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18"/>
  <workbookPr updateLinks="never" codeName="ThisWorkbook" hidePivotFieldList="1" defaultThemeVersion="124226"/>
  <mc:AlternateContent xmlns:mc="http://schemas.openxmlformats.org/markup-compatibility/2006">
    <mc:Choice Requires="x15">
      <x15ac:absPath xmlns:x15ac="http://schemas.microsoft.com/office/spreadsheetml/2010/11/ac" url="https://forestryengland-my.sharepoint.com/personal/richard_pannell_forestrycommission_gov_uk/Documents/Desktop/Monitoring/"/>
    </mc:Choice>
  </mc:AlternateContent>
  <xr:revisionPtr revIDLastSave="0" documentId="8_{1232F355-988A-4F77-BE88-6B27FDB25187}" xr6:coauthVersionLast="47" xr6:coauthVersionMax="47" xr10:uidLastSave="{00000000-0000-0000-0000-000000000000}"/>
  <bookViews>
    <workbookView xWindow="-120" yWindow="-120" windowWidth="29040" windowHeight="15840" xr2:uid="{00000000-000D-0000-FFFF-FFFF00000000}"/>
  </bookViews>
  <sheets>
    <sheet name="Annex2" sheetId="13" r:id="rId1"/>
    <sheet name="Year 1" sheetId="4" r:id="rId2"/>
    <sheet name="Year 2" sheetId="9" r:id="rId3"/>
    <sheet name="Year 3" sheetId="10" r:id="rId4"/>
    <sheet name="Year 4" sheetId="16" r:id="rId5"/>
    <sheet name="Year 5" sheetId="12" r:id="rId6"/>
    <sheet name="Year 3 Monitoring" sheetId="14" r:id="rId7"/>
    <sheet name="Year 5 Monitoring" sheetId="17" r:id="rId8"/>
  </sheets>
  <externalReferences>
    <externalReference r:id="rId9"/>
    <externalReference r:id="rId10"/>
  </externalReferences>
  <definedNames>
    <definedName name="CapitalItems">[1]DataCapitalEvidence!$F$6:$F$39</definedName>
    <definedName name="CAPLUT">[1]LISTS!$C$2:$G$36</definedName>
    <definedName name="DUALFUNDRISK">[1]DataGeneral!$B$12:$B$14</definedName>
    <definedName name="FY2QUOTE_LUT">'[1]Annex 2d Capital item FY2'!$B$15:$H$19</definedName>
    <definedName name="FY2VAT_LUT">[1]DataGeneral!$B$27:$C$28</definedName>
    <definedName name="FY2VATQ">[1]DataGeneral!$B$27:$B$28</definedName>
    <definedName name="ParcelList">OFFSET('[1]Annex 2a Land summary'!$T$17,1,0,MAX('[1]Annex 2a Land summary'!$S:$S),1)</definedName>
    <definedName name="_xlnm.Print_Titles" localSheetId="6">'Year 3 Monitoring'!$1:$2</definedName>
    <definedName name="_xlnm.Print_Titles" localSheetId="7">'Year 5 Monitoring'!$1:$2</definedName>
    <definedName name="SB2_VAT_LUT">[1]DataGeneral!$B$31:$C$32</definedName>
    <definedName name="SB2QUOTE_LUT">'[1]Annex 2e Capital item SB2'!$B$13:$H$17</definedName>
    <definedName name="SB2VATQ">[1]DataGeneral!$B$31:$B$32</definedName>
    <definedName name="YesNa">[2]DataGeneral!$B$7:$B$8</definedName>
    <definedName name="YesNo">[2]DataGeneral!$C$7:$C$8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 i="12" l="1"/>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 i="12"/>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 i="16"/>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276" i="10"/>
  <c r="M277" i="10"/>
  <c r="M278" i="10"/>
  <c r="M279" i="10"/>
  <c r="M280" i="10"/>
  <c r="M281" i="10"/>
  <c r="M282" i="10"/>
  <c r="M283" i="10"/>
  <c r="M284" i="10"/>
  <c r="M285" i="10"/>
  <c r="M286" i="10"/>
  <c r="M287" i="10"/>
  <c r="M288" i="10"/>
  <c r="M289" i="10"/>
  <c r="M290"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 i="10"/>
  <c r="M6" i="9"/>
  <c r="M7" i="9"/>
  <c r="M8" i="9"/>
  <c r="M9" i="9"/>
  <c r="M10"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M327" i="9"/>
  <c r="M328" i="9"/>
  <c r="M329" i="9"/>
  <c r="M330" i="9"/>
  <c r="M331" i="9"/>
  <c r="M332" i="9"/>
  <c r="M333" i="9"/>
  <c r="M334" i="9"/>
  <c r="M335" i="9"/>
  <c r="M336" i="9"/>
  <c r="M337" i="9"/>
  <c r="M338" i="9"/>
  <c r="M339" i="9"/>
  <c r="M340" i="9"/>
  <c r="M341" i="9"/>
  <c r="M342" i="9"/>
  <c r="M343" i="9"/>
  <c r="M344" i="9"/>
  <c r="M345" i="9"/>
  <c r="M346" i="9"/>
  <c r="M347" i="9"/>
  <c r="M348" i="9"/>
  <c r="M349" i="9"/>
  <c r="M350" i="9"/>
  <c r="M351" i="9"/>
  <c r="M352" i="9"/>
  <c r="M353" i="9"/>
  <c r="M354" i="9"/>
  <c r="M355" i="9"/>
  <c r="M356" i="9"/>
  <c r="M357" i="9"/>
  <c r="M358" i="9"/>
  <c r="M359" i="9"/>
  <c r="M360" i="9"/>
  <c r="M361" i="9"/>
  <c r="M362" i="9"/>
  <c r="M363" i="9"/>
  <c r="M364" i="9"/>
  <c r="M365" i="9"/>
  <c r="M366" i="9"/>
  <c r="M367" i="9"/>
  <c r="M368" i="9"/>
  <c r="M369" i="9"/>
  <c r="M370" i="9"/>
  <c r="M371" i="9"/>
  <c r="M372" i="9"/>
  <c r="M373" i="9"/>
  <c r="M374" i="9"/>
  <c r="M375" i="9"/>
  <c r="M376" i="9"/>
  <c r="M377" i="9"/>
  <c r="M378" i="9"/>
  <c r="M379" i="9"/>
  <c r="M380" i="9"/>
  <c r="M381" i="9"/>
  <c r="M382" i="9"/>
  <c r="M383" i="9"/>
  <c r="M384" i="9"/>
  <c r="M385" i="9"/>
  <c r="M386" i="9"/>
  <c r="M387" i="9"/>
  <c r="M388" i="9"/>
  <c r="M389" i="9"/>
  <c r="M390" i="9"/>
  <c r="M391" i="9"/>
  <c r="M392" i="9"/>
  <c r="M393" i="9"/>
  <c r="M394" i="9"/>
  <c r="M395" i="9"/>
  <c r="M396" i="9"/>
  <c r="M397" i="9"/>
  <c r="M398" i="9"/>
  <c r="M399" i="9"/>
  <c r="M400" i="9"/>
  <c r="M401" i="9"/>
  <c r="M402" i="9"/>
  <c r="M403" i="9"/>
  <c r="M404" i="9"/>
  <c r="M405" i="9"/>
  <c r="M406" i="9"/>
  <c r="M407" i="9"/>
  <c r="M408" i="9"/>
  <c r="M409" i="9"/>
  <c r="M410" i="9"/>
  <c r="M411" i="9"/>
  <c r="M412" i="9"/>
  <c r="M413" i="9"/>
  <c r="M414" i="9"/>
  <c r="M415" i="9"/>
  <c r="M416" i="9"/>
  <c r="M417" i="9"/>
  <c r="M418" i="9"/>
  <c r="M419" i="9"/>
  <c r="M420" i="9"/>
  <c r="M421" i="9"/>
  <c r="M422" i="9"/>
  <c r="M423" i="9"/>
  <c r="M424" i="9"/>
  <c r="M425" i="9"/>
  <c r="M426" i="9"/>
  <c r="M427" i="9"/>
  <c r="M428" i="9"/>
  <c r="M429" i="9"/>
  <c r="M430" i="9"/>
  <c r="M431" i="9"/>
  <c r="M432" i="9"/>
  <c r="M433" i="9"/>
  <c r="M434" i="9"/>
  <c r="M435" i="9"/>
  <c r="M436" i="9"/>
  <c r="M437" i="9"/>
  <c r="M438" i="9"/>
  <c r="M439" i="9"/>
  <c r="M440" i="9"/>
  <c r="M441" i="9"/>
  <c r="M442" i="9"/>
  <c r="M443" i="9"/>
  <c r="M444" i="9"/>
  <c r="M445" i="9"/>
  <c r="M446" i="9"/>
  <c r="M447" i="9"/>
  <c r="M448" i="9"/>
  <c r="M449" i="9"/>
  <c r="M450" i="9"/>
  <c r="M451" i="9"/>
  <c r="M452" i="9"/>
  <c r="M453" i="9"/>
  <c r="M454" i="9"/>
  <c r="M455" i="9"/>
  <c r="M456" i="9"/>
  <c r="M457" i="9"/>
  <c r="M458" i="9"/>
  <c r="M459" i="9"/>
  <c r="M460" i="9"/>
  <c r="M461" i="9"/>
  <c r="M462" i="9"/>
  <c r="M463" i="9"/>
  <c r="M464" i="9"/>
  <c r="M465" i="9"/>
  <c r="M466" i="9"/>
  <c r="M467" i="9"/>
  <c r="M468" i="9"/>
  <c r="M469" i="9"/>
  <c r="M470" i="9"/>
  <c r="M471" i="9"/>
  <c r="M472" i="9"/>
  <c r="M473" i="9"/>
  <c r="M474" i="9"/>
  <c r="M475" i="9"/>
  <c r="M476" i="9"/>
  <c r="M477" i="9"/>
  <c r="M478" i="9"/>
  <c r="M479" i="9"/>
  <c r="M480" i="9"/>
  <c r="M481" i="9"/>
  <c r="M482" i="9"/>
  <c r="M483" i="9"/>
  <c r="M484" i="9"/>
  <c r="M485" i="9"/>
  <c r="M486" i="9"/>
  <c r="M487" i="9"/>
  <c r="M488" i="9"/>
  <c r="M489" i="9"/>
  <c r="M490" i="9"/>
  <c r="M491" i="9"/>
  <c r="M492" i="9"/>
  <c r="M493" i="9"/>
  <c r="M494" i="9"/>
  <c r="M495" i="9"/>
  <c r="M496" i="9"/>
  <c r="M497" i="9"/>
  <c r="M498" i="9"/>
  <c r="M499" i="9"/>
  <c r="M500" i="9"/>
  <c r="M5" i="9"/>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 i="4"/>
  <c r="N5" i="4"/>
  <c r="I5" i="4"/>
  <c r="BA500" i="12"/>
  <c r="BC500" i="12" s="1"/>
  <c r="AX500" i="12"/>
  <c r="AZ500" i="12" s="1"/>
  <c r="AU500" i="12"/>
  <c r="AW500" i="12" s="1"/>
  <c r="AT500" i="12"/>
  <c r="AQ500" i="12"/>
  <c r="AS500" i="12" s="1"/>
  <c r="AM500" i="12"/>
  <c r="AO500" i="12" s="1"/>
  <c r="AJ500" i="12"/>
  <c r="AL500" i="12" s="1"/>
  <c r="AG500" i="12"/>
  <c r="AI500" i="12" s="1"/>
  <c r="AF500" i="12"/>
  <c r="AC500" i="12"/>
  <c r="AE500" i="12" s="1"/>
  <c r="Z500" i="12"/>
  <c r="AB500" i="12" s="1"/>
  <c r="W500" i="12"/>
  <c r="Y500" i="12" s="1"/>
  <c r="T500" i="12"/>
  <c r="V500" i="12" s="1"/>
  <c r="Q500" i="12"/>
  <c r="S500" i="12" s="1"/>
  <c r="N500" i="12"/>
  <c r="P500" i="12" s="1"/>
  <c r="L500" i="12"/>
  <c r="I500" i="12"/>
  <c r="K500" i="12" s="1"/>
  <c r="E500" i="12"/>
  <c r="G500" i="12" s="1"/>
  <c r="D500" i="12"/>
  <c r="C500" i="12"/>
  <c r="B500" i="12"/>
  <c r="A500" i="12"/>
  <c r="BA499" i="12"/>
  <c r="BC499" i="12" s="1"/>
  <c r="AX499" i="12"/>
  <c r="AZ499" i="12" s="1"/>
  <c r="AU499" i="12"/>
  <c r="AW499" i="12" s="1"/>
  <c r="AT499" i="12"/>
  <c r="AQ499" i="12"/>
  <c r="AS499" i="12" s="1"/>
  <c r="AM499" i="12"/>
  <c r="AO499" i="12" s="1"/>
  <c r="AJ499" i="12"/>
  <c r="AL499" i="12" s="1"/>
  <c r="AG499" i="12"/>
  <c r="AI499" i="12" s="1"/>
  <c r="AF499" i="12"/>
  <c r="AC499" i="12"/>
  <c r="AE499" i="12" s="1"/>
  <c r="Z499" i="12"/>
  <c r="AB499" i="12" s="1"/>
  <c r="W499" i="12"/>
  <c r="Y499" i="12" s="1"/>
  <c r="T499" i="12"/>
  <c r="V499" i="12" s="1"/>
  <c r="Q499" i="12"/>
  <c r="S499" i="12" s="1"/>
  <c r="N499" i="12"/>
  <c r="P499" i="12" s="1"/>
  <c r="L499" i="12"/>
  <c r="I499" i="12"/>
  <c r="K499" i="12" s="1"/>
  <c r="E499" i="12"/>
  <c r="G499" i="12" s="1"/>
  <c r="D499" i="12"/>
  <c r="C499" i="12"/>
  <c r="B499" i="12"/>
  <c r="A499" i="12"/>
  <c r="BA498" i="12"/>
  <c r="BC498" i="12" s="1"/>
  <c r="AX498" i="12"/>
  <c r="AZ498" i="12" s="1"/>
  <c r="AU498" i="12"/>
  <c r="AW498" i="12" s="1"/>
  <c r="AT498" i="12"/>
  <c r="AQ498" i="12"/>
  <c r="AS498" i="12" s="1"/>
  <c r="AM498" i="12"/>
  <c r="AO498" i="12" s="1"/>
  <c r="AJ498" i="12"/>
  <c r="AL498" i="12" s="1"/>
  <c r="AG498" i="12"/>
  <c r="AI498" i="12" s="1"/>
  <c r="AF498" i="12"/>
  <c r="AC498" i="12"/>
  <c r="AE498" i="12" s="1"/>
  <c r="Z498" i="12"/>
  <c r="AB498" i="12" s="1"/>
  <c r="W498" i="12"/>
  <c r="Y498" i="12" s="1"/>
  <c r="T498" i="12"/>
  <c r="V498" i="12" s="1"/>
  <c r="Q498" i="12"/>
  <c r="S498" i="12" s="1"/>
  <c r="N498" i="12"/>
  <c r="P498" i="12" s="1"/>
  <c r="L498" i="12"/>
  <c r="I498" i="12"/>
  <c r="K498" i="12" s="1"/>
  <c r="E498" i="12"/>
  <c r="G498" i="12" s="1"/>
  <c r="D498" i="12"/>
  <c r="C498" i="12"/>
  <c r="B498" i="12"/>
  <c r="A498" i="12"/>
  <c r="BA497" i="12"/>
  <c r="BC497" i="12" s="1"/>
  <c r="AX497" i="12"/>
  <c r="AZ497" i="12" s="1"/>
  <c r="AU497" i="12"/>
  <c r="AW497" i="12" s="1"/>
  <c r="AT497" i="12"/>
  <c r="AQ497" i="12"/>
  <c r="AS497" i="12" s="1"/>
  <c r="AM497" i="12"/>
  <c r="AO497" i="12" s="1"/>
  <c r="AJ497" i="12"/>
  <c r="AL497" i="12" s="1"/>
  <c r="AG497" i="12"/>
  <c r="AI497" i="12" s="1"/>
  <c r="AF497" i="12"/>
  <c r="AC497" i="12"/>
  <c r="AE497" i="12" s="1"/>
  <c r="Z497" i="12"/>
  <c r="AB497" i="12" s="1"/>
  <c r="W497" i="12"/>
  <c r="Y497" i="12" s="1"/>
  <c r="T497" i="12"/>
  <c r="V497" i="12" s="1"/>
  <c r="Q497" i="12"/>
  <c r="S497" i="12" s="1"/>
  <c r="N497" i="12"/>
  <c r="P497" i="12" s="1"/>
  <c r="L497" i="12"/>
  <c r="I497" i="12"/>
  <c r="K497" i="12" s="1"/>
  <c r="E497" i="12"/>
  <c r="G497" i="12" s="1"/>
  <c r="D497" i="12"/>
  <c r="C497" i="12"/>
  <c r="B497" i="12"/>
  <c r="A497" i="12"/>
  <c r="BA496" i="12"/>
  <c r="BC496" i="12" s="1"/>
  <c r="AX496" i="12"/>
  <c r="AZ496" i="12" s="1"/>
  <c r="AU496" i="12"/>
  <c r="AW496" i="12" s="1"/>
  <c r="AT496" i="12"/>
  <c r="AQ496" i="12"/>
  <c r="AS496" i="12" s="1"/>
  <c r="AM496" i="12"/>
  <c r="AO496" i="12" s="1"/>
  <c r="AJ496" i="12"/>
  <c r="AL496" i="12" s="1"/>
  <c r="AG496" i="12"/>
  <c r="AI496" i="12" s="1"/>
  <c r="AF496" i="12"/>
  <c r="AC496" i="12"/>
  <c r="AE496" i="12" s="1"/>
  <c r="Z496" i="12"/>
  <c r="AB496" i="12" s="1"/>
  <c r="W496" i="12"/>
  <c r="Y496" i="12" s="1"/>
  <c r="T496" i="12"/>
  <c r="V496" i="12" s="1"/>
  <c r="Q496" i="12"/>
  <c r="S496" i="12" s="1"/>
  <c r="N496" i="12"/>
  <c r="P496" i="12" s="1"/>
  <c r="L496" i="12"/>
  <c r="I496" i="12"/>
  <c r="K496" i="12" s="1"/>
  <c r="E496" i="12"/>
  <c r="G496" i="12" s="1"/>
  <c r="D496" i="12"/>
  <c r="C496" i="12"/>
  <c r="B496" i="12"/>
  <c r="A496" i="12"/>
  <c r="BA495" i="12"/>
  <c r="BC495" i="12" s="1"/>
  <c r="AX495" i="12"/>
  <c r="AZ495" i="12" s="1"/>
  <c r="AU495" i="12"/>
  <c r="AW495" i="12" s="1"/>
  <c r="AT495" i="12"/>
  <c r="AQ495" i="12"/>
  <c r="AS495" i="12" s="1"/>
  <c r="AM495" i="12"/>
  <c r="AO495" i="12" s="1"/>
  <c r="AJ495" i="12"/>
  <c r="AL495" i="12" s="1"/>
  <c r="AG495" i="12"/>
  <c r="AI495" i="12" s="1"/>
  <c r="AF495" i="12"/>
  <c r="AC495" i="12"/>
  <c r="AE495" i="12" s="1"/>
  <c r="Z495" i="12"/>
  <c r="AB495" i="12" s="1"/>
  <c r="W495" i="12"/>
  <c r="Y495" i="12" s="1"/>
  <c r="T495" i="12"/>
  <c r="V495" i="12" s="1"/>
  <c r="Q495" i="12"/>
  <c r="S495" i="12" s="1"/>
  <c r="N495" i="12"/>
  <c r="P495" i="12" s="1"/>
  <c r="L495" i="12"/>
  <c r="I495" i="12"/>
  <c r="K495" i="12" s="1"/>
  <c r="E495" i="12"/>
  <c r="G495" i="12" s="1"/>
  <c r="D495" i="12"/>
  <c r="C495" i="12"/>
  <c r="B495" i="12"/>
  <c r="A495" i="12"/>
  <c r="BA494" i="12"/>
  <c r="BC494" i="12" s="1"/>
  <c r="AX494" i="12"/>
  <c r="AZ494" i="12" s="1"/>
  <c r="AU494" i="12"/>
  <c r="AW494" i="12" s="1"/>
  <c r="AT494" i="12"/>
  <c r="AQ494" i="12"/>
  <c r="AS494" i="12" s="1"/>
  <c r="AM494" i="12"/>
  <c r="AO494" i="12" s="1"/>
  <c r="AJ494" i="12"/>
  <c r="AL494" i="12" s="1"/>
  <c r="AG494" i="12"/>
  <c r="AI494" i="12" s="1"/>
  <c r="AF494" i="12"/>
  <c r="AC494" i="12"/>
  <c r="AE494" i="12" s="1"/>
  <c r="Z494" i="12"/>
  <c r="AB494" i="12" s="1"/>
  <c r="W494" i="12"/>
  <c r="Y494" i="12" s="1"/>
  <c r="T494" i="12"/>
  <c r="V494" i="12" s="1"/>
  <c r="Q494" i="12"/>
  <c r="S494" i="12" s="1"/>
  <c r="N494" i="12"/>
  <c r="P494" i="12" s="1"/>
  <c r="L494" i="12"/>
  <c r="I494" i="12"/>
  <c r="K494" i="12" s="1"/>
  <c r="E494" i="12"/>
  <c r="G494" i="12" s="1"/>
  <c r="D494" i="12"/>
  <c r="C494" i="12"/>
  <c r="B494" i="12"/>
  <c r="A494" i="12"/>
  <c r="BA493" i="12"/>
  <c r="BC493" i="12" s="1"/>
  <c r="AX493" i="12"/>
  <c r="AZ493" i="12" s="1"/>
  <c r="AU493" i="12"/>
  <c r="AW493" i="12" s="1"/>
  <c r="AT493" i="12"/>
  <c r="AQ493" i="12"/>
  <c r="AS493" i="12" s="1"/>
  <c r="AM493" i="12"/>
  <c r="AO493" i="12" s="1"/>
  <c r="AJ493" i="12"/>
  <c r="AL493" i="12" s="1"/>
  <c r="AG493" i="12"/>
  <c r="AI493" i="12" s="1"/>
  <c r="AF493" i="12"/>
  <c r="AC493" i="12"/>
  <c r="AE493" i="12" s="1"/>
  <c r="Z493" i="12"/>
  <c r="AB493" i="12" s="1"/>
  <c r="W493" i="12"/>
  <c r="Y493" i="12" s="1"/>
  <c r="T493" i="12"/>
  <c r="V493" i="12" s="1"/>
  <c r="Q493" i="12"/>
  <c r="S493" i="12" s="1"/>
  <c r="N493" i="12"/>
  <c r="P493" i="12" s="1"/>
  <c r="L493" i="12"/>
  <c r="I493" i="12"/>
  <c r="K493" i="12" s="1"/>
  <c r="E493" i="12"/>
  <c r="G493" i="12" s="1"/>
  <c r="D493" i="12"/>
  <c r="C493" i="12"/>
  <c r="B493" i="12"/>
  <c r="A493" i="12"/>
  <c r="BA492" i="12"/>
  <c r="BC492" i="12" s="1"/>
  <c r="AX492" i="12"/>
  <c r="AZ492" i="12" s="1"/>
  <c r="AU492" i="12"/>
  <c r="AW492" i="12" s="1"/>
  <c r="AT492" i="12"/>
  <c r="AQ492" i="12"/>
  <c r="AS492" i="12" s="1"/>
  <c r="AM492" i="12"/>
  <c r="AO492" i="12" s="1"/>
  <c r="AJ492" i="12"/>
  <c r="AL492" i="12" s="1"/>
  <c r="AG492" i="12"/>
  <c r="AI492" i="12" s="1"/>
  <c r="AF492" i="12"/>
  <c r="AC492" i="12"/>
  <c r="AE492" i="12" s="1"/>
  <c r="Z492" i="12"/>
  <c r="AB492" i="12" s="1"/>
  <c r="W492" i="12"/>
  <c r="Y492" i="12" s="1"/>
  <c r="T492" i="12"/>
  <c r="V492" i="12" s="1"/>
  <c r="Q492" i="12"/>
  <c r="S492" i="12" s="1"/>
  <c r="N492" i="12"/>
  <c r="P492" i="12" s="1"/>
  <c r="L492" i="12"/>
  <c r="I492" i="12"/>
  <c r="K492" i="12" s="1"/>
  <c r="E492" i="12"/>
  <c r="G492" i="12" s="1"/>
  <c r="D492" i="12"/>
  <c r="C492" i="12"/>
  <c r="B492" i="12"/>
  <c r="A492" i="12"/>
  <c r="BA491" i="12"/>
  <c r="BC491" i="12" s="1"/>
  <c r="AX491" i="12"/>
  <c r="AZ491" i="12" s="1"/>
  <c r="AU491" i="12"/>
  <c r="AW491" i="12" s="1"/>
  <c r="AT491" i="12"/>
  <c r="AQ491" i="12"/>
  <c r="AS491" i="12" s="1"/>
  <c r="AM491" i="12"/>
  <c r="AO491" i="12" s="1"/>
  <c r="AJ491" i="12"/>
  <c r="AL491" i="12" s="1"/>
  <c r="AG491" i="12"/>
  <c r="AI491" i="12" s="1"/>
  <c r="AF491" i="12"/>
  <c r="AC491" i="12"/>
  <c r="AE491" i="12" s="1"/>
  <c r="Z491" i="12"/>
  <c r="AB491" i="12" s="1"/>
  <c r="W491" i="12"/>
  <c r="Y491" i="12" s="1"/>
  <c r="T491" i="12"/>
  <c r="V491" i="12" s="1"/>
  <c r="Q491" i="12"/>
  <c r="S491" i="12" s="1"/>
  <c r="N491" i="12"/>
  <c r="P491" i="12" s="1"/>
  <c r="L491" i="12"/>
  <c r="I491" i="12"/>
  <c r="K491" i="12" s="1"/>
  <c r="E491" i="12"/>
  <c r="G491" i="12" s="1"/>
  <c r="D491" i="12"/>
  <c r="C491" i="12"/>
  <c r="B491" i="12"/>
  <c r="A491" i="12"/>
  <c r="BA490" i="12"/>
  <c r="BC490" i="12" s="1"/>
  <c r="AX490" i="12"/>
  <c r="AZ490" i="12" s="1"/>
  <c r="AU490" i="12"/>
  <c r="AW490" i="12" s="1"/>
  <c r="AT490" i="12"/>
  <c r="AQ490" i="12"/>
  <c r="AS490" i="12" s="1"/>
  <c r="AM490" i="12"/>
  <c r="AO490" i="12" s="1"/>
  <c r="AJ490" i="12"/>
  <c r="AL490" i="12" s="1"/>
  <c r="AG490" i="12"/>
  <c r="AI490" i="12" s="1"/>
  <c r="AF490" i="12"/>
  <c r="AC490" i="12"/>
  <c r="AE490" i="12" s="1"/>
  <c r="Z490" i="12"/>
  <c r="AB490" i="12" s="1"/>
  <c r="W490" i="12"/>
  <c r="Y490" i="12" s="1"/>
  <c r="T490" i="12"/>
  <c r="V490" i="12" s="1"/>
  <c r="Q490" i="12"/>
  <c r="S490" i="12" s="1"/>
  <c r="N490" i="12"/>
  <c r="P490" i="12" s="1"/>
  <c r="L490" i="12"/>
  <c r="I490" i="12"/>
  <c r="K490" i="12" s="1"/>
  <c r="E490" i="12"/>
  <c r="G490" i="12" s="1"/>
  <c r="D490" i="12"/>
  <c r="C490" i="12"/>
  <c r="B490" i="12"/>
  <c r="A490" i="12"/>
  <c r="BA489" i="12"/>
  <c r="BC489" i="12" s="1"/>
  <c r="AX489" i="12"/>
  <c r="AZ489" i="12" s="1"/>
  <c r="AU489" i="12"/>
  <c r="AW489" i="12" s="1"/>
  <c r="AT489" i="12"/>
  <c r="AQ489" i="12"/>
  <c r="AS489" i="12" s="1"/>
  <c r="AM489" i="12"/>
  <c r="AO489" i="12" s="1"/>
  <c r="AJ489" i="12"/>
  <c r="AL489" i="12" s="1"/>
  <c r="AG489" i="12"/>
  <c r="AI489" i="12" s="1"/>
  <c r="AF489" i="12"/>
  <c r="AC489" i="12"/>
  <c r="AE489" i="12" s="1"/>
  <c r="Z489" i="12"/>
  <c r="AB489" i="12" s="1"/>
  <c r="W489" i="12"/>
  <c r="Y489" i="12" s="1"/>
  <c r="T489" i="12"/>
  <c r="V489" i="12" s="1"/>
  <c r="Q489" i="12"/>
  <c r="S489" i="12" s="1"/>
  <c r="N489" i="12"/>
  <c r="P489" i="12" s="1"/>
  <c r="L489" i="12"/>
  <c r="I489" i="12"/>
  <c r="K489" i="12" s="1"/>
  <c r="E489" i="12"/>
  <c r="G489" i="12" s="1"/>
  <c r="D489" i="12"/>
  <c r="C489" i="12"/>
  <c r="B489" i="12"/>
  <c r="A489" i="12"/>
  <c r="BA488" i="12"/>
  <c r="BC488" i="12" s="1"/>
  <c r="AX488" i="12"/>
  <c r="AZ488" i="12" s="1"/>
  <c r="AU488" i="12"/>
  <c r="AW488" i="12" s="1"/>
  <c r="AT488" i="12"/>
  <c r="AQ488" i="12"/>
  <c r="AS488" i="12" s="1"/>
  <c r="AM488" i="12"/>
  <c r="AO488" i="12" s="1"/>
  <c r="AJ488" i="12"/>
  <c r="AL488" i="12" s="1"/>
  <c r="AG488" i="12"/>
  <c r="AI488" i="12" s="1"/>
  <c r="AF488" i="12"/>
  <c r="AC488" i="12"/>
  <c r="AE488" i="12" s="1"/>
  <c r="Z488" i="12"/>
  <c r="AB488" i="12" s="1"/>
  <c r="W488" i="12"/>
  <c r="Y488" i="12" s="1"/>
  <c r="T488" i="12"/>
  <c r="V488" i="12" s="1"/>
  <c r="Q488" i="12"/>
  <c r="S488" i="12" s="1"/>
  <c r="N488" i="12"/>
  <c r="P488" i="12" s="1"/>
  <c r="L488" i="12"/>
  <c r="I488" i="12"/>
  <c r="K488" i="12" s="1"/>
  <c r="E488" i="12"/>
  <c r="G488" i="12" s="1"/>
  <c r="D488" i="12"/>
  <c r="C488" i="12"/>
  <c r="B488" i="12"/>
  <c r="A488" i="12"/>
  <c r="BA487" i="12"/>
  <c r="BC487" i="12" s="1"/>
  <c r="AX487" i="12"/>
  <c r="AZ487" i="12" s="1"/>
  <c r="AU487" i="12"/>
  <c r="AW487" i="12" s="1"/>
  <c r="AT487" i="12"/>
  <c r="AQ487" i="12"/>
  <c r="AS487" i="12" s="1"/>
  <c r="AM487" i="12"/>
  <c r="AO487" i="12" s="1"/>
  <c r="AJ487" i="12"/>
  <c r="AL487" i="12" s="1"/>
  <c r="AG487" i="12"/>
  <c r="AI487" i="12" s="1"/>
  <c r="AF487" i="12"/>
  <c r="AC487" i="12"/>
  <c r="AE487" i="12" s="1"/>
  <c r="Z487" i="12"/>
  <c r="AB487" i="12" s="1"/>
  <c r="W487" i="12"/>
  <c r="Y487" i="12" s="1"/>
  <c r="T487" i="12"/>
  <c r="V487" i="12" s="1"/>
  <c r="Q487" i="12"/>
  <c r="S487" i="12" s="1"/>
  <c r="N487" i="12"/>
  <c r="P487" i="12" s="1"/>
  <c r="L487" i="12"/>
  <c r="I487" i="12"/>
  <c r="K487" i="12" s="1"/>
  <c r="E487" i="12"/>
  <c r="G487" i="12" s="1"/>
  <c r="D487" i="12"/>
  <c r="C487" i="12"/>
  <c r="B487" i="12"/>
  <c r="A487" i="12"/>
  <c r="BA486" i="12"/>
  <c r="BC486" i="12" s="1"/>
  <c r="AX486" i="12"/>
  <c r="AZ486" i="12" s="1"/>
  <c r="AU486" i="12"/>
  <c r="AW486" i="12" s="1"/>
  <c r="AT486" i="12"/>
  <c r="AQ486" i="12"/>
  <c r="AS486" i="12" s="1"/>
  <c r="AM486" i="12"/>
  <c r="AO486" i="12" s="1"/>
  <c r="AJ486" i="12"/>
  <c r="AL486" i="12" s="1"/>
  <c r="AG486" i="12"/>
  <c r="AI486" i="12" s="1"/>
  <c r="AF486" i="12"/>
  <c r="AC486" i="12"/>
  <c r="AE486" i="12" s="1"/>
  <c r="Z486" i="12"/>
  <c r="AB486" i="12" s="1"/>
  <c r="W486" i="12"/>
  <c r="Y486" i="12" s="1"/>
  <c r="T486" i="12"/>
  <c r="V486" i="12" s="1"/>
  <c r="Q486" i="12"/>
  <c r="S486" i="12" s="1"/>
  <c r="N486" i="12"/>
  <c r="P486" i="12" s="1"/>
  <c r="L486" i="12"/>
  <c r="I486" i="12"/>
  <c r="K486" i="12" s="1"/>
  <c r="E486" i="12"/>
  <c r="G486" i="12" s="1"/>
  <c r="D486" i="12"/>
  <c r="C486" i="12"/>
  <c r="B486" i="12"/>
  <c r="A486" i="12"/>
  <c r="BA485" i="12"/>
  <c r="BC485" i="12" s="1"/>
  <c r="AX485" i="12"/>
  <c r="AZ485" i="12" s="1"/>
  <c r="AU485" i="12"/>
  <c r="AW485" i="12" s="1"/>
  <c r="AT485" i="12"/>
  <c r="AQ485" i="12"/>
  <c r="AS485" i="12" s="1"/>
  <c r="AM485" i="12"/>
  <c r="AO485" i="12" s="1"/>
  <c r="AJ485" i="12"/>
  <c r="AL485" i="12" s="1"/>
  <c r="AG485" i="12"/>
  <c r="AI485" i="12" s="1"/>
  <c r="AF485" i="12"/>
  <c r="AC485" i="12"/>
  <c r="AE485" i="12" s="1"/>
  <c r="Z485" i="12"/>
  <c r="AB485" i="12" s="1"/>
  <c r="W485" i="12"/>
  <c r="Y485" i="12" s="1"/>
  <c r="T485" i="12"/>
  <c r="V485" i="12" s="1"/>
  <c r="Q485" i="12"/>
  <c r="S485" i="12" s="1"/>
  <c r="N485" i="12"/>
  <c r="P485" i="12" s="1"/>
  <c r="L485" i="12"/>
  <c r="I485" i="12"/>
  <c r="K485" i="12" s="1"/>
  <c r="E485" i="12"/>
  <c r="G485" i="12" s="1"/>
  <c r="D485" i="12"/>
  <c r="C485" i="12"/>
  <c r="B485" i="12"/>
  <c r="A485" i="12"/>
  <c r="BA484" i="12"/>
  <c r="BC484" i="12" s="1"/>
  <c r="AX484" i="12"/>
  <c r="AZ484" i="12" s="1"/>
  <c r="AU484" i="12"/>
  <c r="AW484" i="12" s="1"/>
  <c r="AT484" i="12"/>
  <c r="AQ484" i="12"/>
  <c r="AS484" i="12" s="1"/>
  <c r="AM484" i="12"/>
  <c r="AO484" i="12" s="1"/>
  <c r="AJ484" i="12"/>
  <c r="AL484" i="12" s="1"/>
  <c r="AG484" i="12"/>
  <c r="AI484" i="12" s="1"/>
  <c r="AF484" i="12"/>
  <c r="AC484" i="12"/>
  <c r="AE484" i="12" s="1"/>
  <c r="Z484" i="12"/>
  <c r="AB484" i="12" s="1"/>
  <c r="W484" i="12"/>
  <c r="Y484" i="12" s="1"/>
  <c r="T484" i="12"/>
  <c r="V484" i="12" s="1"/>
  <c r="Q484" i="12"/>
  <c r="S484" i="12" s="1"/>
  <c r="N484" i="12"/>
  <c r="P484" i="12" s="1"/>
  <c r="L484" i="12"/>
  <c r="I484" i="12"/>
  <c r="K484" i="12" s="1"/>
  <c r="E484" i="12"/>
  <c r="G484" i="12" s="1"/>
  <c r="D484" i="12"/>
  <c r="C484" i="12"/>
  <c r="B484" i="12"/>
  <c r="A484" i="12"/>
  <c r="BA483" i="12"/>
  <c r="BC483" i="12" s="1"/>
  <c r="AX483" i="12"/>
  <c r="AZ483" i="12" s="1"/>
  <c r="AU483" i="12"/>
  <c r="AW483" i="12" s="1"/>
  <c r="AT483" i="12"/>
  <c r="AQ483" i="12"/>
  <c r="AS483" i="12" s="1"/>
  <c r="AM483" i="12"/>
  <c r="AO483" i="12" s="1"/>
  <c r="AJ483" i="12"/>
  <c r="AL483" i="12" s="1"/>
  <c r="AG483" i="12"/>
  <c r="AI483" i="12" s="1"/>
  <c r="AF483" i="12"/>
  <c r="AC483" i="12"/>
  <c r="AE483" i="12" s="1"/>
  <c r="Z483" i="12"/>
  <c r="AB483" i="12" s="1"/>
  <c r="W483" i="12"/>
  <c r="Y483" i="12" s="1"/>
  <c r="T483" i="12"/>
  <c r="V483" i="12" s="1"/>
  <c r="Q483" i="12"/>
  <c r="S483" i="12" s="1"/>
  <c r="N483" i="12"/>
  <c r="P483" i="12" s="1"/>
  <c r="L483" i="12"/>
  <c r="I483" i="12"/>
  <c r="K483" i="12" s="1"/>
  <c r="E483" i="12"/>
  <c r="G483" i="12" s="1"/>
  <c r="D483" i="12"/>
  <c r="C483" i="12"/>
  <c r="B483" i="12"/>
  <c r="A483" i="12"/>
  <c r="BA482" i="12"/>
  <c r="BC482" i="12" s="1"/>
  <c r="AX482" i="12"/>
  <c r="AZ482" i="12" s="1"/>
  <c r="AU482" i="12"/>
  <c r="AW482" i="12" s="1"/>
  <c r="AT482" i="12"/>
  <c r="AQ482" i="12"/>
  <c r="AS482" i="12" s="1"/>
  <c r="AM482" i="12"/>
  <c r="AO482" i="12" s="1"/>
  <c r="AJ482" i="12"/>
  <c r="AL482" i="12" s="1"/>
  <c r="AG482" i="12"/>
  <c r="AI482" i="12" s="1"/>
  <c r="AF482" i="12"/>
  <c r="AC482" i="12"/>
  <c r="AE482" i="12" s="1"/>
  <c r="Z482" i="12"/>
  <c r="AB482" i="12" s="1"/>
  <c r="W482" i="12"/>
  <c r="Y482" i="12" s="1"/>
  <c r="T482" i="12"/>
  <c r="V482" i="12" s="1"/>
  <c r="Q482" i="12"/>
  <c r="S482" i="12" s="1"/>
  <c r="N482" i="12"/>
  <c r="P482" i="12" s="1"/>
  <c r="L482" i="12"/>
  <c r="I482" i="12"/>
  <c r="K482" i="12" s="1"/>
  <c r="E482" i="12"/>
  <c r="G482" i="12" s="1"/>
  <c r="D482" i="12"/>
  <c r="C482" i="12"/>
  <c r="B482" i="12"/>
  <c r="A482" i="12"/>
  <c r="BA481" i="12"/>
  <c r="BC481" i="12" s="1"/>
  <c r="AX481" i="12"/>
  <c r="AZ481" i="12" s="1"/>
  <c r="AU481" i="12"/>
  <c r="AW481" i="12" s="1"/>
  <c r="AT481" i="12"/>
  <c r="AQ481" i="12"/>
  <c r="AS481" i="12" s="1"/>
  <c r="AM481" i="12"/>
  <c r="AO481" i="12" s="1"/>
  <c r="AJ481" i="12"/>
  <c r="AL481" i="12" s="1"/>
  <c r="AG481" i="12"/>
  <c r="AI481" i="12" s="1"/>
  <c r="AF481" i="12"/>
  <c r="AC481" i="12"/>
  <c r="AE481" i="12" s="1"/>
  <c r="Z481" i="12"/>
  <c r="AB481" i="12" s="1"/>
  <c r="W481" i="12"/>
  <c r="Y481" i="12" s="1"/>
  <c r="T481" i="12"/>
  <c r="V481" i="12" s="1"/>
  <c r="Q481" i="12"/>
  <c r="S481" i="12" s="1"/>
  <c r="N481" i="12"/>
  <c r="P481" i="12" s="1"/>
  <c r="L481" i="12"/>
  <c r="I481" i="12"/>
  <c r="K481" i="12" s="1"/>
  <c r="E481" i="12"/>
  <c r="G481" i="12" s="1"/>
  <c r="D481" i="12"/>
  <c r="C481" i="12"/>
  <c r="B481" i="12"/>
  <c r="A481" i="12"/>
  <c r="BA480" i="12"/>
  <c r="BC480" i="12" s="1"/>
  <c r="AX480" i="12"/>
  <c r="AZ480" i="12" s="1"/>
  <c r="AU480" i="12"/>
  <c r="AW480" i="12" s="1"/>
  <c r="AT480" i="12"/>
  <c r="AQ480" i="12"/>
  <c r="AS480" i="12" s="1"/>
  <c r="AM480" i="12"/>
  <c r="AO480" i="12" s="1"/>
  <c r="AJ480" i="12"/>
  <c r="AL480" i="12" s="1"/>
  <c r="AG480" i="12"/>
  <c r="AI480" i="12" s="1"/>
  <c r="AF480" i="12"/>
  <c r="AC480" i="12"/>
  <c r="AE480" i="12" s="1"/>
  <c r="Z480" i="12"/>
  <c r="AB480" i="12" s="1"/>
  <c r="W480" i="12"/>
  <c r="Y480" i="12" s="1"/>
  <c r="T480" i="12"/>
  <c r="V480" i="12" s="1"/>
  <c r="Q480" i="12"/>
  <c r="S480" i="12" s="1"/>
  <c r="N480" i="12"/>
  <c r="P480" i="12" s="1"/>
  <c r="L480" i="12"/>
  <c r="I480" i="12"/>
  <c r="K480" i="12" s="1"/>
  <c r="E480" i="12"/>
  <c r="G480" i="12" s="1"/>
  <c r="D480" i="12"/>
  <c r="C480" i="12"/>
  <c r="B480" i="12"/>
  <c r="A480" i="12"/>
  <c r="BA479" i="12"/>
  <c r="BC479" i="12" s="1"/>
  <c r="AX479" i="12"/>
  <c r="AZ479" i="12" s="1"/>
  <c r="AU479" i="12"/>
  <c r="AW479" i="12" s="1"/>
  <c r="AT479" i="12"/>
  <c r="AQ479" i="12"/>
  <c r="AS479" i="12" s="1"/>
  <c r="AM479" i="12"/>
  <c r="AO479" i="12" s="1"/>
  <c r="AJ479" i="12"/>
  <c r="AL479" i="12" s="1"/>
  <c r="AG479" i="12"/>
  <c r="AI479" i="12" s="1"/>
  <c r="AF479" i="12"/>
  <c r="AC479" i="12"/>
  <c r="AE479" i="12" s="1"/>
  <c r="Z479" i="12"/>
  <c r="AB479" i="12" s="1"/>
  <c r="W479" i="12"/>
  <c r="Y479" i="12" s="1"/>
  <c r="T479" i="12"/>
  <c r="V479" i="12" s="1"/>
  <c r="Q479" i="12"/>
  <c r="S479" i="12" s="1"/>
  <c r="N479" i="12"/>
  <c r="P479" i="12" s="1"/>
  <c r="L479" i="12"/>
  <c r="I479" i="12"/>
  <c r="K479" i="12" s="1"/>
  <c r="E479" i="12"/>
  <c r="G479" i="12" s="1"/>
  <c r="D479" i="12"/>
  <c r="C479" i="12"/>
  <c r="B479" i="12"/>
  <c r="A479" i="12"/>
  <c r="BA478" i="12"/>
  <c r="BC478" i="12" s="1"/>
  <c r="AX478" i="12"/>
  <c r="AZ478" i="12" s="1"/>
  <c r="AU478" i="12"/>
  <c r="AW478" i="12" s="1"/>
  <c r="AT478" i="12"/>
  <c r="AQ478" i="12"/>
  <c r="AS478" i="12" s="1"/>
  <c r="AM478" i="12"/>
  <c r="AO478" i="12" s="1"/>
  <c r="AJ478" i="12"/>
  <c r="AL478" i="12" s="1"/>
  <c r="AG478" i="12"/>
  <c r="AI478" i="12" s="1"/>
  <c r="AF478" i="12"/>
  <c r="AC478" i="12"/>
  <c r="AE478" i="12" s="1"/>
  <c r="Z478" i="12"/>
  <c r="AB478" i="12" s="1"/>
  <c r="W478" i="12"/>
  <c r="Y478" i="12" s="1"/>
  <c r="T478" i="12"/>
  <c r="V478" i="12" s="1"/>
  <c r="Q478" i="12"/>
  <c r="S478" i="12" s="1"/>
  <c r="N478" i="12"/>
  <c r="P478" i="12" s="1"/>
  <c r="L478" i="12"/>
  <c r="I478" i="12"/>
  <c r="K478" i="12" s="1"/>
  <c r="E478" i="12"/>
  <c r="G478" i="12" s="1"/>
  <c r="D478" i="12"/>
  <c r="C478" i="12"/>
  <c r="B478" i="12"/>
  <c r="A478" i="12"/>
  <c r="BA477" i="12"/>
  <c r="BC477" i="12" s="1"/>
  <c r="AX477" i="12"/>
  <c r="AZ477" i="12" s="1"/>
  <c r="AU477" i="12"/>
  <c r="AW477" i="12" s="1"/>
  <c r="AT477" i="12"/>
  <c r="AQ477" i="12"/>
  <c r="AS477" i="12" s="1"/>
  <c r="AM477" i="12"/>
  <c r="AO477" i="12" s="1"/>
  <c r="AJ477" i="12"/>
  <c r="AL477" i="12" s="1"/>
  <c r="AG477" i="12"/>
  <c r="AI477" i="12" s="1"/>
  <c r="AF477" i="12"/>
  <c r="AC477" i="12"/>
  <c r="AE477" i="12" s="1"/>
  <c r="Z477" i="12"/>
  <c r="AB477" i="12" s="1"/>
  <c r="W477" i="12"/>
  <c r="Y477" i="12" s="1"/>
  <c r="T477" i="12"/>
  <c r="V477" i="12" s="1"/>
  <c r="Q477" i="12"/>
  <c r="S477" i="12" s="1"/>
  <c r="N477" i="12"/>
  <c r="P477" i="12" s="1"/>
  <c r="L477" i="12"/>
  <c r="I477" i="12"/>
  <c r="K477" i="12" s="1"/>
  <c r="E477" i="12"/>
  <c r="G477" i="12" s="1"/>
  <c r="D477" i="12"/>
  <c r="C477" i="12"/>
  <c r="B477" i="12"/>
  <c r="A477" i="12"/>
  <c r="BA476" i="12"/>
  <c r="BC476" i="12" s="1"/>
  <c r="AX476" i="12"/>
  <c r="AZ476" i="12" s="1"/>
  <c r="AU476" i="12"/>
  <c r="AW476" i="12" s="1"/>
  <c r="AT476" i="12"/>
  <c r="AQ476" i="12"/>
  <c r="AS476" i="12" s="1"/>
  <c r="AM476" i="12"/>
  <c r="AO476" i="12" s="1"/>
  <c r="AJ476" i="12"/>
  <c r="AL476" i="12" s="1"/>
  <c r="AG476" i="12"/>
  <c r="AI476" i="12" s="1"/>
  <c r="AF476" i="12"/>
  <c r="AC476" i="12"/>
  <c r="AE476" i="12" s="1"/>
  <c r="Z476" i="12"/>
  <c r="AB476" i="12" s="1"/>
  <c r="W476" i="12"/>
  <c r="Y476" i="12" s="1"/>
  <c r="T476" i="12"/>
  <c r="V476" i="12" s="1"/>
  <c r="Q476" i="12"/>
  <c r="S476" i="12" s="1"/>
  <c r="N476" i="12"/>
  <c r="P476" i="12" s="1"/>
  <c r="L476" i="12"/>
  <c r="I476" i="12"/>
  <c r="K476" i="12" s="1"/>
  <c r="E476" i="12"/>
  <c r="G476" i="12" s="1"/>
  <c r="D476" i="12"/>
  <c r="C476" i="12"/>
  <c r="B476" i="12"/>
  <c r="A476" i="12"/>
  <c r="BA475" i="12"/>
  <c r="BC475" i="12" s="1"/>
  <c r="AX475" i="12"/>
  <c r="AZ475" i="12" s="1"/>
  <c r="AU475" i="12"/>
  <c r="AW475" i="12" s="1"/>
  <c r="AT475" i="12"/>
  <c r="AQ475" i="12"/>
  <c r="AS475" i="12" s="1"/>
  <c r="AM475" i="12"/>
  <c r="AO475" i="12" s="1"/>
  <c r="AJ475" i="12"/>
  <c r="AL475" i="12" s="1"/>
  <c r="AG475" i="12"/>
  <c r="AI475" i="12" s="1"/>
  <c r="AF475" i="12"/>
  <c r="AC475" i="12"/>
  <c r="AE475" i="12" s="1"/>
  <c r="Z475" i="12"/>
  <c r="AB475" i="12" s="1"/>
  <c r="W475" i="12"/>
  <c r="Y475" i="12" s="1"/>
  <c r="T475" i="12"/>
  <c r="V475" i="12" s="1"/>
  <c r="Q475" i="12"/>
  <c r="S475" i="12" s="1"/>
  <c r="N475" i="12"/>
  <c r="P475" i="12" s="1"/>
  <c r="L475" i="12"/>
  <c r="I475" i="12"/>
  <c r="K475" i="12" s="1"/>
  <c r="E475" i="12"/>
  <c r="G475" i="12" s="1"/>
  <c r="D475" i="12"/>
  <c r="C475" i="12"/>
  <c r="B475" i="12"/>
  <c r="A475" i="12"/>
  <c r="BA474" i="12"/>
  <c r="BC474" i="12" s="1"/>
  <c r="AX474" i="12"/>
  <c r="AZ474" i="12" s="1"/>
  <c r="AU474" i="12"/>
  <c r="AW474" i="12" s="1"/>
  <c r="AT474" i="12"/>
  <c r="AQ474" i="12"/>
  <c r="AS474" i="12" s="1"/>
  <c r="AM474" i="12"/>
  <c r="AO474" i="12" s="1"/>
  <c r="AJ474" i="12"/>
  <c r="AL474" i="12" s="1"/>
  <c r="AG474" i="12"/>
  <c r="AI474" i="12" s="1"/>
  <c r="AF474" i="12"/>
  <c r="AC474" i="12"/>
  <c r="AE474" i="12" s="1"/>
  <c r="Z474" i="12"/>
  <c r="AB474" i="12" s="1"/>
  <c r="W474" i="12"/>
  <c r="Y474" i="12" s="1"/>
  <c r="T474" i="12"/>
  <c r="V474" i="12" s="1"/>
  <c r="Q474" i="12"/>
  <c r="S474" i="12" s="1"/>
  <c r="N474" i="12"/>
  <c r="P474" i="12" s="1"/>
  <c r="L474" i="12"/>
  <c r="I474" i="12"/>
  <c r="K474" i="12" s="1"/>
  <c r="E474" i="12"/>
  <c r="G474" i="12" s="1"/>
  <c r="D474" i="12"/>
  <c r="C474" i="12"/>
  <c r="B474" i="12"/>
  <c r="A474" i="12"/>
  <c r="BA473" i="12"/>
  <c r="BC473" i="12" s="1"/>
  <c r="AX473" i="12"/>
  <c r="AZ473" i="12" s="1"/>
  <c r="AU473" i="12"/>
  <c r="AW473" i="12" s="1"/>
  <c r="AT473" i="12"/>
  <c r="AQ473" i="12"/>
  <c r="AS473" i="12" s="1"/>
  <c r="AM473" i="12"/>
  <c r="AO473" i="12" s="1"/>
  <c r="AJ473" i="12"/>
  <c r="AL473" i="12" s="1"/>
  <c r="AG473" i="12"/>
  <c r="AI473" i="12" s="1"/>
  <c r="AF473" i="12"/>
  <c r="AC473" i="12"/>
  <c r="AE473" i="12" s="1"/>
  <c r="Z473" i="12"/>
  <c r="AB473" i="12" s="1"/>
  <c r="W473" i="12"/>
  <c r="Y473" i="12" s="1"/>
  <c r="T473" i="12"/>
  <c r="V473" i="12" s="1"/>
  <c r="Q473" i="12"/>
  <c r="S473" i="12" s="1"/>
  <c r="N473" i="12"/>
  <c r="P473" i="12" s="1"/>
  <c r="L473" i="12"/>
  <c r="I473" i="12"/>
  <c r="K473" i="12" s="1"/>
  <c r="E473" i="12"/>
  <c r="G473" i="12" s="1"/>
  <c r="D473" i="12"/>
  <c r="C473" i="12"/>
  <c r="B473" i="12"/>
  <c r="A473" i="12"/>
  <c r="BA472" i="12"/>
  <c r="BC472" i="12" s="1"/>
  <c r="AX472" i="12"/>
  <c r="AZ472" i="12" s="1"/>
  <c r="AU472" i="12"/>
  <c r="AW472" i="12" s="1"/>
  <c r="AT472" i="12"/>
  <c r="AQ472" i="12"/>
  <c r="AS472" i="12" s="1"/>
  <c r="AM472" i="12"/>
  <c r="AO472" i="12" s="1"/>
  <c r="AJ472" i="12"/>
  <c r="AL472" i="12" s="1"/>
  <c r="AG472" i="12"/>
  <c r="AI472" i="12" s="1"/>
  <c r="AF472" i="12"/>
  <c r="AC472" i="12"/>
  <c r="AE472" i="12" s="1"/>
  <c r="Z472" i="12"/>
  <c r="AB472" i="12" s="1"/>
  <c r="W472" i="12"/>
  <c r="Y472" i="12" s="1"/>
  <c r="T472" i="12"/>
  <c r="V472" i="12" s="1"/>
  <c r="Q472" i="12"/>
  <c r="S472" i="12" s="1"/>
  <c r="N472" i="12"/>
  <c r="P472" i="12" s="1"/>
  <c r="L472" i="12"/>
  <c r="I472" i="12"/>
  <c r="K472" i="12" s="1"/>
  <c r="E472" i="12"/>
  <c r="G472" i="12" s="1"/>
  <c r="D472" i="12"/>
  <c r="C472" i="12"/>
  <c r="B472" i="12"/>
  <c r="A472" i="12"/>
  <c r="BA471" i="12"/>
  <c r="BC471" i="12" s="1"/>
  <c r="AX471" i="12"/>
  <c r="AZ471" i="12" s="1"/>
  <c r="AU471" i="12"/>
  <c r="AW471" i="12" s="1"/>
  <c r="AT471" i="12"/>
  <c r="AQ471" i="12"/>
  <c r="AS471" i="12" s="1"/>
  <c r="AM471" i="12"/>
  <c r="AO471" i="12" s="1"/>
  <c r="AJ471" i="12"/>
  <c r="AL471" i="12" s="1"/>
  <c r="AG471" i="12"/>
  <c r="AI471" i="12" s="1"/>
  <c r="AF471" i="12"/>
  <c r="AC471" i="12"/>
  <c r="AE471" i="12" s="1"/>
  <c r="Z471" i="12"/>
  <c r="AB471" i="12" s="1"/>
  <c r="W471" i="12"/>
  <c r="Y471" i="12" s="1"/>
  <c r="T471" i="12"/>
  <c r="V471" i="12" s="1"/>
  <c r="Q471" i="12"/>
  <c r="S471" i="12" s="1"/>
  <c r="N471" i="12"/>
  <c r="P471" i="12" s="1"/>
  <c r="L471" i="12"/>
  <c r="I471" i="12"/>
  <c r="K471" i="12" s="1"/>
  <c r="E471" i="12"/>
  <c r="G471" i="12" s="1"/>
  <c r="D471" i="12"/>
  <c r="C471" i="12"/>
  <c r="B471" i="12"/>
  <c r="A471" i="12"/>
  <c r="BA470" i="12"/>
  <c r="BC470" i="12" s="1"/>
  <c r="AX470" i="12"/>
  <c r="AZ470" i="12" s="1"/>
  <c r="AU470" i="12"/>
  <c r="AW470" i="12" s="1"/>
  <c r="AT470" i="12"/>
  <c r="AQ470" i="12"/>
  <c r="AS470" i="12" s="1"/>
  <c r="AM470" i="12"/>
  <c r="AO470" i="12" s="1"/>
  <c r="AJ470" i="12"/>
  <c r="AL470" i="12" s="1"/>
  <c r="AG470" i="12"/>
  <c r="AI470" i="12" s="1"/>
  <c r="AF470" i="12"/>
  <c r="AC470" i="12"/>
  <c r="AE470" i="12" s="1"/>
  <c r="Z470" i="12"/>
  <c r="AB470" i="12" s="1"/>
  <c r="W470" i="12"/>
  <c r="Y470" i="12" s="1"/>
  <c r="T470" i="12"/>
  <c r="V470" i="12" s="1"/>
  <c r="Q470" i="12"/>
  <c r="S470" i="12" s="1"/>
  <c r="N470" i="12"/>
  <c r="P470" i="12" s="1"/>
  <c r="L470" i="12"/>
  <c r="I470" i="12"/>
  <c r="K470" i="12" s="1"/>
  <c r="E470" i="12"/>
  <c r="G470" i="12" s="1"/>
  <c r="D470" i="12"/>
  <c r="C470" i="12"/>
  <c r="B470" i="12"/>
  <c r="A470" i="12"/>
  <c r="BA469" i="12"/>
  <c r="BC469" i="12" s="1"/>
  <c r="AX469" i="12"/>
  <c r="AZ469" i="12" s="1"/>
  <c r="AU469" i="12"/>
  <c r="AW469" i="12" s="1"/>
  <c r="AT469" i="12"/>
  <c r="AQ469" i="12"/>
  <c r="AS469" i="12" s="1"/>
  <c r="AM469" i="12"/>
  <c r="AO469" i="12" s="1"/>
  <c r="AJ469" i="12"/>
  <c r="AL469" i="12" s="1"/>
  <c r="AG469" i="12"/>
  <c r="AI469" i="12" s="1"/>
  <c r="AF469" i="12"/>
  <c r="AC469" i="12"/>
  <c r="AE469" i="12" s="1"/>
  <c r="Z469" i="12"/>
  <c r="AB469" i="12" s="1"/>
  <c r="W469" i="12"/>
  <c r="Y469" i="12" s="1"/>
  <c r="T469" i="12"/>
  <c r="V469" i="12" s="1"/>
  <c r="Q469" i="12"/>
  <c r="S469" i="12" s="1"/>
  <c r="N469" i="12"/>
  <c r="P469" i="12" s="1"/>
  <c r="L469" i="12"/>
  <c r="I469" i="12"/>
  <c r="K469" i="12" s="1"/>
  <c r="E469" i="12"/>
  <c r="G469" i="12" s="1"/>
  <c r="D469" i="12"/>
  <c r="C469" i="12"/>
  <c r="B469" i="12"/>
  <c r="A469" i="12"/>
  <c r="BA468" i="12"/>
  <c r="BC468" i="12" s="1"/>
  <c r="AX468" i="12"/>
  <c r="AZ468" i="12" s="1"/>
  <c r="AU468" i="12"/>
  <c r="AW468" i="12" s="1"/>
  <c r="AT468" i="12"/>
  <c r="AQ468" i="12"/>
  <c r="AS468" i="12" s="1"/>
  <c r="AM468" i="12"/>
  <c r="AO468" i="12" s="1"/>
  <c r="AJ468" i="12"/>
  <c r="AL468" i="12" s="1"/>
  <c r="AG468" i="12"/>
  <c r="AI468" i="12" s="1"/>
  <c r="AF468" i="12"/>
  <c r="AC468" i="12"/>
  <c r="AE468" i="12" s="1"/>
  <c r="Z468" i="12"/>
  <c r="AB468" i="12" s="1"/>
  <c r="W468" i="12"/>
  <c r="Y468" i="12" s="1"/>
  <c r="T468" i="12"/>
  <c r="V468" i="12" s="1"/>
  <c r="Q468" i="12"/>
  <c r="S468" i="12" s="1"/>
  <c r="N468" i="12"/>
  <c r="P468" i="12" s="1"/>
  <c r="L468" i="12"/>
  <c r="I468" i="12"/>
  <c r="K468" i="12" s="1"/>
  <c r="E468" i="12"/>
  <c r="G468" i="12" s="1"/>
  <c r="D468" i="12"/>
  <c r="C468" i="12"/>
  <c r="B468" i="12"/>
  <c r="A468" i="12"/>
  <c r="BA467" i="12"/>
  <c r="BC467" i="12" s="1"/>
  <c r="AX467" i="12"/>
  <c r="AZ467" i="12" s="1"/>
  <c r="AU467" i="12"/>
  <c r="AW467" i="12" s="1"/>
  <c r="AT467" i="12"/>
  <c r="AQ467" i="12"/>
  <c r="AS467" i="12" s="1"/>
  <c r="AM467" i="12"/>
  <c r="AO467" i="12" s="1"/>
  <c r="AJ467" i="12"/>
  <c r="AL467" i="12" s="1"/>
  <c r="AG467" i="12"/>
  <c r="AI467" i="12" s="1"/>
  <c r="AF467" i="12"/>
  <c r="AC467" i="12"/>
  <c r="AE467" i="12" s="1"/>
  <c r="Z467" i="12"/>
  <c r="AB467" i="12" s="1"/>
  <c r="W467" i="12"/>
  <c r="Y467" i="12" s="1"/>
  <c r="T467" i="12"/>
  <c r="V467" i="12" s="1"/>
  <c r="Q467" i="12"/>
  <c r="S467" i="12" s="1"/>
  <c r="N467" i="12"/>
  <c r="P467" i="12" s="1"/>
  <c r="L467" i="12"/>
  <c r="I467" i="12"/>
  <c r="K467" i="12" s="1"/>
  <c r="E467" i="12"/>
  <c r="G467" i="12" s="1"/>
  <c r="D467" i="12"/>
  <c r="C467" i="12"/>
  <c r="B467" i="12"/>
  <c r="A467" i="12"/>
  <c r="BA466" i="12"/>
  <c r="BC466" i="12" s="1"/>
  <c r="AX466" i="12"/>
  <c r="AZ466" i="12" s="1"/>
  <c r="AU466" i="12"/>
  <c r="AW466" i="12" s="1"/>
  <c r="AT466" i="12"/>
  <c r="AQ466" i="12"/>
  <c r="AS466" i="12" s="1"/>
  <c r="AM466" i="12"/>
  <c r="AO466" i="12" s="1"/>
  <c r="AJ466" i="12"/>
  <c r="AL466" i="12" s="1"/>
  <c r="AG466" i="12"/>
  <c r="AI466" i="12" s="1"/>
  <c r="AF466" i="12"/>
  <c r="AC466" i="12"/>
  <c r="AE466" i="12" s="1"/>
  <c r="Z466" i="12"/>
  <c r="AB466" i="12" s="1"/>
  <c r="W466" i="12"/>
  <c r="Y466" i="12" s="1"/>
  <c r="T466" i="12"/>
  <c r="V466" i="12" s="1"/>
  <c r="Q466" i="12"/>
  <c r="S466" i="12" s="1"/>
  <c r="N466" i="12"/>
  <c r="P466" i="12" s="1"/>
  <c r="L466" i="12"/>
  <c r="I466" i="12"/>
  <c r="K466" i="12" s="1"/>
  <c r="E466" i="12"/>
  <c r="G466" i="12" s="1"/>
  <c r="D466" i="12"/>
  <c r="C466" i="12"/>
  <c r="B466" i="12"/>
  <c r="A466" i="12"/>
  <c r="BA465" i="12"/>
  <c r="BC465" i="12" s="1"/>
  <c r="AX465" i="12"/>
  <c r="AZ465" i="12" s="1"/>
  <c r="AU465" i="12"/>
  <c r="AW465" i="12" s="1"/>
  <c r="AT465" i="12"/>
  <c r="AQ465" i="12"/>
  <c r="AS465" i="12" s="1"/>
  <c r="AM465" i="12"/>
  <c r="AO465" i="12" s="1"/>
  <c r="AJ465" i="12"/>
  <c r="AL465" i="12" s="1"/>
  <c r="AG465" i="12"/>
  <c r="AI465" i="12" s="1"/>
  <c r="AF465" i="12"/>
  <c r="AC465" i="12"/>
  <c r="AE465" i="12" s="1"/>
  <c r="Z465" i="12"/>
  <c r="AB465" i="12" s="1"/>
  <c r="W465" i="12"/>
  <c r="Y465" i="12" s="1"/>
  <c r="T465" i="12"/>
  <c r="V465" i="12" s="1"/>
  <c r="Q465" i="12"/>
  <c r="S465" i="12" s="1"/>
  <c r="N465" i="12"/>
  <c r="P465" i="12" s="1"/>
  <c r="L465" i="12"/>
  <c r="I465" i="12"/>
  <c r="K465" i="12" s="1"/>
  <c r="E465" i="12"/>
  <c r="G465" i="12" s="1"/>
  <c r="D465" i="12"/>
  <c r="C465" i="12"/>
  <c r="B465" i="12"/>
  <c r="A465" i="12"/>
  <c r="BA464" i="12"/>
  <c r="BC464" i="12" s="1"/>
  <c r="AX464" i="12"/>
  <c r="AZ464" i="12" s="1"/>
  <c r="AU464" i="12"/>
  <c r="AW464" i="12" s="1"/>
  <c r="AT464" i="12"/>
  <c r="AQ464" i="12"/>
  <c r="AS464" i="12" s="1"/>
  <c r="AM464" i="12"/>
  <c r="AO464" i="12" s="1"/>
  <c r="AJ464" i="12"/>
  <c r="AL464" i="12" s="1"/>
  <c r="AG464" i="12"/>
  <c r="AI464" i="12" s="1"/>
  <c r="AF464" i="12"/>
  <c r="AC464" i="12"/>
  <c r="AE464" i="12" s="1"/>
  <c r="Z464" i="12"/>
  <c r="AB464" i="12" s="1"/>
  <c r="W464" i="12"/>
  <c r="Y464" i="12" s="1"/>
  <c r="T464" i="12"/>
  <c r="V464" i="12" s="1"/>
  <c r="Q464" i="12"/>
  <c r="S464" i="12" s="1"/>
  <c r="N464" i="12"/>
  <c r="P464" i="12" s="1"/>
  <c r="L464" i="12"/>
  <c r="I464" i="12"/>
  <c r="K464" i="12" s="1"/>
  <c r="E464" i="12"/>
  <c r="G464" i="12" s="1"/>
  <c r="D464" i="12"/>
  <c r="C464" i="12"/>
  <c r="B464" i="12"/>
  <c r="A464" i="12"/>
  <c r="BA463" i="12"/>
  <c r="BC463" i="12" s="1"/>
  <c r="AX463" i="12"/>
  <c r="AZ463" i="12" s="1"/>
  <c r="AU463" i="12"/>
  <c r="AW463" i="12" s="1"/>
  <c r="AT463" i="12"/>
  <c r="AQ463" i="12"/>
  <c r="AS463" i="12" s="1"/>
  <c r="AM463" i="12"/>
  <c r="AO463" i="12" s="1"/>
  <c r="AJ463" i="12"/>
  <c r="AL463" i="12" s="1"/>
  <c r="AG463" i="12"/>
  <c r="AI463" i="12" s="1"/>
  <c r="AF463" i="12"/>
  <c r="AC463" i="12"/>
  <c r="AE463" i="12" s="1"/>
  <c r="Z463" i="12"/>
  <c r="AB463" i="12" s="1"/>
  <c r="W463" i="12"/>
  <c r="Y463" i="12" s="1"/>
  <c r="T463" i="12"/>
  <c r="V463" i="12" s="1"/>
  <c r="Q463" i="12"/>
  <c r="S463" i="12" s="1"/>
  <c r="N463" i="12"/>
  <c r="P463" i="12" s="1"/>
  <c r="L463" i="12"/>
  <c r="I463" i="12"/>
  <c r="K463" i="12" s="1"/>
  <c r="E463" i="12"/>
  <c r="G463" i="12" s="1"/>
  <c r="D463" i="12"/>
  <c r="C463" i="12"/>
  <c r="B463" i="12"/>
  <c r="A463" i="12"/>
  <c r="BA462" i="12"/>
  <c r="BC462" i="12" s="1"/>
  <c r="AX462" i="12"/>
  <c r="AZ462" i="12" s="1"/>
  <c r="AU462" i="12"/>
  <c r="AW462" i="12" s="1"/>
  <c r="AT462" i="12"/>
  <c r="AQ462" i="12"/>
  <c r="AS462" i="12" s="1"/>
  <c r="AM462" i="12"/>
  <c r="AO462" i="12" s="1"/>
  <c r="AJ462" i="12"/>
  <c r="AL462" i="12" s="1"/>
  <c r="AG462" i="12"/>
  <c r="AI462" i="12" s="1"/>
  <c r="AF462" i="12"/>
  <c r="AC462" i="12"/>
  <c r="AE462" i="12" s="1"/>
  <c r="Z462" i="12"/>
  <c r="AB462" i="12" s="1"/>
  <c r="W462" i="12"/>
  <c r="Y462" i="12" s="1"/>
  <c r="T462" i="12"/>
  <c r="V462" i="12" s="1"/>
  <c r="Q462" i="12"/>
  <c r="S462" i="12" s="1"/>
  <c r="N462" i="12"/>
  <c r="P462" i="12" s="1"/>
  <c r="L462" i="12"/>
  <c r="I462" i="12"/>
  <c r="K462" i="12" s="1"/>
  <c r="E462" i="12"/>
  <c r="G462" i="12" s="1"/>
  <c r="D462" i="12"/>
  <c r="C462" i="12"/>
  <c r="B462" i="12"/>
  <c r="A462" i="12"/>
  <c r="BA461" i="12"/>
  <c r="BC461" i="12" s="1"/>
  <c r="AX461" i="12"/>
  <c r="AZ461" i="12" s="1"/>
  <c r="AU461" i="12"/>
  <c r="AW461" i="12" s="1"/>
  <c r="AT461" i="12"/>
  <c r="AQ461" i="12"/>
  <c r="AS461" i="12" s="1"/>
  <c r="AM461" i="12"/>
  <c r="AO461" i="12" s="1"/>
  <c r="AJ461" i="12"/>
  <c r="AL461" i="12" s="1"/>
  <c r="AG461" i="12"/>
  <c r="AI461" i="12" s="1"/>
  <c r="AF461" i="12"/>
  <c r="AC461" i="12"/>
  <c r="AE461" i="12" s="1"/>
  <c r="Z461" i="12"/>
  <c r="AB461" i="12" s="1"/>
  <c r="W461" i="12"/>
  <c r="Y461" i="12" s="1"/>
  <c r="T461" i="12"/>
  <c r="V461" i="12" s="1"/>
  <c r="Q461" i="12"/>
  <c r="S461" i="12" s="1"/>
  <c r="N461" i="12"/>
  <c r="P461" i="12" s="1"/>
  <c r="L461" i="12"/>
  <c r="I461" i="12"/>
  <c r="K461" i="12" s="1"/>
  <c r="E461" i="12"/>
  <c r="G461" i="12" s="1"/>
  <c r="D461" i="12"/>
  <c r="C461" i="12"/>
  <c r="B461" i="12"/>
  <c r="A461" i="12"/>
  <c r="BA460" i="12"/>
  <c r="BC460" i="12" s="1"/>
  <c r="AX460" i="12"/>
  <c r="AZ460" i="12" s="1"/>
  <c r="AU460" i="12"/>
  <c r="AW460" i="12" s="1"/>
  <c r="AT460" i="12"/>
  <c r="AQ460" i="12"/>
  <c r="AS460" i="12" s="1"/>
  <c r="AM460" i="12"/>
  <c r="AO460" i="12" s="1"/>
  <c r="AJ460" i="12"/>
  <c r="AL460" i="12" s="1"/>
  <c r="AG460" i="12"/>
  <c r="AI460" i="12" s="1"/>
  <c r="AF460" i="12"/>
  <c r="AC460" i="12"/>
  <c r="AE460" i="12" s="1"/>
  <c r="Z460" i="12"/>
  <c r="AB460" i="12" s="1"/>
  <c r="W460" i="12"/>
  <c r="Y460" i="12" s="1"/>
  <c r="T460" i="12"/>
  <c r="V460" i="12" s="1"/>
  <c r="Q460" i="12"/>
  <c r="S460" i="12" s="1"/>
  <c r="N460" i="12"/>
  <c r="P460" i="12" s="1"/>
  <c r="L460" i="12"/>
  <c r="I460" i="12"/>
  <c r="K460" i="12" s="1"/>
  <c r="E460" i="12"/>
  <c r="G460" i="12" s="1"/>
  <c r="D460" i="12"/>
  <c r="C460" i="12"/>
  <c r="B460" i="12"/>
  <c r="A460" i="12"/>
  <c r="BA459" i="12"/>
  <c r="BC459" i="12" s="1"/>
  <c r="AX459" i="12"/>
  <c r="AZ459" i="12" s="1"/>
  <c r="AU459" i="12"/>
  <c r="AW459" i="12" s="1"/>
  <c r="AT459" i="12"/>
  <c r="AQ459" i="12"/>
  <c r="AS459" i="12" s="1"/>
  <c r="AM459" i="12"/>
  <c r="AO459" i="12" s="1"/>
  <c r="AJ459" i="12"/>
  <c r="AL459" i="12" s="1"/>
  <c r="AG459" i="12"/>
  <c r="AI459" i="12" s="1"/>
  <c r="AF459" i="12"/>
  <c r="AC459" i="12"/>
  <c r="AE459" i="12" s="1"/>
  <c r="Z459" i="12"/>
  <c r="AB459" i="12" s="1"/>
  <c r="W459" i="12"/>
  <c r="Y459" i="12" s="1"/>
  <c r="T459" i="12"/>
  <c r="V459" i="12" s="1"/>
  <c r="Q459" i="12"/>
  <c r="S459" i="12" s="1"/>
  <c r="N459" i="12"/>
  <c r="P459" i="12" s="1"/>
  <c r="L459" i="12"/>
  <c r="I459" i="12"/>
  <c r="K459" i="12" s="1"/>
  <c r="E459" i="12"/>
  <c r="G459" i="12" s="1"/>
  <c r="D459" i="12"/>
  <c r="C459" i="12"/>
  <c r="B459" i="12"/>
  <c r="A459" i="12"/>
  <c r="BA458" i="12"/>
  <c r="BC458" i="12" s="1"/>
  <c r="AX458" i="12"/>
  <c r="AZ458" i="12" s="1"/>
  <c r="AU458" i="12"/>
  <c r="AW458" i="12" s="1"/>
  <c r="AT458" i="12"/>
  <c r="AQ458" i="12"/>
  <c r="AS458" i="12" s="1"/>
  <c r="AM458" i="12"/>
  <c r="AO458" i="12" s="1"/>
  <c r="AJ458" i="12"/>
  <c r="AL458" i="12" s="1"/>
  <c r="AG458" i="12"/>
  <c r="AI458" i="12" s="1"/>
  <c r="AF458" i="12"/>
  <c r="AC458" i="12"/>
  <c r="AE458" i="12" s="1"/>
  <c r="Z458" i="12"/>
  <c r="AB458" i="12" s="1"/>
  <c r="W458" i="12"/>
  <c r="Y458" i="12" s="1"/>
  <c r="T458" i="12"/>
  <c r="V458" i="12" s="1"/>
  <c r="Q458" i="12"/>
  <c r="S458" i="12" s="1"/>
  <c r="N458" i="12"/>
  <c r="P458" i="12" s="1"/>
  <c r="L458" i="12"/>
  <c r="I458" i="12"/>
  <c r="K458" i="12" s="1"/>
  <c r="E458" i="12"/>
  <c r="G458" i="12" s="1"/>
  <c r="D458" i="12"/>
  <c r="C458" i="12"/>
  <c r="B458" i="12"/>
  <c r="A458" i="12"/>
  <c r="BA457" i="12"/>
  <c r="BC457" i="12" s="1"/>
  <c r="AX457" i="12"/>
  <c r="AZ457" i="12" s="1"/>
  <c r="AU457" i="12"/>
  <c r="AW457" i="12" s="1"/>
  <c r="AT457" i="12"/>
  <c r="AQ457" i="12"/>
  <c r="AS457" i="12" s="1"/>
  <c r="AM457" i="12"/>
  <c r="AO457" i="12" s="1"/>
  <c r="AJ457" i="12"/>
  <c r="AL457" i="12" s="1"/>
  <c r="AG457" i="12"/>
  <c r="AI457" i="12" s="1"/>
  <c r="AF457" i="12"/>
  <c r="AC457" i="12"/>
  <c r="AE457" i="12" s="1"/>
  <c r="Z457" i="12"/>
  <c r="AB457" i="12" s="1"/>
  <c r="W457" i="12"/>
  <c r="Y457" i="12" s="1"/>
  <c r="T457" i="12"/>
  <c r="V457" i="12" s="1"/>
  <c r="Q457" i="12"/>
  <c r="S457" i="12" s="1"/>
  <c r="N457" i="12"/>
  <c r="P457" i="12" s="1"/>
  <c r="L457" i="12"/>
  <c r="I457" i="12"/>
  <c r="K457" i="12" s="1"/>
  <c r="E457" i="12"/>
  <c r="G457" i="12" s="1"/>
  <c r="D457" i="12"/>
  <c r="C457" i="12"/>
  <c r="B457" i="12"/>
  <c r="A457" i="12"/>
  <c r="BA456" i="12"/>
  <c r="BC456" i="12" s="1"/>
  <c r="AX456" i="12"/>
  <c r="AZ456" i="12" s="1"/>
  <c r="AU456" i="12"/>
  <c r="AW456" i="12" s="1"/>
  <c r="AT456" i="12"/>
  <c r="AQ456" i="12"/>
  <c r="AS456" i="12" s="1"/>
  <c r="AM456" i="12"/>
  <c r="AO456" i="12" s="1"/>
  <c r="AJ456" i="12"/>
  <c r="AL456" i="12" s="1"/>
  <c r="AG456" i="12"/>
  <c r="AI456" i="12" s="1"/>
  <c r="AF456" i="12"/>
  <c r="AC456" i="12"/>
  <c r="AE456" i="12" s="1"/>
  <c r="Z456" i="12"/>
  <c r="AB456" i="12" s="1"/>
  <c r="W456" i="12"/>
  <c r="Y456" i="12" s="1"/>
  <c r="T456" i="12"/>
  <c r="V456" i="12" s="1"/>
  <c r="Q456" i="12"/>
  <c r="S456" i="12" s="1"/>
  <c r="N456" i="12"/>
  <c r="P456" i="12" s="1"/>
  <c r="L456" i="12"/>
  <c r="I456" i="12"/>
  <c r="K456" i="12" s="1"/>
  <c r="E456" i="12"/>
  <c r="G456" i="12" s="1"/>
  <c r="D456" i="12"/>
  <c r="C456" i="12"/>
  <c r="B456" i="12"/>
  <c r="A456" i="12"/>
  <c r="BA455" i="12"/>
  <c r="BC455" i="12" s="1"/>
  <c r="AX455" i="12"/>
  <c r="AZ455" i="12" s="1"/>
  <c r="AU455" i="12"/>
  <c r="AW455" i="12" s="1"/>
  <c r="AT455" i="12"/>
  <c r="AQ455" i="12"/>
  <c r="AS455" i="12" s="1"/>
  <c r="AM455" i="12"/>
  <c r="AO455" i="12" s="1"/>
  <c r="AJ455" i="12"/>
  <c r="AL455" i="12" s="1"/>
  <c r="AG455" i="12"/>
  <c r="AI455" i="12" s="1"/>
  <c r="AF455" i="12"/>
  <c r="AC455" i="12"/>
  <c r="AE455" i="12" s="1"/>
  <c r="Z455" i="12"/>
  <c r="AB455" i="12" s="1"/>
  <c r="W455" i="12"/>
  <c r="Y455" i="12" s="1"/>
  <c r="T455" i="12"/>
  <c r="V455" i="12" s="1"/>
  <c r="Q455" i="12"/>
  <c r="S455" i="12" s="1"/>
  <c r="N455" i="12"/>
  <c r="P455" i="12" s="1"/>
  <c r="L455" i="12"/>
  <c r="I455" i="12"/>
  <c r="K455" i="12" s="1"/>
  <c r="E455" i="12"/>
  <c r="G455" i="12" s="1"/>
  <c r="D455" i="12"/>
  <c r="C455" i="12"/>
  <c r="B455" i="12"/>
  <c r="A455" i="12"/>
  <c r="BA454" i="12"/>
  <c r="BC454" i="12" s="1"/>
  <c r="AX454" i="12"/>
  <c r="AZ454" i="12" s="1"/>
  <c r="AU454" i="12"/>
  <c r="AW454" i="12" s="1"/>
  <c r="AT454" i="12"/>
  <c r="AQ454" i="12"/>
  <c r="AS454" i="12" s="1"/>
  <c r="AM454" i="12"/>
  <c r="AO454" i="12" s="1"/>
  <c r="AJ454" i="12"/>
  <c r="AL454" i="12" s="1"/>
  <c r="AG454" i="12"/>
  <c r="AI454" i="12" s="1"/>
  <c r="AF454" i="12"/>
  <c r="AC454" i="12"/>
  <c r="AE454" i="12" s="1"/>
  <c r="Z454" i="12"/>
  <c r="AB454" i="12" s="1"/>
  <c r="W454" i="12"/>
  <c r="Y454" i="12" s="1"/>
  <c r="T454" i="12"/>
  <c r="V454" i="12" s="1"/>
  <c r="Q454" i="12"/>
  <c r="S454" i="12" s="1"/>
  <c r="N454" i="12"/>
  <c r="P454" i="12" s="1"/>
  <c r="L454" i="12"/>
  <c r="I454" i="12"/>
  <c r="K454" i="12" s="1"/>
  <c r="E454" i="12"/>
  <c r="G454" i="12" s="1"/>
  <c r="D454" i="12"/>
  <c r="C454" i="12"/>
  <c r="B454" i="12"/>
  <c r="A454" i="12"/>
  <c r="BA453" i="12"/>
  <c r="BC453" i="12" s="1"/>
  <c r="AX453" i="12"/>
  <c r="AZ453" i="12" s="1"/>
  <c r="AU453" i="12"/>
  <c r="AW453" i="12" s="1"/>
  <c r="AT453" i="12"/>
  <c r="AQ453" i="12"/>
  <c r="AS453" i="12" s="1"/>
  <c r="AM453" i="12"/>
  <c r="AO453" i="12" s="1"/>
  <c r="AJ453" i="12"/>
  <c r="AL453" i="12" s="1"/>
  <c r="AG453" i="12"/>
  <c r="AI453" i="12" s="1"/>
  <c r="AF453" i="12"/>
  <c r="AC453" i="12"/>
  <c r="AE453" i="12" s="1"/>
  <c r="Z453" i="12"/>
  <c r="AB453" i="12" s="1"/>
  <c r="W453" i="12"/>
  <c r="Y453" i="12" s="1"/>
  <c r="T453" i="12"/>
  <c r="V453" i="12" s="1"/>
  <c r="Q453" i="12"/>
  <c r="S453" i="12" s="1"/>
  <c r="N453" i="12"/>
  <c r="P453" i="12" s="1"/>
  <c r="L453" i="12"/>
  <c r="I453" i="12"/>
  <c r="K453" i="12" s="1"/>
  <c r="E453" i="12"/>
  <c r="G453" i="12" s="1"/>
  <c r="D453" i="12"/>
  <c r="C453" i="12"/>
  <c r="B453" i="12"/>
  <c r="A453" i="12"/>
  <c r="BA452" i="12"/>
  <c r="BC452" i="12" s="1"/>
  <c r="AX452" i="12"/>
  <c r="AZ452" i="12" s="1"/>
  <c r="AU452" i="12"/>
  <c r="AW452" i="12" s="1"/>
  <c r="AT452" i="12"/>
  <c r="AQ452" i="12"/>
  <c r="AS452" i="12" s="1"/>
  <c r="AM452" i="12"/>
  <c r="AO452" i="12" s="1"/>
  <c r="AJ452" i="12"/>
  <c r="AL452" i="12" s="1"/>
  <c r="AG452" i="12"/>
  <c r="AI452" i="12" s="1"/>
  <c r="AF452" i="12"/>
  <c r="AC452" i="12"/>
  <c r="AE452" i="12" s="1"/>
  <c r="Z452" i="12"/>
  <c r="AB452" i="12" s="1"/>
  <c r="W452" i="12"/>
  <c r="Y452" i="12" s="1"/>
  <c r="T452" i="12"/>
  <c r="V452" i="12" s="1"/>
  <c r="Q452" i="12"/>
  <c r="S452" i="12" s="1"/>
  <c r="N452" i="12"/>
  <c r="P452" i="12" s="1"/>
  <c r="L452" i="12"/>
  <c r="I452" i="12"/>
  <c r="K452" i="12" s="1"/>
  <c r="E452" i="12"/>
  <c r="G452" i="12" s="1"/>
  <c r="D452" i="12"/>
  <c r="C452" i="12"/>
  <c r="B452" i="12"/>
  <c r="A452" i="12"/>
  <c r="BA451" i="12"/>
  <c r="BC451" i="12" s="1"/>
  <c r="AX451" i="12"/>
  <c r="AZ451" i="12" s="1"/>
  <c r="AU451" i="12"/>
  <c r="AW451" i="12" s="1"/>
  <c r="AT451" i="12"/>
  <c r="AQ451" i="12"/>
  <c r="AS451" i="12" s="1"/>
  <c r="AM451" i="12"/>
  <c r="AO451" i="12" s="1"/>
  <c r="AJ451" i="12"/>
  <c r="AL451" i="12" s="1"/>
  <c r="AG451" i="12"/>
  <c r="AI451" i="12" s="1"/>
  <c r="AF451" i="12"/>
  <c r="AC451" i="12"/>
  <c r="AE451" i="12" s="1"/>
  <c r="Z451" i="12"/>
  <c r="AB451" i="12" s="1"/>
  <c r="W451" i="12"/>
  <c r="Y451" i="12" s="1"/>
  <c r="T451" i="12"/>
  <c r="V451" i="12" s="1"/>
  <c r="Q451" i="12"/>
  <c r="S451" i="12" s="1"/>
  <c r="N451" i="12"/>
  <c r="P451" i="12" s="1"/>
  <c r="L451" i="12"/>
  <c r="I451" i="12"/>
  <c r="K451" i="12" s="1"/>
  <c r="E451" i="12"/>
  <c r="G451" i="12" s="1"/>
  <c r="D451" i="12"/>
  <c r="C451" i="12"/>
  <c r="B451" i="12"/>
  <c r="A451" i="12"/>
  <c r="BA450" i="12"/>
  <c r="BC450" i="12" s="1"/>
  <c r="AX450" i="12"/>
  <c r="AZ450" i="12" s="1"/>
  <c r="AU450" i="12"/>
  <c r="AW450" i="12" s="1"/>
  <c r="AT450" i="12"/>
  <c r="AQ450" i="12"/>
  <c r="AS450" i="12" s="1"/>
  <c r="AM450" i="12"/>
  <c r="AO450" i="12" s="1"/>
  <c r="AJ450" i="12"/>
  <c r="AL450" i="12" s="1"/>
  <c r="AG450" i="12"/>
  <c r="AI450" i="12" s="1"/>
  <c r="AF450" i="12"/>
  <c r="AC450" i="12"/>
  <c r="AE450" i="12" s="1"/>
  <c r="Z450" i="12"/>
  <c r="AB450" i="12" s="1"/>
  <c r="W450" i="12"/>
  <c r="Y450" i="12" s="1"/>
  <c r="T450" i="12"/>
  <c r="V450" i="12" s="1"/>
  <c r="Q450" i="12"/>
  <c r="S450" i="12" s="1"/>
  <c r="N450" i="12"/>
  <c r="P450" i="12" s="1"/>
  <c r="L450" i="12"/>
  <c r="I450" i="12"/>
  <c r="K450" i="12" s="1"/>
  <c r="E450" i="12"/>
  <c r="G450" i="12" s="1"/>
  <c r="D450" i="12"/>
  <c r="C450" i="12"/>
  <c r="B450" i="12"/>
  <c r="A450" i="12"/>
  <c r="BA449" i="12"/>
  <c r="BC449" i="12" s="1"/>
  <c r="AX449" i="12"/>
  <c r="AZ449" i="12" s="1"/>
  <c r="AU449" i="12"/>
  <c r="AW449" i="12" s="1"/>
  <c r="AT449" i="12"/>
  <c r="AQ449" i="12"/>
  <c r="AS449" i="12" s="1"/>
  <c r="AM449" i="12"/>
  <c r="AO449" i="12" s="1"/>
  <c r="AJ449" i="12"/>
  <c r="AL449" i="12" s="1"/>
  <c r="AG449" i="12"/>
  <c r="AI449" i="12" s="1"/>
  <c r="AF449" i="12"/>
  <c r="AC449" i="12"/>
  <c r="AE449" i="12" s="1"/>
  <c r="Z449" i="12"/>
  <c r="AB449" i="12" s="1"/>
  <c r="W449" i="12"/>
  <c r="Y449" i="12" s="1"/>
  <c r="T449" i="12"/>
  <c r="V449" i="12" s="1"/>
  <c r="Q449" i="12"/>
  <c r="S449" i="12" s="1"/>
  <c r="N449" i="12"/>
  <c r="P449" i="12" s="1"/>
  <c r="L449" i="12"/>
  <c r="I449" i="12"/>
  <c r="K449" i="12" s="1"/>
  <c r="E449" i="12"/>
  <c r="G449" i="12" s="1"/>
  <c r="D449" i="12"/>
  <c r="C449" i="12"/>
  <c r="B449" i="12"/>
  <c r="A449" i="12"/>
  <c r="BA448" i="12"/>
  <c r="BC448" i="12" s="1"/>
  <c r="AX448" i="12"/>
  <c r="AZ448" i="12" s="1"/>
  <c r="AU448" i="12"/>
  <c r="AW448" i="12" s="1"/>
  <c r="AT448" i="12"/>
  <c r="AQ448" i="12"/>
  <c r="AS448" i="12" s="1"/>
  <c r="AM448" i="12"/>
  <c r="AO448" i="12" s="1"/>
  <c r="AJ448" i="12"/>
  <c r="AL448" i="12" s="1"/>
  <c r="AG448" i="12"/>
  <c r="AI448" i="12" s="1"/>
  <c r="AF448" i="12"/>
  <c r="AC448" i="12"/>
  <c r="AE448" i="12" s="1"/>
  <c r="Z448" i="12"/>
  <c r="AB448" i="12" s="1"/>
  <c r="W448" i="12"/>
  <c r="Y448" i="12" s="1"/>
  <c r="T448" i="12"/>
  <c r="V448" i="12" s="1"/>
  <c r="Q448" i="12"/>
  <c r="S448" i="12" s="1"/>
  <c r="N448" i="12"/>
  <c r="P448" i="12" s="1"/>
  <c r="L448" i="12"/>
  <c r="I448" i="12"/>
  <c r="K448" i="12" s="1"/>
  <c r="E448" i="12"/>
  <c r="G448" i="12" s="1"/>
  <c r="D448" i="12"/>
  <c r="C448" i="12"/>
  <c r="B448" i="12"/>
  <c r="A448" i="12"/>
  <c r="BA447" i="12"/>
  <c r="BC447" i="12" s="1"/>
  <c r="AX447" i="12"/>
  <c r="AZ447" i="12" s="1"/>
  <c r="AU447" i="12"/>
  <c r="AW447" i="12" s="1"/>
  <c r="AT447" i="12"/>
  <c r="AQ447" i="12"/>
  <c r="AS447" i="12" s="1"/>
  <c r="AM447" i="12"/>
  <c r="AO447" i="12" s="1"/>
  <c r="AJ447" i="12"/>
  <c r="AL447" i="12" s="1"/>
  <c r="AG447" i="12"/>
  <c r="AI447" i="12" s="1"/>
  <c r="AF447" i="12"/>
  <c r="AC447" i="12"/>
  <c r="AE447" i="12" s="1"/>
  <c r="Z447" i="12"/>
  <c r="AB447" i="12" s="1"/>
  <c r="W447" i="12"/>
  <c r="Y447" i="12" s="1"/>
  <c r="T447" i="12"/>
  <c r="V447" i="12" s="1"/>
  <c r="Q447" i="12"/>
  <c r="S447" i="12" s="1"/>
  <c r="N447" i="12"/>
  <c r="P447" i="12" s="1"/>
  <c r="L447" i="12"/>
  <c r="I447" i="12"/>
  <c r="K447" i="12" s="1"/>
  <c r="E447" i="12"/>
  <c r="G447" i="12" s="1"/>
  <c r="D447" i="12"/>
  <c r="C447" i="12"/>
  <c r="B447" i="12"/>
  <c r="A447" i="12"/>
  <c r="BA446" i="12"/>
  <c r="BC446" i="12" s="1"/>
  <c r="AX446" i="12"/>
  <c r="AZ446" i="12" s="1"/>
  <c r="AU446" i="12"/>
  <c r="AW446" i="12" s="1"/>
  <c r="AT446" i="12"/>
  <c r="AQ446" i="12"/>
  <c r="AS446" i="12" s="1"/>
  <c r="AM446" i="12"/>
  <c r="AO446" i="12" s="1"/>
  <c r="AJ446" i="12"/>
  <c r="AL446" i="12" s="1"/>
  <c r="AG446" i="12"/>
  <c r="AI446" i="12" s="1"/>
  <c r="AF446" i="12"/>
  <c r="AC446" i="12"/>
  <c r="AE446" i="12" s="1"/>
  <c r="Z446" i="12"/>
  <c r="AB446" i="12" s="1"/>
  <c r="W446" i="12"/>
  <c r="Y446" i="12" s="1"/>
  <c r="T446" i="12"/>
  <c r="V446" i="12" s="1"/>
  <c r="Q446" i="12"/>
  <c r="S446" i="12" s="1"/>
  <c r="N446" i="12"/>
  <c r="P446" i="12" s="1"/>
  <c r="L446" i="12"/>
  <c r="I446" i="12"/>
  <c r="K446" i="12" s="1"/>
  <c r="E446" i="12"/>
  <c r="G446" i="12" s="1"/>
  <c r="D446" i="12"/>
  <c r="C446" i="12"/>
  <c r="B446" i="12"/>
  <c r="A446" i="12"/>
  <c r="BA445" i="12"/>
  <c r="BC445" i="12" s="1"/>
  <c r="AX445" i="12"/>
  <c r="AZ445" i="12" s="1"/>
  <c r="AU445" i="12"/>
  <c r="AW445" i="12" s="1"/>
  <c r="AT445" i="12"/>
  <c r="AQ445" i="12"/>
  <c r="AS445" i="12" s="1"/>
  <c r="AM445" i="12"/>
  <c r="AO445" i="12" s="1"/>
  <c r="AJ445" i="12"/>
  <c r="AL445" i="12" s="1"/>
  <c r="AG445" i="12"/>
  <c r="AI445" i="12" s="1"/>
  <c r="AF445" i="12"/>
  <c r="AC445" i="12"/>
  <c r="AE445" i="12" s="1"/>
  <c r="Z445" i="12"/>
  <c r="AB445" i="12" s="1"/>
  <c r="W445" i="12"/>
  <c r="Y445" i="12" s="1"/>
  <c r="T445" i="12"/>
  <c r="V445" i="12" s="1"/>
  <c r="Q445" i="12"/>
  <c r="S445" i="12" s="1"/>
  <c r="N445" i="12"/>
  <c r="P445" i="12" s="1"/>
  <c r="L445" i="12"/>
  <c r="I445" i="12"/>
  <c r="K445" i="12" s="1"/>
  <c r="E445" i="12"/>
  <c r="G445" i="12" s="1"/>
  <c r="D445" i="12"/>
  <c r="C445" i="12"/>
  <c r="B445" i="12"/>
  <c r="A445" i="12"/>
  <c r="BA444" i="12"/>
  <c r="BC444" i="12" s="1"/>
  <c r="AX444" i="12"/>
  <c r="AZ444" i="12" s="1"/>
  <c r="AU444" i="12"/>
  <c r="AW444" i="12" s="1"/>
  <c r="AT444" i="12"/>
  <c r="AQ444" i="12"/>
  <c r="AS444" i="12" s="1"/>
  <c r="AM444" i="12"/>
  <c r="AO444" i="12" s="1"/>
  <c r="AJ444" i="12"/>
  <c r="AL444" i="12" s="1"/>
  <c r="AG444" i="12"/>
  <c r="AI444" i="12" s="1"/>
  <c r="AF444" i="12"/>
  <c r="AC444" i="12"/>
  <c r="AE444" i="12" s="1"/>
  <c r="Z444" i="12"/>
  <c r="AB444" i="12" s="1"/>
  <c r="W444" i="12"/>
  <c r="Y444" i="12" s="1"/>
  <c r="T444" i="12"/>
  <c r="V444" i="12" s="1"/>
  <c r="Q444" i="12"/>
  <c r="S444" i="12" s="1"/>
  <c r="N444" i="12"/>
  <c r="P444" i="12" s="1"/>
  <c r="L444" i="12"/>
  <c r="I444" i="12"/>
  <c r="K444" i="12" s="1"/>
  <c r="E444" i="12"/>
  <c r="G444" i="12" s="1"/>
  <c r="D444" i="12"/>
  <c r="C444" i="12"/>
  <c r="B444" i="12"/>
  <c r="A444" i="12"/>
  <c r="BA443" i="12"/>
  <c r="BC443" i="12" s="1"/>
  <c r="AX443" i="12"/>
  <c r="AZ443" i="12" s="1"/>
  <c r="AU443" i="12"/>
  <c r="AW443" i="12" s="1"/>
  <c r="AT443" i="12"/>
  <c r="AQ443" i="12"/>
  <c r="AS443" i="12" s="1"/>
  <c r="AM443" i="12"/>
  <c r="AO443" i="12" s="1"/>
  <c r="AJ443" i="12"/>
  <c r="AL443" i="12" s="1"/>
  <c r="AG443" i="12"/>
  <c r="AI443" i="12" s="1"/>
  <c r="AF443" i="12"/>
  <c r="AC443" i="12"/>
  <c r="AE443" i="12" s="1"/>
  <c r="Z443" i="12"/>
  <c r="AB443" i="12" s="1"/>
  <c r="W443" i="12"/>
  <c r="Y443" i="12" s="1"/>
  <c r="T443" i="12"/>
  <c r="V443" i="12" s="1"/>
  <c r="Q443" i="12"/>
  <c r="S443" i="12" s="1"/>
  <c r="N443" i="12"/>
  <c r="P443" i="12" s="1"/>
  <c r="L443" i="12"/>
  <c r="I443" i="12"/>
  <c r="K443" i="12" s="1"/>
  <c r="E443" i="12"/>
  <c r="G443" i="12" s="1"/>
  <c r="D443" i="12"/>
  <c r="C443" i="12"/>
  <c r="B443" i="12"/>
  <c r="A443" i="12"/>
  <c r="BA442" i="12"/>
  <c r="BC442" i="12" s="1"/>
  <c r="AX442" i="12"/>
  <c r="AZ442" i="12" s="1"/>
  <c r="AU442" i="12"/>
  <c r="AW442" i="12" s="1"/>
  <c r="AT442" i="12"/>
  <c r="AQ442" i="12"/>
  <c r="AS442" i="12" s="1"/>
  <c r="AM442" i="12"/>
  <c r="AO442" i="12" s="1"/>
  <c r="AJ442" i="12"/>
  <c r="AL442" i="12" s="1"/>
  <c r="AG442" i="12"/>
  <c r="AI442" i="12" s="1"/>
  <c r="AF442" i="12"/>
  <c r="AC442" i="12"/>
  <c r="AE442" i="12" s="1"/>
  <c r="Z442" i="12"/>
  <c r="AB442" i="12" s="1"/>
  <c r="W442" i="12"/>
  <c r="Y442" i="12" s="1"/>
  <c r="T442" i="12"/>
  <c r="V442" i="12" s="1"/>
  <c r="Q442" i="12"/>
  <c r="S442" i="12" s="1"/>
  <c r="N442" i="12"/>
  <c r="P442" i="12" s="1"/>
  <c r="L442" i="12"/>
  <c r="I442" i="12"/>
  <c r="K442" i="12" s="1"/>
  <c r="E442" i="12"/>
  <c r="G442" i="12" s="1"/>
  <c r="D442" i="12"/>
  <c r="C442" i="12"/>
  <c r="B442" i="12"/>
  <c r="A442" i="12"/>
  <c r="BA441" i="12"/>
  <c r="BC441" i="12" s="1"/>
  <c r="AX441" i="12"/>
  <c r="AZ441" i="12" s="1"/>
  <c r="AU441" i="12"/>
  <c r="AW441" i="12" s="1"/>
  <c r="AT441" i="12"/>
  <c r="AQ441" i="12"/>
  <c r="AS441" i="12" s="1"/>
  <c r="AM441" i="12"/>
  <c r="AO441" i="12" s="1"/>
  <c r="AJ441" i="12"/>
  <c r="AL441" i="12" s="1"/>
  <c r="AG441" i="12"/>
  <c r="AI441" i="12" s="1"/>
  <c r="AF441" i="12"/>
  <c r="AC441" i="12"/>
  <c r="AE441" i="12" s="1"/>
  <c r="Z441" i="12"/>
  <c r="AB441" i="12" s="1"/>
  <c r="W441" i="12"/>
  <c r="Y441" i="12" s="1"/>
  <c r="T441" i="12"/>
  <c r="V441" i="12" s="1"/>
  <c r="Q441" i="12"/>
  <c r="S441" i="12" s="1"/>
  <c r="N441" i="12"/>
  <c r="P441" i="12" s="1"/>
  <c r="L441" i="12"/>
  <c r="I441" i="12"/>
  <c r="K441" i="12" s="1"/>
  <c r="E441" i="12"/>
  <c r="G441" i="12" s="1"/>
  <c r="D441" i="12"/>
  <c r="C441" i="12"/>
  <c r="B441" i="12"/>
  <c r="A441" i="12"/>
  <c r="BA440" i="12"/>
  <c r="BC440" i="12" s="1"/>
  <c r="AX440" i="12"/>
  <c r="AZ440" i="12" s="1"/>
  <c r="AU440" i="12"/>
  <c r="AW440" i="12" s="1"/>
  <c r="AT440" i="12"/>
  <c r="AQ440" i="12"/>
  <c r="AS440" i="12" s="1"/>
  <c r="AM440" i="12"/>
  <c r="AO440" i="12" s="1"/>
  <c r="AJ440" i="12"/>
  <c r="AL440" i="12" s="1"/>
  <c r="AG440" i="12"/>
  <c r="AI440" i="12" s="1"/>
  <c r="AF440" i="12"/>
  <c r="AC440" i="12"/>
  <c r="AE440" i="12" s="1"/>
  <c r="Z440" i="12"/>
  <c r="AB440" i="12" s="1"/>
  <c r="W440" i="12"/>
  <c r="Y440" i="12" s="1"/>
  <c r="T440" i="12"/>
  <c r="V440" i="12" s="1"/>
  <c r="Q440" i="12"/>
  <c r="S440" i="12" s="1"/>
  <c r="N440" i="12"/>
  <c r="P440" i="12" s="1"/>
  <c r="L440" i="12"/>
  <c r="I440" i="12"/>
  <c r="K440" i="12" s="1"/>
  <c r="E440" i="12"/>
  <c r="G440" i="12" s="1"/>
  <c r="D440" i="12"/>
  <c r="C440" i="12"/>
  <c r="B440" i="12"/>
  <c r="A440" i="12"/>
  <c r="BA439" i="12"/>
  <c r="BC439" i="12" s="1"/>
  <c r="AX439" i="12"/>
  <c r="AZ439" i="12" s="1"/>
  <c r="AU439" i="12"/>
  <c r="AW439" i="12" s="1"/>
  <c r="AT439" i="12"/>
  <c r="AQ439" i="12"/>
  <c r="AS439" i="12" s="1"/>
  <c r="AM439" i="12"/>
  <c r="AO439" i="12" s="1"/>
  <c r="AJ439" i="12"/>
  <c r="AL439" i="12" s="1"/>
  <c r="AG439" i="12"/>
  <c r="AI439" i="12" s="1"/>
  <c r="AF439" i="12"/>
  <c r="AC439" i="12"/>
  <c r="AE439" i="12" s="1"/>
  <c r="Z439" i="12"/>
  <c r="AB439" i="12" s="1"/>
  <c r="W439" i="12"/>
  <c r="Y439" i="12" s="1"/>
  <c r="T439" i="12"/>
  <c r="V439" i="12" s="1"/>
  <c r="Q439" i="12"/>
  <c r="S439" i="12" s="1"/>
  <c r="N439" i="12"/>
  <c r="P439" i="12" s="1"/>
  <c r="L439" i="12"/>
  <c r="I439" i="12"/>
  <c r="K439" i="12" s="1"/>
  <c r="E439" i="12"/>
  <c r="G439" i="12" s="1"/>
  <c r="D439" i="12"/>
  <c r="C439" i="12"/>
  <c r="B439" i="12"/>
  <c r="A439" i="12"/>
  <c r="BA438" i="12"/>
  <c r="BC438" i="12" s="1"/>
  <c r="AX438" i="12"/>
  <c r="AZ438" i="12" s="1"/>
  <c r="AU438" i="12"/>
  <c r="AW438" i="12" s="1"/>
  <c r="AT438" i="12"/>
  <c r="AQ438" i="12"/>
  <c r="AS438" i="12" s="1"/>
  <c r="AM438" i="12"/>
  <c r="AO438" i="12" s="1"/>
  <c r="AJ438" i="12"/>
  <c r="AL438" i="12" s="1"/>
  <c r="AG438" i="12"/>
  <c r="AI438" i="12" s="1"/>
  <c r="AF438" i="12"/>
  <c r="AC438" i="12"/>
  <c r="AE438" i="12" s="1"/>
  <c r="Z438" i="12"/>
  <c r="AB438" i="12" s="1"/>
  <c r="W438" i="12"/>
  <c r="Y438" i="12" s="1"/>
  <c r="T438" i="12"/>
  <c r="V438" i="12" s="1"/>
  <c r="Q438" i="12"/>
  <c r="S438" i="12" s="1"/>
  <c r="N438" i="12"/>
  <c r="P438" i="12" s="1"/>
  <c r="L438" i="12"/>
  <c r="I438" i="12"/>
  <c r="K438" i="12" s="1"/>
  <c r="E438" i="12"/>
  <c r="G438" i="12" s="1"/>
  <c r="D438" i="12"/>
  <c r="C438" i="12"/>
  <c r="B438" i="12"/>
  <c r="A438" i="12"/>
  <c r="BA437" i="12"/>
  <c r="BC437" i="12" s="1"/>
  <c r="AX437" i="12"/>
  <c r="AZ437" i="12" s="1"/>
  <c r="AU437" i="12"/>
  <c r="AW437" i="12" s="1"/>
  <c r="AT437" i="12"/>
  <c r="AQ437" i="12"/>
  <c r="AS437" i="12" s="1"/>
  <c r="AM437" i="12"/>
  <c r="AO437" i="12" s="1"/>
  <c r="AJ437" i="12"/>
  <c r="AL437" i="12" s="1"/>
  <c r="AG437" i="12"/>
  <c r="AI437" i="12" s="1"/>
  <c r="AF437" i="12"/>
  <c r="AC437" i="12"/>
  <c r="AE437" i="12" s="1"/>
  <c r="Z437" i="12"/>
  <c r="AB437" i="12" s="1"/>
  <c r="W437" i="12"/>
  <c r="Y437" i="12" s="1"/>
  <c r="T437" i="12"/>
  <c r="V437" i="12" s="1"/>
  <c r="Q437" i="12"/>
  <c r="S437" i="12" s="1"/>
  <c r="N437" i="12"/>
  <c r="P437" i="12" s="1"/>
  <c r="L437" i="12"/>
  <c r="I437" i="12"/>
  <c r="K437" i="12" s="1"/>
  <c r="E437" i="12"/>
  <c r="G437" i="12" s="1"/>
  <c r="D437" i="12"/>
  <c r="C437" i="12"/>
  <c r="B437" i="12"/>
  <c r="A437" i="12"/>
  <c r="BA436" i="12"/>
  <c r="BC436" i="12" s="1"/>
  <c r="AX436" i="12"/>
  <c r="AZ436" i="12" s="1"/>
  <c r="AU436" i="12"/>
  <c r="AW436" i="12" s="1"/>
  <c r="AT436" i="12"/>
  <c r="AQ436" i="12"/>
  <c r="AS436" i="12" s="1"/>
  <c r="AM436" i="12"/>
  <c r="AO436" i="12" s="1"/>
  <c r="AJ436" i="12"/>
  <c r="AL436" i="12" s="1"/>
  <c r="AG436" i="12"/>
  <c r="AI436" i="12" s="1"/>
  <c r="AF436" i="12"/>
  <c r="AC436" i="12"/>
  <c r="AE436" i="12" s="1"/>
  <c r="Z436" i="12"/>
  <c r="AB436" i="12" s="1"/>
  <c r="W436" i="12"/>
  <c r="Y436" i="12" s="1"/>
  <c r="T436" i="12"/>
  <c r="V436" i="12" s="1"/>
  <c r="Q436" i="12"/>
  <c r="S436" i="12" s="1"/>
  <c r="N436" i="12"/>
  <c r="P436" i="12" s="1"/>
  <c r="L436" i="12"/>
  <c r="I436" i="12"/>
  <c r="K436" i="12" s="1"/>
  <c r="E436" i="12"/>
  <c r="G436" i="12" s="1"/>
  <c r="D436" i="12"/>
  <c r="C436" i="12"/>
  <c r="B436" i="12"/>
  <c r="A436" i="12"/>
  <c r="BA435" i="12"/>
  <c r="BC435" i="12" s="1"/>
  <c r="AX435" i="12"/>
  <c r="AZ435" i="12" s="1"/>
  <c r="AU435" i="12"/>
  <c r="AW435" i="12" s="1"/>
  <c r="AT435" i="12"/>
  <c r="AQ435" i="12"/>
  <c r="AS435" i="12" s="1"/>
  <c r="AM435" i="12"/>
  <c r="AO435" i="12" s="1"/>
  <c r="AJ435" i="12"/>
  <c r="AL435" i="12" s="1"/>
  <c r="AG435" i="12"/>
  <c r="AI435" i="12" s="1"/>
  <c r="AF435" i="12"/>
  <c r="AC435" i="12"/>
  <c r="AE435" i="12" s="1"/>
  <c r="Z435" i="12"/>
  <c r="AB435" i="12" s="1"/>
  <c r="W435" i="12"/>
  <c r="Y435" i="12" s="1"/>
  <c r="T435" i="12"/>
  <c r="V435" i="12" s="1"/>
  <c r="Q435" i="12"/>
  <c r="S435" i="12" s="1"/>
  <c r="N435" i="12"/>
  <c r="P435" i="12" s="1"/>
  <c r="L435" i="12"/>
  <c r="I435" i="12"/>
  <c r="K435" i="12" s="1"/>
  <c r="E435" i="12"/>
  <c r="G435" i="12" s="1"/>
  <c r="D435" i="12"/>
  <c r="C435" i="12"/>
  <c r="B435" i="12"/>
  <c r="A435" i="12"/>
  <c r="BA434" i="12"/>
  <c r="BC434" i="12" s="1"/>
  <c r="AX434" i="12"/>
  <c r="AZ434" i="12" s="1"/>
  <c r="AU434" i="12"/>
  <c r="AW434" i="12" s="1"/>
  <c r="AT434" i="12"/>
  <c r="AQ434" i="12"/>
  <c r="AS434" i="12" s="1"/>
  <c r="AM434" i="12"/>
  <c r="AO434" i="12" s="1"/>
  <c r="AJ434" i="12"/>
  <c r="AL434" i="12" s="1"/>
  <c r="AG434" i="12"/>
  <c r="AI434" i="12" s="1"/>
  <c r="AF434" i="12"/>
  <c r="AC434" i="12"/>
  <c r="AE434" i="12" s="1"/>
  <c r="Z434" i="12"/>
  <c r="AB434" i="12" s="1"/>
  <c r="W434" i="12"/>
  <c r="Y434" i="12" s="1"/>
  <c r="T434" i="12"/>
  <c r="V434" i="12" s="1"/>
  <c r="Q434" i="12"/>
  <c r="S434" i="12" s="1"/>
  <c r="N434" i="12"/>
  <c r="P434" i="12" s="1"/>
  <c r="L434" i="12"/>
  <c r="I434" i="12"/>
  <c r="K434" i="12" s="1"/>
  <c r="E434" i="12"/>
  <c r="G434" i="12" s="1"/>
  <c r="D434" i="12"/>
  <c r="C434" i="12"/>
  <c r="B434" i="12"/>
  <c r="A434" i="12"/>
  <c r="BA433" i="12"/>
  <c r="BC433" i="12" s="1"/>
  <c r="AX433" i="12"/>
  <c r="AZ433" i="12" s="1"/>
  <c r="AU433" i="12"/>
  <c r="AW433" i="12" s="1"/>
  <c r="AT433" i="12"/>
  <c r="AQ433" i="12"/>
  <c r="AS433" i="12" s="1"/>
  <c r="AM433" i="12"/>
  <c r="AO433" i="12" s="1"/>
  <c r="AJ433" i="12"/>
  <c r="AL433" i="12" s="1"/>
  <c r="AG433" i="12"/>
  <c r="AI433" i="12" s="1"/>
  <c r="AF433" i="12"/>
  <c r="AC433" i="12"/>
  <c r="AE433" i="12" s="1"/>
  <c r="Z433" i="12"/>
  <c r="AB433" i="12" s="1"/>
  <c r="W433" i="12"/>
  <c r="Y433" i="12" s="1"/>
  <c r="T433" i="12"/>
  <c r="V433" i="12" s="1"/>
  <c r="Q433" i="12"/>
  <c r="S433" i="12" s="1"/>
  <c r="N433" i="12"/>
  <c r="P433" i="12" s="1"/>
  <c r="L433" i="12"/>
  <c r="I433" i="12"/>
  <c r="K433" i="12" s="1"/>
  <c r="E433" i="12"/>
  <c r="G433" i="12" s="1"/>
  <c r="D433" i="12"/>
  <c r="C433" i="12"/>
  <c r="B433" i="12"/>
  <c r="A433" i="12"/>
  <c r="BA432" i="12"/>
  <c r="BC432" i="12" s="1"/>
  <c r="AX432" i="12"/>
  <c r="AZ432" i="12" s="1"/>
  <c r="AU432" i="12"/>
  <c r="AW432" i="12" s="1"/>
  <c r="AT432" i="12"/>
  <c r="AQ432" i="12"/>
  <c r="AS432" i="12" s="1"/>
  <c r="AM432" i="12"/>
  <c r="AO432" i="12" s="1"/>
  <c r="AJ432" i="12"/>
  <c r="AL432" i="12" s="1"/>
  <c r="AG432" i="12"/>
  <c r="AI432" i="12" s="1"/>
  <c r="AF432" i="12"/>
  <c r="AC432" i="12"/>
  <c r="AE432" i="12" s="1"/>
  <c r="Z432" i="12"/>
  <c r="AB432" i="12" s="1"/>
  <c r="W432" i="12"/>
  <c r="Y432" i="12" s="1"/>
  <c r="T432" i="12"/>
  <c r="V432" i="12" s="1"/>
  <c r="Q432" i="12"/>
  <c r="S432" i="12" s="1"/>
  <c r="N432" i="12"/>
  <c r="P432" i="12" s="1"/>
  <c r="L432" i="12"/>
  <c r="I432" i="12"/>
  <c r="K432" i="12" s="1"/>
  <c r="E432" i="12"/>
  <c r="G432" i="12" s="1"/>
  <c r="D432" i="12"/>
  <c r="C432" i="12"/>
  <c r="B432" i="12"/>
  <c r="A432" i="12"/>
  <c r="BA431" i="12"/>
  <c r="BC431" i="12" s="1"/>
  <c r="AX431" i="12"/>
  <c r="AZ431" i="12" s="1"/>
  <c r="AU431" i="12"/>
  <c r="AW431" i="12" s="1"/>
  <c r="AT431" i="12"/>
  <c r="AQ431" i="12"/>
  <c r="AS431" i="12" s="1"/>
  <c r="AM431" i="12"/>
  <c r="AO431" i="12" s="1"/>
  <c r="AJ431" i="12"/>
  <c r="AL431" i="12" s="1"/>
  <c r="AG431" i="12"/>
  <c r="AI431" i="12" s="1"/>
  <c r="AF431" i="12"/>
  <c r="AC431" i="12"/>
  <c r="AE431" i="12" s="1"/>
  <c r="Z431" i="12"/>
  <c r="AB431" i="12" s="1"/>
  <c r="W431" i="12"/>
  <c r="Y431" i="12" s="1"/>
  <c r="T431" i="12"/>
  <c r="V431" i="12" s="1"/>
  <c r="Q431" i="12"/>
  <c r="S431" i="12" s="1"/>
  <c r="N431" i="12"/>
  <c r="P431" i="12" s="1"/>
  <c r="L431" i="12"/>
  <c r="I431" i="12"/>
  <c r="K431" i="12" s="1"/>
  <c r="E431" i="12"/>
  <c r="G431" i="12" s="1"/>
  <c r="D431" i="12"/>
  <c r="C431" i="12"/>
  <c r="B431" i="12"/>
  <c r="A431" i="12"/>
  <c r="BA430" i="12"/>
  <c r="BC430" i="12" s="1"/>
  <c r="AX430" i="12"/>
  <c r="AZ430" i="12" s="1"/>
  <c r="AU430" i="12"/>
  <c r="AW430" i="12" s="1"/>
  <c r="AT430" i="12"/>
  <c r="AQ430" i="12"/>
  <c r="AS430" i="12" s="1"/>
  <c r="AM430" i="12"/>
  <c r="AO430" i="12" s="1"/>
  <c r="AJ430" i="12"/>
  <c r="AL430" i="12" s="1"/>
  <c r="AG430" i="12"/>
  <c r="AI430" i="12" s="1"/>
  <c r="AF430" i="12"/>
  <c r="AC430" i="12"/>
  <c r="AE430" i="12" s="1"/>
  <c r="Z430" i="12"/>
  <c r="AB430" i="12" s="1"/>
  <c r="W430" i="12"/>
  <c r="Y430" i="12" s="1"/>
  <c r="T430" i="12"/>
  <c r="V430" i="12" s="1"/>
  <c r="Q430" i="12"/>
  <c r="S430" i="12" s="1"/>
  <c r="N430" i="12"/>
  <c r="P430" i="12" s="1"/>
  <c r="L430" i="12"/>
  <c r="I430" i="12"/>
  <c r="K430" i="12" s="1"/>
  <c r="E430" i="12"/>
  <c r="G430" i="12" s="1"/>
  <c r="D430" i="12"/>
  <c r="C430" i="12"/>
  <c r="B430" i="12"/>
  <c r="A430" i="12"/>
  <c r="BA429" i="12"/>
  <c r="BC429" i="12" s="1"/>
  <c r="AX429" i="12"/>
  <c r="AZ429" i="12" s="1"/>
  <c r="AU429" i="12"/>
  <c r="AW429" i="12" s="1"/>
  <c r="AT429" i="12"/>
  <c r="AQ429" i="12"/>
  <c r="AS429" i="12" s="1"/>
  <c r="AM429" i="12"/>
  <c r="AO429" i="12" s="1"/>
  <c r="AJ429" i="12"/>
  <c r="AL429" i="12" s="1"/>
  <c r="AG429" i="12"/>
  <c r="AI429" i="12" s="1"/>
  <c r="AF429" i="12"/>
  <c r="AC429" i="12"/>
  <c r="AE429" i="12" s="1"/>
  <c r="Z429" i="12"/>
  <c r="AB429" i="12" s="1"/>
  <c r="W429" i="12"/>
  <c r="Y429" i="12" s="1"/>
  <c r="T429" i="12"/>
  <c r="V429" i="12" s="1"/>
  <c r="Q429" i="12"/>
  <c r="S429" i="12" s="1"/>
  <c r="N429" i="12"/>
  <c r="P429" i="12" s="1"/>
  <c r="L429" i="12"/>
  <c r="I429" i="12"/>
  <c r="K429" i="12" s="1"/>
  <c r="E429" i="12"/>
  <c r="G429" i="12" s="1"/>
  <c r="D429" i="12"/>
  <c r="C429" i="12"/>
  <c r="B429" i="12"/>
  <c r="A429" i="12"/>
  <c r="BA428" i="12"/>
  <c r="BC428" i="12" s="1"/>
  <c r="AX428" i="12"/>
  <c r="AZ428" i="12" s="1"/>
  <c r="AU428" i="12"/>
  <c r="AW428" i="12" s="1"/>
  <c r="AT428" i="12"/>
  <c r="AQ428" i="12"/>
  <c r="AS428" i="12" s="1"/>
  <c r="AM428" i="12"/>
  <c r="AO428" i="12" s="1"/>
  <c r="AJ428" i="12"/>
  <c r="AL428" i="12" s="1"/>
  <c r="AG428" i="12"/>
  <c r="AI428" i="12" s="1"/>
  <c r="AF428" i="12"/>
  <c r="AC428" i="12"/>
  <c r="AE428" i="12" s="1"/>
  <c r="Z428" i="12"/>
  <c r="AB428" i="12" s="1"/>
  <c r="W428" i="12"/>
  <c r="Y428" i="12" s="1"/>
  <c r="T428" i="12"/>
  <c r="V428" i="12" s="1"/>
  <c r="Q428" i="12"/>
  <c r="S428" i="12" s="1"/>
  <c r="N428" i="12"/>
  <c r="P428" i="12" s="1"/>
  <c r="L428" i="12"/>
  <c r="I428" i="12"/>
  <c r="K428" i="12" s="1"/>
  <c r="E428" i="12"/>
  <c r="G428" i="12" s="1"/>
  <c r="D428" i="12"/>
  <c r="C428" i="12"/>
  <c r="B428" i="12"/>
  <c r="A428" i="12"/>
  <c r="BA427" i="12"/>
  <c r="BC427" i="12" s="1"/>
  <c r="AX427" i="12"/>
  <c r="AZ427" i="12" s="1"/>
  <c r="AU427" i="12"/>
  <c r="AW427" i="12" s="1"/>
  <c r="AT427" i="12"/>
  <c r="AQ427" i="12"/>
  <c r="AS427" i="12" s="1"/>
  <c r="AM427" i="12"/>
  <c r="AO427" i="12" s="1"/>
  <c r="AJ427" i="12"/>
  <c r="AL427" i="12" s="1"/>
  <c r="AG427" i="12"/>
  <c r="AI427" i="12" s="1"/>
  <c r="AF427" i="12"/>
  <c r="AC427" i="12"/>
  <c r="AE427" i="12" s="1"/>
  <c r="Z427" i="12"/>
  <c r="AB427" i="12" s="1"/>
  <c r="W427" i="12"/>
  <c r="Y427" i="12" s="1"/>
  <c r="T427" i="12"/>
  <c r="V427" i="12" s="1"/>
  <c r="Q427" i="12"/>
  <c r="S427" i="12" s="1"/>
  <c r="N427" i="12"/>
  <c r="P427" i="12" s="1"/>
  <c r="L427" i="12"/>
  <c r="I427" i="12"/>
  <c r="K427" i="12" s="1"/>
  <c r="E427" i="12"/>
  <c r="G427" i="12" s="1"/>
  <c r="D427" i="12"/>
  <c r="C427" i="12"/>
  <c r="B427" i="12"/>
  <c r="A427" i="12"/>
  <c r="BA426" i="12"/>
  <c r="BC426" i="12" s="1"/>
  <c r="AX426" i="12"/>
  <c r="AZ426" i="12" s="1"/>
  <c r="AU426" i="12"/>
  <c r="AW426" i="12" s="1"/>
  <c r="AT426" i="12"/>
  <c r="AQ426" i="12"/>
  <c r="AS426" i="12" s="1"/>
  <c r="AM426" i="12"/>
  <c r="AO426" i="12" s="1"/>
  <c r="AJ426" i="12"/>
  <c r="AL426" i="12" s="1"/>
  <c r="AG426" i="12"/>
  <c r="AI426" i="12" s="1"/>
  <c r="AF426" i="12"/>
  <c r="AC426" i="12"/>
  <c r="AE426" i="12" s="1"/>
  <c r="Z426" i="12"/>
  <c r="AB426" i="12" s="1"/>
  <c r="W426" i="12"/>
  <c r="Y426" i="12" s="1"/>
  <c r="T426" i="12"/>
  <c r="V426" i="12" s="1"/>
  <c r="Q426" i="12"/>
  <c r="S426" i="12" s="1"/>
  <c r="N426" i="12"/>
  <c r="P426" i="12" s="1"/>
  <c r="L426" i="12"/>
  <c r="I426" i="12"/>
  <c r="K426" i="12" s="1"/>
  <c r="E426" i="12"/>
  <c r="G426" i="12" s="1"/>
  <c r="D426" i="12"/>
  <c r="C426" i="12"/>
  <c r="B426" i="12"/>
  <c r="A426" i="12"/>
  <c r="BA425" i="12"/>
  <c r="BC425" i="12" s="1"/>
  <c r="AX425" i="12"/>
  <c r="AZ425" i="12" s="1"/>
  <c r="AU425" i="12"/>
  <c r="AW425" i="12" s="1"/>
  <c r="AT425" i="12"/>
  <c r="AQ425" i="12"/>
  <c r="AS425" i="12" s="1"/>
  <c r="AM425" i="12"/>
  <c r="AO425" i="12" s="1"/>
  <c r="AJ425" i="12"/>
  <c r="AL425" i="12" s="1"/>
  <c r="AG425" i="12"/>
  <c r="AI425" i="12" s="1"/>
  <c r="AF425" i="12"/>
  <c r="AC425" i="12"/>
  <c r="AE425" i="12" s="1"/>
  <c r="Z425" i="12"/>
  <c r="AB425" i="12" s="1"/>
  <c r="W425" i="12"/>
  <c r="Y425" i="12" s="1"/>
  <c r="T425" i="12"/>
  <c r="V425" i="12" s="1"/>
  <c r="Q425" i="12"/>
  <c r="S425" i="12" s="1"/>
  <c r="N425" i="12"/>
  <c r="P425" i="12" s="1"/>
  <c r="L425" i="12"/>
  <c r="I425" i="12"/>
  <c r="K425" i="12" s="1"/>
  <c r="E425" i="12"/>
  <c r="G425" i="12" s="1"/>
  <c r="D425" i="12"/>
  <c r="C425" i="12"/>
  <c r="B425" i="12"/>
  <c r="A425" i="12"/>
  <c r="BA424" i="12"/>
  <c r="BC424" i="12" s="1"/>
  <c r="AX424" i="12"/>
  <c r="AZ424" i="12" s="1"/>
  <c r="AU424" i="12"/>
  <c r="AW424" i="12" s="1"/>
  <c r="AT424" i="12"/>
  <c r="AQ424" i="12"/>
  <c r="AS424" i="12" s="1"/>
  <c r="AM424" i="12"/>
  <c r="AO424" i="12" s="1"/>
  <c r="AJ424" i="12"/>
  <c r="AL424" i="12" s="1"/>
  <c r="AG424" i="12"/>
  <c r="AI424" i="12" s="1"/>
  <c r="AF424" i="12"/>
  <c r="AC424" i="12"/>
  <c r="AE424" i="12" s="1"/>
  <c r="Z424" i="12"/>
  <c r="AB424" i="12" s="1"/>
  <c r="W424" i="12"/>
  <c r="Y424" i="12" s="1"/>
  <c r="T424" i="12"/>
  <c r="V424" i="12" s="1"/>
  <c r="Q424" i="12"/>
  <c r="S424" i="12" s="1"/>
  <c r="N424" i="12"/>
  <c r="P424" i="12" s="1"/>
  <c r="L424" i="12"/>
  <c r="I424" i="12"/>
  <c r="K424" i="12" s="1"/>
  <c r="E424" i="12"/>
  <c r="G424" i="12" s="1"/>
  <c r="D424" i="12"/>
  <c r="C424" i="12"/>
  <c r="B424" i="12"/>
  <c r="A424" i="12"/>
  <c r="BA423" i="12"/>
  <c r="BC423" i="12" s="1"/>
  <c r="AX423" i="12"/>
  <c r="AZ423" i="12" s="1"/>
  <c r="AU423" i="12"/>
  <c r="AW423" i="12" s="1"/>
  <c r="AT423" i="12"/>
  <c r="AQ423" i="12"/>
  <c r="AS423" i="12" s="1"/>
  <c r="AM423" i="12"/>
  <c r="AO423" i="12" s="1"/>
  <c r="AJ423" i="12"/>
  <c r="AL423" i="12" s="1"/>
  <c r="AG423" i="12"/>
  <c r="AI423" i="12" s="1"/>
  <c r="AF423" i="12"/>
  <c r="AC423" i="12"/>
  <c r="AE423" i="12" s="1"/>
  <c r="Z423" i="12"/>
  <c r="AB423" i="12" s="1"/>
  <c r="W423" i="12"/>
  <c r="Y423" i="12" s="1"/>
  <c r="T423" i="12"/>
  <c r="V423" i="12" s="1"/>
  <c r="Q423" i="12"/>
  <c r="S423" i="12" s="1"/>
  <c r="N423" i="12"/>
  <c r="P423" i="12" s="1"/>
  <c r="L423" i="12"/>
  <c r="I423" i="12"/>
  <c r="K423" i="12" s="1"/>
  <c r="E423" i="12"/>
  <c r="G423" i="12" s="1"/>
  <c r="D423" i="12"/>
  <c r="C423" i="12"/>
  <c r="B423" i="12"/>
  <c r="A423" i="12"/>
  <c r="BA422" i="12"/>
  <c r="BC422" i="12" s="1"/>
  <c r="AX422" i="12"/>
  <c r="AZ422" i="12" s="1"/>
  <c r="AU422" i="12"/>
  <c r="AW422" i="12" s="1"/>
  <c r="AT422" i="12"/>
  <c r="AQ422" i="12"/>
  <c r="AS422" i="12" s="1"/>
  <c r="AM422" i="12"/>
  <c r="AO422" i="12" s="1"/>
  <c r="AJ422" i="12"/>
  <c r="AL422" i="12" s="1"/>
  <c r="AG422" i="12"/>
  <c r="AI422" i="12" s="1"/>
  <c r="AF422" i="12"/>
  <c r="AC422" i="12"/>
  <c r="AE422" i="12" s="1"/>
  <c r="Z422" i="12"/>
  <c r="AB422" i="12" s="1"/>
  <c r="W422" i="12"/>
  <c r="Y422" i="12" s="1"/>
  <c r="T422" i="12"/>
  <c r="V422" i="12" s="1"/>
  <c r="Q422" i="12"/>
  <c r="S422" i="12" s="1"/>
  <c r="N422" i="12"/>
  <c r="P422" i="12" s="1"/>
  <c r="L422" i="12"/>
  <c r="I422" i="12"/>
  <c r="K422" i="12" s="1"/>
  <c r="E422" i="12"/>
  <c r="G422" i="12" s="1"/>
  <c r="D422" i="12"/>
  <c r="C422" i="12"/>
  <c r="B422" i="12"/>
  <c r="A422" i="12"/>
  <c r="BA421" i="12"/>
  <c r="BC421" i="12" s="1"/>
  <c r="AX421" i="12"/>
  <c r="AZ421" i="12" s="1"/>
  <c r="AU421" i="12"/>
  <c r="AW421" i="12" s="1"/>
  <c r="AT421" i="12"/>
  <c r="AQ421" i="12"/>
  <c r="AS421" i="12" s="1"/>
  <c r="AM421" i="12"/>
  <c r="AO421" i="12" s="1"/>
  <c r="AJ421" i="12"/>
  <c r="AL421" i="12" s="1"/>
  <c r="AG421" i="12"/>
  <c r="AI421" i="12" s="1"/>
  <c r="AF421" i="12"/>
  <c r="AC421" i="12"/>
  <c r="AE421" i="12" s="1"/>
  <c r="Z421" i="12"/>
  <c r="AB421" i="12" s="1"/>
  <c r="W421" i="12"/>
  <c r="Y421" i="12" s="1"/>
  <c r="T421" i="12"/>
  <c r="V421" i="12" s="1"/>
  <c r="Q421" i="12"/>
  <c r="S421" i="12" s="1"/>
  <c r="N421" i="12"/>
  <c r="P421" i="12" s="1"/>
  <c r="L421" i="12"/>
  <c r="I421" i="12"/>
  <c r="K421" i="12" s="1"/>
  <c r="E421" i="12"/>
  <c r="G421" i="12" s="1"/>
  <c r="D421" i="12"/>
  <c r="C421" i="12"/>
  <c r="B421" i="12"/>
  <c r="A421" i="12"/>
  <c r="BA420" i="12"/>
  <c r="BC420" i="12" s="1"/>
  <c r="AX420" i="12"/>
  <c r="AZ420" i="12" s="1"/>
  <c r="AU420" i="12"/>
  <c r="AW420" i="12" s="1"/>
  <c r="AT420" i="12"/>
  <c r="AQ420" i="12"/>
  <c r="AS420" i="12" s="1"/>
  <c r="AM420" i="12"/>
  <c r="AO420" i="12" s="1"/>
  <c r="AJ420" i="12"/>
  <c r="AL420" i="12" s="1"/>
  <c r="AG420" i="12"/>
  <c r="AI420" i="12" s="1"/>
  <c r="AF420" i="12"/>
  <c r="AC420" i="12"/>
  <c r="AE420" i="12" s="1"/>
  <c r="Z420" i="12"/>
  <c r="AB420" i="12" s="1"/>
  <c r="W420" i="12"/>
  <c r="Y420" i="12" s="1"/>
  <c r="T420" i="12"/>
  <c r="V420" i="12" s="1"/>
  <c r="Q420" i="12"/>
  <c r="S420" i="12" s="1"/>
  <c r="N420" i="12"/>
  <c r="P420" i="12" s="1"/>
  <c r="L420" i="12"/>
  <c r="I420" i="12"/>
  <c r="K420" i="12" s="1"/>
  <c r="E420" i="12"/>
  <c r="G420" i="12" s="1"/>
  <c r="D420" i="12"/>
  <c r="C420" i="12"/>
  <c r="B420" i="12"/>
  <c r="A420" i="12"/>
  <c r="BA419" i="12"/>
  <c r="BC419" i="12" s="1"/>
  <c r="AX419" i="12"/>
  <c r="AZ419" i="12" s="1"/>
  <c r="AU419" i="12"/>
  <c r="AW419" i="12" s="1"/>
  <c r="AT419" i="12"/>
  <c r="AQ419" i="12"/>
  <c r="AS419" i="12" s="1"/>
  <c r="AM419" i="12"/>
  <c r="AO419" i="12" s="1"/>
  <c r="AJ419" i="12"/>
  <c r="AL419" i="12" s="1"/>
  <c r="AG419" i="12"/>
  <c r="AI419" i="12" s="1"/>
  <c r="AF419" i="12"/>
  <c r="AC419" i="12"/>
  <c r="AE419" i="12" s="1"/>
  <c r="Z419" i="12"/>
  <c r="AB419" i="12" s="1"/>
  <c r="W419" i="12"/>
  <c r="Y419" i="12" s="1"/>
  <c r="T419" i="12"/>
  <c r="V419" i="12" s="1"/>
  <c r="Q419" i="12"/>
  <c r="S419" i="12" s="1"/>
  <c r="N419" i="12"/>
  <c r="P419" i="12" s="1"/>
  <c r="L419" i="12"/>
  <c r="I419" i="12"/>
  <c r="K419" i="12" s="1"/>
  <c r="E419" i="12"/>
  <c r="G419" i="12" s="1"/>
  <c r="D419" i="12"/>
  <c r="C419" i="12"/>
  <c r="B419" i="12"/>
  <c r="A419" i="12"/>
  <c r="BA418" i="12"/>
  <c r="BC418" i="12" s="1"/>
  <c r="AX418" i="12"/>
  <c r="AZ418" i="12" s="1"/>
  <c r="AU418" i="12"/>
  <c r="AW418" i="12" s="1"/>
  <c r="AT418" i="12"/>
  <c r="AQ418" i="12"/>
  <c r="AS418" i="12" s="1"/>
  <c r="AM418" i="12"/>
  <c r="AO418" i="12" s="1"/>
  <c r="AJ418" i="12"/>
  <c r="AL418" i="12" s="1"/>
  <c r="AG418" i="12"/>
  <c r="AI418" i="12" s="1"/>
  <c r="AF418" i="12"/>
  <c r="AC418" i="12"/>
  <c r="AE418" i="12" s="1"/>
  <c r="Z418" i="12"/>
  <c r="AB418" i="12" s="1"/>
  <c r="W418" i="12"/>
  <c r="Y418" i="12" s="1"/>
  <c r="T418" i="12"/>
  <c r="V418" i="12" s="1"/>
  <c r="Q418" i="12"/>
  <c r="S418" i="12" s="1"/>
  <c r="N418" i="12"/>
  <c r="P418" i="12" s="1"/>
  <c r="L418" i="12"/>
  <c r="I418" i="12"/>
  <c r="K418" i="12" s="1"/>
  <c r="E418" i="12"/>
  <c r="G418" i="12" s="1"/>
  <c r="D418" i="12"/>
  <c r="C418" i="12"/>
  <c r="B418" i="12"/>
  <c r="A418" i="12"/>
  <c r="BA417" i="12"/>
  <c r="BC417" i="12" s="1"/>
  <c r="AX417" i="12"/>
  <c r="AZ417" i="12" s="1"/>
  <c r="AU417" i="12"/>
  <c r="AW417" i="12" s="1"/>
  <c r="AT417" i="12"/>
  <c r="AQ417" i="12"/>
  <c r="AS417" i="12" s="1"/>
  <c r="AM417" i="12"/>
  <c r="AO417" i="12" s="1"/>
  <c r="AJ417" i="12"/>
  <c r="AL417" i="12" s="1"/>
  <c r="AG417" i="12"/>
  <c r="AI417" i="12" s="1"/>
  <c r="AF417" i="12"/>
  <c r="AC417" i="12"/>
  <c r="AE417" i="12" s="1"/>
  <c r="Z417" i="12"/>
  <c r="AB417" i="12" s="1"/>
  <c r="W417" i="12"/>
  <c r="Y417" i="12" s="1"/>
  <c r="T417" i="12"/>
  <c r="V417" i="12" s="1"/>
  <c r="Q417" i="12"/>
  <c r="S417" i="12" s="1"/>
  <c r="N417" i="12"/>
  <c r="P417" i="12" s="1"/>
  <c r="L417" i="12"/>
  <c r="I417" i="12"/>
  <c r="K417" i="12" s="1"/>
  <c r="E417" i="12"/>
  <c r="G417" i="12" s="1"/>
  <c r="D417" i="12"/>
  <c r="C417" i="12"/>
  <c r="B417" i="12"/>
  <c r="A417" i="12"/>
  <c r="BA416" i="12"/>
  <c r="BC416" i="12" s="1"/>
  <c r="AX416" i="12"/>
  <c r="AZ416" i="12" s="1"/>
  <c r="AU416" i="12"/>
  <c r="AW416" i="12" s="1"/>
  <c r="AT416" i="12"/>
  <c r="AQ416" i="12"/>
  <c r="AS416" i="12" s="1"/>
  <c r="AM416" i="12"/>
  <c r="AO416" i="12" s="1"/>
  <c r="AJ416" i="12"/>
  <c r="AL416" i="12" s="1"/>
  <c r="AG416" i="12"/>
  <c r="AI416" i="12" s="1"/>
  <c r="AF416" i="12"/>
  <c r="AC416" i="12"/>
  <c r="AE416" i="12" s="1"/>
  <c r="Z416" i="12"/>
  <c r="AB416" i="12" s="1"/>
  <c r="W416" i="12"/>
  <c r="Y416" i="12" s="1"/>
  <c r="T416" i="12"/>
  <c r="V416" i="12" s="1"/>
  <c r="Q416" i="12"/>
  <c r="S416" i="12" s="1"/>
  <c r="N416" i="12"/>
  <c r="P416" i="12" s="1"/>
  <c r="L416" i="12"/>
  <c r="I416" i="12"/>
  <c r="K416" i="12" s="1"/>
  <c r="E416" i="12"/>
  <c r="G416" i="12" s="1"/>
  <c r="D416" i="12"/>
  <c r="C416" i="12"/>
  <c r="B416" i="12"/>
  <c r="A416" i="12"/>
  <c r="BA415" i="12"/>
  <c r="BC415" i="12" s="1"/>
  <c r="AX415" i="12"/>
  <c r="AZ415" i="12" s="1"/>
  <c r="AU415" i="12"/>
  <c r="AW415" i="12" s="1"/>
  <c r="AT415" i="12"/>
  <c r="AQ415" i="12"/>
  <c r="AS415" i="12" s="1"/>
  <c r="AM415" i="12"/>
  <c r="AO415" i="12" s="1"/>
  <c r="AJ415" i="12"/>
  <c r="AL415" i="12" s="1"/>
  <c r="AG415" i="12"/>
  <c r="AI415" i="12" s="1"/>
  <c r="AF415" i="12"/>
  <c r="AC415" i="12"/>
  <c r="AE415" i="12" s="1"/>
  <c r="Z415" i="12"/>
  <c r="AB415" i="12" s="1"/>
  <c r="W415" i="12"/>
  <c r="Y415" i="12" s="1"/>
  <c r="T415" i="12"/>
  <c r="V415" i="12" s="1"/>
  <c r="Q415" i="12"/>
  <c r="S415" i="12" s="1"/>
  <c r="N415" i="12"/>
  <c r="P415" i="12" s="1"/>
  <c r="L415" i="12"/>
  <c r="I415" i="12"/>
  <c r="K415" i="12" s="1"/>
  <c r="E415" i="12"/>
  <c r="G415" i="12" s="1"/>
  <c r="D415" i="12"/>
  <c r="C415" i="12"/>
  <c r="B415" i="12"/>
  <c r="A415" i="12"/>
  <c r="BA414" i="12"/>
  <c r="BC414" i="12" s="1"/>
  <c r="AX414" i="12"/>
  <c r="AZ414" i="12" s="1"/>
  <c r="AU414" i="12"/>
  <c r="AW414" i="12" s="1"/>
  <c r="AT414" i="12"/>
  <c r="AQ414" i="12"/>
  <c r="AS414" i="12" s="1"/>
  <c r="AM414" i="12"/>
  <c r="AO414" i="12" s="1"/>
  <c r="AJ414" i="12"/>
  <c r="AL414" i="12" s="1"/>
  <c r="AG414" i="12"/>
  <c r="AI414" i="12" s="1"/>
  <c r="AF414" i="12"/>
  <c r="AC414" i="12"/>
  <c r="AE414" i="12" s="1"/>
  <c r="Z414" i="12"/>
  <c r="AB414" i="12" s="1"/>
  <c r="W414" i="12"/>
  <c r="Y414" i="12" s="1"/>
  <c r="T414" i="12"/>
  <c r="V414" i="12" s="1"/>
  <c r="Q414" i="12"/>
  <c r="S414" i="12" s="1"/>
  <c r="N414" i="12"/>
  <c r="P414" i="12" s="1"/>
  <c r="L414" i="12"/>
  <c r="I414" i="12"/>
  <c r="K414" i="12" s="1"/>
  <c r="E414" i="12"/>
  <c r="G414" i="12" s="1"/>
  <c r="D414" i="12"/>
  <c r="C414" i="12"/>
  <c r="B414" i="12"/>
  <c r="A414" i="12"/>
  <c r="BA413" i="12"/>
  <c r="BC413" i="12" s="1"/>
  <c r="AX413" i="12"/>
  <c r="AZ413" i="12" s="1"/>
  <c r="AU413" i="12"/>
  <c r="AW413" i="12" s="1"/>
  <c r="AT413" i="12"/>
  <c r="AQ413" i="12"/>
  <c r="AS413" i="12" s="1"/>
  <c r="AM413" i="12"/>
  <c r="AO413" i="12" s="1"/>
  <c r="AJ413" i="12"/>
  <c r="AL413" i="12" s="1"/>
  <c r="AG413" i="12"/>
  <c r="AI413" i="12" s="1"/>
  <c r="AF413" i="12"/>
  <c r="AC413" i="12"/>
  <c r="AE413" i="12" s="1"/>
  <c r="Z413" i="12"/>
  <c r="AB413" i="12" s="1"/>
  <c r="W413" i="12"/>
  <c r="Y413" i="12" s="1"/>
  <c r="T413" i="12"/>
  <c r="V413" i="12" s="1"/>
  <c r="Q413" i="12"/>
  <c r="S413" i="12" s="1"/>
  <c r="N413" i="12"/>
  <c r="P413" i="12" s="1"/>
  <c r="L413" i="12"/>
  <c r="I413" i="12"/>
  <c r="K413" i="12" s="1"/>
  <c r="E413" i="12"/>
  <c r="G413" i="12" s="1"/>
  <c r="D413" i="12"/>
  <c r="C413" i="12"/>
  <c r="B413" i="12"/>
  <c r="A413" i="12"/>
  <c r="BA412" i="12"/>
  <c r="BC412" i="12" s="1"/>
  <c r="AX412" i="12"/>
  <c r="AZ412" i="12" s="1"/>
  <c r="AU412" i="12"/>
  <c r="AW412" i="12" s="1"/>
  <c r="AT412" i="12"/>
  <c r="AQ412" i="12"/>
  <c r="AS412" i="12" s="1"/>
  <c r="AM412" i="12"/>
  <c r="AO412" i="12" s="1"/>
  <c r="AJ412" i="12"/>
  <c r="AL412" i="12" s="1"/>
  <c r="AG412" i="12"/>
  <c r="AI412" i="12" s="1"/>
  <c r="AF412" i="12"/>
  <c r="AC412" i="12"/>
  <c r="AE412" i="12" s="1"/>
  <c r="Z412" i="12"/>
  <c r="AB412" i="12" s="1"/>
  <c r="W412" i="12"/>
  <c r="Y412" i="12" s="1"/>
  <c r="T412" i="12"/>
  <c r="V412" i="12" s="1"/>
  <c r="Q412" i="12"/>
  <c r="S412" i="12" s="1"/>
  <c r="N412" i="12"/>
  <c r="P412" i="12" s="1"/>
  <c r="L412" i="12"/>
  <c r="I412" i="12"/>
  <c r="K412" i="12" s="1"/>
  <c r="E412" i="12"/>
  <c r="G412" i="12" s="1"/>
  <c r="D412" i="12"/>
  <c r="C412" i="12"/>
  <c r="B412" i="12"/>
  <c r="A412" i="12"/>
  <c r="BA411" i="12"/>
  <c r="BC411" i="12" s="1"/>
  <c r="AX411" i="12"/>
  <c r="AZ411" i="12" s="1"/>
  <c r="AU411" i="12"/>
  <c r="AW411" i="12" s="1"/>
  <c r="AT411" i="12"/>
  <c r="AQ411" i="12"/>
  <c r="AS411" i="12" s="1"/>
  <c r="AM411" i="12"/>
  <c r="AO411" i="12" s="1"/>
  <c r="AJ411" i="12"/>
  <c r="AL411" i="12" s="1"/>
  <c r="AG411" i="12"/>
  <c r="AI411" i="12" s="1"/>
  <c r="AF411" i="12"/>
  <c r="AC411" i="12"/>
  <c r="AE411" i="12" s="1"/>
  <c r="Z411" i="12"/>
  <c r="AB411" i="12" s="1"/>
  <c r="W411" i="12"/>
  <c r="Y411" i="12" s="1"/>
  <c r="T411" i="12"/>
  <c r="V411" i="12" s="1"/>
  <c r="Q411" i="12"/>
  <c r="S411" i="12" s="1"/>
  <c r="N411" i="12"/>
  <c r="P411" i="12" s="1"/>
  <c r="L411" i="12"/>
  <c r="I411" i="12"/>
  <c r="K411" i="12" s="1"/>
  <c r="E411" i="12"/>
  <c r="G411" i="12" s="1"/>
  <c r="D411" i="12"/>
  <c r="C411" i="12"/>
  <c r="B411" i="12"/>
  <c r="A411" i="12"/>
  <c r="BA410" i="12"/>
  <c r="BC410" i="12" s="1"/>
  <c r="AX410" i="12"/>
  <c r="AZ410" i="12" s="1"/>
  <c r="AU410" i="12"/>
  <c r="AW410" i="12" s="1"/>
  <c r="AT410" i="12"/>
  <c r="AQ410" i="12"/>
  <c r="AS410" i="12" s="1"/>
  <c r="AM410" i="12"/>
  <c r="AO410" i="12" s="1"/>
  <c r="AJ410" i="12"/>
  <c r="AL410" i="12" s="1"/>
  <c r="AG410" i="12"/>
  <c r="AI410" i="12" s="1"/>
  <c r="AF410" i="12"/>
  <c r="AC410" i="12"/>
  <c r="AE410" i="12" s="1"/>
  <c r="Z410" i="12"/>
  <c r="AB410" i="12" s="1"/>
  <c r="W410" i="12"/>
  <c r="Y410" i="12" s="1"/>
  <c r="T410" i="12"/>
  <c r="V410" i="12" s="1"/>
  <c r="Q410" i="12"/>
  <c r="S410" i="12" s="1"/>
  <c r="N410" i="12"/>
  <c r="P410" i="12" s="1"/>
  <c r="L410" i="12"/>
  <c r="I410" i="12"/>
  <c r="K410" i="12" s="1"/>
  <c r="E410" i="12"/>
  <c r="G410" i="12" s="1"/>
  <c r="D410" i="12"/>
  <c r="C410" i="12"/>
  <c r="B410" i="12"/>
  <c r="A410" i="12"/>
  <c r="BA409" i="12"/>
  <c r="BC409" i="12" s="1"/>
  <c r="AX409" i="12"/>
  <c r="AZ409" i="12" s="1"/>
  <c r="AU409" i="12"/>
  <c r="AW409" i="12" s="1"/>
  <c r="AT409" i="12"/>
  <c r="AQ409" i="12"/>
  <c r="AS409" i="12" s="1"/>
  <c r="AM409" i="12"/>
  <c r="AO409" i="12" s="1"/>
  <c r="AJ409" i="12"/>
  <c r="AL409" i="12" s="1"/>
  <c r="AG409" i="12"/>
  <c r="AI409" i="12" s="1"/>
  <c r="AF409" i="12"/>
  <c r="AC409" i="12"/>
  <c r="AE409" i="12" s="1"/>
  <c r="Z409" i="12"/>
  <c r="AB409" i="12" s="1"/>
  <c r="W409" i="12"/>
  <c r="Y409" i="12" s="1"/>
  <c r="T409" i="12"/>
  <c r="V409" i="12" s="1"/>
  <c r="Q409" i="12"/>
  <c r="S409" i="12" s="1"/>
  <c r="N409" i="12"/>
  <c r="P409" i="12" s="1"/>
  <c r="L409" i="12"/>
  <c r="I409" i="12"/>
  <c r="K409" i="12" s="1"/>
  <c r="E409" i="12"/>
  <c r="G409" i="12" s="1"/>
  <c r="D409" i="12"/>
  <c r="C409" i="12"/>
  <c r="B409" i="12"/>
  <c r="A409" i="12"/>
  <c r="BA408" i="12"/>
  <c r="BC408" i="12" s="1"/>
  <c r="AX408" i="12"/>
  <c r="AZ408" i="12" s="1"/>
  <c r="AU408" i="12"/>
  <c r="AW408" i="12" s="1"/>
  <c r="AT408" i="12"/>
  <c r="AQ408" i="12"/>
  <c r="AS408" i="12" s="1"/>
  <c r="AM408" i="12"/>
  <c r="AO408" i="12" s="1"/>
  <c r="AJ408" i="12"/>
  <c r="AL408" i="12" s="1"/>
  <c r="AG408" i="12"/>
  <c r="AI408" i="12" s="1"/>
  <c r="AF408" i="12"/>
  <c r="AC408" i="12"/>
  <c r="AE408" i="12" s="1"/>
  <c r="Z408" i="12"/>
  <c r="AB408" i="12" s="1"/>
  <c r="W408" i="12"/>
  <c r="Y408" i="12" s="1"/>
  <c r="T408" i="12"/>
  <c r="V408" i="12" s="1"/>
  <c r="Q408" i="12"/>
  <c r="S408" i="12" s="1"/>
  <c r="N408" i="12"/>
  <c r="P408" i="12" s="1"/>
  <c r="L408" i="12"/>
  <c r="I408" i="12"/>
  <c r="K408" i="12" s="1"/>
  <c r="E408" i="12"/>
  <c r="G408" i="12" s="1"/>
  <c r="D408" i="12"/>
  <c r="C408" i="12"/>
  <c r="B408" i="12"/>
  <c r="A408" i="12"/>
  <c r="BA407" i="12"/>
  <c r="BC407" i="12" s="1"/>
  <c r="AX407" i="12"/>
  <c r="AZ407" i="12" s="1"/>
  <c r="AU407" i="12"/>
  <c r="AW407" i="12" s="1"/>
  <c r="AT407" i="12"/>
  <c r="AQ407" i="12"/>
  <c r="AS407" i="12" s="1"/>
  <c r="AM407" i="12"/>
  <c r="AO407" i="12" s="1"/>
  <c r="AJ407" i="12"/>
  <c r="AL407" i="12" s="1"/>
  <c r="AG407" i="12"/>
  <c r="AI407" i="12" s="1"/>
  <c r="AF407" i="12"/>
  <c r="AC407" i="12"/>
  <c r="AE407" i="12" s="1"/>
  <c r="Z407" i="12"/>
  <c r="AB407" i="12" s="1"/>
  <c r="W407" i="12"/>
  <c r="Y407" i="12" s="1"/>
  <c r="T407" i="12"/>
  <c r="V407" i="12" s="1"/>
  <c r="Q407" i="12"/>
  <c r="S407" i="12" s="1"/>
  <c r="N407" i="12"/>
  <c r="P407" i="12" s="1"/>
  <c r="L407" i="12"/>
  <c r="I407" i="12"/>
  <c r="K407" i="12" s="1"/>
  <c r="E407" i="12"/>
  <c r="G407" i="12" s="1"/>
  <c r="D407" i="12"/>
  <c r="C407" i="12"/>
  <c r="B407" i="12"/>
  <c r="A407" i="12"/>
  <c r="BA406" i="12"/>
  <c r="BC406" i="12" s="1"/>
  <c r="AX406" i="12"/>
  <c r="AZ406" i="12" s="1"/>
  <c r="AU406" i="12"/>
  <c r="AW406" i="12" s="1"/>
  <c r="AT406" i="12"/>
  <c r="AQ406" i="12"/>
  <c r="AS406" i="12" s="1"/>
  <c r="AM406" i="12"/>
  <c r="AO406" i="12" s="1"/>
  <c r="AJ406" i="12"/>
  <c r="AL406" i="12" s="1"/>
  <c r="AG406" i="12"/>
  <c r="AI406" i="12" s="1"/>
  <c r="AF406" i="12"/>
  <c r="AC406" i="12"/>
  <c r="AE406" i="12" s="1"/>
  <c r="Z406" i="12"/>
  <c r="AB406" i="12" s="1"/>
  <c r="W406" i="12"/>
  <c r="Y406" i="12" s="1"/>
  <c r="T406" i="12"/>
  <c r="V406" i="12" s="1"/>
  <c r="Q406" i="12"/>
  <c r="S406" i="12" s="1"/>
  <c r="N406" i="12"/>
  <c r="P406" i="12" s="1"/>
  <c r="L406" i="12"/>
  <c r="I406" i="12"/>
  <c r="K406" i="12" s="1"/>
  <c r="E406" i="12"/>
  <c r="G406" i="12" s="1"/>
  <c r="D406" i="12"/>
  <c r="C406" i="12"/>
  <c r="B406" i="12"/>
  <c r="A406" i="12"/>
  <c r="BA405" i="12"/>
  <c r="BC405" i="12" s="1"/>
  <c r="AX405" i="12"/>
  <c r="AZ405" i="12" s="1"/>
  <c r="AU405" i="12"/>
  <c r="AW405" i="12" s="1"/>
  <c r="AT405" i="12"/>
  <c r="AQ405" i="12"/>
  <c r="AS405" i="12" s="1"/>
  <c r="AM405" i="12"/>
  <c r="AO405" i="12" s="1"/>
  <c r="AJ405" i="12"/>
  <c r="AL405" i="12" s="1"/>
  <c r="AG405" i="12"/>
  <c r="AI405" i="12" s="1"/>
  <c r="AF405" i="12"/>
  <c r="AC405" i="12"/>
  <c r="AE405" i="12" s="1"/>
  <c r="Z405" i="12"/>
  <c r="AB405" i="12" s="1"/>
  <c r="W405" i="12"/>
  <c r="Y405" i="12" s="1"/>
  <c r="T405" i="12"/>
  <c r="V405" i="12" s="1"/>
  <c r="Q405" i="12"/>
  <c r="S405" i="12" s="1"/>
  <c r="N405" i="12"/>
  <c r="P405" i="12" s="1"/>
  <c r="L405" i="12"/>
  <c r="I405" i="12"/>
  <c r="K405" i="12" s="1"/>
  <c r="E405" i="12"/>
  <c r="G405" i="12" s="1"/>
  <c r="D405" i="12"/>
  <c r="C405" i="12"/>
  <c r="B405" i="12"/>
  <c r="A405" i="12"/>
  <c r="BA404" i="12"/>
  <c r="BC404" i="12" s="1"/>
  <c r="AX404" i="12"/>
  <c r="AZ404" i="12" s="1"/>
  <c r="AU404" i="12"/>
  <c r="AW404" i="12" s="1"/>
  <c r="AT404" i="12"/>
  <c r="AQ404" i="12"/>
  <c r="AS404" i="12" s="1"/>
  <c r="AM404" i="12"/>
  <c r="AO404" i="12" s="1"/>
  <c r="AJ404" i="12"/>
  <c r="AL404" i="12" s="1"/>
  <c r="AG404" i="12"/>
  <c r="AI404" i="12" s="1"/>
  <c r="AF404" i="12"/>
  <c r="AC404" i="12"/>
  <c r="AE404" i="12" s="1"/>
  <c r="Z404" i="12"/>
  <c r="AB404" i="12" s="1"/>
  <c r="W404" i="12"/>
  <c r="Y404" i="12" s="1"/>
  <c r="T404" i="12"/>
  <c r="V404" i="12" s="1"/>
  <c r="Q404" i="12"/>
  <c r="S404" i="12" s="1"/>
  <c r="N404" i="12"/>
  <c r="P404" i="12" s="1"/>
  <c r="L404" i="12"/>
  <c r="I404" i="12"/>
  <c r="K404" i="12" s="1"/>
  <c r="E404" i="12"/>
  <c r="G404" i="12" s="1"/>
  <c r="D404" i="12"/>
  <c r="C404" i="12"/>
  <c r="B404" i="12"/>
  <c r="A404" i="12"/>
  <c r="BA403" i="12"/>
  <c r="BC403" i="12" s="1"/>
  <c r="AX403" i="12"/>
  <c r="AZ403" i="12" s="1"/>
  <c r="AU403" i="12"/>
  <c r="AW403" i="12" s="1"/>
  <c r="AT403" i="12"/>
  <c r="AQ403" i="12"/>
  <c r="AS403" i="12" s="1"/>
  <c r="AM403" i="12"/>
  <c r="AO403" i="12" s="1"/>
  <c r="AJ403" i="12"/>
  <c r="AL403" i="12" s="1"/>
  <c r="AG403" i="12"/>
  <c r="AI403" i="12" s="1"/>
  <c r="AF403" i="12"/>
  <c r="AC403" i="12"/>
  <c r="AE403" i="12" s="1"/>
  <c r="Z403" i="12"/>
  <c r="AB403" i="12" s="1"/>
  <c r="W403" i="12"/>
  <c r="Y403" i="12" s="1"/>
  <c r="T403" i="12"/>
  <c r="V403" i="12" s="1"/>
  <c r="Q403" i="12"/>
  <c r="S403" i="12" s="1"/>
  <c r="N403" i="12"/>
  <c r="P403" i="12" s="1"/>
  <c r="L403" i="12"/>
  <c r="I403" i="12"/>
  <c r="K403" i="12" s="1"/>
  <c r="E403" i="12"/>
  <c r="G403" i="12" s="1"/>
  <c r="D403" i="12"/>
  <c r="C403" i="12"/>
  <c r="B403" i="12"/>
  <c r="A403" i="12"/>
  <c r="BA402" i="12"/>
  <c r="BC402" i="12" s="1"/>
  <c r="AX402" i="12"/>
  <c r="AZ402" i="12" s="1"/>
  <c r="AU402" i="12"/>
  <c r="AW402" i="12" s="1"/>
  <c r="AT402" i="12"/>
  <c r="AQ402" i="12"/>
  <c r="AS402" i="12" s="1"/>
  <c r="AM402" i="12"/>
  <c r="AO402" i="12" s="1"/>
  <c r="AJ402" i="12"/>
  <c r="AL402" i="12" s="1"/>
  <c r="AG402" i="12"/>
  <c r="AI402" i="12" s="1"/>
  <c r="AF402" i="12"/>
  <c r="AC402" i="12"/>
  <c r="AE402" i="12" s="1"/>
  <c r="Z402" i="12"/>
  <c r="AB402" i="12" s="1"/>
  <c r="W402" i="12"/>
  <c r="Y402" i="12" s="1"/>
  <c r="T402" i="12"/>
  <c r="V402" i="12" s="1"/>
  <c r="Q402" i="12"/>
  <c r="S402" i="12" s="1"/>
  <c r="N402" i="12"/>
  <c r="P402" i="12" s="1"/>
  <c r="L402" i="12"/>
  <c r="I402" i="12"/>
  <c r="K402" i="12" s="1"/>
  <c r="E402" i="12"/>
  <c r="G402" i="12" s="1"/>
  <c r="D402" i="12"/>
  <c r="C402" i="12"/>
  <c r="B402" i="12"/>
  <c r="A402" i="12"/>
  <c r="BA401" i="12"/>
  <c r="BC401" i="12" s="1"/>
  <c r="AX401" i="12"/>
  <c r="AZ401" i="12" s="1"/>
  <c r="AU401" i="12"/>
  <c r="AW401" i="12" s="1"/>
  <c r="AT401" i="12"/>
  <c r="AQ401" i="12"/>
  <c r="AS401" i="12" s="1"/>
  <c r="AM401" i="12"/>
  <c r="AO401" i="12" s="1"/>
  <c r="AJ401" i="12"/>
  <c r="AL401" i="12" s="1"/>
  <c r="AG401" i="12"/>
  <c r="AI401" i="12" s="1"/>
  <c r="AF401" i="12"/>
  <c r="AC401" i="12"/>
  <c r="AE401" i="12" s="1"/>
  <c r="Z401" i="12"/>
  <c r="AB401" i="12" s="1"/>
  <c r="W401" i="12"/>
  <c r="Y401" i="12" s="1"/>
  <c r="T401" i="12"/>
  <c r="V401" i="12" s="1"/>
  <c r="Q401" i="12"/>
  <c r="S401" i="12" s="1"/>
  <c r="N401" i="12"/>
  <c r="P401" i="12" s="1"/>
  <c r="L401" i="12"/>
  <c r="I401" i="12"/>
  <c r="K401" i="12" s="1"/>
  <c r="E401" i="12"/>
  <c r="G401" i="12" s="1"/>
  <c r="D401" i="12"/>
  <c r="C401" i="12"/>
  <c r="B401" i="12"/>
  <c r="A401" i="12"/>
  <c r="BA400" i="12"/>
  <c r="BC400" i="12" s="1"/>
  <c r="AX400" i="12"/>
  <c r="AZ400" i="12" s="1"/>
  <c r="AU400" i="12"/>
  <c r="AW400" i="12" s="1"/>
  <c r="AT400" i="12"/>
  <c r="AQ400" i="12"/>
  <c r="AS400" i="12" s="1"/>
  <c r="AM400" i="12"/>
  <c r="AO400" i="12" s="1"/>
  <c r="AJ400" i="12"/>
  <c r="AL400" i="12" s="1"/>
  <c r="AG400" i="12"/>
  <c r="AI400" i="12" s="1"/>
  <c r="AF400" i="12"/>
  <c r="AC400" i="12"/>
  <c r="AE400" i="12" s="1"/>
  <c r="Z400" i="12"/>
  <c r="AB400" i="12" s="1"/>
  <c r="W400" i="12"/>
  <c r="Y400" i="12" s="1"/>
  <c r="T400" i="12"/>
  <c r="V400" i="12" s="1"/>
  <c r="Q400" i="12"/>
  <c r="S400" i="12" s="1"/>
  <c r="N400" i="12"/>
  <c r="P400" i="12" s="1"/>
  <c r="L400" i="12"/>
  <c r="I400" i="12"/>
  <c r="K400" i="12" s="1"/>
  <c r="E400" i="12"/>
  <c r="G400" i="12" s="1"/>
  <c r="D400" i="12"/>
  <c r="C400" i="12"/>
  <c r="B400" i="12"/>
  <c r="A400" i="12"/>
  <c r="BA399" i="12"/>
  <c r="BC399" i="12" s="1"/>
  <c r="AX399" i="12"/>
  <c r="AZ399" i="12" s="1"/>
  <c r="AU399" i="12"/>
  <c r="AW399" i="12" s="1"/>
  <c r="AT399" i="12"/>
  <c r="AQ399" i="12"/>
  <c r="AS399" i="12" s="1"/>
  <c r="AM399" i="12"/>
  <c r="AO399" i="12" s="1"/>
  <c r="AJ399" i="12"/>
  <c r="AL399" i="12" s="1"/>
  <c r="AG399" i="12"/>
  <c r="AI399" i="12" s="1"/>
  <c r="AF399" i="12"/>
  <c r="AC399" i="12"/>
  <c r="AE399" i="12" s="1"/>
  <c r="Z399" i="12"/>
  <c r="AB399" i="12" s="1"/>
  <c r="W399" i="12"/>
  <c r="Y399" i="12" s="1"/>
  <c r="T399" i="12"/>
  <c r="V399" i="12" s="1"/>
  <c r="Q399" i="12"/>
  <c r="S399" i="12" s="1"/>
  <c r="N399" i="12"/>
  <c r="P399" i="12" s="1"/>
  <c r="L399" i="12"/>
  <c r="I399" i="12"/>
  <c r="K399" i="12" s="1"/>
  <c r="E399" i="12"/>
  <c r="G399" i="12" s="1"/>
  <c r="D399" i="12"/>
  <c r="C399" i="12"/>
  <c r="B399" i="12"/>
  <c r="A399" i="12"/>
  <c r="BA398" i="12"/>
  <c r="BC398" i="12" s="1"/>
  <c r="AX398" i="12"/>
  <c r="AZ398" i="12" s="1"/>
  <c r="AU398" i="12"/>
  <c r="AW398" i="12" s="1"/>
  <c r="AT398" i="12"/>
  <c r="AQ398" i="12"/>
  <c r="AS398" i="12" s="1"/>
  <c r="AM398" i="12"/>
  <c r="AO398" i="12" s="1"/>
  <c r="AJ398" i="12"/>
  <c r="AL398" i="12" s="1"/>
  <c r="AG398" i="12"/>
  <c r="AI398" i="12" s="1"/>
  <c r="AF398" i="12"/>
  <c r="AC398" i="12"/>
  <c r="AE398" i="12" s="1"/>
  <c r="Z398" i="12"/>
  <c r="AB398" i="12" s="1"/>
  <c r="W398" i="12"/>
  <c r="Y398" i="12" s="1"/>
  <c r="T398" i="12"/>
  <c r="V398" i="12" s="1"/>
  <c r="Q398" i="12"/>
  <c r="S398" i="12" s="1"/>
  <c r="N398" i="12"/>
  <c r="P398" i="12" s="1"/>
  <c r="L398" i="12"/>
  <c r="I398" i="12"/>
  <c r="K398" i="12" s="1"/>
  <c r="E398" i="12"/>
  <c r="G398" i="12" s="1"/>
  <c r="D398" i="12"/>
  <c r="C398" i="12"/>
  <c r="B398" i="12"/>
  <c r="A398" i="12"/>
  <c r="BA397" i="12"/>
  <c r="BC397" i="12" s="1"/>
  <c r="AX397" i="12"/>
  <c r="AZ397" i="12" s="1"/>
  <c r="AU397" i="12"/>
  <c r="AW397" i="12" s="1"/>
  <c r="AT397" i="12"/>
  <c r="AQ397" i="12"/>
  <c r="AS397" i="12" s="1"/>
  <c r="AM397" i="12"/>
  <c r="AO397" i="12" s="1"/>
  <c r="AJ397" i="12"/>
  <c r="AL397" i="12" s="1"/>
  <c r="AG397" i="12"/>
  <c r="AI397" i="12" s="1"/>
  <c r="AF397" i="12"/>
  <c r="AC397" i="12"/>
  <c r="AE397" i="12" s="1"/>
  <c r="Z397" i="12"/>
  <c r="AB397" i="12" s="1"/>
  <c r="W397" i="12"/>
  <c r="Y397" i="12" s="1"/>
  <c r="T397" i="12"/>
  <c r="V397" i="12" s="1"/>
  <c r="Q397" i="12"/>
  <c r="S397" i="12" s="1"/>
  <c r="N397" i="12"/>
  <c r="P397" i="12" s="1"/>
  <c r="L397" i="12"/>
  <c r="I397" i="12"/>
  <c r="K397" i="12" s="1"/>
  <c r="E397" i="12"/>
  <c r="G397" i="12" s="1"/>
  <c r="D397" i="12"/>
  <c r="C397" i="12"/>
  <c r="B397" i="12"/>
  <c r="A397" i="12"/>
  <c r="BA396" i="12"/>
  <c r="BC396" i="12" s="1"/>
  <c r="AX396" i="12"/>
  <c r="AZ396" i="12" s="1"/>
  <c r="AU396" i="12"/>
  <c r="AW396" i="12" s="1"/>
  <c r="AT396" i="12"/>
  <c r="AQ396" i="12"/>
  <c r="AS396" i="12" s="1"/>
  <c r="AM396" i="12"/>
  <c r="AO396" i="12" s="1"/>
  <c r="AJ396" i="12"/>
  <c r="AL396" i="12" s="1"/>
  <c r="AG396" i="12"/>
  <c r="AI396" i="12" s="1"/>
  <c r="AF396" i="12"/>
  <c r="AC396" i="12"/>
  <c r="AE396" i="12" s="1"/>
  <c r="Z396" i="12"/>
  <c r="AB396" i="12" s="1"/>
  <c r="W396" i="12"/>
  <c r="Y396" i="12" s="1"/>
  <c r="T396" i="12"/>
  <c r="V396" i="12" s="1"/>
  <c r="Q396" i="12"/>
  <c r="S396" i="12" s="1"/>
  <c r="N396" i="12"/>
  <c r="P396" i="12" s="1"/>
  <c r="L396" i="12"/>
  <c r="I396" i="12"/>
  <c r="K396" i="12" s="1"/>
  <c r="E396" i="12"/>
  <c r="G396" i="12" s="1"/>
  <c r="D396" i="12"/>
  <c r="C396" i="12"/>
  <c r="B396" i="12"/>
  <c r="A396" i="12"/>
  <c r="BA395" i="12"/>
  <c r="BC395" i="12" s="1"/>
  <c r="AX395" i="12"/>
  <c r="AZ395" i="12" s="1"/>
  <c r="AU395" i="12"/>
  <c r="AW395" i="12" s="1"/>
  <c r="AT395" i="12"/>
  <c r="AQ395" i="12"/>
  <c r="AS395" i="12" s="1"/>
  <c r="AM395" i="12"/>
  <c r="AO395" i="12" s="1"/>
  <c r="AJ395" i="12"/>
  <c r="AL395" i="12" s="1"/>
  <c r="AG395" i="12"/>
  <c r="AI395" i="12" s="1"/>
  <c r="AF395" i="12"/>
  <c r="AC395" i="12"/>
  <c r="AE395" i="12" s="1"/>
  <c r="Z395" i="12"/>
  <c r="AB395" i="12" s="1"/>
  <c r="W395" i="12"/>
  <c r="Y395" i="12" s="1"/>
  <c r="T395" i="12"/>
  <c r="V395" i="12" s="1"/>
  <c r="Q395" i="12"/>
  <c r="S395" i="12" s="1"/>
  <c r="N395" i="12"/>
  <c r="P395" i="12" s="1"/>
  <c r="L395" i="12"/>
  <c r="I395" i="12"/>
  <c r="K395" i="12" s="1"/>
  <c r="E395" i="12"/>
  <c r="G395" i="12" s="1"/>
  <c r="D395" i="12"/>
  <c r="C395" i="12"/>
  <c r="B395" i="12"/>
  <c r="A395" i="12"/>
  <c r="BA394" i="12"/>
  <c r="BC394" i="12" s="1"/>
  <c r="AX394" i="12"/>
  <c r="AZ394" i="12" s="1"/>
  <c r="AU394" i="12"/>
  <c r="AW394" i="12" s="1"/>
  <c r="AT394" i="12"/>
  <c r="AQ394" i="12"/>
  <c r="AS394" i="12" s="1"/>
  <c r="AM394" i="12"/>
  <c r="AO394" i="12" s="1"/>
  <c r="AJ394" i="12"/>
  <c r="AL394" i="12" s="1"/>
  <c r="AG394" i="12"/>
  <c r="AI394" i="12" s="1"/>
  <c r="AF394" i="12"/>
  <c r="AC394" i="12"/>
  <c r="AE394" i="12" s="1"/>
  <c r="Z394" i="12"/>
  <c r="AB394" i="12" s="1"/>
  <c r="W394" i="12"/>
  <c r="Y394" i="12" s="1"/>
  <c r="T394" i="12"/>
  <c r="V394" i="12" s="1"/>
  <c r="Q394" i="12"/>
  <c r="S394" i="12" s="1"/>
  <c r="N394" i="12"/>
  <c r="P394" i="12" s="1"/>
  <c r="L394" i="12"/>
  <c r="I394" i="12"/>
  <c r="K394" i="12" s="1"/>
  <c r="E394" i="12"/>
  <c r="G394" i="12" s="1"/>
  <c r="D394" i="12"/>
  <c r="C394" i="12"/>
  <c r="B394" i="12"/>
  <c r="A394" i="12"/>
  <c r="BA393" i="12"/>
  <c r="BC393" i="12" s="1"/>
  <c r="AX393" i="12"/>
  <c r="AZ393" i="12" s="1"/>
  <c r="AU393" i="12"/>
  <c r="AW393" i="12" s="1"/>
  <c r="AT393" i="12"/>
  <c r="AQ393" i="12"/>
  <c r="AS393" i="12" s="1"/>
  <c r="AM393" i="12"/>
  <c r="AO393" i="12" s="1"/>
  <c r="AJ393" i="12"/>
  <c r="AL393" i="12" s="1"/>
  <c r="AG393" i="12"/>
  <c r="AI393" i="12" s="1"/>
  <c r="AF393" i="12"/>
  <c r="AC393" i="12"/>
  <c r="AE393" i="12" s="1"/>
  <c r="Z393" i="12"/>
  <c r="AB393" i="12" s="1"/>
  <c r="W393" i="12"/>
  <c r="Y393" i="12" s="1"/>
  <c r="T393" i="12"/>
  <c r="V393" i="12" s="1"/>
  <c r="Q393" i="12"/>
  <c r="S393" i="12" s="1"/>
  <c r="N393" i="12"/>
  <c r="P393" i="12" s="1"/>
  <c r="L393" i="12"/>
  <c r="I393" i="12"/>
  <c r="K393" i="12" s="1"/>
  <c r="E393" i="12"/>
  <c r="G393" i="12" s="1"/>
  <c r="D393" i="12"/>
  <c r="C393" i="12"/>
  <c r="B393" i="12"/>
  <c r="A393" i="12"/>
  <c r="BA392" i="12"/>
  <c r="BC392" i="12" s="1"/>
  <c r="AX392" i="12"/>
  <c r="AZ392" i="12" s="1"/>
  <c r="AU392" i="12"/>
  <c r="AW392" i="12" s="1"/>
  <c r="AT392" i="12"/>
  <c r="AQ392" i="12"/>
  <c r="AS392" i="12" s="1"/>
  <c r="AM392" i="12"/>
  <c r="AO392" i="12" s="1"/>
  <c r="AJ392" i="12"/>
  <c r="AL392" i="12" s="1"/>
  <c r="AG392" i="12"/>
  <c r="AI392" i="12" s="1"/>
  <c r="AF392" i="12"/>
  <c r="AC392" i="12"/>
  <c r="AE392" i="12" s="1"/>
  <c r="Z392" i="12"/>
  <c r="AB392" i="12" s="1"/>
  <c r="W392" i="12"/>
  <c r="Y392" i="12" s="1"/>
  <c r="T392" i="12"/>
  <c r="V392" i="12" s="1"/>
  <c r="Q392" i="12"/>
  <c r="S392" i="12" s="1"/>
  <c r="N392" i="12"/>
  <c r="P392" i="12" s="1"/>
  <c r="L392" i="12"/>
  <c r="I392" i="12"/>
  <c r="K392" i="12" s="1"/>
  <c r="E392" i="12"/>
  <c r="G392" i="12" s="1"/>
  <c r="D392" i="12"/>
  <c r="C392" i="12"/>
  <c r="B392" i="12"/>
  <c r="A392" i="12"/>
  <c r="BA391" i="12"/>
  <c r="BC391" i="12" s="1"/>
  <c r="AX391" i="12"/>
  <c r="AZ391" i="12" s="1"/>
  <c r="AU391" i="12"/>
  <c r="AW391" i="12" s="1"/>
  <c r="AT391" i="12"/>
  <c r="AQ391" i="12"/>
  <c r="AS391" i="12" s="1"/>
  <c r="AM391" i="12"/>
  <c r="AO391" i="12" s="1"/>
  <c r="AJ391" i="12"/>
  <c r="AL391" i="12" s="1"/>
  <c r="AG391" i="12"/>
  <c r="AI391" i="12" s="1"/>
  <c r="AF391" i="12"/>
  <c r="AC391" i="12"/>
  <c r="AE391" i="12" s="1"/>
  <c r="Z391" i="12"/>
  <c r="AB391" i="12" s="1"/>
  <c r="W391" i="12"/>
  <c r="Y391" i="12" s="1"/>
  <c r="T391" i="12"/>
  <c r="V391" i="12" s="1"/>
  <c r="Q391" i="12"/>
  <c r="S391" i="12" s="1"/>
  <c r="N391" i="12"/>
  <c r="P391" i="12" s="1"/>
  <c r="L391" i="12"/>
  <c r="I391" i="12"/>
  <c r="K391" i="12" s="1"/>
  <c r="E391" i="12"/>
  <c r="G391" i="12" s="1"/>
  <c r="D391" i="12"/>
  <c r="C391" i="12"/>
  <c r="B391" i="12"/>
  <c r="A391" i="12"/>
  <c r="BA390" i="12"/>
  <c r="BC390" i="12" s="1"/>
  <c r="AX390" i="12"/>
  <c r="AZ390" i="12" s="1"/>
  <c r="AU390" i="12"/>
  <c r="AW390" i="12" s="1"/>
  <c r="AT390" i="12"/>
  <c r="AQ390" i="12"/>
  <c r="AS390" i="12" s="1"/>
  <c r="AM390" i="12"/>
  <c r="AO390" i="12" s="1"/>
  <c r="AJ390" i="12"/>
  <c r="AL390" i="12" s="1"/>
  <c r="AG390" i="12"/>
  <c r="AI390" i="12" s="1"/>
  <c r="AF390" i="12"/>
  <c r="AC390" i="12"/>
  <c r="AE390" i="12" s="1"/>
  <c r="Z390" i="12"/>
  <c r="AB390" i="12" s="1"/>
  <c r="W390" i="12"/>
  <c r="Y390" i="12" s="1"/>
  <c r="T390" i="12"/>
  <c r="V390" i="12" s="1"/>
  <c r="Q390" i="12"/>
  <c r="S390" i="12" s="1"/>
  <c r="N390" i="12"/>
  <c r="P390" i="12" s="1"/>
  <c r="L390" i="12"/>
  <c r="I390" i="12"/>
  <c r="K390" i="12" s="1"/>
  <c r="E390" i="12"/>
  <c r="G390" i="12" s="1"/>
  <c r="D390" i="12"/>
  <c r="C390" i="12"/>
  <c r="B390" i="12"/>
  <c r="A390" i="12"/>
  <c r="BA389" i="12"/>
  <c r="BC389" i="12" s="1"/>
  <c r="AX389" i="12"/>
  <c r="AZ389" i="12" s="1"/>
  <c r="AU389" i="12"/>
  <c r="AW389" i="12" s="1"/>
  <c r="AT389" i="12"/>
  <c r="AQ389" i="12"/>
  <c r="AS389" i="12" s="1"/>
  <c r="AM389" i="12"/>
  <c r="AO389" i="12" s="1"/>
  <c r="AJ389" i="12"/>
  <c r="AL389" i="12" s="1"/>
  <c r="AG389" i="12"/>
  <c r="AI389" i="12" s="1"/>
  <c r="AF389" i="12"/>
  <c r="AC389" i="12"/>
  <c r="AE389" i="12" s="1"/>
  <c r="Z389" i="12"/>
  <c r="AB389" i="12" s="1"/>
  <c r="W389" i="12"/>
  <c r="Y389" i="12" s="1"/>
  <c r="T389" i="12"/>
  <c r="V389" i="12" s="1"/>
  <c r="Q389" i="12"/>
  <c r="S389" i="12" s="1"/>
  <c r="N389" i="12"/>
  <c r="P389" i="12" s="1"/>
  <c r="L389" i="12"/>
  <c r="I389" i="12"/>
  <c r="K389" i="12" s="1"/>
  <c r="E389" i="12"/>
  <c r="G389" i="12" s="1"/>
  <c r="D389" i="12"/>
  <c r="C389" i="12"/>
  <c r="B389" i="12"/>
  <c r="A389" i="12"/>
  <c r="BA388" i="12"/>
  <c r="BC388" i="12" s="1"/>
  <c r="AX388" i="12"/>
  <c r="AZ388" i="12" s="1"/>
  <c r="AU388" i="12"/>
  <c r="AW388" i="12" s="1"/>
  <c r="AT388" i="12"/>
  <c r="AQ388" i="12"/>
  <c r="AS388" i="12" s="1"/>
  <c r="AM388" i="12"/>
  <c r="AO388" i="12" s="1"/>
  <c r="AJ388" i="12"/>
  <c r="AL388" i="12" s="1"/>
  <c r="AG388" i="12"/>
  <c r="AI388" i="12" s="1"/>
  <c r="AF388" i="12"/>
  <c r="AC388" i="12"/>
  <c r="AE388" i="12" s="1"/>
  <c r="Z388" i="12"/>
  <c r="AB388" i="12" s="1"/>
  <c r="W388" i="12"/>
  <c r="Y388" i="12" s="1"/>
  <c r="T388" i="12"/>
  <c r="V388" i="12" s="1"/>
  <c r="Q388" i="12"/>
  <c r="S388" i="12" s="1"/>
  <c r="N388" i="12"/>
  <c r="P388" i="12" s="1"/>
  <c r="L388" i="12"/>
  <c r="I388" i="12"/>
  <c r="K388" i="12" s="1"/>
  <c r="E388" i="12"/>
  <c r="G388" i="12" s="1"/>
  <c r="D388" i="12"/>
  <c r="C388" i="12"/>
  <c r="B388" i="12"/>
  <c r="A388" i="12"/>
  <c r="BA387" i="12"/>
  <c r="BC387" i="12" s="1"/>
  <c r="AX387" i="12"/>
  <c r="AZ387" i="12" s="1"/>
  <c r="AU387" i="12"/>
  <c r="AW387" i="12" s="1"/>
  <c r="AT387" i="12"/>
  <c r="AQ387" i="12"/>
  <c r="AS387" i="12" s="1"/>
  <c r="AM387" i="12"/>
  <c r="AO387" i="12" s="1"/>
  <c r="AJ387" i="12"/>
  <c r="AL387" i="12" s="1"/>
  <c r="AG387" i="12"/>
  <c r="AI387" i="12" s="1"/>
  <c r="AF387" i="12"/>
  <c r="AC387" i="12"/>
  <c r="AE387" i="12" s="1"/>
  <c r="Z387" i="12"/>
  <c r="AB387" i="12" s="1"/>
  <c r="W387" i="12"/>
  <c r="Y387" i="12" s="1"/>
  <c r="T387" i="12"/>
  <c r="V387" i="12" s="1"/>
  <c r="Q387" i="12"/>
  <c r="S387" i="12" s="1"/>
  <c r="N387" i="12"/>
  <c r="P387" i="12" s="1"/>
  <c r="L387" i="12"/>
  <c r="I387" i="12"/>
  <c r="K387" i="12" s="1"/>
  <c r="E387" i="12"/>
  <c r="G387" i="12" s="1"/>
  <c r="D387" i="12"/>
  <c r="C387" i="12"/>
  <c r="B387" i="12"/>
  <c r="A387" i="12"/>
  <c r="BA386" i="12"/>
  <c r="BC386" i="12" s="1"/>
  <c r="AX386" i="12"/>
  <c r="AZ386" i="12" s="1"/>
  <c r="AU386" i="12"/>
  <c r="AW386" i="12" s="1"/>
  <c r="AT386" i="12"/>
  <c r="AQ386" i="12"/>
  <c r="AS386" i="12" s="1"/>
  <c r="AM386" i="12"/>
  <c r="AO386" i="12" s="1"/>
  <c r="AJ386" i="12"/>
  <c r="AL386" i="12" s="1"/>
  <c r="AG386" i="12"/>
  <c r="AI386" i="12" s="1"/>
  <c r="AF386" i="12"/>
  <c r="AC386" i="12"/>
  <c r="AE386" i="12" s="1"/>
  <c r="Z386" i="12"/>
  <c r="AB386" i="12" s="1"/>
  <c r="W386" i="12"/>
  <c r="Y386" i="12" s="1"/>
  <c r="T386" i="12"/>
  <c r="V386" i="12" s="1"/>
  <c r="Q386" i="12"/>
  <c r="S386" i="12" s="1"/>
  <c r="N386" i="12"/>
  <c r="P386" i="12" s="1"/>
  <c r="L386" i="12"/>
  <c r="I386" i="12"/>
  <c r="K386" i="12" s="1"/>
  <c r="E386" i="12"/>
  <c r="G386" i="12" s="1"/>
  <c r="D386" i="12"/>
  <c r="C386" i="12"/>
  <c r="B386" i="12"/>
  <c r="A386" i="12"/>
  <c r="BA385" i="12"/>
  <c r="BC385" i="12" s="1"/>
  <c r="AX385" i="12"/>
  <c r="AZ385" i="12" s="1"/>
  <c r="AU385" i="12"/>
  <c r="AW385" i="12" s="1"/>
  <c r="AT385" i="12"/>
  <c r="AQ385" i="12"/>
  <c r="AS385" i="12" s="1"/>
  <c r="AM385" i="12"/>
  <c r="AO385" i="12" s="1"/>
  <c r="AJ385" i="12"/>
  <c r="AL385" i="12" s="1"/>
  <c r="AG385" i="12"/>
  <c r="AI385" i="12" s="1"/>
  <c r="AF385" i="12"/>
  <c r="AC385" i="12"/>
  <c r="AE385" i="12" s="1"/>
  <c r="Z385" i="12"/>
  <c r="AB385" i="12" s="1"/>
  <c r="W385" i="12"/>
  <c r="Y385" i="12" s="1"/>
  <c r="T385" i="12"/>
  <c r="V385" i="12" s="1"/>
  <c r="Q385" i="12"/>
  <c r="S385" i="12" s="1"/>
  <c r="N385" i="12"/>
  <c r="P385" i="12" s="1"/>
  <c r="L385" i="12"/>
  <c r="I385" i="12"/>
  <c r="K385" i="12" s="1"/>
  <c r="E385" i="12"/>
  <c r="G385" i="12" s="1"/>
  <c r="D385" i="12"/>
  <c r="C385" i="12"/>
  <c r="B385" i="12"/>
  <c r="A385" i="12"/>
  <c r="BA384" i="12"/>
  <c r="BC384" i="12" s="1"/>
  <c r="AX384" i="12"/>
  <c r="AZ384" i="12" s="1"/>
  <c r="AU384" i="12"/>
  <c r="AW384" i="12" s="1"/>
  <c r="AT384" i="12"/>
  <c r="AQ384" i="12"/>
  <c r="AS384" i="12" s="1"/>
  <c r="AM384" i="12"/>
  <c r="AO384" i="12" s="1"/>
  <c r="AJ384" i="12"/>
  <c r="AL384" i="12" s="1"/>
  <c r="AG384" i="12"/>
  <c r="AI384" i="12" s="1"/>
  <c r="AF384" i="12"/>
  <c r="AC384" i="12"/>
  <c r="AE384" i="12" s="1"/>
  <c r="Z384" i="12"/>
  <c r="AB384" i="12" s="1"/>
  <c r="W384" i="12"/>
  <c r="Y384" i="12" s="1"/>
  <c r="T384" i="12"/>
  <c r="V384" i="12" s="1"/>
  <c r="Q384" i="12"/>
  <c r="S384" i="12" s="1"/>
  <c r="N384" i="12"/>
  <c r="P384" i="12" s="1"/>
  <c r="L384" i="12"/>
  <c r="I384" i="12"/>
  <c r="K384" i="12" s="1"/>
  <c r="E384" i="12"/>
  <c r="G384" i="12" s="1"/>
  <c r="D384" i="12"/>
  <c r="C384" i="12"/>
  <c r="B384" i="12"/>
  <c r="A384" i="12"/>
  <c r="BA383" i="12"/>
  <c r="BC383" i="12" s="1"/>
  <c r="AX383" i="12"/>
  <c r="AZ383" i="12" s="1"/>
  <c r="AU383" i="12"/>
  <c r="AW383" i="12" s="1"/>
  <c r="AT383" i="12"/>
  <c r="AQ383" i="12"/>
  <c r="AS383" i="12" s="1"/>
  <c r="AM383" i="12"/>
  <c r="AO383" i="12" s="1"/>
  <c r="AJ383" i="12"/>
  <c r="AL383" i="12" s="1"/>
  <c r="AG383" i="12"/>
  <c r="AI383" i="12" s="1"/>
  <c r="AF383" i="12"/>
  <c r="AC383" i="12"/>
  <c r="AE383" i="12" s="1"/>
  <c r="Z383" i="12"/>
  <c r="AB383" i="12" s="1"/>
  <c r="W383" i="12"/>
  <c r="Y383" i="12" s="1"/>
  <c r="T383" i="12"/>
  <c r="V383" i="12" s="1"/>
  <c r="Q383" i="12"/>
  <c r="S383" i="12" s="1"/>
  <c r="N383" i="12"/>
  <c r="P383" i="12" s="1"/>
  <c r="L383" i="12"/>
  <c r="I383" i="12"/>
  <c r="K383" i="12" s="1"/>
  <c r="E383" i="12"/>
  <c r="G383" i="12" s="1"/>
  <c r="D383" i="12"/>
  <c r="C383" i="12"/>
  <c r="B383" i="12"/>
  <c r="A383" i="12"/>
  <c r="BA382" i="12"/>
  <c r="BC382" i="12" s="1"/>
  <c r="AX382" i="12"/>
  <c r="AZ382" i="12" s="1"/>
  <c r="AU382" i="12"/>
  <c r="AW382" i="12" s="1"/>
  <c r="AT382" i="12"/>
  <c r="AQ382" i="12"/>
  <c r="AS382" i="12" s="1"/>
  <c r="AM382" i="12"/>
  <c r="AO382" i="12" s="1"/>
  <c r="AJ382" i="12"/>
  <c r="AL382" i="12" s="1"/>
  <c r="AG382" i="12"/>
  <c r="AI382" i="12" s="1"/>
  <c r="AF382" i="12"/>
  <c r="AC382" i="12"/>
  <c r="AE382" i="12" s="1"/>
  <c r="Z382" i="12"/>
  <c r="AB382" i="12" s="1"/>
  <c r="W382" i="12"/>
  <c r="Y382" i="12" s="1"/>
  <c r="T382" i="12"/>
  <c r="V382" i="12" s="1"/>
  <c r="Q382" i="12"/>
  <c r="S382" i="12" s="1"/>
  <c r="N382" i="12"/>
  <c r="P382" i="12" s="1"/>
  <c r="L382" i="12"/>
  <c r="I382" i="12"/>
  <c r="K382" i="12" s="1"/>
  <c r="E382" i="12"/>
  <c r="G382" i="12" s="1"/>
  <c r="D382" i="12"/>
  <c r="C382" i="12"/>
  <c r="B382" i="12"/>
  <c r="A382" i="12"/>
  <c r="BA381" i="12"/>
  <c r="BC381" i="12" s="1"/>
  <c r="AX381" i="12"/>
  <c r="AZ381" i="12" s="1"/>
  <c r="AU381" i="12"/>
  <c r="AW381" i="12" s="1"/>
  <c r="AT381" i="12"/>
  <c r="AQ381" i="12"/>
  <c r="AS381" i="12" s="1"/>
  <c r="AM381" i="12"/>
  <c r="AO381" i="12" s="1"/>
  <c r="AJ381" i="12"/>
  <c r="AL381" i="12" s="1"/>
  <c r="AG381" i="12"/>
  <c r="AI381" i="12" s="1"/>
  <c r="AF381" i="12"/>
  <c r="AC381" i="12"/>
  <c r="AE381" i="12" s="1"/>
  <c r="Z381" i="12"/>
  <c r="AB381" i="12" s="1"/>
  <c r="W381" i="12"/>
  <c r="Y381" i="12" s="1"/>
  <c r="T381" i="12"/>
  <c r="V381" i="12" s="1"/>
  <c r="Q381" i="12"/>
  <c r="S381" i="12" s="1"/>
  <c r="N381" i="12"/>
  <c r="P381" i="12" s="1"/>
  <c r="L381" i="12"/>
  <c r="I381" i="12"/>
  <c r="K381" i="12" s="1"/>
  <c r="E381" i="12"/>
  <c r="G381" i="12" s="1"/>
  <c r="D381" i="12"/>
  <c r="C381" i="12"/>
  <c r="B381" i="12"/>
  <c r="A381" i="12"/>
  <c r="BA380" i="12"/>
  <c r="BC380" i="12" s="1"/>
  <c r="AX380" i="12"/>
  <c r="AZ380" i="12" s="1"/>
  <c r="AU380" i="12"/>
  <c r="AW380" i="12" s="1"/>
  <c r="AT380" i="12"/>
  <c r="AQ380" i="12"/>
  <c r="AS380" i="12" s="1"/>
  <c r="AM380" i="12"/>
  <c r="AO380" i="12" s="1"/>
  <c r="AJ380" i="12"/>
  <c r="AL380" i="12" s="1"/>
  <c r="AG380" i="12"/>
  <c r="AI380" i="12" s="1"/>
  <c r="AF380" i="12"/>
  <c r="AC380" i="12"/>
  <c r="AE380" i="12" s="1"/>
  <c r="Z380" i="12"/>
  <c r="AB380" i="12" s="1"/>
  <c r="W380" i="12"/>
  <c r="Y380" i="12" s="1"/>
  <c r="T380" i="12"/>
  <c r="V380" i="12" s="1"/>
  <c r="Q380" i="12"/>
  <c r="S380" i="12" s="1"/>
  <c r="N380" i="12"/>
  <c r="P380" i="12" s="1"/>
  <c r="L380" i="12"/>
  <c r="I380" i="12"/>
  <c r="K380" i="12" s="1"/>
  <c r="E380" i="12"/>
  <c r="G380" i="12" s="1"/>
  <c r="D380" i="12"/>
  <c r="C380" i="12"/>
  <c r="B380" i="12"/>
  <c r="A380" i="12"/>
  <c r="BA379" i="12"/>
  <c r="BC379" i="12" s="1"/>
  <c r="AX379" i="12"/>
  <c r="AZ379" i="12" s="1"/>
  <c r="AU379" i="12"/>
  <c r="AW379" i="12" s="1"/>
  <c r="AT379" i="12"/>
  <c r="AQ379" i="12"/>
  <c r="AS379" i="12" s="1"/>
  <c r="AM379" i="12"/>
  <c r="AO379" i="12" s="1"/>
  <c r="AJ379" i="12"/>
  <c r="AL379" i="12" s="1"/>
  <c r="AG379" i="12"/>
  <c r="AI379" i="12" s="1"/>
  <c r="AF379" i="12"/>
  <c r="AC379" i="12"/>
  <c r="AE379" i="12" s="1"/>
  <c r="Z379" i="12"/>
  <c r="AB379" i="12" s="1"/>
  <c r="W379" i="12"/>
  <c r="Y379" i="12" s="1"/>
  <c r="T379" i="12"/>
  <c r="V379" i="12" s="1"/>
  <c r="Q379" i="12"/>
  <c r="S379" i="12" s="1"/>
  <c r="N379" i="12"/>
  <c r="P379" i="12" s="1"/>
  <c r="L379" i="12"/>
  <c r="I379" i="12"/>
  <c r="K379" i="12" s="1"/>
  <c r="E379" i="12"/>
  <c r="G379" i="12" s="1"/>
  <c r="D379" i="12"/>
  <c r="C379" i="12"/>
  <c r="B379" i="12"/>
  <c r="A379" i="12"/>
  <c r="BA378" i="12"/>
  <c r="BC378" i="12" s="1"/>
  <c r="AX378" i="12"/>
  <c r="AZ378" i="12" s="1"/>
  <c r="AU378" i="12"/>
  <c r="AW378" i="12" s="1"/>
  <c r="AT378" i="12"/>
  <c r="AQ378" i="12"/>
  <c r="AS378" i="12" s="1"/>
  <c r="AM378" i="12"/>
  <c r="AO378" i="12" s="1"/>
  <c r="AJ378" i="12"/>
  <c r="AL378" i="12" s="1"/>
  <c r="AG378" i="12"/>
  <c r="AI378" i="12" s="1"/>
  <c r="AF378" i="12"/>
  <c r="AC378" i="12"/>
  <c r="AE378" i="12" s="1"/>
  <c r="Z378" i="12"/>
  <c r="AB378" i="12" s="1"/>
  <c r="W378" i="12"/>
  <c r="Y378" i="12" s="1"/>
  <c r="T378" i="12"/>
  <c r="V378" i="12" s="1"/>
  <c r="Q378" i="12"/>
  <c r="S378" i="12" s="1"/>
  <c r="N378" i="12"/>
  <c r="P378" i="12" s="1"/>
  <c r="L378" i="12"/>
  <c r="I378" i="12"/>
  <c r="K378" i="12" s="1"/>
  <c r="E378" i="12"/>
  <c r="G378" i="12" s="1"/>
  <c r="D378" i="12"/>
  <c r="C378" i="12"/>
  <c r="B378" i="12"/>
  <c r="A378" i="12"/>
  <c r="BA377" i="12"/>
  <c r="BC377" i="12" s="1"/>
  <c r="AX377" i="12"/>
  <c r="AZ377" i="12" s="1"/>
  <c r="AU377" i="12"/>
  <c r="AW377" i="12" s="1"/>
  <c r="AT377" i="12"/>
  <c r="AQ377" i="12"/>
  <c r="AS377" i="12" s="1"/>
  <c r="AM377" i="12"/>
  <c r="AO377" i="12" s="1"/>
  <c r="AJ377" i="12"/>
  <c r="AL377" i="12" s="1"/>
  <c r="AG377" i="12"/>
  <c r="AI377" i="12" s="1"/>
  <c r="AF377" i="12"/>
  <c r="AC377" i="12"/>
  <c r="AE377" i="12" s="1"/>
  <c r="Z377" i="12"/>
  <c r="AB377" i="12" s="1"/>
  <c r="W377" i="12"/>
  <c r="Y377" i="12" s="1"/>
  <c r="T377" i="12"/>
  <c r="V377" i="12" s="1"/>
  <c r="Q377" i="12"/>
  <c r="S377" i="12" s="1"/>
  <c r="N377" i="12"/>
  <c r="P377" i="12" s="1"/>
  <c r="L377" i="12"/>
  <c r="I377" i="12"/>
  <c r="K377" i="12" s="1"/>
  <c r="E377" i="12"/>
  <c r="G377" i="12" s="1"/>
  <c r="D377" i="12"/>
  <c r="C377" i="12"/>
  <c r="B377" i="12"/>
  <c r="A377" i="12"/>
  <c r="BA376" i="12"/>
  <c r="BC376" i="12" s="1"/>
  <c r="AX376" i="12"/>
  <c r="AZ376" i="12" s="1"/>
  <c r="AU376" i="12"/>
  <c r="AW376" i="12" s="1"/>
  <c r="AT376" i="12"/>
  <c r="AQ376" i="12"/>
  <c r="AS376" i="12" s="1"/>
  <c r="AM376" i="12"/>
  <c r="AO376" i="12" s="1"/>
  <c r="AJ376" i="12"/>
  <c r="AL376" i="12" s="1"/>
  <c r="AG376" i="12"/>
  <c r="AI376" i="12" s="1"/>
  <c r="AF376" i="12"/>
  <c r="AC376" i="12"/>
  <c r="AE376" i="12" s="1"/>
  <c r="Z376" i="12"/>
  <c r="AB376" i="12" s="1"/>
  <c r="W376" i="12"/>
  <c r="Y376" i="12" s="1"/>
  <c r="T376" i="12"/>
  <c r="V376" i="12" s="1"/>
  <c r="Q376" i="12"/>
  <c r="S376" i="12" s="1"/>
  <c r="N376" i="12"/>
  <c r="P376" i="12" s="1"/>
  <c r="L376" i="12"/>
  <c r="I376" i="12"/>
  <c r="K376" i="12" s="1"/>
  <c r="E376" i="12"/>
  <c r="G376" i="12" s="1"/>
  <c r="D376" i="12"/>
  <c r="C376" i="12"/>
  <c r="B376" i="12"/>
  <c r="A376" i="12"/>
  <c r="BA375" i="12"/>
  <c r="BC375" i="12" s="1"/>
  <c r="AX375" i="12"/>
  <c r="AZ375" i="12" s="1"/>
  <c r="AU375" i="12"/>
  <c r="AW375" i="12" s="1"/>
  <c r="AT375" i="12"/>
  <c r="AQ375" i="12"/>
  <c r="AS375" i="12" s="1"/>
  <c r="AM375" i="12"/>
  <c r="AO375" i="12" s="1"/>
  <c r="AJ375" i="12"/>
  <c r="AL375" i="12" s="1"/>
  <c r="AG375" i="12"/>
  <c r="AI375" i="12" s="1"/>
  <c r="AF375" i="12"/>
  <c r="AC375" i="12"/>
  <c r="AE375" i="12" s="1"/>
  <c r="Z375" i="12"/>
  <c r="AB375" i="12" s="1"/>
  <c r="W375" i="12"/>
  <c r="Y375" i="12" s="1"/>
  <c r="T375" i="12"/>
  <c r="V375" i="12" s="1"/>
  <c r="Q375" i="12"/>
  <c r="S375" i="12" s="1"/>
  <c r="N375" i="12"/>
  <c r="P375" i="12" s="1"/>
  <c r="L375" i="12"/>
  <c r="I375" i="12"/>
  <c r="K375" i="12" s="1"/>
  <c r="E375" i="12"/>
  <c r="G375" i="12" s="1"/>
  <c r="D375" i="12"/>
  <c r="C375" i="12"/>
  <c r="B375" i="12"/>
  <c r="A375" i="12"/>
  <c r="BA374" i="12"/>
  <c r="BC374" i="12" s="1"/>
  <c r="AX374" i="12"/>
  <c r="AZ374" i="12" s="1"/>
  <c r="AU374" i="12"/>
  <c r="AW374" i="12" s="1"/>
  <c r="AT374" i="12"/>
  <c r="AQ374" i="12"/>
  <c r="AS374" i="12" s="1"/>
  <c r="AM374" i="12"/>
  <c r="AO374" i="12" s="1"/>
  <c r="AJ374" i="12"/>
  <c r="AL374" i="12" s="1"/>
  <c r="AG374" i="12"/>
  <c r="AI374" i="12" s="1"/>
  <c r="AF374" i="12"/>
  <c r="AC374" i="12"/>
  <c r="AE374" i="12" s="1"/>
  <c r="Z374" i="12"/>
  <c r="AB374" i="12" s="1"/>
  <c r="W374" i="12"/>
  <c r="Y374" i="12" s="1"/>
  <c r="T374" i="12"/>
  <c r="V374" i="12" s="1"/>
  <c r="Q374" i="12"/>
  <c r="S374" i="12" s="1"/>
  <c r="N374" i="12"/>
  <c r="P374" i="12" s="1"/>
  <c r="L374" i="12"/>
  <c r="I374" i="12"/>
  <c r="K374" i="12" s="1"/>
  <c r="E374" i="12"/>
  <c r="G374" i="12" s="1"/>
  <c r="D374" i="12"/>
  <c r="C374" i="12"/>
  <c r="B374" i="12"/>
  <c r="A374" i="12"/>
  <c r="BA373" i="12"/>
  <c r="BC373" i="12" s="1"/>
  <c r="AX373" i="12"/>
  <c r="AZ373" i="12" s="1"/>
  <c r="AU373" i="12"/>
  <c r="AW373" i="12" s="1"/>
  <c r="AT373" i="12"/>
  <c r="AQ373" i="12"/>
  <c r="AS373" i="12" s="1"/>
  <c r="AM373" i="12"/>
  <c r="AO373" i="12" s="1"/>
  <c r="AJ373" i="12"/>
  <c r="AL373" i="12" s="1"/>
  <c r="AG373" i="12"/>
  <c r="AI373" i="12" s="1"/>
  <c r="AF373" i="12"/>
  <c r="AC373" i="12"/>
  <c r="AE373" i="12" s="1"/>
  <c r="Z373" i="12"/>
  <c r="AB373" i="12" s="1"/>
  <c r="W373" i="12"/>
  <c r="Y373" i="12" s="1"/>
  <c r="T373" i="12"/>
  <c r="V373" i="12" s="1"/>
  <c r="Q373" i="12"/>
  <c r="S373" i="12" s="1"/>
  <c r="N373" i="12"/>
  <c r="P373" i="12" s="1"/>
  <c r="L373" i="12"/>
  <c r="I373" i="12"/>
  <c r="K373" i="12" s="1"/>
  <c r="E373" i="12"/>
  <c r="G373" i="12" s="1"/>
  <c r="D373" i="12"/>
  <c r="C373" i="12"/>
  <c r="B373" i="12"/>
  <c r="A373" i="12"/>
  <c r="BA372" i="12"/>
  <c r="BC372" i="12" s="1"/>
  <c r="AX372" i="12"/>
  <c r="AZ372" i="12" s="1"/>
  <c r="AU372" i="12"/>
  <c r="AW372" i="12" s="1"/>
  <c r="AT372" i="12"/>
  <c r="AQ372" i="12"/>
  <c r="AS372" i="12" s="1"/>
  <c r="AM372" i="12"/>
  <c r="AO372" i="12" s="1"/>
  <c r="AJ372" i="12"/>
  <c r="AL372" i="12" s="1"/>
  <c r="AG372" i="12"/>
  <c r="AI372" i="12" s="1"/>
  <c r="AF372" i="12"/>
  <c r="AC372" i="12"/>
  <c r="AE372" i="12" s="1"/>
  <c r="Z372" i="12"/>
  <c r="AB372" i="12" s="1"/>
  <c r="W372" i="12"/>
  <c r="Y372" i="12" s="1"/>
  <c r="T372" i="12"/>
  <c r="V372" i="12" s="1"/>
  <c r="Q372" i="12"/>
  <c r="S372" i="12" s="1"/>
  <c r="N372" i="12"/>
  <c r="P372" i="12" s="1"/>
  <c r="L372" i="12"/>
  <c r="I372" i="12"/>
  <c r="K372" i="12" s="1"/>
  <c r="E372" i="12"/>
  <c r="G372" i="12" s="1"/>
  <c r="D372" i="12"/>
  <c r="C372" i="12"/>
  <c r="B372" i="12"/>
  <c r="A372" i="12"/>
  <c r="BA371" i="12"/>
  <c r="BC371" i="12" s="1"/>
  <c r="AX371" i="12"/>
  <c r="AZ371" i="12" s="1"/>
  <c r="AU371" i="12"/>
  <c r="AW371" i="12" s="1"/>
  <c r="AT371" i="12"/>
  <c r="AQ371" i="12"/>
  <c r="AS371" i="12" s="1"/>
  <c r="AM371" i="12"/>
  <c r="AO371" i="12" s="1"/>
  <c r="AJ371" i="12"/>
  <c r="AL371" i="12" s="1"/>
  <c r="AG371" i="12"/>
  <c r="AI371" i="12" s="1"/>
  <c r="AF371" i="12"/>
  <c r="AC371" i="12"/>
  <c r="AE371" i="12" s="1"/>
  <c r="Z371" i="12"/>
  <c r="AB371" i="12" s="1"/>
  <c r="W371" i="12"/>
  <c r="Y371" i="12" s="1"/>
  <c r="T371" i="12"/>
  <c r="V371" i="12" s="1"/>
  <c r="Q371" i="12"/>
  <c r="S371" i="12" s="1"/>
  <c r="N371" i="12"/>
  <c r="P371" i="12" s="1"/>
  <c r="L371" i="12"/>
  <c r="I371" i="12"/>
  <c r="K371" i="12" s="1"/>
  <c r="E371" i="12"/>
  <c r="G371" i="12" s="1"/>
  <c r="D371" i="12"/>
  <c r="C371" i="12"/>
  <c r="B371" i="12"/>
  <c r="A371" i="12"/>
  <c r="BA370" i="12"/>
  <c r="BC370" i="12" s="1"/>
  <c r="AX370" i="12"/>
  <c r="AZ370" i="12" s="1"/>
  <c r="AU370" i="12"/>
  <c r="AW370" i="12" s="1"/>
  <c r="AT370" i="12"/>
  <c r="AQ370" i="12"/>
  <c r="AS370" i="12" s="1"/>
  <c r="AM370" i="12"/>
  <c r="AO370" i="12" s="1"/>
  <c r="AJ370" i="12"/>
  <c r="AL370" i="12" s="1"/>
  <c r="AG370" i="12"/>
  <c r="AI370" i="12" s="1"/>
  <c r="AF370" i="12"/>
  <c r="AC370" i="12"/>
  <c r="AE370" i="12" s="1"/>
  <c r="Z370" i="12"/>
  <c r="AB370" i="12" s="1"/>
  <c r="W370" i="12"/>
  <c r="Y370" i="12" s="1"/>
  <c r="T370" i="12"/>
  <c r="V370" i="12" s="1"/>
  <c r="Q370" i="12"/>
  <c r="S370" i="12" s="1"/>
  <c r="N370" i="12"/>
  <c r="P370" i="12" s="1"/>
  <c r="L370" i="12"/>
  <c r="I370" i="12"/>
  <c r="K370" i="12" s="1"/>
  <c r="E370" i="12"/>
  <c r="G370" i="12" s="1"/>
  <c r="D370" i="12"/>
  <c r="C370" i="12"/>
  <c r="B370" i="12"/>
  <c r="A370" i="12"/>
  <c r="BA369" i="12"/>
  <c r="BC369" i="12" s="1"/>
  <c r="AX369" i="12"/>
  <c r="AZ369" i="12" s="1"/>
  <c r="AU369" i="12"/>
  <c r="AW369" i="12" s="1"/>
  <c r="AT369" i="12"/>
  <c r="AQ369" i="12"/>
  <c r="AS369" i="12" s="1"/>
  <c r="AM369" i="12"/>
  <c r="AO369" i="12" s="1"/>
  <c r="AJ369" i="12"/>
  <c r="AL369" i="12" s="1"/>
  <c r="AG369" i="12"/>
  <c r="AI369" i="12" s="1"/>
  <c r="AF369" i="12"/>
  <c r="AC369" i="12"/>
  <c r="AE369" i="12" s="1"/>
  <c r="Z369" i="12"/>
  <c r="AB369" i="12" s="1"/>
  <c r="W369" i="12"/>
  <c r="Y369" i="12" s="1"/>
  <c r="T369" i="12"/>
  <c r="V369" i="12" s="1"/>
  <c r="Q369" i="12"/>
  <c r="S369" i="12" s="1"/>
  <c r="N369" i="12"/>
  <c r="P369" i="12" s="1"/>
  <c r="L369" i="12"/>
  <c r="I369" i="12"/>
  <c r="K369" i="12" s="1"/>
  <c r="E369" i="12"/>
  <c r="G369" i="12" s="1"/>
  <c r="D369" i="12"/>
  <c r="C369" i="12"/>
  <c r="B369" i="12"/>
  <c r="A369" i="12"/>
  <c r="BA368" i="12"/>
  <c r="BC368" i="12" s="1"/>
  <c r="AX368" i="12"/>
  <c r="AZ368" i="12" s="1"/>
  <c r="AU368" i="12"/>
  <c r="AW368" i="12" s="1"/>
  <c r="AT368" i="12"/>
  <c r="AQ368" i="12"/>
  <c r="AS368" i="12" s="1"/>
  <c r="AM368" i="12"/>
  <c r="AO368" i="12" s="1"/>
  <c r="AJ368" i="12"/>
  <c r="AL368" i="12" s="1"/>
  <c r="AG368" i="12"/>
  <c r="AI368" i="12" s="1"/>
  <c r="AF368" i="12"/>
  <c r="AC368" i="12"/>
  <c r="AE368" i="12" s="1"/>
  <c r="Z368" i="12"/>
  <c r="AB368" i="12" s="1"/>
  <c r="W368" i="12"/>
  <c r="Y368" i="12" s="1"/>
  <c r="T368" i="12"/>
  <c r="V368" i="12" s="1"/>
  <c r="Q368" i="12"/>
  <c r="S368" i="12" s="1"/>
  <c r="N368" i="12"/>
  <c r="P368" i="12" s="1"/>
  <c r="L368" i="12"/>
  <c r="I368" i="12"/>
  <c r="K368" i="12" s="1"/>
  <c r="E368" i="12"/>
  <c r="G368" i="12" s="1"/>
  <c r="D368" i="12"/>
  <c r="C368" i="12"/>
  <c r="B368" i="12"/>
  <c r="A368" i="12"/>
  <c r="BA367" i="12"/>
  <c r="BC367" i="12" s="1"/>
  <c r="AX367" i="12"/>
  <c r="AZ367" i="12" s="1"/>
  <c r="AU367" i="12"/>
  <c r="AW367" i="12" s="1"/>
  <c r="AT367" i="12"/>
  <c r="AQ367" i="12"/>
  <c r="AS367" i="12" s="1"/>
  <c r="AM367" i="12"/>
  <c r="AO367" i="12" s="1"/>
  <c r="AJ367" i="12"/>
  <c r="AL367" i="12" s="1"/>
  <c r="AG367" i="12"/>
  <c r="AI367" i="12" s="1"/>
  <c r="AF367" i="12"/>
  <c r="AC367" i="12"/>
  <c r="AE367" i="12" s="1"/>
  <c r="Z367" i="12"/>
  <c r="AB367" i="12" s="1"/>
  <c r="W367" i="12"/>
  <c r="Y367" i="12" s="1"/>
  <c r="T367" i="12"/>
  <c r="V367" i="12" s="1"/>
  <c r="Q367" i="12"/>
  <c r="S367" i="12" s="1"/>
  <c r="N367" i="12"/>
  <c r="P367" i="12" s="1"/>
  <c r="L367" i="12"/>
  <c r="I367" i="12"/>
  <c r="K367" i="12" s="1"/>
  <c r="E367" i="12"/>
  <c r="G367" i="12" s="1"/>
  <c r="D367" i="12"/>
  <c r="C367" i="12"/>
  <c r="B367" i="12"/>
  <c r="A367" i="12"/>
  <c r="BA366" i="12"/>
  <c r="BC366" i="12" s="1"/>
  <c r="AX366" i="12"/>
  <c r="AZ366" i="12" s="1"/>
  <c r="AU366" i="12"/>
  <c r="AW366" i="12" s="1"/>
  <c r="AT366" i="12"/>
  <c r="AQ366" i="12"/>
  <c r="AS366" i="12" s="1"/>
  <c r="AM366" i="12"/>
  <c r="AO366" i="12" s="1"/>
  <c r="AJ366" i="12"/>
  <c r="AL366" i="12" s="1"/>
  <c r="AG366" i="12"/>
  <c r="AI366" i="12" s="1"/>
  <c r="AF366" i="12"/>
  <c r="AC366" i="12"/>
  <c r="AE366" i="12" s="1"/>
  <c r="Z366" i="12"/>
  <c r="AB366" i="12" s="1"/>
  <c r="W366" i="12"/>
  <c r="Y366" i="12" s="1"/>
  <c r="T366" i="12"/>
  <c r="V366" i="12" s="1"/>
  <c r="Q366" i="12"/>
  <c r="S366" i="12" s="1"/>
  <c r="N366" i="12"/>
  <c r="P366" i="12" s="1"/>
  <c r="L366" i="12"/>
  <c r="I366" i="12"/>
  <c r="K366" i="12" s="1"/>
  <c r="E366" i="12"/>
  <c r="G366" i="12" s="1"/>
  <c r="D366" i="12"/>
  <c r="C366" i="12"/>
  <c r="B366" i="12"/>
  <c r="A366" i="12"/>
  <c r="BA365" i="12"/>
  <c r="BC365" i="12" s="1"/>
  <c r="AX365" i="12"/>
  <c r="AZ365" i="12" s="1"/>
  <c r="AU365" i="12"/>
  <c r="AW365" i="12" s="1"/>
  <c r="AT365" i="12"/>
  <c r="AQ365" i="12"/>
  <c r="AS365" i="12" s="1"/>
  <c r="AM365" i="12"/>
  <c r="AO365" i="12" s="1"/>
  <c r="AJ365" i="12"/>
  <c r="AL365" i="12" s="1"/>
  <c r="AG365" i="12"/>
  <c r="AI365" i="12" s="1"/>
  <c r="AF365" i="12"/>
  <c r="AC365" i="12"/>
  <c r="AE365" i="12" s="1"/>
  <c r="Z365" i="12"/>
  <c r="AB365" i="12" s="1"/>
  <c r="W365" i="12"/>
  <c r="Y365" i="12" s="1"/>
  <c r="T365" i="12"/>
  <c r="V365" i="12" s="1"/>
  <c r="Q365" i="12"/>
  <c r="S365" i="12" s="1"/>
  <c r="N365" i="12"/>
  <c r="P365" i="12" s="1"/>
  <c r="L365" i="12"/>
  <c r="I365" i="12"/>
  <c r="K365" i="12" s="1"/>
  <c r="E365" i="12"/>
  <c r="G365" i="12" s="1"/>
  <c r="D365" i="12"/>
  <c r="C365" i="12"/>
  <c r="B365" i="12"/>
  <c r="A365" i="12"/>
  <c r="BA364" i="12"/>
  <c r="BC364" i="12" s="1"/>
  <c r="AX364" i="12"/>
  <c r="AZ364" i="12" s="1"/>
  <c r="AU364" i="12"/>
  <c r="AW364" i="12" s="1"/>
  <c r="AT364" i="12"/>
  <c r="AQ364" i="12"/>
  <c r="AS364" i="12" s="1"/>
  <c r="AM364" i="12"/>
  <c r="AO364" i="12" s="1"/>
  <c r="AJ364" i="12"/>
  <c r="AL364" i="12" s="1"/>
  <c r="AG364" i="12"/>
  <c r="AI364" i="12" s="1"/>
  <c r="AF364" i="12"/>
  <c r="AC364" i="12"/>
  <c r="AE364" i="12" s="1"/>
  <c r="Z364" i="12"/>
  <c r="AB364" i="12" s="1"/>
  <c r="W364" i="12"/>
  <c r="Y364" i="12" s="1"/>
  <c r="T364" i="12"/>
  <c r="V364" i="12" s="1"/>
  <c r="Q364" i="12"/>
  <c r="S364" i="12" s="1"/>
  <c r="N364" i="12"/>
  <c r="P364" i="12" s="1"/>
  <c r="L364" i="12"/>
  <c r="I364" i="12"/>
  <c r="K364" i="12" s="1"/>
  <c r="E364" i="12"/>
  <c r="G364" i="12" s="1"/>
  <c r="D364" i="12"/>
  <c r="C364" i="12"/>
  <c r="B364" i="12"/>
  <c r="A364" i="12"/>
  <c r="BA363" i="12"/>
  <c r="BC363" i="12" s="1"/>
  <c r="AX363" i="12"/>
  <c r="AZ363" i="12" s="1"/>
  <c r="AU363" i="12"/>
  <c r="AW363" i="12" s="1"/>
  <c r="AT363" i="12"/>
  <c r="AQ363" i="12"/>
  <c r="AS363" i="12" s="1"/>
  <c r="AM363" i="12"/>
  <c r="AO363" i="12" s="1"/>
  <c r="AJ363" i="12"/>
  <c r="AL363" i="12" s="1"/>
  <c r="AG363" i="12"/>
  <c r="AI363" i="12" s="1"/>
  <c r="AF363" i="12"/>
  <c r="AC363" i="12"/>
  <c r="AE363" i="12" s="1"/>
  <c r="Z363" i="12"/>
  <c r="AB363" i="12" s="1"/>
  <c r="W363" i="12"/>
  <c r="Y363" i="12" s="1"/>
  <c r="T363" i="12"/>
  <c r="V363" i="12" s="1"/>
  <c r="Q363" i="12"/>
  <c r="S363" i="12" s="1"/>
  <c r="N363" i="12"/>
  <c r="P363" i="12" s="1"/>
  <c r="L363" i="12"/>
  <c r="I363" i="12"/>
  <c r="K363" i="12" s="1"/>
  <c r="E363" i="12"/>
  <c r="G363" i="12" s="1"/>
  <c r="D363" i="12"/>
  <c r="C363" i="12"/>
  <c r="B363" i="12"/>
  <c r="A363" i="12"/>
  <c r="BA362" i="12"/>
  <c r="BC362" i="12" s="1"/>
  <c r="AX362" i="12"/>
  <c r="AZ362" i="12" s="1"/>
  <c r="AU362" i="12"/>
  <c r="AW362" i="12" s="1"/>
  <c r="AT362" i="12"/>
  <c r="AQ362" i="12"/>
  <c r="AS362" i="12" s="1"/>
  <c r="AM362" i="12"/>
  <c r="AO362" i="12" s="1"/>
  <c r="AJ362" i="12"/>
  <c r="AL362" i="12" s="1"/>
  <c r="AG362" i="12"/>
  <c r="AI362" i="12" s="1"/>
  <c r="AF362" i="12"/>
  <c r="AC362" i="12"/>
  <c r="AE362" i="12" s="1"/>
  <c r="Z362" i="12"/>
  <c r="AB362" i="12" s="1"/>
  <c r="W362" i="12"/>
  <c r="Y362" i="12" s="1"/>
  <c r="T362" i="12"/>
  <c r="V362" i="12" s="1"/>
  <c r="Q362" i="12"/>
  <c r="S362" i="12" s="1"/>
  <c r="N362" i="12"/>
  <c r="P362" i="12" s="1"/>
  <c r="L362" i="12"/>
  <c r="I362" i="12"/>
  <c r="K362" i="12" s="1"/>
  <c r="E362" i="12"/>
  <c r="G362" i="12" s="1"/>
  <c r="D362" i="12"/>
  <c r="C362" i="12"/>
  <c r="B362" i="12"/>
  <c r="A362" i="12"/>
  <c r="BA361" i="12"/>
  <c r="BC361" i="12" s="1"/>
  <c r="AX361" i="12"/>
  <c r="AZ361" i="12" s="1"/>
  <c r="AU361" i="12"/>
  <c r="AW361" i="12" s="1"/>
  <c r="AT361" i="12"/>
  <c r="AQ361" i="12"/>
  <c r="AS361" i="12" s="1"/>
  <c r="AM361" i="12"/>
  <c r="AO361" i="12" s="1"/>
  <c r="AJ361" i="12"/>
  <c r="AL361" i="12" s="1"/>
  <c r="AG361" i="12"/>
  <c r="AI361" i="12" s="1"/>
  <c r="AF361" i="12"/>
  <c r="AC361" i="12"/>
  <c r="AE361" i="12" s="1"/>
  <c r="Z361" i="12"/>
  <c r="AB361" i="12" s="1"/>
  <c r="W361" i="12"/>
  <c r="Y361" i="12" s="1"/>
  <c r="T361" i="12"/>
  <c r="V361" i="12" s="1"/>
  <c r="Q361" i="12"/>
  <c r="S361" i="12" s="1"/>
  <c r="N361" i="12"/>
  <c r="P361" i="12" s="1"/>
  <c r="L361" i="12"/>
  <c r="I361" i="12"/>
  <c r="K361" i="12" s="1"/>
  <c r="E361" i="12"/>
  <c r="G361" i="12" s="1"/>
  <c r="D361" i="12"/>
  <c r="C361" i="12"/>
  <c r="B361" i="12"/>
  <c r="A361" i="12"/>
  <c r="BA360" i="12"/>
  <c r="BC360" i="12" s="1"/>
  <c r="AX360" i="12"/>
  <c r="AZ360" i="12" s="1"/>
  <c r="AU360" i="12"/>
  <c r="AW360" i="12" s="1"/>
  <c r="AT360" i="12"/>
  <c r="AQ360" i="12"/>
  <c r="AS360" i="12" s="1"/>
  <c r="AM360" i="12"/>
  <c r="AO360" i="12" s="1"/>
  <c r="AJ360" i="12"/>
  <c r="AL360" i="12" s="1"/>
  <c r="AG360" i="12"/>
  <c r="AI360" i="12" s="1"/>
  <c r="AF360" i="12"/>
  <c r="AC360" i="12"/>
  <c r="AE360" i="12" s="1"/>
  <c r="Z360" i="12"/>
  <c r="AB360" i="12" s="1"/>
  <c r="W360" i="12"/>
  <c r="Y360" i="12" s="1"/>
  <c r="T360" i="12"/>
  <c r="V360" i="12" s="1"/>
  <c r="Q360" i="12"/>
  <c r="S360" i="12" s="1"/>
  <c r="N360" i="12"/>
  <c r="P360" i="12" s="1"/>
  <c r="L360" i="12"/>
  <c r="I360" i="12"/>
  <c r="K360" i="12" s="1"/>
  <c r="E360" i="12"/>
  <c r="G360" i="12" s="1"/>
  <c r="D360" i="12"/>
  <c r="C360" i="12"/>
  <c r="B360" i="12"/>
  <c r="A360" i="12"/>
  <c r="BA359" i="12"/>
  <c r="BC359" i="12" s="1"/>
  <c r="AX359" i="12"/>
  <c r="AZ359" i="12" s="1"/>
  <c r="AU359" i="12"/>
  <c r="AW359" i="12" s="1"/>
  <c r="AT359" i="12"/>
  <c r="AQ359" i="12"/>
  <c r="AS359" i="12" s="1"/>
  <c r="AM359" i="12"/>
  <c r="AO359" i="12" s="1"/>
  <c r="AJ359" i="12"/>
  <c r="AL359" i="12" s="1"/>
  <c r="AG359" i="12"/>
  <c r="AI359" i="12" s="1"/>
  <c r="AF359" i="12"/>
  <c r="AC359" i="12"/>
  <c r="AE359" i="12" s="1"/>
  <c r="Z359" i="12"/>
  <c r="AB359" i="12" s="1"/>
  <c r="W359" i="12"/>
  <c r="Y359" i="12" s="1"/>
  <c r="T359" i="12"/>
  <c r="V359" i="12" s="1"/>
  <c r="Q359" i="12"/>
  <c r="S359" i="12" s="1"/>
  <c r="N359" i="12"/>
  <c r="P359" i="12" s="1"/>
  <c r="L359" i="12"/>
  <c r="I359" i="12"/>
  <c r="K359" i="12" s="1"/>
  <c r="E359" i="12"/>
  <c r="G359" i="12" s="1"/>
  <c r="D359" i="12"/>
  <c r="C359" i="12"/>
  <c r="B359" i="12"/>
  <c r="A359" i="12"/>
  <c r="BA358" i="12"/>
  <c r="BC358" i="12" s="1"/>
  <c r="AX358" i="12"/>
  <c r="AZ358" i="12" s="1"/>
  <c r="AU358" i="12"/>
  <c r="AW358" i="12" s="1"/>
  <c r="AT358" i="12"/>
  <c r="AQ358" i="12"/>
  <c r="AS358" i="12" s="1"/>
  <c r="AM358" i="12"/>
  <c r="AO358" i="12" s="1"/>
  <c r="AJ358" i="12"/>
  <c r="AL358" i="12" s="1"/>
  <c r="AG358" i="12"/>
  <c r="AI358" i="12" s="1"/>
  <c r="AF358" i="12"/>
  <c r="AC358" i="12"/>
  <c r="AE358" i="12" s="1"/>
  <c r="Z358" i="12"/>
  <c r="AB358" i="12" s="1"/>
  <c r="W358" i="12"/>
  <c r="Y358" i="12" s="1"/>
  <c r="T358" i="12"/>
  <c r="V358" i="12" s="1"/>
  <c r="Q358" i="12"/>
  <c r="S358" i="12" s="1"/>
  <c r="N358" i="12"/>
  <c r="P358" i="12" s="1"/>
  <c r="L358" i="12"/>
  <c r="I358" i="12"/>
  <c r="K358" i="12" s="1"/>
  <c r="E358" i="12"/>
  <c r="G358" i="12" s="1"/>
  <c r="D358" i="12"/>
  <c r="C358" i="12"/>
  <c r="B358" i="12"/>
  <c r="A358" i="12"/>
  <c r="BA357" i="12"/>
  <c r="BC357" i="12" s="1"/>
  <c r="AX357" i="12"/>
  <c r="AZ357" i="12" s="1"/>
  <c r="AU357" i="12"/>
  <c r="AW357" i="12" s="1"/>
  <c r="AT357" i="12"/>
  <c r="AQ357" i="12"/>
  <c r="AS357" i="12" s="1"/>
  <c r="AM357" i="12"/>
  <c r="AO357" i="12" s="1"/>
  <c r="AJ357" i="12"/>
  <c r="AL357" i="12" s="1"/>
  <c r="AG357" i="12"/>
  <c r="AI357" i="12" s="1"/>
  <c r="AF357" i="12"/>
  <c r="AC357" i="12"/>
  <c r="AE357" i="12" s="1"/>
  <c r="Z357" i="12"/>
  <c r="AB357" i="12" s="1"/>
  <c r="W357" i="12"/>
  <c r="Y357" i="12" s="1"/>
  <c r="T357" i="12"/>
  <c r="V357" i="12" s="1"/>
  <c r="Q357" i="12"/>
  <c r="S357" i="12" s="1"/>
  <c r="N357" i="12"/>
  <c r="P357" i="12" s="1"/>
  <c r="L357" i="12"/>
  <c r="I357" i="12"/>
  <c r="K357" i="12" s="1"/>
  <c r="E357" i="12"/>
  <c r="G357" i="12" s="1"/>
  <c r="D357" i="12"/>
  <c r="C357" i="12"/>
  <c r="B357" i="12"/>
  <c r="A357" i="12"/>
  <c r="BA356" i="12"/>
  <c r="BC356" i="12" s="1"/>
  <c r="AX356" i="12"/>
  <c r="AZ356" i="12" s="1"/>
  <c r="AU356" i="12"/>
  <c r="AW356" i="12" s="1"/>
  <c r="AT356" i="12"/>
  <c r="AQ356" i="12"/>
  <c r="AS356" i="12" s="1"/>
  <c r="AM356" i="12"/>
  <c r="AO356" i="12" s="1"/>
  <c r="AJ356" i="12"/>
  <c r="AL356" i="12" s="1"/>
  <c r="AG356" i="12"/>
  <c r="AI356" i="12" s="1"/>
  <c r="AF356" i="12"/>
  <c r="AC356" i="12"/>
  <c r="AE356" i="12" s="1"/>
  <c r="Z356" i="12"/>
  <c r="AB356" i="12" s="1"/>
  <c r="W356" i="12"/>
  <c r="Y356" i="12" s="1"/>
  <c r="T356" i="12"/>
  <c r="V356" i="12" s="1"/>
  <c r="Q356" i="12"/>
  <c r="S356" i="12" s="1"/>
  <c r="N356" i="12"/>
  <c r="P356" i="12" s="1"/>
  <c r="L356" i="12"/>
  <c r="I356" i="12"/>
  <c r="K356" i="12" s="1"/>
  <c r="E356" i="12"/>
  <c r="G356" i="12" s="1"/>
  <c r="D356" i="12"/>
  <c r="C356" i="12"/>
  <c r="B356" i="12"/>
  <c r="A356" i="12"/>
  <c r="BA355" i="12"/>
  <c r="BC355" i="12" s="1"/>
  <c r="AX355" i="12"/>
  <c r="AZ355" i="12" s="1"/>
  <c r="AU355" i="12"/>
  <c r="AW355" i="12" s="1"/>
  <c r="AT355" i="12"/>
  <c r="AQ355" i="12"/>
  <c r="AS355" i="12" s="1"/>
  <c r="AM355" i="12"/>
  <c r="AO355" i="12" s="1"/>
  <c r="AJ355" i="12"/>
  <c r="AL355" i="12" s="1"/>
  <c r="AG355" i="12"/>
  <c r="AI355" i="12" s="1"/>
  <c r="AF355" i="12"/>
  <c r="AC355" i="12"/>
  <c r="AE355" i="12" s="1"/>
  <c r="Z355" i="12"/>
  <c r="AB355" i="12" s="1"/>
  <c r="W355" i="12"/>
  <c r="Y355" i="12" s="1"/>
  <c r="T355" i="12"/>
  <c r="V355" i="12" s="1"/>
  <c r="Q355" i="12"/>
  <c r="S355" i="12" s="1"/>
  <c r="N355" i="12"/>
  <c r="P355" i="12" s="1"/>
  <c r="L355" i="12"/>
  <c r="I355" i="12"/>
  <c r="K355" i="12" s="1"/>
  <c r="E355" i="12"/>
  <c r="G355" i="12" s="1"/>
  <c r="D355" i="12"/>
  <c r="C355" i="12"/>
  <c r="B355" i="12"/>
  <c r="A355" i="12"/>
  <c r="BA354" i="12"/>
  <c r="BC354" i="12" s="1"/>
  <c r="AX354" i="12"/>
  <c r="AZ354" i="12" s="1"/>
  <c r="AU354" i="12"/>
  <c r="AW354" i="12" s="1"/>
  <c r="AT354" i="12"/>
  <c r="AQ354" i="12"/>
  <c r="AS354" i="12" s="1"/>
  <c r="AM354" i="12"/>
  <c r="AO354" i="12" s="1"/>
  <c r="AJ354" i="12"/>
  <c r="AL354" i="12" s="1"/>
  <c r="AG354" i="12"/>
  <c r="AI354" i="12" s="1"/>
  <c r="AF354" i="12"/>
  <c r="AC354" i="12"/>
  <c r="AE354" i="12" s="1"/>
  <c r="Z354" i="12"/>
  <c r="AB354" i="12" s="1"/>
  <c r="W354" i="12"/>
  <c r="Y354" i="12" s="1"/>
  <c r="T354" i="12"/>
  <c r="V354" i="12" s="1"/>
  <c r="Q354" i="12"/>
  <c r="S354" i="12" s="1"/>
  <c r="N354" i="12"/>
  <c r="P354" i="12" s="1"/>
  <c r="L354" i="12"/>
  <c r="I354" i="12"/>
  <c r="K354" i="12" s="1"/>
  <c r="E354" i="12"/>
  <c r="G354" i="12" s="1"/>
  <c r="D354" i="12"/>
  <c r="C354" i="12"/>
  <c r="B354" i="12"/>
  <c r="A354" i="12"/>
  <c r="BA353" i="12"/>
  <c r="BC353" i="12" s="1"/>
  <c r="AX353" i="12"/>
  <c r="AZ353" i="12" s="1"/>
  <c r="AU353" i="12"/>
  <c r="AW353" i="12" s="1"/>
  <c r="AT353" i="12"/>
  <c r="AQ353" i="12"/>
  <c r="AS353" i="12" s="1"/>
  <c r="AM353" i="12"/>
  <c r="AO353" i="12" s="1"/>
  <c r="AJ353" i="12"/>
  <c r="AL353" i="12" s="1"/>
  <c r="AG353" i="12"/>
  <c r="AI353" i="12" s="1"/>
  <c r="AF353" i="12"/>
  <c r="AC353" i="12"/>
  <c r="AE353" i="12" s="1"/>
  <c r="Z353" i="12"/>
  <c r="AB353" i="12" s="1"/>
  <c r="W353" i="12"/>
  <c r="Y353" i="12" s="1"/>
  <c r="T353" i="12"/>
  <c r="V353" i="12" s="1"/>
  <c r="Q353" i="12"/>
  <c r="S353" i="12" s="1"/>
  <c r="N353" i="12"/>
  <c r="P353" i="12" s="1"/>
  <c r="L353" i="12"/>
  <c r="I353" i="12"/>
  <c r="K353" i="12" s="1"/>
  <c r="E353" i="12"/>
  <c r="G353" i="12" s="1"/>
  <c r="D353" i="12"/>
  <c r="C353" i="12"/>
  <c r="B353" i="12"/>
  <c r="A353" i="12"/>
  <c r="BA352" i="12"/>
  <c r="BC352" i="12" s="1"/>
  <c r="AX352" i="12"/>
  <c r="AZ352" i="12" s="1"/>
  <c r="AU352" i="12"/>
  <c r="AW352" i="12" s="1"/>
  <c r="AT352" i="12"/>
  <c r="AQ352" i="12"/>
  <c r="AS352" i="12" s="1"/>
  <c r="AM352" i="12"/>
  <c r="AO352" i="12" s="1"/>
  <c r="AJ352" i="12"/>
  <c r="AL352" i="12" s="1"/>
  <c r="AG352" i="12"/>
  <c r="AI352" i="12" s="1"/>
  <c r="AF352" i="12"/>
  <c r="AC352" i="12"/>
  <c r="AE352" i="12" s="1"/>
  <c r="Z352" i="12"/>
  <c r="AB352" i="12" s="1"/>
  <c r="W352" i="12"/>
  <c r="Y352" i="12" s="1"/>
  <c r="T352" i="12"/>
  <c r="V352" i="12" s="1"/>
  <c r="Q352" i="12"/>
  <c r="S352" i="12" s="1"/>
  <c r="N352" i="12"/>
  <c r="P352" i="12" s="1"/>
  <c r="L352" i="12"/>
  <c r="I352" i="12"/>
  <c r="K352" i="12" s="1"/>
  <c r="E352" i="12"/>
  <c r="G352" i="12" s="1"/>
  <c r="D352" i="12"/>
  <c r="C352" i="12"/>
  <c r="B352" i="12"/>
  <c r="A352" i="12"/>
  <c r="BA351" i="12"/>
  <c r="BC351" i="12" s="1"/>
  <c r="AX351" i="12"/>
  <c r="AZ351" i="12" s="1"/>
  <c r="AU351" i="12"/>
  <c r="AW351" i="12" s="1"/>
  <c r="AT351" i="12"/>
  <c r="AQ351" i="12"/>
  <c r="AS351" i="12" s="1"/>
  <c r="AM351" i="12"/>
  <c r="AO351" i="12" s="1"/>
  <c r="AJ351" i="12"/>
  <c r="AL351" i="12" s="1"/>
  <c r="AG351" i="12"/>
  <c r="AI351" i="12" s="1"/>
  <c r="AF351" i="12"/>
  <c r="AC351" i="12"/>
  <c r="AE351" i="12" s="1"/>
  <c r="Z351" i="12"/>
  <c r="AB351" i="12" s="1"/>
  <c r="W351" i="12"/>
  <c r="Y351" i="12" s="1"/>
  <c r="T351" i="12"/>
  <c r="V351" i="12" s="1"/>
  <c r="Q351" i="12"/>
  <c r="S351" i="12" s="1"/>
  <c r="N351" i="12"/>
  <c r="P351" i="12" s="1"/>
  <c r="L351" i="12"/>
  <c r="I351" i="12"/>
  <c r="K351" i="12" s="1"/>
  <c r="E351" i="12"/>
  <c r="G351" i="12" s="1"/>
  <c r="D351" i="12"/>
  <c r="C351" i="12"/>
  <c r="B351" i="12"/>
  <c r="A351" i="12"/>
  <c r="BA350" i="12"/>
  <c r="BC350" i="12" s="1"/>
  <c r="AX350" i="12"/>
  <c r="AZ350" i="12" s="1"/>
  <c r="AU350" i="12"/>
  <c r="AW350" i="12" s="1"/>
  <c r="AT350" i="12"/>
  <c r="AQ350" i="12"/>
  <c r="AS350" i="12" s="1"/>
  <c r="AM350" i="12"/>
  <c r="AO350" i="12" s="1"/>
  <c r="AJ350" i="12"/>
  <c r="AL350" i="12" s="1"/>
  <c r="AG350" i="12"/>
  <c r="AI350" i="12" s="1"/>
  <c r="AF350" i="12"/>
  <c r="AC350" i="12"/>
  <c r="AE350" i="12" s="1"/>
  <c r="Z350" i="12"/>
  <c r="AB350" i="12" s="1"/>
  <c r="W350" i="12"/>
  <c r="Y350" i="12" s="1"/>
  <c r="T350" i="12"/>
  <c r="V350" i="12" s="1"/>
  <c r="Q350" i="12"/>
  <c r="S350" i="12" s="1"/>
  <c r="N350" i="12"/>
  <c r="P350" i="12" s="1"/>
  <c r="L350" i="12"/>
  <c r="I350" i="12"/>
  <c r="K350" i="12" s="1"/>
  <c r="E350" i="12"/>
  <c r="G350" i="12" s="1"/>
  <c r="D350" i="12"/>
  <c r="C350" i="12"/>
  <c r="B350" i="12"/>
  <c r="A350" i="12"/>
  <c r="BA349" i="12"/>
  <c r="BC349" i="12" s="1"/>
  <c r="AX349" i="12"/>
  <c r="AZ349" i="12" s="1"/>
  <c r="AU349" i="12"/>
  <c r="AW349" i="12" s="1"/>
  <c r="AT349" i="12"/>
  <c r="AQ349" i="12"/>
  <c r="AS349" i="12" s="1"/>
  <c r="AM349" i="12"/>
  <c r="AO349" i="12" s="1"/>
  <c r="AJ349" i="12"/>
  <c r="AL349" i="12" s="1"/>
  <c r="AG349" i="12"/>
  <c r="AI349" i="12" s="1"/>
  <c r="AF349" i="12"/>
  <c r="AC349" i="12"/>
  <c r="AE349" i="12" s="1"/>
  <c r="Z349" i="12"/>
  <c r="AB349" i="12" s="1"/>
  <c r="W349" i="12"/>
  <c r="Y349" i="12" s="1"/>
  <c r="T349" i="12"/>
  <c r="V349" i="12" s="1"/>
  <c r="Q349" i="12"/>
  <c r="S349" i="12" s="1"/>
  <c r="N349" i="12"/>
  <c r="P349" i="12" s="1"/>
  <c r="L349" i="12"/>
  <c r="I349" i="12"/>
  <c r="K349" i="12" s="1"/>
  <c r="E349" i="12"/>
  <c r="G349" i="12" s="1"/>
  <c r="D349" i="12"/>
  <c r="C349" i="12"/>
  <c r="B349" i="12"/>
  <c r="A349" i="12"/>
  <c r="BA348" i="12"/>
  <c r="BC348" i="12" s="1"/>
  <c r="AX348" i="12"/>
  <c r="AZ348" i="12" s="1"/>
  <c r="AU348" i="12"/>
  <c r="AW348" i="12" s="1"/>
  <c r="AT348" i="12"/>
  <c r="AQ348" i="12"/>
  <c r="AS348" i="12" s="1"/>
  <c r="AM348" i="12"/>
  <c r="AO348" i="12" s="1"/>
  <c r="AJ348" i="12"/>
  <c r="AL348" i="12" s="1"/>
  <c r="AG348" i="12"/>
  <c r="AI348" i="12" s="1"/>
  <c r="AF348" i="12"/>
  <c r="AC348" i="12"/>
  <c r="AE348" i="12" s="1"/>
  <c r="Z348" i="12"/>
  <c r="AB348" i="12" s="1"/>
  <c r="W348" i="12"/>
  <c r="Y348" i="12" s="1"/>
  <c r="T348" i="12"/>
  <c r="V348" i="12" s="1"/>
  <c r="Q348" i="12"/>
  <c r="S348" i="12" s="1"/>
  <c r="N348" i="12"/>
  <c r="P348" i="12" s="1"/>
  <c r="L348" i="12"/>
  <c r="I348" i="12"/>
  <c r="K348" i="12" s="1"/>
  <c r="E348" i="12"/>
  <c r="G348" i="12" s="1"/>
  <c r="D348" i="12"/>
  <c r="C348" i="12"/>
  <c r="B348" i="12"/>
  <c r="A348" i="12"/>
  <c r="BA347" i="12"/>
  <c r="BC347" i="12" s="1"/>
  <c r="AX347" i="12"/>
  <c r="AZ347" i="12" s="1"/>
  <c r="AU347" i="12"/>
  <c r="AW347" i="12" s="1"/>
  <c r="AT347" i="12"/>
  <c r="AQ347" i="12"/>
  <c r="AS347" i="12" s="1"/>
  <c r="AM347" i="12"/>
  <c r="AO347" i="12" s="1"/>
  <c r="AJ347" i="12"/>
  <c r="AL347" i="12" s="1"/>
  <c r="AG347" i="12"/>
  <c r="AI347" i="12" s="1"/>
  <c r="AF347" i="12"/>
  <c r="AC347" i="12"/>
  <c r="AE347" i="12" s="1"/>
  <c r="Z347" i="12"/>
  <c r="AB347" i="12" s="1"/>
  <c r="W347" i="12"/>
  <c r="Y347" i="12" s="1"/>
  <c r="T347" i="12"/>
  <c r="V347" i="12" s="1"/>
  <c r="Q347" i="12"/>
  <c r="S347" i="12" s="1"/>
  <c r="N347" i="12"/>
  <c r="P347" i="12" s="1"/>
  <c r="L347" i="12"/>
  <c r="I347" i="12"/>
  <c r="K347" i="12" s="1"/>
  <c r="E347" i="12"/>
  <c r="G347" i="12" s="1"/>
  <c r="D347" i="12"/>
  <c r="C347" i="12"/>
  <c r="B347" i="12"/>
  <c r="A347" i="12"/>
  <c r="BA346" i="12"/>
  <c r="BC346" i="12" s="1"/>
  <c r="AX346" i="12"/>
  <c r="AZ346" i="12" s="1"/>
  <c r="AU346" i="12"/>
  <c r="AW346" i="12" s="1"/>
  <c r="AT346" i="12"/>
  <c r="AQ346" i="12"/>
  <c r="AS346" i="12" s="1"/>
  <c r="AM346" i="12"/>
  <c r="AO346" i="12" s="1"/>
  <c r="AJ346" i="12"/>
  <c r="AL346" i="12" s="1"/>
  <c r="AG346" i="12"/>
  <c r="AI346" i="12" s="1"/>
  <c r="AF346" i="12"/>
  <c r="AC346" i="12"/>
  <c r="AE346" i="12" s="1"/>
  <c r="Z346" i="12"/>
  <c r="AB346" i="12" s="1"/>
  <c r="W346" i="12"/>
  <c r="Y346" i="12" s="1"/>
  <c r="T346" i="12"/>
  <c r="V346" i="12" s="1"/>
  <c r="Q346" i="12"/>
  <c r="S346" i="12" s="1"/>
  <c r="N346" i="12"/>
  <c r="P346" i="12" s="1"/>
  <c r="L346" i="12"/>
  <c r="I346" i="12"/>
  <c r="K346" i="12" s="1"/>
  <c r="E346" i="12"/>
  <c r="G346" i="12" s="1"/>
  <c r="D346" i="12"/>
  <c r="C346" i="12"/>
  <c r="B346" i="12"/>
  <c r="A346" i="12"/>
  <c r="BA345" i="12"/>
  <c r="BC345" i="12" s="1"/>
  <c r="AX345" i="12"/>
  <c r="AZ345" i="12" s="1"/>
  <c r="AU345" i="12"/>
  <c r="AW345" i="12" s="1"/>
  <c r="AT345" i="12"/>
  <c r="AQ345" i="12"/>
  <c r="AS345" i="12" s="1"/>
  <c r="AM345" i="12"/>
  <c r="AO345" i="12" s="1"/>
  <c r="AJ345" i="12"/>
  <c r="AL345" i="12" s="1"/>
  <c r="AG345" i="12"/>
  <c r="AI345" i="12" s="1"/>
  <c r="AF345" i="12"/>
  <c r="AC345" i="12"/>
  <c r="AE345" i="12" s="1"/>
  <c r="Z345" i="12"/>
  <c r="AB345" i="12" s="1"/>
  <c r="W345" i="12"/>
  <c r="Y345" i="12" s="1"/>
  <c r="T345" i="12"/>
  <c r="V345" i="12" s="1"/>
  <c r="Q345" i="12"/>
  <c r="S345" i="12" s="1"/>
  <c r="N345" i="12"/>
  <c r="P345" i="12" s="1"/>
  <c r="L345" i="12"/>
  <c r="I345" i="12"/>
  <c r="K345" i="12" s="1"/>
  <c r="E345" i="12"/>
  <c r="G345" i="12" s="1"/>
  <c r="D345" i="12"/>
  <c r="C345" i="12"/>
  <c r="B345" i="12"/>
  <c r="A345" i="12"/>
  <c r="BA344" i="12"/>
  <c r="BC344" i="12" s="1"/>
  <c r="AX344" i="12"/>
  <c r="AZ344" i="12" s="1"/>
  <c r="AU344" i="12"/>
  <c r="AW344" i="12" s="1"/>
  <c r="AT344" i="12"/>
  <c r="AQ344" i="12"/>
  <c r="AS344" i="12" s="1"/>
  <c r="AM344" i="12"/>
  <c r="AO344" i="12" s="1"/>
  <c r="AJ344" i="12"/>
  <c r="AL344" i="12" s="1"/>
  <c r="AG344" i="12"/>
  <c r="AI344" i="12" s="1"/>
  <c r="AF344" i="12"/>
  <c r="AC344" i="12"/>
  <c r="AE344" i="12" s="1"/>
  <c r="Z344" i="12"/>
  <c r="AB344" i="12" s="1"/>
  <c r="W344" i="12"/>
  <c r="Y344" i="12" s="1"/>
  <c r="T344" i="12"/>
  <c r="V344" i="12" s="1"/>
  <c r="Q344" i="12"/>
  <c r="S344" i="12" s="1"/>
  <c r="N344" i="12"/>
  <c r="P344" i="12" s="1"/>
  <c r="L344" i="12"/>
  <c r="I344" i="12"/>
  <c r="K344" i="12" s="1"/>
  <c r="E344" i="12"/>
  <c r="G344" i="12" s="1"/>
  <c r="D344" i="12"/>
  <c r="C344" i="12"/>
  <c r="B344" i="12"/>
  <c r="A344" i="12"/>
  <c r="BA343" i="12"/>
  <c r="BC343" i="12" s="1"/>
  <c r="AX343" i="12"/>
  <c r="AZ343" i="12" s="1"/>
  <c r="AU343" i="12"/>
  <c r="AW343" i="12" s="1"/>
  <c r="AT343" i="12"/>
  <c r="AQ343" i="12"/>
  <c r="AS343" i="12" s="1"/>
  <c r="AM343" i="12"/>
  <c r="AO343" i="12" s="1"/>
  <c r="AJ343" i="12"/>
  <c r="AL343" i="12" s="1"/>
  <c r="AG343" i="12"/>
  <c r="AI343" i="12" s="1"/>
  <c r="AF343" i="12"/>
  <c r="AC343" i="12"/>
  <c r="AE343" i="12" s="1"/>
  <c r="Z343" i="12"/>
  <c r="AB343" i="12" s="1"/>
  <c r="W343" i="12"/>
  <c r="Y343" i="12" s="1"/>
  <c r="T343" i="12"/>
  <c r="V343" i="12" s="1"/>
  <c r="Q343" i="12"/>
  <c r="S343" i="12" s="1"/>
  <c r="N343" i="12"/>
  <c r="P343" i="12" s="1"/>
  <c r="L343" i="12"/>
  <c r="I343" i="12"/>
  <c r="K343" i="12" s="1"/>
  <c r="E343" i="12"/>
  <c r="G343" i="12" s="1"/>
  <c r="D343" i="12"/>
  <c r="C343" i="12"/>
  <c r="B343" i="12"/>
  <c r="A343" i="12"/>
  <c r="BA342" i="12"/>
  <c r="BC342" i="12" s="1"/>
  <c r="AX342" i="12"/>
  <c r="AZ342" i="12" s="1"/>
  <c r="AU342" i="12"/>
  <c r="AW342" i="12" s="1"/>
  <c r="AT342" i="12"/>
  <c r="AQ342" i="12"/>
  <c r="AS342" i="12" s="1"/>
  <c r="AM342" i="12"/>
  <c r="AO342" i="12" s="1"/>
  <c r="AJ342" i="12"/>
  <c r="AL342" i="12" s="1"/>
  <c r="AG342" i="12"/>
  <c r="AI342" i="12" s="1"/>
  <c r="AF342" i="12"/>
  <c r="AC342" i="12"/>
  <c r="AE342" i="12" s="1"/>
  <c r="Z342" i="12"/>
  <c r="AB342" i="12" s="1"/>
  <c r="W342" i="12"/>
  <c r="Y342" i="12" s="1"/>
  <c r="T342" i="12"/>
  <c r="V342" i="12" s="1"/>
  <c r="Q342" i="12"/>
  <c r="S342" i="12" s="1"/>
  <c r="N342" i="12"/>
  <c r="P342" i="12" s="1"/>
  <c r="L342" i="12"/>
  <c r="I342" i="12"/>
  <c r="K342" i="12" s="1"/>
  <c r="E342" i="12"/>
  <c r="G342" i="12" s="1"/>
  <c r="D342" i="12"/>
  <c r="C342" i="12"/>
  <c r="B342" i="12"/>
  <c r="A342" i="12"/>
  <c r="BA341" i="12"/>
  <c r="BC341" i="12" s="1"/>
  <c r="AX341" i="12"/>
  <c r="AZ341" i="12" s="1"/>
  <c r="AU341" i="12"/>
  <c r="AW341" i="12" s="1"/>
  <c r="AT341" i="12"/>
  <c r="AQ341" i="12"/>
  <c r="AS341" i="12" s="1"/>
  <c r="AM341" i="12"/>
  <c r="AO341" i="12" s="1"/>
  <c r="AJ341" i="12"/>
  <c r="AL341" i="12" s="1"/>
  <c r="AG341" i="12"/>
  <c r="AI341" i="12" s="1"/>
  <c r="AF341" i="12"/>
  <c r="AC341" i="12"/>
  <c r="AE341" i="12" s="1"/>
  <c r="Z341" i="12"/>
  <c r="AB341" i="12" s="1"/>
  <c r="W341" i="12"/>
  <c r="Y341" i="12" s="1"/>
  <c r="T341" i="12"/>
  <c r="V341" i="12" s="1"/>
  <c r="Q341" i="12"/>
  <c r="S341" i="12" s="1"/>
  <c r="N341" i="12"/>
  <c r="P341" i="12" s="1"/>
  <c r="L341" i="12"/>
  <c r="I341" i="12"/>
  <c r="K341" i="12" s="1"/>
  <c r="E341" i="12"/>
  <c r="G341" i="12" s="1"/>
  <c r="D341" i="12"/>
  <c r="C341" i="12"/>
  <c r="B341" i="12"/>
  <c r="A341" i="12"/>
  <c r="BA340" i="12"/>
  <c r="BC340" i="12" s="1"/>
  <c r="AX340" i="12"/>
  <c r="AZ340" i="12" s="1"/>
  <c r="AU340" i="12"/>
  <c r="AW340" i="12" s="1"/>
  <c r="AT340" i="12"/>
  <c r="AQ340" i="12"/>
  <c r="AS340" i="12" s="1"/>
  <c r="AM340" i="12"/>
  <c r="AO340" i="12" s="1"/>
  <c r="AJ340" i="12"/>
  <c r="AL340" i="12" s="1"/>
  <c r="AG340" i="12"/>
  <c r="AI340" i="12" s="1"/>
  <c r="AF340" i="12"/>
  <c r="AC340" i="12"/>
  <c r="AE340" i="12" s="1"/>
  <c r="Z340" i="12"/>
  <c r="AB340" i="12" s="1"/>
  <c r="W340" i="12"/>
  <c r="Y340" i="12" s="1"/>
  <c r="T340" i="12"/>
  <c r="V340" i="12" s="1"/>
  <c r="Q340" i="12"/>
  <c r="S340" i="12" s="1"/>
  <c r="N340" i="12"/>
  <c r="P340" i="12" s="1"/>
  <c r="L340" i="12"/>
  <c r="I340" i="12"/>
  <c r="K340" i="12" s="1"/>
  <c r="E340" i="12"/>
  <c r="G340" i="12" s="1"/>
  <c r="D340" i="12"/>
  <c r="C340" i="12"/>
  <c r="B340" i="12"/>
  <c r="A340" i="12"/>
  <c r="BA339" i="12"/>
  <c r="BC339" i="12" s="1"/>
  <c r="AX339" i="12"/>
  <c r="AZ339" i="12" s="1"/>
  <c r="AU339" i="12"/>
  <c r="AW339" i="12" s="1"/>
  <c r="AT339" i="12"/>
  <c r="AQ339" i="12"/>
  <c r="AS339" i="12" s="1"/>
  <c r="AM339" i="12"/>
  <c r="AO339" i="12" s="1"/>
  <c r="AJ339" i="12"/>
  <c r="AL339" i="12" s="1"/>
  <c r="AG339" i="12"/>
  <c r="AI339" i="12" s="1"/>
  <c r="AF339" i="12"/>
  <c r="AC339" i="12"/>
  <c r="AE339" i="12" s="1"/>
  <c r="Z339" i="12"/>
  <c r="AB339" i="12" s="1"/>
  <c r="W339" i="12"/>
  <c r="Y339" i="12" s="1"/>
  <c r="T339" i="12"/>
  <c r="V339" i="12" s="1"/>
  <c r="Q339" i="12"/>
  <c r="S339" i="12" s="1"/>
  <c r="N339" i="12"/>
  <c r="P339" i="12" s="1"/>
  <c r="L339" i="12"/>
  <c r="I339" i="12"/>
  <c r="K339" i="12" s="1"/>
  <c r="E339" i="12"/>
  <c r="G339" i="12" s="1"/>
  <c r="D339" i="12"/>
  <c r="C339" i="12"/>
  <c r="B339" i="12"/>
  <c r="A339" i="12"/>
  <c r="BA338" i="12"/>
  <c r="BC338" i="12" s="1"/>
  <c r="AX338" i="12"/>
  <c r="AZ338" i="12" s="1"/>
  <c r="AU338" i="12"/>
  <c r="AW338" i="12" s="1"/>
  <c r="AT338" i="12"/>
  <c r="AQ338" i="12"/>
  <c r="AS338" i="12" s="1"/>
  <c r="AM338" i="12"/>
  <c r="AO338" i="12" s="1"/>
  <c r="AJ338" i="12"/>
  <c r="AL338" i="12" s="1"/>
  <c r="AG338" i="12"/>
  <c r="AI338" i="12" s="1"/>
  <c r="AF338" i="12"/>
  <c r="AC338" i="12"/>
  <c r="AE338" i="12" s="1"/>
  <c r="Z338" i="12"/>
  <c r="AB338" i="12" s="1"/>
  <c r="W338" i="12"/>
  <c r="Y338" i="12" s="1"/>
  <c r="T338" i="12"/>
  <c r="V338" i="12" s="1"/>
  <c r="Q338" i="12"/>
  <c r="S338" i="12" s="1"/>
  <c r="N338" i="12"/>
  <c r="P338" i="12" s="1"/>
  <c r="L338" i="12"/>
  <c r="I338" i="12"/>
  <c r="K338" i="12" s="1"/>
  <c r="E338" i="12"/>
  <c r="G338" i="12" s="1"/>
  <c r="D338" i="12"/>
  <c r="C338" i="12"/>
  <c r="B338" i="12"/>
  <c r="A338" i="12"/>
  <c r="BA337" i="12"/>
  <c r="BC337" i="12" s="1"/>
  <c r="AX337" i="12"/>
  <c r="AZ337" i="12" s="1"/>
  <c r="AU337" i="12"/>
  <c r="AW337" i="12" s="1"/>
  <c r="AT337" i="12"/>
  <c r="AQ337" i="12"/>
  <c r="AS337" i="12" s="1"/>
  <c r="AM337" i="12"/>
  <c r="AO337" i="12" s="1"/>
  <c r="AJ337" i="12"/>
  <c r="AL337" i="12" s="1"/>
  <c r="AG337" i="12"/>
  <c r="AI337" i="12" s="1"/>
  <c r="AF337" i="12"/>
  <c r="AC337" i="12"/>
  <c r="AE337" i="12" s="1"/>
  <c r="Z337" i="12"/>
  <c r="AB337" i="12" s="1"/>
  <c r="W337" i="12"/>
  <c r="Y337" i="12" s="1"/>
  <c r="T337" i="12"/>
  <c r="V337" i="12" s="1"/>
  <c r="Q337" i="12"/>
  <c r="S337" i="12" s="1"/>
  <c r="N337" i="12"/>
  <c r="P337" i="12" s="1"/>
  <c r="L337" i="12"/>
  <c r="I337" i="12"/>
  <c r="K337" i="12" s="1"/>
  <c r="E337" i="12"/>
  <c r="G337" i="12" s="1"/>
  <c r="D337" i="12"/>
  <c r="C337" i="12"/>
  <c r="B337" i="12"/>
  <c r="A337" i="12"/>
  <c r="BA336" i="12"/>
  <c r="BC336" i="12" s="1"/>
  <c r="AX336" i="12"/>
  <c r="AZ336" i="12" s="1"/>
  <c r="AU336" i="12"/>
  <c r="AW336" i="12" s="1"/>
  <c r="AT336" i="12"/>
  <c r="AQ336" i="12"/>
  <c r="AS336" i="12" s="1"/>
  <c r="AM336" i="12"/>
  <c r="AO336" i="12" s="1"/>
  <c r="AJ336" i="12"/>
  <c r="AL336" i="12" s="1"/>
  <c r="AG336" i="12"/>
  <c r="AI336" i="12" s="1"/>
  <c r="AF336" i="12"/>
  <c r="AC336" i="12"/>
  <c r="AE336" i="12" s="1"/>
  <c r="Z336" i="12"/>
  <c r="AB336" i="12" s="1"/>
  <c r="W336" i="12"/>
  <c r="Y336" i="12" s="1"/>
  <c r="T336" i="12"/>
  <c r="V336" i="12" s="1"/>
  <c r="Q336" i="12"/>
  <c r="S336" i="12" s="1"/>
  <c r="N336" i="12"/>
  <c r="P336" i="12" s="1"/>
  <c r="L336" i="12"/>
  <c r="I336" i="12"/>
  <c r="K336" i="12" s="1"/>
  <c r="E336" i="12"/>
  <c r="G336" i="12" s="1"/>
  <c r="D336" i="12"/>
  <c r="C336" i="12"/>
  <c r="B336" i="12"/>
  <c r="A336" i="12"/>
  <c r="BA335" i="12"/>
  <c r="BC335" i="12" s="1"/>
  <c r="AX335" i="12"/>
  <c r="AZ335" i="12" s="1"/>
  <c r="AU335" i="12"/>
  <c r="AW335" i="12" s="1"/>
  <c r="AT335" i="12"/>
  <c r="AQ335" i="12"/>
  <c r="AS335" i="12" s="1"/>
  <c r="AM335" i="12"/>
  <c r="AO335" i="12" s="1"/>
  <c r="AJ335" i="12"/>
  <c r="AL335" i="12" s="1"/>
  <c r="AG335" i="12"/>
  <c r="AI335" i="12" s="1"/>
  <c r="AF335" i="12"/>
  <c r="AC335" i="12"/>
  <c r="AE335" i="12" s="1"/>
  <c r="Z335" i="12"/>
  <c r="AB335" i="12" s="1"/>
  <c r="W335" i="12"/>
  <c r="Y335" i="12" s="1"/>
  <c r="T335" i="12"/>
  <c r="V335" i="12" s="1"/>
  <c r="Q335" i="12"/>
  <c r="S335" i="12" s="1"/>
  <c r="N335" i="12"/>
  <c r="P335" i="12" s="1"/>
  <c r="L335" i="12"/>
  <c r="I335" i="12"/>
  <c r="K335" i="12" s="1"/>
  <c r="E335" i="12"/>
  <c r="G335" i="12" s="1"/>
  <c r="D335" i="12"/>
  <c r="C335" i="12"/>
  <c r="B335" i="12"/>
  <c r="A335" i="12"/>
  <c r="BA334" i="12"/>
  <c r="BC334" i="12" s="1"/>
  <c r="AX334" i="12"/>
  <c r="AZ334" i="12" s="1"/>
  <c r="AU334" i="12"/>
  <c r="AW334" i="12" s="1"/>
  <c r="AT334" i="12"/>
  <c r="AQ334" i="12"/>
  <c r="AS334" i="12" s="1"/>
  <c r="AM334" i="12"/>
  <c r="AO334" i="12" s="1"/>
  <c r="AJ334" i="12"/>
  <c r="AL334" i="12" s="1"/>
  <c r="AG334" i="12"/>
  <c r="AI334" i="12" s="1"/>
  <c r="AF334" i="12"/>
  <c r="AC334" i="12"/>
  <c r="AE334" i="12" s="1"/>
  <c r="Z334" i="12"/>
  <c r="AB334" i="12" s="1"/>
  <c r="W334" i="12"/>
  <c r="Y334" i="12" s="1"/>
  <c r="T334" i="12"/>
  <c r="V334" i="12" s="1"/>
  <c r="Q334" i="12"/>
  <c r="S334" i="12" s="1"/>
  <c r="N334" i="12"/>
  <c r="P334" i="12" s="1"/>
  <c r="L334" i="12"/>
  <c r="I334" i="12"/>
  <c r="K334" i="12" s="1"/>
  <c r="E334" i="12"/>
  <c r="G334" i="12" s="1"/>
  <c r="D334" i="12"/>
  <c r="C334" i="12"/>
  <c r="B334" i="12"/>
  <c r="A334" i="12"/>
  <c r="BA333" i="12"/>
  <c r="BC333" i="12" s="1"/>
  <c r="AX333" i="12"/>
  <c r="AZ333" i="12" s="1"/>
  <c r="AU333" i="12"/>
  <c r="AW333" i="12" s="1"/>
  <c r="AT333" i="12"/>
  <c r="AQ333" i="12"/>
  <c r="AS333" i="12" s="1"/>
  <c r="AM333" i="12"/>
  <c r="AO333" i="12" s="1"/>
  <c r="AJ333" i="12"/>
  <c r="AL333" i="12" s="1"/>
  <c r="AG333" i="12"/>
  <c r="AI333" i="12" s="1"/>
  <c r="AF333" i="12"/>
  <c r="AC333" i="12"/>
  <c r="AE333" i="12" s="1"/>
  <c r="Z333" i="12"/>
  <c r="AB333" i="12" s="1"/>
  <c r="W333" i="12"/>
  <c r="Y333" i="12" s="1"/>
  <c r="T333" i="12"/>
  <c r="V333" i="12" s="1"/>
  <c r="Q333" i="12"/>
  <c r="S333" i="12" s="1"/>
  <c r="N333" i="12"/>
  <c r="P333" i="12" s="1"/>
  <c r="L333" i="12"/>
  <c r="I333" i="12"/>
  <c r="K333" i="12" s="1"/>
  <c r="E333" i="12"/>
  <c r="G333" i="12" s="1"/>
  <c r="D333" i="12"/>
  <c r="C333" i="12"/>
  <c r="B333" i="12"/>
  <c r="A333" i="12"/>
  <c r="BA332" i="12"/>
  <c r="BC332" i="12" s="1"/>
  <c r="AX332" i="12"/>
  <c r="AZ332" i="12" s="1"/>
  <c r="AU332" i="12"/>
  <c r="AW332" i="12" s="1"/>
  <c r="AT332" i="12"/>
  <c r="AQ332" i="12"/>
  <c r="AS332" i="12" s="1"/>
  <c r="AM332" i="12"/>
  <c r="AO332" i="12" s="1"/>
  <c r="AJ332" i="12"/>
  <c r="AL332" i="12" s="1"/>
  <c r="AG332" i="12"/>
  <c r="AI332" i="12" s="1"/>
  <c r="AF332" i="12"/>
  <c r="AC332" i="12"/>
  <c r="AE332" i="12" s="1"/>
  <c r="Z332" i="12"/>
  <c r="AB332" i="12" s="1"/>
  <c r="W332" i="12"/>
  <c r="Y332" i="12" s="1"/>
  <c r="T332" i="12"/>
  <c r="V332" i="12" s="1"/>
  <c r="Q332" i="12"/>
  <c r="S332" i="12" s="1"/>
  <c r="N332" i="12"/>
  <c r="P332" i="12" s="1"/>
  <c r="L332" i="12"/>
  <c r="I332" i="12"/>
  <c r="K332" i="12" s="1"/>
  <c r="E332" i="12"/>
  <c r="G332" i="12" s="1"/>
  <c r="D332" i="12"/>
  <c r="C332" i="12"/>
  <c r="B332" i="12"/>
  <c r="A332" i="12"/>
  <c r="BA331" i="12"/>
  <c r="BC331" i="12" s="1"/>
  <c r="AX331" i="12"/>
  <c r="AZ331" i="12" s="1"/>
  <c r="AU331" i="12"/>
  <c r="AW331" i="12" s="1"/>
  <c r="AT331" i="12"/>
  <c r="AQ331" i="12"/>
  <c r="AS331" i="12" s="1"/>
  <c r="AM331" i="12"/>
  <c r="AO331" i="12" s="1"/>
  <c r="AJ331" i="12"/>
  <c r="AL331" i="12" s="1"/>
  <c r="AG331" i="12"/>
  <c r="AI331" i="12" s="1"/>
  <c r="AF331" i="12"/>
  <c r="AC331" i="12"/>
  <c r="AE331" i="12" s="1"/>
  <c r="Z331" i="12"/>
  <c r="AB331" i="12" s="1"/>
  <c r="W331" i="12"/>
  <c r="Y331" i="12" s="1"/>
  <c r="T331" i="12"/>
  <c r="V331" i="12" s="1"/>
  <c r="Q331" i="12"/>
  <c r="S331" i="12" s="1"/>
  <c r="N331" i="12"/>
  <c r="P331" i="12" s="1"/>
  <c r="L331" i="12"/>
  <c r="I331" i="12"/>
  <c r="K331" i="12" s="1"/>
  <c r="E331" i="12"/>
  <c r="G331" i="12" s="1"/>
  <c r="D331" i="12"/>
  <c r="C331" i="12"/>
  <c r="B331" i="12"/>
  <c r="A331" i="12"/>
  <c r="BA330" i="12"/>
  <c r="BC330" i="12" s="1"/>
  <c r="AX330" i="12"/>
  <c r="AZ330" i="12" s="1"/>
  <c r="AU330" i="12"/>
  <c r="AW330" i="12" s="1"/>
  <c r="AT330" i="12"/>
  <c r="AQ330" i="12"/>
  <c r="AS330" i="12" s="1"/>
  <c r="AM330" i="12"/>
  <c r="AO330" i="12" s="1"/>
  <c r="AJ330" i="12"/>
  <c r="AL330" i="12" s="1"/>
  <c r="AG330" i="12"/>
  <c r="AI330" i="12" s="1"/>
  <c r="AF330" i="12"/>
  <c r="AC330" i="12"/>
  <c r="AE330" i="12" s="1"/>
  <c r="Z330" i="12"/>
  <c r="AB330" i="12" s="1"/>
  <c r="W330" i="12"/>
  <c r="Y330" i="12" s="1"/>
  <c r="T330" i="12"/>
  <c r="V330" i="12" s="1"/>
  <c r="Q330" i="12"/>
  <c r="S330" i="12" s="1"/>
  <c r="N330" i="12"/>
  <c r="P330" i="12" s="1"/>
  <c r="L330" i="12"/>
  <c r="I330" i="12"/>
  <c r="K330" i="12" s="1"/>
  <c r="E330" i="12"/>
  <c r="G330" i="12" s="1"/>
  <c r="D330" i="12"/>
  <c r="C330" i="12"/>
  <c r="B330" i="12"/>
  <c r="A330" i="12"/>
  <c r="BA329" i="12"/>
  <c r="BC329" i="12" s="1"/>
  <c r="AX329" i="12"/>
  <c r="AZ329" i="12" s="1"/>
  <c r="AU329" i="12"/>
  <c r="AW329" i="12" s="1"/>
  <c r="AT329" i="12"/>
  <c r="AQ329" i="12"/>
  <c r="AS329" i="12" s="1"/>
  <c r="AM329" i="12"/>
  <c r="AO329" i="12" s="1"/>
  <c r="AJ329" i="12"/>
  <c r="AL329" i="12" s="1"/>
  <c r="AG329" i="12"/>
  <c r="AI329" i="12" s="1"/>
  <c r="AF329" i="12"/>
  <c r="AC329" i="12"/>
  <c r="AE329" i="12" s="1"/>
  <c r="Z329" i="12"/>
  <c r="AB329" i="12" s="1"/>
  <c r="W329" i="12"/>
  <c r="Y329" i="12" s="1"/>
  <c r="T329" i="12"/>
  <c r="V329" i="12" s="1"/>
  <c r="Q329" i="12"/>
  <c r="S329" i="12" s="1"/>
  <c r="N329" i="12"/>
  <c r="P329" i="12" s="1"/>
  <c r="L329" i="12"/>
  <c r="I329" i="12"/>
  <c r="K329" i="12" s="1"/>
  <c r="E329" i="12"/>
  <c r="G329" i="12" s="1"/>
  <c r="D329" i="12"/>
  <c r="C329" i="12"/>
  <c r="B329" i="12"/>
  <c r="A329" i="12"/>
  <c r="BA328" i="12"/>
  <c r="BC328" i="12" s="1"/>
  <c r="AX328" i="12"/>
  <c r="AZ328" i="12" s="1"/>
  <c r="AU328" i="12"/>
  <c r="AW328" i="12" s="1"/>
  <c r="AT328" i="12"/>
  <c r="AQ328" i="12"/>
  <c r="AS328" i="12" s="1"/>
  <c r="AM328" i="12"/>
  <c r="AO328" i="12" s="1"/>
  <c r="AJ328" i="12"/>
  <c r="AL328" i="12" s="1"/>
  <c r="AG328" i="12"/>
  <c r="AI328" i="12" s="1"/>
  <c r="AF328" i="12"/>
  <c r="AC328" i="12"/>
  <c r="AE328" i="12" s="1"/>
  <c r="Z328" i="12"/>
  <c r="AB328" i="12" s="1"/>
  <c r="W328" i="12"/>
  <c r="Y328" i="12" s="1"/>
  <c r="T328" i="12"/>
  <c r="V328" i="12" s="1"/>
  <c r="Q328" i="12"/>
  <c r="S328" i="12" s="1"/>
  <c r="N328" i="12"/>
  <c r="P328" i="12" s="1"/>
  <c r="L328" i="12"/>
  <c r="I328" i="12"/>
  <c r="K328" i="12" s="1"/>
  <c r="E328" i="12"/>
  <c r="G328" i="12" s="1"/>
  <c r="D328" i="12"/>
  <c r="C328" i="12"/>
  <c r="B328" i="12"/>
  <c r="A328" i="12"/>
  <c r="BA327" i="12"/>
  <c r="BC327" i="12" s="1"/>
  <c r="AX327" i="12"/>
  <c r="AZ327" i="12" s="1"/>
  <c r="AU327" i="12"/>
  <c r="AW327" i="12" s="1"/>
  <c r="AT327" i="12"/>
  <c r="AQ327" i="12"/>
  <c r="AS327" i="12" s="1"/>
  <c r="AM327" i="12"/>
  <c r="AO327" i="12" s="1"/>
  <c r="AJ327" i="12"/>
  <c r="AL327" i="12" s="1"/>
  <c r="AG327" i="12"/>
  <c r="AI327" i="12" s="1"/>
  <c r="AF327" i="12"/>
  <c r="AC327" i="12"/>
  <c r="AE327" i="12" s="1"/>
  <c r="Z327" i="12"/>
  <c r="AB327" i="12" s="1"/>
  <c r="W327" i="12"/>
  <c r="Y327" i="12" s="1"/>
  <c r="T327" i="12"/>
  <c r="V327" i="12" s="1"/>
  <c r="Q327" i="12"/>
  <c r="S327" i="12" s="1"/>
  <c r="N327" i="12"/>
  <c r="P327" i="12" s="1"/>
  <c r="L327" i="12"/>
  <c r="I327" i="12"/>
  <c r="K327" i="12" s="1"/>
  <c r="E327" i="12"/>
  <c r="G327" i="12" s="1"/>
  <c r="D327" i="12"/>
  <c r="C327" i="12"/>
  <c r="B327" i="12"/>
  <c r="A327" i="12"/>
  <c r="BA326" i="12"/>
  <c r="BC326" i="12" s="1"/>
  <c r="AX326" i="12"/>
  <c r="AZ326" i="12" s="1"/>
  <c r="AU326" i="12"/>
  <c r="AW326" i="12" s="1"/>
  <c r="AT326" i="12"/>
  <c r="AQ326" i="12"/>
  <c r="AS326" i="12" s="1"/>
  <c r="AM326" i="12"/>
  <c r="AO326" i="12" s="1"/>
  <c r="AJ326" i="12"/>
  <c r="AL326" i="12" s="1"/>
  <c r="AG326" i="12"/>
  <c r="AI326" i="12" s="1"/>
  <c r="AF326" i="12"/>
  <c r="AC326" i="12"/>
  <c r="AE326" i="12" s="1"/>
  <c r="Z326" i="12"/>
  <c r="AB326" i="12" s="1"/>
  <c r="W326" i="12"/>
  <c r="Y326" i="12" s="1"/>
  <c r="T326" i="12"/>
  <c r="V326" i="12" s="1"/>
  <c r="Q326" i="12"/>
  <c r="S326" i="12" s="1"/>
  <c r="N326" i="12"/>
  <c r="P326" i="12" s="1"/>
  <c r="L326" i="12"/>
  <c r="I326" i="12"/>
  <c r="K326" i="12" s="1"/>
  <c r="E326" i="12"/>
  <c r="G326" i="12" s="1"/>
  <c r="D326" i="12"/>
  <c r="C326" i="12"/>
  <c r="B326" i="12"/>
  <c r="A326" i="12"/>
  <c r="BA325" i="12"/>
  <c r="BC325" i="12" s="1"/>
  <c r="AX325" i="12"/>
  <c r="AZ325" i="12" s="1"/>
  <c r="AU325" i="12"/>
  <c r="AW325" i="12" s="1"/>
  <c r="AT325" i="12"/>
  <c r="AQ325" i="12"/>
  <c r="AS325" i="12" s="1"/>
  <c r="AM325" i="12"/>
  <c r="AO325" i="12" s="1"/>
  <c r="AJ325" i="12"/>
  <c r="AL325" i="12" s="1"/>
  <c r="AG325" i="12"/>
  <c r="AI325" i="12" s="1"/>
  <c r="AF325" i="12"/>
  <c r="AC325" i="12"/>
  <c r="AE325" i="12" s="1"/>
  <c r="Z325" i="12"/>
  <c r="AB325" i="12" s="1"/>
  <c r="W325" i="12"/>
  <c r="Y325" i="12" s="1"/>
  <c r="T325" i="12"/>
  <c r="V325" i="12" s="1"/>
  <c r="Q325" i="12"/>
  <c r="S325" i="12" s="1"/>
  <c r="N325" i="12"/>
  <c r="P325" i="12" s="1"/>
  <c r="L325" i="12"/>
  <c r="I325" i="12"/>
  <c r="K325" i="12" s="1"/>
  <c r="E325" i="12"/>
  <c r="G325" i="12" s="1"/>
  <c r="D325" i="12"/>
  <c r="C325" i="12"/>
  <c r="B325" i="12"/>
  <c r="A325" i="12"/>
  <c r="BA324" i="12"/>
  <c r="BC324" i="12" s="1"/>
  <c r="AX324" i="12"/>
  <c r="AZ324" i="12" s="1"/>
  <c r="AU324" i="12"/>
  <c r="AW324" i="12" s="1"/>
  <c r="AT324" i="12"/>
  <c r="AQ324" i="12"/>
  <c r="AS324" i="12" s="1"/>
  <c r="AM324" i="12"/>
  <c r="AO324" i="12" s="1"/>
  <c r="AJ324" i="12"/>
  <c r="AL324" i="12" s="1"/>
  <c r="AG324" i="12"/>
  <c r="AI324" i="12" s="1"/>
  <c r="AF324" i="12"/>
  <c r="AC324" i="12"/>
  <c r="AE324" i="12" s="1"/>
  <c r="Z324" i="12"/>
  <c r="AB324" i="12" s="1"/>
  <c r="W324" i="12"/>
  <c r="Y324" i="12" s="1"/>
  <c r="T324" i="12"/>
  <c r="V324" i="12" s="1"/>
  <c r="Q324" i="12"/>
  <c r="S324" i="12" s="1"/>
  <c r="N324" i="12"/>
  <c r="P324" i="12" s="1"/>
  <c r="L324" i="12"/>
  <c r="I324" i="12"/>
  <c r="K324" i="12" s="1"/>
  <c r="E324" i="12"/>
  <c r="G324" i="12" s="1"/>
  <c r="D324" i="12"/>
  <c r="C324" i="12"/>
  <c r="B324" i="12"/>
  <c r="A324" i="12"/>
  <c r="BA323" i="12"/>
  <c r="BC323" i="12" s="1"/>
  <c r="AX323" i="12"/>
  <c r="AZ323" i="12" s="1"/>
  <c r="AU323" i="12"/>
  <c r="AW323" i="12" s="1"/>
  <c r="AT323" i="12"/>
  <c r="AQ323" i="12"/>
  <c r="AS323" i="12" s="1"/>
  <c r="AM323" i="12"/>
  <c r="AO323" i="12" s="1"/>
  <c r="AJ323" i="12"/>
  <c r="AL323" i="12" s="1"/>
  <c r="AG323" i="12"/>
  <c r="AI323" i="12" s="1"/>
  <c r="AF323" i="12"/>
  <c r="AC323" i="12"/>
  <c r="AE323" i="12" s="1"/>
  <c r="Z323" i="12"/>
  <c r="AB323" i="12" s="1"/>
  <c r="W323" i="12"/>
  <c r="Y323" i="12" s="1"/>
  <c r="T323" i="12"/>
  <c r="V323" i="12" s="1"/>
  <c r="Q323" i="12"/>
  <c r="S323" i="12" s="1"/>
  <c r="N323" i="12"/>
  <c r="P323" i="12" s="1"/>
  <c r="L323" i="12"/>
  <c r="I323" i="12"/>
  <c r="K323" i="12" s="1"/>
  <c r="E323" i="12"/>
  <c r="G323" i="12" s="1"/>
  <c r="D323" i="12"/>
  <c r="C323" i="12"/>
  <c r="B323" i="12"/>
  <c r="A323" i="12"/>
  <c r="BA322" i="12"/>
  <c r="BC322" i="12" s="1"/>
  <c r="AX322" i="12"/>
  <c r="AZ322" i="12" s="1"/>
  <c r="AU322" i="12"/>
  <c r="AW322" i="12" s="1"/>
  <c r="AT322" i="12"/>
  <c r="AQ322" i="12"/>
  <c r="AS322" i="12" s="1"/>
  <c r="AM322" i="12"/>
  <c r="AO322" i="12" s="1"/>
  <c r="AJ322" i="12"/>
  <c r="AL322" i="12" s="1"/>
  <c r="AG322" i="12"/>
  <c r="AI322" i="12" s="1"/>
  <c r="AF322" i="12"/>
  <c r="AC322" i="12"/>
  <c r="AE322" i="12" s="1"/>
  <c r="Z322" i="12"/>
  <c r="AB322" i="12" s="1"/>
  <c r="W322" i="12"/>
  <c r="Y322" i="12" s="1"/>
  <c r="T322" i="12"/>
  <c r="V322" i="12" s="1"/>
  <c r="Q322" i="12"/>
  <c r="S322" i="12" s="1"/>
  <c r="N322" i="12"/>
  <c r="P322" i="12" s="1"/>
  <c r="L322" i="12"/>
  <c r="I322" i="12"/>
  <c r="K322" i="12" s="1"/>
  <c r="E322" i="12"/>
  <c r="G322" i="12" s="1"/>
  <c r="D322" i="12"/>
  <c r="C322" i="12"/>
  <c r="B322" i="12"/>
  <c r="A322" i="12"/>
  <c r="BA321" i="12"/>
  <c r="BC321" i="12" s="1"/>
  <c r="AX321" i="12"/>
  <c r="AZ321" i="12" s="1"/>
  <c r="AU321" i="12"/>
  <c r="AW321" i="12" s="1"/>
  <c r="AT321" i="12"/>
  <c r="AQ321" i="12"/>
  <c r="AS321" i="12" s="1"/>
  <c r="AM321" i="12"/>
  <c r="AO321" i="12" s="1"/>
  <c r="AJ321" i="12"/>
  <c r="AL321" i="12" s="1"/>
  <c r="AG321" i="12"/>
  <c r="AI321" i="12" s="1"/>
  <c r="AF321" i="12"/>
  <c r="AC321" i="12"/>
  <c r="AE321" i="12" s="1"/>
  <c r="Z321" i="12"/>
  <c r="AB321" i="12" s="1"/>
  <c r="W321" i="12"/>
  <c r="Y321" i="12" s="1"/>
  <c r="T321" i="12"/>
  <c r="V321" i="12" s="1"/>
  <c r="Q321" i="12"/>
  <c r="S321" i="12" s="1"/>
  <c r="N321" i="12"/>
  <c r="P321" i="12" s="1"/>
  <c r="L321" i="12"/>
  <c r="I321" i="12"/>
  <c r="K321" i="12" s="1"/>
  <c r="E321" i="12"/>
  <c r="G321" i="12" s="1"/>
  <c r="D321" i="12"/>
  <c r="C321" i="12"/>
  <c r="B321" i="12"/>
  <c r="A321" i="12"/>
  <c r="BA320" i="12"/>
  <c r="BC320" i="12" s="1"/>
  <c r="AX320" i="12"/>
  <c r="AZ320" i="12" s="1"/>
  <c r="AU320" i="12"/>
  <c r="AW320" i="12" s="1"/>
  <c r="AT320" i="12"/>
  <c r="AQ320" i="12"/>
  <c r="AS320" i="12" s="1"/>
  <c r="AM320" i="12"/>
  <c r="AO320" i="12" s="1"/>
  <c r="AJ320" i="12"/>
  <c r="AL320" i="12" s="1"/>
  <c r="AG320" i="12"/>
  <c r="AI320" i="12" s="1"/>
  <c r="AF320" i="12"/>
  <c r="AC320" i="12"/>
  <c r="AE320" i="12" s="1"/>
  <c r="Z320" i="12"/>
  <c r="AB320" i="12" s="1"/>
  <c r="W320" i="12"/>
  <c r="Y320" i="12" s="1"/>
  <c r="T320" i="12"/>
  <c r="V320" i="12" s="1"/>
  <c r="Q320" i="12"/>
  <c r="S320" i="12" s="1"/>
  <c r="N320" i="12"/>
  <c r="P320" i="12" s="1"/>
  <c r="L320" i="12"/>
  <c r="I320" i="12"/>
  <c r="K320" i="12" s="1"/>
  <c r="E320" i="12"/>
  <c r="G320" i="12" s="1"/>
  <c r="D320" i="12"/>
  <c r="C320" i="12"/>
  <c r="B320" i="12"/>
  <c r="A320" i="12"/>
  <c r="BA319" i="12"/>
  <c r="BC319" i="12" s="1"/>
  <c r="AX319" i="12"/>
  <c r="AZ319" i="12" s="1"/>
  <c r="AU319" i="12"/>
  <c r="AW319" i="12" s="1"/>
  <c r="AT319" i="12"/>
  <c r="AQ319" i="12"/>
  <c r="AS319" i="12" s="1"/>
  <c r="AM319" i="12"/>
  <c r="AO319" i="12" s="1"/>
  <c r="AJ319" i="12"/>
  <c r="AL319" i="12" s="1"/>
  <c r="AG319" i="12"/>
  <c r="AI319" i="12" s="1"/>
  <c r="AF319" i="12"/>
  <c r="AC319" i="12"/>
  <c r="AE319" i="12" s="1"/>
  <c r="Z319" i="12"/>
  <c r="AB319" i="12" s="1"/>
  <c r="W319" i="12"/>
  <c r="Y319" i="12" s="1"/>
  <c r="T319" i="12"/>
  <c r="V319" i="12" s="1"/>
  <c r="Q319" i="12"/>
  <c r="S319" i="12" s="1"/>
  <c r="N319" i="12"/>
  <c r="P319" i="12" s="1"/>
  <c r="L319" i="12"/>
  <c r="I319" i="12"/>
  <c r="K319" i="12" s="1"/>
  <c r="E319" i="12"/>
  <c r="G319" i="12" s="1"/>
  <c r="D319" i="12"/>
  <c r="C319" i="12"/>
  <c r="B319" i="12"/>
  <c r="A319" i="12"/>
  <c r="BA318" i="12"/>
  <c r="BC318" i="12" s="1"/>
  <c r="AX318" i="12"/>
  <c r="AZ318" i="12" s="1"/>
  <c r="AU318" i="12"/>
  <c r="AW318" i="12" s="1"/>
  <c r="AT318" i="12"/>
  <c r="AQ318" i="12"/>
  <c r="AS318" i="12" s="1"/>
  <c r="AM318" i="12"/>
  <c r="AO318" i="12" s="1"/>
  <c r="AJ318" i="12"/>
  <c r="AL318" i="12" s="1"/>
  <c r="AG318" i="12"/>
  <c r="AI318" i="12" s="1"/>
  <c r="AF318" i="12"/>
  <c r="AC318" i="12"/>
  <c r="AE318" i="12" s="1"/>
  <c r="Z318" i="12"/>
  <c r="AB318" i="12" s="1"/>
  <c r="W318" i="12"/>
  <c r="Y318" i="12" s="1"/>
  <c r="T318" i="12"/>
  <c r="V318" i="12" s="1"/>
  <c r="Q318" i="12"/>
  <c r="S318" i="12" s="1"/>
  <c r="N318" i="12"/>
  <c r="P318" i="12" s="1"/>
  <c r="L318" i="12"/>
  <c r="I318" i="12"/>
  <c r="K318" i="12" s="1"/>
  <c r="E318" i="12"/>
  <c r="G318" i="12" s="1"/>
  <c r="D318" i="12"/>
  <c r="C318" i="12"/>
  <c r="B318" i="12"/>
  <c r="A318" i="12"/>
  <c r="BA317" i="12"/>
  <c r="BC317" i="12" s="1"/>
  <c r="AX317" i="12"/>
  <c r="AZ317" i="12" s="1"/>
  <c r="AU317" i="12"/>
  <c r="AW317" i="12" s="1"/>
  <c r="AT317" i="12"/>
  <c r="AQ317" i="12"/>
  <c r="AS317" i="12" s="1"/>
  <c r="AM317" i="12"/>
  <c r="AO317" i="12" s="1"/>
  <c r="AJ317" i="12"/>
  <c r="AL317" i="12" s="1"/>
  <c r="AG317" i="12"/>
  <c r="AI317" i="12" s="1"/>
  <c r="AF317" i="12"/>
  <c r="AC317" i="12"/>
  <c r="AE317" i="12" s="1"/>
  <c r="Z317" i="12"/>
  <c r="AB317" i="12" s="1"/>
  <c r="W317" i="12"/>
  <c r="Y317" i="12" s="1"/>
  <c r="T317" i="12"/>
  <c r="V317" i="12" s="1"/>
  <c r="Q317" i="12"/>
  <c r="S317" i="12" s="1"/>
  <c r="N317" i="12"/>
  <c r="P317" i="12" s="1"/>
  <c r="L317" i="12"/>
  <c r="I317" i="12"/>
  <c r="K317" i="12" s="1"/>
  <c r="E317" i="12"/>
  <c r="G317" i="12" s="1"/>
  <c r="D317" i="12"/>
  <c r="C317" i="12"/>
  <c r="B317" i="12"/>
  <c r="A317" i="12"/>
  <c r="BA316" i="12"/>
  <c r="BC316" i="12" s="1"/>
  <c r="AX316" i="12"/>
  <c r="AZ316" i="12" s="1"/>
  <c r="AU316" i="12"/>
  <c r="AW316" i="12" s="1"/>
  <c r="AT316" i="12"/>
  <c r="AQ316" i="12"/>
  <c r="AS316" i="12" s="1"/>
  <c r="AM316" i="12"/>
  <c r="AO316" i="12" s="1"/>
  <c r="AJ316" i="12"/>
  <c r="AL316" i="12" s="1"/>
  <c r="AG316" i="12"/>
  <c r="AI316" i="12" s="1"/>
  <c r="AF316" i="12"/>
  <c r="AC316" i="12"/>
  <c r="AE316" i="12" s="1"/>
  <c r="Z316" i="12"/>
  <c r="AB316" i="12" s="1"/>
  <c r="W316" i="12"/>
  <c r="Y316" i="12" s="1"/>
  <c r="T316" i="12"/>
  <c r="V316" i="12" s="1"/>
  <c r="Q316" i="12"/>
  <c r="S316" i="12" s="1"/>
  <c r="N316" i="12"/>
  <c r="P316" i="12" s="1"/>
  <c r="L316" i="12"/>
  <c r="I316" i="12"/>
  <c r="K316" i="12" s="1"/>
  <c r="E316" i="12"/>
  <c r="G316" i="12" s="1"/>
  <c r="D316" i="12"/>
  <c r="C316" i="12"/>
  <c r="B316" i="12"/>
  <c r="A316" i="12"/>
  <c r="BA315" i="12"/>
  <c r="BC315" i="12" s="1"/>
  <c r="AX315" i="12"/>
  <c r="AZ315" i="12" s="1"/>
  <c r="AU315" i="12"/>
  <c r="AW315" i="12" s="1"/>
  <c r="AT315" i="12"/>
  <c r="AQ315" i="12"/>
  <c r="AS315" i="12" s="1"/>
  <c r="AM315" i="12"/>
  <c r="AO315" i="12" s="1"/>
  <c r="AJ315" i="12"/>
  <c r="AL315" i="12" s="1"/>
  <c r="AG315" i="12"/>
  <c r="AI315" i="12" s="1"/>
  <c r="AF315" i="12"/>
  <c r="AC315" i="12"/>
  <c r="AE315" i="12" s="1"/>
  <c r="Z315" i="12"/>
  <c r="AB315" i="12" s="1"/>
  <c r="W315" i="12"/>
  <c r="Y315" i="12" s="1"/>
  <c r="T315" i="12"/>
  <c r="V315" i="12" s="1"/>
  <c r="Q315" i="12"/>
  <c r="S315" i="12" s="1"/>
  <c r="N315" i="12"/>
  <c r="P315" i="12" s="1"/>
  <c r="L315" i="12"/>
  <c r="I315" i="12"/>
  <c r="K315" i="12" s="1"/>
  <c r="E315" i="12"/>
  <c r="G315" i="12" s="1"/>
  <c r="D315" i="12"/>
  <c r="C315" i="12"/>
  <c r="B315" i="12"/>
  <c r="A315" i="12"/>
  <c r="BA314" i="12"/>
  <c r="BC314" i="12" s="1"/>
  <c r="AX314" i="12"/>
  <c r="AZ314" i="12" s="1"/>
  <c r="AU314" i="12"/>
  <c r="AW314" i="12" s="1"/>
  <c r="AT314" i="12"/>
  <c r="AQ314" i="12"/>
  <c r="AS314" i="12" s="1"/>
  <c r="AM314" i="12"/>
  <c r="AO314" i="12" s="1"/>
  <c r="AJ314" i="12"/>
  <c r="AL314" i="12" s="1"/>
  <c r="AG314" i="12"/>
  <c r="AI314" i="12" s="1"/>
  <c r="AF314" i="12"/>
  <c r="AC314" i="12"/>
  <c r="AE314" i="12" s="1"/>
  <c r="Z314" i="12"/>
  <c r="AB314" i="12" s="1"/>
  <c r="W314" i="12"/>
  <c r="Y314" i="12" s="1"/>
  <c r="T314" i="12"/>
  <c r="V314" i="12" s="1"/>
  <c r="Q314" i="12"/>
  <c r="S314" i="12" s="1"/>
  <c r="N314" i="12"/>
  <c r="P314" i="12" s="1"/>
  <c r="L314" i="12"/>
  <c r="I314" i="12"/>
  <c r="K314" i="12" s="1"/>
  <c r="E314" i="12"/>
  <c r="G314" i="12" s="1"/>
  <c r="D314" i="12"/>
  <c r="C314" i="12"/>
  <c r="B314" i="12"/>
  <c r="A314" i="12"/>
  <c r="BA313" i="12"/>
  <c r="BC313" i="12" s="1"/>
  <c r="AX313" i="12"/>
  <c r="AZ313" i="12" s="1"/>
  <c r="AU313" i="12"/>
  <c r="AW313" i="12" s="1"/>
  <c r="AT313" i="12"/>
  <c r="AQ313" i="12"/>
  <c r="AS313" i="12" s="1"/>
  <c r="AM313" i="12"/>
  <c r="AO313" i="12" s="1"/>
  <c r="AJ313" i="12"/>
  <c r="AL313" i="12" s="1"/>
  <c r="AG313" i="12"/>
  <c r="AI313" i="12" s="1"/>
  <c r="AF313" i="12"/>
  <c r="AC313" i="12"/>
  <c r="AE313" i="12" s="1"/>
  <c r="Z313" i="12"/>
  <c r="AB313" i="12" s="1"/>
  <c r="W313" i="12"/>
  <c r="Y313" i="12" s="1"/>
  <c r="T313" i="12"/>
  <c r="V313" i="12" s="1"/>
  <c r="Q313" i="12"/>
  <c r="S313" i="12" s="1"/>
  <c r="N313" i="12"/>
  <c r="P313" i="12" s="1"/>
  <c r="L313" i="12"/>
  <c r="I313" i="12"/>
  <c r="K313" i="12" s="1"/>
  <c r="E313" i="12"/>
  <c r="G313" i="12" s="1"/>
  <c r="D313" i="12"/>
  <c r="C313" i="12"/>
  <c r="B313" i="12"/>
  <c r="A313" i="12"/>
  <c r="BA312" i="12"/>
  <c r="BC312" i="12" s="1"/>
  <c r="AX312" i="12"/>
  <c r="AZ312" i="12" s="1"/>
  <c r="AU312" i="12"/>
  <c r="AW312" i="12" s="1"/>
  <c r="AT312" i="12"/>
  <c r="AQ312" i="12"/>
  <c r="AS312" i="12" s="1"/>
  <c r="AM312" i="12"/>
  <c r="AO312" i="12" s="1"/>
  <c r="AJ312" i="12"/>
  <c r="AL312" i="12" s="1"/>
  <c r="AG312" i="12"/>
  <c r="AI312" i="12" s="1"/>
  <c r="AF312" i="12"/>
  <c r="AC312" i="12"/>
  <c r="AE312" i="12" s="1"/>
  <c r="Z312" i="12"/>
  <c r="AB312" i="12" s="1"/>
  <c r="W312" i="12"/>
  <c r="Y312" i="12" s="1"/>
  <c r="T312" i="12"/>
  <c r="V312" i="12" s="1"/>
  <c r="Q312" i="12"/>
  <c r="S312" i="12" s="1"/>
  <c r="N312" i="12"/>
  <c r="P312" i="12" s="1"/>
  <c r="L312" i="12"/>
  <c r="I312" i="12"/>
  <c r="K312" i="12" s="1"/>
  <c r="E312" i="12"/>
  <c r="G312" i="12" s="1"/>
  <c r="D312" i="12"/>
  <c r="C312" i="12"/>
  <c r="B312" i="12"/>
  <c r="A312" i="12"/>
  <c r="BA311" i="12"/>
  <c r="BC311" i="12" s="1"/>
  <c r="AX311" i="12"/>
  <c r="AZ311" i="12" s="1"/>
  <c r="AU311" i="12"/>
  <c r="AW311" i="12" s="1"/>
  <c r="AT311" i="12"/>
  <c r="AQ311" i="12"/>
  <c r="AS311" i="12" s="1"/>
  <c r="AM311" i="12"/>
  <c r="AO311" i="12" s="1"/>
  <c r="AJ311" i="12"/>
  <c r="AL311" i="12" s="1"/>
  <c r="AG311" i="12"/>
  <c r="AI311" i="12" s="1"/>
  <c r="AF311" i="12"/>
  <c r="AC311" i="12"/>
  <c r="AE311" i="12" s="1"/>
  <c r="Z311" i="12"/>
  <c r="AB311" i="12" s="1"/>
  <c r="W311" i="12"/>
  <c r="Y311" i="12" s="1"/>
  <c r="T311" i="12"/>
  <c r="V311" i="12" s="1"/>
  <c r="Q311" i="12"/>
  <c r="S311" i="12" s="1"/>
  <c r="N311" i="12"/>
  <c r="P311" i="12" s="1"/>
  <c r="L311" i="12"/>
  <c r="I311" i="12"/>
  <c r="K311" i="12" s="1"/>
  <c r="E311" i="12"/>
  <c r="G311" i="12" s="1"/>
  <c r="D311" i="12"/>
  <c r="C311" i="12"/>
  <c r="B311" i="12"/>
  <c r="A311" i="12"/>
  <c r="BA310" i="12"/>
  <c r="BC310" i="12" s="1"/>
  <c r="AX310" i="12"/>
  <c r="AZ310" i="12" s="1"/>
  <c r="AU310" i="12"/>
  <c r="AW310" i="12" s="1"/>
  <c r="AT310" i="12"/>
  <c r="AQ310" i="12"/>
  <c r="AS310" i="12" s="1"/>
  <c r="AM310" i="12"/>
  <c r="AO310" i="12" s="1"/>
  <c r="AJ310" i="12"/>
  <c r="AL310" i="12" s="1"/>
  <c r="AG310" i="12"/>
  <c r="AI310" i="12" s="1"/>
  <c r="AF310" i="12"/>
  <c r="AC310" i="12"/>
  <c r="AE310" i="12" s="1"/>
  <c r="Z310" i="12"/>
  <c r="AB310" i="12" s="1"/>
  <c r="W310" i="12"/>
  <c r="Y310" i="12" s="1"/>
  <c r="T310" i="12"/>
  <c r="V310" i="12" s="1"/>
  <c r="Q310" i="12"/>
  <c r="S310" i="12" s="1"/>
  <c r="N310" i="12"/>
  <c r="P310" i="12" s="1"/>
  <c r="L310" i="12"/>
  <c r="I310" i="12"/>
  <c r="K310" i="12" s="1"/>
  <c r="E310" i="12"/>
  <c r="G310" i="12" s="1"/>
  <c r="D310" i="12"/>
  <c r="C310" i="12"/>
  <c r="B310" i="12"/>
  <c r="A310" i="12"/>
  <c r="BA309" i="12"/>
  <c r="BC309" i="12" s="1"/>
  <c r="AX309" i="12"/>
  <c r="AZ309" i="12" s="1"/>
  <c r="AU309" i="12"/>
  <c r="AW309" i="12" s="1"/>
  <c r="AT309" i="12"/>
  <c r="AQ309" i="12"/>
  <c r="AS309" i="12" s="1"/>
  <c r="AM309" i="12"/>
  <c r="AO309" i="12" s="1"/>
  <c r="AJ309" i="12"/>
  <c r="AL309" i="12" s="1"/>
  <c r="AG309" i="12"/>
  <c r="AI309" i="12" s="1"/>
  <c r="AF309" i="12"/>
  <c r="AC309" i="12"/>
  <c r="AE309" i="12" s="1"/>
  <c r="Z309" i="12"/>
  <c r="AB309" i="12" s="1"/>
  <c r="W309" i="12"/>
  <c r="Y309" i="12" s="1"/>
  <c r="T309" i="12"/>
  <c r="V309" i="12" s="1"/>
  <c r="Q309" i="12"/>
  <c r="S309" i="12" s="1"/>
  <c r="N309" i="12"/>
  <c r="P309" i="12" s="1"/>
  <c r="L309" i="12"/>
  <c r="I309" i="12"/>
  <c r="K309" i="12" s="1"/>
  <c r="E309" i="12"/>
  <c r="G309" i="12" s="1"/>
  <c r="D309" i="12"/>
  <c r="C309" i="12"/>
  <c r="B309" i="12"/>
  <c r="A309" i="12"/>
  <c r="BA308" i="12"/>
  <c r="BC308" i="12" s="1"/>
  <c r="AX308" i="12"/>
  <c r="AZ308" i="12" s="1"/>
  <c r="AU308" i="12"/>
  <c r="AW308" i="12" s="1"/>
  <c r="AT308" i="12"/>
  <c r="AQ308" i="12"/>
  <c r="AS308" i="12" s="1"/>
  <c r="AM308" i="12"/>
  <c r="AO308" i="12" s="1"/>
  <c r="AJ308" i="12"/>
  <c r="AL308" i="12" s="1"/>
  <c r="AG308" i="12"/>
  <c r="AI308" i="12" s="1"/>
  <c r="AF308" i="12"/>
  <c r="AC308" i="12"/>
  <c r="AE308" i="12" s="1"/>
  <c r="Z308" i="12"/>
  <c r="AB308" i="12" s="1"/>
  <c r="W308" i="12"/>
  <c r="Y308" i="12" s="1"/>
  <c r="T308" i="12"/>
  <c r="V308" i="12" s="1"/>
  <c r="Q308" i="12"/>
  <c r="S308" i="12" s="1"/>
  <c r="N308" i="12"/>
  <c r="P308" i="12" s="1"/>
  <c r="L308" i="12"/>
  <c r="I308" i="12"/>
  <c r="K308" i="12" s="1"/>
  <c r="E308" i="12"/>
  <c r="G308" i="12" s="1"/>
  <c r="D308" i="12"/>
  <c r="C308" i="12"/>
  <c r="B308" i="12"/>
  <c r="A308" i="12"/>
  <c r="BA307" i="12"/>
  <c r="BC307" i="12" s="1"/>
  <c r="AX307" i="12"/>
  <c r="AZ307" i="12" s="1"/>
  <c r="AU307" i="12"/>
  <c r="AW307" i="12" s="1"/>
  <c r="AT307" i="12"/>
  <c r="AQ307" i="12"/>
  <c r="AS307" i="12" s="1"/>
  <c r="AM307" i="12"/>
  <c r="AO307" i="12" s="1"/>
  <c r="AJ307" i="12"/>
  <c r="AL307" i="12" s="1"/>
  <c r="AG307" i="12"/>
  <c r="AI307" i="12" s="1"/>
  <c r="AF307" i="12"/>
  <c r="AC307" i="12"/>
  <c r="AE307" i="12" s="1"/>
  <c r="Z307" i="12"/>
  <c r="AB307" i="12" s="1"/>
  <c r="W307" i="12"/>
  <c r="Y307" i="12" s="1"/>
  <c r="T307" i="12"/>
  <c r="V307" i="12" s="1"/>
  <c r="Q307" i="12"/>
  <c r="S307" i="12" s="1"/>
  <c r="N307" i="12"/>
  <c r="P307" i="12" s="1"/>
  <c r="L307" i="12"/>
  <c r="I307" i="12"/>
  <c r="K307" i="12" s="1"/>
  <c r="E307" i="12"/>
  <c r="G307" i="12" s="1"/>
  <c r="D307" i="12"/>
  <c r="C307" i="12"/>
  <c r="B307" i="12"/>
  <c r="A307" i="12"/>
  <c r="BA306" i="12"/>
  <c r="BC306" i="12" s="1"/>
  <c r="AX306" i="12"/>
  <c r="AZ306" i="12" s="1"/>
  <c r="AU306" i="12"/>
  <c r="AW306" i="12" s="1"/>
  <c r="AT306" i="12"/>
  <c r="AQ306" i="12"/>
  <c r="AS306" i="12" s="1"/>
  <c r="AM306" i="12"/>
  <c r="AO306" i="12" s="1"/>
  <c r="AJ306" i="12"/>
  <c r="AL306" i="12" s="1"/>
  <c r="AG306" i="12"/>
  <c r="AI306" i="12" s="1"/>
  <c r="AF306" i="12"/>
  <c r="AC306" i="12"/>
  <c r="AE306" i="12" s="1"/>
  <c r="Z306" i="12"/>
  <c r="AB306" i="12" s="1"/>
  <c r="W306" i="12"/>
  <c r="Y306" i="12" s="1"/>
  <c r="T306" i="12"/>
  <c r="V306" i="12" s="1"/>
  <c r="Q306" i="12"/>
  <c r="S306" i="12" s="1"/>
  <c r="N306" i="12"/>
  <c r="P306" i="12" s="1"/>
  <c r="L306" i="12"/>
  <c r="I306" i="12"/>
  <c r="K306" i="12" s="1"/>
  <c r="E306" i="12"/>
  <c r="G306" i="12" s="1"/>
  <c r="D306" i="12"/>
  <c r="C306" i="12"/>
  <c r="B306" i="12"/>
  <c r="A306" i="12"/>
  <c r="BA305" i="12"/>
  <c r="BC305" i="12" s="1"/>
  <c r="AX305" i="12"/>
  <c r="AZ305" i="12" s="1"/>
  <c r="AU305" i="12"/>
  <c r="AW305" i="12" s="1"/>
  <c r="AT305" i="12"/>
  <c r="AQ305" i="12"/>
  <c r="AS305" i="12" s="1"/>
  <c r="AM305" i="12"/>
  <c r="AO305" i="12" s="1"/>
  <c r="AJ305" i="12"/>
  <c r="AL305" i="12" s="1"/>
  <c r="AG305" i="12"/>
  <c r="AI305" i="12" s="1"/>
  <c r="AF305" i="12"/>
  <c r="AC305" i="12"/>
  <c r="AE305" i="12" s="1"/>
  <c r="Z305" i="12"/>
  <c r="AB305" i="12" s="1"/>
  <c r="W305" i="12"/>
  <c r="Y305" i="12" s="1"/>
  <c r="T305" i="12"/>
  <c r="V305" i="12" s="1"/>
  <c r="Q305" i="12"/>
  <c r="S305" i="12" s="1"/>
  <c r="N305" i="12"/>
  <c r="P305" i="12" s="1"/>
  <c r="L305" i="12"/>
  <c r="I305" i="12"/>
  <c r="K305" i="12" s="1"/>
  <c r="E305" i="12"/>
  <c r="G305" i="12" s="1"/>
  <c r="D305" i="12"/>
  <c r="C305" i="12"/>
  <c r="B305" i="12"/>
  <c r="A305" i="12"/>
  <c r="BA304" i="12"/>
  <c r="BC304" i="12" s="1"/>
  <c r="AX304" i="12"/>
  <c r="AZ304" i="12" s="1"/>
  <c r="AU304" i="12"/>
  <c r="AW304" i="12" s="1"/>
  <c r="AT304" i="12"/>
  <c r="AQ304" i="12"/>
  <c r="AS304" i="12" s="1"/>
  <c r="AM304" i="12"/>
  <c r="AO304" i="12" s="1"/>
  <c r="AJ304" i="12"/>
  <c r="AL304" i="12" s="1"/>
  <c r="AG304" i="12"/>
  <c r="AI304" i="12" s="1"/>
  <c r="AF304" i="12"/>
  <c r="AC304" i="12"/>
  <c r="AE304" i="12" s="1"/>
  <c r="Z304" i="12"/>
  <c r="AB304" i="12" s="1"/>
  <c r="W304" i="12"/>
  <c r="Y304" i="12" s="1"/>
  <c r="T304" i="12"/>
  <c r="V304" i="12" s="1"/>
  <c r="Q304" i="12"/>
  <c r="S304" i="12" s="1"/>
  <c r="N304" i="12"/>
  <c r="P304" i="12" s="1"/>
  <c r="L304" i="12"/>
  <c r="I304" i="12"/>
  <c r="K304" i="12" s="1"/>
  <c r="E304" i="12"/>
  <c r="G304" i="12" s="1"/>
  <c r="D304" i="12"/>
  <c r="C304" i="12"/>
  <c r="B304" i="12"/>
  <c r="A304" i="12"/>
  <c r="BA303" i="12"/>
  <c r="BC303" i="12" s="1"/>
  <c r="AX303" i="12"/>
  <c r="AZ303" i="12" s="1"/>
  <c r="AU303" i="12"/>
  <c r="AW303" i="12" s="1"/>
  <c r="AT303" i="12"/>
  <c r="AQ303" i="12"/>
  <c r="AS303" i="12" s="1"/>
  <c r="AM303" i="12"/>
  <c r="AO303" i="12" s="1"/>
  <c r="AJ303" i="12"/>
  <c r="AL303" i="12" s="1"/>
  <c r="AG303" i="12"/>
  <c r="AI303" i="12" s="1"/>
  <c r="AF303" i="12"/>
  <c r="AC303" i="12"/>
  <c r="AE303" i="12" s="1"/>
  <c r="Z303" i="12"/>
  <c r="AB303" i="12" s="1"/>
  <c r="W303" i="12"/>
  <c r="Y303" i="12" s="1"/>
  <c r="T303" i="12"/>
  <c r="V303" i="12" s="1"/>
  <c r="Q303" i="12"/>
  <c r="S303" i="12" s="1"/>
  <c r="N303" i="12"/>
  <c r="P303" i="12" s="1"/>
  <c r="L303" i="12"/>
  <c r="I303" i="12"/>
  <c r="K303" i="12" s="1"/>
  <c r="E303" i="12"/>
  <c r="G303" i="12" s="1"/>
  <c r="D303" i="12"/>
  <c r="C303" i="12"/>
  <c r="B303" i="12"/>
  <c r="A303" i="12"/>
  <c r="BA302" i="12"/>
  <c r="BC302" i="12" s="1"/>
  <c r="AX302" i="12"/>
  <c r="AZ302" i="12" s="1"/>
  <c r="AU302" i="12"/>
  <c r="AW302" i="12" s="1"/>
  <c r="AT302" i="12"/>
  <c r="AQ302" i="12"/>
  <c r="AS302" i="12" s="1"/>
  <c r="AM302" i="12"/>
  <c r="AO302" i="12" s="1"/>
  <c r="AJ302" i="12"/>
  <c r="AL302" i="12" s="1"/>
  <c r="AG302" i="12"/>
  <c r="AI302" i="12" s="1"/>
  <c r="AF302" i="12"/>
  <c r="AC302" i="12"/>
  <c r="AE302" i="12" s="1"/>
  <c r="Z302" i="12"/>
  <c r="AB302" i="12" s="1"/>
  <c r="W302" i="12"/>
  <c r="Y302" i="12" s="1"/>
  <c r="T302" i="12"/>
  <c r="V302" i="12" s="1"/>
  <c r="Q302" i="12"/>
  <c r="S302" i="12" s="1"/>
  <c r="N302" i="12"/>
  <c r="P302" i="12" s="1"/>
  <c r="L302" i="12"/>
  <c r="I302" i="12"/>
  <c r="K302" i="12" s="1"/>
  <c r="E302" i="12"/>
  <c r="G302" i="12" s="1"/>
  <c r="D302" i="12"/>
  <c r="C302" i="12"/>
  <c r="B302" i="12"/>
  <c r="A302" i="12"/>
  <c r="BA301" i="12"/>
  <c r="BC301" i="12" s="1"/>
  <c r="AX301" i="12"/>
  <c r="AZ301" i="12" s="1"/>
  <c r="AU301" i="12"/>
  <c r="AW301" i="12" s="1"/>
  <c r="AT301" i="12"/>
  <c r="AQ301" i="12"/>
  <c r="AS301" i="12" s="1"/>
  <c r="AM301" i="12"/>
  <c r="AO301" i="12" s="1"/>
  <c r="AJ301" i="12"/>
  <c r="AL301" i="12" s="1"/>
  <c r="AG301" i="12"/>
  <c r="AI301" i="12" s="1"/>
  <c r="AF301" i="12"/>
  <c r="AC301" i="12"/>
  <c r="AE301" i="12" s="1"/>
  <c r="Z301" i="12"/>
  <c r="AB301" i="12" s="1"/>
  <c r="W301" i="12"/>
  <c r="Y301" i="12" s="1"/>
  <c r="T301" i="12"/>
  <c r="V301" i="12" s="1"/>
  <c r="Q301" i="12"/>
  <c r="S301" i="12" s="1"/>
  <c r="N301" i="12"/>
  <c r="P301" i="12" s="1"/>
  <c r="L301" i="12"/>
  <c r="I301" i="12"/>
  <c r="K301" i="12" s="1"/>
  <c r="E301" i="12"/>
  <c r="G301" i="12" s="1"/>
  <c r="D301" i="12"/>
  <c r="C301" i="12"/>
  <c r="B301" i="12"/>
  <c r="A301" i="12"/>
  <c r="BA300" i="12"/>
  <c r="BC300" i="12" s="1"/>
  <c r="AX300" i="12"/>
  <c r="AZ300" i="12" s="1"/>
  <c r="AU300" i="12"/>
  <c r="AW300" i="12" s="1"/>
  <c r="AT300" i="12"/>
  <c r="AQ300" i="12"/>
  <c r="AS300" i="12" s="1"/>
  <c r="AM300" i="12"/>
  <c r="AO300" i="12" s="1"/>
  <c r="AJ300" i="12"/>
  <c r="AL300" i="12" s="1"/>
  <c r="AG300" i="12"/>
  <c r="AI300" i="12" s="1"/>
  <c r="AF300" i="12"/>
  <c r="AC300" i="12"/>
  <c r="AE300" i="12" s="1"/>
  <c r="Z300" i="12"/>
  <c r="AB300" i="12" s="1"/>
  <c r="W300" i="12"/>
  <c r="Y300" i="12" s="1"/>
  <c r="T300" i="12"/>
  <c r="V300" i="12" s="1"/>
  <c r="Q300" i="12"/>
  <c r="S300" i="12" s="1"/>
  <c r="N300" i="12"/>
  <c r="P300" i="12" s="1"/>
  <c r="L300" i="12"/>
  <c r="I300" i="12"/>
  <c r="K300" i="12" s="1"/>
  <c r="E300" i="12"/>
  <c r="G300" i="12" s="1"/>
  <c r="D300" i="12"/>
  <c r="C300" i="12"/>
  <c r="B300" i="12"/>
  <c r="A300" i="12"/>
  <c r="BA299" i="12"/>
  <c r="BC299" i="12" s="1"/>
  <c r="AX299" i="12"/>
  <c r="AZ299" i="12" s="1"/>
  <c r="AU299" i="12"/>
  <c r="AW299" i="12" s="1"/>
  <c r="AT299" i="12"/>
  <c r="AQ299" i="12"/>
  <c r="AS299" i="12" s="1"/>
  <c r="AM299" i="12"/>
  <c r="AO299" i="12" s="1"/>
  <c r="AJ299" i="12"/>
  <c r="AL299" i="12" s="1"/>
  <c r="AG299" i="12"/>
  <c r="AI299" i="12" s="1"/>
  <c r="AF299" i="12"/>
  <c r="AC299" i="12"/>
  <c r="AE299" i="12" s="1"/>
  <c r="Z299" i="12"/>
  <c r="AB299" i="12" s="1"/>
  <c r="W299" i="12"/>
  <c r="Y299" i="12" s="1"/>
  <c r="T299" i="12"/>
  <c r="V299" i="12" s="1"/>
  <c r="Q299" i="12"/>
  <c r="S299" i="12" s="1"/>
  <c r="N299" i="12"/>
  <c r="P299" i="12" s="1"/>
  <c r="L299" i="12"/>
  <c r="I299" i="12"/>
  <c r="K299" i="12" s="1"/>
  <c r="E299" i="12"/>
  <c r="G299" i="12" s="1"/>
  <c r="D299" i="12"/>
  <c r="C299" i="12"/>
  <c r="B299" i="12"/>
  <c r="A299" i="12"/>
  <c r="BA298" i="12"/>
  <c r="BC298" i="12" s="1"/>
  <c r="AX298" i="12"/>
  <c r="AZ298" i="12" s="1"/>
  <c r="AU298" i="12"/>
  <c r="AW298" i="12" s="1"/>
  <c r="AT298" i="12"/>
  <c r="AQ298" i="12"/>
  <c r="AS298" i="12" s="1"/>
  <c r="AM298" i="12"/>
  <c r="AO298" i="12" s="1"/>
  <c r="AJ298" i="12"/>
  <c r="AL298" i="12" s="1"/>
  <c r="AG298" i="12"/>
  <c r="AI298" i="12" s="1"/>
  <c r="AF298" i="12"/>
  <c r="AC298" i="12"/>
  <c r="AE298" i="12" s="1"/>
  <c r="Z298" i="12"/>
  <c r="AB298" i="12" s="1"/>
  <c r="W298" i="12"/>
  <c r="Y298" i="12" s="1"/>
  <c r="T298" i="12"/>
  <c r="V298" i="12" s="1"/>
  <c r="Q298" i="12"/>
  <c r="S298" i="12" s="1"/>
  <c r="N298" i="12"/>
  <c r="P298" i="12" s="1"/>
  <c r="L298" i="12"/>
  <c r="I298" i="12"/>
  <c r="K298" i="12" s="1"/>
  <c r="E298" i="12"/>
  <c r="G298" i="12" s="1"/>
  <c r="D298" i="12"/>
  <c r="C298" i="12"/>
  <c r="B298" i="12"/>
  <c r="A298" i="12"/>
  <c r="BA297" i="12"/>
  <c r="BC297" i="12" s="1"/>
  <c r="AX297" i="12"/>
  <c r="AZ297" i="12" s="1"/>
  <c r="AU297" i="12"/>
  <c r="AW297" i="12" s="1"/>
  <c r="AT297" i="12"/>
  <c r="AQ297" i="12"/>
  <c r="AS297" i="12" s="1"/>
  <c r="AM297" i="12"/>
  <c r="AO297" i="12" s="1"/>
  <c r="AJ297" i="12"/>
  <c r="AL297" i="12" s="1"/>
  <c r="AG297" i="12"/>
  <c r="AI297" i="12" s="1"/>
  <c r="AF297" i="12"/>
  <c r="AC297" i="12"/>
  <c r="AE297" i="12" s="1"/>
  <c r="Z297" i="12"/>
  <c r="AB297" i="12" s="1"/>
  <c r="W297" i="12"/>
  <c r="Y297" i="12" s="1"/>
  <c r="T297" i="12"/>
  <c r="V297" i="12" s="1"/>
  <c r="Q297" i="12"/>
  <c r="S297" i="12" s="1"/>
  <c r="N297" i="12"/>
  <c r="P297" i="12" s="1"/>
  <c r="L297" i="12"/>
  <c r="I297" i="12"/>
  <c r="K297" i="12" s="1"/>
  <c r="E297" i="12"/>
  <c r="G297" i="12" s="1"/>
  <c r="D297" i="12"/>
  <c r="C297" i="12"/>
  <c r="B297" i="12"/>
  <c r="A297" i="12"/>
  <c r="BA296" i="12"/>
  <c r="BC296" i="12" s="1"/>
  <c r="AX296" i="12"/>
  <c r="AZ296" i="12" s="1"/>
  <c r="AU296" i="12"/>
  <c r="AW296" i="12" s="1"/>
  <c r="AT296" i="12"/>
  <c r="AQ296" i="12"/>
  <c r="AS296" i="12" s="1"/>
  <c r="AM296" i="12"/>
  <c r="AO296" i="12" s="1"/>
  <c r="AJ296" i="12"/>
  <c r="AL296" i="12" s="1"/>
  <c r="AG296" i="12"/>
  <c r="AI296" i="12" s="1"/>
  <c r="AF296" i="12"/>
  <c r="AC296" i="12"/>
  <c r="AE296" i="12" s="1"/>
  <c r="Z296" i="12"/>
  <c r="AB296" i="12" s="1"/>
  <c r="W296" i="12"/>
  <c r="Y296" i="12" s="1"/>
  <c r="T296" i="12"/>
  <c r="V296" i="12" s="1"/>
  <c r="Q296" i="12"/>
  <c r="S296" i="12" s="1"/>
  <c r="N296" i="12"/>
  <c r="P296" i="12" s="1"/>
  <c r="L296" i="12"/>
  <c r="I296" i="12"/>
  <c r="K296" i="12" s="1"/>
  <c r="E296" i="12"/>
  <c r="G296" i="12" s="1"/>
  <c r="D296" i="12"/>
  <c r="C296" i="12"/>
  <c r="B296" i="12"/>
  <c r="A296" i="12"/>
  <c r="BA295" i="12"/>
  <c r="BC295" i="12" s="1"/>
  <c r="AX295" i="12"/>
  <c r="AZ295" i="12" s="1"/>
  <c r="AU295" i="12"/>
  <c r="AW295" i="12" s="1"/>
  <c r="AT295" i="12"/>
  <c r="AQ295" i="12"/>
  <c r="AS295" i="12" s="1"/>
  <c r="AM295" i="12"/>
  <c r="AO295" i="12" s="1"/>
  <c r="AJ295" i="12"/>
  <c r="AL295" i="12" s="1"/>
  <c r="AG295" i="12"/>
  <c r="AI295" i="12" s="1"/>
  <c r="AF295" i="12"/>
  <c r="AC295" i="12"/>
  <c r="AE295" i="12" s="1"/>
  <c r="Z295" i="12"/>
  <c r="AB295" i="12" s="1"/>
  <c r="W295" i="12"/>
  <c r="Y295" i="12" s="1"/>
  <c r="T295" i="12"/>
  <c r="V295" i="12" s="1"/>
  <c r="Q295" i="12"/>
  <c r="S295" i="12" s="1"/>
  <c r="N295" i="12"/>
  <c r="P295" i="12" s="1"/>
  <c r="L295" i="12"/>
  <c r="I295" i="12"/>
  <c r="K295" i="12" s="1"/>
  <c r="E295" i="12"/>
  <c r="G295" i="12" s="1"/>
  <c r="D295" i="12"/>
  <c r="C295" i="12"/>
  <c r="B295" i="12"/>
  <c r="A295" i="12"/>
  <c r="BA294" i="12"/>
  <c r="BC294" i="12" s="1"/>
  <c r="AX294" i="12"/>
  <c r="AZ294" i="12" s="1"/>
  <c r="AU294" i="12"/>
  <c r="AW294" i="12" s="1"/>
  <c r="AT294" i="12"/>
  <c r="AQ294" i="12"/>
  <c r="AS294" i="12" s="1"/>
  <c r="AM294" i="12"/>
  <c r="AO294" i="12" s="1"/>
  <c r="AJ294" i="12"/>
  <c r="AL294" i="12" s="1"/>
  <c r="AG294" i="12"/>
  <c r="AI294" i="12" s="1"/>
  <c r="AF294" i="12"/>
  <c r="AC294" i="12"/>
  <c r="AE294" i="12" s="1"/>
  <c r="Z294" i="12"/>
  <c r="AB294" i="12" s="1"/>
  <c r="W294" i="12"/>
  <c r="Y294" i="12" s="1"/>
  <c r="T294" i="12"/>
  <c r="V294" i="12" s="1"/>
  <c r="Q294" i="12"/>
  <c r="S294" i="12" s="1"/>
  <c r="N294" i="12"/>
  <c r="P294" i="12" s="1"/>
  <c r="L294" i="12"/>
  <c r="I294" i="12"/>
  <c r="K294" i="12" s="1"/>
  <c r="E294" i="12"/>
  <c r="G294" i="12" s="1"/>
  <c r="D294" i="12"/>
  <c r="C294" i="12"/>
  <c r="B294" i="12"/>
  <c r="A294" i="12"/>
  <c r="BA293" i="12"/>
  <c r="BC293" i="12" s="1"/>
  <c r="AX293" i="12"/>
  <c r="AZ293" i="12" s="1"/>
  <c r="AU293" i="12"/>
  <c r="AW293" i="12" s="1"/>
  <c r="AT293" i="12"/>
  <c r="AQ293" i="12"/>
  <c r="AS293" i="12" s="1"/>
  <c r="AM293" i="12"/>
  <c r="AO293" i="12" s="1"/>
  <c r="AJ293" i="12"/>
  <c r="AL293" i="12" s="1"/>
  <c r="AG293" i="12"/>
  <c r="AI293" i="12" s="1"/>
  <c r="AF293" i="12"/>
  <c r="AC293" i="12"/>
  <c r="AE293" i="12" s="1"/>
  <c r="Z293" i="12"/>
  <c r="AB293" i="12" s="1"/>
  <c r="W293" i="12"/>
  <c r="Y293" i="12" s="1"/>
  <c r="T293" i="12"/>
  <c r="V293" i="12" s="1"/>
  <c r="Q293" i="12"/>
  <c r="S293" i="12" s="1"/>
  <c r="N293" i="12"/>
  <c r="P293" i="12" s="1"/>
  <c r="L293" i="12"/>
  <c r="I293" i="12"/>
  <c r="K293" i="12" s="1"/>
  <c r="E293" i="12"/>
  <c r="G293" i="12" s="1"/>
  <c r="D293" i="12"/>
  <c r="C293" i="12"/>
  <c r="B293" i="12"/>
  <c r="A293" i="12"/>
  <c r="BA292" i="12"/>
  <c r="BC292" i="12" s="1"/>
  <c r="AX292" i="12"/>
  <c r="AZ292" i="12" s="1"/>
  <c r="AU292" i="12"/>
  <c r="AW292" i="12" s="1"/>
  <c r="AT292" i="12"/>
  <c r="AQ292" i="12"/>
  <c r="AS292" i="12" s="1"/>
  <c r="AM292" i="12"/>
  <c r="AO292" i="12" s="1"/>
  <c r="AJ292" i="12"/>
  <c r="AL292" i="12" s="1"/>
  <c r="AG292" i="12"/>
  <c r="AI292" i="12" s="1"/>
  <c r="AF292" i="12"/>
  <c r="AC292" i="12"/>
  <c r="AE292" i="12" s="1"/>
  <c r="Z292" i="12"/>
  <c r="AB292" i="12" s="1"/>
  <c r="W292" i="12"/>
  <c r="Y292" i="12" s="1"/>
  <c r="T292" i="12"/>
  <c r="V292" i="12" s="1"/>
  <c r="Q292" i="12"/>
  <c r="S292" i="12" s="1"/>
  <c r="N292" i="12"/>
  <c r="P292" i="12" s="1"/>
  <c r="L292" i="12"/>
  <c r="I292" i="12"/>
  <c r="K292" i="12" s="1"/>
  <c r="E292" i="12"/>
  <c r="G292" i="12" s="1"/>
  <c r="D292" i="12"/>
  <c r="C292" i="12"/>
  <c r="B292" i="12"/>
  <c r="A292" i="12"/>
  <c r="BA291" i="12"/>
  <c r="BC291" i="12" s="1"/>
  <c r="AX291" i="12"/>
  <c r="AZ291" i="12" s="1"/>
  <c r="AU291" i="12"/>
  <c r="AW291" i="12" s="1"/>
  <c r="AT291" i="12"/>
  <c r="AQ291" i="12"/>
  <c r="AS291" i="12" s="1"/>
  <c r="AM291" i="12"/>
  <c r="AO291" i="12" s="1"/>
  <c r="AJ291" i="12"/>
  <c r="AL291" i="12" s="1"/>
  <c r="AG291" i="12"/>
  <c r="AI291" i="12" s="1"/>
  <c r="AF291" i="12"/>
  <c r="AC291" i="12"/>
  <c r="AE291" i="12" s="1"/>
  <c r="Z291" i="12"/>
  <c r="AB291" i="12" s="1"/>
  <c r="W291" i="12"/>
  <c r="Y291" i="12" s="1"/>
  <c r="T291" i="12"/>
  <c r="V291" i="12" s="1"/>
  <c r="Q291" i="12"/>
  <c r="S291" i="12" s="1"/>
  <c r="N291" i="12"/>
  <c r="P291" i="12" s="1"/>
  <c r="L291" i="12"/>
  <c r="I291" i="12"/>
  <c r="K291" i="12" s="1"/>
  <c r="E291" i="12"/>
  <c r="G291" i="12" s="1"/>
  <c r="D291" i="12"/>
  <c r="C291" i="12"/>
  <c r="B291" i="12"/>
  <c r="A291" i="12"/>
  <c r="BA290" i="12"/>
  <c r="BC290" i="12" s="1"/>
  <c r="AX290" i="12"/>
  <c r="AZ290" i="12" s="1"/>
  <c r="AU290" i="12"/>
  <c r="AW290" i="12" s="1"/>
  <c r="AT290" i="12"/>
  <c r="AQ290" i="12"/>
  <c r="AS290" i="12" s="1"/>
  <c r="AM290" i="12"/>
  <c r="AO290" i="12" s="1"/>
  <c r="AJ290" i="12"/>
  <c r="AL290" i="12" s="1"/>
  <c r="AG290" i="12"/>
  <c r="AI290" i="12" s="1"/>
  <c r="AF290" i="12"/>
  <c r="AC290" i="12"/>
  <c r="AE290" i="12" s="1"/>
  <c r="Z290" i="12"/>
  <c r="AB290" i="12" s="1"/>
  <c r="W290" i="12"/>
  <c r="Y290" i="12" s="1"/>
  <c r="T290" i="12"/>
  <c r="V290" i="12" s="1"/>
  <c r="Q290" i="12"/>
  <c r="S290" i="12" s="1"/>
  <c r="N290" i="12"/>
  <c r="P290" i="12" s="1"/>
  <c r="L290" i="12"/>
  <c r="I290" i="12"/>
  <c r="K290" i="12" s="1"/>
  <c r="E290" i="12"/>
  <c r="G290" i="12" s="1"/>
  <c r="D290" i="12"/>
  <c r="C290" i="12"/>
  <c r="B290" i="12"/>
  <c r="A290" i="12"/>
  <c r="BA289" i="12"/>
  <c r="BC289" i="12" s="1"/>
  <c r="AX289" i="12"/>
  <c r="AZ289" i="12" s="1"/>
  <c r="AU289" i="12"/>
  <c r="AW289" i="12" s="1"/>
  <c r="AT289" i="12"/>
  <c r="AQ289" i="12"/>
  <c r="AS289" i="12" s="1"/>
  <c r="AM289" i="12"/>
  <c r="AO289" i="12" s="1"/>
  <c r="AJ289" i="12"/>
  <c r="AL289" i="12" s="1"/>
  <c r="AG289" i="12"/>
  <c r="AI289" i="12" s="1"/>
  <c r="AF289" i="12"/>
  <c r="AC289" i="12"/>
  <c r="AE289" i="12" s="1"/>
  <c r="Z289" i="12"/>
  <c r="AB289" i="12" s="1"/>
  <c r="W289" i="12"/>
  <c r="Y289" i="12" s="1"/>
  <c r="T289" i="12"/>
  <c r="V289" i="12" s="1"/>
  <c r="Q289" i="12"/>
  <c r="S289" i="12" s="1"/>
  <c r="N289" i="12"/>
  <c r="P289" i="12" s="1"/>
  <c r="L289" i="12"/>
  <c r="I289" i="12"/>
  <c r="K289" i="12" s="1"/>
  <c r="E289" i="12"/>
  <c r="G289" i="12" s="1"/>
  <c r="D289" i="12"/>
  <c r="C289" i="12"/>
  <c r="B289" i="12"/>
  <c r="A289" i="12"/>
  <c r="BA288" i="12"/>
  <c r="BC288" i="12" s="1"/>
  <c r="AX288" i="12"/>
  <c r="AZ288" i="12" s="1"/>
  <c r="AU288" i="12"/>
  <c r="AW288" i="12" s="1"/>
  <c r="AT288" i="12"/>
  <c r="AQ288" i="12"/>
  <c r="AS288" i="12" s="1"/>
  <c r="AM288" i="12"/>
  <c r="AO288" i="12" s="1"/>
  <c r="AJ288" i="12"/>
  <c r="AL288" i="12" s="1"/>
  <c r="AG288" i="12"/>
  <c r="AI288" i="12" s="1"/>
  <c r="AF288" i="12"/>
  <c r="AC288" i="12"/>
  <c r="AE288" i="12" s="1"/>
  <c r="Z288" i="12"/>
  <c r="AB288" i="12" s="1"/>
  <c r="W288" i="12"/>
  <c r="Y288" i="12" s="1"/>
  <c r="T288" i="12"/>
  <c r="V288" i="12" s="1"/>
  <c r="Q288" i="12"/>
  <c r="S288" i="12" s="1"/>
  <c r="N288" i="12"/>
  <c r="P288" i="12" s="1"/>
  <c r="L288" i="12"/>
  <c r="I288" i="12"/>
  <c r="K288" i="12" s="1"/>
  <c r="E288" i="12"/>
  <c r="G288" i="12" s="1"/>
  <c r="D288" i="12"/>
  <c r="C288" i="12"/>
  <c r="B288" i="12"/>
  <c r="A288" i="12"/>
  <c r="BA287" i="12"/>
  <c r="BC287" i="12" s="1"/>
  <c r="AX287" i="12"/>
  <c r="AZ287" i="12" s="1"/>
  <c r="AU287" i="12"/>
  <c r="AW287" i="12" s="1"/>
  <c r="AT287" i="12"/>
  <c r="AQ287" i="12"/>
  <c r="AS287" i="12" s="1"/>
  <c r="AM287" i="12"/>
  <c r="AO287" i="12" s="1"/>
  <c r="AJ287" i="12"/>
  <c r="AL287" i="12" s="1"/>
  <c r="AG287" i="12"/>
  <c r="AI287" i="12" s="1"/>
  <c r="AF287" i="12"/>
  <c r="AC287" i="12"/>
  <c r="AE287" i="12" s="1"/>
  <c r="Z287" i="12"/>
  <c r="AB287" i="12" s="1"/>
  <c r="W287" i="12"/>
  <c r="Y287" i="12" s="1"/>
  <c r="T287" i="12"/>
  <c r="V287" i="12" s="1"/>
  <c r="Q287" i="12"/>
  <c r="S287" i="12" s="1"/>
  <c r="N287" i="12"/>
  <c r="P287" i="12" s="1"/>
  <c r="L287" i="12"/>
  <c r="I287" i="12"/>
  <c r="K287" i="12" s="1"/>
  <c r="E287" i="12"/>
  <c r="G287" i="12" s="1"/>
  <c r="D287" i="12"/>
  <c r="C287" i="12"/>
  <c r="B287" i="12"/>
  <c r="A287" i="12"/>
  <c r="BA286" i="12"/>
  <c r="BC286" i="12" s="1"/>
  <c r="AX286" i="12"/>
  <c r="AZ286" i="12" s="1"/>
  <c r="AU286" i="12"/>
  <c r="AW286" i="12" s="1"/>
  <c r="AT286" i="12"/>
  <c r="AQ286" i="12"/>
  <c r="AS286" i="12" s="1"/>
  <c r="AM286" i="12"/>
  <c r="AO286" i="12" s="1"/>
  <c r="AJ286" i="12"/>
  <c r="AL286" i="12" s="1"/>
  <c r="AG286" i="12"/>
  <c r="AI286" i="12" s="1"/>
  <c r="AF286" i="12"/>
  <c r="AC286" i="12"/>
  <c r="AE286" i="12" s="1"/>
  <c r="Z286" i="12"/>
  <c r="AB286" i="12" s="1"/>
  <c r="W286" i="12"/>
  <c r="Y286" i="12" s="1"/>
  <c r="T286" i="12"/>
  <c r="V286" i="12" s="1"/>
  <c r="Q286" i="12"/>
  <c r="S286" i="12" s="1"/>
  <c r="N286" i="12"/>
  <c r="P286" i="12" s="1"/>
  <c r="L286" i="12"/>
  <c r="I286" i="12"/>
  <c r="K286" i="12" s="1"/>
  <c r="E286" i="12"/>
  <c r="G286" i="12" s="1"/>
  <c r="D286" i="12"/>
  <c r="C286" i="12"/>
  <c r="B286" i="12"/>
  <c r="A286" i="12"/>
  <c r="BA285" i="12"/>
  <c r="BC285" i="12" s="1"/>
  <c r="AX285" i="12"/>
  <c r="AZ285" i="12" s="1"/>
  <c r="AU285" i="12"/>
  <c r="AW285" i="12" s="1"/>
  <c r="AT285" i="12"/>
  <c r="AQ285" i="12"/>
  <c r="AS285" i="12" s="1"/>
  <c r="AM285" i="12"/>
  <c r="AO285" i="12" s="1"/>
  <c r="AJ285" i="12"/>
  <c r="AL285" i="12" s="1"/>
  <c r="AG285" i="12"/>
  <c r="AI285" i="12" s="1"/>
  <c r="AF285" i="12"/>
  <c r="AC285" i="12"/>
  <c r="AE285" i="12" s="1"/>
  <c r="Z285" i="12"/>
  <c r="AB285" i="12" s="1"/>
  <c r="W285" i="12"/>
  <c r="Y285" i="12" s="1"/>
  <c r="T285" i="12"/>
  <c r="V285" i="12" s="1"/>
  <c r="Q285" i="12"/>
  <c r="S285" i="12" s="1"/>
  <c r="N285" i="12"/>
  <c r="P285" i="12" s="1"/>
  <c r="L285" i="12"/>
  <c r="I285" i="12"/>
  <c r="K285" i="12" s="1"/>
  <c r="E285" i="12"/>
  <c r="G285" i="12" s="1"/>
  <c r="D285" i="12"/>
  <c r="C285" i="12"/>
  <c r="B285" i="12"/>
  <c r="A285" i="12"/>
  <c r="BA284" i="12"/>
  <c r="BC284" i="12" s="1"/>
  <c r="AX284" i="12"/>
  <c r="AZ284" i="12" s="1"/>
  <c r="AU284" i="12"/>
  <c r="AW284" i="12" s="1"/>
  <c r="AT284" i="12"/>
  <c r="AQ284" i="12"/>
  <c r="AS284" i="12" s="1"/>
  <c r="AM284" i="12"/>
  <c r="AO284" i="12" s="1"/>
  <c r="AJ284" i="12"/>
  <c r="AL284" i="12" s="1"/>
  <c r="AG284" i="12"/>
  <c r="AI284" i="12" s="1"/>
  <c r="AF284" i="12"/>
  <c r="AC284" i="12"/>
  <c r="AE284" i="12" s="1"/>
  <c r="Z284" i="12"/>
  <c r="AB284" i="12" s="1"/>
  <c r="Y284" i="12"/>
  <c r="W284" i="12"/>
  <c r="T284" i="12"/>
  <c r="V284" i="12" s="1"/>
  <c r="Q284" i="12"/>
  <c r="S284" i="12" s="1"/>
  <c r="N284" i="12"/>
  <c r="P284" i="12" s="1"/>
  <c r="L284" i="12"/>
  <c r="I284" i="12"/>
  <c r="K284" i="12" s="1"/>
  <c r="E284" i="12"/>
  <c r="G284" i="12" s="1"/>
  <c r="D284" i="12"/>
  <c r="C284" i="12"/>
  <c r="B284" i="12"/>
  <c r="A284" i="12"/>
  <c r="BA283" i="12"/>
  <c r="BC283" i="12" s="1"/>
  <c r="AX283" i="12"/>
  <c r="AZ283" i="12" s="1"/>
  <c r="AU283" i="12"/>
  <c r="AW283" i="12" s="1"/>
  <c r="AT283" i="12"/>
  <c r="AS283" i="12"/>
  <c r="AQ283" i="12"/>
  <c r="AM283" i="12"/>
  <c r="AO283" i="12" s="1"/>
  <c r="AJ283" i="12"/>
  <c r="AL283" i="12" s="1"/>
  <c r="AG283" i="12"/>
  <c r="AI283" i="12" s="1"/>
  <c r="AF283" i="12"/>
  <c r="AC283" i="12"/>
  <c r="AE283" i="12" s="1"/>
  <c r="Z283" i="12"/>
  <c r="AB283" i="12" s="1"/>
  <c r="W283" i="12"/>
  <c r="Y283" i="12" s="1"/>
  <c r="T283" i="12"/>
  <c r="V283" i="12" s="1"/>
  <c r="Q283" i="12"/>
  <c r="S283" i="12" s="1"/>
  <c r="N283" i="12"/>
  <c r="P283" i="12" s="1"/>
  <c r="L283" i="12"/>
  <c r="I283" i="12"/>
  <c r="K283" i="12" s="1"/>
  <c r="E283" i="12"/>
  <c r="G283" i="12" s="1"/>
  <c r="D283" i="12"/>
  <c r="C283" i="12"/>
  <c r="B283" i="12"/>
  <c r="A283" i="12"/>
  <c r="BA282" i="12"/>
  <c r="BC282" i="12" s="1"/>
  <c r="AX282" i="12"/>
  <c r="AZ282" i="12" s="1"/>
  <c r="AU282" i="12"/>
  <c r="AW282" i="12" s="1"/>
  <c r="AT282" i="12"/>
  <c r="AQ282" i="12"/>
  <c r="AS282" i="12" s="1"/>
  <c r="AM282" i="12"/>
  <c r="AO282" i="12" s="1"/>
  <c r="AJ282" i="12"/>
  <c r="AL282" i="12" s="1"/>
  <c r="AG282" i="12"/>
  <c r="AI282" i="12" s="1"/>
  <c r="AF282" i="12"/>
  <c r="AC282" i="12"/>
  <c r="AE282" i="12" s="1"/>
  <c r="Z282" i="12"/>
  <c r="AB282" i="12" s="1"/>
  <c r="W282" i="12"/>
  <c r="Y282" i="12" s="1"/>
  <c r="T282" i="12"/>
  <c r="V282" i="12" s="1"/>
  <c r="Q282" i="12"/>
  <c r="S282" i="12" s="1"/>
  <c r="N282" i="12"/>
  <c r="P282" i="12" s="1"/>
  <c r="L282" i="12"/>
  <c r="I282" i="12"/>
  <c r="K282" i="12" s="1"/>
  <c r="E282" i="12"/>
  <c r="G282" i="12" s="1"/>
  <c r="D282" i="12"/>
  <c r="C282" i="12"/>
  <c r="B282" i="12"/>
  <c r="A282" i="12"/>
  <c r="BA281" i="12"/>
  <c r="BC281" i="12" s="1"/>
  <c r="AX281" i="12"/>
  <c r="AZ281" i="12" s="1"/>
  <c r="AU281" i="12"/>
  <c r="AW281" i="12" s="1"/>
  <c r="AT281" i="12"/>
  <c r="AQ281" i="12"/>
  <c r="AS281" i="12" s="1"/>
  <c r="AM281" i="12"/>
  <c r="AO281" i="12" s="1"/>
  <c r="AJ281" i="12"/>
  <c r="AL281" i="12" s="1"/>
  <c r="AG281" i="12"/>
  <c r="AI281" i="12" s="1"/>
  <c r="AF281" i="12"/>
  <c r="AC281" i="12"/>
  <c r="AE281" i="12" s="1"/>
  <c r="Z281" i="12"/>
  <c r="AB281" i="12" s="1"/>
  <c r="W281" i="12"/>
  <c r="Y281" i="12" s="1"/>
  <c r="T281" i="12"/>
  <c r="V281" i="12" s="1"/>
  <c r="Q281" i="12"/>
  <c r="S281" i="12" s="1"/>
  <c r="N281" i="12"/>
  <c r="P281" i="12" s="1"/>
  <c r="L281" i="12"/>
  <c r="I281" i="12"/>
  <c r="K281" i="12" s="1"/>
  <c r="E281" i="12"/>
  <c r="G281" i="12" s="1"/>
  <c r="D281" i="12"/>
  <c r="C281" i="12"/>
  <c r="B281" i="12"/>
  <c r="A281" i="12"/>
  <c r="BA280" i="12"/>
  <c r="BC280" i="12" s="1"/>
  <c r="AX280" i="12"/>
  <c r="AZ280" i="12" s="1"/>
  <c r="AU280" i="12"/>
  <c r="AW280" i="12" s="1"/>
  <c r="AT280" i="12"/>
  <c r="AQ280" i="12"/>
  <c r="AS280" i="12" s="1"/>
  <c r="AM280" i="12"/>
  <c r="AO280" i="12" s="1"/>
  <c r="AJ280" i="12"/>
  <c r="AL280" i="12" s="1"/>
  <c r="AG280" i="12"/>
  <c r="AI280" i="12" s="1"/>
  <c r="AF280" i="12"/>
  <c r="AC280" i="12"/>
  <c r="AE280" i="12" s="1"/>
  <c r="Z280" i="12"/>
  <c r="AB280" i="12" s="1"/>
  <c r="W280" i="12"/>
  <c r="Y280" i="12" s="1"/>
  <c r="T280" i="12"/>
  <c r="V280" i="12" s="1"/>
  <c r="Q280" i="12"/>
  <c r="S280" i="12" s="1"/>
  <c r="N280" i="12"/>
  <c r="P280" i="12" s="1"/>
  <c r="L280" i="12"/>
  <c r="I280" i="12"/>
  <c r="K280" i="12" s="1"/>
  <c r="E280" i="12"/>
  <c r="G280" i="12" s="1"/>
  <c r="D280" i="12"/>
  <c r="C280" i="12"/>
  <c r="B280" i="12"/>
  <c r="A280" i="12"/>
  <c r="BA279" i="12"/>
  <c r="BC279" i="12" s="1"/>
  <c r="AX279" i="12"/>
  <c r="AZ279" i="12" s="1"/>
  <c r="AU279" i="12"/>
  <c r="AW279" i="12" s="1"/>
  <c r="AT279" i="12"/>
  <c r="AQ279" i="12"/>
  <c r="AS279" i="12" s="1"/>
  <c r="AM279" i="12"/>
  <c r="AO279" i="12" s="1"/>
  <c r="AJ279" i="12"/>
  <c r="AL279" i="12" s="1"/>
  <c r="AG279" i="12"/>
  <c r="AI279" i="12" s="1"/>
  <c r="AF279" i="12"/>
  <c r="AC279" i="12"/>
  <c r="AE279" i="12" s="1"/>
  <c r="Z279" i="12"/>
  <c r="AB279" i="12" s="1"/>
  <c r="W279" i="12"/>
  <c r="Y279" i="12" s="1"/>
  <c r="T279" i="12"/>
  <c r="V279" i="12" s="1"/>
  <c r="Q279" i="12"/>
  <c r="S279" i="12" s="1"/>
  <c r="N279" i="12"/>
  <c r="P279" i="12" s="1"/>
  <c r="L279" i="12"/>
  <c r="I279" i="12"/>
  <c r="K279" i="12" s="1"/>
  <c r="E279" i="12"/>
  <c r="G279" i="12" s="1"/>
  <c r="D279" i="12"/>
  <c r="C279" i="12"/>
  <c r="B279" i="12"/>
  <c r="A279" i="12"/>
  <c r="BA278" i="12"/>
  <c r="BC278" i="12" s="1"/>
  <c r="AX278" i="12"/>
  <c r="AZ278" i="12" s="1"/>
  <c r="AU278" i="12"/>
  <c r="AW278" i="12" s="1"/>
  <c r="AT278" i="12"/>
  <c r="AQ278" i="12"/>
  <c r="AS278" i="12" s="1"/>
  <c r="AM278" i="12"/>
  <c r="AO278" i="12" s="1"/>
  <c r="AJ278" i="12"/>
  <c r="AL278" i="12" s="1"/>
  <c r="AG278" i="12"/>
  <c r="AI278" i="12" s="1"/>
  <c r="AF278" i="12"/>
  <c r="AC278" i="12"/>
  <c r="AE278" i="12" s="1"/>
  <c r="Z278" i="12"/>
  <c r="AB278" i="12" s="1"/>
  <c r="W278" i="12"/>
  <c r="Y278" i="12" s="1"/>
  <c r="T278" i="12"/>
  <c r="V278" i="12" s="1"/>
  <c r="Q278" i="12"/>
  <c r="S278" i="12" s="1"/>
  <c r="N278" i="12"/>
  <c r="P278" i="12" s="1"/>
  <c r="L278" i="12"/>
  <c r="I278" i="12"/>
  <c r="K278" i="12" s="1"/>
  <c r="E278" i="12"/>
  <c r="G278" i="12" s="1"/>
  <c r="D278" i="12"/>
  <c r="C278" i="12"/>
  <c r="B278" i="12"/>
  <c r="A278" i="12"/>
  <c r="BA277" i="12"/>
  <c r="BC277" i="12" s="1"/>
  <c r="AX277" i="12"/>
  <c r="AZ277" i="12" s="1"/>
  <c r="AU277" i="12"/>
  <c r="AW277" i="12" s="1"/>
  <c r="AT277" i="12"/>
  <c r="AQ277" i="12"/>
  <c r="AS277" i="12" s="1"/>
  <c r="AM277" i="12"/>
  <c r="AO277" i="12" s="1"/>
  <c r="AJ277" i="12"/>
  <c r="AL277" i="12" s="1"/>
  <c r="AG277" i="12"/>
  <c r="AI277" i="12" s="1"/>
  <c r="AF277" i="12"/>
  <c r="AC277" i="12"/>
  <c r="AE277" i="12" s="1"/>
  <c r="Z277" i="12"/>
  <c r="AB277" i="12" s="1"/>
  <c r="W277" i="12"/>
  <c r="Y277" i="12" s="1"/>
  <c r="T277" i="12"/>
  <c r="V277" i="12" s="1"/>
  <c r="Q277" i="12"/>
  <c r="S277" i="12" s="1"/>
  <c r="N277" i="12"/>
  <c r="P277" i="12" s="1"/>
  <c r="L277" i="12"/>
  <c r="I277" i="12"/>
  <c r="K277" i="12" s="1"/>
  <c r="E277" i="12"/>
  <c r="G277" i="12" s="1"/>
  <c r="D277" i="12"/>
  <c r="C277" i="12"/>
  <c r="B277" i="12"/>
  <c r="A277" i="12"/>
  <c r="BA276" i="12"/>
  <c r="BC276" i="12" s="1"/>
  <c r="AX276" i="12"/>
  <c r="AZ276" i="12" s="1"/>
  <c r="AU276" i="12"/>
  <c r="AW276" i="12" s="1"/>
  <c r="AT276" i="12"/>
  <c r="AQ276" i="12"/>
  <c r="AS276" i="12" s="1"/>
  <c r="AM276" i="12"/>
  <c r="AO276" i="12" s="1"/>
  <c r="AJ276" i="12"/>
  <c r="AL276" i="12" s="1"/>
  <c r="AG276" i="12"/>
  <c r="AI276" i="12" s="1"/>
  <c r="AF276" i="12"/>
  <c r="AC276" i="12"/>
  <c r="AE276" i="12" s="1"/>
  <c r="Z276" i="12"/>
  <c r="AB276" i="12" s="1"/>
  <c r="W276" i="12"/>
  <c r="Y276" i="12" s="1"/>
  <c r="T276" i="12"/>
  <c r="V276" i="12" s="1"/>
  <c r="Q276" i="12"/>
  <c r="S276" i="12" s="1"/>
  <c r="N276" i="12"/>
  <c r="P276" i="12" s="1"/>
  <c r="L276" i="12"/>
  <c r="I276" i="12"/>
  <c r="K276" i="12" s="1"/>
  <c r="E276" i="12"/>
  <c r="G276" i="12" s="1"/>
  <c r="D276" i="12"/>
  <c r="C276" i="12"/>
  <c r="B276" i="12"/>
  <c r="A276" i="12"/>
  <c r="BA275" i="12"/>
  <c r="BC275" i="12" s="1"/>
  <c r="AX275" i="12"/>
  <c r="AZ275" i="12" s="1"/>
  <c r="AU275" i="12"/>
  <c r="AW275" i="12" s="1"/>
  <c r="AT275" i="12"/>
  <c r="AQ275" i="12"/>
  <c r="AS275" i="12" s="1"/>
  <c r="AM275" i="12"/>
  <c r="AO275" i="12" s="1"/>
  <c r="AJ275" i="12"/>
  <c r="AL275" i="12" s="1"/>
  <c r="AG275" i="12"/>
  <c r="AI275" i="12" s="1"/>
  <c r="AF275" i="12"/>
  <c r="AC275" i="12"/>
  <c r="AE275" i="12" s="1"/>
  <c r="Z275" i="12"/>
  <c r="AB275" i="12" s="1"/>
  <c r="W275" i="12"/>
  <c r="Y275" i="12" s="1"/>
  <c r="T275" i="12"/>
  <c r="V275" i="12" s="1"/>
  <c r="Q275" i="12"/>
  <c r="S275" i="12" s="1"/>
  <c r="N275" i="12"/>
  <c r="P275" i="12" s="1"/>
  <c r="L275" i="12"/>
  <c r="I275" i="12"/>
  <c r="K275" i="12" s="1"/>
  <c r="E275" i="12"/>
  <c r="G275" i="12" s="1"/>
  <c r="D275" i="12"/>
  <c r="C275" i="12"/>
  <c r="B275" i="12"/>
  <c r="A275" i="12"/>
  <c r="BA274" i="12"/>
  <c r="BC274" i="12" s="1"/>
  <c r="AX274" i="12"/>
  <c r="AZ274" i="12" s="1"/>
  <c r="AU274" i="12"/>
  <c r="AW274" i="12" s="1"/>
  <c r="AT274" i="12"/>
  <c r="AQ274" i="12"/>
  <c r="AS274" i="12" s="1"/>
  <c r="AM274" i="12"/>
  <c r="AO274" i="12" s="1"/>
  <c r="AJ274" i="12"/>
  <c r="AL274" i="12" s="1"/>
  <c r="AG274" i="12"/>
  <c r="AI274" i="12" s="1"/>
  <c r="AF274" i="12"/>
  <c r="AC274" i="12"/>
  <c r="AE274" i="12" s="1"/>
  <c r="Z274" i="12"/>
  <c r="AB274" i="12" s="1"/>
  <c r="W274" i="12"/>
  <c r="Y274" i="12" s="1"/>
  <c r="T274" i="12"/>
  <c r="V274" i="12" s="1"/>
  <c r="Q274" i="12"/>
  <c r="S274" i="12" s="1"/>
  <c r="N274" i="12"/>
  <c r="P274" i="12" s="1"/>
  <c r="L274" i="12"/>
  <c r="I274" i="12"/>
  <c r="K274" i="12" s="1"/>
  <c r="E274" i="12"/>
  <c r="G274" i="12" s="1"/>
  <c r="D274" i="12"/>
  <c r="C274" i="12"/>
  <c r="B274" i="12"/>
  <c r="A274" i="12"/>
  <c r="BA273" i="12"/>
  <c r="BC273" i="12" s="1"/>
  <c r="AX273" i="12"/>
  <c r="AZ273" i="12" s="1"/>
  <c r="AU273" i="12"/>
  <c r="AW273" i="12" s="1"/>
  <c r="AT273" i="12"/>
  <c r="AQ273" i="12"/>
  <c r="AS273" i="12" s="1"/>
  <c r="AM273" i="12"/>
  <c r="AO273" i="12" s="1"/>
  <c r="AJ273" i="12"/>
  <c r="AL273" i="12" s="1"/>
  <c r="AG273" i="12"/>
  <c r="AI273" i="12" s="1"/>
  <c r="AF273" i="12"/>
  <c r="AC273" i="12"/>
  <c r="AE273" i="12" s="1"/>
  <c r="Z273" i="12"/>
  <c r="AB273" i="12" s="1"/>
  <c r="W273" i="12"/>
  <c r="Y273" i="12" s="1"/>
  <c r="T273" i="12"/>
  <c r="V273" i="12" s="1"/>
  <c r="Q273" i="12"/>
  <c r="S273" i="12" s="1"/>
  <c r="N273" i="12"/>
  <c r="P273" i="12" s="1"/>
  <c r="L273" i="12"/>
  <c r="I273" i="12"/>
  <c r="K273" i="12" s="1"/>
  <c r="E273" i="12"/>
  <c r="G273" i="12" s="1"/>
  <c r="D273" i="12"/>
  <c r="C273" i="12"/>
  <c r="B273" i="12"/>
  <c r="A273" i="12"/>
  <c r="BA272" i="12"/>
  <c r="BC272" i="12" s="1"/>
  <c r="AX272" i="12"/>
  <c r="AZ272" i="12" s="1"/>
  <c r="AU272" i="12"/>
  <c r="AW272" i="12" s="1"/>
  <c r="AT272" i="12"/>
  <c r="AQ272" i="12"/>
  <c r="AS272" i="12" s="1"/>
  <c r="AM272" i="12"/>
  <c r="AO272" i="12" s="1"/>
  <c r="AJ272" i="12"/>
  <c r="AL272" i="12" s="1"/>
  <c r="AG272" i="12"/>
  <c r="AI272" i="12" s="1"/>
  <c r="AF272" i="12"/>
  <c r="AC272" i="12"/>
  <c r="AE272" i="12" s="1"/>
  <c r="Z272" i="12"/>
  <c r="AB272" i="12" s="1"/>
  <c r="W272" i="12"/>
  <c r="Y272" i="12" s="1"/>
  <c r="T272" i="12"/>
  <c r="V272" i="12" s="1"/>
  <c r="Q272" i="12"/>
  <c r="S272" i="12" s="1"/>
  <c r="N272" i="12"/>
  <c r="P272" i="12" s="1"/>
  <c r="L272" i="12"/>
  <c r="I272" i="12"/>
  <c r="K272" i="12" s="1"/>
  <c r="E272" i="12"/>
  <c r="G272" i="12" s="1"/>
  <c r="D272" i="12"/>
  <c r="C272" i="12"/>
  <c r="B272" i="12"/>
  <c r="A272" i="12"/>
  <c r="BA271" i="12"/>
  <c r="BC271" i="12" s="1"/>
  <c r="AX271" i="12"/>
  <c r="AZ271" i="12" s="1"/>
  <c r="AU271" i="12"/>
  <c r="AW271" i="12" s="1"/>
  <c r="AT271" i="12"/>
  <c r="AQ271" i="12"/>
  <c r="AS271" i="12" s="1"/>
  <c r="AM271" i="12"/>
  <c r="AO271" i="12" s="1"/>
  <c r="AJ271" i="12"/>
  <c r="AL271" i="12" s="1"/>
  <c r="AG271" i="12"/>
  <c r="AI271" i="12" s="1"/>
  <c r="AF271" i="12"/>
  <c r="AC271" i="12"/>
  <c r="AE271" i="12" s="1"/>
  <c r="Z271" i="12"/>
  <c r="AB271" i="12" s="1"/>
  <c r="W271" i="12"/>
  <c r="Y271" i="12" s="1"/>
  <c r="T271" i="12"/>
  <c r="V271" i="12" s="1"/>
  <c r="Q271" i="12"/>
  <c r="S271" i="12" s="1"/>
  <c r="N271" i="12"/>
  <c r="P271" i="12" s="1"/>
  <c r="L271" i="12"/>
  <c r="I271" i="12"/>
  <c r="K271" i="12" s="1"/>
  <c r="E271" i="12"/>
  <c r="G271" i="12" s="1"/>
  <c r="D271" i="12"/>
  <c r="C271" i="12"/>
  <c r="B271" i="12"/>
  <c r="A271" i="12"/>
  <c r="BA270" i="12"/>
  <c r="BC270" i="12" s="1"/>
  <c r="AX270" i="12"/>
  <c r="AZ270" i="12" s="1"/>
  <c r="AU270" i="12"/>
  <c r="AW270" i="12" s="1"/>
  <c r="AT270" i="12"/>
  <c r="AQ270" i="12"/>
  <c r="AS270" i="12" s="1"/>
  <c r="AM270" i="12"/>
  <c r="AO270" i="12" s="1"/>
  <c r="AJ270" i="12"/>
  <c r="AL270" i="12" s="1"/>
  <c r="AG270" i="12"/>
  <c r="AI270" i="12" s="1"/>
  <c r="AF270" i="12"/>
  <c r="AC270" i="12"/>
  <c r="AE270" i="12" s="1"/>
  <c r="Z270" i="12"/>
  <c r="AB270" i="12" s="1"/>
  <c r="W270" i="12"/>
  <c r="Y270" i="12" s="1"/>
  <c r="T270" i="12"/>
  <c r="V270" i="12" s="1"/>
  <c r="Q270" i="12"/>
  <c r="S270" i="12" s="1"/>
  <c r="N270" i="12"/>
  <c r="P270" i="12" s="1"/>
  <c r="L270" i="12"/>
  <c r="I270" i="12"/>
  <c r="K270" i="12" s="1"/>
  <c r="E270" i="12"/>
  <c r="G270" i="12" s="1"/>
  <c r="D270" i="12"/>
  <c r="C270" i="12"/>
  <c r="B270" i="12"/>
  <c r="A270" i="12"/>
  <c r="BA269" i="12"/>
  <c r="BC269" i="12" s="1"/>
  <c r="AX269" i="12"/>
  <c r="AZ269" i="12" s="1"/>
  <c r="AU269" i="12"/>
  <c r="AW269" i="12" s="1"/>
  <c r="AT269" i="12"/>
  <c r="AQ269" i="12"/>
  <c r="AS269" i="12" s="1"/>
  <c r="AM269" i="12"/>
  <c r="AO269" i="12" s="1"/>
  <c r="AJ269" i="12"/>
  <c r="AL269" i="12" s="1"/>
  <c r="AG269" i="12"/>
  <c r="AI269" i="12" s="1"/>
  <c r="AF269" i="12"/>
  <c r="AC269" i="12"/>
  <c r="AE269" i="12" s="1"/>
  <c r="Z269" i="12"/>
  <c r="AB269" i="12" s="1"/>
  <c r="W269" i="12"/>
  <c r="Y269" i="12" s="1"/>
  <c r="T269" i="12"/>
  <c r="V269" i="12" s="1"/>
  <c r="Q269" i="12"/>
  <c r="S269" i="12" s="1"/>
  <c r="N269" i="12"/>
  <c r="P269" i="12" s="1"/>
  <c r="L269" i="12"/>
  <c r="I269" i="12"/>
  <c r="K269" i="12" s="1"/>
  <c r="E269" i="12"/>
  <c r="G269" i="12" s="1"/>
  <c r="D269" i="12"/>
  <c r="C269" i="12"/>
  <c r="B269" i="12"/>
  <c r="A269" i="12"/>
  <c r="BA268" i="12"/>
  <c r="BC268" i="12" s="1"/>
  <c r="AX268" i="12"/>
  <c r="AZ268" i="12" s="1"/>
  <c r="AU268" i="12"/>
  <c r="AW268" i="12" s="1"/>
  <c r="AT268" i="12"/>
  <c r="AQ268" i="12"/>
  <c r="AS268" i="12" s="1"/>
  <c r="AM268" i="12"/>
  <c r="AO268" i="12" s="1"/>
  <c r="AJ268" i="12"/>
  <c r="AL268" i="12" s="1"/>
  <c r="AG268" i="12"/>
  <c r="AI268" i="12" s="1"/>
  <c r="AF268" i="12"/>
  <c r="AC268" i="12"/>
  <c r="AE268" i="12" s="1"/>
  <c r="Z268" i="12"/>
  <c r="AB268" i="12" s="1"/>
  <c r="W268" i="12"/>
  <c r="Y268" i="12" s="1"/>
  <c r="T268" i="12"/>
  <c r="V268" i="12" s="1"/>
  <c r="Q268" i="12"/>
  <c r="S268" i="12" s="1"/>
  <c r="N268" i="12"/>
  <c r="P268" i="12" s="1"/>
  <c r="L268" i="12"/>
  <c r="I268" i="12"/>
  <c r="K268" i="12" s="1"/>
  <c r="E268" i="12"/>
  <c r="G268" i="12" s="1"/>
  <c r="D268" i="12"/>
  <c r="C268" i="12"/>
  <c r="B268" i="12"/>
  <c r="A268" i="12"/>
  <c r="BA267" i="12"/>
  <c r="BC267" i="12" s="1"/>
  <c r="AX267" i="12"/>
  <c r="AZ267" i="12" s="1"/>
  <c r="AU267" i="12"/>
  <c r="AW267" i="12" s="1"/>
  <c r="AT267" i="12"/>
  <c r="AQ267" i="12"/>
  <c r="AS267" i="12" s="1"/>
  <c r="AM267" i="12"/>
  <c r="AO267" i="12" s="1"/>
  <c r="AJ267" i="12"/>
  <c r="AL267" i="12" s="1"/>
  <c r="AG267" i="12"/>
  <c r="AI267" i="12" s="1"/>
  <c r="AF267" i="12"/>
  <c r="AC267" i="12"/>
  <c r="AE267" i="12" s="1"/>
  <c r="Z267" i="12"/>
  <c r="AB267" i="12" s="1"/>
  <c r="W267" i="12"/>
  <c r="Y267" i="12" s="1"/>
  <c r="T267" i="12"/>
  <c r="V267" i="12" s="1"/>
  <c r="Q267" i="12"/>
  <c r="S267" i="12" s="1"/>
  <c r="N267" i="12"/>
  <c r="P267" i="12" s="1"/>
  <c r="L267" i="12"/>
  <c r="I267" i="12"/>
  <c r="K267" i="12" s="1"/>
  <c r="E267" i="12"/>
  <c r="G267" i="12" s="1"/>
  <c r="D267" i="12"/>
  <c r="C267" i="12"/>
  <c r="B267" i="12"/>
  <c r="A267" i="12"/>
  <c r="BA266" i="12"/>
  <c r="BC266" i="12" s="1"/>
  <c r="AX266" i="12"/>
  <c r="AZ266" i="12" s="1"/>
  <c r="AU266" i="12"/>
  <c r="AW266" i="12" s="1"/>
  <c r="AT266" i="12"/>
  <c r="AQ266" i="12"/>
  <c r="AS266" i="12" s="1"/>
  <c r="AM266" i="12"/>
  <c r="AO266" i="12" s="1"/>
  <c r="AJ266" i="12"/>
  <c r="AL266" i="12" s="1"/>
  <c r="AG266" i="12"/>
  <c r="AI266" i="12" s="1"/>
  <c r="AF266" i="12"/>
  <c r="AC266" i="12"/>
  <c r="AE266" i="12" s="1"/>
  <c r="Z266" i="12"/>
  <c r="AB266" i="12" s="1"/>
  <c r="W266" i="12"/>
  <c r="Y266" i="12" s="1"/>
  <c r="T266" i="12"/>
  <c r="V266" i="12" s="1"/>
  <c r="Q266" i="12"/>
  <c r="S266" i="12" s="1"/>
  <c r="N266" i="12"/>
  <c r="P266" i="12" s="1"/>
  <c r="L266" i="12"/>
  <c r="I266" i="12"/>
  <c r="K266" i="12" s="1"/>
  <c r="E266" i="12"/>
  <c r="G266" i="12" s="1"/>
  <c r="D266" i="12"/>
  <c r="C266" i="12"/>
  <c r="B266" i="12"/>
  <c r="A266" i="12"/>
  <c r="BA265" i="12"/>
  <c r="BC265" i="12" s="1"/>
  <c r="AX265" i="12"/>
  <c r="AZ265" i="12" s="1"/>
  <c r="AU265" i="12"/>
  <c r="AW265" i="12" s="1"/>
  <c r="AT265" i="12"/>
  <c r="AQ265" i="12"/>
  <c r="AS265" i="12" s="1"/>
  <c r="AM265" i="12"/>
  <c r="AO265" i="12" s="1"/>
  <c r="AJ265" i="12"/>
  <c r="AL265" i="12" s="1"/>
  <c r="AG265" i="12"/>
  <c r="AI265" i="12" s="1"/>
  <c r="AF265" i="12"/>
  <c r="AC265" i="12"/>
  <c r="AE265" i="12" s="1"/>
  <c r="Z265" i="12"/>
  <c r="AB265" i="12" s="1"/>
  <c r="W265" i="12"/>
  <c r="Y265" i="12" s="1"/>
  <c r="T265" i="12"/>
  <c r="V265" i="12" s="1"/>
  <c r="Q265" i="12"/>
  <c r="S265" i="12" s="1"/>
  <c r="N265" i="12"/>
  <c r="P265" i="12" s="1"/>
  <c r="L265" i="12"/>
  <c r="I265" i="12"/>
  <c r="K265" i="12" s="1"/>
  <c r="E265" i="12"/>
  <c r="G265" i="12" s="1"/>
  <c r="D265" i="12"/>
  <c r="C265" i="12"/>
  <c r="B265" i="12"/>
  <c r="A265" i="12"/>
  <c r="BA264" i="12"/>
  <c r="BC264" i="12" s="1"/>
  <c r="AX264" i="12"/>
  <c r="AZ264" i="12" s="1"/>
  <c r="AU264" i="12"/>
  <c r="AW264" i="12" s="1"/>
  <c r="AT264" i="12"/>
  <c r="AQ264" i="12"/>
  <c r="AS264" i="12" s="1"/>
  <c r="AM264" i="12"/>
  <c r="AO264" i="12" s="1"/>
  <c r="AJ264" i="12"/>
  <c r="AL264" i="12" s="1"/>
  <c r="AG264" i="12"/>
  <c r="AI264" i="12" s="1"/>
  <c r="AF264" i="12"/>
  <c r="AC264" i="12"/>
  <c r="AE264" i="12" s="1"/>
  <c r="Z264" i="12"/>
  <c r="AB264" i="12" s="1"/>
  <c r="W264" i="12"/>
  <c r="Y264" i="12" s="1"/>
  <c r="T264" i="12"/>
  <c r="V264" i="12" s="1"/>
  <c r="Q264" i="12"/>
  <c r="S264" i="12" s="1"/>
  <c r="N264" i="12"/>
  <c r="P264" i="12" s="1"/>
  <c r="L264" i="12"/>
  <c r="I264" i="12"/>
  <c r="K264" i="12" s="1"/>
  <c r="E264" i="12"/>
  <c r="G264" i="12" s="1"/>
  <c r="D264" i="12"/>
  <c r="C264" i="12"/>
  <c r="B264" i="12"/>
  <c r="A264" i="12"/>
  <c r="BA263" i="12"/>
  <c r="BC263" i="12" s="1"/>
  <c r="AX263" i="12"/>
  <c r="AZ263" i="12" s="1"/>
  <c r="AU263" i="12"/>
  <c r="AW263" i="12" s="1"/>
  <c r="AT263" i="12"/>
  <c r="AQ263" i="12"/>
  <c r="AS263" i="12" s="1"/>
  <c r="AM263" i="12"/>
  <c r="AO263" i="12" s="1"/>
  <c r="AJ263" i="12"/>
  <c r="AL263" i="12" s="1"/>
  <c r="AG263" i="12"/>
  <c r="AI263" i="12" s="1"/>
  <c r="AF263" i="12"/>
  <c r="AC263" i="12"/>
  <c r="AE263" i="12" s="1"/>
  <c r="Z263" i="12"/>
  <c r="AB263" i="12" s="1"/>
  <c r="W263" i="12"/>
  <c r="Y263" i="12" s="1"/>
  <c r="T263" i="12"/>
  <c r="V263" i="12" s="1"/>
  <c r="Q263" i="12"/>
  <c r="S263" i="12" s="1"/>
  <c r="N263" i="12"/>
  <c r="P263" i="12" s="1"/>
  <c r="L263" i="12"/>
  <c r="I263" i="12"/>
  <c r="K263" i="12" s="1"/>
  <c r="E263" i="12"/>
  <c r="G263" i="12" s="1"/>
  <c r="D263" i="12"/>
  <c r="C263" i="12"/>
  <c r="B263" i="12"/>
  <c r="A263" i="12"/>
  <c r="BA262" i="12"/>
  <c r="BC262" i="12" s="1"/>
  <c r="AX262" i="12"/>
  <c r="AZ262" i="12" s="1"/>
  <c r="AU262" i="12"/>
  <c r="AW262" i="12" s="1"/>
  <c r="AT262" i="12"/>
  <c r="AQ262" i="12"/>
  <c r="AS262" i="12" s="1"/>
  <c r="AM262" i="12"/>
  <c r="AO262" i="12" s="1"/>
  <c r="AJ262" i="12"/>
  <c r="AL262" i="12" s="1"/>
  <c r="AG262" i="12"/>
  <c r="AI262" i="12" s="1"/>
  <c r="AF262" i="12"/>
  <c r="AC262" i="12"/>
  <c r="AE262" i="12" s="1"/>
  <c r="Z262" i="12"/>
  <c r="AB262" i="12" s="1"/>
  <c r="W262" i="12"/>
  <c r="Y262" i="12" s="1"/>
  <c r="T262" i="12"/>
  <c r="V262" i="12" s="1"/>
  <c r="Q262" i="12"/>
  <c r="S262" i="12" s="1"/>
  <c r="N262" i="12"/>
  <c r="P262" i="12" s="1"/>
  <c r="L262" i="12"/>
  <c r="I262" i="12"/>
  <c r="K262" i="12" s="1"/>
  <c r="E262" i="12"/>
  <c r="G262" i="12" s="1"/>
  <c r="D262" i="12"/>
  <c r="C262" i="12"/>
  <c r="B262" i="12"/>
  <c r="A262" i="12"/>
  <c r="BA261" i="12"/>
  <c r="BC261" i="12" s="1"/>
  <c r="AX261" i="12"/>
  <c r="AZ261" i="12" s="1"/>
  <c r="AU261" i="12"/>
  <c r="AW261" i="12" s="1"/>
  <c r="AT261" i="12"/>
  <c r="AQ261" i="12"/>
  <c r="AS261" i="12" s="1"/>
  <c r="AM261" i="12"/>
  <c r="AO261" i="12" s="1"/>
  <c r="AJ261" i="12"/>
  <c r="AL261" i="12" s="1"/>
  <c r="AG261" i="12"/>
  <c r="AI261" i="12" s="1"/>
  <c r="AF261" i="12"/>
  <c r="AC261" i="12"/>
  <c r="AE261" i="12" s="1"/>
  <c r="Z261" i="12"/>
  <c r="AB261" i="12" s="1"/>
  <c r="W261" i="12"/>
  <c r="Y261" i="12" s="1"/>
  <c r="T261" i="12"/>
  <c r="V261" i="12" s="1"/>
  <c r="Q261" i="12"/>
  <c r="S261" i="12" s="1"/>
  <c r="N261" i="12"/>
  <c r="P261" i="12" s="1"/>
  <c r="L261" i="12"/>
  <c r="I261" i="12"/>
  <c r="K261" i="12" s="1"/>
  <c r="E261" i="12"/>
  <c r="G261" i="12" s="1"/>
  <c r="D261" i="12"/>
  <c r="C261" i="12"/>
  <c r="B261" i="12"/>
  <c r="A261" i="12"/>
  <c r="BA260" i="12"/>
  <c r="BC260" i="12" s="1"/>
  <c r="AX260" i="12"/>
  <c r="AZ260" i="12" s="1"/>
  <c r="AU260" i="12"/>
  <c r="AW260" i="12" s="1"/>
  <c r="AT260" i="12"/>
  <c r="AQ260" i="12"/>
  <c r="AS260" i="12" s="1"/>
  <c r="AM260" i="12"/>
  <c r="AO260" i="12" s="1"/>
  <c r="AJ260" i="12"/>
  <c r="AL260" i="12" s="1"/>
  <c r="AG260" i="12"/>
  <c r="AI260" i="12" s="1"/>
  <c r="AF260" i="12"/>
  <c r="AC260" i="12"/>
  <c r="AE260" i="12" s="1"/>
  <c r="Z260" i="12"/>
  <c r="AB260" i="12" s="1"/>
  <c r="W260" i="12"/>
  <c r="Y260" i="12" s="1"/>
  <c r="T260" i="12"/>
  <c r="V260" i="12" s="1"/>
  <c r="Q260" i="12"/>
  <c r="S260" i="12" s="1"/>
  <c r="N260" i="12"/>
  <c r="P260" i="12" s="1"/>
  <c r="L260" i="12"/>
  <c r="I260" i="12"/>
  <c r="K260" i="12" s="1"/>
  <c r="E260" i="12"/>
  <c r="G260" i="12" s="1"/>
  <c r="D260" i="12"/>
  <c r="C260" i="12"/>
  <c r="B260" i="12"/>
  <c r="A260" i="12"/>
  <c r="BA259" i="12"/>
  <c r="BC259" i="12" s="1"/>
  <c r="AX259" i="12"/>
  <c r="AZ259" i="12" s="1"/>
  <c r="AU259" i="12"/>
  <c r="AW259" i="12" s="1"/>
  <c r="AT259" i="12"/>
  <c r="AQ259" i="12"/>
  <c r="AS259" i="12" s="1"/>
  <c r="AM259" i="12"/>
  <c r="AO259" i="12" s="1"/>
  <c r="AJ259" i="12"/>
  <c r="AL259" i="12" s="1"/>
  <c r="AG259" i="12"/>
  <c r="AI259" i="12" s="1"/>
  <c r="AF259" i="12"/>
  <c r="AC259" i="12"/>
  <c r="AE259" i="12" s="1"/>
  <c r="Z259" i="12"/>
  <c r="AB259" i="12" s="1"/>
  <c r="W259" i="12"/>
  <c r="Y259" i="12" s="1"/>
  <c r="T259" i="12"/>
  <c r="V259" i="12" s="1"/>
  <c r="Q259" i="12"/>
  <c r="S259" i="12" s="1"/>
  <c r="N259" i="12"/>
  <c r="P259" i="12" s="1"/>
  <c r="L259" i="12"/>
  <c r="I259" i="12"/>
  <c r="K259" i="12" s="1"/>
  <c r="E259" i="12"/>
  <c r="G259" i="12" s="1"/>
  <c r="D259" i="12"/>
  <c r="C259" i="12"/>
  <c r="B259" i="12"/>
  <c r="A259" i="12"/>
  <c r="BA258" i="12"/>
  <c r="BC258" i="12" s="1"/>
  <c r="AX258" i="12"/>
  <c r="AZ258" i="12" s="1"/>
  <c r="AU258" i="12"/>
  <c r="AW258" i="12" s="1"/>
  <c r="AT258" i="12"/>
  <c r="AQ258" i="12"/>
  <c r="AS258" i="12" s="1"/>
  <c r="AM258" i="12"/>
  <c r="AO258" i="12" s="1"/>
  <c r="AJ258" i="12"/>
  <c r="AL258" i="12" s="1"/>
  <c r="AG258" i="12"/>
  <c r="AI258" i="12" s="1"/>
  <c r="AF258" i="12"/>
  <c r="AC258" i="12"/>
  <c r="AE258" i="12" s="1"/>
  <c r="Z258" i="12"/>
  <c r="AB258" i="12" s="1"/>
  <c r="W258" i="12"/>
  <c r="Y258" i="12" s="1"/>
  <c r="T258" i="12"/>
  <c r="V258" i="12" s="1"/>
  <c r="Q258" i="12"/>
  <c r="S258" i="12" s="1"/>
  <c r="N258" i="12"/>
  <c r="P258" i="12" s="1"/>
  <c r="L258" i="12"/>
  <c r="I258" i="12"/>
  <c r="K258" i="12" s="1"/>
  <c r="E258" i="12"/>
  <c r="G258" i="12" s="1"/>
  <c r="D258" i="12"/>
  <c r="C258" i="12"/>
  <c r="B258" i="12"/>
  <c r="A258" i="12"/>
  <c r="BA257" i="12"/>
  <c r="BC257" i="12" s="1"/>
  <c r="AX257" i="12"/>
  <c r="AZ257" i="12" s="1"/>
  <c r="AU257" i="12"/>
  <c r="AW257" i="12" s="1"/>
  <c r="AT257" i="12"/>
  <c r="AQ257" i="12"/>
  <c r="AS257" i="12" s="1"/>
  <c r="AM257" i="12"/>
  <c r="AO257" i="12" s="1"/>
  <c r="AJ257" i="12"/>
  <c r="AL257" i="12" s="1"/>
  <c r="AG257" i="12"/>
  <c r="AI257" i="12" s="1"/>
  <c r="AF257" i="12"/>
  <c r="AC257" i="12"/>
  <c r="AE257" i="12" s="1"/>
  <c r="Z257" i="12"/>
  <c r="AB257" i="12" s="1"/>
  <c r="W257" i="12"/>
  <c r="Y257" i="12" s="1"/>
  <c r="T257" i="12"/>
  <c r="V257" i="12" s="1"/>
  <c r="Q257" i="12"/>
  <c r="S257" i="12" s="1"/>
  <c r="N257" i="12"/>
  <c r="P257" i="12" s="1"/>
  <c r="L257" i="12"/>
  <c r="I257" i="12"/>
  <c r="K257" i="12" s="1"/>
  <c r="E257" i="12"/>
  <c r="G257" i="12" s="1"/>
  <c r="D257" i="12"/>
  <c r="C257" i="12"/>
  <c r="B257" i="12"/>
  <c r="A257" i="12"/>
  <c r="BC256" i="12"/>
  <c r="BA256" i="12"/>
  <c r="AX256" i="12"/>
  <c r="AZ256" i="12" s="1"/>
  <c r="AU256" i="12"/>
  <c r="AW256" i="12" s="1"/>
  <c r="AT256" i="12"/>
  <c r="AQ256" i="12"/>
  <c r="AS256" i="12" s="1"/>
  <c r="AM256" i="12"/>
  <c r="AO256" i="12" s="1"/>
  <c r="AJ256" i="12"/>
  <c r="AL256" i="12" s="1"/>
  <c r="AG256" i="12"/>
  <c r="AI256" i="12" s="1"/>
  <c r="AF256" i="12"/>
  <c r="AC256" i="12"/>
  <c r="AE256" i="12" s="1"/>
  <c r="Z256" i="12"/>
  <c r="AB256" i="12" s="1"/>
  <c r="W256" i="12"/>
  <c r="Y256" i="12" s="1"/>
  <c r="T256" i="12"/>
  <c r="V256" i="12" s="1"/>
  <c r="Q256" i="12"/>
  <c r="S256" i="12" s="1"/>
  <c r="N256" i="12"/>
  <c r="P256" i="12" s="1"/>
  <c r="L256" i="12"/>
  <c r="I256" i="12"/>
  <c r="K256" i="12" s="1"/>
  <c r="E256" i="12"/>
  <c r="G256" i="12" s="1"/>
  <c r="D256" i="12"/>
  <c r="C256" i="12"/>
  <c r="B256" i="12"/>
  <c r="A256" i="12"/>
  <c r="BA255" i="12"/>
  <c r="BC255" i="12" s="1"/>
  <c r="AX255" i="12"/>
  <c r="AZ255" i="12" s="1"/>
  <c r="AU255" i="12"/>
  <c r="AW255" i="12" s="1"/>
  <c r="AT255" i="12"/>
  <c r="AQ255" i="12"/>
  <c r="AS255" i="12" s="1"/>
  <c r="AM255" i="12"/>
  <c r="AO255" i="12" s="1"/>
  <c r="AJ255" i="12"/>
  <c r="AL255" i="12" s="1"/>
  <c r="AG255" i="12"/>
  <c r="AI255" i="12" s="1"/>
  <c r="AF255" i="12"/>
  <c r="AC255" i="12"/>
  <c r="AE255" i="12" s="1"/>
  <c r="Z255" i="12"/>
  <c r="AB255" i="12" s="1"/>
  <c r="W255" i="12"/>
  <c r="Y255" i="12" s="1"/>
  <c r="T255" i="12"/>
  <c r="V255" i="12" s="1"/>
  <c r="Q255" i="12"/>
  <c r="S255" i="12" s="1"/>
  <c r="N255" i="12"/>
  <c r="P255" i="12" s="1"/>
  <c r="L255" i="12"/>
  <c r="I255" i="12"/>
  <c r="K255" i="12" s="1"/>
  <c r="E255" i="12"/>
  <c r="G255" i="12" s="1"/>
  <c r="D255" i="12"/>
  <c r="C255" i="12"/>
  <c r="B255" i="12"/>
  <c r="A255" i="12"/>
  <c r="BA254" i="12"/>
  <c r="BC254" i="12" s="1"/>
  <c r="AX254" i="12"/>
  <c r="AZ254" i="12" s="1"/>
  <c r="AU254" i="12"/>
  <c r="AW254" i="12" s="1"/>
  <c r="AT254" i="12"/>
  <c r="AQ254" i="12"/>
  <c r="AS254" i="12" s="1"/>
  <c r="AM254" i="12"/>
  <c r="AO254" i="12" s="1"/>
  <c r="AJ254" i="12"/>
  <c r="AL254" i="12" s="1"/>
  <c r="AG254" i="12"/>
  <c r="AI254" i="12" s="1"/>
  <c r="AF254" i="12"/>
  <c r="AC254" i="12"/>
  <c r="AE254" i="12" s="1"/>
  <c r="Z254" i="12"/>
  <c r="AB254" i="12" s="1"/>
  <c r="W254" i="12"/>
  <c r="Y254" i="12" s="1"/>
  <c r="T254" i="12"/>
  <c r="V254" i="12" s="1"/>
  <c r="Q254" i="12"/>
  <c r="S254" i="12" s="1"/>
  <c r="N254" i="12"/>
  <c r="P254" i="12" s="1"/>
  <c r="L254" i="12"/>
  <c r="I254" i="12"/>
  <c r="K254" i="12" s="1"/>
  <c r="E254" i="12"/>
  <c r="G254" i="12" s="1"/>
  <c r="D254" i="12"/>
  <c r="C254" i="12"/>
  <c r="B254" i="12"/>
  <c r="A254" i="12"/>
  <c r="BA253" i="12"/>
  <c r="BC253" i="12" s="1"/>
  <c r="AX253" i="12"/>
  <c r="AZ253" i="12" s="1"/>
  <c r="AU253" i="12"/>
  <c r="AW253" i="12" s="1"/>
  <c r="AT253" i="12"/>
  <c r="AQ253" i="12"/>
  <c r="AS253" i="12" s="1"/>
  <c r="AM253" i="12"/>
  <c r="AO253" i="12" s="1"/>
  <c r="AJ253" i="12"/>
  <c r="AL253" i="12" s="1"/>
  <c r="AG253" i="12"/>
  <c r="AI253" i="12" s="1"/>
  <c r="AF253" i="12"/>
  <c r="AC253" i="12"/>
  <c r="AE253" i="12" s="1"/>
  <c r="Z253" i="12"/>
  <c r="AB253" i="12" s="1"/>
  <c r="W253" i="12"/>
  <c r="Y253" i="12" s="1"/>
  <c r="T253" i="12"/>
  <c r="V253" i="12" s="1"/>
  <c r="Q253" i="12"/>
  <c r="S253" i="12" s="1"/>
  <c r="N253" i="12"/>
  <c r="P253" i="12" s="1"/>
  <c r="L253" i="12"/>
  <c r="I253" i="12"/>
  <c r="K253" i="12" s="1"/>
  <c r="E253" i="12"/>
  <c r="G253" i="12" s="1"/>
  <c r="D253" i="12"/>
  <c r="C253" i="12"/>
  <c r="B253" i="12"/>
  <c r="A253" i="12"/>
  <c r="BA252" i="12"/>
  <c r="BC252" i="12" s="1"/>
  <c r="AX252" i="12"/>
  <c r="AZ252" i="12" s="1"/>
  <c r="AU252" i="12"/>
  <c r="AW252" i="12" s="1"/>
  <c r="AT252" i="12"/>
  <c r="AQ252" i="12"/>
  <c r="AS252" i="12" s="1"/>
  <c r="AM252" i="12"/>
  <c r="AO252" i="12" s="1"/>
  <c r="AJ252" i="12"/>
  <c r="AL252" i="12" s="1"/>
  <c r="AG252" i="12"/>
  <c r="AI252" i="12" s="1"/>
  <c r="AF252" i="12"/>
  <c r="AC252" i="12"/>
  <c r="AE252" i="12" s="1"/>
  <c r="Z252" i="12"/>
  <c r="AB252" i="12" s="1"/>
  <c r="W252" i="12"/>
  <c r="Y252" i="12" s="1"/>
  <c r="T252" i="12"/>
  <c r="V252" i="12" s="1"/>
  <c r="Q252" i="12"/>
  <c r="S252" i="12" s="1"/>
  <c r="N252" i="12"/>
  <c r="P252" i="12" s="1"/>
  <c r="L252" i="12"/>
  <c r="I252" i="12"/>
  <c r="K252" i="12" s="1"/>
  <c r="E252" i="12"/>
  <c r="G252" i="12" s="1"/>
  <c r="D252" i="12"/>
  <c r="C252" i="12"/>
  <c r="B252" i="12"/>
  <c r="A252" i="12"/>
  <c r="BA251" i="12"/>
  <c r="BC251" i="12" s="1"/>
  <c r="AX251" i="12"/>
  <c r="AZ251" i="12" s="1"/>
  <c r="AU251" i="12"/>
  <c r="AW251" i="12" s="1"/>
  <c r="AT251" i="12"/>
  <c r="AQ251" i="12"/>
  <c r="AS251" i="12" s="1"/>
  <c r="AM251" i="12"/>
  <c r="AO251" i="12" s="1"/>
  <c r="AJ251" i="12"/>
  <c r="AL251" i="12" s="1"/>
  <c r="AG251" i="12"/>
  <c r="AI251" i="12" s="1"/>
  <c r="AF251" i="12"/>
  <c r="AC251" i="12"/>
  <c r="AE251" i="12" s="1"/>
  <c r="Z251" i="12"/>
  <c r="AB251" i="12" s="1"/>
  <c r="W251" i="12"/>
  <c r="Y251" i="12" s="1"/>
  <c r="T251" i="12"/>
  <c r="V251" i="12" s="1"/>
  <c r="Q251" i="12"/>
  <c r="S251" i="12" s="1"/>
  <c r="N251" i="12"/>
  <c r="P251" i="12" s="1"/>
  <c r="L251" i="12"/>
  <c r="I251" i="12"/>
  <c r="K251" i="12" s="1"/>
  <c r="E251" i="12"/>
  <c r="G251" i="12" s="1"/>
  <c r="D251" i="12"/>
  <c r="C251" i="12"/>
  <c r="B251" i="12"/>
  <c r="A251" i="12"/>
  <c r="BA250" i="12"/>
  <c r="BC250" i="12" s="1"/>
  <c r="AX250" i="12"/>
  <c r="AZ250" i="12" s="1"/>
  <c r="AU250" i="12"/>
  <c r="AW250" i="12" s="1"/>
  <c r="AT250" i="12"/>
  <c r="AQ250" i="12"/>
  <c r="AS250" i="12" s="1"/>
  <c r="AM250" i="12"/>
  <c r="AO250" i="12" s="1"/>
  <c r="AJ250" i="12"/>
  <c r="AL250" i="12" s="1"/>
  <c r="AG250" i="12"/>
  <c r="AI250" i="12" s="1"/>
  <c r="AF250" i="12"/>
  <c r="AC250" i="12"/>
  <c r="AE250" i="12" s="1"/>
  <c r="Z250" i="12"/>
  <c r="AB250" i="12" s="1"/>
  <c r="W250" i="12"/>
  <c r="Y250" i="12" s="1"/>
  <c r="T250" i="12"/>
  <c r="V250" i="12" s="1"/>
  <c r="Q250" i="12"/>
  <c r="S250" i="12" s="1"/>
  <c r="N250" i="12"/>
  <c r="P250" i="12" s="1"/>
  <c r="L250" i="12"/>
  <c r="I250" i="12"/>
  <c r="K250" i="12" s="1"/>
  <c r="E250" i="12"/>
  <c r="G250" i="12" s="1"/>
  <c r="D250" i="12"/>
  <c r="C250" i="12"/>
  <c r="B250" i="12"/>
  <c r="A250" i="12"/>
  <c r="BA249" i="12"/>
  <c r="BC249" i="12" s="1"/>
  <c r="AX249" i="12"/>
  <c r="AZ249" i="12" s="1"/>
  <c r="AU249" i="12"/>
  <c r="AW249" i="12" s="1"/>
  <c r="AT249" i="12"/>
  <c r="AQ249" i="12"/>
  <c r="AS249" i="12" s="1"/>
  <c r="AM249" i="12"/>
  <c r="AO249" i="12" s="1"/>
  <c r="AJ249" i="12"/>
  <c r="AL249" i="12" s="1"/>
  <c r="AG249" i="12"/>
  <c r="AI249" i="12" s="1"/>
  <c r="AF249" i="12"/>
  <c r="AC249" i="12"/>
  <c r="AE249" i="12" s="1"/>
  <c r="Z249" i="12"/>
  <c r="AB249" i="12" s="1"/>
  <c r="W249" i="12"/>
  <c r="Y249" i="12" s="1"/>
  <c r="T249" i="12"/>
  <c r="V249" i="12" s="1"/>
  <c r="Q249" i="12"/>
  <c r="S249" i="12" s="1"/>
  <c r="N249" i="12"/>
  <c r="P249" i="12" s="1"/>
  <c r="L249" i="12"/>
  <c r="I249" i="12"/>
  <c r="K249" i="12" s="1"/>
  <c r="E249" i="12"/>
  <c r="G249" i="12" s="1"/>
  <c r="D249" i="12"/>
  <c r="C249" i="12"/>
  <c r="B249" i="12"/>
  <c r="A249" i="12"/>
  <c r="BA248" i="12"/>
  <c r="BC248" i="12" s="1"/>
  <c r="AX248" i="12"/>
  <c r="AZ248" i="12" s="1"/>
  <c r="AU248" i="12"/>
  <c r="AW248" i="12" s="1"/>
  <c r="AT248" i="12"/>
  <c r="AQ248" i="12"/>
  <c r="AS248" i="12" s="1"/>
  <c r="AM248" i="12"/>
  <c r="AO248" i="12" s="1"/>
  <c r="AJ248" i="12"/>
  <c r="AL248" i="12" s="1"/>
  <c r="AG248" i="12"/>
  <c r="AI248" i="12" s="1"/>
  <c r="AF248" i="12"/>
  <c r="AC248" i="12"/>
  <c r="AE248" i="12" s="1"/>
  <c r="Z248" i="12"/>
  <c r="AB248" i="12" s="1"/>
  <c r="W248" i="12"/>
  <c r="Y248" i="12" s="1"/>
  <c r="T248" i="12"/>
  <c r="V248" i="12" s="1"/>
  <c r="Q248" i="12"/>
  <c r="S248" i="12" s="1"/>
  <c r="N248" i="12"/>
  <c r="P248" i="12" s="1"/>
  <c r="L248" i="12"/>
  <c r="I248" i="12"/>
  <c r="K248" i="12" s="1"/>
  <c r="E248" i="12"/>
  <c r="G248" i="12" s="1"/>
  <c r="D248" i="12"/>
  <c r="C248" i="12"/>
  <c r="B248" i="12"/>
  <c r="A248" i="12"/>
  <c r="BA247" i="12"/>
  <c r="BC247" i="12" s="1"/>
  <c r="AX247" i="12"/>
  <c r="AZ247" i="12" s="1"/>
  <c r="AU247" i="12"/>
  <c r="AW247" i="12" s="1"/>
  <c r="AT247" i="12"/>
  <c r="AQ247" i="12"/>
  <c r="AS247" i="12" s="1"/>
  <c r="AM247" i="12"/>
  <c r="AO247" i="12" s="1"/>
  <c r="AJ247" i="12"/>
  <c r="AL247" i="12" s="1"/>
  <c r="AG247" i="12"/>
  <c r="AI247" i="12" s="1"/>
  <c r="AF247" i="12"/>
  <c r="AC247" i="12"/>
  <c r="AE247" i="12" s="1"/>
  <c r="Z247" i="12"/>
  <c r="AB247" i="12" s="1"/>
  <c r="W247" i="12"/>
  <c r="Y247" i="12" s="1"/>
  <c r="T247" i="12"/>
  <c r="V247" i="12" s="1"/>
  <c r="Q247" i="12"/>
  <c r="S247" i="12" s="1"/>
  <c r="N247" i="12"/>
  <c r="P247" i="12" s="1"/>
  <c r="L247" i="12"/>
  <c r="I247" i="12"/>
  <c r="K247" i="12" s="1"/>
  <c r="E247" i="12"/>
  <c r="G247" i="12" s="1"/>
  <c r="D247" i="12"/>
  <c r="C247" i="12"/>
  <c r="B247" i="12"/>
  <c r="A247" i="12"/>
  <c r="BA246" i="12"/>
  <c r="BC246" i="12" s="1"/>
  <c r="AX246" i="12"/>
  <c r="AZ246" i="12" s="1"/>
  <c r="AU246" i="12"/>
  <c r="AW246" i="12" s="1"/>
  <c r="AT246" i="12"/>
  <c r="AQ246" i="12"/>
  <c r="AS246" i="12" s="1"/>
  <c r="AM246" i="12"/>
  <c r="AO246" i="12" s="1"/>
  <c r="AJ246" i="12"/>
  <c r="AL246" i="12" s="1"/>
  <c r="AG246" i="12"/>
  <c r="AI246" i="12" s="1"/>
  <c r="AF246" i="12"/>
  <c r="AC246" i="12"/>
  <c r="AE246" i="12" s="1"/>
  <c r="Z246" i="12"/>
  <c r="AB246" i="12" s="1"/>
  <c r="W246" i="12"/>
  <c r="Y246" i="12" s="1"/>
  <c r="T246" i="12"/>
  <c r="V246" i="12" s="1"/>
  <c r="Q246" i="12"/>
  <c r="S246" i="12" s="1"/>
  <c r="N246" i="12"/>
  <c r="P246" i="12" s="1"/>
  <c r="L246" i="12"/>
  <c r="I246" i="12"/>
  <c r="K246" i="12" s="1"/>
  <c r="E246" i="12"/>
  <c r="G246" i="12" s="1"/>
  <c r="D246" i="12"/>
  <c r="C246" i="12"/>
  <c r="B246" i="12"/>
  <c r="A246" i="12"/>
  <c r="BA245" i="12"/>
  <c r="BC245" i="12" s="1"/>
  <c r="AX245" i="12"/>
  <c r="AZ245" i="12" s="1"/>
  <c r="AU245" i="12"/>
  <c r="AW245" i="12" s="1"/>
  <c r="AT245" i="12"/>
  <c r="AQ245" i="12"/>
  <c r="AS245" i="12" s="1"/>
  <c r="AM245" i="12"/>
  <c r="AO245" i="12" s="1"/>
  <c r="AJ245" i="12"/>
  <c r="AL245" i="12" s="1"/>
  <c r="AG245" i="12"/>
  <c r="AI245" i="12" s="1"/>
  <c r="AF245" i="12"/>
  <c r="AC245" i="12"/>
  <c r="AE245" i="12" s="1"/>
  <c r="Z245" i="12"/>
  <c r="AB245" i="12" s="1"/>
  <c r="W245" i="12"/>
  <c r="Y245" i="12" s="1"/>
  <c r="T245" i="12"/>
  <c r="V245" i="12" s="1"/>
  <c r="Q245" i="12"/>
  <c r="S245" i="12" s="1"/>
  <c r="N245" i="12"/>
  <c r="P245" i="12" s="1"/>
  <c r="L245" i="12"/>
  <c r="I245" i="12"/>
  <c r="K245" i="12" s="1"/>
  <c r="E245" i="12"/>
  <c r="G245" i="12" s="1"/>
  <c r="D245" i="12"/>
  <c r="C245" i="12"/>
  <c r="B245" i="12"/>
  <c r="A245" i="12"/>
  <c r="BA244" i="12"/>
  <c r="BC244" i="12" s="1"/>
  <c r="AX244" i="12"/>
  <c r="AZ244" i="12" s="1"/>
  <c r="AU244" i="12"/>
  <c r="AW244" i="12" s="1"/>
  <c r="AT244" i="12"/>
  <c r="AQ244" i="12"/>
  <c r="AS244" i="12" s="1"/>
  <c r="AM244" i="12"/>
  <c r="AO244" i="12" s="1"/>
  <c r="AJ244" i="12"/>
  <c r="AL244" i="12" s="1"/>
  <c r="AG244" i="12"/>
  <c r="AI244" i="12" s="1"/>
  <c r="AF244" i="12"/>
  <c r="AC244" i="12"/>
  <c r="AE244" i="12" s="1"/>
  <c r="Z244" i="12"/>
  <c r="AB244" i="12" s="1"/>
  <c r="W244" i="12"/>
  <c r="Y244" i="12" s="1"/>
  <c r="V244" i="12"/>
  <c r="T244" i="12"/>
  <c r="Q244" i="12"/>
  <c r="S244" i="12" s="1"/>
  <c r="N244" i="12"/>
  <c r="P244" i="12" s="1"/>
  <c r="L244" i="12"/>
  <c r="I244" i="12"/>
  <c r="K244" i="12" s="1"/>
  <c r="E244" i="12"/>
  <c r="G244" i="12" s="1"/>
  <c r="D244" i="12"/>
  <c r="C244" i="12"/>
  <c r="B244" i="12"/>
  <c r="A244" i="12"/>
  <c r="BA243" i="12"/>
  <c r="BC243" i="12" s="1"/>
  <c r="AX243" i="12"/>
  <c r="AZ243" i="12" s="1"/>
  <c r="AU243" i="12"/>
  <c r="AW243" i="12" s="1"/>
  <c r="AT243" i="12"/>
  <c r="AQ243" i="12"/>
  <c r="AS243" i="12" s="1"/>
  <c r="AM243" i="12"/>
  <c r="AO243" i="12" s="1"/>
  <c r="AJ243" i="12"/>
  <c r="AL243" i="12" s="1"/>
  <c r="AG243" i="12"/>
  <c r="AI243" i="12" s="1"/>
  <c r="AF243" i="12"/>
  <c r="AC243" i="12"/>
  <c r="AE243" i="12" s="1"/>
  <c r="Z243" i="12"/>
  <c r="AB243" i="12" s="1"/>
  <c r="W243" i="12"/>
  <c r="Y243" i="12" s="1"/>
  <c r="T243" i="12"/>
  <c r="V243" i="12" s="1"/>
  <c r="Q243" i="12"/>
  <c r="S243" i="12" s="1"/>
  <c r="N243" i="12"/>
  <c r="P243" i="12" s="1"/>
  <c r="L243" i="12"/>
  <c r="I243" i="12"/>
  <c r="K243" i="12" s="1"/>
  <c r="E243" i="12"/>
  <c r="G243" i="12" s="1"/>
  <c r="D243" i="12"/>
  <c r="C243" i="12"/>
  <c r="B243" i="12"/>
  <c r="A243" i="12"/>
  <c r="BA242" i="12"/>
  <c r="BC242" i="12" s="1"/>
  <c r="AX242" i="12"/>
  <c r="AZ242" i="12" s="1"/>
  <c r="AU242" i="12"/>
  <c r="AW242" i="12" s="1"/>
  <c r="AT242" i="12"/>
  <c r="AQ242" i="12"/>
  <c r="AS242" i="12" s="1"/>
  <c r="AM242" i="12"/>
  <c r="AO242" i="12" s="1"/>
  <c r="AJ242" i="12"/>
  <c r="AL242" i="12" s="1"/>
  <c r="AG242" i="12"/>
  <c r="AI242" i="12" s="1"/>
  <c r="AF242" i="12"/>
  <c r="AC242" i="12"/>
  <c r="AE242" i="12" s="1"/>
  <c r="Z242" i="12"/>
  <c r="AB242" i="12" s="1"/>
  <c r="W242" i="12"/>
  <c r="Y242" i="12" s="1"/>
  <c r="T242" i="12"/>
  <c r="V242" i="12" s="1"/>
  <c r="Q242" i="12"/>
  <c r="S242" i="12" s="1"/>
  <c r="N242" i="12"/>
  <c r="P242" i="12" s="1"/>
  <c r="L242" i="12"/>
  <c r="I242" i="12"/>
  <c r="K242" i="12" s="1"/>
  <c r="E242" i="12"/>
  <c r="G242" i="12" s="1"/>
  <c r="D242" i="12"/>
  <c r="C242" i="12"/>
  <c r="B242" i="12"/>
  <c r="A242" i="12"/>
  <c r="BA241" i="12"/>
  <c r="BC241" i="12" s="1"/>
  <c r="AX241" i="12"/>
  <c r="AZ241" i="12" s="1"/>
  <c r="AU241" i="12"/>
  <c r="AW241" i="12" s="1"/>
  <c r="AT241" i="12"/>
  <c r="AQ241" i="12"/>
  <c r="AS241" i="12" s="1"/>
  <c r="AM241" i="12"/>
  <c r="AO241" i="12" s="1"/>
  <c r="AJ241" i="12"/>
  <c r="AL241" i="12" s="1"/>
  <c r="AG241" i="12"/>
  <c r="AI241" i="12" s="1"/>
  <c r="AF241" i="12"/>
  <c r="AC241" i="12"/>
  <c r="AE241" i="12" s="1"/>
  <c r="Z241" i="12"/>
  <c r="AB241" i="12" s="1"/>
  <c r="W241" i="12"/>
  <c r="Y241" i="12" s="1"/>
  <c r="T241" i="12"/>
  <c r="V241" i="12" s="1"/>
  <c r="Q241" i="12"/>
  <c r="S241" i="12" s="1"/>
  <c r="N241" i="12"/>
  <c r="P241" i="12" s="1"/>
  <c r="L241" i="12"/>
  <c r="I241" i="12"/>
  <c r="K241" i="12" s="1"/>
  <c r="E241" i="12"/>
  <c r="G241" i="12" s="1"/>
  <c r="D241" i="12"/>
  <c r="C241" i="12"/>
  <c r="B241" i="12"/>
  <c r="A241" i="12"/>
  <c r="BA240" i="12"/>
  <c r="BC240" i="12" s="1"/>
  <c r="AX240" i="12"/>
  <c r="AZ240" i="12" s="1"/>
  <c r="AU240" i="12"/>
  <c r="AW240" i="12" s="1"/>
  <c r="AT240" i="12"/>
  <c r="AQ240" i="12"/>
  <c r="AS240" i="12" s="1"/>
  <c r="AM240" i="12"/>
  <c r="AO240" i="12" s="1"/>
  <c r="AJ240" i="12"/>
  <c r="AL240" i="12" s="1"/>
  <c r="AG240" i="12"/>
  <c r="AI240" i="12" s="1"/>
  <c r="AF240" i="12"/>
  <c r="AC240" i="12"/>
  <c r="AE240" i="12" s="1"/>
  <c r="Z240" i="12"/>
  <c r="AB240" i="12" s="1"/>
  <c r="W240" i="12"/>
  <c r="Y240" i="12" s="1"/>
  <c r="T240" i="12"/>
  <c r="V240" i="12" s="1"/>
  <c r="Q240" i="12"/>
  <c r="S240" i="12" s="1"/>
  <c r="N240" i="12"/>
  <c r="P240" i="12" s="1"/>
  <c r="L240" i="12"/>
  <c r="I240" i="12"/>
  <c r="K240" i="12" s="1"/>
  <c r="E240" i="12"/>
  <c r="G240" i="12" s="1"/>
  <c r="D240" i="12"/>
  <c r="C240" i="12"/>
  <c r="B240" i="12"/>
  <c r="A240" i="12"/>
  <c r="BA239" i="12"/>
  <c r="BC239" i="12" s="1"/>
  <c r="AX239" i="12"/>
  <c r="AZ239" i="12" s="1"/>
  <c r="AU239" i="12"/>
  <c r="AW239" i="12" s="1"/>
  <c r="AT239" i="12"/>
  <c r="AQ239" i="12"/>
  <c r="AS239" i="12" s="1"/>
  <c r="AM239" i="12"/>
  <c r="AO239" i="12" s="1"/>
  <c r="AJ239" i="12"/>
  <c r="AL239" i="12" s="1"/>
  <c r="AG239" i="12"/>
  <c r="AI239" i="12" s="1"/>
  <c r="AF239" i="12"/>
  <c r="AC239" i="12"/>
  <c r="AE239" i="12" s="1"/>
  <c r="Z239" i="12"/>
  <c r="AB239" i="12" s="1"/>
  <c r="W239" i="12"/>
  <c r="Y239" i="12" s="1"/>
  <c r="T239" i="12"/>
  <c r="V239" i="12" s="1"/>
  <c r="Q239" i="12"/>
  <c r="S239" i="12" s="1"/>
  <c r="N239" i="12"/>
  <c r="P239" i="12" s="1"/>
  <c r="L239" i="12"/>
  <c r="I239" i="12"/>
  <c r="K239" i="12" s="1"/>
  <c r="E239" i="12"/>
  <c r="G239" i="12" s="1"/>
  <c r="D239" i="12"/>
  <c r="C239" i="12"/>
  <c r="B239" i="12"/>
  <c r="A239" i="12"/>
  <c r="BA238" i="12"/>
  <c r="BC238" i="12" s="1"/>
  <c r="AX238" i="12"/>
  <c r="AZ238" i="12" s="1"/>
  <c r="AU238" i="12"/>
  <c r="AW238" i="12" s="1"/>
  <c r="AT238" i="12"/>
  <c r="AQ238" i="12"/>
  <c r="AS238" i="12" s="1"/>
  <c r="AM238" i="12"/>
  <c r="AO238" i="12" s="1"/>
  <c r="AJ238" i="12"/>
  <c r="AL238" i="12" s="1"/>
  <c r="AG238" i="12"/>
  <c r="AI238" i="12" s="1"/>
  <c r="AF238" i="12"/>
  <c r="AC238" i="12"/>
  <c r="AE238" i="12" s="1"/>
  <c r="Z238" i="12"/>
  <c r="AB238" i="12" s="1"/>
  <c r="W238" i="12"/>
  <c r="Y238" i="12" s="1"/>
  <c r="T238" i="12"/>
  <c r="V238" i="12" s="1"/>
  <c r="Q238" i="12"/>
  <c r="S238" i="12" s="1"/>
  <c r="N238" i="12"/>
  <c r="P238" i="12" s="1"/>
  <c r="L238" i="12"/>
  <c r="I238" i="12"/>
  <c r="K238" i="12" s="1"/>
  <c r="E238" i="12"/>
  <c r="G238" i="12" s="1"/>
  <c r="D238" i="12"/>
  <c r="C238" i="12"/>
  <c r="B238" i="12"/>
  <c r="A238" i="12"/>
  <c r="BA237" i="12"/>
  <c r="BC237" i="12" s="1"/>
  <c r="AX237" i="12"/>
  <c r="AZ237" i="12" s="1"/>
  <c r="AU237" i="12"/>
  <c r="AW237" i="12" s="1"/>
  <c r="AT237" i="12"/>
  <c r="AQ237" i="12"/>
  <c r="AS237" i="12" s="1"/>
  <c r="AM237" i="12"/>
  <c r="AO237" i="12" s="1"/>
  <c r="AJ237" i="12"/>
  <c r="AL237" i="12" s="1"/>
  <c r="AG237" i="12"/>
  <c r="AI237" i="12" s="1"/>
  <c r="AF237" i="12"/>
  <c r="AC237" i="12"/>
  <c r="AE237" i="12" s="1"/>
  <c r="Z237" i="12"/>
  <c r="AB237" i="12" s="1"/>
  <c r="W237" i="12"/>
  <c r="Y237" i="12" s="1"/>
  <c r="V237" i="12"/>
  <c r="T237" i="12"/>
  <c r="Q237" i="12"/>
  <c r="S237" i="12" s="1"/>
  <c r="N237" i="12"/>
  <c r="P237" i="12" s="1"/>
  <c r="L237" i="12"/>
  <c r="I237" i="12"/>
  <c r="K237" i="12" s="1"/>
  <c r="E237" i="12"/>
  <c r="G237" i="12" s="1"/>
  <c r="D237" i="12"/>
  <c r="C237" i="12"/>
  <c r="B237" i="12"/>
  <c r="A237" i="12"/>
  <c r="BA236" i="12"/>
  <c r="BC236" i="12" s="1"/>
  <c r="AX236" i="12"/>
  <c r="AZ236" i="12" s="1"/>
  <c r="AU236" i="12"/>
  <c r="AW236" i="12" s="1"/>
  <c r="AT236" i="12"/>
  <c r="AQ236" i="12"/>
  <c r="AS236" i="12" s="1"/>
  <c r="AM236" i="12"/>
  <c r="AO236" i="12" s="1"/>
  <c r="AJ236" i="12"/>
  <c r="AL236" i="12" s="1"/>
  <c r="AG236" i="12"/>
  <c r="AI236" i="12" s="1"/>
  <c r="AF236" i="12"/>
  <c r="AC236" i="12"/>
  <c r="AE236" i="12" s="1"/>
  <c r="Z236" i="12"/>
  <c r="AB236" i="12" s="1"/>
  <c r="W236" i="12"/>
  <c r="Y236" i="12" s="1"/>
  <c r="T236" i="12"/>
  <c r="V236" i="12" s="1"/>
  <c r="Q236" i="12"/>
  <c r="S236" i="12" s="1"/>
  <c r="N236" i="12"/>
  <c r="P236" i="12" s="1"/>
  <c r="L236" i="12"/>
  <c r="I236" i="12"/>
  <c r="K236" i="12" s="1"/>
  <c r="E236" i="12"/>
  <c r="G236" i="12" s="1"/>
  <c r="D236" i="12"/>
  <c r="C236" i="12"/>
  <c r="B236" i="12"/>
  <c r="A236" i="12"/>
  <c r="BA235" i="12"/>
  <c r="BC235" i="12" s="1"/>
  <c r="AX235" i="12"/>
  <c r="AZ235" i="12" s="1"/>
  <c r="AU235" i="12"/>
  <c r="AW235" i="12" s="1"/>
  <c r="AT235" i="12"/>
  <c r="AQ235" i="12"/>
  <c r="AS235" i="12" s="1"/>
  <c r="AM235" i="12"/>
  <c r="AO235" i="12" s="1"/>
  <c r="AJ235" i="12"/>
  <c r="AL235" i="12" s="1"/>
  <c r="AG235" i="12"/>
  <c r="AI235" i="12" s="1"/>
  <c r="AF235" i="12"/>
  <c r="AC235" i="12"/>
  <c r="AE235" i="12" s="1"/>
  <c r="Z235" i="12"/>
  <c r="AB235" i="12" s="1"/>
  <c r="W235" i="12"/>
  <c r="Y235" i="12" s="1"/>
  <c r="T235" i="12"/>
  <c r="V235" i="12" s="1"/>
  <c r="Q235" i="12"/>
  <c r="S235" i="12" s="1"/>
  <c r="N235" i="12"/>
  <c r="P235" i="12" s="1"/>
  <c r="L235" i="12"/>
  <c r="I235" i="12"/>
  <c r="K235" i="12" s="1"/>
  <c r="E235" i="12"/>
  <c r="G235" i="12" s="1"/>
  <c r="D235" i="12"/>
  <c r="C235" i="12"/>
  <c r="B235" i="12"/>
  <c r="A235" i="12"/>
  <c r="BA234" i="12"/>
  <c r="BC234" i="12" s="1"/>
  <c r="AX234" i="12"/>
  <c r="AZ234" i="12" s="1"/>
  <c r="AU234" i="12"/>
  <c r="AW234" i="12" s="1"/>
  <c r="AT234" i="12"/>
  <c r="AQ234" i="12"/>
  <c r="AS234" i="12" s="1"/>
  <c r="AM234" i="12"/>
  <c r="AO234" i="12" s="1"/>
  <c r="AJ234" i="12"/>
  <c r="AL234" i="12" s="1"/>
  <c r="AG234" i="12"/>
  <c r="AI234" i="12" s="1"/>
  <c r="AF234" i="12"/>
  <c r="AC234" i="12"/>
  <c r="AE234" i="12" s="1"/>
  <c r="Z234" i="12"/>
  <c r="AB234" i="12" s="1"/>
  <c r="W234" i="12"/>
  <c r="Y234" i="12" s="1"/>
  <c r="T234" i="12"/>
  <c r="V234" i="12" s="1"/>
  <c r="Q234" i="12"/>
  <c r="S234" i="12" s="1"/>
  <c r="N234" i="12"/>
  <c r="P234" i="12" s="1"/>
  <c r="L234" i="12"/>
  <c r="I234" i="12"/>
  <c r="K234" i="12" s="1"/>
  <c r="E234" i="12"/>
  <c r="G234" i="12" s="1"/>
  <c r="D234" i="12"/>
  <c r="C234" i="12"/>
  <c r="B234" i="12"/>
  <c r="A234" i="12"/>
  <c r="BA233" i="12"/>
  <c r="BC233" i="12" s="1"/>
  <c r="AX233" i="12"/>
  <c r="AZ233" i="12" s="1"/>
  <c r="AU233" i="12"/>
  <c r="AW233" i="12" s="1"/>
  <c r="AT233" i="12"/>
  <c r="AQ233" i="12"/>
  <c r="AS233" i="12" s="1"/>
  <c r="AM233" i="12"/>
  <c r="AO233" i="12" s="1"/>
  <c r="AJ233" i="12"/>
  <c r="AL233" i="12" s="1"/>
  <c r="AG233" i="12"/>
  <c r="AI233" i="12" s="1"/>
  <c r="AF233" i="12"/>
  <c r="AC233" i="12"/>
  <c r="AE233" i="12" s="1"/>
  <c r="Z233" i="12"/>
  <c r="AB233" i="12" s="1"/>
  <c r="W233" i="12"/>
  <c r="Y233" i="12" s="1"/>
  <c r="T233" i="12"/>
  <c r="V233" i="12" s="1"/>
  <c r="Q233" i="12"/>
  <c r="S233" i="12" s="1"/>
  <c r="N233" i="12"/>
  <c r="P233" i="12" s="1"/>
  <c r="L233" i="12"/>
  <c r="I233" i="12"/>
  <c r="K233" i="12" s="1"/>
  <c r="E233" i="12"/>
  <c r="G233" i="12" s="1"/>
  <c r="D233" i="12"/>
  <c r="C233" i="12"/>
  <c r="B233" i="12"/>
  <c r="A233" i="12"/>
  <c r="BA232" i="12"/>
  <c r="BC232" i="12" s="1"/>
  <c r="AX232" i="12"/>
  <c r="AZ232" i="12" s="1"/>
  <c r="AU232" i="12"/>
  <c r="AW232" i="12" s="1"/>
  <c r="AT232" i="12"/>
  <c r="AQ232" i="12"/>
  <c r="AS232" i="12" s="1"/>
  <c r="AM232" i="12"/>
  <c r="AO232" i="12" s="1"/>
  <c r="AJ232" i="12"/>
  <c r="AL232" i="12" s="1"/>
  <c r="AG232" i="12"/>
  <c r="AI232" i="12" s="1"/>
  <c r="AF232" i="12"/>
  <c r="AC232" i="12"/>
  <c r="AE232" i="12" s="1"/>
  <c r="Z232" i="12"/>
  <c r="AB232" i="12" s="1"/>
  <c r="W232" i="12"/>
  <c r="Y232" i="12" s="1"/>
  <c r="T232" i="12"/>
  <c r="V232" i="12" s="1"/>
  <c r="Q232" i="12"/>
  <c r="S232" i="12" s="1"/>
  <c r="N232" i="12"/>
  <c r="P232" i="12" s="1"/>
  <c r="L232" i="12"/>
  <c r="I232" i="12"/>
  <c r="K232" i="12" s="1"/>
  <c r="E232" i="12"/>
  <c r="G232" i="12" s="1"/>
  <c r="D232" i="12"/>
  <c r="C232" i="12"/>
  <c r="B232" i="12"/>
  <c r="A232" i="12"/>
  <c r="BA231" i="12"/>
  <c r="BC231" i="12" s="1"/>
  <c r="AX231" i="12"/>
  <c r="AZ231" i="12" s="1"/>
  <c r="AU231" i="12"/>
  <c r="AW231" i="12" s="1"/>
  <c r="AT231" i="12"/>
  <c r="AQ231" i="12"/>
  <c r="AS231" i="12" s="1"/>
  <c r="AM231" i="12"/>
  <c r="AO231" i="12" s="1"/>
  <c r="AJ231" i="12"/>
  <c r="AL231" i="12" s="1"/>
  <c r="AG231" i="12"/>
  <c r="AI231" i="12" s="1"/>
  <c r="AF231" i="12"/>
  <c r="AC231" i="12"/>
  <c r="AE231" i="12" s="1"/>
  <c r="Z231" i="12"/>
  <c r="AB231" i="12" s="1"/>
  <c r="W231" i="12"/>
  <c r="Y231" i="12" s="1"/>
  <c r="T231" i="12"/>
  <c r="V231" i="12" s="1"/>
  <c r="Q231" i="12"/>
  <c r="S231" i="12" s="1"/>
  <c r="N231" i="12"/>
  <c r="P231" i="12" s="1"/>
  <c r="L231" i="12"/>
  <c r="I231" i="12"/>
  <c r="K231" i="12" s="1"/>
  <c r="E231" i="12"/>
  <c r="G231" i="12" s="1"/>
  <c r="D231" i="12"/>
  <c r="C231" i="12"/>
  <c r="B231" i="12"/>
  <c r="A231" i="12"/>
  <c r="BA230" i="12"/>
  <c r="BC230" i="12" s="1"/>
  <c r="AX230" i="12"/>
  <c r="AZ230" i="12" s="1"/>
  <c r="AU230" i="12"/>
  <c r="AW230" i="12" s="1"/>
  <c r="AT230" i="12"/>
  <c r="AQ230" i="12"/>
  <c r="AS230" i="12" s="1"/>
  <c r="AM230" i="12"/>
  <c r="AO230" i="12" s="1"/>
  <c r="AJ230" i="12"/>
  <c r="AL230" i="12" s="1"/>
  <c r="AG230" i="12"/>
  <c r="AI230" i="12" s="1"/>
  <c r="AF230" i="12"/>
  <c r="AC230" i="12"/>
  <c r="AE230" i="12" s="1"/>
  <c r="Z230" i="12"/>
  <c r="AB230" i="12" s="1"/>
  <c r="W230" i="12"/>
  <c r="Y230" i="12" s="1"/>
  <c r="T230" i="12"/>
  <c r="V230" i="12" s="1"/>
  <c r="Q230" i="12"/>
  <c r="S230" i="12" s="1"/>
  <c r="N230" i="12"/>
  <c r="P230" i="12" s="1"/>
  <c r="L230" i="12"/>
  <c r="I230" i="12"/>
  <c r="K230" i="12" s="1"/>
  <c r="E230" i="12"/>
  <c r="G230" i="12" s="1"/>
  <c r="D230" i="12"/>
  <c r="C230" i="12"/>
  <c r="B230" i="12"/>
  <c r="A230" i="12"/>
  <c r="BA229" i="12"/>
  <c r="BC229" i="12" s="1"/>
  <c r="AX229" i="12"/>
  <c r="AZ229" i="12" s="1"/>
  <c r="AU229" i="12"/>
  <c r="AW229" i="12" s="1"/>
  <c r="AT229" i="12"/>
  <c r="AQ229" i="12"/>
  <c r="AS229" i="12" s="1"/>
  <c r="AM229" i="12"/>
  <c r="AO229" i="12" s="1"/>
  <c r="AJ229" i="12"/>
  <c r="AL229" i="12" s="1"/>
  <c r="AG229" i="12"/>
  <c r="AI229" i="12" s="1"/>
  <c r="AF229" i="12"/>
  <c r="AC229" i="12"/>
  <c r="AE229" i="12" s="1"/>
  <c r="Z229" i="12"/>
  <c r="AB229" i="12" s="1"/>
  <c r="W229" i="12"/>
  <c r="Y229" i="12" s="1"/>
  <c r="T229" i="12"/>
  <c r="V229" i="12" s="1"/>
  <c r="Q229" i="12"/>
  <c r="S229" i="12" s="1"/>
  <c r="N229" i="12"/>
  <c r="P229" i="12" s="1"/>
  <c r="L229" i="12"/>
  <c r="I229" i="12"/>
  <c r="K229" i="12" s="1"/>
  <c r="E229" i="12"/>
  <c r="G229" i="12" s="1"/>
  <c r="D229" i="12"/>
  <c r="C229" i="12"/>
  <c r="B229" i="12"/>
  <c r="A229" i="12"/>
  <c r="BA228" i="12"/>
  <c r="BC228" i="12" s="1"/>
  <c r="AX228" i="12"/>
  <c r="AZ228" i="12" s="1"/>
  <c r="AU228" i="12"/>
  <c r="AW228" i="12" s="1"/>
  <c r="AT228" i="12"/>
  <c r="AQ228" i="12"/>
  <c r="AS228" i="12" s="1"/>
  <c r="AM228" i="12"/>
  <c r="AO228" i="12" s="1"/>
  <c r="AJ228" i="12"/>
  <c r="AL228" i="12" s="1"/>
  <c r="AG228" i="12"/>
  <c r="AI228" i="12" s="1"/>
  <c r="AF228" i="12"/>
  <c r="AC228" i="12"/>
  <c r="AE228" i="12" s="1"/>
  <c r="Z228" i="12"/>
  <c r="AB228" i="12" s="1"/>
  <c r="W228" i="12"/>
  <c r="Y228" i="12" s="1"/>
  <c r="T228" i="12"/>
  <c r="V228" i="12" s="1"/>
  <c r="Q228" i="12"/>
  <c r="S228" i="12" s="1"/>
  <c r="N228" i="12"/>
  <c r="P228" i="12" s="1"/>
  <c r="L228" i="12"/>
  <c r="I228" i="12"/>
  <c r="K228" i="12" s="1"/>
  <c r="E228" i="12"/>
  <c r="G228" i="12" s="1"/>
  <c r="D228" i="12"/>
  <c r="C228" i="12"/>
  <c r="B228" i="12"/>
  <c r="A228" i="12"/>
  <c r="BA227" i="12"/>
  <c r="BC227" i="12" s="1"/>
  <c r="AX227" i="12"/>
  <c r="AZ227" i="12" s="1"/>
  <c r="AU227" i="12"/>
  <c r="AW227" i="12" s="1"/>
  <c r="AT227" i="12"/>
  <c r="AQ227" i="12"/>
  <c r="AS227" i="12" s="1"/>
  <c r="AM227" i="12"/>
  <c r="AO227" i="12" s="1"/>
  <c r="AJ227" i="12"/>
  <c r="AL227" i="12" s="1"/>
  <c r="AG227" i="12"/>
  <c r="AI227" i="12" s="1"/>
  <c r="AF227" i="12"/>
  <c r="AC227" i="12"/>
  <c r="AE227" i="12" s="1"/>
  <c r="Z227" i="12"/>
  <c r="AB227" i="12" s="1"/>
  <c r="W227" i="12"/>
  <c r="Y227" i="12" s="1"/>
  <c r="T227" i="12"/>
  <c r="V227" i="12" s="1"/>
  <c r="Q227" i="12"/>
  <c r="S227" i="12" s="1"/>
  <c r="N227" i="12"/>
  <c r="P227" i="12" s="1"/>
  <c r="L227" i="12"/>
  <c r="I227" i="12"/>
  <c r="K227" i="12" s="1"/>
  <c r="E227" i="12"/>
  <c r="G227" i="12" s="1"/>
  <c r="D227" i="12"/>
  <c r="C227" i="12"/>
  <c r="B227" i="12"/>
  <c r="A227" i="12"/>
  <c r="BA226" i="12"/>
  <c r="BC226" i="12" s="1"/>
  <c r="AX226" i="12"/>
  <c r="AZ226" i="12" s="1"/>
  <c r="AU226" i="12"/>
  <c r="AW226" i="12" s="1"/>
  <c r="AT226" i="12"/>
  <c r="AQ226" i="12"/>
  <c r="AS226" i="12" s="1"/>
  <c r="AM226" i="12"/>
  <c r="AO226" i="12" s="1"/>
  <c r="AJ226" i="12"/>
  <c r="AL226" i="12" s="1"/>
  <c r="AG226" i="12"/>
  <c r="AI226" i="12" s="1"/>
  <c r="AF226" i="12"/>
  <c r="AC226" i="12"/>
  <c r="AE226" i="12" s="1"/>
  <c r="Z226" i="12"/>
  <c r="AB226" i="12" s="1"/>
  <c r="W226" i="12"/>
  <c r="Y226" i="12" s="1"/>
  <c r="T226" i="12"/>
  <c r="V226" i="12" s="1"/>
  <c r="Q226" i="12"/>
  <c r="S226" i="12" s="1"/>
  <c r="N226" i="12"/>
  <c r="P226" i="12" s="1"/>
  <c r="L226" i="12"/>
  <c r="I226" i="12"/>
  <c r="K226" i="12" s="1"/>
  <c r="E226" i="12"/>
  <c r="G226" i="12" s="1"/>
  <c r="D226" i="12"/>
  <c r="C226" i="12"/>
  <c r="B226" i="12"/>
  <c r="A226" i="12"/>
  <c r="BC225" i="12"/>
  <c r="BA225" i="12"/>
  <c r="AX225" i="12"/>
  <c r="AZ225" i="12" s="1"/>
  <c r="AU225" i="12"/>
  <c r="AW225" i="12" s="1"/>
  <c r="AT225" i="12"/>
  <c r="AQ225" i="12"/>
  <c r="AS225" i="12" s="1"/>
  <c r="AM225" i="12"/>
  <c r="AO225" i="12" s="1"/>
  <c r="AJ225" i="12"/>
  <c r="AL225" i="12" s="1"/>
  <c r="AG225" i="12"/>
  <c r="AI225" i="12" s="1"/>
  <c r="AF225" i="12"/>
  <c r="AC225" i="12"/>
  <c r="AE225" i="12" s="1"/>
  <c r="Z225" i="12"/>
  <c r="AB225" i="12" s="1"/>
  <c r="W225" i="12"/>
  <c r="Y225" i="12" s="1"/>
  <c r="T225" i="12"/>
  <c r="V225" i="12" s="1"/>
  <c r="Q225" i="12"/>
  <c r="S225" i="12" s="1"/>
  <c r="N225" i="12"/>
  <c r="P225" i="12" s="1"/>
  <c r="L225" i="12"/>
  <c r="I225" i="12"/>
  <c r="K225" i="12" s="1"/>
  <c r="E225" i="12"/>
  <c r="G225" i="12" s="1"/>
  <c r="D225" i="12"/>
  <c r="C225" i="12"/>
  <c r="B225" i="12"/>
  <c r="A225" i="12"/>
  <c r="BA224" i="12"/>
  <c r="BC224" i="12" s="1"/>
  <c r="AX224" i="12"/>
  <c r="AZ224" i="12" s="1"/>
  <c r="AU224" i="12"/>
  <c r="AW224" i="12" s="1"/>
  <c r="AT224" i="12"/>
  <c r="AQ224" i="12"/>
  <c r="AS224" i="12" s="1"/>
  <c r="AM224" i="12"/>
  <c r="AO224" i="12" s="1"/>
  <c r="AJ224" i="12"/>
  <c r="AL224" i="12" s="1"/>
  <c r="AG224" i="12"/>
  <c r="AI224" i="12" s="1"/>
  <c r="AF224" i="12"/>
  <c r="AC224" i="12"/>
  <c r="AE224" i="12" s="1"/>
  <c r="Z224" i="12"/>
  <c r="AB224" i="12" s="1"/>
  <c r="W224" i="12"/>
  <c r="Y224" i="12" s="1"/>
  <c r="T224" i="12"/>
  <c r="V224" i="12" s="1"/>
  <c r="Q224" i="12"/>
  <c r="S224" i="12" s="1"/>
  <c r="N224" i="12"/>
  <c r="P224" i="12" s="1"/>
  <c r="L224" i="12"/>
  <c r="I224" i="12"/>
  <c r="K224" i="12" s="1"/>
  <c r="E224" i="12"/>
  <c r="G224" i="12" s="1"/>
  <c r="D224" i="12"/>
  <c r="C224" i="12"/>
  <c r="B224" i="12"/>
  <c r="A224" i="12"/>
  <c r="BA223" i="12"/>
  <c r="BC223" i="12" s="1"/>
  <c r="AX223" i="12"/>
  <c r="AZ223" i="12" s="1"/>
  <c r="AU223" i="12"/>
  <c r="AW223" i="12" s="1"/>
  <c r="AT223" i="12"/>
  <c r="AQ223" i="12"/>
  <c r="AS223" i="12" s="1"/>
  <c r="AM223" i="12"/>
  <c r="AO223" i="12" s="1"/>
  <c r="AJ223" i="12"/>
  <c r="AL223" i="12" s="1"/>
  <c r="AG223" i="12"/>
  <c r="AI223" i="12" s="1"/>
  <c r="AF223" i="12"/>
  <c r="AC223" i="12"/>
  <c r="AE223" i="12" s="1"/>
  <c r="Z223" i="12"/>
  <c r="AB223" i="12" s="1"/>
  <c r="W223" i="12"/>
  <c r="Y223" i="12" s="1"/>
  <c r="T223" i="12"/>
  <c r="V223" i="12" s="1"/>
  <c r="Q223" i="12"/>
  <c r="S223" i="12" s="1"/>
  <c r="N223" i="12"/>
  <c r="P223" i="12" s="1"/>
  <c r="L223" i="12"/>
  <c r="I223" i="12"/>
  <c r="K223" i="12" s="1"/>
  <c r="E223" i="12"/>
  <c r="G223" i="12" s="1"/>
  <c r="D223" i="12"/>
  <c r="C223" i="12"/>
  <c r="B223" i="12"/>
  <c r="A223" i="12"/>
  <c r="BA222" i="12"/>
  <c r="BC222" i="12" s="1"/>
  <c r="AX222" i="12"/>
  <c r="AZ222" i="12" s="1"/>
  <c r="AU222" i="12"/>
  <c r="AW222" i="12" s="1"/>
  <c r="AT222" i="12"/>
  <c r="AQ222" i="12"/>
  <c r="AS222" i="12" s="1"/>
  <c r="AM222" i="12"/>
  <c r="AO222" i="12" s="1"/>
  <c r="AJ222" i="12"/>
  <c r="AL222" i="12" s="1"/>
  <c r="AG222" i="12"/>
  <c r="AI222" i="12" s="1"/>
  <c r="AF222" i="12"/>
  <c r="AC222" i="12"/>
  <c r="AE222" i="12" s="1"/>
  <c r="Z222" i="12"/>
  <c r="AB222" i="12" s="1"/>
  <c r="W222" i="12"/>
  <c r="Y222" i="12" s="1"/>
  <c r="T222" i="12"/>
  <c r="V222" i="12" s="1"/>
  <c r="Q222" i="12"/>
  <c r="S222" i="12" s="1"/>
  <c r="N222" i="12"/>
  <c r="P222" i="12" s="1"/>
  <c r="L222" i="12"/>
  <c r="I222" i="12"/>
  <c r="K222" i="12" s="1"/>
  <c r="E222" i="12"/>
  <c r="G222" i="12" s="1"/>
  <c r="D222" i="12"/>
  <c r="C222" i="12"/>
  <c r="B222" i="12"/>
  <c r="A222" i="12"/>
  <c r="BA221" i="12"/>
  <c r="BC221" i="12" s="1"/>
  <c r="AX221" i="12"/>
  <c r="AZ221" i="12" s="1"/>
  <c r="AU221" i="12"/>
  <c r="AW221" i="12" s="1"/>
  <c r="AT221" i="12"/>
  <c r="AQ221" i="12"/>
  <c r="AS221" i="12" s="1"/>
  <c r="AM221" i="12"/>
  <c r="AO221" i="12" s="1"/>
  <c r="AJ221" i="12"/>
  <c r="AL221" i="12" s="1"/>
  <c r="AG221" i="12"/>
  <c r="AI221" i="12" s="1"/>
  <c r="AF221" i="12"/>
  <c r="AC221" i="12"/>
  <c r="AE221" i="12" s="1"/>
  <c r="Z221" i="12"/>
  <c r="AB221" i="12" s="1"/>
  <c r="W221" i="12"/>
  <c r="Y221" i="12" s="1"/>
  <c r="T221" i="12"/>
  <c r="V221" i="12" s="1"/>
  <c r="Q221" i="12"/>
  <c r="S221" i="12" s="1"/>
  <c r="N221" i="12"/>
  <c r="P221" i="12" s="1"/>
  <c r="L221" i="12"/>
  <c r="I221" i="12"/>
  <c r="K221" i="12" s="1"/>
  <c r="E221" i="12"/>
  <c r="G221" i="12" s="1"/>
  <c r="D221" i="12"/>
  <c r="C221" i="12"/>
  <c r="B221" i="12"/>
  <c r="A221" i="12"/>
  <c r="BA220" i="12"/>
  <c r="BC220" i="12" s="1"/>
  <c r="AX220" i="12"/>
  <c r="AZ220" i="12" s="1"/>
  <c r="AU220" i="12"/>
  <c r="AW220" i="12" s="1"/>
  <c r="AT220" i="12"/>
  <c r="AQ220" i="12"/>
  <c r="AS220" i="12" s="1"/>
  <c r="AM220" i="12"/>
  <c r="AO220" i="12" s="1"/>
  <c r="AJ220" i="12"/>
  <c r="AL220" i="12" s="1"/>
  <c r="AG220" i="12"/>
  <c r="AI220" i="12" s="1"/>
  <c r="AF220" i="12"/>
  <c r="AC220" i="12"/>
  <c r="AE220" i="12" s="1"/>
  <c r="Z220" i="12"/>
  <c r="AB220" i="12" s="1"/>
  <c r="W220" i="12"/>
  <c r="Y220" i="12" s="1"/>
  <c r="T220" i="12"/>
  <c r="V220" i="12" s="1"/>
  <c r="Q220" i="12"/>
  <c r="S220" i="12" s="1"/>
  <c r="N220" i="12"/>
  <c r="P220" i="12" s="1"/>
  <c r="L220" i="12"/>
  <c r="I220" i="12"/>
  <c r="K220" i="12" s="1"/>
  <c r="E220" i="12"/>
  <c r="G220" i="12" s="1"/>
  <c r="D220" i="12"/>
  <c r="C220" i="12"/>
  <c r="B220" i="12"/>
  <c r="A220" i="12"/>
  <c r="BA219" i="12"/>
  <c r="BC219" i="12" s="1"/>
  <c r="AX219" i="12"/>
  <c r="AZ219" i="12" s="1"/>
  <c r="AU219" i="12"/>
  <c r="AW219" i="12" s="1"/>
  <c r="AT219" i="12"/>
  <c r="AQ219" i="12"/>
  <c r="AS219" i="12" s="1"/>
  <c r="AM219" i="12"/>
  <c r="AO219" i="12" s="1"/>
  <c r="AJ219" i="12"/>
  <c r="AL219" i="12" s="1"/>
  <c r="AG219" i="12"/>
  <c r="AI219" i="12" s="1"/>
  <c r="AF219" i="12"/>
  <c r="AC219" i="12"/>
  <c r="AE219" i="12" s="1"/>
  <c r="Z219" i="12"/>
  <c r="AB219" i="12" s="1"/>
  <c r="W219" i="12"/>
  <c r="Y219" i="12" s="1"/>
  <c r="T219" i="12"/>
  <c r="V219" i="12" s="1"/>
  <c r="Q219" i="12"/>
  <c r="S219" i="12" s="1"/>
  <c r="N219" i="12"/>
  <c r="P219" i="12" s="1"/>
  <c r="L219" i="12"/>
  <c r="I219" i="12"/>
  <c r="K219" i="12" s="1"/>
  <c r="E219" i="12"/>
  <c r="G219" i="12" s="1"/>
  <c r="D219" i="12"/>
  <c r="C219" i="12"/>
  <c r="B219" i="12"/>
  <c r="A219" i="12"/>
  <c r="BA218" i="12"/>
  <c r="BC218" i="12" s="1"/>
  <c r="AX218" i="12"/>
  <c r="AZ218" i="12" s="1"/>
  <c r="AU218" i="12"/>
  <c r="AW218" i="12" s="1"/>
  <c r="AT218" i="12"/>
  <c r="AQ218" i="12"/>
  <c r="AS218" i="12" s="1"/>
  <c r="AM218" i="12"/>
  <c r="AO218" i="12" s="1"/>
  <c r="AJ218" i="12"/>
  <c r="AL218" i="12" s="1"/>
  <c r="AG218" i="12"/>
  <c r="AI218" i="12" s="1"/>
  <c r="AF218" i="12"/>
  <c r="AC218" i="12"/>
  <c r="AE218" i="12" s="1"/>
  <c r="Z218" i="12"/>
  <c r="AB218" i="12" s="1"/>
  <c r="W218" i="12"/>
  <c r="Y218" i="12" s="1"/>
  <c r="T218" i="12"/>
  <c r="V218" i="12" s="1"/>
  <c r="Q218" i="12"/>
  <c r="S218" i="12" s="1"/>
  <c r="N218" i="12"/>
  <c r="P218" i="12" s="1"/>
  <c r="L218" i="12"/>
  <c r="I218" i="12"/>
  <c r="K218" i="12" s="1"/>
  <c r="E218" i="12"/>
  <c r="G218" i="12" s="1"/>
  <c r="D218" i="12"/>
  <c r="C218" i="12"/>
  <c r="B218" i="12"/>
  <c r="A218" i="12"/>
  <c r="BA217" i="12"/>
  <c r="BC217" i="12" s="1"/>
  <c r="AX217" i="12"/>
  <c r="AZ217" i="12" s="1"/>
  <c r="AU217" i="12"/>
  <c r="AW217" i="12" s="1"/>
  <c r="AT217" i="12"/>
  <c r="AQ217" i="12"/>
  <c r="AS217" i="12" s="1"/>
  <c r="AM217" i="12"/>
  <c r="AO217" i="12" s="1"/>
  <c r="AJ217" i="12"/>
  <c r="AL217" i="12" s="1"/>
  <c r="AG217" i="12"/>
  <c r="AI217" i="12" s="1"/>
  <c r="AF217" i="12"/>
  <c r="AC217" i="12"/>
  <c r="AE217" i="12" s="1"/>
  <c r="Z217" i="12"/>
  <c r="AB217" i="12" s="1"/>
  <c r="W217" i="12"/>
  <c r="Y217" i="12" s="1"/>
  <c r="T217" i="12"/>
  <c r="V217" i="12" s="1"/>
  <c r="Q217" i="12"/>
  <c r="S217" i="12" s="1"/>
  <c r="P217" i="12"/>
  <c r="N217" i="12"/>
  <c r="L217" i="12"/>
  <c r="I217" i="12"/>
  <c r="K217" i="12" s="1"/>
  <c r="E217" i="12"/>
  <c r="G217" i="12" s="1"/>
  <c r="D217" i="12"/>
  <c r="C217" i="12"/>
  <c r="B217" i="12"/>
  <c r="A217" i="12"/>
  <c r="BA216" i="12"/>
  <c r="BC216" i="12" s="1"/>
  <c r="AX216" i="12"/>
  <c r="AZ216" i="12" s="1"/>
  <c r="AU216" i="12"/>
  <c r="AW216" i="12" s="1"/>
  <c r="AT216" i="12"/>
  <c r="AQ216" i="12"/>
  <c r="AS216" i="12" s="1"/>
  <c r="AM216" i="12"/>
  <c r="AO216" i="12" s="1"/>
  <c r="AJ216" i="12"/>
  <c r="AL216" i="12" s="1"/>
  <c r="AG216" i="12"/>
  <c r="AI216" i="12" s="1"/>
  <c r="AF216" i="12"/>
  <c r="AC216" i="12"/>
  <c r="AE216" i="12" s="1"/>
  <c r="Z216" i="12"/>
  <c r="AB216" i="12" s="1"/>
  <c r="W216" i="12"/>
  <c r="Y216" i="12" s="1"/>
  <c r="T216" i="12"/>
  <c r="V216" i="12" s="1"/>
  <c r="Q216" i="12"/>
  <c r="S216" i="12" s="1"/>
  <c r="N216" i="12"/>
  <c r="P216" i="12" s="1"/>
  <c r="L216" i="12"/>
  <c r="I216" i="12"/>
  <c r="K216" i="12" s="1"/>
  <c r="E216" i="12"/>
  <c r="G216" i="12" s="1"/>
  <c r="D216" i="12"/>
  <c r="C216" i="12"/>
  <c r="B216" i="12"/>
  <c r="A216" i="12"/>
  <c r="BA215" i="12"/>
  <c r="BC215" i="12" s="1"/>
  <c r="AX215" i="12"/>
  <c r="AZ215" i="12" s="1"/>
  <c r="AU215" i="12"/>
  <c r="AW215" i="12" s="1"/>
  <c r="AT215" i="12"/>
  <c r="AQ215" i="12"/>
  <c r="AS215" i="12" s="1"/>
  <c r="AM215" i="12"/>
  <c r="AO215" i="12" s="1"/>
  <c r="AJ215" i="12"/>
  <c r="AL215" i="12" s="1"/>
  <c r="AG215" i="12"/>
  <c r="AI215" i="12" s="1"/>
  <c r="AF215" i="12"/>
  <c r="AC215" i="12"/>
  <c r="AE215" i="12" s="1"/>
  <c r="Z215" i="12"/>
  <c r="AB215" i="12" s="1"/>
  <c r="W215" i="12"/>
  <c r="Y215" i="12" s="1"/>
  <c r="T215" i="12"/>
  <c r="V215" i="12" s="1"/>
  <c r="Q215" i="12"/>
  <c r="S215" i="12" s="1"/>
  <c r="N215" i="12"/>
  <c r="P215" i="12" s="1"/>
  <c r="L215" i="12"/>
  <c r="I215" i="12"/>
  <c r="K215" i="12" s="1"/>
  <c r="E215" i="12"/>
  <c r="G215" i="12" s="1"/>
  <c r="D215" i="12"/>
  <c r="C215" i="12"/>
  <c r="B215" i="12"/>
  <c r="A215" i="12"/>
  <c r="BA214" i="12"/>
  <c r="BC214" i="12" s="1"/>
  <c r="AX214" i="12"/>
  <c r="AZ214" i="12" s="1"/>
  <c r="AU214" i="12"/>
  <c r="AW214" i="12" s="1"/>
  <c r="AT214" i="12"/>
  <c r="AQ214" i="12"/>
  <c r="AS214" i="12" s="1"/>
  <c r="AM214" i="12"/>
  <c r="AO214" i="12" s="1"/>
  <c r="AJ214" i="12"/>
  <c r="AL214" i="12" s="1"/>
  <c r="AG214" i="12"/>
  <c r="AI214" i="12" s="1"/>
  <c r="AF214" i="12"/>
  <c r="AC214" i="12"/>
  <c r="AE214" i="12" s="1"/>
  <c r="Z214" i="12"/>
  <c r="AB214" i="12" s="1"/>
  <c r="W214" i="12"/>
  <c r="Y214" i="12" s="1"/>
  <c r="T214" i="12"/>
  <c r="V214" i="12" s="1"/>
  <c r="Q214" i="12"/>
  <c r="S214" i="12" s="1"/>
  <c r="N214" i="12"/>
  <c r="P214" i="12" s="1"/>
  <c r="L214" i="12"/>
  <c r="I214" i="12"/>
  <c r="K214" i="12" s="1"/>
  <c r="E214" i="12"/>
  <c r="G214" i="12" s="1"/>
  <c r="D214" i="12"/>
  <c r="C214" i="12"/>
  <c r="B214" i="12"/>
  <c r="A214" i="12"/>
  <c r="BA213" i="12"/>
  <c r="BC213" i="12" s="1"/>
  <c r="AX213" i="12"/>
  <c r="AZ213" i="12" s="1"/>
  <c r="AU213" i="12"/>
  <c r="AW213" i="12" s="1"/>
  <c r="AT213" i="12"/>
  <c r="AQ213" i="12"/>
  <c r="AS213" i="12" s="1"/>
  <c r="AM213" i="12"/>
  <c r="AO213" i="12" s="1"/>
  <c r="AJ213" i="12"/>
  <c r="AL213" i="12" s="1"/>
  <c r="AG213" i="12"/>
  <c r="AI213" i="12" s="1"/>
  <c r="AF213" i="12"/>
  <c r="AC213" i="12"/>
  <c r="AE213" i="12" s="1"/>
  <c r="Z213" i="12"/>
  <c r="AB213" i="12" s="1"/>
  <c r="W213" i="12"/>
  <c r="Y213" i="12" s="1"/>
  <c r="T213" i="12"/>
  <c r="V213" i="12" s="1"/>
  <c r="Q213" i="12"/>
  <c r="S213" i="12" s="1"/>
  <c r="N213" i="12"/>
  <c r="P213" i="12" s="1"/>
  <c r="L213" i="12"/>
  <c r="I213" i="12"/>
  <c r="K213" i="12" s="1"/>
  <c r="E213" i="12"/>
  <c r="G213" i="12" s="1"/>
  <c r="D213" i="12"/>
  <c r="C213" i="12"/>
  <c r="B213" i="12"/>
  <c r="A213" i="12"/>
  <c r="BA212" i="12"/>
  <c r="BC212" i="12" s="1"/>
  <c r="AX212" i="12"/>
  <c r="AZ212" i="12" s="1"/>
  <c r="AU212" i="12"/>
  <c r="AW212" i="12" s="1"/>
  <c r="AT212" i="12"/>
  <c r="AQ212" i="12"/>
  <c r="AS212" i="12" s="1"/>
  <c r="AM212" i="12"/>
  <c r="AO212" i="12" s="1"/>
  <c r="AJ212" i="12"/>
  <c r="AL212" i="12" s="1"/>
  <c r="AG212" i="12"/>
  <c r="AI212" i="12" s="1"/>
  <c r="AF212" i="12"/>
  <c r="AC212" i="12"/>
  <c r="AE212" i="12" s="1"/>
  <c r="Z212" i="12"/>
  <c r="AB212" i="12" s="1"/>
  <c r="W212" i="12"/>
  <c r="Y212" i="12" s="1"/>
  <c r="T212" i="12"/>
  <c r="V212" i="12" s="1"/>
  <c r="Q212" i="12"/>
  <c r="S212" i="12" s="1"/>
  <c r="N212" i="12"/>
  <c r="P212" i="12" s="1"/>
  <c r="L212" i="12"/>
  <c r="I212" i="12"/>
  <c r="K212" i="12" s="1"/>
  <c r="E212" i="12"/>
  <c r="G212" i="12" s="1"/>
  <c r="D212" i="12"/>
  <c r="C212" i="12"/>
  <c r="B212" i="12"/>
  <c r="A212" i="12"/>
  <c r="BA211" i="12"/>
  <c r="BC211" i="12" s="1"/>
  <c r="AX211" i="12"/>
  <c r="AZ211" i="12" s="1"/>
  <c r="AU211" i="12"/>
  <c r="AW211" i="12" s="1"/>
  <c r="AT211" i="12"/>
  <c r="AQ211" i="12"/>
  <c r="AS211" i="12" s="1"/>
  <c r="AM211" i="12"/>
  <c r="AO211" i="12" s="1"/>
  <c r="AJ211" i="12"/>
  <c r="AL211" i="12" s="1"/>
  <c r="AG211" i="12"/>
  <c r="AI211" i="12" s="1"/>
  <c r="AF211" i="12"/>
  <c r="AC211" i="12"/>
  <c r="AE211" i="12" s="1"/>
  <c r="Z211" i="12"/>
  <c r="AB211" i="12" s="1"/>
  <c r="W211" i="12"/>
  <c r="Y211" i="12" s="1"/>
  <c r="T211" i="12"/>
  <c r="V211" i="12" s="1"/>
  <c r="Q211" i="12"/>
  <c r="S211" i="12" s="1"/>
  <c r="N211" i="12"/>
  <c r="P211" i="12" s="1"/>
  <c r="L211" i="12"/>
  <c r="I211" i="12"/>
  <c r="K211" i="12" s="1"/>
  <c r="E211" i="12"/>
  <c r="G211" i="12" s="1"/>
  <c r="D211" i="12"/>
  <c r="C211" i="12"/>
  <c r="B211" i="12"/>
  <c r="A211" i="12"/>
  <c r="BA210" i="12"/>
  <c r="BC210" i="12" s="1"/>
  <c r="AX210" i="12"/>
  <c r="AZ210" i="12" s="1"/>
  <c r="AU210" i="12"/>
  <c r="AW210" i="12" s="1"/>
  <c r="AT210" i="12"/>
  <c r="AQ210" i="12"/>
  <c r="AS210" i="12" s="1"/>
  <c r="AM210" i="12"/>
  <c r="AO210" i="12" s="1"/>
  <c r="AJ210" i="12"/>
  <c r="AL210" i="12" s="1"/>
  <c r="AG210" i="12"/>
  <c r="AI210" i="12" s="1"/>
  <c r="AF210" i="12"/>
  <c r="AC210" i="12"/>
  <c r="AE210" i="12" s="1"/>
  <c r="Z210" i="12"/>
  <c r="AB210" i="12" s="1"/>
  <c r="W210" i="12"/>
  <c r="Y210" i="12" s="1"/>
  <c r="T210" i="12"/>
  <c r="V210" i="12" s="1"/>
  <c r="Q210" i="12"/>
  <c r="S210" i="12" s="1"/>
  <c r="N210" i="12"/>
  <c r="P210" i="12" s="1"/>
  <c r="L210" i="12"/>
  <c r="I210" i="12"/>
  <c r="K210" i="12" s="1"/>
  <c r="E210" i="12"/>
  <c r="G210" i="12" s="1"/>
  <c r="D210" i="12"/>
  <c r="C210" i="12"/>
  <c r="B210" i="12"/>
  <c r="A210" i="12"/>
  <c r="BA209" i="12"/>
  <c r="BC209" i="12" s="1"/>
  <c r="AX209" i="12"/>
  <c r="AZ209" i="12" s="1"/>
  <c r="AU209" i="12"/>
  <c r="AW209" i="12" s="1"/>
  <c r="AT209" i="12"/>
  <c r="AQ209" i="12"/>
  <c r="AS209" i="12" s="1"/>
  <c r="AM209" i="12"/>
  <c r="AO209" i="12" s="1"/>
  <c r="AJ209" i="12"/>
  <c r="AL209" i="12" s="1"/>
  <c r="AG209" i="12"/>
  <c r="AI209" i="12" s="1"/>
  <c r="AF209" i="12"/>
  <c r="AC209" i="12"/>
  <c r="AE209" i="12" s="1"/>
  <c r="AB209" i="12"/>
  <c r="Z209" i="12"/>
  <c r="W209" i="12"/>
  <c r="Y209" i="12" s="1"/>
  <c r="T209" i="12"/>
  <c r="V209" i="12" s="1"/>
  <c r="Q209" i="12"/>
  <c r="S209" i="12" s="1"/>
  <c r="N209" i="12"/>
  <c r="P209" i="12" s="1"/>
  <c r="L209" i="12"/>
  <c r="I209" i="12"/>
  <c r="K209" i="12" s="1"/>
  <c r="E209" i="12"/>
  <c r="G209" i="12" s="1"/>
  <c r="D209" i="12"/>
  <c r="C209" i="12"/>
  <c r="B209" i="12"/>
  <c r="A209" i="12"/>
  <c r="BA208" i="12"/>
  <c r="BC208" i="12" s="1"/>
  <c r="AX208" i="12"/>
  <c r="AZ208" i="12" s="1"/>
  <c r="AU208" i="12"/>
  <c r="AW208" i="12" s="1"/>
  <c r="AT208" i="12"/>
  <c r="AQ208" i="12"/>
  <c r="AS208" i="12" s="1"/>
  <c r="AM208" i="12"/>
  <c r="AO208" i="12" s="1"/>
  <c r="AJ208" i="12"/>
  <c r="AL208" i="12" s="1"/>
  <c r="AG208" i="12"/>
  <c r="AI208" i="12" s="1"/>
  <c r="AF208" i="12"/>
  <c r="AC208" i="12"/>
  <c r="AE208" i="12" s="1"/>
  <c r="Z208" i="12"/>
  <c r="AB208" i="12" s="1"/>
  <c r="W208" i="12"/>
  <c r="Y208" i="12" s="1"/>
  <c r="T208" i="12"/>
  <c r="V208" i="12" s="1"/>
  <c r="Q208" i="12"/>
  <c r="S208" i="12" s="1"/>
  <c r="N208" i="12"/>
  <c r="P208" i="12" s="1"/>
  <c r="L208" i="12"/>
  <c r="I208" i="12"/>
  <c r="K208" i="12" s="1"/>
  <c r="E208" i="12"/>
  <c r="G208" i="12" s="1"/>
  <c r="D208" i="12"/>
  <c r="C208" i="12"/>
  <c r="B208" i="12"/>
  <c r="A208" i="12"/>
  <c r="BA207" i="12"/>
  <c r="BC207" i="12" s="1"/>
  <c r="AX207" i="12"/>
  <c r="AZ207" i="12" s="1"/>
  <c r="AU207" i="12"/>
  <c r="AW207" i="12" s="1"/>
  <c r="AT207" i="12"/>
  <c r="AQ207" i="12"/>
  <c r="AS207" i="12" s="1"/>
  <c r="AM207" i="12"/>
  <c r="AO207" i="12" s="1"/>
  <c r="AJ207" i="12"/>
  <c r="AL207" i="12" s="1"/>
  <c r="AG207" i="12"/>
  <c r="AI207" i="12" s="1"/>
  <c r="AF207" i="12"/>
  <c r="AC207" i="12"/>
  <c r="AE207" i="12" s="1"/>
  <c r="Z207" i="12"/>
  <c r="AB207" i="12" s="1"/>
  <c r="W207" i="12"/>
  <c r="Y207" i="12" s="1"/>
  <c r="T207" i="12"/>
  <c r="V207" i="12" s="1"/>
  <c r="Q207" i="12"/>
  <c r="S207" i="12" s="1"/>
  <c r="N207" i="12"/>
  <c r="P207" i="12" s="1"/>
  <c r="L207" i="12"/>
  <c r="I207" i="12"/>
  <c r="K207" i="12" s="1"/>
  <c r="E207" i="12"/>
  <c r="G207" i="12" s="1"/>
  <c r="D207" i="12"/>
  <c r="C207" i="12"/>
  <c r="B207" i="12"/>
  <c r="A207" i="12"/>
  <c r="BA206" i="12"/>
  <c r="BC206" i="12" s="1"/>
  <c r="AX206" i="12"/>
  <c r="AZ206" i="12" s="1"/>
  <c r="AU206" i="12"/>
  <c r="AW206" i="12" s="1"/>
  <c r="AT206" i="12"/>
  <c r="AQ206" i="12"/>
  <c r="AS206" i="12" s="1"/>
  <c r="AM206" i="12"/>
  <c r="AO206" i="12" s="1"/>
  <c r="AJ206" i="12"/>
  <c r="AL206" i="12" s="1"/>
  <c r="AG206" i="12"/>
  <c r="AI206" i="12" s="1"/>
  <c r="AF206" i="12"/>
  <c r="AC206" i="12"/>
  <c r="AE206" i="12" s="1"/>
  <c r="Z206" i="12"/>
  <c r="AB206" i="12" s="1"/>
  <c r="W206" i="12"/>
  <c r="Y206" i="12" s="1"/>
  <c r="T206" i="12"/>
  <c r="V206" i="12" s="1"/>
  <c r="Q206" i="12"/>
  <c r="S206" i="12" s="1"/>
  <c r="N206" i="12"/>
  <c r="P206" i="12" s="1"/>
  <c r="L206" i="12"/>
  <c r="I206" i="12"/>
  <c r="K206" i="12" s="1"/>
  <c r="E206" i="12"/>
  <c r="G206" i="12" s="1"/>
  <c r="D206" i="12"/>
  <c r="C206" i="12"/>
  <c r="B206" i="12"/>
  <c r="A206" i="12"/>
  <c r="BA205" i="12"/>
  <c r="BC205" i="12" s="1"/>
  <c r="AX205" i="12"/>
  <c r="AZ205" i="12" s="1"/>
  <c r="AU205" i="12"/>
  <c r="AW205" i="12" s="1"/>
  <c r="AT205" i="12"/>
  <c r="AQ205" i="12"/>
  <c r="AS205" i="12" s="1"/>
  <c r="AM205" i="12"/>
  <c r="AO205" i="12" s="1"/>
  <c r="AJ205" i="12"/>
  <c r="AL205" i="12" s="1"/>
  <c r="AG205" i="12"/>
  <c r="AI205" i="12" s="1"/>
  <c r="AF205" i="12"/>
  <c r="AC205" i="12"/>
  <c r="AE205" i="12" s="1"/>
  <c r="Z205" i="12"/>
  <c r="AB205" i="12" s="1"/>
  <c r="W205" i="12"/>
  <c r="Y205" i="12" s="1"/>
  <c r="T205" i="12"/>
  <c r="V205" i="12" s="1"/>
  <c r="Q205" i="12"/>
  <c r="S205" i="12" s="1"/>
  <c r="N205" i="12"/>
  <c r="P205" i="12" s="1"/>
  <c r="L205" i="12"/>
  <c r="I205" i="12"/>
  <c r="K205" i="12" s="1"/>
  <c r="E205" i="12"/>
  <c r="G205" i="12" s="1"/>
  <c r="D205" i="12"/>
  <c r="C205" i="12"/>
  <c r="B205" i="12"/>
  <c r="A205" i="12"/>
  <c r="BA204" i="12"/>
  <c r="BC204" i="12" s="1"/>
  <c r="AX204" i="12"/>
  <c r="AZ204" i="12" s="1"/>
  <c r="AU204" i="12"/>
  <c r="AW204" i="12" s="1"/>
  <c r="AT204" i="12"/>
  <c r="AQ204" i="12"/>
  <c r="AS204" i="12" s="1"/>
  <c r="AM204" i="12"/>
  <c r="AO204" i="12" s="1"/>
  <c r="AJ204" i="12"/>
  <c r="AL204" i="12" s="1"/>
  <c r="AG204" i="12"/>
  <c r="AI204" i="12" s="1"/>
  <c r="AF204" i="12"/>
  <c r="AC204" i="12"/>
  <c r="AE204" i="12" s="1"/>
  <c r="Z204" i="12"/>
  <c r="AB204" i="12" s="1"/>
  <c r="W204" i="12"/>
  <c r="Y204" i="12" s="1"/>
  <c r="T204" i="12"/>
  <c r="V204" i="12" s="1"/>
  <c r="Q204" i="12"/>
  <c r="S204" i="12" s="1"/>
  <c r="N204" i="12"/>
  <c r="P204" i="12" s="1"/>
  <c r="L204" i="12"/>
  <c r="I204" i="12"/>
  <c r="K204" i="12" s="1"/>
  <c r="E204" i="12"/>
  <c r="G204" i="12" s="1"/>
  <c r="D204" i="12"/>
  <c r="C204" i="12"/>
  <c r="B204" i="12"/>
  <c r="A204" i="12"/>
  <c r="BA203" i="12"/>
  <c r="BC203" i="12" s="1"/>
  <c r="AX203" i="12"/>
  <c r="AZ203" i="12" s="1"/>
  <c r="AU203" i="12"/>
  <c r="AW203" i="12" s="1"/>
  <c r="AT203" i="12"/>
  <c r="AQ203" i="12"/>
  <c r="AS203" i="12" s="1"/>
  <c r="AM203" i="12"/>
  <c r="AO203" i="12" s="1"/>
  <c r="AJ203" i="12"/>
  <c r="AL203" i="12" s="1"/>
  <c r="AG203" i="12"/>
  <c r="AI203" i="12" s="1"/>
  <c r="AF203" i="12"/>
  <c r="AC203" i="12"/>
  <c r="AE203" i="12" s="1"/>
  <c r="Z203" i="12"/>
  <c r="AB203" i="12" s="1"/>
  <c r="W203" i="12"/>
  <c r="Y203" i="12" s="1"/>
  <c r="T203" i="12"/>
  <c r="V203" i="12" s="1"/>
  <c r="Q203" i="12"/>
  <c r="S203" i="12" s="1"/>
  <c r="N203" i="12"/>
  <c r="P203" i="12" s="1"/>
  <c r="L203" i="12"/>
  <c r="I203" i="12"/>
  <c r="K203" i="12" s="1"/>
  <c r="E203" i="12"/>
  <c r="G203" i="12" s="1"/>
  <c r="D203" i="12"/>
  <c r="C203" i="12"/>
  <c r="B203" i="12"/>
  <c r="A203" i="12"/>
  <c r="BA202" i="12"/>
  <c r="BC202" i="12" s="1"/>
  <c r="AX202" i="12"/>
  <c r="AZ202" i="12" s="1"/>
  <c r="AU202" i="12"/>
  <c r="AW202" i="12" s="1"/>
  <c r="AT202" i="12"/>
  <c r="AQ202" i="12"/>
  <c r="AS202" i="12" s="1"/>
  <c r="AM202" i="12"/>
  <c r="AO202" i="12" s="1"/>
  <c r="AJ202" i="12"/>
  <c r="AL202" i="12" s="1"/>
  <c r="AG202" i="12"/>
  <c r="AI202" i="12" s="1"/>
  <c r="AF202" i="12"/>
  <c r="AC202" i="12"/>
  <c r="AE202" i="12" s="1"/>
  <c r="Z202" i="12"/>
  <c r="AB202" i="12" s="1"/>
  <c r="W202" i="12"/>
  <c r="Y202" i="12" s="1"/>
  <c r="T202" i="12"/>
  <c r="V202" i="12" s="1"/>
  <c r="Q202" i="12"/>
  <c r="S202" i="12" s="1"/>
  <c r="N202" i="12"/>
  <c r="P202" i="12" s="1"/>
  <c r="L202" i="12"/>
  <c r="I202" i="12"/>
  <c r="K202" i="12" s="1"/>
  <c r="E202" i="12"/>
  <c r="G202" i="12" s="1"/>
  <c r="D202" i="12"/>
  <c r="C202" i="12"/>
  <c r="B202" i="12"/>
  <c r="A202" i="12"/>
  <c r="BA201" i="12"/>
  <c r="BC201" i="12" s="1"/>
  <c r="AX201" i="12"/>
  <c r="AZ201" i="12" s="1"/>
  <c r="AU201" i="12"/>
  <c r="AW201" i="12" s="1"/>
  <c r="AT201" i="12"/>
  <c r="AQ201" i="12"/>
  <c r="AS201" i="12" s="1"/>
  <c r="AM201" i="12"/>
  <c r="AO201" i="12" s="1"/>
  <c r="AJ201" i="12"/>
  <c r="AL201" i="12" s="1"/>
  <c r="AG201" i="12"/>
  <c r="AI201" i="12" s="1"/>
  <c r="AF201" i="12"/>
  <c r="AC201" i="12"/>
  <c r="AE201" i="12" s="1"/>
  <c r="Z201" i="12"/>
  <c r="AB201" i="12" s="1"/>
  <c r="W201" i="12"/>
  <c r="Y201" i="12" s="1"/>
  <c r="T201" i="12"/>
  <c r="V201" i="12" s="1"/>
  <c r="Q201" i="12"/>
  <c r="S201" i="12" s="1"/>
  <c r="N201" i="12"/>
  <c r="P201" i="12" s="1"/>
  <c r="L201" i="12"/>
  <c r="I201" i="12"/>
  <c r="K201" i="12" s="1"/>
  <c r="E201" i="12"/>
  <c r="G201" i="12" s="1"/>
  <c r="D201" i="12"/>
  <c r="C201" i="12"/>
  <c r="B201" i="12"/>
  <c r="A201" i="12"/>
  <c r="BA200" i="12"/>
  <c r="BC200" i="12" s="1"/>
  <c r="AX200" i="12"/>
  <c r="AZ200" i="12" s="1"/>
  <c r="AU200" i="12"/>
  <c r="AW200" i="12" s="1"/>
  <c r="AT200" i="12"/>
  <c r="AQ200" i="12"/>
  <c r="AS200" i="12" s="1"/>
  <c r="AM200" i="12"/>
  <c r="AO200" i="12" s="1"/>
  <c r="AJ200" i="12"/>
  <c r="AL200" i="12" s="1"/>
  <c r="AG200" i="12"/>
  <c r="AI200" i="12" s="1"/>
  <c r="AF200" i="12"/>
  <c r="AC200" i="12"/>
  <c r="AE200" i="12" s="1"/>
  <c r="Z200" i="12"/>
  <c r="AB200" i="12" s="1"/>
  <c r="W200" i="12"/>
  <c r="Y200" i="12" s="1"/>
  <c r="T200" i="12"/>
  <c r="V200" i="12" s="1"/>
  <c r="Q200" i="12"/>
  <c r="S200" i="12" s="1"/>
  <c r="N200" i="12"/>
  <c r="P200" i="12" s="1"/>
  <c r="L200" i="12"/>
  <c r="I200" i="12"/>
  <c r="K200" i="12" s="1"/>
  <c r="E200" i="12"/>
  <c r="G200" i="12" s="1"/>
  <c r="D200" i="12"/>
  <c r="C200" i="12"/>
  <c r="B200" i="12"/>
  <c r="A200" i="12"/>
  <c r="BA199" i="12"/>
  <c r="BC199" i="12" s="1"/>
  <c r="AX199" i="12"/>
  <c r="AZ199" i="12" s="1"/>
  <c r="AU199" i="12"/>
  <c r="AW199" i="12" s="1"/>
  <c r="AT199" i="12"/>
  <c r="AQ199" i="12"/>
  <c r="AS199" i="12" s="1"/>
  <c r="AM199" i="12"/>
  <c r="AO199" i="12" s="1"/>
  <c r="AJ199" i="12"/>
  <c r="AL199" i="12" s="1"/>
  <c r="AG199" i="12"/>
  <c r="AI199" i="12" s="1"/>
  <c r="AF199" i="12"/>
  <c r="AC199" i="12"/>
  <c r="AE199" i="12" s="1"/>
  <c r="Z199" i="12"/>
  <c r="AB199" i="12" s="1"/>
  <c r="W199" i="12"/>
  <c r="Y199" i="12" s="1"/>
  <c r="T199" i="12"/>
  <c r="V199" i="12" s="1"/>
  <c r="Q199" i="12"/>
  <c r="S199" i="12" s="1"/>
  <c r="N199" i="12"/>
  <c r="P199" i="12" s="1"/>
  <c r="L199" i="12"/>
  <c r="I199" i="12"/>
  <c r="K199" i="12" s="1"/>
  <c r="E199" i="12"/>
  <c r="G199" i="12" s="1"/>
  <c r="D199" i="12"/>
  <c r="C199" i="12"/>
  <c r="B199" i="12"/>
  <c r="A199" i="12"/>
  <c r="BA198" i="12"/>
  <c r="BC198" i="12" s="1"/>
  <c r="AX198" i="12"/>
  <c r="AZ198" i="12" s="1"/>
  <c r="AU198" i="12"/>
  <c r="AW198" i="12" s="1"/>
  <c r="AT198" i="12"/>
  <c r="AQ198" i="12"/>
  <c r="AS198" i="12" s="1"/>
  <c r="AM198" i="12"/>
  <c r="AO198" i="12" s="1"/>
  <c r="AJ198" i="12"/>
  <c r="AL198" i="12" s="1"/>
  <c r="AG198" i="12"/>
  <c r="AI198" i="12" s="1"/>
  <c r="AF198" i="12"/>
  <c r="AC198" i="12"/>
  <c r="AE198" i="12" s="1"/>
  <c r="Z198" i="12"/>
  <c r="AB198" i="12" s="1"/>
  <c r="W198" i="12"/>
  <c r="Y198" i="12" s="1"/>
  <c r="T198" i="12"/>
  <c r="V198" i="12" s="1"/>
  <c r="Q198" i="12"/>
  <c r="S198" i="12" s="1"/>
  <c r="N198" i="12"/>
  <c r="P198" i="12" s="1"/>
  <c r="L198" i="12"/>
  <c r="I198" i="12"/>
  <c r="K198" i="12" s="1"/>
  <c r="E198" i="12"/>
  <c r="G198" i="12" s="1"/>
  <c r="D198" i="12"/>
  <c r="C198" i="12"/>
  <c r="B198" i="12"/>
  <c r="A198" i="12"/>
  <c r="BA197" i="12"/>
  <c r="BC197" i="12" s="1"/>
  <c r="AX197" i="12"/>
  <c r="AZ197" i="12" s="1"/>
  <c r="AU197" i="12"/>
  <c r="AW197" i="12" s="1"/>
  <c r="AT197" i="12"/>
  <c r="AQ197" i="12"/>
  <c r="AS197" i="12" s="1"/>
  <c r="AM197" i="12"/>
  <c r="AO197" i="12" s="1"/>
  <c r="AJ197" i="12"/>
  <c r="AL197" i="12" s="1"/>
  <c r="AG197" i="12"/>
  <c r="AI197" i="12" s="1"/>
  <c r="AF197" i="12"/>
  <c r="AC197" i="12"/>
  <c r="AE197" i="12" s="1"/>
  <c r="Z197" i="12"/>
  <c r="AB197" i="12" s="1"/>
  <c r="W197" i="12"/>
  <c r="Y197" i="12" s="1"/>
  <c r="T197" i="12"/>
  <c r="V197" i="12" s="1"/>
  <c r="Q197" i="12"/>
  <c r="S197" i="12" s="1"/>
  <c r="N197" i="12"/>
  <c r="P197" i="12" s="1"/>
  <c r="L197" i="12"/>
  <c r="I197" i="12"/>
  <c r="K197" i="12" s="1"/>
  <c r="E197" i="12"/>
  <c r="G197" i="12" s="1"/>
  <c r="D197" i="12"/>
  <c r="C197" i="12"/>
  <c r="B197" i="12"/>
  <c r="A197" i="12"/>
  <c r="BA196" i="12"/>
  <c r="BC196" i="12" s="1"/>
  <c r="AX196" i="12"/>
  <c r="AZ196" i="12" s="1"/>
  <c r="AU196" i="12"/>
  <c r="AW196" i="12" s="1"/>
  <c r="AT196" i="12"/>
  <c r="AQ196" i="12"/>
  <c r="AS196" i="12" s="1"/>
  <c r="AM196" i="12"/>
  <c r="AO196" i="12" s="1"/>
  <c r="AJ196" i="12"/>
  <c r="AL196" i="12" s="1"/>
  <c r="AG196" i="12"/>
  <c r="AI196" i="12" s="1"/>
  <c r="AF196" i="12"/>
  <c r="AC196" i="12"/>
  <c r="AE196" i="12" s="1"/>
  <c r="Z196" i="12"/>
  <c r="AB196" i="12" s="1"/>
  <c r="W196" i="12"/>
  <c r="Y196" i="12" s="1"/>
  <c r="T196" i="12"/>
  <c r="V196" i="12" s="1"/>
  <c r="Q196" i="12"/>
  <c r="S196" i="12" s="1"/>
  <c r="N196" i="12"/>
  <c r="P196" i="12" s="1"/>
  <c r="L196" i="12"/>
  <c r="I196" i="12"/>
  <c r="K196" i="12" s="1"/>
  <c r="E196" i="12"/>
  <c r="G196" i="12" s="1"/>
  <c r="D196" i="12"/>
  <c r="C196" i="12"/>
  <c r="B196" i="12"/>
  <c r="A196" i="12"/>
  <c r="BA195" i="12"/>
  <c r="BC195" i="12" s="1"/>
  <c r="AX195" i="12"/>
  <c r="AZ195" i="12" s="1"/>
  <c r="AU195" i="12"/>
  <c r="AW195" i="12" s="1"/>
  <c r="AT195" i="12"/>
  <c r="AQ195" i="12"/>
  <c r="AS195" i="12" s="1"/>
  <c r="AM195" i="12"/>
  <c r="AO195" i="12" s="1"/>
  <c r="AJ195" i="12"/>
  <c r="AL195" i="12" s="1"/>
  <c r="AG195" i="12"/>
  <c r="AI195" i="12" s="1"/>
  <c r="AF195" i="12"/>
  <c r="AC195" i="12"/>
  <c r="AE195" i="12" s="1"/>
  <c r="Z195" i="12"/>
  <c r="AB195" i="12" s="1"/>
  <c r="W195" i="12"/>
  <c r="Y195" i="12" s="1"/>
  <c r="T195" i="12"/>
  <c r="V195" i="12" s="1"/>
  <c r="Q195" i="12"/>
  <c r="S195" i="12" s="1"/>
  <c r="N195" i="12"/>
  <c r="P195" i="12" s="1"/>
  <c r="L195" i="12"/>
  <c r="I195" i="12"/>
  <c r="K195" i="12" s="1"/>
  <c r="E195" i="12"/>
  <c r="G195" i="12" s="1"/>
  <c r="D195" i="12"/>
  <c r="C195" i="12"/>
  <c r="B195" i="12"/>
  <c r="A195" i="12"/>
  <c r="BA194" i="12"/>
  <c r="BC194" i="12" s="1"/>
  <c r="AX194" i="12"/>
  <c r="AZ194" i="12" s="1"/>
  <c r="AU194" i="12"/>
  <c r="AW194" i="12" s="1"/>
  <c r="AT194" i="12"/>
  <c r="AQ194" i="12"/>
  <c r="AS194" i="12" s="1"/>
  <c r="AM194" i="12"/>
  <c r="AO194" i="12" s="1"/>
  <c r="AJ194" i="12"/>
  <c r="AL194" i="12" s="1"/>
  <c r="AG194" i="12"/>
  <c r="AI194" i="12" s="1"/>
  <c r="AF194" i="12"/>
  <c r="AC194" i="12"/>
  <c r="AE194" i="12" s="1"/>
  <c r="Z194" i="12"/>
  <c r="AB194" i="12" s="1"/>
  <c r="W194" i="12"/>
  <c r="Y194" i="12" s="1"/>
  <c r="T194" i="12"/>
  <c r="V194" i="12" s="1"/>
  <c r="Q194" i="12"/>
  <c r="S194" i="12" s="1"/>
  <c r="N194" i="12"/>
  <c r="P194" i="12" s="1"/>
  <c r="L194" i="12"/>
  <c r="I194" i="12"/>
  <c r="K194" i="12" s="1"/>
  <c r="E194" i="12"/>
  <c r="G194" i="12" s="1"/>
  <c r="D194" i="12"/>
  <c r="C194" i="12"/>
  <c r="B194" i="12"/>
  <c r="A194" i="12"/>
  <c r="BA193" i="12"/>
  <c r="BC193" i="12" s="1"/>
  <c r="AX193" i="12"/>
  <c r="AZ193" i="12" s="1"/>
  <c r="AU193" i="12"/>
  <c r="AW193" i="12" s="1"/>
  <c r="AT193" i="12"/>
  <c r="AQ193" i="12"/>
  <c r="AS193" i="12" s="1"/>
  <c r="AM193" i="12"/>
  <c r="AO193" i="12" s="1"/>
  <c r="AJ193" i="12"/>
  <c r="AL193" i="12" s="1"/>
  <c r="AG193" i="12"/>
  <c r="AI193" i="12" s="1"/>
  <c r="AF193" i="12"/>
  <c r="AC193" i="12"/>
  <c r="AE193" i="12" s="1"/>
  <c r="Z193" i="12"/>
  <c r="AB193" i="12" s="1"/>
  <c r="W193" i="12"/>
  <c r="Y193" i="12" s="1"/>
  <c r="T193" i="12"/>
  <c r="V193" i="12" s="1"/>
  <c r="Q193" i="12"/>
  <c r="S193" i="12" s="1"/>
  <c r="N193" i="12"/>
  <c r="P193" i="12" s="1"/>
  <c r="L193" i="12"/>
  <c r="I193" i="12"/>
  <c r="K193" i="12" s="1"/>
  <c r="E193" i="12"/>
  <c r="G193" i="12" s="1"/>
  <c r="D193" i="12"/>
  <c r="C193" i="12"/>
  <c r="B193" i="12"/>
  <c r="A193" i="12"/>
  <c r="BA192" i="12"/>
  <c r="BC192" i="12" s="1"/>
  <c r="AX192" i="12"/>
  <c r="AZ192" i="12" s="1"/>
  <c r="AU192" i="12"/>
  <c r="AW192" i="12" s="1"/>
  <c r="AT192" i="12"/>
  <c r="AQ192" i="12"/>
  <c r="AS192" i="12" s="1"/>
  <c r="AM192" i="12"/>
  <c r="AO192" i="12" s="1"/>
  <c r="AJ192" i="12"/>
  <c r="AL192" i="12" s="1"/>
  <c r="AG192" i="12"/>
  <c r="AI192" i="12" s="1"/>
  <c r="AF192" i="12"/>
  <c r="AC192" i="12"/>
  <c r="AE192" i="12" s="1"/>
  <c r="Z192" i="12"/>
  <c r="AB192" i="12" s="1"/>
  <c r="W192" i="12"/>
  <c r="Y192" i="12" s="1"/>
  <c r="T192" i="12"/>
  <c r="V192" i="12" s="1"/>
  <c r="Q192" i="12"/>
  <c r="S192" i="12" s="1"/>
  <c r="N192" i="12"/>
  <c r="P192" i="12" s="1"/>
  <c r="L192" i="12"/>
  <c r="I192" i="12"/>
  <c r="K192" i="12" s="1"/>
  <c r="E192" i="12"/>
  <c r="G192" i="12" s="1"/>
  <c r="D192" i="12"/>
  <c r="C192" i="12"/>
  <c r="B192" i="12"/>
  <c r="A192" i="12"/>
  <c r="BA191" i="12"/>
  <c r="BC191" i="12" s="1"/>
  <c r="AX191" i="12"/>
  <c r="AZ191" i="12" s="1"/>
  <c r="AU191" i="12"/>
  <c r="AW191" i="12" s="1"/>
  <c r="AT191" i="12"/>
  <c r="AQ191" i="12"/>
  <c r="AS191" i="12" s="1"/>
  <c r="AM191" i="12"/>
  <c r="AO191" i="12" s="1"/>
  <c r="AJ191" i="12"/>
  <c r="AL191" i="12" s="1"/>
  <c r="AG191" i="12"/>
  <c r="AI191" i="12" s="1"/>
  <c r="AF191" i="12"/>
  <c r="AC191" i="12"/>
  <c r="AE191" i="12" s="1"/>
  <c r="Z191" i="12"/>
  <c r="AB191" i="12" s="1"/>
  <c r="W191" i="12"/>
  <c r="Y191" i="12" s="1"/>
  <c r="T191" i="12"/>
  <c r="V191" i="12" s="1"/>
  <c r="Q191" i="12"/>
  <c r="S191" i="12" s="1"/>
  <c r="N191" i="12"/>
  <c r="P191" i="12" s="1"/>
  <c r="L191" i="12"/>
  <c r="I191" i="12"/>
  <c r="K191" i="12" s="1"/>
  <c r="E191" i="12"/>
  <c r="G191" i="12" s="1"/>
  <c r="D191" i="12"/>
  <c r="C191" i="12"/>
  <c r="B191" i="12"/>
  <c r="A191" i="12"/>
  <c r="BA190" i="12"/>
  <c r="BC190" i="12" s="1"/>
  <c r="AX190" i="12"/>
  <c r="AZ190" i="12" s="1"/>
  <c r="AU190" i="12"/>
  <c r="AW190" i="12" s="1"/>
  <c r="AT190" i="12"/>
  <c r="AQ190" i="12"/>
  <c r="AS190" i="12" s="1"/>
  <c r="AM190" i="12"/>
  <c r="AO190" i="12" s="1"/>
  <c r="AJ190" i="12"/>
  <c r="AL190" i="12" s="1"/>
  <c r="AG190" i="12"/>
  <c r="AI190" i="12" s="1"/>
  <c r="AF190" i="12"/>
  <c r="AC190" i="12"/>
  <c r="AE190" i="12" s="1"/>
  <c r="Z190" i="12"/>
  <c r="AB190" i="12" s="1"/>
  <c r="W190" i="12"/>
  <c r="Y190" i="12" s="1"/>
  <c r="T190" i="12"/>
  <c r="V190" i="12" s="1"/>
  <c r="Q190" i="12"/>
  <c r="S190" i="12" s="1"/>
  <c r="N190" i="12"/>
  <c r="P190" i="12" s="1"/>
  <c r="L190" i="12"/>
  <c r="I190" i="12"/>
  <c r="K190" i="12" s="1"/>
  <c r="E190" i="12"/>
  <c r="G190" i="12" s="1"/>
  <c r="D190" i="12"/>
  <c r="C190" i="12"/>
  <c r="B190" i="12"/>
  <c r="A190" i="12"/>
  <c r="BA189" i="12"/>
  <c r="BC189" i="12" s="1"/>
  <c r="AX189" i="12"/>
  <c r="AZ189" i="12" s="1"/>
  <c r="AU189" i="12"/>
  <c r="AW189" i="12" s="1"/>
  <c r="AT189" i="12"/>
  <c r="AQ189" i="12"/>
  <c r="AS189" i="12" s="1"/>
  <c r="AM189" i="12"/>
  <c r="AO189" i="12" s="1"/>
  <c r="AJ189" i="12"/>
  <c r="AL189" i="12" s="1"/>
  <c r="AG189" i="12"/>
  <c r="AI189" i="12" s="1"/>
  <c r="AF189" i="12"/>
  <c r="AC189" i="12"/>
  <c r="AE189" i="12" s="1"/>
  <c r="Z189" i="12"/>
  <c r="AB189" i="12" s="1"/>
  <c r="W189" i="12"/>
  <c r="Y189" i="12" s="1"/>
  <c r="V189" i="12"/>
  <c r="T189" i="12"/>
  <c r="Q189" i="12"/>
  <c r="S189" i="12" s="1"/>
  <c r="N189" i="12"/>
  <c r="P189" i="12" s="1"/>
  <c r="L189" i="12"/>
  <c r="I189" i="12"/>
  <c r="K189" i="12" s="1"/>
  <c r="E189" i="12"/>
  <c r="G189" i="12" s="1"/>
  <c r="D189" i="12"/>
  <c r="C189" i="12"/>
  <c r="B189" i="12"/>
  <c r="A189" i="12"/>
  <c r="BA188" i="12"/>
  <c r="BC188" i="12" s="1"/>
  <c r="AX188" i="12"/>
  <c r="AZ188" i="12" s="1"/>
  <c r="AU188" i="12"/>
  <c r="AW188" i="12" s="1"/>
  <c r="AT188" i="12"/>
  <c r="AQ188" i="12"/>
  <c r="AS188" i="12" s="1"/>
  <c r="AM188" i="12"/>
  <c r="AO188" i="12" s="1"/>
  <c r="AJ188" i="12"/>
  <c r="AL188" i="12" s="1"/>
  <c r="AG188" i="12"/>
  <c r="AI188" i="12" s="1"/>
  <c r="AF188" i="12"/>
  <c r="AC188" i="12"/>
  <c r="AE188" i="12" s="1"/>
  <c r="Z188" i="12"/>
  <c r="AB188" i="12" s="1"/>
  <c r="W188" i="12"/>
  <c r="Y188" i="12" s="1"/>
  <c r="T188" i="12"/>
  <c r="V188" i="12" s="1"/>
  <c r="Q188" i="12"/>
  <c r="S188" i="12" s="1"/>
  <c r="N188" i="12"/>
  <c r="P188" i="12" s="1"/>
  <c r="L188" i="12"/>
  <c r="I188" i="12"/>
  <c r="K188" i="12" s="1"/>
  <c r="E188" i="12"/>
  <c r="G188" i="12" s="1"/>
  <c r="D188" i="12"/>
  <c r="C188" i="12"/>
  <c r="B188" i="12"/>
  <c r="A188" i="12"/>
  <c r="BA187" i="12"/>
  <c r="BC187" i="12" s="1"/>
  <c r="AX187" i="12"/>
  <c r="AZ187" i="12" s="1"/>
  <c r="AU187" i="12"/>
  <c r="AW187" i="12" s="1"/>
  <c r="AT187" i="12"/>
  <c r="AQ187" i="12"/>
  <c r="AS187" i="12" s="1"/>
  <c r="AM187" i="12"/>
  <c r="AO187" i="12" s="1"/>
  <c r="AJ187" i="12"/>
  <c r="AL187" i="12" s="1"/>
  <c r="AG187" i="12"/>
  <c r="AI187" i="12" s="1"/>
  <c r="AF187" i="12"/>
  <c r="AC187" i="12"/>
  <c r="AE187" i="12" s="1"/>
  <c r="Z187" i="12"/>
  <c r="AB187" i="12" s="1"/>
  <c r="W187" i="12"/>
  <c r="Y187" i="12" s="1"/>
  <c r="T187" i="12"/>
  <c r="V187" i="12" s="1"/>
  <c r="Q187" i="12"/>
  <c r="S187" i="12" s="1"/>
  <c r="N187" i="12"/>
  <c r="P187" i="12" s="1"/>
  <c r="L187" i="12"/>
  <c r="I187" i="12"/>
  <c r="K187" i="12" s="1"/>
  <c r="E187" i="12"/>
  <c r="G187" i="12" s="1"/>
  <c r="D187" i="12"/>
  <c r="C187" i="12"/>
  <c r="B187" i="12"/>
  <c r="A187" i="12"/>
  <c r="BA186" i="12"/>
  <c r="BC186" i="12" s="1"/>
  <c r="AX186" i="12"/>
  <c r="AZ186" i="12" s="1"/>
  <c r="AU186" i="12"/>
  <c r="AW186" i="12" s="1"/>
  <c r="AT186" i="12"/>
  <c r="AQ186" i="12"/>
  <c r="AS186" i="12" s="1"/>
  <c r="AM186" i="12"/>
  <c r="AO186" i="12" s="1"/>
  <c r="AL186" i="12"/>
  <c r="AJ186" i="12"/>
  <c r="AG186" i="12"/>
  <c r="AI186" i="12" s="1"/>
  <c r="AF186" i="12"/>
  <c r="AC186" i="12"/>
  <c r="AE186" i="12" s="1"/>
  <c r="Z186" i="12"/>
  <c r="AB186" i="12" s="1"/>
  <c r="W186" i="12"/>
  <c r="Y186" i="12" s="1"/>
  <c r="T186" i="12"/>
  <c r="V186" i="12" s="1"/>
  <c r="Q186" i="12"/>
  <c r="S186" i="12" s="1"/>
  <c r="N186" i="12"/>
  <c r="P186" i="12" s="1"/>
  <c r="L186" i="12"/>
  <c r="I186" i="12"/>
  <c r="K186" i="12" s="1"/>
  <c r="E186" i="12"/>
  <c r="G186" i="12" s="1"/>
  <c r="D186" i="12"/>
  <c r="C186" i="12"/>
  <c r="B186" i="12"/>
  <c r="A186" i="12"/>
  <c r="BA185" i="12"/>
  <c r="BC185" i="12" s="1"/>
  <c r="AX185" i="12"/>
  <c r="AZ185" i="12" s="1"/>
  <c r="AU185" i="12"/>
  <c r="AW185" i="12" s="1"/>
  <c r="AT185" i="12"/>
  <c r="AQ185" i="12"/>
  <c r="AS185" i="12" s="1"/>
  <c r="AM185" i="12"/>
  <c r="AO185" i="12" s="1"/>
  <c r="AJ185" i="12"/>
  <c r="AL185" i="12" s="1"/>
  <c r="AG185" i="12"/>
  <c r="AI185" i="12" s="1"/>
  <c r="AF185" i="12"/>
  <c r="AC185" i="12"/>
  <c r="AE185" i="12" s="1"/>
  <c r="Z185" i="12"/>
  <c r="AB185" i="12" s="1"/>
  <c r="W185" i="12"/>
  <c r="Y185" i="12" s="1"/>
  <c r="T185" i="12"/>
  <c r="V185" i="12" s="1"/>
  <c r="Q185" i="12"/>
  <c r="S185" i="12" s="1"/>
  <c r="N185" i="12"/>
  <c r="P185" i="12" s="1"/>
  <c r="L185" i="12"/>
  <c r="I185" i="12"/>
  <c r="K185" i="12" s="1"/>
  <c r="E185" i="12"/>
  <c r="G185" i="12" s="1"/>
  <c r="D185" i="12"/>
  <c r="C185" i="12"/>
  <c r="B185" i="12"/>
  <c r="A185" i="12"/>
  <c r="BA184" i="12"/>
  <c r="BC184" i="12" s="1"/>
  <c r="AX184" i="12"/>
  <c r="AZ184" i="12" s="1"/>
  <c r="AU184" i="12"/>
  <c r="AW184" i="12" s="1"/>
  <c r="AT184" i="12"/>
  <c r="AQ184" i="12"/>
  <c r="AS184" i="12" s="1"/>
  <c r="AM184" i="12"/>
  <c r="AO184" i="12" s="1"/>
  <c r="AJ184" i="12"/>
  <c r="AL184" i="12" s="1"/>
  <c r="AG184" i="12"/>
  <c r="AI184" i="12" s="1"/>
  <c r="AF184" i="12"/>
  <c r="AC184" i="12"/>
  <c r="AE184" i="12" s="1"/>
  <c r="Z184" i="12"/>
  <c r="AB184" i="12" s="1"/>
  <c r="W184" i="12"/>
  <c r="Y184" i="12" s="1"/>
  <c r="T184" i="12"/>
  <c r="V184" i="12" s="1"/>
  <c r="Q184" i="12"/>
  <c r="S184" i="12" s="1"/>
  <c r="N184" i="12"/>
  <c r="P184" i="12" s="1"/>
  <c r="L184" i="12"/>
  <c r="I184" i="12"/>
  <c r="K184" i="12" s="1"/>
  <c r="E184" i="12"/>
  <c r="G184" i="12" s="1"/>
  <c r="D184" i="12"/>
  <c r="C184" i="12"/>
  <c r="B184" i="12"/>
  <c r="A184" i="12"/>
  <c r="BA183" i="12"/>
  <c r="BC183" i="12" s="1"/>
  <c r="AX183" i="12"/>
  <c r="AZ183" i="12" s="1"/>
  <c r="AU183" i="12"/>
  <c r="AW183" i="12" s="1"/>
  <c r="AT183" i="12"/>
  <c r="AQ183" i="12"/>
  <c r="AS183" i="12" s="1"/>
  <c r="AM183" i="12"/>
  <c r="AO183" i="12" s="1"/>
  <c r="AJ183" i="12"/>
  <c r="AL183" i="12" s="1"/>
  <c r="AG183" i="12"/>
  <c r="AI183" i="12" s="1"/>
  <c r="AF183" i="12"/>
  <c r="AC183" i="12"/>
  <c r="AE183" i="12" s="1"/>
  <c r="Z183" i="12"/>
  <c r="AB183" i="12" s="1"/>
  <c r="W183" i="12"/>
  <c r="Y183" i="12" s="1"/>
  <c r="T183" i="12"/>
  <c r="V183" i="12" s="1"/>
  <c r="Q183" i="12"/>
  <c r="S183" i="12" s="1"/>
  <c r="N183" i="12"/>
  <c r="P183" i="12" s="1"/>
  <c r="L183" i="12"/>
  <c r="I183" i="12"/>
  <c r="K183" i="12" s="1"/>
  <c r="E183" i="12"/>
  <c r="G183" i="12" s="1"/>
  <c r="D183" i="12"/>
  <c r="C183" i="12"/>
  <c r="B183" i="12"/>
  <c r="A183" i="12"/>
  <c r="BA182" i="12"/>
  <c r="BC182" i="12" s="1"/>
  <c r="AX182" i="12"/>
  <c r="AZ182" i="12" s="1"/>
  <c r="AU182" i="12"/>
  <c r="AW182" i="12" s="1"/>
  <c r="AT182" i="12"/>
  <c r="AQ182" i="12"/>
  <c r="AS182" i="12" s="1"/>
  <c r="AM182" i="12"/>
  <c r="AO182" i="12" s="1"/>
  <c r="AJ182" i="12"/>
  <c r="AL182" i="12" s="1"/>
  <c r="AG182" i="12"/>
  <c r="AI182" i="12" s="1"/>
  <c r="AF182" i="12"/>
  <c r="AC182" i="12"/>
  <c r="AE182" i="12" s="1"/>
  <c r="Z182" i="12"/>
  <c r="AB182" i="12" s="1"/>
  <c r="W182" i="12"/>
  <c r="Y182" i="12" s="1"/>
  <c r="T182" i="12"/>
  <c r="V182" i="12" s="1"/>
  <c r="Q182" i="12"/>
  <c r="S182" i="12" s="1"/>
  <c r="N182" i="12"/>
  <c r="P182" i="12" s="1"/>
  <c r="L182" i="12"/>
  <c r="I182" i="12"/>
  <c r="K182" i="12" s="1"/>
  <c r="E182" i="12"/>
  <c r="G182" i="12" s="1"/>
  <c r="D182" i="12"/>
  <c r="C182" i="12"/>
  <c r="B182" i="12"/>
  <c r="A182" i="12"/>
  <c r="BA181" i="12"/>
  <c r="BC181" i="12" s="1"/>
  <c r="AX181" i="12"/>
  <c r="AZ181" i="12" s="1"/>
  <c r="AU181" i="12"/>
  <c r="AW181" i="12" s="1"/>
  <c r="AT181" i="12"/>
  <c r="AQ181" i="12"/>
  <c r="AS181" i="12" s="1"/>
  <c r="AM181" i="12"/>
  <c r="AO181" i="12" s="1"/>
  <c r="AJ181" i="12"/>
  <c r="AL181" i="12" s="1"/>
  <c r="AG181" i="12"/>
  <c r="AI181" i="12" s="1"/>
  <c r="AF181" i="12"/>
  <c r="AC181" i="12"/>
  <c r="AE181" i="12" s="1"/>
  <c r="Z181" i="12"/>
  <c r="AB181" i="12" s="1"/>
  <c r="W181" i="12"/>
  <c r="Y181" i="12" s="1"/>
  <c r="T181" i="12"/>
  <c r="V181" i="12" s="1"/>
  <c r="Q181" i="12"/>
  <c r="S181" i="12" s="1"/>
  <c r="N181" i="12"/>
  <c r="P181" i="12" s="1"/>
  <c r="L181" i="12"/>
  <c r="I181" i="12"/>
  <c r="K181" i="12" s="1"/>
  <c r="E181" i="12"/>
  <c r="G181" i="12" s="1"/>
  <c r="D181" i="12"/>
  <c r="C181" i="12"/>
  <c r="B181" i="12"/>
  <c r="A181" i="12"/>
  <c r="BA180" i="12"/>
  <c r="BC180" i="12" s="1"/>
  <c r="AX180" i="12"/>
  <c r="AZ180" i="12" s="1"/>
  <c r="AU180" i="12"/>
  <c r="AW180" i="12" s="1"/>
  <c r="AT180" i="12"/>
  <c r="AQ180" i="12"/>
  <c r="AS180" i="12" s="1"/>
  <c r="AM180" i="12"/>
  <c r="AO180" i="12" s="1"/>
  <c r="AJ180" i="12"/>
  <c r="AL180" i="12" s="1"/>
  <c r="AG180" i="12"/>
  <c r="AI180" i="12" s="1"/>
  <c r="AF180" i="12"/>
  <c r="AC180" i="12"/>
  <c r="AE180" i="12" s="1"/>
  <c r="Z180" i="12"/>
  <c r="AB180" i="12" s="1"/>
  <c r="W180" i="12"/>
  <c r="Y180" i="12" s="1"/>
  <c r="T180" i="12"/>
  <c r="V180" i="12" s="1"/>
  <c r="Q180" i="12"/>
  <c r="S180" i="12" s="1"/>
  <c r="N180" i="12"/>
  <c r="P180" i="12" s="1"/>
  <c r="L180" i="12"/>
  <c r="I180" i="12"/>
  <c r="K180" i="12" s="1"/>
  <c r="E180" i="12"/>
  <c r="G180" i="12" s="1"/>
  <c r="D180" i="12"/>
  <c r="C180" i="12"/>
  <c r="B180" i="12"/>
  <c r="A180" i="12"/>
  <c r="BA179" i="12"/>
  <c r="BC179" i="12" s="1"/>
  <c r="AX179" i="12"/>
  <c r="AZ179" i="12" s="1"/>
  <c r="AU179" i="12"/>
  <c r="AW179" i="12" s="1"/>
  <c r="AT179" i="12"/>
  <c r="AQ179" i="12"/>
  <c r="AS179" i="12" s="1"/>
  <c r="AM179" i="12"/>
  <c r="AO179" i="12" s="1"/>
  <c r="AJ179" i="12"/>
  <c r="AL179" i="12" s="1"/>
  <c r="AG179" i="12"/>
  <c r="AI179" i="12" s="1"/>
  <c r="AF179" i="12"/>
  <c r="AC179" i="12"/>
  <c r="AE179" i="12" s="1"/>
  <c r="Z179" i="12"/>
  <c r="AB179" i="12" s="1"/>
  <c r="W179" i="12"/>
  <c r="Y179" i="12" s="1"/>
  <c r="T179" i="12"/>
  <c r="V179" i="12" s="1"/>
  <c r="Q179" i="12"/>
  <c r="S179" i="12" s="1"/>
  <c r="N179" i="12"/>
  <c r="P179" i="12" s="1"/>
  <c r="L179" i="12"/>
  <c r="I179" i="12"/>
  <c r="K179" i="12" s="1"/>
  <c r="E179" i="12"/>
  <c r="G179" i="12" s="1"/>
  <c r="D179" i="12"/>
  <c r="C179" i="12"/>
  <c r="B179" i="12"/>
  <c r="A179" i="12"/>
  <c r="BA178" i="12"/>
  <c r="BC178" i="12" s="1"/>
  <c r="AX178" i="12"/>
  <c r="AZ178" i="12" s="1"/>
  <c r="AU178" i="12"/>
  <c r="AW178" i="12" s="1"/>
  <c r="AT178" i="12"/>
  <c r="AQ178" i="12"/>
  <c r="AS178" i="12" s="1"/>
  <c r="AM178" i="12"/>
  <c r="AO178" i="12" s="1"/>
  <c r="AJ178" i="12"/>
  <c r="AL178" i="12" s="1"/>
  <c r="AG178" i="12"/>
  <c r="AI178" i="12" s="1"/>
  <c r="AF178" i="12"/>
  <c r="AC178" i="12"/>
  <c r="AE178" i="12" s="1"/>
  <c r="Z178" i="12"/>
  <c r="AB178" i="12" s="1"/>
  <c r="W178" i="12"/>
  <c r="Y178" i="12" s="1"/>
  <c r="T178" i="12"/>
  <c r="V178" i="12" s="1"/>
  <c r="Q178" i="12"/>
  <c r="S178" i="12" s="1"/>
  <c r="N178" i="12"/>
  <c r="P178" i="12" s="1"/>
  <c r="L178" i="12"/>
  <c r="I178" i="12"/>
  <c r="K178" i="12" s="1"/>
  <c r="E178" i="12"/>
  <c r="G178" i="12" s="1"/>
  <c r="D178" i="12"/>
  <c r="C178" i="12"/>
  <c r="B178" i="12"/>
  <c r="A178" i="12"/>
  <c r="BA177" i="12"/>
  <c r="BC177" i="12" s="1"/>
  <c r="AX177" i="12"/>
  <c r="AZ177" i="12" s="1"/>
  <c r="AU177" i="12"/>
  <c r="AW177" i="12" s="1"/>
  <c r="AT177" i="12"/>
  <c r="AQ177" i="12"/>
  <c r="AS177" i="12" s="1"/>
  <c r="AM177" i="12"/>
  <c r="AO177" i="12" s="1"/>
  <c r="AJ177" i="12"/>
  <c r="AL177" i="12" s="1"/>
  <c r="AG177" i="12"/>
  <c r="AI177" i="12" s="1"/>
  <c r="AF177" i="12"/>
  <c r="AC177" i="12"/>
  <c r="AE177" i="12" s="1"/>
  <c r="Z177" i="12"/>
  <c r="AB177" i="12" s="1"/>
  <c r="W177" i="12"/>
  <c r="Y177" i="12" s="1"/>
  <c r="T177" i="12"/>
  <c r="V177" i="12" s="1"/>
  <c r="Q177" i="12"/>
  <c r="S177" i="12" s="1"/>
  <c r="N177" i="12"/>
  <c r="P177" i="12" s="1"/>
  <c r="L177" i="12"/>
  <c r="I177" i="12"/>
  <c r="K177" i="12" s="1"/>
  <c r="E177" i="12"/>
  <c r="G177" i="12" s="1"/>
  <c r="D177" i="12"/>
  <c r="C177" i="12"/>
  <c r="B177" i="12"/>
  <c r="A177" i="12"/>
  <c r="BA176" i="12"/>
  <c r="BC176" i="12" s="1"/>
  <c r="AX176" i="12"/>
  <c r="AZ176" i="12" s="1"/>
  <c r="AU176" i="12"/>
  <c r="AW176" i="12" s="1"/>
  <c r="AT176" i="12"/>
  <c r="AQ176" i="12"/>
  <c r="AS176" i="12" s="1"/>
  <c r="AM176" i="12"/>
  <c r="AO176" i="12" s="1"/>
  <c r="AJ176" i="12"/>
  <c r="AL176" i="12" s="1"/>
  <c r="AG176" i="12"/>
  <c r="AI176" i="12" s="1"/>
  <c r="AF176" i="12"/>
  <c r="AC176" i="12"/>
  <c r="AE176" i="12" s="1"/>
  <c r="Z176" i="12"/>
  <c r="AB176" i="12" s="1"/>
  <c r="W176" i="12"/>
  <c r="Y176" i="12" s="1"/>
  <c r="T176" i="12"/>
  <c r="V176" i="12" s="1"/>
  <c r="Q176" i="12"/>
  <c r="S176" i="12" s="1"/>
  <c r="N176" i="12"/>
  <c r="P176" i="12" s="1"/>
  <c r="L176" i="12"/>
  <c r="I176" i="12"/>
  <c r="K176" i="12" s="1"/>
  <c r="E176" i="12"/>
  <c r="G176" i="12" s="1"/>
  <c r="D176" i="12"/>
  <c r="C176" i="12"/>
  <c r="B176" i="12"/>
  <c r="A176" i="12"/>
  <c r="BA175" i="12"/>
  <c r="BC175" i="12" s="1"/>
  <c r="AX175" i="12"/>
  <c r="AZ175" i="12" s="1"/>
  <c r="AU175" i="12"/>
  <c r="AW175" i="12" s="1"/>
  <c r="AT175" i="12"/>
  <c r="AQ175" i="12"/>
  <c r="AS175" i="12" s="1"/>
  <c r="AM175" i="12"/>
  <c r="AO175" i="12" s="1"/>
  <c r="AJ175" i="12"/>
  <c r="AL175" i="12" s="1"/>
  <c r="AG175" i="12"/>
  <c r="AI175" i="12" s="1"/>
  <c r="AF175" i="12"/>
  <c r="AC175" i="12"/>
  <c r="AE175" i="12" s="1"/>
  <c r="Z175" i="12"/>
  <c r="AB175" i="12" s="1"/>
  <c r="W175" i="12"/>
  <c r="Y175" i="12" s="1"/>
  <c r="T175" i="12"/>
  <c r="V175" i="12" s="1"/>
  <c r="Q175" i="12"/>
  <c r="S175" i="12" s="1"/>
  <c r="N175" i="12"/>
  <c r="P175" i="12" s="1"/>
  <c r="L175" i="12"/>
  <c r="I175" i="12"/>
  <c r="K175" i="12" s="1"/>
  <c r="E175" i="12"/>
  <c r="G175" i="12" s="1"/>
  <c r="D175" i="12"/>
  <c r="C175" i="12"/>
  <c r="B175" i="12"/>
  <c r="A175" i="12"/>
  <c r="BA174" i="12"/>
  <c r="BC174" i="12" s="1"/>
  <c r="AX174" i="12"/>
  <c r="AZ174" i="12" s="1"/>
  <c r="AU174" i="12"/>
  <c r="AW174" i="12" s="1"/>
  <c r="AT174" i="12"/>
  <c r="AQ174" i="12"/>
  <c r="AS174" i="12" s="1"/>
  <c r="AM174" i="12"/>
  <c r="AO174" i="12" s="1"/>
  <c r="AJ174" i="12"/>
  <c r="AL174" i="12" s="1"/>
  <c r="AG174" i="12"/>
  <c r="AI174" i="12" s="1"/>
  <c r="AF174" i="12"/>
  <c r="AC174" i="12"/>
  <c r="AE174" i="12" s="1"/>
  <c r="Z174" i="12"/>
  <c r="AB174" i="12" s="1"/>
  <c r="W174" i="12"/>
  <c r="Y174" i="12" s="1"/>
  <c r="T174" i="12"/>
  <c r="V174" i="12" s="1"/>
  <c r="Q174" i="12"/>
  <c r="S174" i="12" s="1"/>
  <c r="N174" i="12"/>
  <c r="P174" i="12" s="1"/>
  <c r="L174" i="12"/>
  <c r="I174" i="12"/>
  <c r="K174" i="12" s="1"/>
  <c r="E174" i="12"/>
  <c r="G174" i="12" s="1"/>
  <c r="D174" i="12"/>
  <c r="C174" i="12"/>
  <c r="B174" i="12"/>
  <c r="A174" i="12"/>
  <c r="BA173" i="12"/>
  <c r="BC173" i="12" s="1"/>
  <c r="AX173" i="12"/>
  <c r="AZ173" i="12" s="1"/>
  <c r="AU173" i="12"/>
  <c r="AW173" i="12" s="1"/>
  <c r="AT173" i="12"/>
  <c r="AQ173" i="12"/>
  <c r="AS173" i="12" s="1"/>
  <c r="AM173" i="12"/>
  <c r="AO173" i="12" s="1"/>
  <c r="AJ173" i="12"/>
  <c r="AL173" i="12" s="1"/>
  <c r="AG173" i="12"/>
  <c r="AI173" i="12" s="1"/>
  <c r="AF173" i="12"/>
  <c r="AC173" i="12"/>
  <c r="AE173" i="12" s="1"/>
  <c r="Z173" i="12"/>
  <c r="AB173" i="12" s="1"/>
  <c r="W173" i="12"/>
  <c r="Y173" i="12" s="1"/>
  <c r="T173" i="12"/>
  <c r="V173" i="12" s="1"/>
  <c r="Q173" i="12"/>
  <c r="S173" i="12" s="1"/>
  <c r="N173" i="12"/>
  <c r="P173" i="12" s="1"/>
  <c r="L173" i="12"/>
  <c r="I173" i="12"/>
  <c r="K173" i="12" s="1"/>
  <c r="E173" i="12"/>
  <c r="G173" i="12" s="1"/>
  <c r="D173" i="12"/>
  <c r="C173" i="12"/>
  <c r="B173" i="12"/>
  <c r="A173" i="12"/>
  <c r="BA172" i="12"/>
  <c r="BC172" i="12" s="1"/>
  <c r="AX172" i="12"/>
  <c r="AZ172" i="12" s="1"/>
  <c r="AU172" i="12"/>
  <c r="AW172" i="12" s="1"/>
  <c r="AT172" i="12"/>
  <c r="AQ172" i="12"/>
  <c r="AS172" i="12" s="1"/>
  <c r="AM172" i="12"/>
  <c r="AO172" i="12" s="1"/>
  <c r="AJ172" i="12"/>
  <c r="AL172" i="12" s="1"/>
  <c r="AG172" i="12"/>
  <c r="AI172" i="12" s="1"/>
  <c r="AF172" i="12"/>
  <c r="AC172" i="12"/>
  <c r="AE172" i="12" s="1"/>
  <c r="Z172" i="12"/>
  <c r="AB172" i="12" s="1"/>
  <c r="W172" i="12"/>
  <c r="Y172" i="12" s="1"/>
  <c r="T172" i="12"/>
  <c r="V172" i="12" s="1"/>
  <c r="Q172" i="12"/>
  <c r="S172" i="12" s="1"/>
  <c r="N172" i="12"/>
  <c r="P172" i="12" s="1"/>
  <c r="L172" i="12"/>
  <c r="I172" i="12"/>
  <c r="K172" i="12" s="1"/>
  <c r="E172" i="12"/>
  <c r="G172" i="12" s="1"/>
  <c r="D172" i="12"/>
  <c r="C172" i="12"/>
  <c r="B172" i="12"/>
  <c r="A172" i="12"/>
  <c r="BA171" i="12"/>
  <c r="BC171" i="12" s="1"/>
  <c r="AX171" i="12"/>
  <c r="AZ171" i="12" s="1"/>
  <c r="AU171" i="12"/>
  <c r="AW171" i="12" s="1"/>
  <c r="AT171" i="12"/>
  <c r="AQ171" i="12"/>
  <c r="AS171" i="12" s="1"/>
  <c r="AM171" i="12"/>
  <c r="AO171" i="12" s="1"/>
  <c r="AJ171" i="12"/>
  <c r="AL171" i="12" s="1"/>
  <c r="AG171" i="12"/>
  <c r="AI171" i="12" s="1"/>
  <c r="AF171" i="12"/>
  <c r="AC171" i="12"/>
  <c r="AE171" i="12" s="1"/>
  <c r="Z171" i="12"/>
  <c r="AB171" i="12" s="1"/>
  <c r="W171" i="12"/>
  <c r="Y171" i="12" s="1"/>
  <c r="T171" i="12"/>
  <c r="V171" i="12" s="1"/>
  <c r="Q171" i="12"/>
  <c r="S171" i="12" s="1"/>
  <c r="N171" i="12"/>
  <c r="P171" i="12" s="1"/>
  <c r="L171" i="12"/>
  <c r="I171" i="12"/>
  <c r="K171" i="12" s="1"/>
  <c r="E171" i="12"/>
  <c r="G171" i="12" s="1"/>
  <c r="D171" i="12"/>
  <c r="C171" i="12"/>
  <c r="B171" i="12"/>
  <c r="A171" i="12"/>
  <c r="BA170" i="12"/>
  <c r="BC170" i="12" s="1"/>
  <c r="AX170" i="12"/>
  <c r="AZ170" i="12" s="1"/>
  <c r="AU170" i="12"/>
  <c r="AW170" i="12" s="1"/>
  <c r="AT170" i="12"/>
  <c r="AQ170" i="12"/>
  <c r="AS170" i="12" s="1"/>
  <c r="AM170" i="12"/>
  <c r="AO170" i="12" s="1"/>
  <c r="AJ170" i="12"/>
  <c r="AL170" i="12" s="1"/>
  <c r="AG170" i="12"/>
  <c r="AI170" i="12" s="1"/>
  <c r="AF170" i="12"/>
  <c r="AC170" i="12"/>
  <c r="AE170" i="12" s="1"/>
  <c r="Z170" i="12"/>
  <c r="AB170" i="12" s="1"/>
  <c r="W170" i="12"/>
  <c r="Y170" i="12" s="1"/>
  <c r="T170" i="12"/>
  <c r="V170" i="12" s="1"/>
  <c r="Q170" i="12"/>
  <c r="S170" i="12" s="1"/>
  <c r="N170" i="12"/>
  <c r="P170" i="12" s="1"/>
  <c r="L170" i="12"/>
  <c r="I170" i="12"/>
  <c r="K170" i="12" s="1"/>
  <c r="E170" i="12"/>
  <c r="G170" i="12" s="1"/>
  <c r="D170" i="12"/>
  <c r="C170" i="12"/>
  <c r="B170" i="12"/>
  <c r="A170" i="12"/>
  <c r="BA169" i="12"/>
  <c r="BC169" i="12" s="1"/>
  <c r="AX169" i="12"/>
  <c r="AZ169" i="12" s="1"/>
  <c r="AU169" i="12"/>
  <c r="AW169" i="12" s="1"/>
  <c r="AT169" i="12"/>
  <c r="AQ169" i="12"/>
  <c r="AS169" i="12" s="1"/>
  <c r="AM169" i="12"/>
  <c r="AO169" i="12" s="1"/>
  <c r="AJ169" i="12"/>
  <c r="AL169" i="12" s="1"/>
  <c r="AG169" i="12"/>
  <c r="AI169" i="12" s="1"/>
  <c r="AF169" i="12"/>
  <c r="AC169" i="12"/>
  <c r="AE169" i="12" s="1"/>
  <c r="Z169" i="12"/>
  <c r="AB169" i="12" s="1"/>
  <c r="W169" i="12"/>
  <c r="Y169" i="12" s="1"/>
  <c r="T169" i="12"/>
  <c r="V169" i="12" s="1"/>
  <c r="Q169" i="12"/>
  <c r="S169" i="12" s="1"/>
  <c r="N169" i="12"/>
  <c r="P169" i="12" s="1"/>
  <c r="L169" i="12"/>
  <c r="I169" i="12"/>
  <c r="K169" i="12" s="1"/>
  <c r="E169" i="12"/>
  <c r="G169" i="12" s="1"/>
  <c r="D169" i="12"/>
  <c r="C169" i="12"/>
  <c r="B169" i="12"/>
  <c r="A169" i="12"/>
  <c r="BA168" i="12"/>
  <c r="BC168" i="12" s="1"/>
  <c r="AX168" i="12"/>
  <c r="AZ168" i="12" s="1"/>
  <c r="AU168" i="12"/>
  <c r="AW168" i="12" s="1"/>
  <c r="AT168" i="12"/>
  <c r="AQ168" i="12"/>
  <c r="AS168" i="12" s="1"/>
  <c r="AM168" i="12"/>
  <c r="AO168" i="12" s="1"/>
  <c r="AJ168" i="12"/>
  <c r="AL168" i="12" s="1"/>
  <c r="AG168" i="12"/>
  <c r="AI168" i="12" s="1"/>
  <c r="AF168" i="12"/>
  <c r="AC168" i="12"/>
  <c r="AE168" i="12" s="1"/>
  <c r="Z168" i="12"/>
  <c r="AB168" i="12" s="1"/>
  <c r="W168" i="12"/>
  <c r="Y168" i="12" s="1"/>
  <c r="T168" i="12"/>
  <c r="V168" i="12" s="1"/>
  <c r="Q168" i="12"/>
  <c r="S168" i="12" s="1"/>
  <c r="N168" i="12"/>
  <c r="P168" i="12" s="1"/>
  <c r="L168" i="12"/>
  <c r="I168" i="12"/>
  <c r="K168" i="12" s="1"/>
  <c r="E168" i="12"/>
  <c r="G168" i="12" s="1"/>
  <c r="D168" i="12"/>
  <c r="C168" i="12"/>
  <c r="B168" i="12"/>
  <c r="A168" i="12"/>
  <c r="BA167" i="12"/>
  <c r="BC167" i="12" s="1"/>
  <c r="AZ167" i="12"/>
  <c r="AX167" i="12"/>
  <c r="AU167" i="12"/>
  <c r="AW167" i="12" s="1"/>
  <c r="AT167" i="12"/>
  <c r="AQ167" i="12"/>
  <c r="AS167" i="12" s="1"/>
  <c r="AM167" i="12"/>
  <c r="AO167" i="12" s="1"/>
  <c r="AJ167" i="12"/>
  <c r="AL167" i="12" s="1"/>
  <c r="AG167" i="12"/>
  <c r="AI167" i="12" s="1"/>
  <c r="AF167" i="12"/>
  <c r="AC167" i="12"/>
  <c r="AE167" i="12" s="1"/>
  <c r="Z167" i="12"/>
  <c r="AB167" i="12" s="1"/>
  <c r="W167" i="12"/>
  <c r="Y167" i="12" s="1"/>
  <c r="T167" i="12"/>
  <c r="V167" i="12" s="1"/>
  <c r="Q167" i="12"/>
  <c r="S167" i="12" s="1"/>
  <c r="N167" i="12"/>
  <c r="P167" i="12" s="1"/>
  <c r="L167" i="12"/>
  <c r="I167" i="12"/>
  <c r="K167" i="12" s="1"/>
  <c r="E167" i="12"/>
  <c r="G167" i="12" s="1"/>
  <c r="D167" i="12"/>
  <c r="C167" i="12"/>
  <c r="B167" i="12"/>
  <c r="A167" i="12"/>
  <c r="BA166" i="12"/>
  <c r="BC166" i="12" s="1"/>
  <c r="AX166" i="12"/>
  <c r="AZ166" i="12" s="1"/>
  <c r="AU166" i="12"/>
  <c r="AW166" i="12" s="1"/>
  <c r="AT166" i="12"/>
  <c r="AQ166" i="12"/>
  <c r="AS166" i="12" s="1"/>
  <c r="AM166" i="12"/>
  <c r="AO166" i="12" s="1"/>
  <c r="AJ166" i="12"/>
  <c r="AL166" i="12" s="1"/>
  <c r="AG166" i="12"/>
  <c r="AI166" i="12" s="1"/>
  <c r="AF166" i="12"/>
  <c r="AC166" i="12"/>
  <c r="AE166" i="12" s="1"/>
  <c r="Z166" i="12"/>
  <c r="AB166" i="12" s="1"/>
  <c r="W166" i="12"/>
  <c r="Y166" i="12" s="1"/>
  <c r="T166" i="12"/>
  <c r="V166" i="12" s="1"/>
  <c r="Q166" i="12"/>
  <c r="S166" i="12" s="1"/>
  <c r="N166" i="12"/>
  <c r="P166" i="12" s="1"/>
  <c r="L166" i="12"/>
  <c r="I166" i="12"/>
  <c r="K166" i="12" s="1"/>
  <c r="E166" i="12"/>
  <c r="G166" i="12" s="1"/>
  <c r="D166" i="12"/>
  <c r="C166" i="12"/>
  <c r="B166" i="12"/>
  <c r="A166" i="12"/>
  <c r="BA165" i="12"/>
  <c r="BC165" i="12" s="1"/>
  <c r="AX165" i="12"/>
  <c r="AZ165" i="12" s="1"/>
  <c r="AU165" i="12"/>
  <c r="AW165" i="12" s="1"/>
  <c r="AT165" i="12"/>
  <c r="AQ165" i="12"/>
  <c r="AS165" i="12" s="1"/>
  <c r="AM165" i="12"/>
  <c r="AO165" i="12" s="1"/>
  <c r="AJ165" i="12"/>
  <c r="AL165" i="12" s="1"/>
  <c r="AG165" i="12"/>
  <c r="AI165" i="12" s="1"/>
  <c r="AF165" i="12"/>
  <c r="AC165" i="12"/>
  <c r="AE165" i="12" s="1"/>
  <c r="Z165" i="12"/>
  <c r="AB165" i="12" s="1"/>
  <c r="W165" i="12"/>
  <c r="Y165" i="12" s="1"/>
  <c r="T165" i="12"/>
  <c r="V165" i="12" s="1"/>
  <c r="Q165" i="12"/>
  <c r="S165" i="12" s="1"/>
  <c r="N165" i="12"/>
  <c r="P165" i="12" s="1"/>
  <c r="L165" i="12"/>
  <c r="I165" i="12"/>
  <c r="K165" i="12" s="1"/>
  <c r="E165" i="12"/>
  <c r="G165" i="12" s="1"/>
  <c r="D165" i="12"/>
  <c r="C165" i="12"/>
  <c r="B165" i="12"/>
  <c r="A165" i="12"/>
  <c r="BA164" i="12"/>
  <c r="BC164" i="12" s="1"/>
  <c r="AX164" i="12"/>
  <c r="AZ164" i="12" s="1"/>
  <c r="AU164" i="12"/>
  <c r="AW164" i="12" s="1"/>
  <c r="AT164" i="12"/>
  <c r="AQ164" i="12"/>
  <c r="AS164" i="12" s="1"/>
  <c r="AM164" i="12"/>
  <c r="AO164" i="12" s="1"/>
  <c r="AJ164" i="12"/>
  <c r="AL164" i="12" s="1"/>
  <c r="AG164" i="12"/>
  <c r="AI164" i="12" s="1"/>
  <c r="AF164" i="12"/>
  <c r="AC164" i="12"/>
  <c r="AE164" i="12" s="1"/>
  <c r="Z164" i="12"/>
  <c r="AB164" i="12" s="1"/>
  <c r="W164" i="12"/>
  <c r="Y164" i="12" s="1"/>
  <c r="T164" i="12"/>
  <c r="V164" i="12" s="1"/>
  <c r="Q164" i="12"/>
  <c r="S164" i="12" s="1"/>
  <c r="N164" i="12"/>
  <c r="P164" i="12" s="1"/>
  <c r="L164" i="12"/>
  <c r="I164" i="12"/>
  <c r="K164" i="12" s="1"/>
  <c r="E164" i="12"/>
  <c r="G164" i="12" s="1"/>
  <c r="D164" i="12"/>
  <c r="C164" i="12"/>
  <c r="B164" i="12"/>
  <c r="A164" i="12"/>
  <c r="BA163" i="12"/>
  <c r="BC163" i="12" s="1"/>
  <c r="AX163" i="12"/>
  <c r="AZ163" i="12" s="1"/>
  <c r="AU163" i="12"/>
  <c r="AW163" i="12" s="1"/>
  <c r="AT163" i="12"/>
  <c r="AQ163" i="12"/>
  <c r="AS163" i="12" s="1"/>
  <c r="AM163" i="12"/>
  <c r="AO163" i="12" s="1"/>
  <c r="AJ163" i="12"/>
  <c r="AL163" i="12" s="1"/>
  <c r="AG163" i="12"/>
  <c r="AI163" i="12" s="1"/>
  <c r="AF163" i="12"/>
  <c r="AC163" i="12"/>
  <c r="AE163" i="12" s="1"/>
  <c r="Z163" i="12"/>
  <c r="AB163" i="12" s="1"/>
  <c r="W163" i="12"/>
  <c r="Y163" i="12" s="1"/>
  <c r="T163" i="12"/>
  <c r="V163" i="12" s="1"/>
  <c r="Q163" i="12"/>
  <c r="S163" i="12" s="1"/>
  <c r="N163" i="12"/>
  <c r="P163" i="12" s="1"/>
  <c r="L163" i="12"/>
  <c r="I163" i="12"/>
  <c r="K163" i="12" s="1"/>
  <c r="E163" i="12"/>
  <c r="G163" i="12" s="1"/>
  <c r="D163" i="12"/>
  <c r="C163" i="12"/>
  <c r="B163" i="12"/>
  <c r="A163" i="12"/>
  <c r="BA162" i="12"/>
  <c r="BC162" i="12" s="1"/>
  <c r="AX162" i="12"/>
  <c r="AZ162" i="12" s="1"/>
  <c r="AU162" i="12"/>
  <c r="AW162" i="12" s="1"/>
  <c r="AT162" i="12"/>
  <c r="AQ162" i="12"/>
  <c r="AS162" i="12" s="1"/>
  <c r="AM162" i="12"/>
  <c r="AO162" i="12" s="1"/>
  <c r="AJ162" i="12"/>
  <c r="AL162" i="12" s="1"/>
  <c r="AG162" i="12"/>
  <c r="AI162" i="12" s="1"/>
  <c r="AF162" i="12"/>
  <c r="AC162" i="12"/>
  <c r="AE162" i="12" s="1"/>
  <c r="Z162" i="12"/>
  <c r="AB162" i="12" s="1"/>
  <c r="W162" i="12"/>
  <c r="Y162" i="12" s="1"/>
  <c r="T162" i="12"/>
  <c r="V162" i="12" s="1"/>
  <c r="Q162" i="12"/>
  <c r="S162" i="12" s="1"/>
  <c r="N162" i="12"/>
  <c r="P162" i="12" s="1"/>
  <c r="L162" i="12"/>
  <c r="I162" i="12"/>
  <c r="K162" i="12" s="1"/>
  <c r="E162" i="12"/>
  <c r="G162" i="12" s="1"/>
  <c r="D162" i="12"/>
  <c r="C162" i="12"/>
  <c r="B162" i="12"/>
  <c r="A162" i="12"/>
  <c r="BA161" i="12"/>
  <c r="BC161" i="12" s="1"/>
  <c r="AX161" i="12"/>
  <c r="AZ161" i="12" s="1"/>
  <c r="AU161" i="12"/>
  <c r="AW161" i="12" s="1"/>
  <c r="AT161" i="12"/>
  <c r="AQ161" i="12"/>
  <c r="AS161" i="12" s="1"/>
  <c r="AM161" i="12"/>
  <c r="AO161" i="12" s="1"/>
  <c r="AJ161" i="12"/>
  <c r="AL161" i="12" s="1"/>
  <c r="AG161" i="12"/>
  <c r="AI161" i="12" s="1"/>
  <c r="AF161" i="12"/>
  <c r="AC161" i="12"/>
  <c r="AE161" i="12" s="1"/>
  <c r="Z161" i="12"/>
  <c r="AB161" i="12" s="1"/>
  <c r="W161" i="12"/>
  <c r="Y161" i="12" s="1"/>
  <c r="T161" i="12"/>
  <c r="V161" i="12" s="1"/>
  <c r="Q161" i="12"/>
  <c r="S161" i="12" s="1"/>
  <c r="N161" i="12"/>
  <c r="P161" i="12" s="1"/>
  <c r="L161" i="12"/>
  <c r="I161" i="12"/>
  <c r="K161" i="12" s="1"/>
  <c r="E161" i="12"/>
  <c r="G161" i="12" s="1"/>
  <c r="D161" i="12"/>
  <c r="C161" i="12"/>
  <c r="B161" i="12"/>
  <c r="A161" i="12"/>
  <c r="BA160" i="12"/>
  <c r="BC160" i="12" s="1"/>
  <c r="AX160" i="12"/>
  <c r="AZ160" i="12" s="1"/>
  <c r="AU160" i="12"/>
  <c r="AW160" i="12" s="1"/>
  <c r="AT160" i="12"/>
  <c r="AQ160" i="12"/>
  <c r="AS160" i="12" s="1"/>
  <c r="AM160" i="12"/>
  <c r="AO160" i="12" s="1"/>
  <c r="AJ160" i="12"/>
  <c r="AL160" i="12" s="1"/>
  <c r="AG160" i="12"/>
  <c r="AI160" i="12" s="1"/>
  <c r="AF160" i="12"/>
  <c r="AC160" i="12"/>
  <c r="AE160" i="12" s="1"/>
  <c r="Z160" i="12"/>
  <c r="AB160" i="12" s="1"/>
  <c r="W160" i="12"/>
  <c r="Y160" i="12" s="1"/>
  <c r="T160" i="12"/>
  <c r="V160" i="12" s="1"/>
  <c r="Q160" i="12"/>
  <c r="S160" i="12" s="1"/>
  <c r="N160" i="12"/>
  <c r="P160" i="12" s="1"/>
  <c r="L160" i="12"/>
  <c r="I160" i="12"/>
  <c r="K160" i="12" s="1"/>
  <c r="E160" i="12"/>
  <c r="G160" i="12" s="1"/>
  <c r="D160" i="12"/>
  <c r="C160" i="12"/>
  <c r="B160" i="12"/>
  <c r="A160" i="12"/>
  <c r="BA159" i="12"/>
  <c r="BC159" i="12" s="1"/>
  <c r="AX159" i="12"/>
  <c r="AZ159" i="12" s="1"/>
  <c r="AU159" i="12"/>
  <c r="AW159" i="12" s="1"/>
  <c r="AT159" i="12"/>
  <c r="AQ159" i="12"/>
  <c r="AS159" i="12" s="1"/>
  <c r="AM159" i="12"/>
  <c r="AO159" i="12" s="1"/>
  <c r="AJ159" i="12"/>
  <c r="AL159" i="12" s="1"/>
  <c r="AI159" i="12"/>
  <c r="AG159" i="12"/>
  <c r="AF159" i="12"/>
  <c r="AC159" i="12"/>
  <c r="AE159" i="12" s="1"/>
  <c r="Z159" i="12"/>
  <c r="AB159" i="12" s="1"/>
  <c r="W159" i="12"/>
  <c r="Y159" i="12" s="1"/>
  <c r="T159" i="12"/>
  <c r="V159" i="12" s="1"/>
  <c r="Q159" i="12"/>
  <c r="S159" i="12" s="1"/>
  <c r="N159" i="12"/>
  <c r="P159" i="12" s="1"/>
  <c r="L159" i="12"/>
  <c r="I159" i="12"/>
  <c r="K159" i="12" s="1"/>
  <c r="E159" i="12"/>
  <c r="G159" i="12" s="1"/>
  <c r="D159" i="12"/>
  <c r="C159" i="12"/>
  <c r="B159" i="12"/>
  <c r="A159" i="12"/>
  <c r="BA158" i="12"/>
  <c r="BC158" i="12" s="1"/>
  <c r="AX158" i="12"/>
  <c r="AZ158" i="12" s="1"/>
  <c r="AU158" i="12"/>
  <c r="AW158" i="12" s="1"/>
  <c r="AT158" i="12"/>
  <c r="AQ158" i="12"/>
  <c r="AS158" i="12" s="1"/>
  <c r="AM158" i="12"/>
  <c r="AO158" i="12" s="1"/>
  <c r="AJ158" i="12"/>
  <c r="AL158" i="12" s="1"/>
  <c r="AG158" i="12"/>
  <c r="AI158" i="12" s="1"/>
  <c r="AF158" i="12"/>
  <c r="AC158" i="12"/>
  <c r="AE158" i="12" s="1"/>
  <c r="Z158" i="12"/>
  <c r="AB158" i="12" s="1"/>
  <c r="W158" i="12"/>
  <c r="Y158" i="12" s="1"/>
  <c r="T158" i="12"/>
  <c r="V158" i="12" s="1"/>
  <c r="Q158" i="12"/>
  <c r="S158" i="12" s="1"/>
  <c r="N158" i="12"/>
  <c r="P158" i="12" s="1"/>
  <c r="L158" i="12"/>
  <c r="I158" i="12"/>
  <c r="K158" i="12" s="1"/>
  <c r="E158" i="12"/>
  <c r="G158" i="12" s="1"/>
  <c r="D158" i="12"/>
  <c r="C158" i="12"/>
  <c r="B158" i="12"/>
  <c r="A158" i="12"/>
  <c r="BA157" i="12"/>
  <c r="BC157" i="12" s="1"/>
  <c r="AX157" i="12"/>
  <c r="AZ157" i="12" s="1"/>
  <c r="AU157" i="12"/>
  <c r="AW157" i="12" s="1"/>
  <c r="AT157" i="12"/>
  <c r="AQ157" i="12"/>
  <c r="AS157" i="12" s="1"/>
  <c r="AM157" i="12"/>
  <c r="AO157" i="12" s="1"/>
  <c r="AJ157" i="12"/>
  <c r="AL157" i="12" s="1"/>
  <c r="AG157" i="12"/>
  <c r="AI157" i="12" s="1"/>
  <c r="AF157" i="12"/>
  <c r="AC157" i="12"/>
  <c r="AE157" i="12" s="1"/>
  <c r="Z157" i="12"/>
  <c r="AB157" i="12" s="1"/>
  <c r="W157" i="12"/>
  <c r="Y157" i="12" s="1"/>
  <c r="T157" i="12"/>
  <c r="V157" i="12" s="1"/>
  <c r="Q157" i="12"/>
  <c r="S157" i="12" s="1"/>
  <c r="N157" i="12"/>
  <c r="P157" i="12" s="1"/>
  <c r="L157" i="12"/>
  <c r="I157" i="12"/>
  <c r="K157" i="12" s="1"/>
  <c r="E157" i="12"/>
  <c r="G157" i="12" s="1"/>
  <c r="D157" i="12"/>
  <c r="C157" i="12"/>
  <c r="B157" i="12"/>
  <c r="A157" i="12"/>
  <c r="BA156" i="12"/>
  <c r="BC156" i="12" s="1"/>
  <c r="AX156" i="12"/>
  <c r="AZ156" i="12" s="1"/>
  <c r="AU156" i="12"/>
  <c r="AW156" i="12" s="1"/>
  <c r="AT156" i="12"/>
  <c r="AQ156" i="12"/>
  <c r="AS156" i="12" s="1"/>
  <c r="AM156" i="12"/>
  <c r="AO156" i="12" s="1"/>
  <c r="AJ156" i="12"/>
  <c r="AL156" i="12" s="1"/>
  <c r="AG156" i="12"/>
  <c r="AI156" i="12" s="1"/>
  <c r="AF156" i="12"/>
  <c r="AC156" i="12"/>
  <c r="AE156" i="12" s="1"/>
  <c r="Z156" i="12"/>
  <c r="AB156" i="12" s="1"/>
  <c r="W156" i="12"/>
  <c r="Y156" i="12" s="1"/>
  <c r="T156" i="12"/>
  <c r="V156" i="12" s="1"/>
  <c r="Q156" i="12"/>
  <c r="S156" i="12" s="1"/>
  <c r="N156" i="12"/>
  <c r="P156" i="12" s="1"/>
  <c r="L156" i="12"/>
  <c r="I156" i="12"/>
  <c r="K156" i="12" s="1"/>
  <c r="E156" i="12"/>
  <c r="G156" i="12" s="1"/>
  <c r="D156" i="12"/>
  <c r="C156" i="12"/>
  <c r="B156" i="12"/>
  <c r="A156" i="12"/>
  <c r="BA155" i="12"/>
  <c r="BC155" i="12" s="1"/>
  <c r="AX155" i="12"/>
  <c r="AZ155" i="12" s="1"/>
  <c r="AU155" i="12"/>
  <c r="AW155" i="12" s="1"/>
  <c r="AT155" i="12"/>
  <c r="AQ155" i="12"/>
  <c r="AS155" i="12" s="1"/>
  <c r="AM155" i="12"/>
  <c r="AO155" i="12" s="1"/>
  <c r="AJ155" i="12"/>
  <c r="AL155" i="12" s="1"/>
  <c r="AG155" i="12"/>
  <c r="AI155" i="12" s="1"/>
  <c r="AF155" i="12"/>
  <c r="AC155" i="12"/>
  <c r="AE155" i="12" s="1"/>
  <c r="Z155" i="12"/>
  <c r="AB155" i="12" s="1"/>
  <c r="W155" i="12"/>
  <c r="Y155" i="12" s="1"/>
  <c r="T155" i="12"/>
  <c r="V155" i="12" s="1"/>
  <c r="Q155" i="12"/>
  <c r="S155" i="12" s="1"/>
  <c r="N155" i="12"/>
  <c r="P155" i="12" s="1"/>
  <c r="L155" i="12"/>
  <c r="I155" i="12"/>
  <c r="K155" i="12" s="1"/>
  <c r="E155" i="12"/>
  <c r="G155" i="12" s="1"/>
  <c r="D155" i="12"/>
  <c r="C155" i="12"/>
  <c r="B155" i="12"/>
  <c r="A155" i="12"/>
  <c r="BA154" i="12"/>
  <c r="BC154" i="12" s="1"/>
  <c r="AX154" i="12"/>
  <c r="AZ154" i="12" s="1"/>
  <c r="AU154" i="12"/>
  <c r="AW154" i="12" s="1"/>
  <c r="AT154" i="12"/>
  <c r="AQ154" i="12"/>
  <c r="AS154" i="12" s="1"/>
  <c r="AM154" i="12"/>
  <c r="AO154" i="12" s="1"/>
  <c r="AJ154" i="12"/>
  <c r="AL154" i="12" s="1"/>
  <c r="AG154" i="12"/>
  <c r="AI154" i="12" s="1"/>
  <c r="AF154" i="12"/>
  <c r="AC154" i="12"/>
  <c r="AE154" i="12" s="1"/>
  <c r="Z154" i="12"/>
  <c r="AB154" i="12" s="1"/>
  <c r="W154" i="12"/>
  <c r="Y154" i="12" s="1"/>
  <c r="T154" i="12"/>
  <c r="V154" i="12" s="1"/>
  <c r="Q154" i="12"/>
  <c r="S154" i="12" s="1"/>
  <c r="N154" i="12"/>
  <c r="P154" i="12" s="1"/>
  <c r="L154" i="12"/>
  <c r="I154" i="12"/>
  <c r="K154" i="12" s="1"/>
  <c r="E154" i="12"/>
  <c r="G154" i="12" s="1"/>
  <c r="D154" i="12"/>
  <c r="C154" i="12"/>
  <c r="B154" i="12"/>
  <c r="A154" i="12"/>
  <c r="BA153" i="12"/>
  <c r="BC153" i="12" s="1"/>
  <c r="AX153" i="12"/>
  <c r="AZ153" i="12" s="1"/>
  <c r="AU153" i="12"/>
  <c r="AW153" i="12" s="1"/>
  <c r="AT153" i="12"/>
  <c r="AQ153" i="12"/>
  <c r="AS153" i="12" s="1"/>
  <c r="AM153" i="12"/>
  <c r="AO153" i="12" s="1"/>
  <c r="AJ153" i="12"/>
  <c r="AL153" i="12" s="1"/>
  <c r="AG153" i="12"/>
  <c r="AI153" i="12" s="1"/>
  <c r="AF153" i="12"/>
  <c r="AC153" i="12"/>
  <c r="AE153" i="12" s="1"/>
  <c r="Z153" i="12"/>
  <c r="AB153" i="12" s="1"/>
  <c r="W153" i="12"/>
  <c r="Y153" i="12" s="1"/>
  <c r="T153" i="12"/>
  <c r="V153" i="12" s="1"/>
  <c r="Q153" i="12"/>
  <c r="S153" i="12" s="1"/>
  <c r="N153" i="12"/>
  <c r="P153" i="12" s="1"/>
  <c r="L153" i="12"/>
  <c r="I153" i="12"/>
  <c r="K153" i="12" s="1"/>
  <c r="E153" i="12"/>
  <c r="G153" i="12" s="1"/>
  <c r="D153" i="12"/>
  <c r="C153" i="12"/>
  <c r="B153" i="12"/>
  <c r="A153" i="12"/>
  <c r="BA152" i="12"/>
  <c r="BC152" i="12" s="1"/>
  <c r="AX152" i="12"/>
  <c r="AZ152" i="12" s="1"/>
  <c r="AU152" i="12"/>
  <c r="AW152" i="12" s="1"/>
  <c r="AT152" i="12"/>
  <c r="AQ152" i="12"/>
  <c r="AS152" i="12" s="1"/>
  <c r="AM152" i="12"/>
  <c r="AO152" i="12" s="1"/>
  <c r="AJ152" i="12"/>
  <c r="AL152" i="12" s="1"/>
  <c r="AG152" i="12"/>
  <c r="AI152" i="12" s="1"/>
  <c r="AF152" i="12"/>
  <c r="AC152" i="12"/>
  <c r="AE152" i="12" s="1"/>
  <c r="Z152" i="12"/>
  <c r="AB152" i="12" s="1"/>
  <c r="W152" i="12"/>
  <c r="Y152" i="12" s="1"/>
  <c r="T152" i="12"/>
  <c r="V152" i="12" s="1"/>
  <c r="Q152" i="12"/>
  <c r="S152" i="12" s="1"/>
  <c r="N152" i="12"/>
  <c r="P152" i="12" s="1"/>
  <c r="L152" i="12"/>
  <c r="I152" i="12"/>
  <c r="K152" i="12" s="1"/>
  <c r="E152" i="12"/>
  <c r="G152" i="12" s="1"/>
  <c r="D152" i="12"/>
  <c r="C152" i="12"/>
  <c r="B152" i="12"/>
  <c r="A152" i="12"/>
  <c r="BA151" i="12"/>
  <c r="BC151" i="12" s="1"/>
  <c r="AX151" i="12"/>
  <c r="AZ151" i="12" s="1"/>
  <c r="AU151" i="12"/>
  <c r="AW151" i="12" s="1"/>
  <c r="AT151" i="12"/>
  <c r="AQ151" i="12"/>
  <c r="AS151" i="12" s="1"/>
  <c r="AM151" i="12"/>
  <c r="AO151" i="12" s="1"/>
  <c r="AJ151" i="12"/>
  <c r="AL151" i="12" s="1"/>
  <c r="AG151" i="12"/>
  <c r="AI151" i="12" s="1"/>
  <c r="AF151" i="12"/>
  <c r="AC151" i="12"/>
  <c r="AE151" i="12" s="1"/>
  <c r="Z151" i="12"/>
  <c r="AB151" i="12" s="1"/>
  <c r="W151" i="12"/>
  <c r="Y151" i="12" s="1"/>
  <c r="T151" i="12"/>
  <c r="V151" i="12" s="1"/>
  <c r="Q151" i="12"/>
  <c r="S151" i="12" s="1"/>
  <c r="N151" i="12"/>
  <c r="P151" i="12" s="1"/>
  <c r="L151" i="12"/>
  <c r="I151" i="12"/>
  <c r="K151" i="12" s="1"/>
  <c r="E151" i="12"/>
  <c r="G151" i="12" s="1"/>
  <c r="D151" i="12"/>
  <c r="C151" i="12"/>
  <c r="B151" i="12"/>
  <c r="A151" i="12"/>
  <c r="BA150" i="12"/>
  <c r="BC150" i="12" s="1"/>
  <c r="AX150" i="12"/>
  <c r="AZ150" i="12" s="1"/>
  <c r="AU150" i="12"/>
  <c r="AW150" i="12" s="1"/>
  <c r="AT150" i="12"/>
  <c r="AQ150" i="12"/>
  <c r="AS150" i="12" s="1"/>
  <c r="AM150" i="12"/>
  <c r="AO150" i="12" s="1"/>
  <c r="AJ150" i="12"/>
  <c r="AL150" i="12" s="1"/>
  <c r="AG150" i="12"/>
  <c r="AI150" i="12" s="1"/>
  <c r="AF150" i="12"/>
  <c r="AC150" i="12"/>
  <c r="AE150" i="12" s="1"/>
  <c r="Z150" i="12"/>
  <c r="AB150" i="12" s="1"/>
  <c r="W150" i="12"/>
  <c r="Y150" i="12" s="1"/>
  <c r="T150" i="12"/>
  <c r="V150" i="12" s="1"/>
  <c r="Q150" i="12"/>
  <c r="S150" i="12" s="1"/>
  <c r="N150" i="12"/>
  <c r="P150" i="12" s="1"/>
  <c r="L150" i="12"/>
  <c r="I150" i="12"/>
  <c r="K150" i="12" s="1"/>
  <c r="E150" i="12"/>
  <c r="G150" i="12" s="1"/>
  <c r="D150" i="12"/>
  <c r="C150" i="12"/>
  <c r="B150" i="12"/>
  <c r="A150" i="12"/>
  <c r="BA149" i="12"/>
  <c r="BC149" i="12" s="1"/>
  <c r="AX149" i="12"/>
  <c r="AZ149" i="12" s="1"/>
  <c r="AU149" i="12"/>
  <c r="AW149" i="12" s="1"/>
  <c r="AT149" i="12"/>
  <c r="AQ149" i="12"/>
  <c r="AS149" i="12" s="1"/>
  <c r="AM149" i="12"/>
  <c r="AO149" i="12" s="1"/>
  <c r="AJ149" i="12"/>
  <c r="AL149" i="12" s="1"/>
  <c r="AG149" i="12"/>
  <c r="AI149" i="12" s="1"/>
  <c r="AF149" i="12"/>
  <c r="AC149" i="12"/>
  <c r="AE149" i="12" s="1"/>
  <c r="Z149" i="12"/>
  <c r="AB149" i="12" s="1"/>
  <c r="W149" i="12"/>
  <c r="Y149" i="12" s="1"/>
  <c r="T149" i="12"/>
  <c r="V149" i="12" s="1"/>
  <c r="Q149" i="12"/>
  <c r="S149" i="12" s="1"/>
  <c r="N149" i="12"/>
  <c r="P149" i="12" s="1"/>
  <c r="L149" i="12"/>
  <c r="I149" i="12"/>
  <c r="K149" i="12" s="1"/>
  <c r="E149" i="12"/>
  <c r="G149" i="12" s="1"/>
  <c r="D149" i="12"/>
  <c r="C149" i="12"/>
  <c r="B149" i="12"/>
  <c r="A149" i="12"/>
  <c r="BA148" i="12"/>
  <c r="BC148" i="12" s="1"/>
  <c r="AX148" i="12"/>
  <c r="AZ148" i="12" s="1"/>
  <c r="AU148" i="12"/>
  <c r="AW148" i="12" s="1"/>
  <c r="AT148" i="12"/>
  <c r="AQ148" i="12"/>
  <c r="AS148" i="12" s="1"/>
  <c r="AM148" i="12"/>
  <c r="AO148" i="12" s="1"/>
  <c r="AJ148" i="12"/>
  <c r="AL148" i="12" s="1"/>
  <c r="AG148" i="12"/>
  <c r="AI148" i="12" s="1"/>
  <c r="AF148" i="12"/>
  <c r="AC148" i="12"/>
  <c r="AE148" i="12" s="1"/>
  <c r="Z148" i="12"/>
  <c r="AB148" i="12" s="1"/>
  <c r="W148" i="12"/>
  <c r="Y148" i="12" s="1"/>
  <c r="T148" i="12"/>
  <c r="V148" i="12" s="1"/>
  <c r="Q148" i="12"/>
  <c r="S148" i="12" s="1"/>
  <c r="N148" i="12"/>
  <c r="P148" i="12" s="1"/>
  <c r="L148" i="12"/>
  <c r="I148" i="12"/>
  <c r="K148" i="12" s="1"/>
  <c r="E148" i="12"/>
  <c r="G148" i="12" s="1"/>
  <c r="D148" i="12"/>
  <c r="C148" i="12"/>
  <c r="B148" i="12"/>
  <c r="A148" i="12"/>
  <c r="BA147" i="12"/>
  <c r="BC147" i="12" s="1"/>
  <c r="AX147" i="12"/>
  <c r="AZ147" i="12" s="1"/>
  <c r="AU147" i="12"/>
  <c r="AW147" i="12" s="1"/>
  <c r="AT147" i="12"/>
  <c r="AQ147" i="12"/>
  <c r="AS147" i="12" s="1"/>
  <c r="AM147" i="12"/>
  <c r="AO147" i="12" s="1"/>
  <c r="AJ147" i="12"/>
  <c r="AL147" i="12" s="1"/>
  <c r="AG147" i="12"/>
  <c r="AI147" i="12" s="1"/>
  <c r="AF147" i="12"/>
  <c r="AC147" i="12"/>
  <c r="AE147" i="12" s="1"/>
  <c r="Z147" i="12"/>
  <c r="AB147" i="12" s="1"/>
  <c r="W147" i="12"/>
  <c r="Y147" i="12" s="1"/>
  <c r="T147" i="12"/>
  <c r="V147" i="12" s="1"/>
  <c r="Q147" i="12"/>
  <c r="S147" i="12" s="1"/>
  <c r="N147" i="12"/>
  <c r="P147" i="12" s="1"/>
  <c r="L147" i="12"/>
  <c r="I147" i="12"/>
  <c r="K147" i="12" s="1"/>
  <c r="E147" i="12"/>
  <c r="G147" i="12" s="1"/>
  <c r="D147" i="12"/>
  <c r="C147" i="12"/>
  <c r="B147" i="12"/>
  <c r="A147" i="12"/>
  <c r="BA146" i="12"/>
  <c r="BC146" i="12" s="1"/>
  <c r="AX146" i="12"/>
  <c r="AZ146" i="12" s="1"/>
  <c r="AU146" i="12"/>
  <c r="AW146" i="12" s="1"/>
  <c r="AT146" i="12"/>
  <c r="AQ146" i="12"/>
  <c r="AS146" i="12" s="1"/>
  <c r="AM146" i="12"/>
  <c r="AO146" i="12" s="1"/>
  <c r="AJ146" i="12"/>
  <c r="AL146" i="12" s="1"/>
  <c r="AG146" i="12"/>
  <c r="AI146" i="12" s="1"/>
  <c r="AF146" i="12"/>
  <c r="AC146" i="12"/>
  <c r="AE146" i="12" s="1"/>
  <c r="Z146" i="12"/>
  <c r="AB146" i="12" s="1"/>
  <c r="W146" i="12"/>
  <c r="Y146" i="12" s="1"/>
  <c r="T146" i="12"/>
  <c r="V146" i="12" s="1"/>
  <c r="Q146" i="12"/>
  <c r="S146" i="12" s="1"/>
  <c r="N146" i="12"/>
  <c r="P146" i="12" s="1"/>
  <c r="L146" i="12"/>
  <c r="I146" i="12"/>
  <c r="K146" i="12" s="1"/>
  <c r="E146" i="12"/>
  <c r="G146" i="12" s="1"/>
  <c r="D146" i="12"/>
  <c r="C146" i="12"/>
  <c r="B146" i="12"/>
  <c r="A146" i="12"/>
  <c r="BA145" i="12"/>
  <c r="BC145" i="12" s="1"/>
  <c r="AX145" i="12"/>
  <c r="AZ145" i="12" s="1"/>
  <c r="AU145" i="12"/>
  <c r="AW145" i="12" s="1"/>
  <c r="AT145" i="12"/>
  <c r="AQ145" i="12"/>
  <c r="AS145" i="12" s="1"/>
  <c r="AM145" i="12"/>
  <c r="AO145" i="12" s="1"/>
  <c r="AJ145" i="12"/>
  <c r="AL145" i="12" s="1"/>
  <c r="AG145" i="12"/>
  <c r="AI145" i="12" s="1"/>
  <c r="AF145" i="12"/>
  <c r="AC145" i="12"/>
  <c r="AE145" i="12" s="1"/>
  <c r="Z145" i="12"/>
  <c r="AB145" i="12" s="1"/>
  <c r="W145" i="12"/>
  <c r="Y145" i="12" s="1"/>
  <c r="T145" i="12"/>
  <c r="V145" i="12" s="1"/>
  <c r="Q145" i="12"/>
  <c r="S145" i="12" s="1"/>
  <c r="N145" i="12"/>
  <c r="P145" i="12" s="1"/>
  <c r="L145" i="12"/>
  <c r="I145" i="12"/>
  <c r="K145" i="12" s="1"/>
  <c r="E145" i="12"/>
  <c r="G145" i="12" s="1"/>
  <c r="D145" i="12"/>
  <c r="C145" i="12"/>
  <c r="B145" i="12"/>
  <c r="A145" i="12"/>
  <c r="BA144" i="12"/>
  <c r="BC144" i="12" s="1"/>
  <c r="AX144" i="12"/>
  <c r="AZ144" i="12" s="1"/>
  <c r="AU144" i="12"/>
  <c r="AW144" i="12" s="1"/>
  <c r="AT144" i="12"/>
  <c r="AQ144" i="12"/>
  <c r="AS144" i="12" s="1"/>
  <c r="AM144" i="12"/>
  <c r="AO144" i="12" s="1"/>
  <c r="AJ144" i="12"/>
  <c r="AL144" i="12" s="1"/>
  <c r="AG144" i="12"/>
  <c r="AI144" i="12" s="1"/>
  <c r="AF144" i="12"/>
  <c r="AC144" i="12"/>
  <c r="AE144" i="12" s="1"/>
  <c r="Z144" i="12"/>
  <c r="AB144" i="12" s="1"/>
  <c r="W144" i="12"/>
  <c r="Y144" i="12" s="1"/>
  <c r="T144" i="12"/>
  <c r="V144" i="12" s="1"/>
  <c r="Q144" i="12"/>
  <c r="S144" i="12" s="1"/>
  <c r="N144" i="12"/>
  <c r="P144" i="12" s="1"/>
  <c r="L144" i="12"/>
  <c r="I144" i="12"/>
  <c r="K144" i="12" s="1"/>
  <c r="E144" i="12"/>
  <c r="G144" i="12" s="1"/>
  <c r="D144" i="12"/>
  <c r="C144" i="12"/>
  <c r="B144" i="12"/>
  <c r="A144" i="12"/>
  <c r="BA143" i="12"/>
  <c r="BC143" i="12" s="1"/>
  <c r="AX143" i="12"/>
  <c r="AZ143" i="12" s="1"/>
  <c r="AU143" i="12"/>
  <c r="AW143" i="12" s="1"/>
  <c r="AT143" i="12"/>
  <c r="AQ143" i="12"/>
  <c r="AS143" i="12" s="1"/>
  <c r="AM143" i="12"/>
  <c r="AO143" i="12" s="1"/>
  <c r="AJ143" i="12"/>
  <c r="AL143" i="12" s="1"/>
  <c r="AG143" i="12"/>
  <c r="AI143" i="12" s="1"/>
  <c r="AF143" i="12"/>
  <c r="AC143" i="12"/>
  <c r="AE143" i="12" s="1"/>
  <c r="Z143" i="12"/>
  <c r="AB143" i="12" s="1"/>
  <c r="W143" i="12"/>
  <c r="Y143" i="12" s="1"/>
  <c r="T143" i="12"/>
  <c r="V143" i="12" s="1"/>
  <c r="Q143" i="12"/>
  <c r="S143" i="12" s="1"/>
  <c r="N143" i="12"/>
  <c r="P143" i="12" s="1"/>
  <c r="L143" i="12"/>
  <c r="I143" i="12"/>
  <c r="K143" i="12" s="1"/>
  <c r="E143" i="12"/>
  <c r="G143" i="12" s="1"/>
  <c r="D143" i="12"/>
  <c r="C143" i="12"/>
  <c r="B143" i="12"/>
  <c r="A143" i="12"/>
  <c r="BA142" i="12"/>
  <c r="BC142" i="12" s="1"/>
  <c r="AX142" i="12"/>
  <c r="AZ142" i="12" s="1"/>
  <c r="AU142" i="12"/>
  <c r="AW142" i="12" s="1"/>
  <c r="AT142" i="12"/>
  <c r="AQ142" i="12"/>
  <c r="AS142" i="12" s="1"/>
  <c r="AM142" i="12"/>
  <c r="AO142" i="12" s="1"/>
  <c r="AJ142" i="12"/>
  <c r="AL142" i="12" s="1"/>
  <c r="AG142" i="12"/>
  <c r="AI142" i="12" s="1"/>
  <c r="AF142" i="12"/>
  <c r="AC142" i="12"/>
  <c r="AE142" i="12" s="1"/>
  <c r="Z142" i="12"/>
  <c r="AB142" i="12" s="1"/>
  <c r="W142" i="12"/>
  <c r="Y142" i="12" s="1"/>
  <c r="T142" i="12"/>
  <c r="V142" i="12" s="1"/>
  <c r="Q142" i="12"/>
  <c r="S142" i="12" s="1"/>
  <c r="N142" i="12"/>
  <c r="P142" i="12" s="1"/>
  <c r="L142" i="12"/>
  <c r="I142" i="12"/>
  <c r="K142" i="12" s="1"/>
  <c r="E142" i="12"/>
  <c r="G142" i="12" s="1"/>
  <c r="D142" i="12"/>
  <c r="C142" i="12"/>
  <c r="B142" i="12"/>
  <c r="A142" i="12"/>
  <c r="BA141" i="12"/>
  <c r="BC141" i="12" s="1"/>
  <c r="AX141" i="12"/>
  <c r="AZ141" i="12" s="1"/>
  <c r="AU141" i="12"/>
  <c r="AW141" i="12" s="1"/>
  <c r="AT141" i="12"/>
  <c r="AQ141" i="12"/>
  <c r="AS141" i="12" s="1"/>
  <c r="AM141" i="12"/>
  <c r="AO141" i="12" s="1"/>
  <c r="AJ141" i="12"/>
  <c r="AL141" i="12" s="1"/>
  <c r="AG141" i="12"/>
  <c r="AI141" i="12" s="1"/>
  <c r="AF141" i="12"/>
  <c r="AC141" i="12"/>
  <c r="AE141" i="12" s="1"/>
  <c r="Z141" i="12"/>
  <c r="AB141" i="12" s="1"/>
  <c r="W141" i="12"/>
  <c r="Y141" i="12" s="1"/>
  <c r="T141" i="12"/>
  <c r="V141" i="12" s="1"/>
  <c r="Q141" i="12"/>
  <c r="S141" i="12" s="1"/>
  <c r="N141" i="12"/>
  <c r="P141" i="12" s="1"/>
  <c r="L141" i="12"/>
  <c r="I141" i="12"/>
  <c r="K141" i="12" s="1"/>
  <c r="E141" i="12"/>
  <c r="G141" i="12" s="1"/>
  <c r="D141" i="12"/>
  <c r="C141" i="12"/>
  <c r="B141" i="12"/>
  <c r="A141" i="12"/>
  <c r="BA140" i="12"/>
  <c r="BC140" i="12" s="1"/>
  <c r="AX140" i="12"/>
  <c r="AZ140" i="12" s="1"/>
  <c r="AU140" i="12"/>
  <c r="AW140" i="12" s="1"/>
  <c r="AT140" i="12"/>
  <c r="AQ140" i="12"/>
  <c r="AS140" i="12" s="1"/>
  <c r="AM140" i="12"/>
  <c r="AO140" i="12" s="1"/>
  <c r="AJ140" i="12"/>
  <c r="AL140" i="12" s="1"/>
  <c r="AG140" i="12"/>
  <c r="AI140" i="12" s="1"/>
  <c r="AF140" i="12"/>
  <c r="AC140" i="12"/>
  <c r="AE140" i="12" s="1"/>
  <c r="Z140" i="12"/>
  <c r="AB140" i="12" s="1"/>
  <c r="W140" i="12"/>
  <c r="Y140" i="12" s="1"/>
  <c r="T140" i="12"/>
  <c r="V140" i="12" s="1"/>
  <c r="Q140" i="12"/>
  <c r="S140" i="12" s="1"/>
  <c r="N140" i="12"/>
  <c r="P140" i="12" s="1"/>
  <c r="L140" i="12"/>
  <c r="I140" i="12"/>
  <c r="K140" i="12" s="1"/>
  <c r="E140" i="12"/>
  <c r="G140" i="12" s="1"/>
  <c r="D140" i="12"/>
  <c r="C140" i="12"/>
  <c r="B140" i="12"/>
  <c r="A140" i="12"/>
  <c r="BA139" i="12"/>
  <c r="BC139" i="12" s="1"/>
  <c r="AX139" i="12"/>
  <c r="AZ139" i="12" s="1"/>
  <c r="AU139" i="12"/>
  <c r="AW139" i="12" s="1"/>
  <c r="AT139" i="12"/>
  <c r="AQ139" i="12"/>
  <c r="AS139" i="12" s="1"/>
  <c r="AM139" i="12"/>
  <c r="AO139" i="12" s="1"/>
  <c r="AJ139" i="12"/>
  <c r="AL139" i="12" s="1"/>
  <c r="AG139" i="12"/>
  <c r="AI139" i="12" s="1"/>
  <c r="AF139" i="12"/>
  <c r="AC139" i="12"/>
  <c r="AE139" i="12" s="1"/>
  <c r="Z139" i="12"/>
  <c r="AB139" i="12" s="1"/>
  <c r="W139" i="12"/>
  <c r="Y139" i="12" s="1"/>
  <c r="T139" i="12"/>
  <c r="V139" i="12" s="1"/>
  <c r="Q139" i="12"/>
  <c r="S139" i="12" s="1"/>
  <c r="N139" i="12"/>
  <c r="P139" i="12" s="1"/>
  <c r="L139" i="12"/>
  <c r="I139" i="12"/>
  <c r="K139" i="12" s="1"/>
  <c r="E139" i="12"/>
  <c r="G139" i="12" s="1"/>
  <c r="D139" i="12"/>
  <c r="C139" i="12"/>
  <c r="B139" i="12"/>
  <c r="A139" i="12"/>
  <c r="BA138" i="12"/>
  <c r="BC138" i="12" s="1"/>
  <c r="AX138" i="12"/>
  <c r="AZ138" i="12" s="1"/>
  <c r="AU138" i="12"/>
  <c r="AW138" i="12" s="1"/>
  <c r="AT138" i="12"/>
  <c r="AQ138" i="12"/>
  <c r="AS138" i="12" s="1"/>
  <c r="AM138" i="12"/>
  <c r="AO138" i="12" s="1"/>
  <c r="AJ138" i="12"/>
  <c r="AL138" i="12" s="1"/>
  <c r="AG138" i="12"/>
  <c r="AI138" i="12" s="1"/>
  <c r="AF138" i="12"/>
  <c r="AC138" i="12"/>
  <c r="AE138" i="12" s="1"/>
  <c r="Z138" i="12"/>
  <c r="AB138" i="12" s="1"/>
  <c r="W138" i="12"/>
  <c r="Y138" i="12" s="1"/>
  <c r="T138" i="12"/>
  <c r="V138" i="12" s="1"/>
  <c r="Q138" i="12"/>
  <c r="S138" i="12" s="1"/>
  <c r="N138" i="12"/>
  <c r="P138" i="12" s="1"/>
  <c r="L138" i="12"/>
  <c r="I138" i="12"/>
  <c r="K138" i="12" s="1"/>
  <c r="E138" i="12"/>
  <c r="G138" i="12" s="1"/>
  <c r="D138" i="12"/>
  <c r="C138" i="12"/>
  <c r="B138" i="12"/>
  <c r="A138" i="12"/>
  <c r="BA137" i="12"/>
  <c r="BC137" i="12" s="1"/>
  <c r="AX137" i="12"/>
  <c r="AZ137" i="12" s="1"/>
  <c r="AU137" i="12"/>
  <c r="AW137" i="12" s="1"/>
  <c r="AT137" i="12"/>
  <c r="AQ137" i="12"/>
  <c r="AS137" i="12" s="1"/>
  <c r="AM137" i="12"/>
  <c r="AO137" i="12" s="1"/>
  <c r="AJ137" i="12"/>
  <c r="AL137" i="12" s="1"/>
  <c r="AG137" i="12"/>
  <c r="AI137" i="12" s="1"/>
  <c r="AF137" i="12"/>
  <c r="AC137" i="12"/>
  <c r="AE137" i="12" s="1"/>
  <c r="Z137" i="12"/>
  <c r="AB137" i="12" s="1"/>
  <c r="W137" i="12"/>
  <c r="Y137" i="12" s="1"/>
  <c r="T137" i="12"/>
  <c r="V137" i="12" s="1"/>
  <c r="Q137" i="12"/>
  <c r="S137" i="12" s="1"/>
  <c r="N137" i="12"/>
  <c r="P137" i="12" s="1"/>
  <c r="L137" i="12"/>
  <c r="I137" i="12"/>
  <c r="K137" i="12" s="1"/>
  <c r="E137" i="12"/>
  <c r="G137" i="12" s="1"/>
  <c r="D137" i="12"/>
  <c r="C137" i="12"/>
  <c r="B137" i="12"/>
  <c r="A137" i="12"/>
  <c r="BA136" i="12"/>
  <c r="BC136" i="12" s="1"/>
  <c r="AX136" i="12"/>
  <c r="AZ136" i="12" s="1"/>
  <c r="AU136" i="12"/>
  <c r="AW136" i="12" s="1"/>
  <c r="AT136" i="12"/>
  <c r="AQ136" i="12"/>
  <c r="AS136" i="12" s="1"/>
  <c r="AM136" i="12"/>
  <c r="AO136" i="12" s="1"/>
  <c r="AJ136" i="12"/>
  <c r="AL136" i="12" s="1"/>
  <c r="AG136" i="12"/>
  <c r="AI136" i="12" s="1"/>
  <c r="AF136" i="12"/>
  <c r="AC136" i="12"/>
  <c r="AE136" i="12" s="1"/>
  <c r="Z136" i="12"/>
  <c r="AB136" i="12" s="1"/>
  <c r="W136" i="12"/>
  <c r="Y136" i="12" s="1"/>
  <c r="T136" i="12"/>
  <c r="V136" i="12" s="1"/>
  <c r="Q136" i="12"/>
  <c r="S136" i="12" s="1"/>
  <c r="N136" i="12"/>
  <c r="P136" i="12" s="1"/>
  <c r="L136" i="12"/>
  <c r="I136" i="12"/>
  <c r="K136" i="12" s="1"/>
  <c r="E136" i="12"/>
  <c r="G136" i="12" s="1"/>
  <c r="D136" i="12"/>
  <c r="C136" i="12"/>
  <c r="B136" i="12"/>
  <c r="A136" i="12"/>
  <c r="BA135" i="12"/>
  <c r="BC135" i="12" s="1"/>
  <c r="AX135" i="12"/>
  <c r="AZ135" i="12" s="1"/>
  <c r="AU135" i="12"/>
  <c r="AW135" i="12" s="1"/>
  <c r="AT135" i="12"/>
  <c r="AQ135" i="12"/>
  <c r="AS135" i="12" s="1"/>
  <c r="AM135" i="12"/>
  <c r="AO135" i="12" s="1"/>
  <c r="AJ135" i="12"/>
  <c r="AL135" i="12" s="1"/>
  <c r="AG135" i="12"/>
  <c r="AI135" i="12" s="1"/>
  <c r="AF135" i="12"/>
  <c r="AC135" i="12"/>
  <c r="AE135" i="12" s="1"/>
  <c r="Z135" i="12"/>
  <c r="AB135" i="12" s="1"/>
  <c r="W135" i="12"/>
  <c r="Y135" i="12" s="1"/>
  <c r="T135" i="12"/>
  <c r="V135" i="12" s="1"/>
  <c r="Q135" i="12"/>
  <c r="S135" i="12" s="1"/>
  <c r="N135" i="12"/>
  <c r="P135" i="12" s="1"/>
  <c r="L135" i="12"/>
  <c r="I135" i="12"/>
  <c r="K135" i="12" s="1"/>
  <c r="E135" i="12"/>
  <c r="G135" i="12" s="1"/>
  <c r="D135" i="12"/>
  <c r="C135" i="12"/>
  <c r="B135" i="12"/>
  <c r="A135" i="12"/>
  <c r="BA134" i="12"/>
  <c r="BC134" i="12" s="1"/>
  <c r="AX134" i="12"/>
  <c r="AZ134" i="12" s="1"/>
  <c r="AU134" i="12"/>
  <c r="AW134" i="12" s="1"/>
  <c r="AT134" i="12"/>
  <c r="AQ134" i="12"/>
  <c r="AS134" i="12" s="1"/>
  <c r="AM134" i="12"/>
  <c r="AO134" i="12" s="1"/>
  <c r="AJ134" i="12"/>
  <c r="AL134" i="12" s="1"/>
  <c r="AG134" i="12"/>
  <c r="AI134" i="12" s="1"/>
  <c r="AF134" i="12"/>
  <c r="AC134" i="12"/>
  <c r="AE134" i="12" s="1"/>
  <c r="Z134" i="12"/>
  <c r="AB134" i="12" s="1"/>
  <c r="W134" i="12"/>
  <c r="Y134" i="12" s="1"/>
  <c r="T134" i="12"/>
  <c r="V134" i="12" s="1"/>
  <c r="Q134" i="12"/>
  <c r="S134" i="12" s="1"/>
  <c r="N134" i="12"/>
  <c r="P134" i="12" s="1"/>
  <c r="L134" i="12"/>
  <c r="I134" i="12"/>
  <c r="K134" i="12" s="1"/>
  <c r="E134" i="12"/>
  <c r="G134" i="12" s="1"/>
  <c r="D134" i="12"/>
  <c r="C134" i="12"/>
  <c r="B134" i="12"/>
  <c r="A134" i="12"/>
  <c r="BA133" i="12"/>
  <c r="BC133" i="12" s="1"/>
  <c r="AX133" i="12"/>
  <c r="AZ133" i="12" s="1"/>
  <c r="AU133" i="12"/>
  <c r="AW133" i="12" s="1"/>
  <c r="AT133" i="12"/>
  <c r="AQ133" i="12"/>
  <c r="AS133" i="12" s="1"/>
  <c r="AM133" i="12"/>
  <c r="AO133" i="12" s="1"/>
  <c r="AJ133" i="12"/>
  <c r="AL133" i="12" s="1"/>
  <c r="AG133" i="12"/>
  <c r="AI133" i="12" s="1"/>
  <c r="AF133" i="12"/>
  <c r="AC133" i="12"/>
  <c r="AE133" i="12" s="1"/>
  <c r="Z133" i="12"/>
  <c r="AB133" i="12" s="1"/>
  <c r="W133" i="12"/>
  <c r="Y133" i="12" s="1"/>
  <c r="T133" i="12"/>
  <c r="V133" i="12" s="1"/>
  <c r="Q133" i="12"/>
  <c r="S133" i="12" s="1"/>
  <c r="N133" i="12"/>
  <c r="P133" i="12" s="1"/>
  <c r="L133" i="12"/>
  <c r="I133" i="12"/>
  <c r="K133" i="12" s="1"/>
  <c r="E133" i="12"/>
  <c r="G133" i="12" s="1"/>
  <c r="D133" i="12"/>
  <c r="C133" i="12"/>
  <c r="B133" i="12"/>
  <c r="A133" i="12"/>
  <c r="BA132" i="12"/>
  <c r="BC132" i="12" s="1"/>
  <c r="AX132" i="12"/>
  <c r="AZ132" i="12" s="1"/>
  <c r="AU132" i="12"/>
  <c r="AW132" i="12" s="1"/>
  <c r="AT132" i="12"/>
  <c r="AQ132" i="12"/>
  <c r="AS132" i="12" s="1"/>
  <c r="AM132" i="12"/>
  <c r="AO132" i="12" s="1"/>
  <c r="AJ132" i="12"/>
  <c r="AL132" i="12" s="1"/>
  <c r="AG132" i="12"/>
  <c r="AI132" i="12" s="1"/>
  <c r="AF132" i="12"/>
  <c r="AC132" i="12"/>
  <c r="AE132" i="12" s="1"/>
  <c r="Z132" i="12"/>
  <c r="AB132" i="12" s="1"/>
  <c r="W132" i="12"/>
  <c r="Y132" i="12" s="1"/>
  <c r="T132" i="12"/>
  <c r="V132" i="12" s="1"/>
  <c r="Q132" i="12"/>
  <c r="S132" i="12" s="1"/>
  <c r="N132" i="12"/>
  <c r="P132" i="12" s="1"/>
  <c r="L132" i="12"/>
  <c r="I132" i="12"/>
  <c r="K132" i="12" s="1"/>
  <c r="E132" i="12"/>
  <c r="G132" i="12" s="1"/>
  <c r="D132" i="12"/>
  <c r="C132" i="12"/>
  <c r="B132" i="12"/>
  <c r="A132" i="12"/>
  <c r="BA131" i="12"/>
  <c r="BC131" i="12" s="1"/>
  <c r="AX131" i="12"/>
  <c r="AZ131" i="12" s="1"/>
  <c r="AU131" i="12"/>
  <c r="AW131" i="12" s="1"/>
  <c r="AT131" i="12"/>
  <c r="AQ131" i="12"/>
  <c r="AS131" i="12" s="1"/>
  <c r="AM131" i="12"/>
  <c r="AO131" i="12" s="1"/>
  <c r="AJ131" i="12"/>
  <c r="AL131" i="12" s="1"/>
  <c r="AG131" i="12"/>
  <c r="AI131" i="12" s="1"/>
  <c r="AF131" i="12"/>
  <c r="AC131" i="12"/>
  <c r="AE131" i="12" s="1"/>
  <c r="Z131" i="12"/>
  <c r="AB131" i="12" s="1"/>
  <c r="W131" i="12"/>
  <c r="Y131" i="12" s="1"/>
  <c r="T131" i="12"/>
  <c r="V131" i="12" s="1"/>
  <c r="Q131" i="12"/>
  <c r="S131" i="12" s="1"/>
  <c r="N131" i="12"/>
  <c r="P131" i="12" s="1"/>
  <c r="L131" i="12"/>
  <c r="I131" i="12"/>
  <c r="K131" i="12" s="1"/>
  <c r="E131" i="12"/>
  <c r="G131" i="12" s="1"/>
  <c r="D131" i="12"/>
  <c r="C131" i="12"/>
  <c r="B131" i="12"/>
  <c r="A131" i="12"/>
  <c r="BA130" i="12"/>
  <c r="BC130" i="12" s="1"/>
  <c r="AX130" i="12"/>
  <c r="AZ130" i="12" s="1"/>
  <c r="AU130" i="12"/>
  <c r="AW130" i="12" s="1"/>
  <c r="AT130" i="12"/>
  <c r="AQ130" i="12"/>
  <c r="AS130" i="12" s="1"/>
  <c r="AM130" i="12"/>
  <c r="AO130" i="12" s="1"/>
  <c r="AJ130" i="12"/>
  <c r="AL130" i="12" s="1"/>
  <c r="AG130" i="12"/>
  <c r="AI130" i="12" s="1"/>
  <c r="AF130" i="12"/>
  <c r="AC130" i="12"/>
  <c r="AE130" i="12" s="1"/>
  <c r="Z130" i="12"/>
  <c r="AB130" i="12" s="1"/>
  <c r="W130" i="12"/>
  <c r="Y130" i="12" s="1"/>
  <c r="T130" i="12"/>
  <c r="V130" i="12" s="1"/>
  <c r="Q130" i="12"/>
  <c r="S130" i="12" s="1"/>
  <c r="N130" i="12"/>
  <c r="P130" i="12" s="1"/>
  <c r="L130" i="12"/>
  <c r="I130" i="12"/>
  <c r="K130" i="12" s="1"/>
  <c r="E130" i="12"/>
  <c r="G130" i="12" s="1"/>
  <c r="D130" i="12"/>
  <c r="C130" i="12"/>
  <c r="B130" i="12"/>
  <c r="A130" i="12"/>
  <c r="BA129" i="12"/>
  <c r="BC129" i="12" s="1"/>
  <c r="AX129" i="12"/>
  <c r="AZ129" i="12" s="1"/>
  <c r="AU129" i="12"/>
  <c r="AW129" i="12" s="1"/>
  <c r="AT129" i="12"/>
  <c r="AQ129" i="12"/>
  <c r="AS129" i="12" s="1"/>
  <c r="AM129" i="12"/>
  <c r="AO129" i="12" s="1"/>
  <c r="AJ129" i="12"/>
  <c r="AL129" i="12" s="1"/>
  <c r="AG129" i="12"/>
  <c r="AI129" i="12" s="1"/>
  <c r="AF129" i="12"/>
  <c r="AC129" i="12"/>
  <c r="AE129" i="12" s="1"/>
  <c r="Z129" i="12"/>
  <c r="AB129" i="12" s="1"/>
  <c r="W129" i="12"/>
  <c r="Y129" i="12" s="1"/>
  <c r="T129" i="12"/>
  <c r="V129" i="12" s="1"/>
  <c r="Q129" i="12"/>
  <c r="S129" i="12" s="1"/>
  <c r="N129" i="12"/>
  <c r="P129" i="12" s="1"/>
  <c r="L129" i="12"/>
  <c r="I129" i="12"/>
  <c r="K129" i="12" s="1"/>
  <c r="E129" i="12"/>
  <c r="G129" i="12" s="1"/>
  <c r="D129" i="12"/>
  <c r="C129" i="12"/>
  <c r="B129" i="12"/>
  <c r="A129" i="12"/>
  <c r="BA128" i="12"/>
  <c r="BC128" i="12" s="1"/>
  <c r="AX128" i="12"/>
  <c r="AZ128" i="12" s="1"/>
  <c r="AU128" i="12"/>
  <c r="AW128" i="12" s="1"/>
  <c r="AT128" i="12"/>
  <c r="AQ128" i="12"/>
  <c r="AS128" i="12" s="1"/>
  <c r="AM128" i="12"/>
  <c r="AO128" i="12" s="1"/>
  <c r="AJ128" i="12"/>
  <c r="AL128" i="12" s="1"/>
  <c r="AG128" i="12"/>
  <c r="AI128" i="12" s="1"/>
  <c r="AF128" i="12"/>
  <c r="AC128" i="12"/>
  <c r="AE128" i="12" s="1"/>
  <c r="Z128" i="12"/>
  <c r="AB128" i="12" s="1"/>
  <c r="W128" i="12"/>
  <c r="Y128" i="12" s="1"/>
  <c r="T128" i="12"/>
  <c r="V128" i="12" s="1"/>
  <c r="Q128" i="12"/>
  <c r="S128" i="12" s="1"/>
  <c r="N128" i="12"/>
  <c r="P128" i="12" s="1"/>
  <c r="L128" i="12"/>
  <c r="I128" i="12"/>
  <c r="K128" i="12" s="1"/>
  <c r="E128" i="12"/>
  <c r="G128" i="12" s="1"/>
  <c r="D128" i="12"/>
  <c r="C128" i="12"/>
  <c r="B128" i="12"/>
  <c r="A128" i="12"/>
  <c r="BA127" i="12"/>
  <c r="BC127" i="12" s="1"/>
  <c r="AX127" i="12"/>
  <c r="AZ127" i="12" s="1"/>
  <c r="AU127" i="12"/>
  <c r="AW127" i="12" s="1"/>
  <c r="AT127" i="12"/>
  <c r="AQ127" i="12"/>
  <c r="AS127" i="12" s="1"/>
  <c r="AM127" i="12"/>
  <c r="AO127" i="12" s="1"/>
  <c r="AJ127" i="12"/>
  <c r="AL127" i="12" s="1"/>
  <c r="AG127" i="12"/>
  <c r="AI127" i="12" s="1"/>
  <c r="AF127" i="12"/>
  <c r="AC127" i="12"/>
  <c r="AE127" i="12" s="1"/>
  <c r="Z127" i="12"/>
  <c r="AB127" i="12" s="1"/>
  <c r="W127" i="12"/>
  <c r="Y127" i="12" s="1"/>
  <c r="T127" i="12"/>
  <c r="V127" i="12" s="1"/>
  <c r="Q127" i="12"/>
  <c r="S127" i="12" s="1"/>
  <c r="N127" i="12"/>
  <c r="P127" i="12" s="1"/>
  <c r="L127" i="12"/>
  <c r="I127" i="12"/>
  <c r="K127" i="12" s="1"/>
  <c r="E127" i="12"/>
  <c r="G127" i="12" s="1"/>
  <c r="D127" i="12"/>
  <c r="C127" i="12"/>
  <c r="B127" i="12"/>
  <c r="A127" i="12"/>
  <c r="BA126" i="12"/>
  <c r="BC126" i="12" s="1"/>
  <c r="AX126" i="12"/>
  <c r="AZ126" i="12" s="1"/>
  <c r="AU126" i="12"/>
  <c r="AW126" i="12" s="1"/>
  <c r="AT126" i="12"/>
  <c r="AQ126" i="12"/>
  <c r="AS126" i="12" s="1"/>
  <c r="AM126" i="12"/>
  <c r="AO126" i="12" s="1"/>
  <c r="AJ126" i="12"/>
  <c r="AL126" i="12" s="1"/>
  <c r="AG126" i="12"/>
  <c r="AI126" i="12" s="1"/>
  <c r="AF126" i="12"/>
  <c r="AC126" i="12"/>
  <c r="AE126" i="12" s="1"/>
  <c r="Z126" i="12"/>
  <c r="AB126" i="12" s="1"/>
  <c r="W126" i="12"/>
  <c r="Y126" i="12" s="1"/>
  <c r="T126" i="12"/>
  <c r="V126" i="12" s="1"/>
  <c r="Q126" i="12"/>
  <c r="S126" i="12" s="1"/>
  <c r="N126" i="12"/>
  <c r="P126" i="12" s="1"/>
  <c r="L126" i="12"/>
  <c r="I126" i="12"/>
  <c r="K126" i="12" s="1"/>
  <c r="E126" i="12"/>
  <c r="G126" i="12" s="1"/>
  <c r="D126" i="12"/>
  <c r="C126" i="12"/>
  <c r="B126" i="12"/>
  <c r="A126" i="12"/>
  <c r="BA125" i="12"/>
  <c r="BC125" i="12" s="1"/>
  <c r="AX125" i="12"/>
  <c r="AZ125" i="12" s="1"/>
  <c r="AU125" i="12"/>
  <c r="AW125" i="12" s="1"/>
  <c r="AT125" i="12"/>
  <c r="AQ125" i="12"/>
  <c r="AS125" i="12" s="1"/>
  <c r="AM125" i="12"/>
  <c r="AO125" i="12" s="1"/>
  <c r="AJ125" i="12"/>
  <c r="AL125" i="12" s="1"/>
  <c r="AG125" i="12"/>
  <c r="AI125" i="12" s="1"/>
  <c r="AF125" i="12"/>
  <c r="AC125" i="12"/>
  <c r="AE125" i="12" s="1"/>
  <c r="Z125" i="12"/>
  <c r="AB125" i="12" s="1"/>
  <c r="W125" i="12"/>
  <c r="Y125" i="12" s="1"/>
  <c r="T125" i="12"/>
  <c r="V125" i="12" s="1"/>
  <c r="Q125" i="12"/>
  <c r="S125" i="12" s="1"/>
  <c r="N125" i="12"/>
  <c r="P125" i="12" s="1"/>
  <c r="L125" i="12"/>
  <c r="I125" i="12"/>
  <c r="K125" i="12" s="1"/>
  <c r="E125" i="12"/>
  <c r="G125" i="12" s="1"/>
  <c r="D125" i="12"/>
  <c r="C125" i="12"/>
  <c r="B125" i="12"/>
  <c r="A125" i="12"/>
  <c r="BA124" i="12"/>
  <c r="BC124" i="12" s="1"/>
  <c r="AX124" i="12"/>
  <c r="AZ124" i="12" s="1"/>
  <c r="AU124" i="12"/>
  <c r="AW124" i="12" s="1"/>
  <c r="AT124" i="12"/>
  <c r="AQ124" i="12"/>
  <c r="AS124" i="12" s="1"/>
  <c r="AM124" i="12"/>
  <c r="AO124" i="12" s="1"/>
  <c r="AJ124" i="12"/>
  <c r="AL124" i="12" s="1"/>
  <c r="AG124" i="12"/>
  <c r="AI124" i="12" s="1"/>
  <c r="AF124" i="12"/>
  <c r="AC124" i="12"/>
  <c r="AE124" i="12" s="1"/>
  <c r="Z124" i="12"/>
  <c r="AB124" i="12" s="1"/>
  <c r="W124" i="12"/>
  <c r="Y124" i="12" s="1"/>
  <c r="T124" i="12"/>
  <c r="V124" i="12" s="1"/>
  <c r="Q124" i="12"/>
  <c r="S124" i="12" s="1"/>
  <c r="N124" i="12"/>
  <c r="P124" i="12" s="1"/>
  <c r="L124" i="12"/>
  <c r="I124" i="12"/>
  <c r="K124" i="12" s="1"/>
  <c r="E124" i="12"/>
  <c r="G124" i="12" s="1"/>
  <c r="D124" i="12"/>
  <c r="C124" i="12"/>
  <c r="B124" i="12"/>
  <c r="A124" i="12"/>
  <c r="BA123" i="12"/>
  <c r="BC123" i="12" s="1"/>
  <c r="AX123" i="12"/>
  <c r="AZ123" i="12" s="1"/>
  <c r="AU123" i="12"/>
  <c r="AW123" i="12" s="1"/>
  <c r="AT123" i="12"/>
  <c r="AQ123" i="12"/>
  <c r="AS123" i="12" s="1"/>
  <c r="AM123" i="12"/>
  <c r="AO123" i="12" s="1"/>
  <c r="AJ123" i="12"/>
  <c r="AL123" i="12" s="1"/>
  <c r="AG123" i="12"/>
  <c r="AI123" i="12" s="1"/>
  <c r="AF123" i="12"/>
  <c r="AC123" i="12"/>
  <c r="AE123" i="12" s="1"/>
  <c r="Z123" i="12"/>
  <c r="AB123" i="12" s="1"/>
  <c r="W123" i="12"/>
  <c r="Y123" i="12" s="1"/>
  <c r="T123" i="12"/>
  <c r="V123" i="12" s="1"/>
  <c r="Q123" i="12"/>
  <c r="S123" i="12" s="1"/>
  <c r="N123" i="12"/>
  <c r="P123" i="12" s="1"/>
  <c r="L123" i="12"/>
  <c r="I123" i="12"/>
  <c r="K123" i="12" s="1"/>
  <c r="E123" i="12"/>
  <c r="G123" i="12" s="1"/>
  <c r="D123" i="12"/>
  <c r="C123" i="12"/>
  <c r="B123" i="12"/>
  <c r="A123" i="12"/>
  <c r="BA122" i="12"/>
  <c r="BC122" i="12" s="1"/>
  <c r="AX122" i="12"/>
  <c r="AZ122" i="12" s="1"/>
  <c r="AU122" i="12"/>
  <c r="AW122" i="12" s="1"/>
  <c r="AT122" i="12"/>
  <c r="AQ122" i="12"/>
  <c r="AS122" i="12" s="1"/>
  <c r="AM122" i="12"/>
  <c r="AO122" i="12" s="1"/>
  <c r="AJ122" i="12"/>
  <c r="AL122" i="12" s="1"/>
  <c r="AG122" i="12"/>
  <c r="AI122" i="12" s="1"/>
  <c r="AF122" i="12"/>
  <c r="AC122" i="12"/>
  <c r="AE122" i="12" s="1"/>
  <c r="Z122" i="12"/>
  <c r="AB122" i="12" s="1"/>
  <c r="W122" i="12"/>
  <c r="Y122" i="12" s="1"/>
  <c r="T122" i="12"/>
  <c r="V122" i="12" s="1"/>
  <c r="Q122" i="12"/>
  <c r="S122" i="12" s="1"/>
  <c r="N122" i="12"/>
  <c r="P122" i="12" s="1"/>
  <c r="L122" i="12"/>
  <c r="I122" i="12"/>
  <c r="K122" i="12" s="1"/>
  <c r="E122" i="12"/>
  <c r="G122" i="12" s="1"/>
  <c r="D122" i="12"/>
  <c r="C122" i="12"/>
  <c r="B122" i="12"/>
  <c r="A122" i="12"/>
  <c r="BA121" i="12"/>
  <c r="BC121" i="12" s="1"/>
  <c r="AX121" i="12"/>
  <c r="AZ121" i="12" s="1"/>
  <c r="AU121" i="12"/>
  <c r="AW121" i="12" s="1"/>
  <c r="AT121" i="12"/>
  <c r="AQ121" i="12"/>
  <c r="AS121" i="12" s="1"/>
  <c r="AM121" i="12"/>
  <c r="AO121" i="12" s="1"/>
  <c r="AJ121" i="12"/>
  <c r="AL121" i="12" s="1"/>
  <c r="AG121" i="12"/>
  <c r="AI121" i="12" s="1"/>
  <c r="AF121" i="12"/>
  <c r="AC121" i="12"/>
  <c r="AE121" i="12" s="1"/>
  <c r="Z121" i="12"/>
  <c r="AB121" i="12" s="1"/>
  <c r="W121" i="12"/>
  <c r="Y121" i="12" s="1"/>
  <c r="T121" i="12"/>
  <c r="V121" i="12" s="1"/>
  <c r="Q121" i="12"/>
  <c r="S121" i="12" s="1"/>
  <c r="N121" i="12"/>
  <c r="P121" i="12" s="1"/>
  <c r="L121" i="12"/>
  <c r="I121" i="12"/>
  <c r="K121" i="12" s="1"/>
  <c r="E121" i="12"/>
  <c r="G121" i="12" s="1"/>
  <c r="D121" i="12"/>
  <c r="C121" i="12"/>
  <c r="B121" i="12"/>
  <c r="A121" i="12"/>
  <c r="BA120" i="12"/>
  <c r="BC120" i="12" s="1"/>
  <c r="AX120" i="12"/>
  <c r="AZ120" i="12" s="1"/>
  <c r="AU120" i="12"/>
  <c r="AW120" i="12" s="1"/>
  <c r="AT120" i="12"/>
  <c r="AQ120" i="12"/>
  <c r="AS120" i="12" s="1"/>
  <c r="AM120" i="12"/>
  <c r="AO120" i="12" s="1"/>
  <c r="AJ120" i="12"/>
  <c r="AL120" i="12" s="1"/>
  <c r="AG120" i="12"/>
  <c r="AI120" i="12" s="1"/>
  <c r="AF120" i="12"/>
  <c r="AC120" i="12"/>
  <c r="AE120" i="12" s="1"/>
  <c r="Z120" i="12"/>
  <c r="AB120" i="12" s="1"/>
  <c r="W120" i="12"/>
  <c r="Y120" i="12" s="1"/>
  <c r="T120" i="12"/>
  <c r="V120" i="12" s="1"/>
  <c r="Q120" i="12"/>
  <c r="S120" i="12" s="1"/>
  <c r="N120" i="12"/>
  <c r="P120" i="12" s="1"/>
  <c r="L120" i="12"/>
  <c r="I120" i="12"/>
  <c r="K120" i="12" s="1"/>
  <c r="E120" i="12"/>
  <c r="G120" i="12" s="1"/>
  <c r="D120" i="12"/>
  <c r="C120" i="12"/>
  <c r="B120" i="12"/>
  <c r="A120" i="12"/>
  <c r="BA119" i="12"/>
  <c r="BC119" i="12" s="1"/>
  <c r="AX119" i="12"/>
  <c r="AZ119" i="12" s="1"/>
  <c r="AU119" i="12"/>
  <c r="AW119" i="12" s="1"/>
  <c r="AT119" i="12"/>
  <c r="AQ119" i="12"/>
  <c r="AS119" i="12" s="1"/>
  <c r="AM119" i="12"/>
  <c r="AO119" i="12" s="1"/>
  <c r="AJ119" i="12"/>
  <c r="AL119" i="12" s="1"/>
  <c r="AG119" i="12"/>
  <c r="AI119" i="12" s="1"/>
  <c r="AF119" i="12"/>
  <c r="AC119" i="12"/>
  <c r="AE119" i="12" s="1"/>
  <c r="Z119" i="12"/>
  <c r="AB119" i="12" s="1"/>
  <c r="W119" i="12"/>
  <c r="Y119" i="12" s="1"/>
  <c r="T119" i="12"/>
  <c r="V119" i="12" s="1"/>
  <c r="Q119" i="12"/>
  <c r="S119" i="12" s="1"/>
  <c r="N119" i="12"/>
  <c r="P119" i="12" s="1"/>
  <c r="L119" i="12"/>
  <c r="I119" i="12"/>
  <c r="K119" i="12" s="1"/>
  <c r="E119" i="12"/>
  <c r="G119" i="12" s="1"/>
  <c r="D119" i="12"/>
  <c r="C119" i="12"/>
  <c r="B119" i="12"/>
  <c r="A119" i="12"/>
  <c r="BA118" i="12"/>
  <c r="BC118" i="12" s="1"/>
  <c r="AX118" i="12"/>
  <c r="AZ118" i="12" s="1"/>
  <c r="AU118" i="12"/>
  <c r="AW118" i="12" s="1"/>
  <c r="AT118" i="12"/>
  <c r="AQ118" i="12"/>
  <c r="AS118" i="12" s="1"/>
  <c r="AM118" i="12"/>
  <c r="AO118" i="12" s="1"/>
  <c r="AJ118" i="12"/>
  <c r="AL118" i="12" s="1"/>
  <c r="AG118" i="12"/>
  <c r="AI118" i="12" s="1"/>
  <c r="AF118" i="12"/>
  <c r="AC118" i="12"/>
  <c r="AE118" i="12" s="1"/>
  <c r="Z118" i="12"/>
  <c r="AB118" i="12" s="1"/>
  <c r="W118" i="12"/>
  <c r="Y118" i="12" s="1"/>
  <c r="T118" i="12"/>
  <c r="V118" i="12" s="1"/>
  <c r="Q118" i="12"/>
  <c r="S118" i="12" s="1"/>
  <c r="N118" i="12"/>
  <c r="P118" i="12" s="1"/>
  <c r="L118" i="12"/>
  <c r="I118" i="12"/>
  <c r="K118" i="12" s="1"/>
  <c r="E118" i="12"/>
  <c r="G118" i="12" s="1"/>
  <c r="D118" i="12"/>
  <c r="C118" i="12"/>
  <c r="B118" i="12"/>
  <c r="A118" i="12"/>
  <c r="BA117" i="12"/>
  <c r="BC117" i="12" s="1"/>
  <c r="AX117" i="12"/>
  <c r="AZ117" i="12" s="1"/>
  <c r="AU117" i="12"/>
  <c r="AW117" i="12" s="1"/>
  <c r="AT117" i="12"/>
  <c r="AQ117" i="12"/>
  <c r="AS117" i="12" s="1"/>
  <c r="AM117" i="12"/>
  <c r="AO117" i="12" s="1"/>
  <c r="AJ117" i="12"/>
  <c r="AL117" i="12" s="1"/>
  <c r="AG117" i="12"/>
  <c r="AI117" i="12" s="1"/>
  <c r="AF117" i="12"/>
  <c r="AC117" i="12"/>
  <c r="AE117" i="12" s="1"/>
  <c r="Z117" i="12"/>
  <c r="AB117" i="12" s="1"/>
  <c r="W117" i="12"/>
  <c r="Y117" i="12" s="1"/>
  <c r="T117" i="12"/>
  <c r="V117" i="12" s="1"/>
  <c r="Q117" i="12"/>
  <c r="S117" i="12" s="1"/>
  <c r="N117" i="12"/>
  <c r="P117" i="12" s="1"/>
  <c r="L117" i="12"/>
  <c r="I117" i="12"/>
  <c r="K117" i="12" s="1"/>
  <c r="E117" i="12"/>
  <c r="G117" i="12" s="1"/>
  <c r="D117" i="12"/>
  <c r="C117" i="12"/>
  <c r="B117" i="12"/>
  <c r="A117" i="12"/>
  <c r="BA116" i="12"/>
  <c r="BC116" i="12" s="1"/>
  <c r="AX116" i="12"/>
  <c r="AZ116" i="12" s="1"/>
  <c r="AU116" i="12"/>
  <c r="AW116" i="12" s="1"/>
  <c r="AT116" i="12"/>
  <c r="AQ116" i="12"/>
  <c r="AS116" i="12" s="1"/>
  <c r="AM116" i="12"/>
  <c r="AO116" i="12" s="1"/>
  <c r="AJ116" i="12"/>
  <c r="AL116" i="12" s="1"/>
  <c r="AG116" i="12"/>
  <c r="AI116" i="12" s="1"/>
  <c r="AF116" i="12"/>
  <c r="AC116" i="12"/>
  <c r="AE116" i="12" s="1"/>
  <c r="Z116" i="12"/>
  <c r="AB116" i="12" s="1"/>
  <c r="W116" i="12"/>
  <c r="Y116" i="12" s="1"/>
  <c r="T116" i="12"/>
  <c r="V116" i="12" s="1"/>
  <c r="Q116" i="12"/>
  <c r="S116" i="12" s="1"/>
  <c r="N116" i="12"/>
  <c r="P116" i="12" s="1"/>
  <c r="L116" i="12"/>
  <c r="I116" i="12"/>
  <c r="K116" i="12" s="1"/>
  <c r="E116" i="12"/>
  <c r="G116" i="12" s="1"/>
  <c r="D116" i="12"/>
  <c r="C116" i="12"/>
  <c r="B116" i="12"/>
  <c r="A116" i="12"/>
  <c r="BA115" i="12"/>
  <c r="BC115" i="12" s="1"/>
  <c r="AX115" i="12"/>
  <c r="AZ115" i="12" s="1"/>
  <c r="AU115" i="12"/>
  <c r="AW115" i="12" s="1"/>
  <c r="AT115" i="12"/>
  <c r="AQ115" i="12"/>
  <c r="AS115" i="12" s="1"/>
  <c r="AM115" i="12"/>
  <c r="AO115" i="12" s="1"/>
  <c r="AJ115" i="12"/>
  <c r="AL115" i="12" s="1"/>
  <c r="AG115" i="12"/>
  <c r="AI115" i="12" s="1"/>
  <c r="AF115" i="12"/>
  <c r="AC115" i="12"/>
  <c r="AE115" i="12" s="1"/>
  <c r="Z115" i="12"/>
  <c r="AB115" i="12" s="1"/>
  <c r="W115" i="12"/>
  <c r="Y115" i="12" s="1"/>
  <c r="T115" i="12"/>
  <c r="V115" i="12" s="1"/>
  <c r="Q115" i="12"/>
  <c r="S115" i="12" s="1"/>
  <c r="N115" i="12"/>
  <c r="P115" i="12" s="1"/>
  <c r="L115" i="12"/>
  <c r="I115" i="12"/>
  <c r="K115" i="12" s="1"/>
  <c r="E115" i="12"/>
  <c r="G115" i="12" s="1"/>
  <c r="D115" i="12"/>
  <c r="C115" i="12"/>
  <c r="B115" i="12"/>
  <c r="A115" i="12"/>
  <c r="BA114" i="12"/>
  <c r="BC114" i="12" s="1"/>
  <c r="AX114" i="12"/>
  <c r="AZ114" i="12" s="1"/>
  <c r="AU114" i="12"/>
  <c r="AW114" i="12" s="1"/>
  <c r="AT114" i="12"/>
  <c r="AQ114" i="12"/>
  <c r="AS114" i="12" s="1"/>
  <c r="AM114" i="12"/>
  <c r="AO114" i="12" s="1"/>
  <c r="AJ114" i="12"/>
  <c r="AL114" i="12" s="1"/>
  <c r="AG114" i="12"/>
  <c r="AI114" i="12" s="1"/>
  <c r="AF114" i="12"/>
  <c r="AC114" i="12"/>
  <c r="AE114" i="12" s="1"/>
  <c r="Z114" i="12"/>
  <c r="AB114" i="12" s="1"/>
  <c r="W114" i="12"/>
  <c r="Y114" i="12" s="1"/>
  <c r="T114" i="12"/>
  <c r="V114" i="12" s="1"/>
  <c r="Q114" i="12"/>
  <c r="S114" i="12" s="1"/>
  <c r="N114" i="12"/>
  <c r="P114" i="12" s="1"/>
  <c r="L114" i="12"/>
  <c r="I114" i="12"/>
  <c r="K114" i="12" s="1"/>
  <c r="E114" i="12"/>
  <c r="G114" i="12" s="1"/>
  <c r="D114" i="12"/>
  <c r="C114" i="12"/>
  <c r="B114" i="12"/>
  <c r="A114" i="12"/>
  <c r="BA113" i="12"/>
  <c r="BC113" i="12" s="1"/>
  <c r="AX113" i="12"/>
  <c r="AZ113" i="12" s="1"/>
  <c r="AU113" i="12"/>
  <c r="AW113" i="12" s="1"/>
  <c r="AT113" i="12"/>
  <c r="AQ113" i="12"/>
  <c r="AS113" i="12" s="1"/>
  <c r="AM113" i="12"/>
  <c r="AO113" i="12" s="1"/>
  <c r="AJ113" i="12"/>
  <c r="AL113" i="12" s="1"/>
  <c r="AG113" i="12"/>
  <c r="AI113" i="12" s="1"/>
  <c r="AF113" i="12"/>
  <c r="AC113" i="12"/>
  <c r="AE113" i="12" s="1"/>
  <c r="Z113" i="12"/>
  <c r="AB113" i="12" s="1"/>
  <c r="W113" i="12"/>
  <c r="Y113" i="12" s="1"/>
  <c r="T113" i="12"/>
  <c r="V113" i="12" s="1"/>
  <c r="Q113" i="12"/>
  <c r="S113" i="12" s="1"/>
  <c r="N113" i="12"/>
  <c r="P113" i="12" s="1"/>
  <c r="L113" i="12"/>
  <c r="I113" i="12"/>
  <c r="K113" i="12" s="1"/>
  <c r="E113" i="12"/>
  <c r="G113" i="12" s="1"/>
  <c r="D113" i="12"/>
  <c r="C113" i="12"/>
  <c r="B113" i="12"/>
  <c r="A113" i="12"/>
  <c r="BA112" i="12"/>
  <c r="BC112" i="12" s="1"/>
  <c r="AX112" i="12"/>
  <c r="AZ112" i="12" s="1"/>
  <c r="AU112" i="12"/>
  <c r="AW112" i="12" s="1"/>
  <c r="AT112" i="12"/>
  <c r="AQ112" i="12"/>
  <c r="AS112" i="12" s="1"/>
  <c r="AM112" i="12"/>
  <c r="AO112" i="12" s="1"/>
  <c r="AJ112" i="12"/>
  <c r="AL112" i="12" s="1"/>
  <c r="AG112" i="12"/>
  <c r="AI112" i="12" s="1"/>
  <c r="AF112" i="12"/>
  <c r="AC112" i="12"/>
  <c r="AE112" i="12" s="1"/>
  <c r="Z112" i="12"/>
  <c r="AB112" i="12" s="1"/>
  <c r="W112" i="12"/>
  <c r="Y112" i="12" s="1"/>
  <c r="T112" i="12"/>
  <c r="V112" i="12" s="1"/>
  <c r="Q112" i="12"/>
  <c r="S112" i="12" s="1"/>
  <c r="N112" i="12"/>
  <c r="P112" i="12" s="1"/>
  <c r="L112" i="12"/>
  <c r="I112" i="12"/>
  <c r="K112" i="12" s="1"/>
  <c r="E112" i="12"/>
  <c r="G112" i="12" s="1"/>
  <c r="D112" i="12"/>
  <c r="C112" i="12"/>
  <c r="B112" i="12"/>
  <c r="A112" i="12"/>
  <c r="BA111" i="12"/>
  <c r="BC111" i="12" s="1"/>
  <c r="AX111" i="12"/>
  <c r="AZ111" i="12" s="1"/>
  <c r="AU111" i="12"/>
  <c r="AW111" i="12" s="1"/>
  <c r="AT111" i="12"/>
  <c r="AQ111" i="12"/>
  <c r="AS111" i="12" s="1"/>
  <c r="AM111" i="12"/>
  <c r="AO111" i="12" s="1"/>
  <c r="AJ111" i="12"/>
  <c r="AL111" i="12" s="1"/>
  <c r="AG111" i="12"/>
  <c r="AI111" i="12" s="1"/>
  <c r="AF111" i="12"/>
  <c r="AC111" i="12"/>
  <c r="AE111" i="12" s="1"/>
  <c r="Z111" i="12"/>
  <c r="AB111" i="12" s="1"/>
  <c r="W111" i="12"/>
  <c r="Y111" i="12" s="1"/>
  <c r="T111" i="12"/>
  <c r="V111" i="12" s="1"/>
  <c r="Q111" i="12"/>
  <c r="S111" i="12" s="1"/>
  <c r="N111" i="12"/>
  <c r="P111" i="12" s="1"/>
  <c r="L111" i="12"/>
  <c r="I111" i="12"/>
  <c r="K111" i="12" s="1"/>
  <c r="E111" i="12"/>
  <c r="G111" i="12" s="1"/>
  <c r="D111" i="12"/>
  <c r="C111" i="12"/>
  <c r="B111" i="12"/>
  <c r="A111" i="12"/>
  <c r="BA110" i="12"/>
  <c r="BC110" i="12" s="1"/>
  <c r="AX110" i="12"/>
  <c r="AZ110" i="12" s="1"/>
  <c r="AU110" i="12"/>
  <c r="AW110" i="12" s="1"/>
  <c r="AT110" i="12"/>
  <c r="AQ110" i="12"/>
  <c r="AS110" i="12" s="1"/>
  <c r="AM110" i="12"/>
  <c r="AO110" i="12" s="1"/>
  <c r="AJ110" i="12"/>
  <c r="AL110" i="12" s="1"/>
  <c r="AG110" i="12"/>
  <c r="AI110" i="12" s="1"/>
  <c r="AF110" i="12"/>
  <c r="AC110" i="12"/>
  <c r="AE110" i="12" s="1"/>
  <c r="Z110" i="12"/>
  <c r="AB110" i="12" s="1"/>
  <c r="W110" i="12"/>
  <c r="Y110" i="12" s="1"/>
  <c r="T110" i="12"/>
  <c r="V110" i="12" s="1"/>
  <c r="Q110" i="12"/>
  <c r="S110" i="12" s="1"/>
  <c r="N110" i="12"/>
  <c r="P110" i="12" s="1"/>
  <c r="L110" i="12"/>
  <c r="I110" i="12"/>
  <c r="K110" i="12" s="1"/>
  <c r="E110" i="12"/>
  <c r="G110" i="12" s="1"/>
  <c r="D110" i="12"/>
  <c r="C110" i="12"/>
  <c r="B110" i="12"/>
  <c r="A110" i="12"/>
  <c r="BA109" i="12"/>
  <c r="BC109" i="12" s="1"/>
  <c r="AX109" i="12"/>
  <c r="AZ109" i="12" s="1"/>
  <c r="AU109" i="12"/>
  <c r="AW109" i="12" s="1"/>
  <c r="AT109" i="12"/>
  <c r="AQ109" i="12"/>
  <c r="AS109" i="12" s="1"/>
  <c r="AM109" i="12"/>
  <c r="AO109" i="12" s="1"/>
  <c r="AJ109" i="12"/>
  <c r="AL109" i="12" s="1"/>
  <c r="AG109" i="12"/>
  <c r="AI109" i="12" s="1"/>
  <c r="AF109" i="12"/>
  <c r="AC109" i="12"/>
  <c r="AE109" i="12" s="1"/>
  <c r="Z109" i="12"/>
  <c r="AB109" i="12" s="1"/>
  <c r="W109" i="12"/>
  <c r="Y109" i="12" s="1"/>
  <c r="T109" i="12"/>
  <c r="V109" i="12" s="1"/>
  <c r="Q109" i="12"/>
  <c r="S109" i="12" s="1"/>
  <c r="N109" i="12"/>
  <c r="P109" i="12" s="1"/>
  <c r="L109" i="12"/>
  <c r="I109" i="12"/>
  <c r="K109" i="12" s="1"/>
  <c r="E109" i="12"/>
  <c r="G109" i="12" s="1"/>
  <c r="D109" i="12"/>
  <c r="C109" i="12"/>
  <c r="B109" i="12"/>
  <c r="A109" i="12"/>
  <c r="BA108" i="12"/>
  <c r="BC108" i="12" s="1"/>
  <c r="AX108" i="12"/>
  <c r="AZ108" i="12" s="1"/>
  <c r="AU108" i="12"/>
  <c r="AW108" i="12" s="1"/>
  <c r="AT108" i="12"/>
  <c r="AQ108" i="12"/>
  <c r="AS108" i="12" s="1"/>
  <c r="AM108" i="12"/>
  <c r="AO108" i="12" s="1"/>
  <c r="AJ108" i="12"/>
  <c r="AL108" i="12" s="1"/>
  <c r="AG108" i="12"/>
  <c r="AI108" i="12" s="1"/>
  <c r="AF108" i="12"/>
  <c r="AC108" i="12"/>
  <c r="AE108" i="12" s="1"/>
  <c r="Z108" i="12"/>
  <c r="AB108" i="12" s="1"/>
  <c r="W108" i="12"/>
  <c r="Y108" i="12" s="1"/>
  <c r="T108" i="12"/>
  <c r="V108" i="12" s="1"/>
  <c r="Q108" i="12"/>
  <c r="S108" i="12" s="1"/>
  <c r="N108" i="12"/>
  <c r="P108" i="12" s="1"/>
  <c r="L108" i="12"/>
  <c r="I108" i="12"/>
  <c r="K108" i="12" s="1"/>
  <c r="E108" i="12"/>
  <c r="G108" i="12" s="1"/>
  <c r="D108" i="12"/>
  <c r="C108" i="12"/>
  <c r="B108" i="12"/>
  <c r="A108" i="12"/>
  <c r="BA107" i="12"/>
  <c r="BC107" i="12" s="1"/>
  <c r="AX107" i="12"/>
  <c r="AZ107" i="12" s="1"/>
  <c r="AU107" i="12"/>
  <c r="AW107" i="12" s="1"/>
  <c r="AT107" i="12"/>
  <c r="AQ107" i="12"/>
  <c r="AS107" i="12" s="1"/>
  <c r="AM107" i="12"/>
  <c r="AO107" i="12" s="1"/>
  <c r="AJ107" i="12"/>
  <c r="AL107" i="12" s="1"/>
  <c r="AG107" i="12"/>
  <c r="AI107" i="12" s="1"/>
  <c r="AF107" i="12"/>
  <c r="AC107" i="12"/>
  <c r="AE107" i="12" s="1"/>
  <c r="Z107" i="12"/>
  <c r="AB107" i="12" s="1"/>
  <c r="W107" i="12"/>
  <c r="Y107" i="12" s="1"/>
  <c r="T107" i="12"/>
  <c r="V107" i="12" s="1"/>
  <c r="Q107" i="12"/>
  <c r="S107" i="12" s="1"/>
  <c r="N107" i="12"/>
  <c r="P107" i="12" s="1"/>
  <c r="L107" i="12"/>
  <c r="I107" i="12"/>
  <c r="K107" i="12" s="1"/>
  <c r="E107" i="12"/>
  <c r="G107" i="12" s="1"/>
  <c r="D107" i="12"/>
  <c r="C107" i="12"/>
  <c r="B107" i="12"/>
  <c r="A107" i="12"/>
  <c r="BA106" i="12"/>
  <c r="BC106" i="12" s="1"/>
  <c r="AX106" i="12"/>
  <c r="AZ106" i="12" s="1"/>
  <c r="AU106" i="12"/>
  <c r="AW106" i="12" s="1"/>
  <c r="AT106" i="12"/>
  <c r="AQ106" i="12"/>
  <c r="AS106" i="12" s="1"/>
  <c r="AM106" i="12"/>
  <c r="AO106" i="12" s="1"/>
  <c r="AJ106" i="12"/>
  <c r="AL106" i="12" s="1"/>
  <c r="AG106" i="12"/>
  <c r="AI106" i="12" s="1"/>
  <c r="AF106" i="12"/>
  <c r="AC106" i="12"/>
  <c r="AE106" i="12" s="1"/>
  <c r="Z106" i="12"/>
  <c r="AB106" i="12" s="1"/>
  <c r="W106" i="12"/>
  <c r="Y106" i="12" s="1"/>
  <c r="T106" i="12"/>
  <c r="V106" i="12" s="1"/>
  <c r="Q106" i="12"/>
  <c r="S106" i="12" s="1"/>
  <c r="N106" i="12"/>
  <c r="P106" i="12" s="1"/>
  <c r="L106" i="12"/>
  <c r="I106" i="12"/>
  <c r="K106" i="12" s="1"/>
  <c r="E106" i="12"/>
  <c r="G106" i="12" s="1"/>
  <c r="D106" i="12"/>
  <c r="C106" i="12"/>
  <c r="B106" i="12"/>
  <c r="A106" i="12"/>
  <c r="BA105" i="12"/>
  <c r="BC105" i="12" s="1"/>
  <c r="AX105" i="12"/>
  <c r="AZ105" i="12" s="1"/>
  <c r="AU105" i="12"/>
  <c r="AW105" i="12" s="1"/>
  <c r="AT105" i="12"/>
  <c r="AQ105" i="12"/>
  <c r="AS105" i="12" s="1"/>
  <c r="AM105" i="12"/>
  <c r="AO105" i="12" s="1"/>
  <c r="AJ105" i="12"/>
  <c r="AL105" i="12" s="1"/>
  <c r="AG105" i="12"/>
  <c r="AI105" i="12" s="1"/>
  <c r="AF105" i="12"/>
  <c r="AC105" i="12"/>
  <c r="AE105" i="12" s="1"/>
  <c r="Z105" i="12"/>
  <c r="AB105" i="12" s="1"/>
  <c r="W105" i="12"/>
  <c r="Y105" i="12" s="1"/>
  <c r="T105" i="12"/>
  <c r="V105" i="12" s="1"/>
  <c r="Q105" i="12"/>
  <c r="S105" i="12" s="1"/>
  <c r="N105" i="12"/>
  <c r="P105" i="12" s="1"/>
  <c r="L105" i="12"/>
  <c r="I105" i="12"/>
  <c r="K105" i="12" s="1"/>
  <c r="E105" i="12"/>
  <c r="G105" i="12" s="1"/>
  <c r="D105" i="12"/>
  <c r="C105" i="12"/>
  <c r="B105" i="12"/>
  <c r="A105" i="12"/>
  <c r="BA104" i="12"/>
  <c r="BC104" i="12" s="1"/>
  <c r="AX104" i="12"/>
  <c r="AZ104" i="12" s="1"/>
  <c r="AU104" i="12"/>
  <c r="AW104" i="12" s="1"/>
  <c r="AT104" i="12"/>
  <c r="AQ104" i="12"/>
  <c r="AS104" i="12" s="1"/>
  <c r="AM104" i="12"/>
  <c r="AO104" i="12" s="1"/>
  <c r="AJ104" i="12"/>
  <c r="AL104" i="12" s="1"/>
  <c r="AG104" i="12"/>
  <c r="AI104" i="12" s="1"/>
  <c r="AF104" i="12"/>
  <c r="AC104" i="12"/>
  <c r="AE104" i="12" s="1"/>
  <c r="Z104" i="12"/>
  <c r="AB104" i="12" s="1"/>
  <c r="W104" i="12"/>
  <c r="Y104" i="12" s="1"/>
  <c r="T104" i="12"/>
  <c r="V104" i="12" s="1"/>
  <c r="Q104" i="12"/>
  <c r="S104" i="12" s="1"/>
  <c r="N104" i="12"/>
  <c r="P104" i="12" s="1"/>
  <c r="L104" i="12"/>
  <c r="I104" i="12"/>
  <c r="K104" i="12" s="1"/>
  <c r="E104" i="12"/>
  <c r="G104" i="12" s="1"/>
  <c r="D104" i="12"/>
  <c r="C104" i="12"/>
  <c r="B104" i="12"/>
  <c r="A104" i="12"/>
  <c r="BA103" i="12"/>
  <c r="BC103" i="12" s="1"/>
  <c r="AX103" i="12"/>
  <c r="AZ103" i="12" s="1"/>
  <c r="AU103" i="12"/>
  <c r="AW103" i="12" s="1"/>
  <c r="AT103" i="12"/>
  <c r="AQ103" i="12"/>
  <c r="AS103" i="12" s="1"/>
  <c r="AM103" i="12"/>
  <c r="AO103" i="12" s="1"/>
  <c r="AJ103" i="12"/>
  <c r="AL103" i="12" s="1"/>
  <c r="AG103" i="12"/>
  <c r="AI103" i="12" s="1"/>
  <c r="AF103" i="12"/>
  <c r="AC103" i="12"/>
  <c r="AE103" i="12" s="1"/>
  <c r="Z103" i="12"/>
  <c r="AB103" i="12" s="1"/>
  <c r="W103" i="12"/>
  <c r="Y103" i="12" s="1"/>
  <c r="T103" i="12"/>
  <c r="V103" i="12" s="1"/>
  <c r="Q103" i="12"/>
  <c r="S103" i="12" s="1"/>
  <c r="N103" i="12"/>
  <c r="P103" i="12" s="1"/>
  <c r="L103" i="12"/>
  <c r="I103" i="12"/>
  <c r="K103" i="12" s="1"/>
  <c r="E103" i="12"/>
  <c r="G103" i="12" s="1"/>
  <c r="D103" i="12"/>
  <c r="C103" i="12"/>
  <c r="B103" i="12"/>
  <c r="A103" i="12"/>
  <c r="BA102" i="12"/>
  <c r="BC102" i="12" s="1"/>
  <c r="AX102" i="12"/>
  <c r="AZ102" i="12" s="1"/>
  <c r="AU102" i="12"/>
  <c r="AW102" i="12" s="1"/>
  <c r="AT102" i="12"/>
  <c r="AQ102" i="12"/>
  <c r="AS102" i="12" s="1"/>
  <c r="AM102" i="12"/>
  <c r="AO102" i="12" s="1"/>
  <c r="AJ102" i="12"/>
  <c r="AL102" i="12" s="1"/>
  <c r="AG102" i="12"/>
  <c r="AI102" i="12" s="1"/>
  <c r="AF102" i="12"/>
  <c r="AC102" i="12"/>
  <c r="AE102" i="12" s="1"/>
  <c r="Z102" i="12"/>
  <c r="AB102" i="12" s="1"/>
  <c r="W102" i="12"/>
  <c r="Y102" i="12" s="1"/>
  <c r="T102" i="12"/>
  <c r="V102" i="12" s="1"/>
  <c r="Q102" i="12"/>
  <c r="S102" i="12" s="1"/>
  <c r="N102" i="12"/>
  <c r="P102" i="12" s="1"/>
  <c r="L102" i="12"/>
  <c r="I102" i="12"/>
  <c r="K102" i="12" s="1"/>
  <c r="E102" i="12"/>
  <c r="G102" i="12" s="1"/>
  <c r="D102" i="12"/>
  <c r="C102" i="12"/>
  <c r="B102" i="12"/>
  <c r="A102" i="12"/>
  <c r="BA101" i="12"/>
  <c r="BC101" i="12" s="1"/>
  <c r="AX101" i="12"/>
  <c r="AZ101" i="12" s="1"/>
  <c r="AU101" i="12"/>
  <c r="AW101" i="12" s="1"/>
  <c r="AT101" i="12"/>
  <c r="AQ101" i="12"/>
  <c r="AS101" i="12" s="1"/>
  <c r="AM101" i="12"/>
  <c r="AO101" i="12" s="1"/>
  <c r="AJ101" i="12"/>
  <c r="AL101" i="12" s="1"/>
  <c r="AG101" i="12"/>
  <c r="AI101" i="12" s="1"/>
  <c r="AF101" i="12"/>
  <c r="AC101" i="12"/>
  <c r="AE101" i="12" s="1"/>
  <c r="Z101" i="12"/>
  <c r="AB101" i="12" s="1"/>
  <c r="W101" i="12"/>
  <c r="Y101" i="12" s="1"/>
  <c r="T101" i="12"/>
  <c r="V101" i="12" s="1"/>
  <c r="Q101" i="12"/>
  <c r="S101" i="12" s="1"/>
  <c r="N101" i="12"/>
  <c r="P101" i="12" s="1"/>
  <c r="L101" i="12"/>
  <c r="I101" i="12"/>
  <c r="K101" i="12" s="1"/>
  <c r="E101" i="12"/>
  <c r="G101" i="12" s="1"/>
  <c r="D101" i="12"/>
  <c r="C101" i="12"/>
  <c r="B101" i="12"/>
  <c r="A101" i="12"/>
  <c r="BA100" i="12"/>
  <c r="BC100" i="12" s="1"/>
  <c r="AX100" i="12"/>
  <c r="AZ100" i="12" s="1"/>
  <c r="AU100" i="12"/>
  <c r="AW100" i="12" s="1"/>
  <c r="AT100" i="12"/>
  <c r="AQ100" i="12"/>
  <c r="AS100" i="12" s="1"/>
  <c r="AM100" i="12"/>
  <c r="AO100" i="12" s="1"/>
  <c r="AJ100" i="12"/>
  <c r="AL100" i="12" s="1"/>
  <c r="AG100" i="12"/>
  <c r="AI100" i="12" s="1"/>
  <c r="AF100" i="12"/>
  <c r="AC100" i="12"/>
  <c r="AE100" i="12" s="1"/>
  <c r="Z100" i="12"/>
  <c r="AB100" i="12" s="1"/>
  <c r="W100" i="12"/>
  <c r="Y100" i="12" s="1"/>
  <c r="T100" i="12"/>
  <c r="V100" i="12" s="1"/>
  <c r="Q100" i="12"/>
  <c r="S100" i="12" s="1"/>
  <c r="N100" i="12"/>
  <c r="P100" i="12" s="1"/>
  <c r="L100" i="12"/>
  <c r="I100" i="12"/>
  <c r="K100" i="12" s="1"/>
  <c r="E100" i="12"/>
  <c r="G100" i="12" s="1"/>
  <c r="D100" i="12"/>
  <c r="C100" i="12"/>
  <c r="B100" i="12"/>
  <c r="A100" i="12"/>
  <c r="BA99" i="12"/>
  <c r="BC99" i="12" s="1"/>
  <c r="AX99" i="12"/>
  <c r="AZ99" i="12" s="1"/>
  <c r="AU99" i="12"/>
  <c r="AW99" i="12" s="1"/>
  <c r="AT99" i="12"/>
  <c r="AQ99" i="12"/>
  <c r="AS99" i="12" s="1"/>
  <c r="AM99" i="12"/>
  <c r="AO99" i="12" s="1"/>
  <c r="AJ99" i="12"/>
  <c r="AL99" i="12" s="1"/>
  <c r="AG99" i="12"/>
  <c r="AI99" i="12" s="1"/>
  <c r="AF99" i="12"/>
  <c r="AC99" i="12"/>
  <c r="AE99" i="12" s="1"/>
  <c r="Z99" i="12"/>
  <c r="AB99" i="12" s="1"/>
  <c r="W99" i="12"/>
  <c r="Y99" i="12" s="1"/>
  <c r="T99" i="12"/>
  <c r="V99" i="12" s="1"/>
  <c r="Q99" i="12"/>
  <c r="S99" i="12" s="1"/>
  <c r="N99" i="12"/>
  <c r="P99" i="12" s="1"/>
  <c r="L99" i="12"/>
  <c r="I99" i="12"/>
  <c r="K99" i="12" s="1"/>
  <c r="E99" i="12"/>
  <c r="G99" i="12" s="1"/>
  <c r="D99" i="12"/>
  <c r="C99" i="12"/>
  <c r="B99" i="12"/>
  <c r="A99" i="12"/>
  <c r="BA98" i="12"/>
  <c r="BC98" i="12" s="1"/>
  <c r="AX98" i="12"/>
  <c r="AZ98" i="12" s="1"/>
  <c r="AU98" i="12"/>
  <c r="AW98" i="12" s="1"/>
  <c r="AT98" i="12"/>
  <c r="AQ98" i="12"/>
  <c r="AS98" i="12" s="1"/>
  <c r="AM98" i="12"/>
  <c r="AO98" i="12" s="1"/>
  <c r="AJ98" i="12"/>
  <c r="AL98" i="12" s="1"/>
  <c r="AG98" i="12"/>
  <c r="AI98" i="12" s="1"/>
  <c r="AF98" i="12"/>
  <c r="AC98" i="12"/>
  <c r="AE98" i="12" s="1"/>
  <c r="Z98" i="12"/>
  <c r="AB98" i="12" s="1"/>
  <c r="W98" i="12"/>
  <c r="Y98" i="12" s="1"/>
  <c r="T98" i="12"/>
  <c r="V98" i="12" s="1"/>
  <c r="Q98" i="12"/>
  <c r="S98" i="12" s="1"/>
  <c r="N98" i="12"/>
  <c r="P98" i="12" s="1"/>
  <c r="L98" i="12"/>
  <c r="I98" i="12"/>
  <c r="K98" i="12" s="1"/>
  <c r="E98" i="12"/>
  <c r="G98" i="12" s="1"/>
  <c r="D98" i="12"/>
  <c r="C98" i="12"/>
  <c r="B98" i="12"/>
  <c r="A98" i="12"/>
  <c r="BA97" i="12"/>
  <c r="BC97" i="12" s="1"/>
  <c r="AX97" i="12"/>
  <c r="AZ97" i="12" s="1"/>
  <c r="AU97" i="12"/>
  <c r="AW97" i="12" s="1"/>
  <c r="AT97" i="12"/>
  <c r="AQ97" i="12"/>
  <c r="AS97" i="12" s="1"/>
  <c r="AM97" i="12"/>
  <c r="AO97" i="12" s="1"/>
  <c r="AJ97" i="12"/>
  <c r="AL97" i="12" s="1"/>
  <c r="AG97" i="12"/>
  <c r="AI97" i="12" s="1"/>
  <c r="AF97" i="12"/>
  <c r="AC97" i="12"/>
  <c r="AE97" i="12" s="1"/>
  <c r="Z97" i="12"/>
  <c r="AB97" i="12" s="1"/>
  <c r="W97" i="12"/>
  <c r="Y97" i="12" s="1"/>
  <c r="T97" i="12"/>
  <c r="V97" i="12" s="1"/>
  <c r="Q97" i="12"/>
  <c r="S97" i="12" s="1"/>
  <c r="N97" i="12"/>
  <c r="P97" i="12" s="1"/>
  <c r="L97" i="12"/>
  <c r="I97" i="12"/>
  <c r="K97" i="12" s="1"/>
  <c r="E97" i="12"/>
  <c r="G97" i="12" s="1"/>
  <c r="D97" i="12"/>
  <c r="C97" i="12"/>
  <c r="B97" i="12"/>
  <c r="A97" i="12"/>
  <c r="BA96" i="12"/>
  <c r="BC96" i="12" s="1"/>
  <c r="AX96" i="12"/>
  <c r="AZ96" i="12" s="1"/>
  <c r="AU96" i="12"/>
  <c r="AW96" i="12" s="1"/>
  <c r="AT96" i="12"/>
  <c r="AQ96" i="12"/>
  <c r="AS96" i="12" s="1"/>
  <c r="AM96" i="12"/>
  <c r="AO96" i="12" s="1"/>
  <c r="AJ96" i="12"/>
  <c r="AL96" i="12" s="1"/>
  <c r="AG96" i="12"/>
  <c r="AI96" i="12" s="1"/>
  <c r="AF96" i="12"/>
  <c r="AC96" i="12"/>
  <c r="AE96" i="12" s="1"/>
  <c r="Z96" i="12"/>
  <c r="AB96" i="12" s="1"/>
  <c r="W96" i="12"/>
  <c r="Y96" i="12" s="1"/>
  <c r="T96" i="12"/>
  <c r="V96" i="12" s="1"/>
  <c r="Q96" i="12"/>
  <c r="S96" i="12" s="1"/>
  <c r="N96" i="12"/>
  <c r="P96" i="12" s="1"/>
  <c r="L96" i="12"/>
  <c r="I96" i="12"/>
  <c r="K96" i="12" s="1"/>
  <c r="E96" i="12"/>
  <c r="G96" i="12" s="1"/>
  <c r="D96" i="12"/>
  <c r="C96" i="12"/>
  <c r="B96" i="12"/>
  <c r="A96" i="12"/>
  <c r="BA95" i="12"/>
  <c r="BC95" i="12" s="1"/>
  <c r="AX95" i="12"/>
  <c r="AZ95" i="12" s="1"/>
  <c r="AU95" i="12"/>
  <c r="AW95" i="12" s="1"/>
  <c r="AT95" i="12"/>
  <c r="AQ95" i="12"/>
  <c r="AS95" i="12" s="1"/>
  <c r="AM95" i="12"/>
  <c r="AO95" i="12" s="1"/>
  <c r="AJ95" i="12"/>
  <c r="AL95" i="12" s="1"/>
  <c r="AG95" i="12"/>
  <c r="AI95" i="12" s="1"/>
  <c r="AF95" i="12"/>
  <c r="AC95" i="12"/>
  <c r="AE95" i="12" s="1"/>
  <c r="Z95" i="12"/>
  <c r="AB95" i="12" s="1"/>
  <c r="W95" i="12"/>
  <c r="Y95" i="12" s="1"/>
  <c r="T95" i="12"/>
  <c r="V95" i="12" s="1"/>
  <c r="Q95" i="12"/>
  <c r="S95" i="12" s="1"/>
  <c r="N95" i="12"/>
  <c r="P95" i="12" s="1"/>
  <c r="L95" i="12"/>
  <c r="I95" i="12"/>
  <c r="K95" i="12" s="1"/>
  <c r="E95" i="12"/>
  <c r="G95" i="12" s="1"/>
  <c r="D95" i="12"/>
  <c r="C95" i="12"/>
  <c r="B95" i="12"/>
  <c r="A95" i="12"/>
  <c r="BA94" i="12"/>
  <c r="BC94" i="12" s="1"/>
  <c r="AX94" i="12"/>
  <c r="AZ94" i="12" s="1"/>
  <c r="AU94" i="12"/>
  <c r="AW94" i="12" s="1"/>
  <c r="AT94" i="12"/>
  <c r="AQ94" i="12"/>
  <c r="AS94" i="12" s="1"/>
  <c r="AM94" i="12"/>
  <c r="AO94" i="12" s="1"/>
  <c r="AJ94" i="12"/>
  <c r="AL94" i="12" s="1"/>
  <c r="AG94" i="12"/>
  <c r="AI94" i="12" s="1"/>
  <c r="AF94" i="12"/>
  <c r="AC94" i="12"/>
  <c r="AE94" i="12" s="1"/>
  <c r="Z94" i="12"/>
  <c r="AB94" i="12" s="1"/>
  <c r="W94" i="12"/>
  <c r="Y94" i="12" s="1"/>
  <c r="T94" i="12"/>
  <c r="V94" i="12" s="1"/>
  <c r="Q94" i="12"/>
  <c r="S94" i="12" s="1"/>
  <c r="N94" i="12"/>
  <c r="P94" i="12" s="1"/>
  <c r="L94" i="12"/>
  <c r="I94" i="12"/>
  <c r="K94" i="12" s="1"/>
  <c r="E94" i="12"/>
  <c r="G94" i="12" s="1"/>
  <c r="D94" i="12"/>
  <c r="C94" i="12"/>
  <c r="B94" i="12"/>
  <c r="A94" i="12"/>
  <c r="BA93" i="12"/>
  <c r="BC93" i="12" s="1"/>
  <c r="AX93" i="12"/>
  <c r="AZ93" i="12" s="1"/>
  <c r="AU93" i="12"/>
  <c r="AW93" i="12" s="1"/>
  <c r="AT93" i="12"/>
  <c r="AQ93" i="12"/>
  <c r="AS93" i="12" s="1"/>
  <c r="AM93" i="12"/>
  <c r="AO93" i="12" s="1"/>
  <c r="AJ93" i="12"/>
  <c r="AL93" i="12" s="1"/>
  <c r="AG93" i="12"/>
  <c r="AI93" i="12" s="1"/>
  <c r="AF93" i="12"/>
  <c r="AC93" i="12"/>
  <c r="AE93" i="12" s="1"/>
  <c r="Z93" i="12"/>
  <c r="AB93" i="12" s="1"/>
  <c r="W93" i="12"/>
  <c r="Y93" i="12" s="1"/>
  <c r="T93" i="12"/>
  <c r="V93" i="12" s="1"/>
  <c r="Q93" i="12"/>
  <c r="S93" i="12" s="1"/>
  <c r="N93" i="12"/>
  <c r="P93" i="12" s="1"/>
  <c r="L93" i="12"/>
  <c r="I93" i="12"/>
  <c r="K93" i="12" s="1"/>
  <c r="E93" i="12"/>
  <c r="G93" i="12" s="1"/>
  <c r="D93" i="12"/>
  <c r="C93" i="12"/>
  <c r="B93" i="12"/>
  <c r="A93" i="12"/>
  <c r="BA92" i="12"/>
  <c r="BC92" i="12" s="1"/>
  <c r="AX92" i="12"/>
  <c r="AZ92" i="12" s="1"/>
  <c r="AU92" i="12"/>
  <c r="AW92" i="12" s="1"/>
  <c r="AT92" i="12"/>
  <c r="AQ92" i="12"/>
  <c r="AS92" i="12" s="1"/>
  <c r="AM92" i="12"/>
  <c r="AO92" i="12" s="1"/>
  <c r="AJ92" i="12"/>
  <c r="AL92" i="12" s="1"/>
  <c r="AG92" i="12"/>
  <c r="AI92" i="12" s="1"/>
  <c r="AF92" i="12"/>
  <c r="AC92" i="12"/>
  <c r="AE92" i="12" s="1"/>
  <c r="Z92" i="12"/>
  <c r="AB92" i="12" s="1"/>
  <c r="W92" i="12"/>
  <c r="Y92" i="12" s="1"/>
  <c r="T92" i="12"/>
  <c r="V92" i="12" s="1"/>
  <c r="Q92" i="12"/>
  <c r="S92" i="12" s="1"/>
  <c r="N92" i="12"/>
  <c r="P92" i="12" s="1"/>
  <c r="L92" i="12"/>
  <c r="I92" i="12"/>
  <c r="K92" i="12" s="1"/>
  <c r="E92" i="12"/>
  <c r="G92" i="12" s="1"/>
  <c r="D92" i="12"/>
  <c r="C92" i="12"/>
  <c r="B92" i="12"/>
  <c r="A92" i="12"/>
  <c r="BA91" i="12"/>
  <c r="BC91" i="12" s="1"/>
  <c r="AX91" i="12"/>
  <c r="AZ91" i="12" s="1"/>
  <c r="AU91" i="12"/>
  <c r="AW91" i="12" s="1"/>
  <c r="AT91" i="12"/>
  <c r="AQ91" i="12"/>
  <c r="AS91" i="12" s="1"/>
  <c r="AM91" i="12"/>
  <c r="AO91" i="12" s="1"/>
  <c r="AJ91" i="12"/>
  <c r="AL91" i="12" s="1"/>
  <c r="AG91" i="12"/>
  <c r="AI91" i="12" s="1"/>
  <c r="AF91" i="12"/>
  <c r="AC91" i="12"/>
  <c r="AE91" i="12" s="1"/>
  <c r="Z91" i="12"/>
  <c r="AB91" i="12" s="1"/>
  <c r="W91" i="12"/>
  <c r="Y91" i="12" s="1"/>
  <c r="T91" i="12"/>
  <c r="V91" i="12" s="1"/>
  <c r="Q91" i="12"/>
  <c r="S91" i="12" s="1"/>
  <c r="N91" i="12"/>
  <c r="P91" i="12" s="1"/>
  <c r="L91" i="12"/>
  <c r="I91" i="12"/>
  <c r="K91" i="12" s="1"/>
  <c r="E91" i="12"/>
  <c r="G91" i="12" s="1"/>
  <c r="D91" i="12"/>
  <c r="C91" i="12"/>
  <c r="B91" i="12"/>
  <c r="A91" i="12"/>
  <c r="BA90" i="12"/>
  <c r="BC90" i="12" s="1"/>
  <c r="AX90" i="12"/>
  <c r="AZ90" i="12" s="1"/>
  <c r="AU90" i="12"/>
  <c r="AW90" i="12" s="1"/>
  <c r="AT90" i="12"/>
  <c r="AQ90" i="12"/>
  <c r="AS90" i="12" s="1"/>
  <c r="AM90" i="12"/>
  <c r="AO90" i="12" s="1"/>
  <c r="AJ90" i="12"/>
  <c r="AL90" i="12" s="1"/>
  <c r="AG90" i="12"/>
  <c r="AI90" i="12" s="1"/>
  <c r="AF90" i="12"/>
  <c r="AC90" i="12"/>
  <c r="AE90" i="12" s="1"/>
  <c r="Z90" i="12"/>
  <c r="AB90" i="12" s="1"/>
  <c r="W90" i="12"/>
  <c r="Y90" i="12" s="1"/>
  <c r="T90" i="12"/>
  <c r="V90" i="12" s="1"/>
  <c r="Q90" i="12"/>
  <c r="S90" i="12" s="1"/>
  <c r="N90" i="12"/>
  <c r="P90" i="12" s="1"/>
  <c r="L90" i="12"/>
  <c r="I90" i="12"/>
  <c r="K90" i="12" s="1"/>
  <c r="E90" i="12"/>
  <c r="G90" i="12" s="1"/>
  <c r="D90" i="12"/>
  <c r="C90" i="12"/>
  <c r="B90" i="12"/>
  <c r="A90" i="12"/>
  <c r="BA89" i="12"/>
  <c r="BC89" i="12" s="1"/>
  <c r="AX89" i="12"/>
  <c r="AZ89" i="12" s="1"/>
  <c r="AU89" i="12"/>
  <c r="AW89" i="12" s="1"/>
  <c r="AT89" i="12"/>
  <c r="AQ89" i="12"/>
  <c r="AS89" i="12" s="1"/>
  <c r="AM89" i="12"/>
  <c r="AO89" i="12" s="1"/>
  <c r="AJ89" i="12"/>
  <c r="AL89" i="12" s="1"/>
  <c r="AG89" i="12"/>
  <c r="AI89" i="12" s="1"/>
  <c r="AF89" i="12"/>
  <c r="AC89" i="12"/>
  <c r="AE89" i="12" s="1"/>
  <c r="Z89" i="12"/>
  <c r="AB89" i="12" s="1"/>
  <c r="W89" i="12"/>
  <c r="Y89" i="12" s="1"/>
  <c r="T89" i="12"/>
  <c r="V89" i="12" s="1"/>
  <c r="Q89" i="12"/>
  <c r="S89" i="12" s="1"/>
  <c r="N89" i="12"/>
  <c r="P89" i="12" s="1"/>
  <c r="L89" i="12"/>
  <c r="I89" i="12"/>
  <c r="K89" i="12" s="1"/>
  <c r="E89" i="12"/>
  <c r="G89" i="12" s="1"/>
  <c r="D89" i="12"/>
  <c r="C89" i="12"/>
  <c r="B89" i="12"/>
  <c r="A89" i="12"/>
  <c r="BA88" i="12"/>
  <c r="BC88" i="12" s="1"/>
  <c r="AX88" i="12"/>
  <c r="AZ88" i="12" s="1"/>
  <c r="AU88" i="12"/>
  <c r="AW88" i="12" s="1"/>
  <c r="AT88" i="12"/>
  <c r="AQ88" i="12"/>
  <c r="AS88" i="12" s="1"/>
  <c r="AM88" i="12"/>
  <c r="AO88" i="12" s="1"/>
  <c r="AJ88" i="12"/>
  <c r="AL88" i="12" s="1"/>
  <c r="AG88" i="12"/>
  <c r="AI88" i="12" s="1"/>
  <c r="AF88" i="12"/>
  <c r="AC88" i="12"/>
  <c r="AE88" i="12" s="1"/>
  <c r="Z88" i="12"/>
  <c r="AB88" i="12" s="1"/>
  <c r="W88" i="12"/>
  <c r="Y88" i="12" s="1"/>
  <c r="T88" i="12"/>
  <c r="V88" i="12" s="1"/>
  <c r="Q88" i="12"/>
  <c r="S88" i="12" s="1"/>
  <c r="N88" i="12"/>
  <c r="P88" i="12" s="1"/>
  <c r="L88" i="12"/>
  <c r="I88" i="12"/>
  <c r="K88" i="12" s="1"/>
  <c r="E88" i="12"/>
  <c r="G88" i="12" s="1"/>
  <c r="D88" i="12"/>
  <c r="C88" i="12"/>
  <c r="B88" i="12"/>
  <c r="A88" i="12"/>
  <c r="BA87" i="12"/>
  <c r="BC87" i="12" s="1"/>
  <c r="AX87" i="12"/>
  <c r="AZ87" i="12" s="1"/>
  <c r="AU87" i="12"/>
  <c r="AW87" i="12" s="1"/>
  <c r="AT87" i="12"/>
  <c r="AQ87" i="12"/>
  <c r="AS87" i="12" s="1"/>
  <c r="AM87" i="12"/>
  <c r="AO87" i="12" s="1"/>
  <c r="AJ87" i="12"/>
  <c r="AL87" i="12" s="1"/>
  <c r="AG87" i="12"/>
  <c r="AI87" i="12" s="1"/>
  <c r="AF87" i="12"/>
  <c r="AC87" i="12"/>
  <c r="AE87" i="12" s="1"/>
  <c r="Z87" i="12"/>
  <c r="AB87" i="12" s="1"/>
  <c r="W87" i="12"/>
  <c r="Y87" i="12" s="1"/>
  <c r="T87" i="12"/>
  <c r="V87" i="12" s="1"/>
  <c r="Q87" i="12"/>
  <c r="S87" i="12" s="1"/>
  <c r="N87" i="12"/>
  <c r="P87" i="12" s="1"/>
  <c r="L87" i="12"/>
  <c r="I87" i="12"/>
  <c r="K87" i="12" s="1"/>
  <c r="E87" i="12"/>
  <c r="G87" i="12" s="1"/>
  <c r="D87" i="12"/>
  <c r="C87" i="12"/>
  <c r="B87" i="12"/>
  <c r="A87" i="12"/>
  <c r="BA86" i="12"/>
  <c r="BC86" i="12" s="1"/>
  <c r="AX86" i="12"/>
  <c r="AZ86" i="12" s="1"/>
  <c r="AU86" i="12"/>
  <c r="AW86" i="12" s="1"/>
  <c r="AT86" i="12"/>
  <c r="AQ86" i="12"/>
  <c r="AS86" i="12" s="1"/>
  <c r="AM86" i="12"/>
  <c r="AO86" i="12" s="1"/>
  <c r="AJ86" i="12"/>
  <c r="AL86" i="12" s="1"/>
  <c r="AG86" i="12"/>
  <c r="AI86" i="12" s="1"/>
  <c r="AF86" i="12"/>
  <c r="AC86" i="12"/>
  <c r="AE86" i="12" s="1"/>
  <c r="Z86" i="12"/>
  <c r="AB86" i="12" s="1"/>
  <c r="W86" i="12"/>
  <c r="Y86" i="12" s="1"/>
  <c r="T86" i="12"/>
  <c r="V86" i="12" s="1"/>
  <c r="Q86" i="12"/>
  <c r="S86" i="12" s="1"/>
  <c r="N86" i="12"/>
  <c r="P86" i="12" s="1"/>
  <c r="L86" i="12"/>
  <c r="I86" i="12"/>
  <c r="K86" i="12" s="1"/>
  <c r="E86" i="12"/>
  <c r="G86" i="12" s="1"/>
  <c r="D86" i="12"/>
  <c r="C86" i="12"/>
  <c r="B86" i="12"/>
  <c r="A86" i="12"/>
  <c r="BA85" i="12"/>
  <c r="BC85" i="12" s="1"/>
  <c r="AX85" i="12"/>
  <c r="AZ85" i="12" s="1"/>
  <c r="AU85" i="12"/>
  <c r="AW85" i="12" s="1"/>
  <c r="AT85" i="12"/>
  <c r="AQ85" i="12"/>
  <c r="AS85" i="12" s="1"/>
  <c r="AM85" i="12"/>
  <c r="AO85" i="12" s="1"/>
  <c r="AJ85" i="12"/>
  <c r="AL85" i="12" s="1"/>
  <c r="AG85" i="12"/>
  <c r="AI85" i="12" s="1"/>
  <c r="AF85" i="12"/>
  <c r="AC85" i="12"/>
  <c r="AE85" i="12" s="1"/>
  <c r="Z85" i="12"/>
  <c r="AB85" i="12" s="1"/>
  <c r="W85" i="12"/>
  <c r="Y85" i="12" s="1"/>
  <c r="T85" i="12"/>
  <c r="V85" i="12" s="1"/>
  <c r="Q85" i="12"/>
  <c r="S85" i="12" s="1"/>
  <c r="N85" i="12"/>
  <c r="P85" i="12" s="1"/>
  <c r="L85" i="12"/>
  <c r="I85" i="12"/>
  <c r="K85" i="12" s="1"/>
  <c r="E85" i="12"/>
  <c r="G85" i="12" s="1"/>
  <c r="D85" i="12"/>
  <c r="C85" i="12"/>
  <c r="B85" i="12"/>
  <c r="A85" i="12"/>
  <c r="BA84" i="12"/>
  <c r="BC84" i="12" s="1"/>
  <c r="AX84" i="12"/>
  <c r="AZ84" i="12" s="1"/>
  <c r="AU84" i="12"/>
  <c r="AW84" i="12" s="1"/>
  <c r="AT84" i="12"/>
  <c r="AQ84" i="12"/>
  <c r="AS84" i="12" s="1"/>
  <c r="AM84" i="12"/>
  <c r="AO84" i="12" s="1"/>
  <c r="AJ84" i="12"/>
  <c r="AL84" i="12" s="1"/>
  <c r="AG84" i="12"/>
  <c r="AI84" i="12" s="1"/>
  <c r="AF84" i="12"/>
  <c r="AC84" i="12"/>
  <c r="AE84" i="12" s="1"/>
  <c r="Z84" i="12"/>
  <c r="AB84" i="12" s="1"/>
  <c r="W84" i="12"/>
  <c r="Y84" i="12" s="1"/>
  <c r="T84" i="12"/>
  <c r="V84" i="12" s="1"/>
  <c r="Q84" i="12"/>
  <c r="S84" i="12" s="1"/>
  <c r="N84" i="12"/>
  <c r="P84" i="12" s="1"/>
  <c r="L84" i="12"/>
  <c r="I84" i="12"/>
  <c r="K84" i="12" s="1"/>
  <c r="E84" i="12"/>
  <c r="G84" i="12" s="1"/>
  <c r="D84" i="12"/>
  <c r="C84" i="12"/>
  <c r="B84" i="12"/>
  <c r="A84" i="12"/>
  <c r="BA83" i="12"/>
  <c r="BC83" i="12" s="1"/>
  <c r="AX83" i="12"/>
  <c r="AZ83" i="12" s="1"/>
  <c r="AU83" i="12"/>
  <c r="AW83" i="12" s="1"/>
  <c r="AT83" i="12"/>
  <c r="AQ83" i="12"/>
  <c r="AS83" i="12" s="1"/>
  <c r="AM83" i="12"/>
  <c r="AO83" i="12" s="1"/>
  <c r="AJ83" i="12"/>
  <c r="AL83" i="12" s="1"/>
  <c r="AG83" i="12"/>
  <c r="AI83" i="12" s="1"/>
  <c r="AF83" i="12"/>
  <c r="AC83" i="12"/>
  <c r="AE83" i="12" s="1"/>
  <c r="Z83" i="12"/>
  <c r="AB83" i="12" s="1"/>
  <c r="W83" i="12"/>
  <c r="Y83" i="12" s="1"/>
  <c r="T83" i="12"/>
  <c r="V83" i="12" s="1"/>
  <c r="Q83" i="12"/>
  <c r="S83" i="12" s="1"/>
  <c r="N83" i="12"/>
  <c r="P83" i="12" s="1"/>
  <c r="L83" i="12"/>
  <c r="I83" i="12"/>
  <c r="K83" i="12" s="1"/>
  <c r="E83" i="12"/>
  <c r="G83" i="12" s="1"/>
  <c r="D83" i="12"/>
  <c r="C83" i="12"/>
  <c r="B83" i="12"/>
  <c r="A83" i="12"/>
  <c r="BA82" i="12"/>
  <c r="BC82" i="12" s="1"/>
  <c r="AX82" i="12"/>
  <c r="AZ82" i="12" s="1"/>
  <c r="AU82" i="12"/>
  <c r="AW82" i="12" s="1"/>
  <c r="AT82" i="12"/>
  <c r="AQ82" i="12"/>
  <c r="AS82" i="12" s="1"/>
  <c r="AM82" i="12"/>
  <c r="AO82" i="12" s="1"/>
  <c r="AJ82" i="12"/>
  <c r="AL82" i="12" s="1"/>
  <c r="AG82" i="12"/>
  <c r="AI82" i="12" s="1"/>
  <c r="AF82" i="12"/>
  <c r="AC82" i="12"/>
  <c r="AE82" i="12" s="1"/>
  <c r="Z82" i="12"/>
  <c r="AB82" i="12" s="1"/>
  <c r="W82" i="12"/>
  <c r="Y82" i="12" s="1"/>
  <c r="T82" i="12"/>
  <c r="V82" i="12" s="1"/>
  <c r="Q82" i="12"/>
  <c r="S82" i="12" s="1"/>
  <c r="N82" i="12"/>
  <c r="P82" i="12" s="1"/>
  <c r="L82" i="12"/>
  <c r="I82" i="12"/>
  <c r="K82" i="12" s="1"/>
  <c r="E82" i="12"/>
  <c r="G82" i="12" s="1"/>
  <c r="D82" i="12"/>
  <c r="C82" i="12"/>
  <c r="B82" i="12"/>
  <c r="A82" i="12"/>
  <c r="BA81" i="12"/>
  <c r="BC81" i="12" s="1"/>
  <c r="AX81" i="12"/>
  <c r="AZ81" i="12" s="1"/>
  <c r="AU81" i="12"/>
  <c r="AW81" i="12" s="1"/>
  <c r="AT81" i="12"/>
  <c r="AQ81" i="12"/>
  <c r="AS81" i="12" s="1"/>
  <c r="AM81" i="12"/>
  <c r="AO81" i="12" s="1"/>
  <c r="AJ81" i="12"/>
  <c r="AL81" i="12" s="1"/>
  <c r="AG81" i="12"/>
  <c r="AI81" i="12" s="1"/>
  <c r="AF81" i="12"/>
  <c r="AC81" i="12"/>
  <c r="AE81" i="12" s="1"/>
  <c r="Z81" i="12"/>
  <c r="AB81" i="12" s="1"/>
  <c r="W81" i="12"/>
  <c r="Y81" i="12" s="1"/>
  <c r="T81" i="12"/>
  <c r="V81" i="12" s="1"/>
  <c r="Q81" i="12"/>
  <c r="S81" i="12" s="1"/>
  <c r="N81" i="12"/>
  <c r="P81" i="12" s="1"/>
  <c r="L81" i="12"/>
  <c r="I81" i="12"/>
  <c r="K81" i="12" s="1"/>
  <c r="E81" i="12"/>
  <c r="G81" i="12" s="1"/>
  <c r="D81" i="12"/>
  <c r="C81" i="12"/>
  <c r="B81" i="12"/>
  <c r="A81" i="12"/>
  <c r="BA80" i="12"/>
  <c r="BC80" i="12" s="1"/>
  <c r="AX80" i="12"/>
  <c r="AZ80" i="12" s="1"/>
  <c r="AU80" i="12"/>
  <c r="AW80" i="12" s="1"/>
  <c r="AT80" i="12"/>
  <c r="AQ80" i="12"/>
  <c r="AS80" i="12" s="1"/>
  <c r="AM80" i="12"/>
  <c r="AO80" i="12" s="1"/>
  <c r="AJ80" i="12"/>
  <c r="AL80" i="12" s="1"/>
  <c r="AG80" i="12"/>
  <c r="AI80" i="12" s="1"/>
  <c r="AF80" i="12"/>
  <c r="AC80" i="12"/>
  <c r="AE80" i="12" s="1"/>
  <c r="Z80" i="12"/>
  <c r="AB80" i="12" s="1"/>
  <c r="W80" i="12"/>
  <c r="Y80" i="12" s="1"/>
  <c r="T80" i="12"/>
  <c r="V80" i="12" s="1"/>
  <c r="Q80" i="12"/>
  <c r="S80" i="12" s="1"/>
  <c r="N80" i="12"/>
  <c r="P80" i="12" s="1"/>
  <c r="L80" i="12"/>
  <c r="I80" i="12"/>
  <c r="K80" i="12" s="1"/>
  <c r="E80" i="12"/>
  <c r="G80" i="12" s="1"/>
  <c r="D80" i="12"/>
  <c r="C80" i="12"/>
  <c r="B80" i="12"/>
  <c r="A80" i="12"/>
  <c r="BA79" i="12"/>
  <c r="BC79" i="12" s="1"/>
  <c r="AX79" i="12"/>
  <c r="AZ79" i="12" s="1"/>
  <c r="AU79" i="12"/>
  <c r="AW79" i="12" s="1"/>
  <c r="AT79" i="12"/>
  <c r="AQ79" i="12"/>
  <c r="AS79" i="12" s="1"/>
  <c r="AM79" i="12"/>
  <c r="AO79" i="12" s="1"/>
  <c r="AJ79" i="12"/>
  <c r="AL79" i="12" s="1"/>
  <c r="AG79" i="12"/>
  <c r="AI79" i="12" s="1"/>
  <c r="AF79" i="12"/>
  <c r="AC79" i="12"/>
  <c r="AE79" i="12" s="1"/>
  <c r="Z79" i="12"/>
  <c r="AB79" i="12" s="1"/>
  <c r="W79" i="12"/>
  <c r="Y79" i="12" s="1"/>
  <c r="T79" i="12"/>
  <c r="V79" i="12" s="1"/>
  <c r="Q79" i="12"/>
  <c r="S79" i="12" s="1"/>
  <c r="N79" i="12"/>
  <c r="P79" i="12" s="1"/>
  <c r="L79" i="12"/>
  <c r="I79" i="12"/>
  <c r="K79" i="12" s="1"/>
  <c r="E79" i="12"/>
  <c r="G79" i="12" s="1"/>
  <c r="D79" i="12"/>
  <c r="C79" i="12"/>
  <c r="B79" i="12"/>
  <c r="A79" i="12"/>
  <c r="BA78" i="12"/>
  <c r="BC78" i="12" s="1"/>
  <c r="AX78" i="12"/>
  <c r="AZ78" i="12" s="1"/>
  <c r="AU78" i="12"/>
  <c r="AW78" i="12" s="1"/>
  <c r="AT78" i="12"/>
  <c r="AQ78" i="12"/>
  <c r="AS78" i="12" s="1"/>
  <c r="AM78" i="12"/>
  <c r="AO78" i="12" s="1"/>
  <c r="AJ78" i="12"/>
  <c r="AL78" i="12" s="1"/>
  <c r="AG78" i="12"/>
  <c r="AI78" i="12" s="1"/>
  <c r="AF78" i="12"/>
  <c r="AC78" i="12"/>
  <c r="AE78" i="12" s="1"/>
  <c r="Z78" i="12"/>
  <c r="AB78" i="12" s="1"/>
  <c r="W78" i="12"/>
  <c r="Y78" i="12" s="1"/>
  <c r="T78" i="12"/>
  <c r="V78" i="12" s="1"/>
  <c r="Q78" i="12"/>
  <c r="S78" i="12" s="1"/>
  <c r="N78" i="12"/>
  <c r="P78" i="12" s="1"/>
  <c r="L78" i="12"/>
  <c r="I78" i="12"/>
  <c r="K78" i="12" s="1"/>
  <c r="E78" i="12"/>
  <c r="G78" i="12" s="1"/>
  <c r="D78" i="12"/>
  <c r="C78" i="12"/>
  <c r="B78" i="12"/>
  <c r="A78" i="12"/>
  <c r="BA77" i="12"/>
  <c r="BC77" i="12" s="1"/>
  <c r="AX77" i="12"/>
  <c r="AZ77" i="12" s="1"/>
  <c r="AU77" i="12"/>
  <c r="AW77" i="12" s="1"/>
  <c r="AT77" i="12"/>
  <c r="AQ77" i="12"/>
  <c r="AS77" i="12" s="1"/>
  <c r="AM77" i="12"/>
  <c r="AO77" i="12" s="1"/>
  <c r="AJ77" i="12"/>
  <c r="AL77" i="12" s="1"/>
  <c r="AG77" i="12"/>
  <c r="AI77" i="12" s="1"/>
  <c r="AF77" i="12"/>
  <c r="AC77" i="12"/>
  <c r="AE77" i="12" s="1"/>
  <c r="Z77" i="12"/>
  <c r="AB77" i="12" s="1"/>
  <c r="W77" i="12"/>
  <c r="Y77" i="12" s="1"/>
  <c r="T77" i="12"/>
  <c r="V77" i="12" s="1"/>
  <c r="Q77" i="12"/>
  <c r="S77" i="12" s="1"/>
  <c r="N77" i="12"/>
  <c r="P77" i="12" s="1"/>
  <c r="L77" i="12"/>
  <c r="I77" i="12"/>
  <c r="K77" i="12" s="1"/>
  <c r="E77" i="12"/>
  <c r="G77" i="12" s="1"/>
  <c r="D77" i="12"/>
  <c r="C77" i="12"/>
  <c r="B77" i="12"/>
  <c r="A77" i="12"/>
  <c r="BA76" i="12"/>
  <c r="BC76" i="12" s="1"/>
  <c r="AX76" i="12"/>
  <c r="AZ76" i="12" s="1"/>
  <c r="AU76" i="12"/>
  <c r="AW76" i="12" s="1"/>
  <c r="AT76" i="12"/>
  <c r="AQ76" i="12"/>
  <c r="AS76" i="12" s="1"/>
  <c r="AM76" i="12"/>
  <c r="AO76" i="12" s="1"/>
  <c r="AJ76" i="12"/>
  <c r="AL76" i="12" s="1"/>
  <c r="AG76" i="12"/>
  <c r="AI76" i="12" s="1"/>
  <c r="AF76" i="12"/>
  <c r="AC76" i="12"/>
  <c r="AE76" i="12" s="1"/>
  <c r="Z76" i="12"/>
  <c r="AB76" i="12" s="1"/>
  <c r="W76" i="12"/>
  <c r="Y76" i="12" s="1"/>
  <c r="T76" i="12"/>
  <c r="V76" i="12" s="1"/>
  <c r="Q76" i="12"/>
  <c r="S76" i="12" s="1"/>
  <c r="N76" i="12"/>
  <c r="P76" i="12" s="1"/>
  <c r="L76" i="12"/>
  <c r="I76" i="12"/>
  <c r="K76" i="12" s="1"/>
  <c r="E76" i="12"/>
  <c r="G76" i="12" s="1"/>
  <c r="D76" i="12"/>
  <c r="C76" i="12"/>
  <c r="B76" i="12"/>
  <c r="A76" i="12"/>
  <c r="BA75" i="12"/>
  <c r="BC75" i="12" s="1"/>
  <c r="AX75" i="12"/>
  <c r="AZ75" i="12" s="1"/>
  <c r="AU75" i="12"/>
  <c r="AW75" i="12" s="1"/>
  <c r="AT75" i="12"/>
  <c r="AQ75" i="12"/>
  <c r="AS75" i="12" s="1"/>
  <c r="AM75" i="12"/>
  <c r="AO75" i="12" s="1"/>
  <c r="AJ75" i="12"/>
  <c r="AL75" i="12" s="1"/>
  <c r="AG75" i="12"/>
  <c r="AI75" i="12" s="1"/>
  <c r="AF75" i="12"/>
  <c r="AC75" i="12"/>
  <c r="AE75" i="12" s="1"/>
  <c r="Z75" i="12"/>
  <c r="AB75" i="12" s="1"/>
  <c r="W75" i="12"/>
  <c r="Y75" i="12" s="1"/>
  <c r="T75" i="12"/>
  <c r="V75" i="12" s="1"/>
  <c r="Q75" i="12"/>
  <c r="S75" i="12" s="1"/>
  <c r="N75" i="12"/>
  <c r="P75" i="12" s="1"/>
  <c r="L75" i="12"/>
  <c r="I75" i="12"/>
  <c r="K75" i="12" s="1"/>
  <c r="E75" i="12"/>
  <c r="G75" i="12" s="1"/>
  <c r="D75" i="12"/>
  <c r="C75" i="12"/>
  <c r="B75" i="12"/>
  <c r="A75" i="12"/>
  <c r="BA74" i="12"/>
  <c r="BC74" i="12" s="1"/>
  <c r="AX74" i="12"/>
  <c r="AZ74" i="12" s="1"/>
  <c r="AU74" i="12"/>
  <c r="AW74" i="12" s="1"/>
  <c r="AT74" i="12"/>
  <c r="AQ74" i="12"/>
  <c r="AS74" i="12" s="1"/>
  <c r="AM74" i="12"/>
  <c r="AO74" i="12" s="1"/>
  <c r="AJ74" i="12"/>
  <c r="AL74" i="12" s="1"/>
  <c r="AG74" i="12"/>
  <c r="AI74" i="12" s="1"/>
  <c r="AF74" i="12"/>
  <c r="AC74" i="12"/>
  <c r="AE74" i="12" s="1"/>
  <c r="Z74" i="12"/>
  <c r="AB74" i="12" s="1"/>
  <c r="W74" i="12"/>
  <c r="Y74" i="12" s="1"/>
  <c r="T74" i="12"/>
  <c r="V74" i="12" s="1"/>
  <c r="Q74" i="12"/>
  <c r="S74" i="12" s="1"/>
  <c r="N74" i="12"/>
  <c r="P74" i="12" s="1"/>
  <c r="L74" i="12"/>
  <c r="I74" i="12"/>
  <c r="K74" i="12" s="1"/>
  <c r="E74" i="12"/>
  <c r="G74" i="12" s="1"/>
  <c r="D74" i="12"/>
  <c r="C74" i="12"/>
  <c r="B74" i="12"/>
  <c r="A74" i="12"/>
  <c r="BA73" i="12"/>
  <c r="BC73" i="12" s="1"/>
  <c r="AX73" i="12"/>
  <c r="AZ73" i="12" s="1"/>
  <c r="AU73" i="12"/>
  <c r="AW73" i="12" s="1"/>
  <c r="AT73" i="12"/>
  <c r="AQ73" i="12"/>
  <c r="AS73" i="12" s="1"/>
  <c r="AM73" i="12"/>
  <c r="AO73" i="12" s="1"/>
  <c r="AJ73" i="12"/>
  <c r="AL73" i="12" s="1"/>
  <c r="AG73" i="12"/>
  <c r="AI73" i="12" s="1"/>
  <c r="AF73" i="12"/>
  <c r="AC73" i="12"/>
  <c r="AE73" i="12" s="1"/>
  <c r="Z73" i="12"/>
  <c r="AB73" i="12" s="1"/>
  <c r="W73" i="12"/>
  <c r="Y73" i="12" s="1"/>
  <c r="T73" i="12"/>
  <c r="V73" i="12" s="1"/>
  <c r="Q73" i="12"/>
  <c r="S73" i="12" s="1"/>
  <c r="N73" i="12"/>
  <c r="P73" i="12" s="1"/>
  <c r="L73" i="12"/>
  <c r="I73" i="12"/>
  <c r="K73" i="12" s="1"/>
  <c r="E73" i="12"/>
  <c r="G73" i="12" s="1"/>
  <c r="D73" i="12"/>
  <c r="C73" i="12"/>
  <c r="B73" i="12"/>
  <c r="A73" i="12"/>
  <c r="BA72" i="12"/>
  <c r="BC72" i="12" s="1"/>
  <c r="AX72" i="12"/>
  <c r="AZ72" i="12" s="1"/>
  <c r="AU72" i="12"/>
  <c r="AW72" i="12" s="1"/>
  <c r="AT72" i="12"/>
  <c r="AQ72" i="12"/>
  <c r="AS72" i="12" s="1"/>
  <c r="AM72" i="12"/>
  <c r="AO72" i="12" s="1"/>
  <c r="AJ72" i="12"/>
  <c r="AL72" i="12" s="1"/>
  <c r="AG72" i="12"/>
  <c r="AI72" i="12" s="1"/>
  <c r="AF72" i="12"/>
  <c r="AC72" i="12"/>
  <c r="AE72" i="12" s="1"/>
  <c r="Z72" i="12"/>
  <c r="AB72" i="12" s="1"/>
  <c r="W72" i="12"/>
  <c r="Y72" i="12" s="1"/>
  <c r="T72" i="12"/>
  <c r="V72" i="12" s="1"/>
  <c r="Q72" i="12"/>
  <c r="S72" i="12" s="1"/>
  <c r="N72" i="12"/>
  <c r="P72" i="12" s="1"/>
  <c r="L72" i="12"/>
  <c r="I72" i="12"/>
  <c r="K72" i="12" s="1"/>
  <c r="E72" i="12"/>
  <c r="G72" i="12" s="1"/>
  <c r="D72" i="12"/>
  <c r="C72" i="12"/>
  <c r="B72" i="12"/>
  <c r="A72" i="12"/>
  <c r="BA71" i="12"/>
  <c r="BC71" i="12" s="1"/>
  <c r="AX71" i="12"/>
  <c r="AZ71" i="12" s="1"/>
  <c r="AU71" i="12"/>
  <c r="AW71" i="12" s="1"/>
  <c r="AT71" i="12"/>
  <c r="AQ71" i="12"/>
  <c r="AS71" i="12" s="1"/>
  <c r="AM71" i="12"/>
  <c r="AO71" i="12" s="1"/>
  <c r="AJ71" i="12"/>
  <c r="AL71" i="12" s="1"/>
  <c r="AG71" i="12"/>
  <c r="AI71" i="12" s="1"/>
  <c r="AF71" i="12"/>
  <c r="AC71" i="12"/>
  <c r="AE71" i="12" s="1"/>
  <c r="Z71" i="12"/>
  <c r="AB71" i="12" s="1"/>
  <c r="W71" i="12"/>
  <c r="Y71" i="12" s="1"/>
  <c r="T71" i="12"/>
  <c r="V71" i="12" s="1"/>
  <c r="Q71" i="12"/>
  <c r="S71" i="12" s="1"/>
  <c r="N71" i="12"/>
  <c r="P71" i="12" s="1"/>
  <c r="L71" i="12"/>
  <c r="I71" i="12"/>
  <c r="K71" i="12" s="1"/>
  <c r="E71" i="12"/>
  <c r="G71" i="12" s="1"/>
  <c r="D71" i="12"/>
  <c r="C71" i="12"/>
  <c r="B71" i="12"/>
  <c r="A71" i="12"/>
  <c r="BA70" i="12"/>
  <c r="BC70" i="12" s="1"/>
  <c r="AX70" i="12"/>
  <c r="AZ70" i="12" s="1"/>
  <c r="AU70" i="12"/>
  <c r="AW70" i="12" s="1"/>
  <c r="AT70" i="12"/>
  <c r="AQ70" i="12"/>
  <c r="AS70" i="12" s="1"/>
  <c r="AM70" i="12"/>
  <c r="AO70" i="12" s="1"/>
  <c r="AJ70" i="12"/>
  <c r="AL70" i="12" s="1"/>
  <c r="AG70" i="12"/>
  <c r="AI70" i="12" s="1"/>
  <c r="AF70" i="12"/>
  <c r="AC70" i="12"/>
  <c r="AE70" i="12" s="1"/>
  <c r="Z70" i="12"/>
  <c r="AB70" i="12" s="1"/>
  <c r="W70" i="12"/>
  <c r="Y70" i="12" s="1"/>
  <c r="T70" i="12"/>
  <c r="V70" i="12" s="1"/>
  <c r="Q70" i="12"/>
  <c r="S70" i="12" s="1"/>
  <c r="N70" i="12"/>
  <c r="P70" i="12" s="1"/>
  <c r="L70" i="12"/>
  <c r="I70" i="12"/>
  <c r="K70" i="12" s="1"/>
  <c r="E70" i="12"/>
  <c r="G70" i="12" s="1"/>
  <c r="D70" i="12"/>
  <c r="C70" i="12"/>
  <c r="B70" i="12"/>
  <c r="A70" i="12"/>
  <c r="BA69" i="12"/>
  <c r="BC69" i="12" s="1"/>
  <c r="AX69" i="12"/>
  <c r="AZ69" i="12" s="1"/>
  <c r="AU69" i="12"/>
  <c r="AW69" i="12" s="1"/>
  <c r="AT69" i="12"/>
  <c r="AQ69" i="12"/>
  <c r="AS69" i="12" s="1"/>
  <c r="AM69" i="12"/>
  <c r="AO69" i="12" s="1"/>
  <c r="AJ69" i="12"/>
  <c r="AL69" i="12" s="1"/>
  <c r="AG69" i="12"/>
  <c r="AI69" i="12" s="1"/>
  <c r="AF69" i="12"/>
  <c r="AC69" i="12"/>
  <c r="AE69" i="12" s="1"/>
  <c r="Z69" i="12"/>
  <c r="AB69" i="12" s="1"/>
  <c r="W69" i="12"/>
  <c r="Y69" i="12" s="1"/>
  <c r="T69" i="12"/>
  <c r="V69" i="12" s="1"/>
  <c r="Q69" i="12"/>
  <c r="S69" i="12" s="1"/>
  <c r="N69" i="12"/>
  <c r="P69" i="12" s="1"/>
  <c r="L69" i="12"/>
  <c r="I69" i="12"/>
  <c r="K69" i="12" s="1"/>
  <c r="E69" i="12"/>
  <c r="G69" i="12" s="1"/>
  <c r="D69" i="12"/>
  <c r="C69" i="12"/>
  <c r="B69" i="12"/>
  <c r="A69" i="12"/>
  <c r="BA68" i="12"/>
  <c r="BC68" i="12" s="1"/>
  <c r="AX68" i="12"/>
  <c r="AZ68" i="12" s="1"/>
  <c r="AU68" i="12"/>
  <c r="AW68" i="12" s="1"/>
  <c r="AT68" i="12"/>
  <c r="AQ68" i="12"/>
  <c r="AS68" i="12" s="1"/>
  <c r="AM68" i="12"/>
  <c r="AO68" i="12" s="1"/>
  <c r="AJ68" i="12"/>
  <c r="AL68" i="12" s="1"/>
  <c r="AG68" i="12"/>
  <c r="AI68" i="12" s="1"/>
  <c r="AF68" i="12"/>
  <c r="AC68" i="12"/>
  <c r="AE68" i="12" s="1"/>
  <c r="Z68" i="12"/>
  <c r="AB68" i="12" s="1"/>
  <c r="W68" i="12"/>
  <c r="Y68" i="12" s="1"/>
  <c r="T68" i="12"/>
  <c r="V68" i="12" s="1"/>
  <c r="Q68" i="12"/>
  <c r="S68" i="12" s="1"/>
  <c r="N68" i="12"/>
  <c r="P68" i="12" s="1"/>
  <c r="L68" i="12"/>
  <c r="I68" i="12"/>
  <c r="K68" i="12" s="1"/>
  <c r="E68" i="12"/>
  <c r="G68" i="12" s="1"/>
  <c r="D68" i="12"/>
  <c r="C68" i="12"/>
  <c r="B68" i="12"/>
  <c r="A68" i="12"/>
  <c r="BA67" i="12"/>
  <c r="BC67" i="12" s="1"/>
  <c r="AX67" i="12"/>
  <c r="AZ67" i="12" s="1"/>
  <c r="AU67" i="12"/>
  <c r="AW67" i="12" s="1"/>
  <c r="AT67" i="12"/>
  <c r="AQ67" i="12"/>
  <c r="AS67" i="12" s="1"/>
  <c r="AO67" i="12"/>
  <c r="AM67" i="12"/>
  <c r="AJ67" i="12"/>
  <c r="AL67" i="12" s="1"/>
  <c r="AG67" i="12"/>
  <c r="AI67" i="12" s="1"/>
  <c r="AF67" i="12"/>
  <c r="AC67" i="12"/>
  <c r="AE67" i="12" s="1"/>
  <c r="Z67" i="12"/>
  <c r="AB67" i="12" s="1"/>
  <c r="W67" i="12"/>
  <c r="Y67" i="12" s="1"/>
  <c r="T67" i="12"/>
  <c r="V67" i="12" s="1"/>
  <c r="Q67" i="12"/>
  <c r="S67" i="12" s="1"/>
  <c r="N67" i="12"/>
  <c r="P67" i="12" s="1"/>
  <c r="L67" i="12"/>
  <c r="I67" i="12"/>
  <c r="K67" i="12" s="1"/>
  <c r="E67" i="12"/>
  <c r="G67" i="12" s="1"/>
  <c r="D67" i="12"/>
  <c r="C67" i="12"/>
  <c r="B67" i="12"/>
  <c r="A67" i="12"/>
  <c r="BA66" i="12"/>
  <c r="BC66" i="12" s="1"/>
  <c r="AX66" i="12"/>
  <c r="AZ66" i="12" s="1"/>
  <c r="AU66" i="12"/>
  <c r="AW66" i="12" s="1"/>
  <c r="AT66" i="12"/>
  <c r="AQ66" i="12"/>
  <c r="AS66" i="12" s="1"/>
  <c r="AM66" i="12"/>
  <c r="AO66" i="12" s="1"/>
  <c r="AJ66" i="12"/>
  <c r="AL66" i="12" s="1"/>
  <c r="AG66" i="12"/>
  <c r="AI66" i="12" s="1"/>
  <c r="AF66" i="12"/>
  <c r="AC66" i="12"/>
  <c r="AE66" i="12" s="1"/>
  <c r="Z66" i="12"/>
  <c r="AB66" i="12" s="1"/>
  <c r="W66" i="12"/>
  <c r="Y66" i="12" s="1"/>
  <c r="T66" i="12"/>
  <c r="V66" i="12" s="1"/>
  <c r="Q66" i="12"/>
  <c r="S66" i="12" s="1"/>
  <c r="N66" i="12"/>
  <c r="P66" i="12" s="1"/>
  <c r="L66" i="12"/>
  <c r="I66" i="12"/>
  <c r="K66" i="12" s="1"/>
  <c r="E66" i="12"/>
  <c r="G66" i="12" s="1"/>
  <c r="D66" i="12"/>
  <c r="C66" i="12"/>
  <c r="B66" i="12"/>
  <c r="A66" i="12"/>
  <c r="BA65" i="12"/>
  <c r="BC65" i="12" s="1"/>
  <c r="AX65" i="12"/>
  <c r="AZ65" i="12" s="1"/>
  <c r="AU65" i="12"/>
  <c r="AW65" i="12" s="1"/>
  <c r="AT65" i="12"/>
  <c r="AQ65" i="12"/>
  <c r="AS65" i="12" s="1"/>
  <c r="AM65" i="12"/>
  <c r="AO65" i="12" s="1"/>
  <c r="AJ65" i="12"/>
  <c r="AL65" i="12" s="1"/>
  <c r="AG65" i="12"/>
  <c r="AI65" i="12" s="1"/>
  <c r="AF65" i="12"/>
  <c r="AC65" i="12"/>
  <c r="AE65" i="12" s="1"/>
  <c r="Z65" i="12"/>
  <c r="AB65" i="12" s="1"/>
  <c r="W65" i="12"/>
  <c r="Y65" i="12" s="1"/>
  <c r="T65" i="12"/>
  <c r="V65" i="12" s="1"/>
  <c r="Q65" i="12"/>
  <c r="S65" i="12" s="1"/>
  <c r="N65" i="12"/>
  <c r="P65" i="12" s="1"/>
  <c r="L65" i="12"/>
  <c r="I65" i="12"/>
  <c r="K65" i="12" s="1"/>
  <c r="E65" i="12"/>
  <c r="G65" i="12" s="1"/>
  <c r="D65" i="12"/>
  <c r="C65" i="12"/>
  <c r="B65" i="12"/>
  <c r="A65" i="12"/>
  <c r="BA64" i="12"/>
  <c r="BC64" i="12" s="1"/>
  <c r="AX64" i="12"/>
  <c r="AZ64" i="12" s="1"/>
  <c r="AU64" i="12"/>
  <c r="AW64" i="12" s="1"/>
  <c r="AT64" i="12"/>
  <c r="AQ64" i="12"/>
  <c r="AS64" i="12" s="1"/>
  <c r="AM64" i="12"/>
  <c r="AO64" i="12" s="1"/>
  <c r="AJ64" i="12"/>
  <c r="AL64" i="12" s="1"/>
  <c r="AG64" i="12"/>
  <c r="AI64" i="12" s="1"/>
  <c r="AF64" i="12"/>
  <c r="AC64" i="12"/>
  <c r="AE64" i="12" s="1"/>
  <c r="Z64" i="12"/>
  <c r="AB64" i="12" s="1"/>
  <c r="W64" i="12"/>
  <c r="Y64" i="12" s="1"/>
  <c r="T64" i="12"/>
  <c r="V64" i="12" s="1"/>
  <c r="Q64" i="12"/>
  <c r="S64" i="12" s="1"/>
  <c r="N64" i="12"/>
  <c r="P64" i="12" s="1"/>
  <c r="L64" i="12"/>
  <c r="I64" i="12"/>
  <c r="K64" i="12" s="1"/>
  <c r="E64" i="12"/>
  <c r="G64" i="12" s="1"/>
  <c r="D64" i="12"/>
  <c r="C64" i="12"/>
  <c r="B64" i="12"/>
  <c r="A64" i="12"/>
  <c r="BA63" i="12"/>
  <c r="BC63" i="12" s="1"/>
  <c r="AX63" i="12"/>
  <c r="AZ63" i="12" s="1"/>
  <c r="AU63" i="12"/>
  <c r="AW63" i="12" s="1"/>
  <c r="AT63" i="12"/>
  <c r="AQ63" i="12"/>
  <c r="AS63" i="12" s="1"/>
  <c r="AM63" i="12"/>
  <c r="AO63" i="12" s="1"/>
  <c r="AJ63" i="12"/>
  <c r="AL63" i="12" s="1"/>
  <c r="AG63" i="12"/>
  <c r="AI63" i="12" s="1"/>
  <c r="AF63" i="12"/>
  <c r="AC63" i="12"/>
  <c r="AE63" i="12" s="1"/>
  <c r="Z63" i="12"/>
  <c r="AB63" i="12" s="1"/>
  <c r="W63" i="12"/>
  <c r="Y63" i="12" s="1"/>
  <c r="T63" i="12"/>
  <c r="V63" i="12" s="1"/>
  <c r="Q63" i="12"/>
  <c r="S63" i="12" s="1"/>
  <c r="N63" i="12"/>
  <c r="P63" i="12" s="1"/>
  <c r="L63" i="12"/>
  <c r="I63" i="12"/>
  <c r="K63" i="12" s="1"/>
  <c r="E63" i="12"/>
  <c r="G63" i="12" s="1"/>
  <c r="D63" i="12"/>
  <c r="C63" i="12"/>
  <c r="B63" i="12"/>
  <c r="A63" i="12"/>
  <c r="BA62" i="12"/>
  <c r="BC62" i="12" s="1"/>
  <c r="AX62" i="12"/>
  <c r="AZ62" i="12" s="1"/>
  <c r="AU62" i="12"/>
  <c r="AW62" i="12" s="1"/>
  <c r="AT62" i="12"/>
  <c r="AQ62" i="12"/>
  <c r="AS62" i="12" s="1"/>
  <c r="AM62" i="12"/>
  <c r="AO62" i="12" s="1"/>
  <c r="AJ62" i="12"/>
  <c r="AL62" i="12" s="1"/>
  <c r="AG62" i="12"/>
  <c r="AI62" i="12" s="1"/>
  <c r="AF62" i="12"/>
  <c r="AC62" i="12"/>
  <c r="AE62" i="12" s="1"/>
  <c r="Z62" i="12"/>
  <c r="AB62" i="12" s="1"/>
  <c r="W62" i="12"/>
  <c r="Y62" i="12" s="1"/>
  <c r="T62" i="12"/>
  <c r="V62" i="12" s="1"/>
  <c r="Q62" i="12"/>
  <c r="S62" i="12" s="1"/>
  <c r="N62" i="12"/>
  <c r="P62" i="12" s="1"/>
  <c r="L62" i="12"/>
  <c r="I62" i="12"/>
  <c r="K62" i="12" s="1"/>
  <c r="E62" i="12"/>
  <c r="G62" i="12" s="1"/>
  <c r="D62" i="12"/>
  <c r="C62" i="12"/>
  <c r="B62" i="12"/>
  <c r="A62" i="12"/>
  <c r="BA61" i="12"/>
  <c r="BC61" i="12" s="1"/>
  <c r="AX61" i="12"/>
  <c r="AZ61" i="12" s="1"/>
  <c r="AU61" i="12"/>
  <c r="AW61" i="12" s="1"/>
  <c r="AT61" i="12"/>
  <c r="AQ61" i="12"/>
  <c r="AS61" i="12" s="1"/>
  <c r="AM61" i="12"/>
  <c r="AO61" i="12" s="1"/>
  <c r="AJ61" i="12"/>
  <c r="AL61" i="12" s="1"/>
  <c r="AG61" i="12"/>
  <c r="AI61" i="12" s="1"/>
  <c r="AF61" i="12"/>
  <c r="AC61" i="12"/>
  <c r="AE61" i="12" s="1"/>
  <c r="Z61" i="12"/>
  <c r="AB61" i="12" s="1"/>
  <c r="W61" i="12"/>
  <c r="Y61" i="12" s="1"/>
  <c r="T61" i="12"/>
  <c r="V61" i="12" s="1"/>
  <c r="Q61" i="12"/>
  <c r="S61" i="12" s="1"/>
  <c r="N61" i="12"/>
  <c r="P61" i="12" s="1"/>
  <c r="L61" i="12"/>
  <c r="I61" i="12"/>
  <c r="K61" i="12" s="1"/>
  <c r="E61" i="12"/>
  <c r="G61" i="12" s="1"/>
  <c r="D61" i="12"/>
  <c r="C61" i="12"/>
  <c r="B61" i="12"/>
  <c r="A61" i="12"/>
  <c r="BA60" i="12"/>
  <c r="BC60" i="12" s="1"/>
  <c r="AX60" i="12"/>
  <c r="AZ60" i="12" s="1"/>
  <c r="AU60" i="12"/>
  <c r="AW60" i="12" s="1"/>
  <c r="AT60" i="12"/>
  <c r="AQ60" i="12"/>
  <c r="AS60" i="12" s="1"/>
  <c r="AM60" i="12"/>
  <c r="AO60" i="12" s="1"/>
  <c r="AJ60" i="12"/>
  <c r="AL60" i="12" s="1"/>
  <c r="AG60" i="12"/>
  <c r="AI60" i="12" s="1"/>
  <c r="AF60" i="12"/>
  <c r="AC60" i="12"/>
  <c r="AE60" i="12" s="1"/>
  <c r="Z60" i="12"/>
  <c r="AB60" i="12" s="1"/>
  <c r="W60" i="12"/>
  <c r="Y60" i="12" s="1"/>
  <c r="T60" i="12"/>
  <c r="V60" i="12" s="1"/>
  <c r="Q60" i="12"/>
  <c r="S60" i="12" s="1"/>
  <c r="N60" i="12"/>
  <c r="P60" i="12" s="1"/>
  <c r="L60" i="12"/>
  <c r="I60" i="12"/>
  <c r="K60" i="12" s="1"/>
  <c r="E60" i="12"/>
  <c r="G60" i="12" s="1"/>
  <c r="D60" i="12"/>
  <c r="C60" i="12"/>
  <c r="B60" i="12"/>
  <c r="A60" i="12"/>
  <c r="BA59" i="12"/>
  <c r="BC59" i="12" s="1"/>
  <c r="AX59" i="12"/>
  <c r="AZ59" i="12" s="1"/>
  <c r="AU59" i="12"/>
  <c r="AW59" i="12" s="1"/>
  <c r="AT59" i="12"/>
  <c r="AQ59" i="12"/>
  <c r="AS59" i="12" s="1"/>
  <c r="AM59" i="12"/>
  <c r="AO59" i="12" s="1"/>
  <c r="AJ59" i="12"/>
  <c r="AL59" i="12" s="1"/>
  <c r="AG59" i="12"/>
  <c r="AI59" i="12" s="1"/>
  <c r="AF59" i="12"/>
  <c r="AC59" i="12"/>
  <c r="AE59" i="12" s="1"/>
  <c r="Z59" i="12"/>
  <c r="AB59" i="12" s="1"/>
  <c r="W59" i="12"/>
  <c r="Y59" i="12" s="1"/>
  <c r="T59" i="12"/>
  <c r="V59" i="12" s="1"/>
  <c r="Q59" i="12"/>
  <c r="S59" i="12" s="1"/>
  <c r="N59" i="12"/>
  <c r="P59" i="12" s="1"/>
  <c r="L59" i="12"/>
  <c r="I59" i="12"/>
  <c r="K59" i="12" s="1"/>
  <c r="E59" i="12"/>
  <c r="G59" i="12" s="1"/>
  <c r="D59" i="12"/>
  <c r="C59" i="12"/>
  <c r="B59" i="12"/>
  <c r="A59" i="12"/>
  <c r="BA58" i="12"/>
  <c r="BC58" i="12" s="1"/>
  <c r="AX58" i="12"/>
  <c r="AZ58" i="12" s="1"/>
  <c r="AU58" i="12"/>
  <c r="AW58" i="12" s="1"/>
  <c r="AT58" i="12"/>
  <c r="AQ58" i="12"/>
  <c r="AS58" i="12" s="1"/>
  <c r="AM58" i="12"/>
  <c r="AO58" i="12" s="1"/>
  <c r="AJ58" i="12"/>
  <c r="AL58" i="12" s="1"/>
  <c r="AG58" i="12"/>
  <c r="AI58" i="12" s="1"/>
  <c r="AF58" i="12"/>
  <c r="AC58" i="12"/>
  <c r="AE58" i="12" s="1"/>
  <c r="Z58" i="12"/>
  <c r="AB58" i="12" s="1"/>
  <c r="W58" i="12"/>
  <c r="Y58" i="12" s="1"/>
  <c r="T58" i="12"/>
  <c r="V58" i="12" s="1"/>
  <c r="Q58" i="12"/>
  <c r="S58" i="12" s="1"/>
  <c r="N58" i="12"/>
  <c r="P58" i="12" s="1"/>
  <c r="L58" i="12"/>
  <c r="I58" i="12"/>
  <c r="K58" i="12" s="1"/>
  <c r="E58" i="12"/>
  <c r="G58" i="12" s="1"/>
  <c r="D58" i="12"/>
  <c r="C58" i="12"/>
  <c r="B58" i="12"/>
  <c r="A58" i="12"/>
  <c r="BA57" i="12"/>
  <c r="BC57" i="12" s="1"/>
  <c r="AX57" i="12"/>
  <c r="AZ57" i="12" s="1"/>
  <c r="AU57" i="12"/>
  <c r="AW57" i="12" s="1"/>
  <c r="AT57" i="12"/>
  <c r="AQ57" i="12"/>
  <c r="AS57" i="12" s="1"/>
  <c r="AM57" i="12"/>
  <c r="AO57" i="12" s="1"/>
  <c r="AJ57" i="12"/>
  <c r="AL57" i="12" s="1"/>
  <c r="AG57" i="12"/>
  <c r="AI57" i="12" s="1"/>
  <c r="AF57" i="12"/>
  <c r="AC57" i="12"/>
  <c r="AE57" i="12" s="1"/>
  <c r="Z57" i="12"/>
  <c r="AB57" i="12" s="1"/>
  <c r="W57" i="12"/>
  <c r="Y57" i="12" s="1"/>
  <c r="T57" i="12"/>
  <c r="V57" i="12" s="1"/>
  <c r="Q57" i="12"/>
  <c r="S57" i="12" s="1"/>
  <c r="N57" i="12"/>
  <c r="P57" i="12" s="1"/>
  <c r="L57" i="12"/>
  <c r="I57" i="12"/>
  <c r="K57" i="12" s="1"/>
  <c r="E57" i="12"/>
  <c r="G57" i="12" s="1"/>
  <c r="D57" i="12"/>
  <c r="C57" i="12"/>
  <c r="B57" i="12"/>
  <c r="A57" i="12"/>
  <c r="BA56" i="12"/>
  <c r="BC56" i="12" s="1"/>
  <c r="AX56" i="12"/>
  <c r="AZ56" i="12" s="1"/>
  <c r="AU56" i="12"/>
  <c r="AW56" i="12" s="1"/>
  <c r="AT56" i="12"/>
  <c r="AQ56" i="12"/>
  <c r="AS56" i="12" s="1"/>
  <c r="AM56" i="12"/>
  <c r="AO56" i="12" s="1"/>
  <c r="AJ56" i="12"/>
  <c r="AL56" i="12" s="1"/>
  <c r="AG56" i="12"/>
  <c r="AI56" i="12" s="1"/>
  <c r="AF56" i="12"/>
  <c r="AC56" i="12"/>
  <c r="AE56" i="12" s="1"/>
  <c r="Z56" i="12"/>
  <c r="AB56" i="12" s="1"/>
  <c r="W56" i="12"/>
  <c r="Y56" i="12" s="1"/>
  <c r="T56" i="12"/>
  <c r="V56" i="12" s="1"/>
  <c r="Q56" i="12"/>
  <c r="S56" i="12" s="1"/>
  <c r="N56" i="12"/>
  <c r="P56" i="12" s="1"/>
  <c r="L56" i="12"/>
  <c r="I56" i="12"/>
  <c r="K56" i="12" s="1"/>
  <c r="E56" i="12"/>
  <c r="G56" i="12" s="1"/>
  <c r="D56" i="12"/>
  <c r="C56" i="12"/>
  <c r="B56" i="12"/>
  <c r="A56" i="12"/>
  <c r="BA55" i="12"/>
  <c r="BC55" i="12" s="1"/>
  <c r="AX55" i="12"/>
  <c r="AZ55" i="12" s="1"/>
  <c r="AU55" i="12"/>
  <c r="AW55" i="12" s="1"/>
  <c r="AT55" i="12"/>
  <c r="AQ55" i="12"/>
  <c r="AS55" i="12" s="1"/>
  <c r="AM55" i="12"/>
  <c r="AO55" i="12" s="1"/>
  <c r="AJ55" i="12"/>
  <c r="AL55" i="12" s="1"/>
  <c r="AG55" i="12"/>
  <c r="AI55" i="12" s="1"/>
  <c r="AF55" i="12"/>
  <c r="AC55" i="12"/>
  <c r="AE55" i="12" s="1"/>
  <c r="Z55" i="12"/>
  <c r="AB55" i="12" s="1"/>
  <c r="W55" i="12"/>
  <c r="Y55" i="12" s="1"/>
  <c r="T55" i="12"/>
  <c r="V55" i="12" s="1"/>
  <c r="Q55" i="12"/>
  <c r="S55" i="12" s="1"/>
  <c r="N55" i="12"/>
  <c r="P55" i="12" s="1"/>
  <c r="L55" i="12"/>
  <c r="I55" i="12"/>
  <c r="K55" i="12" s="1"/>
  <c r="E55" i="12"/>
  <c r="G55" i="12" s="1"/>
  <c r="D55" i="12"/>
  <c r="C55" i="12"/>
  <c r="B55" i="12"/>
  <c r="A55" i="12"/>
  <c r="BA54" i="12"/>
  <c r="BC54" i="12" s="1"/>
  <c r="AX54" i="12"/>
  <c r="AZ54" i="12" s="1"/>
  <c r="AU54" i="12"/>
  <c r="AW54" i="12" s="1"/>
  <c r="AT54" i="12"/>
  <c r="AQ54" i="12"/>
  <c r="AS54" i="12" s="1"/>
  <c r="AM54" i="12"/>
  <c r="AO54" i="12" s="1"/>
  <c r="AJ54" i="12"/>
  <c r="AL54" i="12" s="1"/>
  <c r="AG54" i="12"/>
  <c r="AI54" i="12" s="1"/>
  <c r="AF54" i="12"/>
  <c r="AC54" i="12"/>
  <c r="AE54" i="12" s="1"/>
  <c r="Z54" i="12"/>
  <c r="AB54" i="12" s="1"/>
  <c r="W54" i="12"/>
  <c r="Y54" i="12" s="1"/>
  <c r="T54" i="12"/>
  <c r="V54" i="12" s="1"/>
  <c r="Q54" i="12"/>
  <c r="S54" i="12" s="1"/>
  <c r="N54" i="12"/>
  <c r="P54" i="12" s="1"/>
  <c r="L54" i="12"/>
  <c r="I54" i="12"/>
  <c r="K54" i="12" s="1"/>
  <c r="E54" i="12"/>
  <c r="G54" i="12" s="1"/>
  <c r="D54" i="12"/>
  <c r="C54" i="12"/>
  <c r="B54" i="12"/>
  <c r="A54" i="12"/>
  <c r="BA53" i="12"/>
  <c r="BC53" i="12" s="1"/>
  <c r="AX53" i="12"/>
  <c r="AZ53" i="12" s="1"/>
  <c r="AU53" i="12"/>
  <c r="AW53" i="12" s="1"/>
  <c r="AT53" i="12"/>
  <c r="AQ53" i="12"/>
  <c r="AS53" i="12" s="1"/>
  <c r="AM53" i="12"/>
  <c r="AO53" i="12" s="1"/>
  <c r="AJ53" i="12"/>
  <c r="AL53" i="12" s="1"/>
  <c r="AG53" i="12"/>
  <c r="AI53" i="12" s="1"/>
  <c r="AF53" i="12"/>
  <c r="AC53" i="12"/>
  <c r="AE53" i="12" s="1"/>
  <c r="Z53" i="12"/>
  <c r="AB53" i="12" s="1"/>
  <c r="W53" i="12"/>
  <c r="Y53" i="12" s="1"/>
  <c r="T53" i="12"/>
  <c r="V53" i="12" s="1"/>
  <c r="Q53" i="12"/>
  <c r="S53" i="12" s="1"/>
  <c r="N53" i="12"/>
  <c r="P53" i="12" s="1"/>
  <c r="L53" i="12"/>
  <c r="I53" i="12"/>
  <c r="K53" i="12" s="1"/>
  <c r="E53" i="12"/>
  <c r="G53" i="12" s="1"/>
  <c r="D53" i="12"/>
  <c r="C53" i="12"/>
  <c r="B53" i="12"/>
  <c r="A53" i="12"/>
  <c r="BA52" i="12"/>
  <c r="BC52" i="12" s="1"/>
  <c r="AX52" i="12"/>
  <c r="AZ52" i="12" s="1"/>
  <c r="AU52" i="12"/>
  <c r="AW52" i="12" s="1"/>
  <c r="AT52" i="12"/>
  <c r="AQ52" i="12"/>
  <c r="AS52" i="12" s="1"/>
  <c r="AM52" i="12"/>
  <c r="AO52" i="12" s="1"/>
  <c r="AJ52" i="12"/>
  <c r="AL52" i="12" s="1"/>
  <c r="AG52" i="12"/>
  <c r="AI52" i="12" s="1"/>
  <c r="AF52" i="12"/>
  <c r="AC52" i="12"/>
  <c r="AE52" i="12" s="1"/>
  <c r="Z52" i="12"/>
  <c r="AB52" i="12" s="1"/>
  <c r="W52" i="12"/>
  <c r="Y52" i="12" s="1"/>
  <c r="T52" i="12"/>
  <c r="V52" i="12" s="1"/>
  <c r="Q52" i="12"/>
  <c r="S52" i="12" s="1"/>
  <c r="N52" i="12"/>
  <c r="P52" i="12" s="1"/>
  <c r="L52" i="12"/>
  <c r="I52" i="12"/>
  <c r="K52" i="12" s="1"/>
  <c r="E52" i="12"/>
  <c r="G52" i="12" s="1"/>
  <c r="D52" i="12"/>
  <c r="C52" i="12"/>
  <c r="B52" i="12"/>
  <c r="A52" i="12"/>
  <c r="BA51" i="12"/>
  <c r="BC51" i="12" s="1"/>
  <c r="AX51" i="12"/>
  <c r="AZ51" i="12" s="1"/>
  <c r="AU51" i="12"/>
  <c r="AW51" i="12" s="1"/>
  <c r="AT51" i="12"/>
  <c r="AQ51" i="12"/>
  <c r="AS51" i="12" s="1"/>
  <c r="AM51" i="12"/>
  <c r="AO51" i="12" s="1"/>
  <c r="AJ51" i="12"/>
  <c r="AL51" i="12" s="1"/>
  <c r="AG51" i="12"/>
  <c r="AI51" i="12" s="1"/>
  <c r="AF51" i="12"/>
  <c r="AC51" i="12"/>
  <c r="AE51" i="12" s="1"/>
  <c r="Z51" i="12"/>
  <c r="AB51" i="12" s="1"/>
  <c r="W51" i="12"/>
  <c r="Y51" i="12" s="1"/>
  <c r="T51" i="12"/>
  <c r="V51" i="12" s="1"/>
  <c r="Q51" i="12"/>
  <c r="S51" i="12" s="1"/>
  <c r="N51" i="12"/>
  <c r="P51" i="12" s="1"/>
  <c r="L51" i="12"/>
  <c r="I51" i="12"/>
  <c r="K51" i="12" s="1"/>
  <c r="E51" i="12"/>
  <c r="G51" i="12" s="1"/>
  <c r="D51" i="12"/>
  <c r="C51" i="12"/>
  <c r="B51" i="12"/>
  <c r="A51" i="12"/>
  <c r="BA50" i="12"/>
  <c r="BC50" i="12" s="1"/>
  <c r="AX50" i="12"/>
  <c r="AZ50" i="12" s="1"/>
  <c r="AU50" i="12"/>
  <c r="AW50" i="12" s="1"/>
  <c r="AT50" i="12"/>
  <c r="AQ50" i="12"/>
  <c r="AS50" i="12" s="1"/>
  <c r="AM50" i="12"/>
  <c r="AO50" i="12" s="1"/>
  <c r="AJ50" i="12"/>
  <c r="AL50" i="12" s="1"/>
  <c r="AG50" i="12"/>
  <c r="AI50" i="12" s="1"/>
  <c r="AF50" i="12"/>
  <c r="AC50" i="12"/>
  <c r="AE50" i="12" s="1"/>
  <c r="Z50" i="12"/>
  <c r="AB50" i="12" s="1"/>
  <c r="W50" i="12"/>
  <c r="Y50" i="12" s="1"/>
  <c r="T50" i="12"/>
  <c r="V50" i="12" s="1"/>
  <c r="Q50" i="12"/>
  <c r="S50" i="12" s="1"/>
  <c r="N50" i="12"/>
  <c r="P50" i="12" s="1"/>
  <c r="L50" i="12"/>
  <c r="I50" i="12"/>
  <c r="K50" i="12" s="1"/>
  <c r="E50" i="12"/>
  <c r="G50" i="12" s="1"/>
  <c r="D50" i="12"/>
  <c r="C50" i="12"/>
  <c r="B50" i="12"/>
  <c r="A50" i="12"/>
  <c r="BA49" i="12"/>
  <c r="BC49" i="12" s="1"/>
  <c r="AX49" i="12"/>
  <c r="AZ49" i="12" s="1"/>
  <c r="AU49" i="12"/>
  <c r="AW49" i="12" s="1"/>
  <c r="AT49" i="12"/>
  <c r="AQ49" i="12"/>
  <c r="AS49" i="12" s="1"/>
  <c r="AM49" i="12"/>
  <c r="AO49" i="12" s="1"/>
  <c r="AJ49" i="12"/>
  <c r="AL49" i="12" s="1"/>
  <c r="AG49" i="12"/>
  <c r="AI49" i="12" s="1"/>
  <c r="AF49" i="12"/>
  <c r="AC49" i="12"/>
  <c r="AE49" i="12" s="1"/>
  <c r="Z49" i="12"/>
  <c r="AB49" i="12" s="1"/>
  <c r="W49" i="12"/>
  <c r="Y49" i="12" s="1"/>
  <c r="T49" i="12"/>
  <c r="V49" i="12" s="1"/>
  <c r="Q49" i="12"/>
  <c r="S49" i="12" s="1"/>
  <c r="N49" i="12"/>
  <c r="P49" i="12" s="1"/>
  <c r="L49" i="12"/>
  <c r="I49" i="12"/>
  <c r="K49" i="12" s="1"/>
  <c r="E49" i="12"/>
  <c r="G49" i="12" s="1"/>
  <c r="D49" i="12"/>
  <c r="C49" i="12"/>
  <c r="B49" i="12"/>
  <c r="A49" i="12"/>
  <c r="BA48" i="12"/>
  <c r="BC48" i="12" s="1"/>
  <c r="AX48" i="12"/>
  <c r="AZ48" i="12" s="1"/>
  <c r="AU48" i="12"/>
  <c r="AW48" i="12" s="1"/>
  <c r="AT48" i="12"/>
  <c r="AQ48" i="12"/>
  <c r="AS48" i="12" s="1"/>
  <c r="AM48" i="12"/>
  <c r="AO48" i="12" s="1"/>
  <c r="AJ48" i="12"/>
  <c r="AL48" i="12" s="1"/>
  <c r="AG48" i="12"/>
  <c r="AI48" i="12" s="1"/>
  <c r="AF48" i="12"/>
  <c r="AC48" i="12"/>
  <c r="AE48" i="12" s="1"/>
  <c r="Z48" i="12"/>
  <c r="AB48" i="12" s="1"/>
  <c r="W48" i="12"/>
  <c r="Y48" i="12" s="1"/>
  <c r="T48" i="12"/>
  <c r="V48" i="12" s="1"/>
  <c r="Q48" i="12"/>
  <c r="S48" i="12" s="1"/>
  <c r="N48" i="12"/>
  <c r="P48" i="12" s="1"/>
  <c r="L48" i="12"/>
  <c r="I48" i="12"/>
  <c r="K48" i="12" s="1"/>
  <c r="E48" i="12"/>
  <c r="G48" i="12" s="1"/>
  <c r="D48" i="12"/>
  <c r="C48" i="12"/>
  <c r="B48" i="12"/>
  <c r="A48" i="12"/>
  <c r="BA47" i="12"/>
  <c r="BC47" i="12" s="1"/>
  <c r="AX47" i="12"/>
  <c r="AZ47" i="12" s="1"/>
  <c r="AU47" i="12"/>
  <c r="AW47" i="12" s="1"/>
  <c r="AT47" i="12"/>
  <c r="AQ47" i="12"/>
  <c r="AS47" i="12" s="1"/>
  <c r="AM47" i="12"/>
  <c r="AO47" i="12" s="1"/>
  <c r="AJ47" i="12"/>
  <c r="AL47" i="12" s="1"/>
  <c r="AG47" i="12"/>
  <c r="AI47" i="12" s="1"/>
  <c r="AF47" i="12"/>
  <c r="AC47" i="12"/>
  <c r="AE47" i="12" s="1"/>
  <c r="Z47" i="12"/>
  <c r="AB47" i="12" s="1"/>
  <c r="W47" i="12"/>
  <c r="Y47" i="12" s="1"/>
  <c r="T47" i="12"/>
  <c r="V47" i="12" s="1"/>
  <c r="Q47" i="12"/>
  <c r="S47" i="12" s="1"/>
  <c r="N47" i="12"/>
  <c r="P47" i="12" s="1"/>
  <c r="L47" i="12"/>
  <c r="I47" i="12"/>
  <c r="K47" i="12" s="1"/>
  <c r="E47" i="12"/>
  <c r="G47" i="12" s="1"/>
  <c r="D47" i="12"/>
  <c r="C47" i="12"/>
  <c r="B47" i="12"/>
  <c r="A47" i="12"/>
  <c r="BA46" i="12"/>
  <c r="BC46" i="12" s="1"/>
  <c r="AX46" i="12"/>
  <c r="AZ46" i="12" s="1"/>
  <c r="AU46" i="12"/>
  <c r="AW46" i="12" s="1"/>
  <c r="AT46" i="12"/>
  <c r="AQ46" i="12"/>
  <c r="AS46" i="12" s="1"/>
  <c r="AM46" i="12"/>
  <c r="AO46" i="12" s="1"/>
  <c r="AJ46" i="12"/>
  <c r="AL46" i="12" s="1"/>
  <c r="AG46" i="12"/>
  <c r="AI46" i="12" s="1"/>
  <c r="AF46" i="12"/>
  <c r="AC46" i="12"/>
  <c r="AE46" i="12" s="1"/>
  <c r="Z46" i="12"/>
  <c r="AB46" i="12" s="1"/>
  <c r="W46" i="12"/>
  <c r="Y46" i="12" s="1"/>
  <c r="T46" i="12"/>
  <c r="V46" i="12" s="1"/>
  <c r="Q46" i="12"/>
  <c r="S46" i="12" s="1"/>
  <c r="P46" i="12"/>
  <c r="N46" i="12"/>
  <c r="L46" i="12"/>
  <c r="I46" i="12"/>
  <c r="K46" i="12" s="1"/>
  <c r="E46" i="12"/>
  <c r="G46" i="12" s="1"/>
  <c r="D46" i="12"/>
  <c r="C46" i="12"/>
  <c r="B46" i="12"/>
  <c r="A46" i="12"/>
  <c r="BA45" i="12"/>
  <c r="BC45" i="12" s="1"/>
  <c r="AX45" i="12"/>
  <c r="AZ45" i="12" s="1"/>
  <c r="AU45" i="12"/>
  <c r="AW45" i="12" s="1"/>
  <c r="AT45" i="12"/>
  <c r="AQ45" i="12"/>
  <c r="AS45" i="12" s="1"/>
  <c r="AM45" i="12"/>
  <c r="AO45" i="12" s="1"/>
  <c r="AJ45" i="12"/>
  <c r="AL45" i="12" s="1"/>
  <c r="AI45" i="12"/>
  <c r="AG45" i="12"/>
  <c r="AF45" i="12"/>
  <c r="AC45" i="12"/>
  <c r="AE45" i="12" s="1"/>
  <c r="Z45" i="12"/>
  <c r="AB45" i="12" s="1"/>
  <c r="W45" i="12"/>
  <c r="Y45" i="12" s="1"/>
  <c r="T45" i="12"/>
  <c r="V45" i="12" s="1"/>
  <c r="Q45" i="12"/>
  <c r="S45" i="12" s="1"/>
  <c r="N45" i="12"/>
  <c r="P45" i="12" s="1"/>
  <c r="L45" i="12"/>
  <c r="I45" i="12"/>
  <c r="K45" i="12" s="1"/>
  <c r="E45" i="12"/>
  <c r="G45" i="12" s="1"/>
  <c r="D45" i="12"/>
  <c r="C45" i="12"/>
  <c r="B45" i="12"/>
  <c r="A45" i="12"/>
  <c r="BA44" i="12"/>
  <c r="BC44" i="12" s="1"/>
  <c r="AX44" i="12"/>
  <c r="AZ44" i="12" s="1"/>
  <c r="AU44" i="12"/>
  <c r="AW44" i="12" s="1"/>
  <c r="AT44" i="12"/>
  <c r="AQ44" i="12"/>
  <c r="AS44" i="12" s="1"/>
  <c r="AM44" i="12"/>
  <c r="AO44" i="12" s="1"/>
  <c r="AJ44" i="12"/>
  <c r="AL44" i="12" s="1"/>
  <c r="AG44" i="12"/>
  <c r="AI44" i="12" s="1"/>
  <c r="AF44" i="12"/>
  <c r="AC44" i="12"/>
  <c r="AE44" i="12" s="1"/>
  <c r="Z44" i="12"/>
  <c r="AB44" i="12" s="1"/>
  <c r="W44" i="12"/>
  <c r="Y44" i="12" s="1"/>
  <c r="T44" i="12"/>
  <c r="V44" i="12" s="1"/>
  <c r="Q44" i="12"/>
  <c r="S44" i="12" s="1"/>
  <c r="N44" i="12"/>
  <c r="P44" i="12" s="1"/>
  <c r="L44" i="12"/>
  <c r="I44" i="12"/>
  <c r="K44" i="12" s="1"/>
  <c r="E44" i="12"/>
  <c r="G44" i="12" s="1"/>
  <c r="D44" i="12"/>
  <c r="C44" i="12"/>
  <c r="B44" i="12"/>
  <c r="A44" i="12"/>
  <c r="BA43" i="12"/>
  <c r="BC43" i="12" s="1"/>
  <c r="AX43" i="12"/>
  <c r="AZ43" i="12" s="1"/>
  <c r="AU43" i="12"/>
  <c r="AW43" i="12" s="1"/>
  <c r="AT43" i="12"/>
  <c r="AQ43" i="12"/>
  <c r="AS43" i="12" s="1"/>
  <c r="AM43" i="12"/>
  <c r="AO43" i="12" s="1"/>
  <c r="AJ43" i="12"/>
  <c r="AL43" i="12" s="1"/>
  <c r="AG43" i="12"/>
  <c r="AI43" i="12" s="1"/>
  <c r="AF43" i="12"/>
  <c r="AC43" i="12"/>
  <c r="AE43" i="12" s="1"/>
  <c r="Z43" i="12"/>
  <c r="AB43" i="12" s="1"/>
  <c r="W43" i="12"/>
  <c r="Y43" i="12" s="1"/>
  <c r="T43" i="12"/>
  <c r="V43" i="12" s="1"/>
  <c r="Q43" i="12"/>
  <c r="S43" i="12" s="1"/>
  <c r="N43" i="12"/>
  <c r="P43" i="12" s="1"/>
  <c r="L43" i="12"/>
  <c r="I43" i="12"/>
  <c r="K43" i="12" s="1"/>
  <c r="E43" i="12"/>
  <c r="G43" i="12" s="1"/>
  <c r="D43" i="12"/>
  <c r="C43" i="12"/>
  <c r="B43" i="12"/>
  <c r="A43" i="12"/>
  <c r="BA42" i="12"/>
  <c r="BC42" i="12" s="1"/>
  <c r="AX42" i="12"/>
  <c r="AZ42" i="12" s="1"/>
  <c r="AU42" i="12"/>
  <c r="AW42" i="12" s="1"/>
  <c r="AT42" i="12"/>
  <c r="AQ42" i="12"/>
  <c r="AS42" i="12" s="1"/>
  <c r="AM42" i="12"/>
  <c r="AO42" i="12" s="1"/>
  <c r="AJ42" i="12"/>
  <c r="AL42" i="12" s="1"/>
  <c r="AG42" i="12"/>
  <c r="AI42" i="12" s="1"/>
  <c r="AF42" i="12"/>
  <c r="AC42" i="12"/>
  <c r="AE42" i="12" s="1"/>
  <c r="Z42" i="12"/>
  <c r="AB42" i="12" s="1"/>
  <c r="W42" i="12"/>
  <c r="Y42" i="12" s="1"/>
  <c r="T42" i="12"/>
  <c r="V42" i="12" s="1"/>
  <c r="Q42" i="12"/>
  <c r="S42" i="12" s="1"/>
  <c r="N42" i="12"/>
  <c r="P42" i="12" s="1"/>
  <c r="L42" i="12"/>
  <c r="I42" i="12"/>
  <c r="K42" i="12" s="1"/>
  <c r="E42" i="12"/>
  <c r="G42" i="12" s="1"/>
  <c r="D42" i="12"/>
  <c r="C42" i="12"/>
  <c r="B42" i="12"/>
  <c r="A42" i="12"/>
  <c r="BA41" i="12"/>
  <c r="BC41" i="12" s="1"/>
  <c r="AX41" i="12"/>
  <c r="AZ41" i="12" s="1"/>
  <c r="AU41" i="12"/>
  <c r="AW41" i="12" s="1"/>
  <c r="AT41" i="12"/>
  <c r="AQ41" i="12"/>
  <c r="AS41" i="12" s="1"/>
  <c r="AM41" i="12"/>
  <c r="AO41" i="12" s="1"/>
  <c r="AJ41" i="12"/>
  <c r="AL41" i="12" s="1"/>
  <c r="AG41" i="12"/>
  <c r="AI41" i="12" s="1"/>
  <c r="AF41" i="12"/>
  <c r="AC41" i="12"/>
  <c r="AE41" i="12" s="1"/>
  <c r="Z41" i="12"/>
  <c r="AB41" i="12" s="1"/>
  <c r="W41" i="12"/>
  <c r="Y41" i="12" s="1"/>
  <c r="T41" i="12"/>
  <c r="V41" i="12" s="1"/>
  <c r="Q41" i="12"/>
  <c r="S41" i="12" s="1"/>
  <c r="N41" i="12"/>
  <c r="P41" i="12" s="1"/>
  <c r="L41" i="12"/>
  <c r="I41" i="12"/>
  <c r="K41" i="12" s="1"/>
  <c r="E41" i="12"/>
  <c r="G41" i="12" s="1"/>
  <c r="D41" i="12"/>
  <c r="C41" i="12"/>
  <c r="B41" i="12"/>
  <c r="A41" i="12"/>
  <c r="BA40" i="12"/>
  <c r="BC40" i="12" s="1"/>
  <c r="AX40" i="12"/>
  <c r="AZ40" i="12" s="1"/>
  <c r="AU40" i="12"/>
  <c r="AW40" i="12" s="1"/>
  <c r="AT40" i="12"/>
  <c r="AQ40" i="12"/>
  <c r="AS40" i="12" s="1"/>
  <c r="AM40" i="12"/>
  <c r="AO40" i="12" s="1"/>
  <c r="AJ40" i="12"/>
  <c r="AL40" i="12" s="1"/>
  <c r="AG40" i="12"/>
  <c r="AI40" i="12" s="1"/>
  <c r="AF40" i="12"/>
  <c r="AC40" i="12"/>
  <c r="AE40" i="12" s="1"/>
  <c r="Z40" i="12"/>
  <c r="AB40" i="12" s="1"/>
  <c r="W40" i="12"/>
  <c r="Y40" i="12" s="1"/>
  <c r="T40" i="12"/>
  <c r="V40" i="12" s="1"/>
  <c r="Q40" i="12"/>
  <c r="S40" i="12" s="1"/>
  <c r="N40" i="12"/>
  <c r="P40" i="12" s="1"/>
  <c r="L40" i="12"/>
  <c r="I40" i="12"/>
  <c r="K40" i="12" s="1"/>
  <c r="E40" i="12"/>
  <c r="G40" i="12" s="1"/>
  <c r="D40" i="12"/>
  <c r="C40" i="12"/>
  <c r="B40" i="12"/>
  <c r="A40" i="12"/>
  <c r="BA39" i="12"/>
  <c r="BC39" i="12" s="1"/>
  <c r="AX39" i="12"/>
  <c r="AZ39" i="12" s="1"/>
  <c r="AU39" i="12"/>
  <c r="AW39" i="12" s="1"/>
  <c r="AT39" i="12"/>
  <c r="AQ39" i="12"/>
  <c r="AS39" i="12" s="1"/>
  <c r="AM39" i="12"/>
  <c r="AO39" i="12" s="1"/>
  <c r="AJ39" i="12"/>
  <c r="AL39" i="12" s="1"/>
  <c r="AG39" i="12"/>
  <c r="AI39" i="12" s="1"/>
  <c r="AF39" i="12"/>
  <c r="AC39" i="12"/>
  <c r="AE39" i="12" s="1"/>
  <c r="Z39" i="12"/>
  <c r="AB39" i="12" s="1"/>
  <c r="W39" i="12"/>
  <c r="Y39" i="12" s="1"/>
  <c r="T39" i="12"/>
  <c r="V39" i="12" s="1"/>
  <c r="Q39" i="12"/>
  <c r="S39" i="12" s="1"/>
  <c r="N39" i="12"/>
  <c r="P39" i="12" s="1"/>
  <c r="L39" i="12"/>
  <c r="I39" i="12"/>
  <c r="K39" i="12" s="1"/>
  <c r="E39" i="12"/>
  <c r="G39" i="12" s="1"/>
  <c r="D39" i="12"/>
  <c r="C39" i="12"/>
  <c r="B39" i="12"/>
  <c r="A39" i="12"/>
  <c r="BA38" i="12"/>
  <c r="BC38" i="12" s="1"/>
  <c r="AX38" i="12"/>
  <c r="AZ38" i="12" s="1"/>
  <c r="AU38" i="12"/>
  <c r="AW38" i="12" s="1"/>
  <c r="AT38" i="12"/>
  <c r="AQ38" i="12"/>
  <c r="AS38" i="12" s="1"/>
  <c r="AM38" i="12"/>
  <c r="AO38" i="12" s="1"/>
  <c r="AJ38" i="12"/>
  <c r="AL38" i="12" s="1"/>
  <c r="AG38" i="12"/>
  <c r="AI38" i="12" s="1"/>
  <c r="AF38" i="12"/>
  <c r="AC38" i="12"/>
  <c r="AE38" i="12" s="1"/>
  <c r="Z38" i="12"/>
  <c r="AB38" i="12" s="1"/>
  <c r="W38" i="12"/>
  <c r="Y38" i="12" s="1"/>
  <c r="T38" i="12"/>
  <c r="V38" i="12" s="1"/>
  <c r="Q38" i="12"/>
  <c r="S38" i="12" s="1"/>
  <c r="N38" i="12"/>
  <c r="P38" i="12" s="1"/>
  <c r="L38" i="12"/>
  <c r="I38" i="12"/>
  <c r="K38" i="12" s="1"/>
  <c r="E38" i="12"/>
  <c r="G38" i="12" s="1"/>
  <c r="D38" i="12"/>
  <c r="C38" i="12"/>
  <c r="B38" i="12"/>
  <c r="A38" i="12"/>
  <c r="BA37" i="12"/>
  <c r="BC37" i="12" s="1"/>
  <c r="AX37" i="12"/>
  <c r="AZ37" i="12" s="1"/>
  <c r="AU37" i="12"/>
  <c r="AW37" i="12" s="1"/>
  <c r="AT37" i="12"/>
  <c r="AQ37" i="12"/>
  <c r="AS37" i="12" s="1"/>
  <c r="AM37" i="12"/>
  <c r="AO37" i="12" s="1"/>
  <c r="AJ37" i="12"/>
  <c r="AL37" i="12" s="1"/>
  <c r="AG37" i="12"/>
  <c r="AI37" i="12" s="1"/>
  <c r="AF37" i="12"/>
  <c r="AC37" i="12"/>
  <c r="AE37" i="12" s="1"/>
  <c r="Z37" i="12"/>
  <c r="AB37" i="12" s="1"/>
  <c r="W37" i="12"/>
  <c r="Y37" i="12" s="1"/>
  <c r="T37" i="12"/>
  <c r="V37" i="12" s="1"/>
  <c r="Q37" i="12"/>
  <c r="S37" i="12" s="1"/>
  <c r="N37" i="12"/>
  <c r="P37" i="12" s="1"/>
  <c r="L37" i="12"/>
  <c r="I37" i="12"/>
  <c r="K37" i="12" s="1"/>
  <c r="E37" i="12"/>
  <c r="G37" i="12" s="1"/>
  <c r="D37" i="12"/>
  <c r="C37" i="12"/>
  <c r="B37" i="12"/>
  <c r="A37" i="12"/>
  <c r="BA36" i="12"/>
  <c r="BC36" i="12" s="1"/>
  <c r="AX36" i="12"/>
  <c r="AZ36" i="12" s="1"/>
  <c r="AU36" i="12"/>
  <c r="AW36" i="12" s="1"/>
  <c r="AT36" i="12"/>
  <c r="AQ36" i="12"/>
  <c r="AS36" i="12" s="1"/>
  <c r="AM36" i="12"/>
  <c r="AO36" i="12" s="1"/>
  <c r="AJ36" i="12"/>
  <c r="AL36" i="12" s="1"/>
  <c r="AG36" i="12"/>
  <c r="AI36" i="12" s="1"/>
  <c r="AF36" i="12"/>
  <c r="AC36" i="12"/>
  <c r="AE36" i="12" s="1"/>
  <c r="Z36" i="12"/>
  <c r="AB36" i="12" s="1"/>
  <c r="W36" i="12"/>
  <c r="Y36" i="12" s="1"/>
  <c r="T36" i="12"/>
  <c r="V36" i="12" s="1"/>
  <c r="Q36" i="12"/>
  <c r="S36" i="12" s="1"/>
  <c r="N36" i="12"/>
  <c r="P36" i="12" s="1"/>
  <c r="L36" i="12"/>
  <c r="I36" i="12"/>
  <c r="K36" i="12" s="1"/>
  <c r="E36" i="12"/>
  <c r="G36" i="12" s="1"/>
  <c r="D36" i="12"/>
  <c r="C36" i="12"/>
  <c r="B36" i="12"/>
  <c r="A36" i="12"/>
  <c r="BA35" i="12"/>
  <c r="BC35" i="12" s="1"/>
  <c r="AX35" i="12"/>
  <c r="AZ35" i="12" s="1"/>
  <c r="AU35" i="12"/>
  <c r="AW35" i="12" s="1"/>
  <c r="AT35" i="12"/>
  <c r="AQ35" i="12"/>
  <c r="AS35" i="12" s="1"/>
  <c r="AM35" i="12"/>
  <c r="AO35" i="12" s="1"/>
  <c r="AJ35" i="12"/>
  <c r="AL35" i="12" s="1"/>
  <c r="AG35" i="12"/>
  <c r="AI35" i="12" s="1"/>
  <c r="AF35" i="12"/>
  <c r="AC35" i="12"/>
  <c r="AE35" i="12" s="1"/>
  <c r="Z35" i="12"/>
  <c r="AB35" i="12" s="1"/>
  <c r="W35" i="12"/>
  <c r="Y35" i="12" s="1"/>
  <c r="T35" i="12"/>
  <c r="V35" i="12" s="1"/>
  <c r="Q35" i="12"/>
  <c r="S35" i="12" s="1"/>
  <c r="N35" i="12"/>
  <c r="P35" i="12" s="1"/>
  <c r="L35" i="12"/>
  <c r="I35" i="12"/>
  <c r="K35" i="12" s="1"/>
  <c r="E35" i="12"/>
  <c r="G35" i="12" s="1"/>
  <c r="D35" i="12"/>
  <c r="C35" i="12"/>
  <c r="B35" i="12"/>
  <c r="A35" i="12"/>
  <c r="BA34" i="12"/>
  <c r="BC34" i="12" s="1"/>
  <c r="AX34" i="12"/>
  <c r="AZ34" i="12" s="1"/>
  <c r="AU34" i="12"/>
  <c r="AW34" i="12" s="1"/>
  <c r="AT34" i="12"/>
  <c r="AQ34" i="12"/>
  <c r="AS34" i="12" s="1"/>
  <c r="AM34" i="12"/>
  <c r="AO34" i="12" s="1"/>
  <c r="AJ34" i="12"/>
  <c r="AL34" i="12" s="1"/>
  <c r="AG34" i="12"/>
  <c r="AI34" i="12" s="1"/>
  <c r="AF34" i="12"/>
  <c r="AC34" i="12"/>
  <c r="AE34" i="12" s="1"/>
  <c r="Z34" i="12"/>
  <c r="AB34" i="12" s="1"/>
  <c r="W34" i="12"/>
  <c r="Y34" i="12" s="1"/>
  <c r="T34" i="12"/>
  <c r="V34" i="12" s="1"/>
  <c r="Q34" i="12"/>
  <c r="S34" i="12" s="1"/>
  <c r="N34" i="12"/>
  <c r="P34" i="12" s="1"/>
  <c r="L34" i="12"/>
  <c r="I34" i="12"/>
  <c r="K34" i="12" s="1"/>
  <c r="E34" i="12"/>
  <c r="G34" i="12" s="1"/>
  <c r="D34" i="12"/>
  <c r="C34" i="12"/>
  <c r="B34" i="12"/>
  <c r="A34" i="12"/>
  <c r="BA33" i="12"/>
  <c r="BC33" i="12" s="1"/>
  <c r="AX33" i="12"/>
  <c r="AZ33" i="12" s="1"/>
  <c r="AU33" i="12"/>
  <c r="AW33" i="12" s="1"/>
  <c r="AT33" i="12"/>
  <c r="AQ33" i="12"/>
  <c r="AS33" i="12" s="1"/>
  <c r="AM33" i="12"/>
  <c r="AO33" i="12" s="1"/>
  <c r="AJ33" i="12"/>
  <c r="AL33" i="12" s="1"/>
  <c r="AG33" i="12"/>
  <c r="AI33" i="12" s="1"/>
  <c r="AF33" i="12"/>
  <c r="AC33" i="12"/>
  <c r="AE33" i="12" s="1"/>
  <c r="Z33" i="12"/>
  <c r="AB33" i="12" s="1"/>
  <c r="W33" i="12"/>
  <c r="Y33" i="12" s="1"/>
  <c r="T33" i="12"/>
  <c r="V33" i="12" s="1"/>
  <c r="Q33" i="12"/>
  <c r="S33" i="12" s="1"/>
  <c r="N33" i="12"/>
  <c r="P33" i="12" s="1"/>
  <c r="L33" i="12"/>
  <c r="I33" i="12"/>
  <c r="K33" i="12" s="1"/>
  <c r="E33" i="12"/>
  <c r="G33" i="12" s="1"/>
  <c r="D33" i="12"/>
  <c r="C33" i="12"/>
  <c r="B33" i="12"/>
  <c r="A33" i="12"/>
  <c r="BA32" i="12"/>
  <c r="BC32" i="12" s="1"/>
  <c r="AX32" i="12"/>
  <c r="AZ32" i="12" s="1"/>
  <c r="AU32" i="12"/>
  <c r="AW32" i="12" s="1"/>
  <c r="AT32" i="12"/>
  <c r="AQ32" i="12"/>
  <c r="AS32" i="12" s="1"/>
  <c r="AM32" i="12"/>
  <c r="AO32" i="12" s="1"/>
  <c r="AJ32" i="12"/>
  <c r="AL32" i="12" s="1"/>
  <c r="AG32" i="12"/>
  <c r="AI32" i="12" s="1"/>
  <c r="AF32" i="12"/>
  <c r="AC32" i="12"/>
  <c r="AE32" i="12" s="1"/>
  <c r="Z32" i="12"/>
  <c r="AB32" i="12" s="1"/>
  <c r="W32" i="12"/>
  <c r="Y32" i="12" s="1"/>
  <c r="T32" i="12"/>
  <c r="V32" i="12" s="1"/>
  <c r="Q32" i="12"/>
  <c r="S32" i="12" s="1"/>
  <c r="N32" i="12"/>
  <c r="P32" i="12" s="1"/>
  <c r="L32" i="12"/>
  <c r="I32" i="12"/>
  <c r="K32" i="12" s="1"/>
  <c r="E32" i="12"/>
  <c r="G32" i="12" s="1"/>
  <c r="D32" i="12"/>
  <c r="C32" i="12"/>
  <c r="B32" i="12"/>
  <c r="A32" i="12"/>
  <c r="BA31" i="12"/>
  <c r="BC31" i="12" s="1"/>
  <c r="AX31" i="12"/>
  <c r="AZ31" i="12" s="1"/>
  <c r="AU31" i="12"/>
  <c r="AW31" i="12" s="1"/>
  <c r="AT31" i="12"/>
  <c r="AQ31" i="12"/>
  <c r="AS31" i="12" s="1"/>
  <c r="AM31" i="12"/>
  <c r="AO31" i="12" s="1"/>
  <c r="AJ31" i="12"/>
  <c r="AL31" i="12" s="1"/>
  <c r="AG31" i="12"/>
  <c r="AI31" i="12" s="1"/>
  <c r="AF31" i="12"/>
  <c r="AC31" i="12"/>
  <c r="AE31" i="12" s="1"/>
  <c r="Z31" i="12"/>
  <c r="AB31" i="12" s="1"/>
  <c r="W31" i="12"/>
  <c r="Y31" i="12" s="1"/>
  <c r="T31" i="12"/>
  <c r="V31" i="12" s="1"/>
  <c r="Q31" i="12"/>
  <c r="S31" i="12" s="1"/>
  <c r="N31" i="12"/>
  <c r="P31" i="12" s="1"/>
  <c r="L31" i="12"/>
  <c r="I31" i="12"/>
  <c r="K31" i="12" s="1"/>
  <c r="E31" i="12"/>
  <c r="G31" i="12" s="1"/>
  <c r="D31" i="12"/>
  <c r="C31" i="12"/>
  <c r="B31" i="12"/>
  <c r="A31" i="12"/>
  <c r="BA30" i="12"/>
  <c r="BC30" i="12" s="1"/>
  <c r="AX30" i="12"/>
  <c r="AZ30" i="12" s="1"/>
  <c r="AU30" i="12"/>
  <c r="AW30" i="12" s="1"/>
  <c r="AT30" i="12"/>
  <c r="AQ30" i="12"/>
  <c r="AS30" i="12" s="1"/>
  <c r="AM30" i="12"/>
  <c r="AO30" i="12" s="1"/>
  <c r="AJ30" i="12"/>
  <c r="AL30" i="12" s="1"/>
  <c r="AG30" i="12"/>
  <c r="AI30" i="12" s="1"/>
  <c r="AF30" i="12"/>
  <c r="AC30" i="12"/>
  <c r="AE30" i="12" s="1"/>
  <c r="Z30" i="12"/>
  <c r="AB30" i="12" s="1"/>
  <c r="W30" i="12"/>
  <c r="Y30" i="12" s="1"/>
  <c r="T30" i="12"/>
  <c r="V30" i="12" s="1"/>
  <c r="Q30" i="12"/>
  <c r="S30" i="12" s="1"/>
  <c r="N30" i="12"/>
  <c r="P30" i="12" s="1"/>
  <c r="L30" i="12"/>
  <c r="I30" i="12"/>
  <c r="K30" i="12" s="1"/>
  <c r="E30" i="12"/>
  <c r="G30" i="12" s="1"/>
  <c r="D30" i="12"/>
  <c r="C30" i="12"/>
  <c r="B30" i="12"/>
  <c r="A30" i="12"/>
  <c r="BA29" i="12"/>
  <c r="BC29" i="12" s="1"/>
  <c r="AX29" i="12"/>
  <c r="AZ29" i="12" s="1"/>
  <c r="AU29" i="12"/>
  <c r="AW29" i="12" s="1"/>
  <c r="AT29" i="12"/>
  <c r="AQ29" i="12"/>
  <c r="AS29" i="12" s="1"/>
  <c r="AM29" i="12"/>
  <c r="AO29" i="12" s="1"/>
  <c r="AJ29" i="12"/>
  <c r="AL29" i="12" s="1"/>
  <c r="AG29" i="12"/>
  <c r="AI29" i="12" s="1"/>
  <c r="AF29" i="12"/>
  <c r="AC29" i="12"/>
  <c r="AE29" i="12" s="1"/>
  <c r="Z29" i="12"/>
  <c r="AB29" i="12" s="1"/>
  <c r="W29" i="12"/>
  <c r="Y29" i="12" s="1"/>
  <c r="T29" i="12"/>
  <c r="V29" i="12" s="1"/>
  <c r="Q29" i="12"/>
  <c r="S29" i="12" s="1"/>
  <c r="N29" i="12"/>
  <c r="P29" i="12" s="1"/>
  <c r="L29" i="12"/>
  <c r="I29" i="12"/>
  <c r="K29" i="12" s="1"/>
  <c r="E29" i="12"/>
  <c r="G29" i="12" s="1"/>
  <c r="D29" i="12"/>
  <c r="C29" i="12"/>
  <c r="B29" i="12"/>
  <c r="A29" i="12"/>
  <c r="BA28" i="12"/>
  <c r="BC28" i="12" s="1"/>
  <c r="AX28" i="12"/>
  <c r="AZ28" i="12" s="1"/>
  <c r="AU28" i="12"/>
  <c r="AW28" i="12" s="1"/>
  <c r="AT28" i="12"/>
  <c r="AQ28" i="12"/>
  <c r="AS28" i="12" s="1"/>
  <c r="AM28" i="12"/>
  <c r="AO28" i="12" s="1"/>
  <c r="AJ28" i="12"/>
  <c r="AL28" i="12" s="1"/>
  <c r="AG28" i="12"/>
  <c r="AI28" i="12" s="1"/>
  <c r="AF28" i="12"/>
  <c r="AC28" i="12"/>
  <c r="AE28" i="12" s="1"/>
  <c r="Z28" i="12"/>
  <c r="AB28" i="12" s="1"/>
  <c r="W28" i="12"/>
  <c r="Y28" i="12" s="1"/>
  <c r="T28" i="12"/>
  <c r="V28" i="12" s="1"/>
  <c r="Q28" i="12"/>
  <c r="S28" i="12" s="1"/>
  <c r="N28" i="12"/>
  <c r="P28" i="12" s="1"/>
  <c r="L28" i="12"/>
  <c r="I28" i="12"/>
  <c r="K28" i="12" s="1"/>
  <c r="E28" i="12"/>
  <c r="G28" i="12" s="1"/>
  <c r="D28" i="12"/>
  <c r="C28" i="12"/>
  <c r="B28" i="12"/>
  <c r="A28" i="12"/>
  <c r="BA27" i="12"/>
  <c r="BC27" i="12" s="1"/>
  <c r="AX27" i="12"/>
  <c r="AZ27" i="12" s="1"/>
  <c r="AU27" i="12"/>
  <c r="AW27" i="12" s="1"/>
  <c r="AT27" i="12"/>
  <c r="AQ27" i="12"/>
  <c r="AS27" i="12" s="1"/>
  <c r="AM27" i="12"/>
  <c r="AO27" i="12" s="1"/>
  <c r="AJ27" i="12"/>
  <c r="AL27" i="12" s="1"/>
  <c r="AG27" i="12"/>
  <c r="AI27" i="12" s="1"/>
  <c r="AF27" i="12"/>
  <c r="AC27" i="12"/>
  <c r="AE27" i="12" s="1"/>
  <c r="Z27" i="12"/>
  <c r="AB27" i="12" s="1"/>
  <c r="W27" i="12"/>
  <c r="Y27" i="12" s="1"/>
  <c r="T27" i="12"/>
  <c r="V27" i="12" s="1"/>
  <c r="Q27" i="12"/>
  <c r="S27" i="12" s="1"/>
  <c r="N27" i="12"/>
  <c r="P27" i="12" s="1"/>
  <c r="L27" i="12"/>
  <c r="I27" i="12"/>
  <c r="K27" i="12" s="1"/>
  <c r="E27" i="12"/>
  <c r="G27" i="12" s="1"/>
  <c r="D27" i="12"/>
  <c r="C27" i="12"/>
  <c r="B27" i="12"/>
  <c r="A27" i="12"/>
  <c r="BA26" i="12"/>
  <c r="BC26" i="12" s="1"/>
  <c r="AX26" i="12"/>
  <c r="AZ26" i="12" s="1"/>
  <c r="AU26" i="12"/>
  <c r="AW26" i="12" s="1"/>
  <c r="AT26" i="12"/>
  <c r="AQ26" i="12"/>
  <c r="AS26" i="12" s="1"/>
  <c r="AM26" i="12"/>
  <c r="AO26" i="12" s="1"/>
  <c r="AJ26" i="12"/>
  <c r="AL26" i="12" s="1"/>
  <c r="AG26" i="12"/>
  <c r="AI26" i="12" s="1"/>
  <c r="AF26" i="12"/>
  <c r="AC26" i="12"/>
  <c r="AE26" i="12" s="1"/>
  <c r="Z26" i="12"/>
  <c r="AB26" i="12" s="1"/>
  <c r="W26" i="12"/>
  <c r="Y26" i="12" s="1"/>
  <c r="T26" i="12"/>
  <c r="V26" i="12" s="1"/>
  <c r="Q26" i="12"/>
  <c r="S26" i="12" s="1"/>
  <c r="N26" i="12"/>
  <c r="P26" i="12" s="1"/>
  <c r="L26" i="12"/>
  <c r="I26" i="12"/>
  <c r="K26" i="12" s="1"/>
  <c r="E26" i="12"/>
  <c r="G26" i="12" s="1"/>
  <c r="D26" i="12"/>
  <c r="C26" i="12"/>
  <c r="B26" i="12"/>
  <c r="A26" i="12"/>
  <c r="BA25" i="12"/>
  <c r="BC25" i="12" s="1"/>
  <c r="AX25" i="12"/>
  <c r="AZ25" i="12" s="1"/>
  <c r="AU25" i="12"/>
  <c r="AW25" i="12" s="1"/>
  <c r="AT25" i="12"/>
  <c r="AQ25" i="12"/>
  <c r="AS25" i="12" s="1"/>
  <c r="AM25" i="12"/>
  <c r="AO25" i="12" s="1"/>
  <c r="AJ25" i="12"/>
  <c r="AL25" i="12" s="1"/>
  <c r="AG25" i="12"/>
  <c r="AI25" i="12" s="1"/>
  <c r="AF25" i="12"/>
  <c r="AC25" i="12"/>
  <c r="AE25" i="12" s="1"/>
  <c r="Z25" i="12"/>
  <c r="AB25" i="12" s="1"/>
  <c r="W25" i="12"/>
  <c r="Y25" i="12" s="1"/>
  <c r="T25" i="12"/>
  <c r="V25" i="12" s="1"/>
  <c r="Q25" i="12"/>
  <c r="S25" i="12" s="1"/>
  <c r="N25" i="12"/>
  <c r="P25" i="12" s="1"/>
  <c r="L25" i="12"/>
  <c r="I25" i="12"/>
  <c r="K25" i="12" s="1"/>
  <c r="E25" i="12"/>
  <c r="G25" i="12" s="1"/>
  <c r="D25" i="12"/>
  <c r="C25" i="12"/>
  <c r="B25" i="12"/>
  <c r="A25" i="12"/>
  <c r="BA24" i="12"/>
  <c r="BC24" i="12" s="1"/>
  <c r="AX24" i="12"/>
  <c r="AZ24" i="12" s="1"/>
  <c r="AU24" i="12"/>
  <c r="AW24" i="12" s="1"/>
  <c r="AT24" i="12"/>
  <c r="AQ24" i="12"/>
  <c r="AS24" i="12" s="1"/>
  <c r="AM24" i="12"/>
  <c r="AO24" i="12" s="1"/>
  <c r="AJ24" i="12"/>
  <c r="AL24" i="12" s="1"/>
  <c r="AG24" i="12"/>
  <c r="AI24" i="12" s="1"/>
  <c r="AF24" i="12"/>
  <c r="AC24" i="12"/>
  <c r="AE24" i="12" s="1"/>
  <c r="Z24" i="12"/>
  <c r="AB24" i="12" s="1"/>
  <c r="W24" i="12"/>
  <c r="Y24" i="12" s="1"/>
  <c r="T24" i="12"/>
  <c r="V24" i="12" s="1"/>
  <c r="Q24" i="12"/>
  <c r="S24" i="12" s="1"/>
  <c r="N24" i="12"/>
  <c r="P24" i="12" s="1"/>
  <c r="L24" i="12"/>
  <c r="I24" i="12"/>
  <c r="K24" i="12" s="1"/>
  <c r="E24" i="12"/>
  <c r="G24" i="12" s="1"/>
  <c r="D24" i="12"/>
  <c r="C24" i="12"/>
  <c r="B24" i="12"/>
  <c r="A24" i="12"/>
  <c r="BA23" i="12"/>
  <c r="BC23" i="12" s="1"/>
  <c r="AX23" i="12"/>
  <c r="AZ23" i="12" s="1"/>
  <c r="AU23" i="12"/>
  <c r="AW23" i="12" s="1"/>
  <c r="AT23" i="12"/>
  <c r="AQ23" i="12"/>
  <c r="AS23" i="12" s="1"/>
  <c r="AM23" i="12"/>
  <c r="AO23" i="12" s="1"/>
  <c r="AJ23" i="12"/>
  <c r="AL23" i="12" s="1"/>
  <c r="AG23" i="12"/>
  <c r="AI23" i="12" s="1"/>
  <c r="AF23" i="12"/>
  <c r="AC23" i="12"/>
  <c r="AE23" i="12" s="1"/>
  <c r="Z23" i="12"/>
  <c r="AB23" i="12" s="1"/>
  <c r="W23" i="12"/>
  <c r="Y23" i="12" s="1"/>
  <c r="T23" i="12"/>
  <c r="V23" i="12" s="1"/>
  <c r="Q23" i="12"/>
  <c r="S23" i="12" s="1"/>
  <c r="N23" i="12"/>
  <c r="P23" i="12" s="1"/>
  <c r="L23" i="12"/>
  <c r="I23" i="12"/>
  <c r="K23" i="12" s="1"/>
  <c r="E23" i="12"/>
  <c r="G23" i="12" s="1"/>
  <c r="D23" i="12"/>
  <c r="C23" i="12"/>
  <c r="B23" i="12"/>
  <c r="A23" i="12"/>
  <c r="BA22" i="12"/>
  <c r="BC22" i="12" s="1"/>
  <c r="AX22" i="12"/>
  <c r="AZ22" i="12" s="1"/>
  <c r="AU22" i="12"/>
  <c r="AW22" i="12" s="1"/>
  <c r="AT22" i="12"/>
  <c r="AQ22" i="12"/>
  <c r="AS22" i="12" s="1"/>
  <c r="AM22" i="12"/>
  <c r="AO22" i="12" s="1"/>
  <c r="AJ22" i="12"/>
  <c r="AL22" i="12" s="1"/>
  <c r="AG22" i="12"/>
  <c r="AI22" i="12" s="1"/>
  <c r="AF22" i="12"/>
  <c r="AC22" i="12"/>
  <c r="AE22" i="12" s="1"/>
  <c r="Z22" i="12"/>
  <c r="AB22" i="12" s="1"/>
  <c r="W22" i="12"/>
  <c r="Y22" i="12" s="1"/>
  <c r="T22" i="12"/>
  <c r="V22" i="12" s="1"/>
  <c r="Q22" i="12"/>
  <c r="S22" i="12" s="1"/>
  <c r="N22" i="12"/>
  <c r="P22" i="12" s="1"/>
  <c r="L22" i="12"/>
  <c r="I22" i="12"/>
  <c r="K22" i="12" s="1"/>
  <c r="E22" i="12"/>
  <c r="G22" i="12" s="1"/>
  <c r="D22" i="12"/>
  <c r="C22" i="12"/>
  <c r="B22" i="12"/>
  <c r="A22" i="12"/>
  <c r="BA21" i="12"/>
  <c r="BC21" i="12" s="1"/>
  <c r="AX21" i="12"/>
  <c r="AZ21" i="12" s="1"/>
  <c r="AU21" i="12"/>
  <c r="AW21" i="12" s="1"/>
  <c r="AT21" i="12"/>
  <c r="AQ21" i="12"/>
  <c r="AS21" i="12" s="1"/>
  <c r="AM21" i="12"/>
  <c r="AO21" i="12" s="1"/>
  <c r="AJ21" i="12"/>
  <c r="AL21" i="12" s="1"/>
  <c r="AG21" i="12"/>
  <c r="AI21" i="12" s="1"/>
  <c r="AF21" i="12"/>
  <c r="AC21" i="12"/>
  <c r="AE21" i="12" s="1"/>
  <c r="Z21" i="12"/>
  <c r="AB21" i="12" s="1"/>
  <c r="W21" i="12"/>
  <c r="Y21" i="12" s="1"/>
  <c r="T21" i="12"/>
  <c r="V21" i="12" s="1"/>
  <c r="Q21" i="12"/>
  <c r="S21" i="12" s="1"/>
  <c r="N21" i="12"/>
  <c r="P21" i="12" s="1"/>
  <c r="L21" i="12"/>
  <c r="I21" i="12"/>
  <c r="K21" i="12" s="1"/>
  <c r="E21" i="12"/>
  <c r="G21" i="12" s="1"/>
  <c r="D21" i="12"/>
  <c r="C21" i="12"/>
  <c r="B21" i="12"/>
  <c r="A21" i="12"/>
  <c r="BA20" i="12"/>
  <c r="BC20" i="12" s="1"/>
  <c r="AX20" i="12"/>
  <c r="AZ20" i="12" s="1"/>
  <c r="AU20" i="12"/>
  <c r="AW20" i="12" s="1"/>
  <c r="AT20" i="12"/>
  <c r="AQ20" i="12"/>
  <c r="AS20" i="12" s="1"/>
  <c r="AM20" i="12"/>
  <c r="AO20" i="12" s="1"/>
  <c r="AJ20" i="12"/>
  <c r="AL20" i="12" s="1"/>
  <c r="AG20" i="12"/>
  <c r="AI20" i="12" s="1"/>
  <c r="AF20" i="12"/>
  <c r="AC20" i="12"/>
  <c r="AE20" i="12" s="1"/>
  <c r="Z20" i="12"/>
  <c r="AB20" i="12" s="1"/>
  <c r="W20" i="12"/>
  <c r="Y20" i="12" s="1"/>
  <c r="T20" i="12"/>
  <c r="V20" i="12" s="1"/>
  <c r="Q20" i="12"/>
  <c r="S20" i="12" s="1"/>
  <c r="N20" i="12"/>
  <c r="P20" i="12" s="1"/>
  <c r="L20" i="12"/>
  <c r="I20" i="12"/>
  <c r="K20" i="12" s="1"/>
  <c r="E20" i="12"/>
  <c r="G20" i="12" s="1"/>
  <c r="D20" i="12"/>
  <c r="C20" i="12"/>
  <c r="B20" i="12"/>
  <c r="A20" i="12"/>
  <c r="BA19" i="12"/>
  <c r="BC19" i="12" s="1"/>
  <c r="AX19" i="12"/>
  <c r="AZ19" i="12" s="1"/>
  <c r="AU19" i="12"/>
  <c r="AW19" i="12" s="1"/>
  <c r="AT19" i="12"/>
  <c r="AQ19" i="12"/>
  <c r="AS19" i="12" s="1"/>
  <c r="AM19" i="12"/>
  <c r="AO19" i="12" s="1"/>
  <c r="AJ19" i="12"/>
  <c r="AL19" i="12" s="1"/>
  <c r="AG19" i="12"/>
  <c r="AI19" i="12" s="1"/>
  <c r="AF19" i="12"/>
  <c r="AC19" i="12"/>
  <c r="AE19" i="12" s="1"/>
  <c r="Z19" i="12"/>
  <c r="AB19" i="12" s="1"/>
  <c r="W19" i="12"/>
  <c r="Y19" i="12" s="1"/>
  <c r="T19" i="12"/>
  <c r="V19" i="12" s="1"/>
  <c r="Q19" i="12"/>
  <c r="S19" i="12" s="1"/>
  <c r="N19" i="12"/>
  <c r="P19" i="12" s="1"/>
  <c r="L19" i="12"/>
  <c r="I19" i="12"/>
  <c r="K19" i="12" s="1"/>
  <c r="E19" i="12"/>
  <c r="G19" i="12" s="1"/>
  <c r="D19" i="12"/>
  <c r="C19" i="12"/>
  <c r="B19" i="12"/>
  <c r="A19" i="12"/>
  <c r="BA18" i="12"/>
  <c r="BC18" i="12" s="1"/>
  <c r="AX18" i="12"/>
  <c r="AZ18" i="12" s="1"/>
  <c r="AU18" i="12"/>
  <c r="AW18" i="12" s="1"/>
  <c r="AT18" i="12"/>
  <c r="AQ18" i="12"/>
  <c r="AS18" i="12" s="1"/>
  <c r="AM18" i="12"/>
  <c r="AO18" i="12" s="1"/>
  <c r="AJ18" i="12"/>
  <c r="AL18" i="12" s="1"/>
  <c r="AG18" i="12"/>
  <c r="AI18" i="12" s="1"/>
  <c r="AF18" i="12"/>
  <c r="AC18" i="12"/>
  <c r="AE18" i="12" s="1"/>
  <c r="Z18" i="12"/>
  <c r="AB18" i="12" s="1"/>
  <c r="W18" i="12"/>
  <c r="Y18" i="12" s="1"/>
  <c r="T18" i="12"/>
  <c r="V18" i="12" s="1"/>
  <c r="Q18" i="12"/>
  <c r="S18" i="12" s="1"/>
  <c r="N18" i="12"/>
  <c r="P18" i="12" s="1"/>
  <c r="L18" i="12"/>
  <c r="I18" i="12"/>
  <c r="K18" i="12" s="1"/>
  <c r="E18" i="12"/>
  <c r="G18" i="12" s="1"/>
  <c r="D18" i="12"/>
  <c r="C18" i="12"/>
  <c r="B18" i="12"/>
  <c r="A18" i="12"/>
  <c r="BA17" i="12"/>
  <c r="BC17" i="12" s="1"/>
  <c r="AX17" i="12"/>
  <c r="AZ17" i="12" s="1"/>
  <c r="AU17" i="12"/>
  <c r="AW17" i="12" s="1"/>
  <c r="AT17" i="12"/>
  <c r="AQ17" i="12"/>
  <c r="AS17" i="12" s="1"/>
  <c r="AM17" i="12"/>
  <c r="AO17" i="12" s="1"/>
  <c r="AJ17" i="12"/>
  <c r="AL17" i="12" s="1"/>
  <c r="AG17" i="12"/>
  <c r="AI17" i="12" s="1"/>
  <c r="AF17" i="12"/>
  <c r="AC17" i="12"/>
  <c r="AE17" i="12" s="1"/>
  <c r="Z17" i="12"/>
  <c r="AB17" i="12" s="1"/>
  <c r="W17" i="12"/>
  <c r="Y17" i="12" s="1"/>
  <c r="T17" i="12"/>
  <c r="V17" i="12" s="1"/>
  <c r="Q17" i="12"/>
  <c r="S17" i="12" s="1"/>
  <c r="N17" i="12"/>
  <c r="P17" i="12" s="1"/>
  <c r="L17" i="12"/>
  <c r="I17" i="12"/>
  <c r="K17" i="12" s="1"/>
  <c r="E17" i="12"/>
  <c r="G17" i="12" s="1"/>
  <c r="D17" i="12"/>
  <c r="C17" i="12"/>
  <c r="B17" i="12"/>
  <c r="A17" i="12"/>
  <c r="BA16" i="12"/>
  <c r="BC16" i="12" s="1"/>
  <c r="AX16" i="12"/>
  <c r="AZ16" i="12" s="1"/>
  <c r="AU16" i="12"/>
  <c r="AW16" i="12" s="1"/>
  <c r="AT16" i="12"/>
  <c r="AQ16" i="12"/>
  <c r="AS16" i="12" s="1"/>
  <c r="AM16" i="12"/>
  <c r="AO16" i="12" s="1"/>
  <c r="AJ16" i="12"/>
  <c r="AL16" i="12" s="1"/>
  <c r="AG16" i="12"/>
  <c r="AI16" i="12" s="1"/>
  <c r="AF16" i="12"/>
  <c r="AC16" i="12"/>
  <c r="AE16" i="12" s="1"/>
  <c r="Z16" i="12"/>
  <c r="AB16" i="12" s="1"/>
  <c r="W16" i="12"/>
  <c r="Y16" i="12" s="1"/>
  <c r="T16" i="12"/>
  <c r="V16" i="12" s="1"/>
  <c r="Q16" i="12"/>
  <c r="S16" i="12" s="1"/>
  <c r="N16" i="12"/>
  <c r="P16" i="12" s="1"/>
  <c r="L16" i="12"/>
  <c r="I16" i="12"/>
  <c r="K16" i="12" s="1"/>
  <c r="E16" i="12"/>
  <c r="G16" i="12" s="1"/>
  <c r="D16" i="12"/>
  <c r="C16" i="12"/>
  <c r="B16" i="12"/>
  <c r="A16" i="12"/>
  <c r="BA15" i="12"/>
  <c r="BC15" i="12" s="1"/>
  <c r="AX15" i="12"/>
  <c r="AZ15" i="12" s="1"/>
  <c r="AU15" i="12"/>
  <c r="AW15" i="12" s="1"/>
  <c r="AT15" i="12"/>
  <c r="AQ15" i="12"/>
  <c r="AS15" i="12" s="1"/>
  <c r="AM15" i="12"/>
  <c r="AO15" i="12" s="1"/>
  <c r="AJ15" i="12"/>
  <c r="AL15" i="12" s="1"/>
  <c r="AG15" i="12"/>
  <c r="AI15" i="12" s="1"/>
  <c r="AF15" i="12"/>
  <c r="AC15" i="12"/>
  <c r="AE15" i="12" s="1"/>
  <c r="Z15" i="12"/>
  <c r="AB15" i="12" s="1"/>
  <c r="W15" i="12"/>
  <c r="Y15" i="12" s="1"/>
  <c r="T15" i="12"/>
  <c r="V15" i="12" s="1"/>
  <c r="Q15" i="12"/>
  <c r="S15" i="12" s="1"/>
  <c r="N15" i="12"/>
  <c r="P15" i="12" s="1"/>
  <c r="L15" i="12"/>
  <c r="I15" i="12"/>
  <c r="K15" i="12" s="1"/>
  <c r="E15" i="12"/>
  <c r="G15" i="12" s="1"/>
  <c r="D15" i="12"/>
  <c r="C15" i="12"/>
  <c r="B15" i="12"/>
  <c r="A15" i="12"/>
  <c r="BA14" i="12"/>
  <c r="BC14" i="12" s="1"/>
  <c r="AX14" i="12"/>
  <c r="AZ14" i="12" s="1"/>
  <c r="AU14" i="12"/>
  <c r="AW14" i="12" s="1"/>
  <c r="AT14" i="12"/>
  <c r="AQ14" i="12"/>
  <c r="AS14" i="12" s="1"/>
  <c r="AM14" i="12"/>
  <c r="AO14" i="12" s="1"/>
  <c r="AJ14" i="12"/>
  <c r="AL14" i="12" s="1"/>
  <c r="AG14" i="12"/>
  <c r="AI14" i="12" s="1"/>
  <c r="AF14" i="12"/>
  <c r="AC14" i="12"/>
  <c r="AE14" i="12" s="1"/>
  <c r="Z14" i="12"/>
  <c r="AB14" i="12" s="1"/>
  <c r="W14" i="12"/>
  <c r="Y14" i="12" s="1"/>
  <c r="T14" i="12"/>
  <c r="V14" i="12" s="1"/>
  <c r="Q14" i="12"/>
  <c r="S14" i="12" s="1"/>
  <c r="N14" i="12"/>
  <c r="P14" i="12" s="1"/>
  <c r="L14" i="12"/>
  <c r="I14" i="12"/>
  <c r="K14" i="12" s="1"/>
  <c r="E14" i="12"/>
  <c r="G14" i="12" s="1"/>
  <c r="D14" i="12"/>
  <c r="C14" i="12"/>
  <c r="A14" i="12"/>
  <c r="BA13" i="12"/>
  <c r="BC13" i="12" s="1"/>
  <c r="AX13" i="12"/>
  <c r="AZ13" i="12" s="1"/>
  <c r="AU13" i="12"/>
  <c r="AW13" i="12" s="1"/>
  <c r="AT13" i="12"/>
  <c r="AQ13" i="12"/>
  <c r="AS13" i="12" s="1"/>
  <c r="AM13" i="12"/>
  <c r="AO13" i="12" s="1"/>
  <c r="AJ13" i="12"/>
  <c r="AL13" i="12" s="1"/>
  <c r="AG13" i="12"/>
  <c r="AI13" i="12" s="1"/>
  <c r="AF13" i="12"/>
  <c r="AC13" i="12"/>
  <c r="AE13" i="12" s="1"/>
  <c r="Z13" i="12"/>
  <c r="AB13" i="12" s="1"/>
  <c r="W13" i="12"/>
  <c r="Y13" i="12" s="1"/>
  <c r="T13" i="12"/>
  <c r="V13" i="12" s="1"/>
  <c r="Q13" i="12"/>
  <c r="S13" i="12" s="1"/>
  <c r="N13" i="12"/>
  <c r="P13" i="12" s="1"/>
  <c r="L13" i="12"/>
  <c r="I13" i="12"/>
  <c r="K13" i="12" s="1"/>
  <c r="E13" i="12"/>
  <c r="G13" i="12" s="1"/>
  <c r="D13" i="12"/>
  <c r="C13" i="12"/>
  <c r="A13" i="12"/>
  <c r="BA12" i="12"/>
  <c r="BC12" i="12" s="1"/>
  <c r="AX12" i="12"/>
  <c r="AZ12" i="12" s="1"/>
  <c r="AU12" i="12"/>
  <c r="AW12" i="12" s="1"/>
  <c r="AT12" i="12"/>
  <c r="AQ12" i="12"/>
  <c r="AS12" i="12" s="1"/>
  <c r="AM12" i="12"/>
  <c r="AO12" i="12" s="1"/>
  <c r="AJ12" i="12"/>
  <c r="AL12" i="12" s="1"/>
  <c r="AG12" i="12"/>
  <c r="AI12" i="12" s="1"/>
  <c r="AF12" i="12"/>
  <c r="AC12" i="12"/>
  <c r="AE12" i="12" s="1"/>
  <c r="Z12" i="12"/>
  <c r="AB12" i="12" s="1"/>
  <c r="W12" i="12"/>
  <c r="Y12" i="12" s="1"/>
  <c r="T12" i="12"/>
  <c r="V12" i="12" s="1"/>
  <c r="Q12" i="12"/>
  <c r="S12" i="12" s="1"/>
  <c r="N12" i="12"/>
  <c r="P12" i="12" s="1"/>
  <c r="L12" i="12"/>
  <c r="I12" i="12"/>
  <c r="K12" i="12" s="1"/>
  <c r="E12" i="12"/>
  <c r="G12" i="12" s="1"/>
  <c r="D12" i="12"/>
  <c r="C12" i="12"/>
  <c r="B12" i="12"/>
  <c r="A12" i="12"/>
  <c r="BA11" i="12"/>
  <c r="BC11" i="12" s="1"/>
  <c r="AX11" i="12"/>
  <c r="AZ11" i="12" s="1"/>
  <c r="AU11" i="12"/>
  <c r="AW11" i="12" s="1"/>
  <c r="AT11" i="12"/>
  <c r="AQ11" i="12"/>
  <c r="AS11" i="12" s="1"/>
  <c r="AM11" i="12"/>
  <c r="AO11" i="12" s="1"/>
  <c r="AJ11" i="12"/>
  <c r="AL11" i="12" s="1"/>
  <c r="AG11" i="12"/>
  <c r="AI11" i="12" s="1"/>
  <c r="AF11" i="12"/>
  <c r="AC11" i="12"/>
  <c r="AE11" i="12" s="1"/>
  <c r="Z11" i="12"/>
  <c r="AB11" i="12" s="1"/>
  <c r="W11" i="12"/>
  <c r="Y11" i="12" s="1"/>
  <c r="T11" i="12"/>
  <c r="V11" i="12" s="1"/>
  <c r="Q11" i="12"/>
  <c r="S11" i="12" s="1"/>
  <c r="N11" i="12"/>
  <c r="P11" i="12" s="1"/>
  <c r="L11" i="12"/>
  <c r="I11" i="12"/>
  <c r="K11" i="12" s="1"/>
  <c r="E11" i="12"/>
  <c r="G11" i="12" s="1"/>
  <c r="D11" i="12"/>
  <c r="C11" i="12"/>
  <c r="B11" i="12"/>
  <c r="A11" i="12"/>
  <c r="BA10" i="12"/>
  <c r="BC10" i="12" s="1"/>
  <c r="AX10" i="12"/>
  <c r="AZ10" i="12" s="1"/>
  <c r="AU10" i="12"/>
  <c r="AW10" i="12" s="1"/>
  <c r="AT10" i="12"/>
  <c r="AQ10" i="12"/>
  <c r="AS10" i="12" s="1"/>
  <c r="AM10" i="12"/>
  <c r="AO10" i="12" s="1"/>
  <c r="AJ10" i="12"/>
  <c r="AL10" i="12" s="1"/>
  <c r="AG10" i="12"/>
  <c r="AI10" i="12" s="1"/>
  <c r="AF10" i="12"/>
  <c r="AC10" i="12"/>
  <c r="AE10" i="12" s="1"/>
  <c r="Z10" i="12"/>
  <c r="AB10" i="12" s="1"/>
  <c r="W10" i="12"/>
  <c r="Y10" i="12" s="1"/>
  <c r="T10" i="12"/>
  <c r="V10" i="12" s="1"/>
  <c r="Q10" i="12"/>
  <c r="S10" i="12" s="1"/>
  <c r="N10" i="12"/>
  <c r="P10" i="12" s="1"/>
  <c r="L10" i="12"/>
  <c r="I10" i="12"/>
  <c r="K10" i="12" s="1"/>
  <c r="E10" i="12"/>
  <c r="G10" i="12" s="1"/>
  <c r="D10" i="12"/>
  <c r="C10" i="12"/>
  <c r="B10" i="12"/>
  <c r="A10" i="12"/>
  <c r="BA9" i="12"/>
  <c r="BC9" i="12" s="1"/>
  <c r="AX9" i="12"/>
  <c r="AZ9" i="12" s="1"/>
  <c r="AU9" i="12"/>
  <c r="AW9" i="12" s="1"/>
  <c r="AT9" i="12"/>
  <c r="AQ9" i="12"/>
  <c r="AS9" i="12" s="1"/>
  <c r="AM9" i="12"/>
  <c r="AO9" i="12" s="1"/>
  <c r="AJ9" i="12"/>
  <c r="AL9" i="12" s="1"/>
  <c r="AG9" i="12"/>
  <c r="AI9" i="12" s="1"/>
  <c r="AF9" i="12"/>
  <c r="AC9" i="12"/>
  <c r="AE9" i="12" s="1"/>
  <c r="Z9" i="12"/>
  <c r="AB9" i="12" s="1"/>
  <c r="W9" i="12"/>
  <c r="Y9" i="12" s="1"/>
  <c r="T9" i="12"/>
  <c r="V9" i="12" s="1"/>
  <c r="Q9" i="12"/>
  <c r="S9" i="12" s="1"/>
  <c r="N9" i="12"/>
  <c r="P9" i="12" s="1"/>
  <c r="L9" i="12"/>
  <c r="I9" i="12"/>
  <c r="K9" i="12" s="1"/>
  <c r="E9" i="12"/>
  <c r="G9" i="12" s="1"/>
  <c r="D9" i="12"/>
  <c r="C9" i="12"/>
  <c r="B9" i="12"/>
  <c r="A9" i="12"/>
  <c r="BA8" i="12"/>
  <c r="BC8" i="12" s="1"/>
  <c r="AX8" i="12"/>
  <c r="AZ8" i="12" s="1"/>
  <c r="AU8" i="12"/>
  <c r="AW8" i="12" s="1"/>
  <c r="AT8" i="12"/>
  <c r="AQ8" i="12"/>
  <c r="AS8" i="12" s="1"/>
  <c r="AM8" i="12"/>
  <c r="AO8" i="12" s="1"/>
  <c r="AJ8" i="12"/>
  <c r="AL8" i="12" s="1"/>
  <c r="AG8" i="12"/>
  <c r="AI8" i="12" s="1"/>
  <c r="AF8" i="12"/>
  <c r="AC8" i="12"/>
  <c r="AE8" i="12" s="1"/>
  <c r="Z8" i="12"/>
  <c r="AB8" i="12" s="1"/>
  <c r="W8" i="12"/>
  <c r="Y8" i="12" s="1"/>
  <c r="T8" i="12"/>
  <c r="V8" i="12" s="1"/>
  <c r="Q8" i="12"/>
  <c r="S8" i="12" s="1"/>
  <c r="N8" i="12"/>
  <c r="P8" i="12" s="1"/>
  <c r="L8" i="12"/>
  <c r="I8" i="12"/>
  <c r="K8" i="12" s="1"/>
  <c r="E8" i="12"/>
  <c r="G8" i="12" s="1"/>
  <c r="D8" i="12"/>
  <c r="C8" i="12"/>
  <c r="B8" i="12"/>
  <c r="A8" i="12"/>
  <c r="BA7" i="12"/>
  <c r="BC7" i="12" s="1"/>
  <c r="AX7" i="12"/>
  <c r="AZ7" i="12" s="1"/>
  <c r="AU7" i="12"/>
  <c r="AW7" i="12" s="1"/>
  <c r="AT7" i="12"/>
  <c r="AQ7" i="12"/>
  <c r="AS7" i="12" s="1"/>
  <c r="AM7" i="12"/>
  <c r="AO7" i="12" s="1"/>
  <c r="AJ7" i="12"/>
  <c r="AL7" i="12" s="1"/>
  <c r="AG7" i="12"/>
  <c r="AI7" i="12" s="1"/>
  <c r="AF7" i="12"/>
  <c r="AC7" i="12"/>
  <c r="AE7" i="12" s="1"/>
  <c r="Z7" i="12"/>
  <c r="AB7" i="12" s="1"/>
  <c r="W7" i="12"/>
  <c r="Y7" i="12" s="1"/>
  <c r="T7" i="12"/>
  <c r="V7" i="12" s="1"/>
  <c r="Q7" i="12"/>
  <c r="S7" i="12" s="1"/>
  <c r="N7" i="12"/>
  <c r="P7" i="12" s="1"/>
  <c r="L7" i="12"/>
  <c r="I7" i="12"/>
  <c r="K7" i="12" s="1"/>
  <c r="E7" i="12"/>
  <c r="G7" i="12" s="1"/>
  <c r="D7" i="12"/>
  <c r="C7" i="12"/>
  <c r="B7" i="12"/>
  <c r="A7" i="12"/>
  <c r="BA6" i="12"/>
  <c r="BC6" i="12" s="1"/>
  <c r="AX6" i="12"/>
  <c r="AZ6" i="12" s="1"/>
  <c r="AU6" i="12"/>
  <c r="AW6" i="12" s="1"/>
  <c r="AT6" i="12"/>
  <c r="AQ6" i="12"/>
  <c r="AS6" i="12" s="1"/>
  <c r="AM6" i="12"/>
  <c r="AO6" i="12" s="1"/>
  <c r="AJ6" i="12"/>
  <c r="AL6" i="12" s="1"/>
  <c r="AG6" i="12"/>
  <c r="AI6" i="12" s="1"/>
  <c r="AF6" i="12"/>
  <c r="AC6" i="12"/>
  <c r="AE6" i="12" s="1"/>
  <c r="Z6" i="12"/>
  <c r="AB6" i="12" s="1"/>
  <c r="W6" i="12"/>
  <c r="Y6" i="12" s="1"/>
  <c r="T6" i="12"/>
  <c r="V6" i="12" s="1"/>
  <c r="Q6" i="12"/>
  <c r="S6" i="12" s="1"/>
  <c r="N6" i="12"/>
  <c r="P6" i="12" s="1"/>
  <c r="L6" i="12"/>
  <c r="I6" i="12"/>
  <c r="K6" i="12" s="1"/>
  <c r="E6" i="12"/>
  <c r="G6" i="12" s="1"/>
  <c r="D6" i="12"/>
  <c r="C6" i="12"/>
  <c r="B6" i="12"/>
  <c r="A6" i="12"/>
  <c r="BA5" i="12"/>
  <c r="BC5" i="12" s="1"/>
  <c r="AX5" i="12"/>
  <c r="AZ5" i="12" s="1"/>
  <c r="AU5" i="12"/>
  <c r="AW5" i="12" s="1"/>
  <c r="AT5" i="12"/>
  <c r="AQ5" i="12"/>
  <c r="AS5" i="12" s="1"/>
  <c r="AM5" i="12"/>
  <c r="AO5" i="12" s="1"/>
  <c r="AJ5" i="12"/>
  <c r="AL5" i="12" s="1"/>
  <c r="AG5" i="12"/>
  <c r="AI5" i="12" s="1"/>
  <c r="AF5" i="12"/>
  <c r="AC5" i="12"/>
  <c r="AE5" i="12" s="1"/>
  <c r="Z5" i="12"/>
  <c r="AB5" i="12" s="1"/>
  <c r="W5" i="12"/>
  <c r="Y5" i="12" s="1"/>
  <c r="T5" i="12"/>
  <c r="V5" i="12" s="1"/>
  <c r="Q5" i="12"/>
  <c r="S5" i="12" s="1"/>
  <c r="N5" i="12"/>
  <c r="P5" i="12" s="1"/>
  <c r="L5" i="12"/>
  <c r="I5" i="12"/>
  <c r="K5" i="12" s="1"/>
  <c r="E5" i="12"/>
  <c r="G5" i="12" s="1"/>
  <c r="D5" i="12"/>
  <c r="C5" i="12"/>
  <c r="B5" i="12"/>
  <c r="A5" i="12"/>
  <c r="A1" i="12"/>
  <c r="BA500" i="16"/>
  <c r="BC500" i="16" s="1"/>
  <c r="AX500" i="16"/>
  <c r="AZ500" i="16" s="1"/>
  <c r="AU500" i="16"/>
  <c r="AW500" i="16" s="1"/>
  <c r="AT500" i="16"/>
  <c r="AQ500" i="16"/>
  <c r="AS500" i="16" s="1"/>
  <c r="AM500" i="16"/>
  <c r="AO500" i="16" s="1"/>
  <c r="AJ500" i="16"/>
  <c r="AL500" i="16" s="1"/>
  <c r="AG500" i="16"/>
  <c r="AI500" i="16" s="1"/>
  <c r="AF500" i="16"/>
  <c r="AC500" i="16"/>
  <c r="AE500" i="16" s="1"/>
  <c r="Z500" i="16"/>
  <c r="AB500" i="16" s="1"/>
  <c r="W500" i="16"/>
  <c r="Y500" i="16" s="1"/>
  <c r="T500" i="16"/>
  <c r="V500" i="16" s="1"/>
  <c r="Q500" i="16"/>
  <c r="S500" i="16" s="1"/>
  <c r="N500" i="16"/>
  <c r="P500" i="16" s="1"/>
  <c r="L500" i="16"/>
  <c r="I500" i="16"/>
  <c r="K500" i="16" s="1"/>
  <c r="E500" i="16"/>
  <c r="G500" i="16" s="1"/>
  <c r="D500" i="16"/>
  <c r="C500" i="16"/>
  <c r="B500" i="16"/>
  <c r="A500" i="16"/>
  <c r="BA499" i="16"/>
  <c r="BC499" i="16" s="1"/>
  <c r="AX499" i="16"/>
  <c r="AZ499" i="16" s="1"/>
  <c r="AU499" i="16"/>
  <c r="AW499" i="16" s="1"/>
  <c r="AT499" i="16"/>
  <c r="AQ499" i="16"/>
  <c r="AS499" i="16" s="1"/>
  <c r="AM499" i="16"/>
  <c r="AO499" i="16" s="1"/>
  <c r="AJ499" i="16"/>
  <c r="AL499" i="16" s="1"/>
  <c r="AG499" i="16"/>
  <c r="AI499" i="16" s="1"/>
  <c r="AF499" i="16"/>
  <c r="AC499" i="16"/>
  <c r="AE499" i="16" s="1"/>
  <c r="Z499" i="16"/>
  <c r="AB499" i="16" s="1"/>
  <c r="W499" i="16"/>
  <c r="Y499" i="16" s="1"/>
  <c r="T499" i="16"/>
  <c r="V499" i="16" s="1"/>
  <c r="Q499" i="16"/>
  <c r="S499" i="16" s="1"/>
  <c r="N499" i="16"/>
  <c r="P499" i="16" s="1"/>
  <c r="L499" i="16"/>
  <c r="I499" i="16"/>
  <c r="K499" i="16" s="1"/>
  <c r="E499" i="16"/>
  <c r="G499" i="16" s="1"/>
  <c r="D499" i="16"/>
  <c r="C499" i="16"/>
  <c r="B499" i="16"/>
  <c r="A499" i="16"/>
  <c r="BA498" i="16"/>
  <c r="BC498" i="16" s="1"/>
  <c r="AX498" i="16"/>
  <c r="AZ498" i="16" s="1"/>
  <c r="AU498" i="16"/>
  <c r="AW498" i="16" s="1"/>
  <c r="AT498" i="16"/>
  <c r="AQ498" i="16"/>
  <c r="AS498" i="16" s="1"/>
  <c r="AM498" i="16"/>
  <c r="AO498" i="16" s="1"/>
  <c r="AJ498" i="16"/>
  <c r="AL498" i="16" s="1"/>
  <c r="AG498" i="16"/>
  <c r="AI498" i="16" s="1"/>
  <c r="AF498" i="16"/>
  <c r="AC498" i="16"/>
  <c r="AE498" i="16" s="1"/>
  <c r="Z498" i="16"/>
  <c r="AB498" i="16" s="1"/>
  <c r="W498" i="16"/>
  <c r="Y498" i="16" s="1"/>
  <c r="T498" i="16"/>
  <c r="V498" i="16" s="1"/>
  <c r="Q498" i="16"/>
  <c r="S498" i="16" s="1"/>
  <c r="N498" i="16"/>
  <c r="P498" i="16" s="1"/>
  <c r="L498" i="16"/>
  <c r="I498" i="16"/>
  <c r="K498" i="16" s="1"/>
  <c r="E498" i="16"/>
  <c r="G498" i="16" s="1"/>
  <c r="D498" i="16"/>
  <c r="C498" i="16"/>
  <c r="B498" i="16"/>
  <c r="A498" i="16"/>
  <c r="BA497" i="16"/>
  <c r="BC497" i="16" s="1"/>
  <c r="AX497" i="16"/>
  <c r="AZ497" i="16" s="1"/>
  <c r="AU497" i="16"/>
  <c r="AW497" i="16" s="1"/>
  <c r="AT497" i="16"/>
  <c r="AQ497" i="16"/>
  <c r="AS497" i="16" s="1"/>
  <c r="AM497" i="16"/>
  <c r="AO497" i="16" s="1"/>
  <c r="AJ497" i="16"/>
  <c r="AL497" i="16" s="1"/>
  <c r="AG497" i="16"/>
  <c r="AI497" i="16" s="1"/>
  <c r="AF497" i="16"/>
  <c r="AC497" i="16"/>
  <c r="AE497" i="16" s="1"/>
  <c r="Z497" i="16"/>
  <c r="AB497" i="16" s="1"/>
  <c r="W497" i="16"/>
  <c r="Y497" i="16" s="1"/>
  <c r="T497" i="16"/>
  <c r="V497" i="16" s="1"/>
  <c r="Q497" i="16"/>
  <c r="S497" i="16" s="1"/>
  <c r="N497" i="16"/>
  <c r="P497" i="16" s="1"/>
  <c r="L497" i="16"/>
  <c r="I497" i="16"/>
  <c r="K497" i="16" s="1"/>
  <c r="E497" i="16"/>
  <c r="G497" i="16" s="1"/>
  <c r="D497" i="16"/>
  <c r="C497" i="16"/>
  <c r="B497" i="16"/>
  <c r="A497" i="16"/>
  <c r="BA496" i="16"/>
  <c r="BC496" i="16" s="1"/>
  <c r="AX496" i="16"/>
  <c r="AZ496" i="16" s="1"/>
  <c r="AU496" i="16"/>
  <c r="AW496" i="16" s="1"/>
  <c r="AT496" i="16"/>
  <c r="AQ496" i="16"/>
  <c r="AS496" i="16" s="1"/>
  <c r="AM496" i="16"/>
  <c r="AO496" i="16" s="1"/>
  <c r="AJ496" i="16"/>
  <c r="AL496" i="16" s="1"/>
  <c r="AG496" i="16"/>
  <c r="AI496" i="16" s="1"/>
  <c r="AF496" i="16"/>
  <c r="AC496" i="16"/>
  <c r="AE496" i="16" s="1"/>
  <c r="Z496" i="16"/>
  <c r="AB496" i="16" s="1"/>
  <c r="W496" i="16"/>
  <c r="Y496" i="16" s="1"/>
  <c r="T496" i="16"/>
  <c r="V496" i="16" s="1"/>
  <c r="Q496" i="16"/>
  <c r="S496" i="16" s="1"/>
  <c r="N496" i="16"/>
  <c r="P496" i="16" s="1"/>
  <c r="L496" i="16"/>
  <c r="I496" i="16"/>
  <c r="K496" i="16" s="1"/>
  <c r="E496" i="16"/>
  <c r="G496" i="16" s="1"/>
  <c r="D496" i="16"/>
  <c r="C496" i="16"/>
  <c r="B496" i="16"/>
  <c r="A496" i="16"/>
  <c r="BA495" i="16"/>
  <c r="BC495" i="16" s="1"/>
  <c r="AX495" i="16"/>
  <c r="AZ495" i="16" s="1"/>
  <c r="AU495" i="16"/>
  <c r="AW495" i="16" s="1"/>
  <c r="AT495" i="16"/>
  <c r="AQ495" i="16"/>
  <c r="AS495" i="16" s="1"/>
  <c r="AM495" i="16"/>
  <c r="AO495" i="16" s="1"/>
  <c r="AJ495" i="16"/>
  <c r="AL495" i="16" s="1"/>
  <c r="AG495" i="16"/>
  <c r="AI495" i="16" s="1"/>
  <c r="AF495" i="16"/>
  <c r="AC495" i="16"/>
  <c r="AE495" i="16" s="1"/>
  <c r="Z495" i="16"/>
  <c r="AB495" i="16" s="1"/>
  <c r="W495" i="16"/>
  <c r="Y495" i="16" s="1"/>
  <c r="T495" i="16"/>
  <c r="V495" i="16" s="1"/>
  <c r="Q495" i="16"/>
  <c r="S495" i="16" s="1"/>
  <c r="N495" i="16"/>
  <c r="P495" i="16" s="1"/>
  <c r="L495" i="16"/>
  <c r="I495" i="16"/>
  <c r="K495" i="16" s="1"/>
  <c r="E495" i="16"/>
  <c r="G495" i="16" s="1"/>
  <c r="D495" i="16"/>
  <c r="C495" i="16"/>
  <c r="B495" i="16"/>
  <c r="A495" i="16"/>
  <c r="BA494" i="16"/>
  <c r="BC494" i="16" s="1"/>
  <c r="AX494" i="16"/>
  <c r="AZ494" i="16" s="1"/>
  <c r="AU494" i="16"/>
  <c r="AW494" i="16" s="1"/>
  <c r="AT494" i="16"/>
  <c r="AQ494" i="16"/>
  <c r="AS494" i="16" s="1"/>
  <c r="AM494" i="16"/>
  <c r="AO494" i="16" s="1"/>
  <c r="AJ494" i="16"/>
  <c r="AL494" i="16" s="1"/>
  <c r="AG494" i="16"/>
  <c r="AI494" i="16" s="1"/>
  <c r="AF494" i="16"/>
  <c r="AC494" i="16"/>
  <c r="AE494" i="16" s="1"/>
  <c r="Z494" i="16"/>
  <c r="AB494" i="16" s="1"/>
  <c r="W494" i="16"/>
  <c r="Y494" i="16" s="1"/>
  <c r="T494" i="16"/>
  <c r="V494" i="16" s="1"/>
  <c r="Q494" i="16"/>
  <c r="S494" i="16" s="1"/>
  <c r="N494" i="16"/>
  <c r="P494" i="16" s="1"/>
  <c r="L494" i="16"/>
  <c r="I494" i="16"/>
  <c r="K494" i="16" s="1"/>
  <c r="E494" i="16"/>
  <c r="G494" i="16" s="1"/>
  <c r="D494" i="16"/>
  <c r="C494" i="16"/>
  <c r="B494" i="16"/>
  <c r="A494" i="16"/>
  <c r="BA493" i="16"/>
  <c r="BC493" i="16" s="1"/>
  <c r="AX493" i="16"/>
  <c r="AZ493" i="16" s="1"/>
  <c r="AU493" i="16"/>
  <c r="AW493" i="16" s="1"/>
  <c r="AT493" i="16"/>
  <c r="AQ493" i="16"/>
  <c r="AS493" i="16" s="1"/>
  <c r="AM493" i="16"/>
  <c r="AO493" i="16" s="1"/>
  <c r="AJ493" i="16"/>
  <c r="AL493" i="16" s="1"/>
  <c r="AG493" i="16"/>
  <c r="AI493" i="16" s="1"/>
  <c r="AF493" i="16"/>
  <c r="AC493" i="16"/>
  <c r="AE493" i="16" s="1"/>
  <c r="Z493" i="16"/>
  <c r="AB493" i="16" s="1"/>
  <c r="W493" i="16"/>
  <c r="Y493" i="16" s="1"/>
  <c r="T493" i="16"/>
  <c r="V493" i="16" s="1"/>
  <c r="Q493" i="16"/>
  <c r="S493" i="16" s="1"/>
  <c r="N493" i="16"/>
  <c r="P493" i="16" s="1"/>
  <c r="L493" i="16"/>
  <c r="I493" i="16"/>
  <c r="K493" i="16" s="1"/>
  <c r="E493" i="16"/>
  <c r="G493" i="16" s="1"/>
  <c r="D493" i="16"/>
  <c r="C493" i="16"/>
  <c r="B493" i="16"/>
  <c r="A493" i="16"/>
  <c r="BA492" i="16"/>
  <c r="BC492" i="16" s="1"/>
  <c r="AX492" i="16"/>
  <c r="AZ492" i="16" s="1"/>
  <c r="AU492" i="16"/>
  <c r="AW492" i="16" s="1"/>
  <c r="AT492" i="16"/>
  <c r="AQ492" i="16"/>
  <c r="AS492" i="16" s="1"/>
  <c r="AM492" i="16"/>
  <c r="AO492" i="16" s="1"/>
  <c r="AJ492" i="16"/>
  <c r="AL492" i="16" s="1"/>
  <c r="AG492" i="16"/>
  <c r="AI492" i="16" s="1"/>
  <c r="AF492" i="16"/>
  <c r="AC492" i="16"/>
  <c r="AE492" i="16" s="1"/>
  <c r="Z492" i="16"/>
  <c r="AB492" i="16" s="1"/>
  <c r="W492" i="16"/>
  <c r="Y492" i="16" s="1"/>
  <c r="T492" i="16"/>
  <c r="V492" i="16" s="1"/>
  <c r="Q492" i="16"/>
  <c r="S492" i="16" s="1"/>
  <c r="N492" i="16"/>
  <c r="P492" i="16" s="1"/>
  <c r="L492" i="16"/>
  <c r="I492" i="16"/>
  <c r="K492" i="16" s="1"/>
  <c r="E492" i="16"/>
  <c r="G492" i="16" s="1"/>
  <c r="D492" i="16"/>
  <c r="C492" i="16"/>
  <c r="B492" i="16"/>
  <c r="A492" i="16"/>
  <c r="BA491" i="16"/>
  <c r="BC491" i="16" s="1"/>
  <c r="AX491" i="16"/>
  <c r="AZ491" i="16" s="1"/>
  <c r="AU491" i="16"/>
  <c r="AW491" i="16" s="1"/>
  <c r="AT491" i="16"/>
  <c r="AQ491" i="16"/>
  <c r="AS491" i="16" s="1"/>
  <c r="AM491" i="16"/>
  <c r="AO491" i="16" s="1"/>
  <c r="AJ491" i="16"/>
  <c r="AL491" i="16" s="1"/>
  <c r="AG491" i="16"/>
  <c r="AI491" i="16" s="1"/>
  <c r="AF491" i="16"/>
  <c r="AC491" i="16"/>
  <c r="AE491" i="16" s="1"/>
  <c r="Z491" i="16"/>
  <c r="AB491" i="16" s="1"/>
  <c r="W491" i="16"/>
  <c r="Y491" i="16" s="1"/>
  <c r="T491" i="16"/>
  <c r="V491" i="16" s="1"/>
  <c r="Q491" i="16"/>
  <c r="S491" i="16" s="1"/>
  <c r="N491" i="16"/>
  <c r="P491" i="16" s="1"/>
  <c r="L491" i="16"/>
  <c r="I491" i="16"/>
  <c r="K491" i="16" s="1"/>
  <c r="E491" i="16"/>
  <c r="G491" i="16" s="1"/>
  <c r="D491" i="16"/>
  <c r="C491" i="16"/>
  <c r="B491" i="16"/>
  <c r="A491" i="16"/>
  <c r="BA490" i="16"/>
  <c r="BC490" i="16" s="1"/>
  <c r="AX490" i="16"/>
  <c r="AZ490" i="16" s="1"/>
  <c r="AU490" i="16"/>
  <c r="AW490" i="16" s="1"/>
  <c r="AT490" i="16"/>
  <c r="AQ490" i="16"/>
  <c r="AS490" i="16" s="1"/>
  <c r="AM490" i="16"/>
  <c r="AO490" i="16" s="1"/>
  <c r="AJ490" i="16"/>
  <c r="AL490" i="16" s="1"/>
  <c r="AG490" i="16"/>
  <c r="AI490" i="16" s="1"/>
  <c r="AF490" i="16"/>
  <c r="AC490" i="16"/>
  <c r="AE490" i="16" s="1"/>
  <c r="Z490" i="16"/>
  <c r="AB490" i="16" s="1"/>
  <c r="W490" i="16"/>
  <c r="Y490" i="16" s="1"/>
  <c r="T490" i="16"/>
  <c r="V490" i="16" s="1"/>
  <c r="Q490" i="16"/>
  <c r="S490" i="16" s="1"/>
  <c r="N490" i="16"/>
  <c r="P490" i="16" s="1"/>
  <c r="L490" i="16"/>
  <c r="I490" i="16"/>
  <c r="K490" i="16" s="1"/>
  <c r="E490" i="16"/>
  <c r="G490" i="16" s="1"/>
  <c r="D490" i="16"/>
  <c r="C490" i="16"/>
  <c r="B490" i="16"/>
  <c r="A490" i="16"/>
  <c r="BA489" i="16"/>
  <c r="BC489" i="16" s="1"/>
  <c r="AX489" i="16"/>
  <c r="AZ489" i="16" s="1"/>
  <c r="AU489" i="16"/>
  <c r="AW489" i="16" s="1"/>
  <c r="AT489" i="16"/>
  <c r="AQ489" i="16"/>
  <c r="AS489" i="16" s="1"/>
  <c r="AM489" i="16"/>
  <c r="AO489" i="16" s="1"/>
  <c r="AJ489" i="16"/>
  <c r="AL489" i="16" s="1"/>
  <c r="AG489" i="16"/>
  <c r="AI489" i="16" s="1"/>
  <c r="AF489" i="16"/>
  <c r="AC489" i="16"/>
  <c r="AE489" i="16" s="1"/>
  <c r="Z489" i="16"/>
  <c r="AB489" i="16" s="1"/>
  <c r="W489" i="16"/>
  <c r="Y489" i="16" s="1"/>
  <c r="T489" i="16"/>
  <c r="V489" i="16" s="1"/>
  <c r="Q489" i="16"/>
  <c r="S489" i="16" s="1"/>
  <c r="N489" i="16"/>
  <c r="P489" i="16" s="1"/>
  <c r="L489" i="16"/>
  <c r="I489" i="16"/>
  <c r="K489" i="16" s="1"/>
  <c r="E489" i="16"/>
  <c r="G489" i="16" s="1"/>
  <c r="D489" i="16"/>
  <c r="C489" i="16"/>
  <c r="B489" i="16"/>
  <c r="A489" i="16"/>
  <c r="BA488" i="16"/>
  <c r="BC488" i="16" s="1"/>
  <c r="AX488" i="16"/>
  <c r="AZ488" i="16" s="1"/>
  <c r="AU488" i="16"/>
  <c r="AW488" i="16" s="1"/>
  <c r="AT488" i="16"/>
  <c r="AQ488" i="16"/>
  <c r="AS488" i="16" s="1"/>
  <c r="AM488" i="16"/>
  <c r="AO488" i="16" s="1"/>
  <c r="AJ488" i="16"/>
  <c r="AL488" i="16" s="1"/>
  <c r="AG488" i="16"/>
  <c r="AI488" i="16" s="1"/>
  <c r="AF488" i="16"/>
  <c r="AC488" i="16"/>
  <c r="AE488" i="16" s="1"/>
  <c r="Z488" i="16"/>
  <c r="AB488" i="16" s="1"/>
  <c r="W488" i="16"/>
  <c r="Y488" i="16" s="1"/>
  <c r="T488" i="16"/>
  <c r="V488" i="16" s="1"/>
  <c r="Q488" i="16"/>
  <c r="S488" i="16" s="1"/>
  <c r="N488" i="16"/>
  <c r="P488" i="16" s="1"/>
  <c r="L488" i="16"/>
  <c r="I488" i="16"/>
  <c r="K488" i="16" s="1"/>
  <c r="E488" i="16"/>
  <c r="G488" i="16" s="1"/>
  <c r="D488" i="16"/>
  <c r="C488" i="16"/>
  <c r="B488" i="16"/>
  <c r="A488" i="16"/>
  <c r="BA487" i="16"/>
  <c r="BC487" i="16" s="1"/>
  <c r="AX487" i="16"/>
  <c r="AZ487" i="16" s="1"/>
  <c r="AU487" i="16"/>
  <c r="AW487" i="16" s="1"/>
  <c r="AT487" i="16"/>
  <c r="AQ487" i="16"/>
  <c r="AS487" i="16" s="1"/>
  <c r="AM487" i="16"/>
  <c r="AO487" i="16" s="1"/>
  <c r="AJ487" i="16"/>
  <c r="AL487" i="16" s="1"/>
  <c r="AG487" i="16"/>
  <c r="AI487" i="16" s="1"/>
  <c r="AF487" i="16"/>
  <c r="AC487" i="16"/>
  <c r="AE487" i="16" s="1"/>
  <c r="Z487" i="16"/>
  <c r="AB487" i="16" s="1"/>
  <c r="W487" i="16"/>
  <c r="Y487" i="16" s="1"/>
  <c r="T487" i="16"/>
  <c r="V487" i="16" s="1"/>
  <c r="Q487" i="16"/>
  <c r="S487" i="16" s="1"/>
  <c r="N487" i="16"/>
  <c r="P487" i="16" s="1"/>
  <c r="L487" i="16"/>
  <c r="I487" i="16"/>
  <c r="K487" i="16" s="1"/>
  <c r="E487" i="16"/>
  <c r="G487" i="16" s="1"/>
  <c r="D487" i="16"/>
  <c r="C487" i="16"/>
  <c r="B487" i="16"/>
  <c r="A487" i="16"/>
  <c r="BA486" i="16"/>
  <c r="BC486" i="16" s="1"/>
  <c r="AX486" i="16"/>
  <c r="AZ486" i="16" s="1"/>
  <c r="AU486" i="16"/>
  <c r="AW486" i="16" s="1"/>
  <c r="AT486" i="16"/>
  <c r="AQ486" i="16"/>
  <c r="AS486" i="16" s="1"/>
  <c r="AM486" i="16"/>
  <c r="AO486" i="16" s="1"/>
  <c r="AJ486" i="16"/>
  <c r="AL486" i="16" s="1"/>
  <c r="AG486" i="16"/>
  <c r="AI486" i="16" s="1"/>
  <c r="AF486" i="16"/>
  <c r="AC486" i="16"/>
  <c r="AE486" i="16" s="1"/>
  <c r="Z486" i="16"/>
  <c r="AB486" i="16" s="1"/>
  <c r="W486" i="16"/>
  <c r="Y486" i="16" s="1"/>
  <c r="T486" i="16"/>
  <c r="V486" i="16" s="1"/>
  <c r="Q486" i="16"/>
  <c r="S486" i="16" s="1"/>
  <c r="N486" i="16"/>
  <c r="P486" i="16" s="1"/>
  <c r="L486" i="16"/>
  <c r="I486" i="16"/>
  <c r="K486" i="16" s="1"/>
  <c r="E486" i="16"/>
  <c r="G486" i="16" s="1"/>
  <c r="D486" i="16"/>
  <c r="C486" i="16"/>
  <c r="B486" i="16"/>
  <c r="A486" i="16"/>
  <c r="BA485" i="16"/>
  <c r="BC485" i="16" s="1"/>
  <c r="AX485" i="16"/>
  <c r="AZ485" i="16" s="1"/>
  <c r="AU485" i="16"/>
  <c r="AW485" i="16" s="1"/>
  <c r="AT485" i="16"/>
  <c r="AQ485" i="16"/>
  <c r="AS485" i="16" s="1"/>
  <c r="AM485" i="16"/>
  <c r="AO485" i="16" s="1"/>
  <c r="AJ485" i="16"/>
  <c r="AL485" i="16" s="1"/>
  <c r="AG485" i="16"/>
  <c r="AI485" i="16" s="1"/>
  <c r="AF485" i="16"/>
  <c r="AC485" i="16"/>
  <c r="AE485" i="16" s="1"/>
  <c r="Z485" i="16"/>
  <c r="AB485" i="16" s="1"/>
  <c r="W485" i="16"/>
  <c r="Y485" i="16" s="1"/>
  <c r="T485" i="16"/>
  <c r="V485" i="16" s="1"/>
  <c r="Q485" i="16"/>
  <c r="S485" i="16" s="1"/>
  <c r="N485" i="16"/>
  <c r="P485" i="16" s="1"/>
  <c r="L485" i="16"/>
  <c r="I485" i="16"/>
  <c r="K485" i="16" s="1"/>
  <c r="E485" i="16"/>
  <c r="G485" i="16" s="1"/>
  <c r="D485" i="16"/>
  <c r="C485" i="16"/>
  <c r="B485" i="16"/>
  <c r="A485" i="16"/>
  <c r="BA484" i="16"/>
  <c r="BC484" i="16" s="1"/>
  <c r="AX484" i="16"/>
  <c r="AZ484" i="16" s="1"/>
  <c r="AU484" i="16"/>
  <c r="AW484" i="16" s="1"/>
  <c r="AT484" i="16"/>
  <c r="AQ484" i="16"/>
  <c r="AS484" i="16" s="1"/>
  <c r="AM484" i="16"/>
  <c r="AO484" i="16" s="1"/>
  <c r="AJ484" i="16"/>
  <c r="AL484" i="16" s="1"/>
  <c r="AG484" i="16"/>
  <c r="AI484" i="16" s="1"/>
  <c r="AF484" i="16"/>
  <c r="AC484" i="16"/>
  <c r="AE484" i="16" s="1"/>
  <c r="Z484" i="16"/>
  <c r="AB484" i="16" s="1"/>
  <c r="W484" i="16"/>
  <c r="Y484" i="16" s="1"/>
  <c r="T484" i="16"/>
  <c r="V484" i="16" s="1"/>
  <c r="Q484" i="16"/>
  <c r="S484" i="16" s="1"/>
  <c r="N484" i="16"/>
  <c r="P484" i="16" s="1"/>
  <c r="L484" i="16"/>
  <c r="I484" i="16"/>
  <c r="K484" i="16" s="1"/>
  <c r="E484" i="16"/>
  <c r="G484" i="16" s="1"/>
  <c r="D484" i="16"/>
  <c r="C484" i="16"/>
  <c r="B484" i="16"/>
  <c r="A484" i="16"/>
  <c r="BA483" i="16"/>
  <c r="BC483" i="16" s="1"/>
  <c r="AX483" i="16"/>
  <c r="AZ483" i="16" s="1"/>
  <c r="AU483" i="16"/>
  <c r="AW483" i="16" s="1"/>
  <c r="AT483" i="16"/>
  <c r="AQ483" i="16"/>
  <c r="AS483" i="16" s="1"/>
  <c r="AM483" i="16"/>
  <c r="AO483" i="16" s="1"/>
  <c r="AJ483" i="16"/>
  <c r="AL483" i="16" s="1"/>
  <c r="AG483" i="16"/>
  <c r="AI483" i="16" s="1"/>
  <c r="AF483" i="16"/>
  <c r="AC483" i="16"/>
  <c r="AE483" i="16" s="1"/>
  <c r="Z483" i="16"/>
  <c r="AB483" i="16" s="1"/>
  <c r="W483" i="16"/>
  <c r="Y483" i="16" s="1"/>
  <c r="T483" i="16"/>
  <c r="V483" i="16" s="1"/>
  <c r="Q483" i="16"/>
  <c r="S483" i="16" s="1"/>
  <c r="N483" i="16"/>
  <c r="P483" i="16" s="1"/>
  <c r="L483" i="16"/>
  <c r="I483" i="16"/>
  <c r="K483" i="16" s="1"/>
  <c r="E483" i="16"/>
  <c r="G483" i="16" s="1"/>
  <c r="D483" i="16"/>
  <c r="C483" i="16"/>
  <c r="B483" i="16"/>
  <c r="A483" i="16"/>
  <c r="BA482" i="16"/>
  <c r="BC482" i="16" s="1"/>
  <c r="AX482" i="16"/>
  <c r="AZ482" i="16" s="1"/>
  <c r="AU482" i="16"/>
  <c r="AW482" i="16" s="1"/>
  <c r="AT482" i="16"/>
  <c r="AQ482" i="16"/>
  <c r="AS482" i="16" s="1"/>
  <c r="AM482" i="16"/>
  <c r="AO482" i="16" s="1"/>
  <c r="AJ482" i="16"/>
  <c r="AL482" i="16" s="1"/>
  <c r="AG482" i="16"/>
  <c r="AI482" i="16" s="1"/>
  <c r="AF482" i="16"/>
  <c r="AC482" i="16"/>
  <c r="AE482" i="16" s="1"/>
  <c r="Z482" i="16"/>
  <c r="AB482" i="16" s="1"/>
  <c r="W482" i="16"/>
  <c r="Y482" i="16" s="1"/>
  <c r="T482" i="16"/>
  <c r="V482" i="16" s="1"/>
  <c r="Q482" i="16"/>
  <c r="S482" i="16" s="1"/>
  <c r="N482" i="16"/>
  <c r="P482" i="16" s="1"/>
  <c r="L482" i="16"/>
  <c r="I482" i="16"/>
  <c r="K482" i="16" s="1"/>
  <c r="E482" i="16"/>
  <c r="G482" i="16" s="1"/>
  <c r="D482" i="16"/>
  <c r="C482" i="16"/>
  <c r="B482" i="16"/>
  <c r="A482" i="16"/>
  <c r="BA481" i="16"/>
  <c r="BC481" i="16" s="1"/>
  <c r="AX481" i="16"/>
  <c r="AZ481" i="16" s="1"/>
  <c r="AU481" i="16"/>
  <c r="AW481" i="16" s="1"/>
  <c r="AT481" i="16"/>
  <c r="AQ481" i="16"/>
  <c r="AS481" i="16" s="1"/>
  <c r="AM481" i="16"/>
  <c r="AO481" i="16" s="1"/>
  <c r="AJ481" i="16"/>
  <c r="AL481" i="16" s="1"/>
  <c r="AG481" i="16"/>
  <c r="AI481" i="16" s="1"/>
  <c r="AF481" i="16"/>
  <c r="AC481" i="16"/>
  <c r="AE481" i="16" s="1"/>
  <c r="Z481" i="16"/>
  <c r="AB481" i="16" s="1"/>
  <c r="W481" i="16"/>
  <c r="Y481" i="16" s="1"/>
  <c r="T481" i="16"/>
  <c r="V481" i="16" s="1"/>
  <c r="Q481" i="16"/>
  <c r="S481" i="16" s="1"/>
  <c r="N481" i="16"/>
  <c r="P481" i="16" s="1"/>
  <c r="L481" i="16"/>
  <c r="I481" i="16"/>
  <c r="K481" i="16" s="1"/>
  <c r="E481" i="16"/>
  <c r="G481" i="16" s="1"/>
  <c r="D481" i="16"/>
  <c r="C481" i="16"/>
  <c r="B481" i="16"/>
  <c r="A481" i="16"/>
  <c r="BA480" i="16"/>
  <c r="BC480" i="16" s="1"/>
  <c r="AX480" i="16"/>
  <c r="AZ480" i="16" s="1"/>
  <c r="AU480" i="16"/>
  <c r="AW480" i="16" s="1"/>
  <c r="AT480" i="16"/>
  <c r="AQ480" i="16"/>
  <c r="AS480" i="16" s="1"/>
  <c r="AM480" i="16"/>
  <c r="AO480" i="16" s="1"/>
  <c r="AJ480" i="16"/>
  <c r="AL480" i="16" s="1"/>
  <c r="AG480" i="16"/>
  <c r="AI480" i="16" s="1"/>
  <c r="AF480" i="16"/>
  <c r="AC480" i="16"/>
  <c r="AE480" i="16" s="1"/>
  <c r="Z480" i="16"/>
  <c r="AB480" i="16" s="1"/>
  <c r="W480" i="16"/>
  <c r="Y480" i="16" s="1"/>
  <c r="T480" i="16"/>
  <c r="V480" i="16" s="1"/>
  <c r="Q480" i="16"/>
  <c r="S480" i="16" s="1"/>
  <c r="N480" i="16"/>
  <c r="P480" i="16" s="1"/>
  <c r="L480" i="16"/>
  <c r="I480" i="16"/>
  <c r="K480" i="16" s="1"/>
  <c r="E480" i="16"/>
  <c r="G480" i="16" s="1"/>
  <c r="D480" i="16"/>
  <c r="C480" i="16"/>
  <c r="B480" i="16"/>
  <c r="A480" i="16"/>
  <c r="BA479" i="16"/>
  <c r="BC479" i="16" s="1"/>
  <c r="AX479" i="16"/>
  <c r="AZ479" i="16" s="1"/>
  <c r="AU479" i="16"/>
  <c r="AW479" i="16" s="1"/>
  <c r="AT479" i="16"/>
  <c r="AQ479" i="16"/>
  <c r="AS479" i="16" s="1"/>
  <c r="AM479" i="16"/>
  <c r="AO479" i="16" s="1"/>
  <c r="AJ479" i="16"/>
  <c r="AL479" i="16" s="1"/>
  <c r="AG479" i="16"/>
  <c r="AI479" i="16" s="1"/>
  <c r="AF479" i="16"/>
  <c r="AC479" i="16"/>
  <c r="AE479" i="16" s="1"/>
  <c r="Z479" i="16"/>
  <c r="AB479" i="16" s="1"/>
  <c r="W479" i="16"/>
  <c r="Y479" i="16" s="1"/>
  <c r="T479" i="16"/>
  <c r="V479" i="16" s="1"/>
  <c r="Q479" i="16"/>
  <c r="S479" i="16" s="1"/>
  <c r="N479" i="16"/>
  <c r="P479" i="16" s="1"/>
  <c r="L479" i="16"/>
  <c r="I479" i="16"/>
  <c r="K479" i="16" s="1"/>
  <c r="E479" i="16"/>
  <c r="G479" i="16" s="1"/>
  <c r="D479" i="16"/>
  <c r="C479" i="16"/>
  <c r="B479" i="16"/>
  <c r="A479" i="16"/>
  <c r="BA478" i="16"/>
  <c r="BC478" i="16" s="1"/>
  <c r="AX478" i="16"/>
  <c r="AZ478" i="16" s="1"/>
  <c r="AU478" i="16"/>
  <c r="AW478" i="16" s="1"/>
  <c r="AT478" i="16"/>
  <c r="AQ478" i="16"/>
  <c r="AS478" i="16" s="1"/>
  <c r="AM478" i="16"/>
  <c r="AO478" i="16" s="1"/>
  <c r="AJ478" i="16"/>
  <c r="AL478" i="16" s="1"/>
  <c r="AG478" i="16"/>
  <c r="AI478" i="16" s="1"/>
  <c r="AF478" i="16"/>
  <c r="AC478" i="16"/>
  <c r="AE478" i="16" s="1"/>
  <c r="Z478" i="16"/>
  <c r="AB478" i="16" s="1"/>
  <c r="W478" i="16"/>
  <c r="Y478" i="16" s="1"/>
  <c r="T478" i="16"/>
  <c r="V478" i="16" s="1"/>
  <c r="Q478" i="16"/>
  <c r="S478" i="16" s="1"/>
  <c r="N478" i="16"/>
  <c r="P478" i="16" s="1"/>
  <c r="L478" i="16"/>
  <c r="I478" i="16"/>
  <c r="K478" i="16" s="1"/>
  <c r="E478" i="16"/>
  <c r="G478" i="16" s="1"/>
  <c r="D478" i="16"/>
  <c r="C478" i="16"/>
  <c r="B478" i="16"/>
  <c r="A478" i="16"/>
  <c r="BA477" i="16"/>
  <c r="BC477" i="16" s="1"/>
  <c r="AX477" i="16"/>
  <c r="AZ477" i="16" s="1"/>
  <c r="AU477" i="16"/>
  <c r="AW477" i="16" s="1"/>
  <c r="AT477" i="16"/>
  <c r="AQ477" i="16"/>
  <c r="AS477" i="16" s="1"/>
  <c r="AM477" i="16"/>
  <c r="AO477" i="16" s="1"/>
  <c r="AJ477" i="16"/>
  <c r="AL477" i="16" s="1"/>
  <c r="AG477" i="16"/>
  <c r="AI477" i="16" s="1"/>
  <c r="AF477" i="16"/>
  <c r="AC477" i="16"/>
  <c r="AE477" i="16" s="1"/>
  <c r="Z477" i="16"/>
  <c r="AB477" i="16" s="1"/>
  <c r="W477" i="16"/>
  <c r="Y477" i="16" s="1"/>
  <c r="T477" i="16"/>
  <c r="V477" i="16" s="1"/>
  <c r="Q477" i="16"/>
  <c r="S477" i="16" s="1"/>
  <c r="N477" i="16"/>
  <c r="P477" i="16" s="1"/>
  <c r="L477" i="16"/>
  <c r="I477" i="16"/>
  <c r="K477" i="16" s="1"/>
  <c r="E477" i="16"/>
  <c r="G477" i="16" s="1"/>
  <c r="D477" i="16"/>
  <c r="C477" i="16"/>
  <c r="B477" i="16"/>
  <c r="A477" i="16"/>
  <c r="BA476" i="16"/>
  <c r="BC476" i="16" s="1"/>
  <c r="AX476" i="16"/>
  <c r="AZ476" i="16" s="1"/>
  <c r="AU476" i="16"/>
  <c r="AW476" i="16" s="1"/>
  <c r="AT476" i="16"/>
  <c r="AQ476" i="16"/>
  <c r="AS476" i="16" s="1"/>
  <c r="AM476" i="16"/>
  <c r="AO476" i="16" s="1"/>
  <c r="AJ476" i="16"/>
  <c r="AL476" i="16" s="1"/>
  <c r="AG476" i="16"/>
  <c r="AI476" i="16" s="1"/>
  <c r="AF476" i="16"/>
  <c r="AC476" i="16"/>
  <c r="AE476" i="16" s="1"/>
  <c r="Z476" i="16"/>
  <c r="AB476" i="16" s="1"/>
  <c r="W476" i="16"/>
  <c r="Y476" i="16" s="1"/>
  <c r="T476" i="16"/>
  <c r="V476" i="16" s="1"/>
  <c r="Q476" i="16"/>
  <c r="S476" i="16" s="1"/>
  <c r="N476" i="16"/>
  <c r="P476" i="16" s="1"/>
  <c r="L476" i="16"/>
  <c r="I476" i="16"/>
  <c r="K476" i="16" s="1"/>
  <c r="E476" i="16"/>
  <c r="G476" i="16" s="1"/>
  <c r="D476" i="16"/>
  <c r="C476" i="16"/>
  <c r="B476" i="16"/>
  <c r="A476" i="16"/>
  <c r="BA475" i="16"/>
  <c r="BC475" i="16" s="1"/>
  <c r="AX475" i="16"/>
  <c r="AZ475" i="16" s="1"/>
  <c r="AU475" i="16"/>
  <c r="AW475" i="16" s="1"/>
  <c r="AT475" i="16"/>
  <c r="AQ475" i="16"/>
  <c r="AS475" i="16" s="1"/>
  <c r="AM475" i="16"/>
  <c r="AO475" i="16" s="1"/>
  <c r="AJ475" i="16"/>
  <c r="AL475" i="16" s="1"/>
  <c r="AG475" i="16"/>
  <c r="AI475" i="16" s="1"/>
  <c r="AF475" i="16"/>
  <c r="AC475" i="16"/>
  <c r="AE475" i="16" s="1"/>
  <c r="Z475" i="16"/>
  <c r="AB475" i="16" s="1"/>
  <c r="W475" i="16"/>
  <c r="Y475" i="16" s="1"/>
  <c r="T475" i="16"/>
  <c r="V475" i="16" s="1"/>
  <c r="Q475" i="16"/>
  <c r="S475" i="16" s="1"/>
  <c r="N475" i="16"/>
  <c r="P475" i="16" s="1"/>
  <c r="L475" i="16"/>
  <c r="I475" i="16"/>
  <c r="K475" i="16" s="1"/>
  <c r="E475" i="16"/>
  <c r="G475" i="16" s="1"/>
  <c r="D475" i="16"/>
  <c r="C475" i="16"/>
  <c r="B475" i="16"/>
  <c r="A475" i="16"/>
  <c r="BA474" i="16"/>
  <c r="BC474" i="16" s="1"/>
  <c r="AX474" i="16"/>
  <c r="AZ474" i="16" s="1"/>
  <c r="AU474" i="16"/>
  <c r="AW474" i="16" s="1"/>
  <c r="AT474" i="16"/>
  <c r="AQ474" i="16"/>
  <c r="AS474" i="16" s="1"/>
  <c r="AM474" i="16"/>
  <c r="AO474" i="16" s="1"/>
  <c r="AJ474" i="16"/>
  <c r="AL474" i="16" s="1"/>
  <c r="AG474" i="16"/>
  <c r="AI474" i="16" s="1"/>
  <c r="AF474" i="16"/>
  <c r="AC474" i="16"/>
  <c r="AE474" i="16" s="1"/>
  <c r="Z474" i="16"/>
  <c r="AB474" i="16" s="1"/>
  <c r="W474" i="16"/>
  <c r="Y474" i="16" s="1"/>
  <c r="T474" i="16"/>
  <c r="V474" i="16" s="1"/>
  <c r="Q474" i="16"/>
  <c r="S474" i="16" s="1"/>
  <c r="N474" i="16"/>
  <c r="P474" i="16" s="1"/>
  <c r="L474" i="16"/>
  <c r="I474" i="16"/>
  <c r="K474" i="16" s="1"/>
  <c r="E474" i="16"/>
  <c r="G474" i="16" s="1"/>
  <c r="D474" i="16"/>
  <c r="C474" i="16"/>
  <c r="B474" i="16"/>
  <c r="A474" i="16"/>
  <c r="BA473" i="16"/>
  <c r="BC473" i="16" s="1"/>
  <c r="AX473" i="16"/>
  <c r="AZ473" i="16" s="1"/>
  <c r="AU473" i="16"/>
  <c r="AW473" i="16" s="1"/>
  <c r="AT473" i="16"/>
  <c r="AQ473" i="16"/>
  <c r="AS473" i="16" s="1"/>
  <c r="AM473" i="16"/>
  <c r="AO473" i="16" s="1"/>
  <c r="AJ473" i="16"/>
  <c r="AL473" i="16" s="1"/>
  <c r="AG473" i="16"/>
  <c r="AI473" i="16" s="1"/>
  <c r="AF473" i="16"/>
  <c r="AC473" i="16"/>
  <c r="AE473" i="16" s="1"/>
  <c r="Z473" i="16"/>
  <c r="AB473" i="16" s="1"/>
  <c r="W473" i="16"/>
  <c r="Y473" i="16" s="1"/>
  <c r="T473" i="16"/>
  <c r="V473" i="16" s="1"/>
  <c r="Q473" i="16"/>
  <c r="S473" i="16" s="1"/>
  <c r="N473" i="16"/>
  <c r="P473" i="16" s="1"/>
  <c r="L473" i="16"/>
  <c r="I473" i="16"/>
  <c r="K473" i="16" s="1"/>
  <c r="E473" i="16"/>
  <c r="G473" i="16" s="1"/>
  <c r="D473" i="16"/>
  <c r="C473" i="16"/>
  <c r="B473" i="16"/>
  <c r="A473" i="16"/>
  <c r="BA472" i="16"/>
  <c r="BC472" i="16" s="1"/>
  <c r="AX472" i="16"/>
  <c r="AZ472" i="16" s="1"/>
  <c r="AU472" i="16"/>
  <c r="AW472" i="16" s="1"/>
  <c r="AT472" i="16"/>
  <c r="AQ472" i="16"/>
  <c r="AS472" i="16" s="1"/>
  <c r="AM472" i="16"/>
  <c r="AO472" i="16" s="1"/>
  <c r="AJ472" i="16"/>
  <c r="AL472" i="16" s="1"/>
  <c r="AG472" i="16"/>
  <c r="AI472" i="16" s="1"/>
  <c r="AF472" i="16"/>
  <c r="AC472" i="16"/>
  <c r="AE472" i="16" s="1"/>
  <c r="Z472" i="16"/>
  <c r="AB472" i="16" s="1"/>
  <c r="W472" i="16"/>
  <c r="Y472" i="16" s="1"/>
  <c r="T472" i="16"/>
  <c r="V472" i="16" s="1"/>
  <c r="Q472" i="16"/>
  <c r="S472" i="16" s="1"/>
  <c r="N472" i="16"/>
  <c r="P472" i="16" s="1"/>
  <c r="L472" i="16"/>
  <c r="I472" i="16"/>
  <c r="K472" i="16" s="1"/>
  <c r="E472" i="16"/>
  <c r="G472" i="16" s="1"/>
  <c r="D472" i="16"/>
  <c r="C472" i="16"/>
  <c r="B472" i="16"/>
  <c r="A472" i="16"/>
  <c r="BA471" i="16"/>
  <c r="BC471" i="16" s="1"/>
  <c r="AX471" i="16"/>
  <c r="AZ471" i="16" s="1"/>
  <c r="AU471" i="16"/>
  <c r="AW471" i="16" s="1"/>
  <c r="AT471" i="16"/>
  <c r="AQ471" i="16"/>
  <c r="AS471" i="16" s="1"/>
  <c r="AM471" i="16"/>
  <c r="AO471" i="16" s="1"/>
  <c r="AJ471" i="16"/>
  <c r="AL471" i="16" s="1"/>
  <c r="AG471" i="16"/>
  <c r="AI471" i="16" s="1"/>
  <c r="AF471" i="16"/>
  <c r="AC471" i="16"/>
  <c r="AE471" i="16" s="1"/>
  <c r="Z471" i="16"/>
  <c r="AB471" i="16" s="1"/>
  <c r="W471" i="16"/>
  <c r="Y471" i="16" s="1"/>
  <c r="T471" i="16"/>
  <c r="V471" i="16" s="1"/>
  <c r="Q471" i="16"/>
  <c r="S471" i="16" s="1"/>
  <c r="N471" i="16"/>
  <c r="P471" i="16" s="1"/>
  <c r="L471" i="16"/>
  <c r="I471" i="16"/>
  <c r="K471" i="16" s="1"/>
  <c r="E471" i="16"/>
  <c r="G471" i="16" s="1"/>
  <c r="D471" i="16"/>
  <c r="C471" i="16"/>
  <c r="B471" i="16"/>
  <c r="A471" i="16"/>
  <c r="BA470" i="16"/>
  <c r="BC470" i="16" s="1"/>
  <c r="AX470" i="16"/>
  <c r="AZ470" i="16" s="1"/>
  <c r="AU470" i="16"/>
  <c r="AW470" i="16" s="1"/>
  <c r="AT470" i="16"/>
  <c r="AQ470" i="16"/>
  <c r="AS470" i="16" s="1"/>
  <c r="AM470" i="16"/>
  <c r="AO470" i="16" s="1"/>
  <c r="AJ470" i="16"/>
  <c r="AL470" i="16" s="1"/>
  <c r="AG470" i="16"/>
  <c r="AI470" i="16" s="1"/>
  <c r="AF470" i="16"/>
  <c r="AC470" i="16"/>
  <c r="AE470" i="16" s="1"/>
  <c r="Z470" i="16"/>
  <c r="AB470" i="16" s="1"/>
  <c r="W470" i="16"/>
  <c r="Y470" i="16" s="1"/>
  <c r="T470" i="16"/>
  <c r="V470" i="16" s="1"/>
  <c r="Q470" i="16"/>
  <c r="S470" i="16" s="1"/>
  <c r="N470" i="16"/>
  <c r="P470" i="16" s="1"/>
  <c r="L470" i="16"/>
  <c r="I470" i="16"/>
  <c r="K470" i="16" s="1"/>
  <c r="E470" i="16"/>
  <c r="G470" i="16" s="1"/>
  <c r="D470" i="16"/>
  <c r="C470" i="16"/>
  <c r="B470" i="16"/>
  <c r="A470" i="16"/>
  <c r="BA469" i="16"/>
  <c r="BC469" i="16" s="1"/>
  <c r="AX469" i="16"/>
  <c r="AZ469" i="16" s="1"/>
  <c r="AU469" i="16"/>
  <c r="AW469" i="16" s="1"/>
  <c r="AT469" i="16"/>
  <c r="AQ469" i="16"/>
  <c r="AS469" i="16" s="1"/>
  <c r="AM469" i="16"/>
  <c r="AO469" i="16" s="1"/>
  <c r="AJ469" i="16"/>
  <c r="AL469" i="16" s="1"/>
  <c r="AG469" i="16"/>
  <c r="AI469" i="16" s="1"/>
  <c r="AF469" i="16"/>
  <c r="AC469" i="16"/>
  <c r="AE469" i="16" s="1"/>
  <c r="Z469" i="16"/>
  <c r="AB469" i="16" s="1"/>
  <c r="W469" i="16"/>
  <c r="Y469" i="16" s="1"/>
  <c r="T469" i="16"/>
  <c r="V469" i="16" s="1"/>
  <c r="Q469" i="16"/>
  <c r="S469" i="16" s="1"/>
  <c r="N469" i="16"/>
  <c r="P469" i="16" s="1"/>
  <c r="L469" i="16"/>
  <c r="I469" i="16"/>
  <c r="K469" i="16" s="1"/>
  <c r="E469" i="16"/>
  <c r="G469" i="16" s="1"/>
  <c r="D469" i="16"/>
  <c r="C469" i="16"/>
  <c r="B469" i="16"/>
  <c r="A469" i="16"/>
  <c r="BA468" i="16"/>
  <c r="BC468" i="16" s="1"/>
  <c r="AX468" i="16"/>
  <c r="AZ468" i="16" s="1"/>
  <c r="AU468" i="16"/>
  <c r="AW468" i="16" s="1"/>
  <c r="AT468" i="16"/>
  <c r="AQ468" i="16"/>
  <c r="AS468" i="16" s="1"/>
  <c r="AM468" i="16"/>
  <c r="AO468" i="16" s="1"/>
  <c r="AJ468" i="16"/>
  <c r="AL468" i="16" s="1"/>
  <c r="AG468" i="16"/>
  <c r="AI468" i="16" s="1"/>
  <c r="AF468" i="16"/>
  <c r="AC468" i="16"/>
  <c r="AE468" i="16" s="1"/>
  <c r="Z468" i="16"/>
  <c r="AB468" i="16" s="1"/>
  <c r="W468" i="16"/>
  <c r="Y468" i="16" s="1"/>
  <c r="T468" i="16"/>
  <c r="V468" i="16" s="1"/>
  <c r="Q468" i="16"/>
  <c r="S468" i="16" s="1"/>
  <c r="N468" i="16"/>
  <c r="P468" i="16" s="1"/>
  <c r="L468" i="16"/>
  <c r="I468" i="16"/>
  <c r="K468" i="16" s="1"/>
  <c r="E468" i="16"/>
  <c r="G468" i="16" s="1"/>
  <c r="D468" i="16"/>
  <c r="C468" i="16"/>
  <c r="B468" i="16"/>
  <c r="A468" i="16"/>
  <c r="BA467" i="16"/>
  <c r="BC467" i="16" s="1"/>
  <c r="AX467" i="16"/>
  <c r="AZ467" i="16" s="1"/>
  <c r="AU467" i="16"/>
  <c r="AW467" i="16" s="1"/>
  <c r="AT467" i="16"/>
  <c r="AQ467" i="16"/>
  <c r="AS467" i="16" s="1"/>
  <c r="AM467" i="16"/>
  <c r="AO467" i="16" s="1"/>
  <c r="AJ467" i="16"/>
  <c r="AL467" i="16" s="1"/>
  <c r="AG467" i="16"/>
  <c r="AI467" i="16" s="1"/>
  <c r="AF467" i="16"/>
  <c r="AC467" i="16"/>
  <c r="AE467" i="16" s="1"/>
  <c r="Z467" i="16"/>
  <c r="AB467" i="16" s="1"/>
  <c r="W467" i="16"/>
  <c r="Y467" i="16" s="1"/>
  <c r="T467" i="16"/>
  <c r="V467" i="16" s="1"/>
  <c r="Q467" i="16"/>
  <c r="S467" i="16" s="1"/>
  <c r="N467" i="16"/>
  <c r="P467" i="16" s="1"/>
  <c r="L467" i="16"/>
  <c r="I467" i="16"/>
  <c r="K467" i="16" s="1"/>
  <c r="E467" i="16"/>
  <c r="G467" i="16" s="1"/>
  <c r="D467" i="16"/>
  <c r="C467" i="16"/>
  <c r="B467" i="16"/>
  <c r="A467" i="16"/>
  <c r="BA466" i="16"/>
  <c r="BC466" i="16" s="1"/>
  <c r="AX466" i="16"/>
  <c r="AZ466" i="16" s="1"/>
  <c r="AU466" i="16"/>
  <c r="AW466" i="16" s="1"/>
  <c r="AT466" i="16"/>
  <c r="AQ466" i="16"/>
  <c r="AS466" i="16" s="1"/>
  <c r="AM466" i="16"/>
  <c r="AO466" i="16" s="1"/>
  <c r="AJ466" i="16"/>
  <c r="AL466" i="16" s="1"/>
  <c r="AG466" i="16"/>
  <c r="AI466" i="16" s="1"/>
  <c r="AF466" i="16"/>
  <c r="AC466" i="16"/>
  <c r="AE466" i="16" s="1"/>
  <c r="Z466" i="16"/>
  <c r="AB466" i="16" s="1"/>
  <c r="W466" i="16"/>
  <c r="Y466" i="16" s="1"/>
  <c r="T466" i="16"/>
  <c r="V466" i="16" s="1"/>
  <c r="Q466" i="16"/>
  <c r="S466" i="16" s="1"/>
  <c r="N466" i="16"/>
  <c r="P466" i="16" s="1"/>
  <c r="L466" i="16"/>
  <c r="I466" i="16"/>
  <c r="K466" i="16" s="1"/>
  <c r="E466" i="16"/>
  <c r="G466" i="16" s="1"/>
  <c r="D466" i="16"/>
  <c r="C466" i="16"/>
  <c r="B466" i="16"/>
  <c r="A466" i="16"/>
  <c r="BA465" i="16"/>
  <c r="BC465" i="16" s="1"/>
  <c r="AX465" i="16"/>
  <c r="AZ465" i="16" s="1"/>
  <c r="AU465" i="16"/>
  <c r="AW465" i="16" s="1"/>
  <c r="AT465" i="16"/>
  <c r="AQ465" i="16"/>
  <c r="AS465" i="16" s="1"/>
  <c r="AM465" i="16"/>
  <c r="AO465" i="16" s="1"/>
  <c r="AJ465" i="16"/>
  <c r="AL465" i="16" s="1"/>
  <c r="AG465" i="16"/>
  <c r="AI465" i="16" s="1"/>
  <c r="AF465" i="16"/>
  <c r="AC465" i="16"/>
  <c r="AE465" i="16" s="1"/>
  <c r="Z465" i="16"/>
  <c r="AB465" i="16" s="1"/>
  <c r="W465" i="16"/>
  <c r="Y465" i="16" s="1"/>
  <c r="T465" i="16"/>
  <c r="V465" i="16" s="1"/>
  <c r="Q465" i="16"/>
  <c r="S465" i="16" s="1"/>
  <c r="N465" i="16"/>
  <c r="P465" i="16" s="1"/>
  <c r="L465" i="16"/>
  <c r="I465" i="16"/>
  <c r="K465" i="16" s="1"/>
  <c r="E465" i="16"/>
  <c r="G465" i="16" s="1"/>
  <c r="D465" i="16"/>
  <c r="C465" i="16"/>
  <c r="B465" i="16"/>
  <c r="A465" i="16"/>
  <c r="BA464" i="16"/>
  <c r="BC464" i="16" s="1"/>
  <c r="AX464" i="16"/>
  <c r="AZ464" i="16" s="1"/>
  <c r="AU464" i="16"/>
  <c r="AW464" i="16" s="1"/>
  <c r="AT464" i="16"/>
  <c r="AQ464" i="16"/>
  <c r="AS464" i="16" s="1"/>
  <c r="AM464" i="16"/>
  <c r="AO464" i="16" s="1"/>
  <c r="AJ464" i="16"/>
  <c r="AL464" i="16" s="1"/>
  <c r="AG464" i="16"/>
  <c r="AI464" i="16" s="1"/>
  <c r="AF464" i="16"/>
  <c r="AC464" i="16"/>
  <c r="AE464" i="16" s="1"/>
  <c r="Z464" i="16"/>
  <c r="AB464" i="16" s="1"/>
  <c r="W464" i="16"/>
  <c r="Y464" i="16" s="1"/>
  <c r="T464" i="16"/>
  <c r="V464" i="16" s="1"/>
  <c r="Q464" i="16"/>
  <c r="S464" i="16" s="1"/>
  <c r="N464" i="16"/>
  <c r="P464" i="16" s="1"/>
  <c r="L464" i="16"/>
  <c r="I464" i="16"/>
  <c r="K464" i="16" s="1"/>
  <c r="E464" i="16"/>
  <c r="G464" i="16" s="1"/>
  <c r="D464" i="16"/>
  <c r="C464" i="16"/>
  <c r="B464" i="16"/>
  <c r="A464" i="16"/>
  <c r="BA463" i="16"/>
  <c r="BC463" i="16" s="1"/>
  <c r="AX463" i="16"/>
  <c r="AZ463" i="16" s="1"/>
  <c r="AU463" i="16"/>
  <c r="AW463" i="16" s="1"/>
  <c r="AT463" i="16"/>
  <c r="AQ463" i="16"/>
  <c r="AS463" i="16" s="1"/>
  <c r="AM463" i="16"/>
  <c r="AO463" i="16" s="1"/>
  <c r="AJ463" i="16"/>
  <c r="AL463" i="16" s="1"/>
  <c r="AG463" i="16"/>
  <c r="AI463" i="16" s="1"/>
  <c r="AF463" i="16"/>
  <c r="AC463" i="16"/>
  <c r="AE463" i="16" s="1"/>
  <c r="Z463" i="16"/>
  <c r="AB463" i="16" s="1"/>
  <c r="W463" i="16"/>
  <c r="Y463" i="16" s="1"/>
  <c r="T463" i="16"/>
  <c r="V463" i="16" s="1"/>
  <c r="Q463" i="16"/>
  <c r="S463" i="16" s="1"/>
  <c r="N463" i="16"/>
  <c r="P463" i="16" s="1"/>
  <c r="L463" i="16"/>
  <c r="I463" i="16"/>
  <c r="K463" i="16" s="1"/>
  <c r="E463" i="16"/>
  <c r="G463" i="16" s="1"/>
  <c r="D463" i="16"/>
  <c r="C463" i="16"/>
  <c r="B463" i="16"/>
  <c r="A463" i="16"/>
  <c r="BA462" i="16"/>
  <c r="BC462" i="16" s="1"/>
  <c r="AX462" i="16"/>
  <c r="AZ462" i="16" s="1"/>
  <c r="AU462" i="16"/>
  <c r="AW462" i="16" s="1"/>
  <c r="AT462" i="16"/>
  <c r="AQ462" i="16"/>
  <c r="AS462" i="16" s="1"/>
  <c r="AM462" i="16"/>
  <c r="AO462" i="16" s="1"/>
  <c r="AJ462" i="16"/>
  <c r="AL462" i="16" s="1"/>
  <c r="AG462" i="16"/>
  <c r="AI462" i="16" s="1"/>
  <c r="AF462" i="16"/>
  <c r="AC462" i="16"/>
  <c r="AE462" i="16" s="1"/>
  <c r="Z462" i="16"/>
  <c r="AB462" i="16" s="1"/>
  <c r="W462" i="16"/>
  <c r="Y462" i="16" s="1"/>
  <c r="T462" i="16"/>
  <c r="V462" i="16" s="1"/>
  <c r="Q462" i="16"/>
  <c r="S462" i="16" s="1"/>
  <c r="N462" i="16"/>
  <c r="P462" i="16" s="1"/>
  <c r="L462" i="16"/>
  <c r="I462" i="16"/>
  <c r="K462" i="16" s="1"/>
  <c r="E462" i="16"/>
  <c r="G462" i="16" s="1"/>
  <c r="D462" i="16"/>
  <c r="C462" i="16"/>
  <c r="B462" i="16"/>
  <c r="A462" i="16"/>
  <c r="BA461" i="16"/>
  <c r="BC461" i="16" s="1"/>
  <c r="AX461" i="16"/>
  <c r="AZ461" i="16" s="1"/>
  <c r="AU461" i="16"/>
  <c r="AW461" i="16" s="1"/>
  <c r="AT461" i="16"/>
  <c r="AQ461" i="16"/>
  <c r="AS461" i="16" s="1"/>
  <c r="AM461" i="16"/>
  <c r="AO461" i="16" s="1"/>
  <c r="AJ461" i="16"/>
  <c r="AL461" i="16" s="1"/>
  <c r="AG461" i="16"/>
  <c r="AI461" i="16" s="1"/>
  <c r="AF461" i="16"/>
  <c r="AC461" i="16"/>
  <c r="AE461" i="16" s="1"/>
  <c r="Z461" i="16"/>
  <c r="AB461" i="16" s="1"/>
  <c r="W461" i="16"/>
  <c r="Y461" i="16" s="1"/>
  <c r="T461" i="16"/>
  <c r="V461" i="16" s="1"/>
  <c r="Q461" i="16"/>
  <c r="S461" i="16" s="1"/>
  <c r="N461" i="16"/>
  <c r="P461" i="16" s="1"/>
  <c r="L461" i="16"/>
  <c r="I461" i="16"/>
  <c r="K461" i="16" s="1"/>
  <c r="E461" i="16"/>
  <c r="G461" i="16" s="1"/>
  <c r="D461" i="16"/>
  <c r="C461" i="16"/>
  <c r="B461" i="16"/>
  <c r="A461" i="16"/>
  <c r="BA460" i="16"/>
  <c r="BC460" i="16" s="1"/>
  <c r="AX460" i="16"/>
  <c r="AZ460" i="16" s="1"/>
  <c r="AU460" i="16"/>
  <c r="AW460" i="16" s="1"/>
  <c r="AT460" i="16"/>
  <c r="AQ460" i="16"/>
  <c r="AS460" i="16" s="1"/>
  <c r="AM460" i="16"/>
  <c r="AO460" i="16" s="1"/>
  <c r="AJ460" i="16"/>
  <c r="AL460" i="16" s="1"/>
  <c r="AG460" i="16"/>
  <c r="AI460" i="16" s="1"/>
  <c r="AF460" i="16"/>
  <c r="AC460" i="16"/>
  <c r="AE460" i="16" s="1"/>
  <c r="Z460" i="16"/>
  <c r="AB460" i="16" s="1"/>
  <c r="W460" i="16"/>
  <c r="Y460" i="16" s="1"/>
  <c r="V460" i="16"/>
  <c r="T460" i="16"/>
  <c r="Q460" i="16"/>
  <c r="S460" i="16" s="1"/>
  <c r="N460" i="16"/>
  <c r="P460" i="16" s="1"/>
  <c r="L460" i="16"/>
  <c r="I460" i="16"/>
  <c r="K460" i="16" s="1"/>
  <c r="E460" i="16"/>
  <c r="G460" i="16" s="1"/>
  <c r="D460" i="16"/>
  <c r="C460" i="16"/>
  <c r="B460" i="16"/>
  <c r="A460" i="16"/>
  <c r="BA459" i="16"/>
  <c r="BC459" i="16" s="1"/>
  <c r="AX459" i="16"/>
  <c r="AZ459" i="16" s="1"/>
  <c r="AU459" i="16"/>
  <c r="AW459" i="16" s="1"/>
  <c r="AT459" i="16"/>
  <c r="AQ459" i="16"/>
  <c r="AS459" i="16" s="1"/>
  <c r="AM459" i="16"/>
  <c r="AO459" i="16" s="1"/>
  <c r="AJ459" i="16"/>
  <c r="AL459" i="16" s="1"/>
  <c r="AG459" i="16"/>
  <c r="AI459" i="16" s="1"/>
  <c r="AF459" i="16"/>
  <c r="AC459" i="16"/>
  <c r="AE459" i="16" s="1"/>
  <c r="Z459" i="16"/>
  <c r="AB459" i="16" s="1"/>
  <c r="W459" i="16"/>
  <c r="Y459" i="16" s="1"/>
  <c r="T459" i="16"/>
  <c r="V459" i="16" s="1"/>
  <c r="Q459" i="16"/>
  <c r="S459" i="16" s="1"/>
  <c r="N459" i="16"/>
  <c r="P459" i="16" s="1"/>
  <c r="L459" i="16"/>
  <c r="I459" i="16"/>
  <c r="K459" i="16" s="1"/>
  <c r="E459" i="16"/>
  <c r="G459" i="16" s="1"/>
  <c r="D459" i="16"/>
  <c r="C459" i="16"/>
  <c r="B459" i="16"/>
  <c r="A459" i="16"/>
  <c r="BA458" i="16"/>
  <c r="BC458" i="16" s="1"/>
  <c r="AX458" i="16"/>
  <c r="AZ458" i="16" s="1"/>
  <c r="AU458" i="16"/>
  <c r="AW458" i="16" s="1"/>
  <c r="AT458" i="16"/>
  <c r="AQ458" i="16"/>
  <c r="AS458" i="16" s="1"/>
  <c r="AM458" i="16"/>
  <c r="AO458" i="16" s="1"/>
  <c r="AJ458" i="16"/>
  <c r="AL458" i="16" s="1"/>
  <c r="AG458" i="16"/>
  <c r="AI458" i="16" s="1"/>
  <c r="AF458" i="16"/>
  <c r="AC458" i="16"/>
  <c r="AE458" i="16" s="1"/>
  <c r="Z458" i="16"/>
  <c r="AB458" i="16" s="1"/>
  <c r="W458" i="16"/>
  <c r="Y458" i="16" s="1"/>
  <c r="T458" i="16"/>
  <c r="V458" i="16" s="1"/>
  <c r="Q458" i="16"/>
  <c r="S458" i="16" s="1"/>
  <c r="N458" i="16"/>
  <c r="P458" i="16" s="1"/>
  <c r="L458" i="16"/>
  <c r="I458" i="16"/>
  <c r="K458" i="16" s="1"/>
  <c r="E458" i="16"/>
  <c r="G458" i="16" s="1"/>
  <c r="D458" i="16"/>
  <c r="C458" i="16"/>
  <c r="B458" i="16"/>
  <c r="A458" i="16"/>
  <c r="BA457" i="16"/>
  <c r="BC457" i="16" s="1"/>
  <c r="AX457" i="16"/>
  <c r="AZ457" i="16" s="1"/>
  <c r="AU457" i="16"/>
  <c r="AW457" i="16" s="1"/>
  <c r="AT457" i="16"/>
  <c r="AQ457" i="16"/>
  <c r="AS457" i="16" s="1"/>
  <c r="AM457" i="16"/>
  <c r="AO457" i="16" s="1"/>
  <c r="AJ457" i="16"/>
  <c r="AL457" i="16" s="1"/>
  <c r="AG457" i="16"/>
  <c r="AI457" i="16" s="1"/>
  <c r="AF457" i="16"/>
  <c r="AC457" i="16"/>
  <c r="AE457" i="16" s="1"/>
  <c r="Z457" i="16"/>
  <c r="AB457" i="16" s="1"/>
  <c r="W457" i="16"/>
  <c r="Y457" i="16" s="1"/>
  <c r="T457" i="16"/>
  <c r="V457" i="16" s="1"/>
  <c r="Q457" i="16"/>
  <c r="S457" i="16" s="1"/>
  <c r="N457" i="16"/>
  <c r="P457" i="16" s="1"/>
  <c r="L457" i="16"/>
  <c r="I457" i="16"/>
  <c r="K457" i="16" s="1"/>
  <c r="E457" i="16"/>
  <c r="G457" i="16" s="1"/>
  <c r="D457" i="16"/>
  <c r="C457" i="16"/>
  <c r="B457" i="16"/>
  <c r="A457" i="16"/>
  <c r="BA456" i="16"/>
  <c r="BC456" i="16" s="1"/>
  <c r="AX456" i="16"/>
  <c r="AZ456" i="16" s="1"/>
  <c r="AU456" i="16"/>
  <c r="AW456" i="16" s="1"/>
  <c r="AT456" i="16"/>
  <c r="AQ456" i="16"/>
  <c r="AS456" i="16" s="1"/>
  <c r="AM456" i="16"/>
  <c r="AO456" i="16" s="1"/>
  <c r="AJ456" i="16"/>
  <c r="AL456" i="16" s="1"/>
  <c r="AG456" i="16"/>
  <c r="AI456" i="16" s="1"/>
  <c r="AF456" i="16"/>
  <c r="AC456" i="16"/>
  <c r="AE456" i="16" s="1"/>
  <c r="Z456" i="16"/>
  <c r="AB456" i="16" s="1"/>
  <c r="W456" i="16"/>
  <c r="Y456" i="16" s="1"/>
  <c r="T456" i="16"/>
  <c r="V456" i="16" s="1"/>
  <c r="Q456" i="16"/>
  <c r="S456" i="16" s="1"/>
  <c r="N456" i="16"/>
  <c r="P456" i="16" s="1"/>
  <c r="L456" i="16"/>
  <c r="I456" i="16"/>
  <c r="K456" i="16" s="1"/>
  <c r="E456" i="16"/>
  <c r="G456" i="16" s="1"/>
  <c r="D456" i="16"/>
  <c r="C456" i="16"/>
  <c r="B456" i="16"/>
  <c r="A456" i="16"/>
  <c r="BA455" i="16"/>
  <c r="BC455" i="16" s="1"/>
  <c r="AX455" i="16"/>
  <c r="AZ455" i="16" s="1"/>
  <c r="AU455" i="16"/>
  <c r="AW455" i="16" s="1"/>
  <c r="AT455" i="16"/>
  <c r="AQ455" i="16"/>
  <c r="AS455" i="16" s="1"/>
  <c r="AM455" i="16"/>
  <c r="AO455" i="16" s="1"/>
  <c r="AJ455" i="16"/>
  <c r="AL455" i="16" s="1"/>
  <c r="AG455" i="16"/>
  <c r="AI455" i="16" s="1"/>
  <c r="AF455" i="16"/>
  <c r="AC455" i="16"/>
  <c r="AE455" i="16" s="1"/>
  <c r="Z455" i="16"/>
  <c r="AB455" i="16" s="1"/>
  <c r="W455" i="16"/>
  <c r="Y455" i="16" s="1"/>
  <c r="T455" i="16"/>
  <c r="V455" i="16" s="1"/>
  <c r="Q455" i="16"/>
  <c r="S455" i="16" s="1"/>
  <c r="N455" i="16"/>
  <c r="P455" i="16" s="1"/>
  <c r="L455" i="16"/>
  <c r="I455" i="16"/>
  <c r="K455" i="16" s="1"/>
  <c r="E455" i="16"/>
  <c r="G455" i="16" s="1"/>
  <c r="D455" i="16"/>
  <c r="C455" i="16"/>
  <c r="B455" i="16"/>
  <c r="A455" i="16"/>
  <c r="BA454" i="16"/>
  <c r="BC454" i="16" s="1"/>
  <c r="AX454" i="16"/>
  <c r="AZ454" i="16" s="1"/>
  <c r="AU454" i="16"/>
  <c r="AW454" i="16" s="1"/>
  <c r="AT454" i="16"/>
  <c r="AQ454" i="16"/>
  <c r="AS454" i="16" s="1"/>
  <c r="AM454" i="16"/>
  <c r="AO454" i="16" s="1"/>
  <c r="AJ454" i="16"/>
  <c r="AL454" i="16" s="1"/>
  <c r="AG454" i="16"/>
  <c r="AI454" i="16" s="1"/>
  <c r="AF454" i="16"/>
  <c r="AC454" i="16"/>
  <c r="AE454" i="16" s="1"/>
  <c r="Z454" i="16"/>
  <c r="AB454" i="16" s="1"/>
  <c r="W454" i="16"/>
  <c r="Y454" i="16" s="1"/>
  <c r="T454" i="16"/>
  <c r="V454" i="16" s="1"/>
  <c r="Q454" i="16"/>
  <c r="S454" i="16" s="1"/>
  <c r="N454" i="16"/>
  <c r="P454" i="16" s="1"/>
  <c r="L454" i="16"/>
  <c r="I454" i="16"/>
  <c r="K454" i="16" s="1"/>
  <c r="E454" i="16"/>
  <c r="G454" i="16" s="1"/>
  <c r="D454" i="16"/>
  <c r="C454" i="16"/>
  <c r="B454" i="16"/>
  <c r="A454" i="16"/>
  <c r="BA453" i="16"/>
  <c r="BC453" i="16" s="1"/>
  <c r="AX453" i="16"/>
  <c r="AZ453" i="16" s="1"/>
  <c r="AU453" i="16"/>
  <c r="AW453" i="16" s="1"/>
  <c r="AT453" i="16"/>
  <c r="AQ453" i="16"/>
  <c r="AS453" i="16" s="1"/>
  <c r="AM453" i="16"/>
  <c r="AO453" i="16" s="1"/>
  <c r="AJ453" i="16"/>
  <c r="AL453" i="16" s="1"/>
  <c r="AG453" i="16"/>
  <c r="AI453" i="16" s="1"/>
  <c r="AF453" i="16"/>
  <c r="AC453" i="16"/>
  <c r="AE453" i="16" s="1"/>
  <c r="Z453" i="16"/>
  <c r="AB453" i="16" s="1"/>
  <c r="W453" i="16"/>
  <c r="Y453" i="16" s="1"/>
  <c r="T453" i="16"/>
  <c r="V453" i="16" s="1"/>
  <c r="Q453" i="16"/>
  <c r="S453" i="16" s="1"/>
  <c r="N453" i="16"/>
  <c r="P453" i="16" s="1"/>
  <c r="L453" i="16"/>
  <c r="I453" i="16"/>
  <c r="K453" i="16" s="1"/>
  <c r="E453" i="16"/>
  <c r="G453" i="16" s="1"/>
  <c r="D453" i="16"/>
  <c r="C453" i="16"/>
  <c r="B453" i="16"/>
  <c r="A453" i="16"/>
  <c r="BA452" i="16"/>
  <c r="BC452" i="16" s="1"/>
  <c r="AX452" i="16"/>
  <c r="AZ452" i="16" s="1"/>
  <c r="AU452" i="16"/>
  <c r="AW452" i="16" s="1"/>
  <c r="AT452" i="16"/>
  <c r="AQ452" i="16"/>
  <c r="AS452" i="16" s="1"/>
  <c r="AM452" i="16"/>
  <c r="AO452" i="16" s="1"/>
  <c r="AJ452" i="16"/>
  <c r="AL452" i="16" s="1"/>
  <c r="AG452" i="16"/>
  <c r="AI452" i="16" s="1"/>
  <c r="AF452" i="16"/>
  <c r="AC452" i="16"/>
  <c r="AE452" i="16" s="1"/>
  <c r="Z452" i="16"/>
  <c r="AB452" i="16" s="1"/>
  <c r="W452" i="16"/>
  <c r="Y452" i="16" s="1"/>
  <c r="T452" i="16"/>
  <c r="V452" i="16" s="1"/>
  <c r="Q452" i="16"/>
  <c r="S452" i="16" s="1"/>
  <c r="N452" i="16"/>
  <c r="P452" i="16" s="1"/>
  <c r="L452" i="16"/>
  <c r="I452" i="16"/>
  <c r="K452" i="16" s="1"/>
  <c r="E452" i="16"/>
  <c r="G452" i="16" s="1"/>
  <c r="D452" i="16"/>
  <c r="C452" i="16"/>
  <c r="B452" i="16"/>
  <c r="A452" i="16"/>
  <c r="BA451" i="16"/>
  <c r="BC451" i="16" s="1"/>
  <c r="AX451" i="16"/>
  <c r="AZ451" i="16" s="1"/>
  <c r="AU451" i="16"/>
  <c r="AW451" i="16" s="1"/>
  <c r="AT451" i="16"/>
  <c r="AQ451" i="16"/>
  <c r="AS451" i="16" s="1"/>
  <c r="AM451" i="16"/>
  <c r="AO451" i="16" s="1"/>
  <c r="AJ451" i="16"/>
  <c r="AL451" i="16" s="1"/>
  <c r="AG451" i="16"/>
  <c r="AI451" i="16" s="1"/>
  <c r="AF451" i="16"/>
  <c r="AC451" i="16"/>
  <c r="AE451" i="16" s="1"/>
  <c r="Z451" i="16"/>
  <c r="AB451" i="16" s="1"/>
  <c r="W451" i="16"/>
  <c r="Y451" i="16" s="1"/>
  <c r="T451" i="16"/>
  <c r="V451" i="16" s="1"/>
  <c r="Q451" i="16"/>
  <c r="S451" i="16" s="1"/>
  <c r="N451" i="16"/>
  <c r="P451" i="16" s="1"/>
  <c r="L451" i="16"/>
  <c r="I451" i="16"/>
  <c r="K451" i="16" s="1"/>
  <c r="E451" i="16"/>
  <c r="G451" i="16" s="1"/>
  <c r="D451" i="16"/>
  <c r="C451" i="16"/>
  <c r="B451" i="16"/>
  <c r="A451" i="16"/>
  <c r="BA450" i="16"/>
  <c r="BC450" i="16" s="1"/>
  <c r="AX450" i="16"/>
  <c r="AZ450" i="16" s="1"/>
  <c r="AU450" i="16"/>
  <c r="AW450" i="16" s="1"/>
  <c r="AT450" i="16"/>
  <c r="AQ450" i="16"/>
  <c r="AS450" i="16" s="1"/>
  <c r="AM450" i="16"/>
  <c r="AO450" i="16" s="1"/>
  <c r="AJ450" i="16"/>
  <c r="AL450" i="16" s="1"/>
  <c r="AG450" i="16"/>
  <c r="AI450" i="16" s="1"/>
  <c r="AF450" i="16"/>
  <c r="AC450" i="16"/>
  <c r="AE450" i="16" s="1"/>
  <c r="Z450" i="16"/>
  <c r="AB450" i="16" s="1"/>
  <c r="W450" i="16"/>
  <c r="Y450" i="16" s="1"/>
  <c r="T450" i="16"/>
  <c r="V450" i="16" s="1"/>
  <c r="Q450" i="16"/>
  <c r="S450" i="16" s="1"/>
  <c r="N450" i="16"/>
  <c r="P450" i="16" s="1"/>
  <c r="L450" i="16"/>
  <c r="I450" i="16"/>
  <c r="K450" i="16" s="1"/>
  <c r="E450" i="16"/>
  <c r="G450" i="16" s="1"/>
  <c r="D450" i="16"/>
  <c r="C450" i="16"/>
  <c r="B450" i="16"/>
  <c r="A450" i="16"/>
  <c r="BA449" i="16"/>
  <c r="BC449" i="16" s="1"/>
  <c r="AX449" i="16"/>
  <c r="AZ449" i="16" s="1"/>
  <c r="AU449" i="16"/>
  <c r="AW449" i="16" s="1"/>
  <c r="AT449" i="16"/>
  <c r="AQ449" i="16"/>
  <c r="AS449" i="16" s="1"/>
  <c r="AM449" i="16"/>
  <c r="AO449" i="16" s="1"/>
  <c r="AJ449" i="16"/>
  <c r="AL449" i="16" s="1"/>
  <c r="AG449" i="16"/>
  <c r="AI449" i="16" s="1"/>
  <c r="AF449" i="16"/>
  <c r="AC449" i="16"/>
  <c r="AE449" i="16" s="1"/>
  <c r="Z449" i="16"/>
  <c r="AB449" i="16" s="1"/>
  <c r="W449" i="16"/>
  <c r="Y449" i="16" s="1"/>
  <c r="T449" i="16"/>
  <c r="V449" i="16" s="1"/>
  <c r="Q449" i="16"/>
  <c r="S449" i="16" s="1"/>
  <c r="N449" i="16"/>
  <c r="P449" i="16" s="1"/>
  <c r="L449" i="16"/>
  <c r="I449" i="16"/>
  <c r="K449" i="16" s="1"/>
  <c r="E449" i="16"/>
  <c r="G449" i="16" s="1"/>
  <c r="D449" i="16"/>
  <c r="C449" i="16"/>
  <c r="B449" i="16"/>
  <c r="A449" i="16"/>
  <c r="BA448" i="16"/>
  <c r="BC448" i="16" s="1"/>
  <c r="AX448" i="16"/>
  <c r="AZ448" i="16" s="1"/>
  <c r="AU448" i="16"/>
  <c r="AW448" i="16" s="1"/>
  <c r="AT448" i="16"/>
  <c r="AQ448" i="16"/>
  <c r="AS448" i="16" s="1"/>
  <c r="AM448" i="16"/>
  <c r="AO448" i="16" s="1"/>
  <c r="AJ448" i="16"/>
  <c r="AL448" i="16" s="1"/>
  <c r="AG448" i="16"/>
  <c r="AI448" i="16" s="1"/>
  <c r="AF448" i="16"/>
  <c r="AC448" i="16"/>
  <c r="AE448" i="16" s="1"/>
  <c r="Z448" i="16"/>
  <c r="AB448" i="16" s="1"/>
  <c r="W448" i="16"/>
  <c r="Y448" i="16" s="1"/>
  <c r="T448" i="16"/>
  <c r="V448" i="16" s="1"/>
  <c r="Q448" i="16"/>
  <c r="S448" i="16" s="1"/>
  <c r="N448" i="16"/>
  <c r="P448" i="16" s="1"/>
  <c r="L448" i="16"/>
  <c r="I448" i="16"/>
  <c r="K448" i="16" s="1"/>
  <c r="E448" i="16"/>
  <c r="G448" i="16" s="1"/>
  <c r="D448" i="16"/>
  <c r="C448" i="16"/>
  <c r="B448" i="16"/>
  <c r="A448" i="16"/>
  <c r="BA447" i="16"/>
  <c r="BC447" i="16" s="1"/>
  <c r="AX447" i="16"/>
  <c r="AZ447" i="16" s="1"/>
  <c r="AU447" i="16"/>
  <c r="AW447" i="16" s="1"/>
  <c r="AT447" i="16"/>
  <c r="AQ447" i="16"/>
  <c r="AS447" i="16" s="1"/>
  <c r="AM447" i="16"/>
  <c r="AO447" i="16" s="1"/>
  <c r="AJ447" i="16"/>
  <c r="AL447" i="16" s="1"/>
  <c r="AG447" i="16"/>
  <c r="AI447" i="16" s="1"/>
  <c r="AF447" i="16"/>
  <c r="AC447" i="16"/>
  <c r="AE447" i="16" s="1"/>
  <c r="Z447" i="16"/>
  <c r="AB447" i="16" s="1"/>
  <c r="W447" i="16"/>
  <c r="Y447" i="16" s="1"/>
  <c r="T447" i="16"/>
  <c r="V447" i="16" s="1"/>
  <c r="Q447" i="16"/>
  <c r="S447" i="16" s="1"/>
  <c r="N447" i="16"/>
  <c r="P447" i="16" s="1"/>
  <c r="L447" i="16"/>
  <c r="I447" i="16"/>
  <c r="K447" i="16" s="1"/>
  <c r="E447" i="16"/>
  <c r="G447" i="16" s="1"/>
  <c r="D447" i="16"/>
  <c r="C447" i="16"/>
  <c r="B447" i="16"/>
  <c r="A447" i="16"/>
  <c r="BA446" i="16"/>
  <c r="BC446" i="16" s="1"/>
  <c r="AX446" i="16"/>
  <c r="AZ446" i="16" s="1"/>
  <c r="AU446" i="16"/>
  <c r="AW446" i="16" s="1"/>
  <c r="AT446" i="16"/>
  <c r="AQ446" i="16"/>
  <c r="AS446" i="16" s="1"/>
  <c r="AM446" i="16"/>
  <c r="AO446" i="16" s="1"/>
  <c r="AJ446" i="16"/>
  <c r="AL446" i="16" s="1"/>
  <c r="AG446" i="16"/>
  <c r="AI446" i="16" s="1"/>
  <c r="AF446" i="16"/>
  <c r="AC446" i="16"/>
  <c r="AE446" i="16" s="1"/>
  <c r="Z446" i="16"/>
  <c r="AB446" i="16" s="1"/>
  <c r="W446" i="16"/>
  <c r="Y446" i="16" s="1"/>
  <c r="T446" i="16"/>
  <c r="V446" i="16" s="1"/>
  <c r="Q446" i="16"/>
  <c r="S446" i="16" s="1"/>
  <c r="N446" i="16"/>
  <c r="P446" i="16" s="1"/>
  <c r="L446" i="16"/>
  <c r="I446" i="16"/>
  <c r="K446" i="16" s="1"/>
  <c r="E446" i="16"/>
  <c r="G446" i="16" s="1"/>
  <c r="D446" i="16"/>
  <c r="C446" i="16"/>
  <c r="B446" i="16"/>
  <c r="A446" i="16"/>
  <c r="BA445" i="16"/>
  <c r="BC445" i="16" s="1"/>
  <c r="AX445" i="16"/>
  <c r="AZ445" i="16" s="1"/>
  <c r="AU445" i="16"/>
  <c r="AW445" i="16" s="1"/>
  <c r="AT445" i="16"/>
  <c r="AQ445" i="16"/>
  <c r="AS445" i="16" s="1"/>
  <c r="AM445" i="16"/>
  <c r="AO445" i="16" s="1"/>
  <c r="AJ445" i="16"/>
  <c r="AL445" i="16" s="1"/>
  <c r="AG445" i="16"/>
  <c r="AI445" i="16" s="1"/>
  <c r="AF445" i="16"/>
  <c r="AC445" i="16"/>
  <c r="AE445" i="16" s="1"/>
  <c r="Z445" i="16"/>
  <c r="AB445" i="16" s="1"/>
  <c r="W445" i="16"/>
  <c r="Y445" i="16" s="1"/>
  <c r="T445" i="16"/>
  <c r="V445" i="16" s="1"/>
  <c r="Q445" i="16"/>
  <c r="S445" i="16" s="1"/>
  <c r="N445" i="16"/>
  <c r="P445" i="16" s="1"/>
  <c r="L445" i="16"/>
  <c r="I445" i="16"/>
  <c r="K445" i="16" s="1"/>
  <c r="E445" i="16"/>
  <c r="G445" i="16" s="1"/>
  <c r="D445" i="16"/>
  <c r="C445" i="16"/>
  <c r="B445" i="16"/>
  <c r="A445" i="16"/>
  <c r="BA444" i="16"/>
  <c r="BC444" i="16" s="1"/>
  <c r="AX444" i="16"/>
  <c r="AZ444" i="16" s="1"/>
  <c r="AU444" i="16"/>
  <c r="AW444" i="16" s="1"/>
  <c r="AT444" i="16"/>
  <c r="AQ444" i="16"/>
  <c r="AS444" i="16" s="1"/>
  <c r="AM444" i="16"/>
  <c r="AO444" i="16" s="1"/>
  <c r="AJ444" i="16"/>
  <c r="AL444" i="16" s="1"/>
  <c r="AG444" i="16"/>
  <c r="AI444" i="16" s="1"/>
  <c r="AF444" i="16"/>
  <c r="AC444" i="16"/>
  <c r="AE444" i="16" s="1"/>
  <c r="Z444" i="16"/>
  <c r="AB444" i="16" s="1"/>
  <c r="W444" i="16"/>
  <c r="Y444" i="16" s="1"/>
  <c r="T444" i="16"/>
  <c r="V444" i="16" s="1"/>
  <c r="Q444" i="16"/>
  <c r="S444" i="16" s="1"/>
  <c r="N444" i="16"/>
  <c r="P444" i="16" s="1"/>
  <c r="L444" i="16"/>
  <c r="I444" i="16"/>
  <c r="K444" i="16" s="1"/>
  <c r="E444" i="16"/>
  <c r="G444" i="16" s="1"/>
  <c r="D444" i="16"/>
  <c r="C444" i="16"/>
  <c r="B444" i="16"/>
  <c r="A444" i="16"/>
  <c r="BA443" i="16"/>
  <c r="BC443" i="16" s="1"/>
  <c r="AX443" i="16"/>
  <c r="AZ443" i="16" s="1"/>
  <c r="AU443" i="16"/>
  <c r="AW443" i="16" s="1"/>
  <c r="AT443" i="16"/>
  <c r="AQ443" i="16"/>
  <c r="AS443" i="16" s="1"/>
  <c r="AM443" i="16"/>
  <c r="AO443" i="16" s="1"/>
  <c r="AJ443" i="16"/>
  <c r="AL443" i="16" s="1"/>
  <c r="AG443" i="16"/>
  <c r="AI443" i="16" s="1"/>
  <c r="AF443" i="16"/>
  <c r="AC443" i="16"/>
  <c r="AE443" i="16" s="1"/>
  <c r="Z443" i="16"/>
  <c r="AB443" i="16" s="1"/>
  <c r="W443" i="16"/>
  <c r="Y443" i="16" s="1"/>
  <c r="T443" i="16"/>
  <c r="V443" i="16" s="1"/>
  <c r="Q443" i="16"/>
  <c r="S443" i="16" s="1"/>
  <c r="N443" i="16"/>
  <c r="P443" i="16" s="1"/>
  <c r="L443" i="16"/>
  <c r="I443" i="16"/>
  <c r="K443" i="16" s="1"/>
  <c r="E443" i="16"/>
  <c r="G443" i="16" s="1"/>
  <c r="D443" i="16"/>
  <c r="C443" i="16"/>
  <c r="B443" i="16"/>
  <c r="A443" i="16"/>
  <c r="BA442" i="16"/>
  <c r="BC442" i="16" s="1"/>
  <c r="AX442" i="16"/>
  <c r="AZ442" i="16" s="1"/>
  <c r="AU442" i="16"/>
  <c r="AW442" i="16" s="1"/>
  <c r="AT442" i="16"/>
  <c r="AQ442" i="16"/>
  <c r="AS442" i="16" s="1"/>
  <c r="AM442" i="16"/>
  <c r="AO442" i="16" s="1"/>
  <c r="AJ442" i="16"/>
  <c r="AL442" i="16" s="1"/>
  <c r="AG442" i="16"/>
  <c r="AI442" i="16" s="1"/>
  <c r="AF442" i="16"/>
  <c r="AC442" i="16"/>
  <c r="AE442" i="16" s="1"/>
  <c r="Z442" i="16"/>
  <c r="AB442" i="16" s="1"/>
  <c r="W442" i="16"/>
  <c r="Y442" i="16" s="1"/>
  <c r="T442" i="16"/>
  <c r="V442" i="16" s="1"/>
  <c r="Q442" i="16"/>
  <c r="S442" i="16" s="1"/>
  <c r="N442" i="16"/>
  <c r="P442" i="16" s="1"/>
  <c r="L442" i="16"/>
  <c r="I442" i="16"/>
  <c r="K442" i="16" s="1"/>
  <c r="E442" i="16"/>
  <c r="G442" i="16" s="1"/>
  <c r="D442" i="16"/>
  <c r="C442" i="16"/>
  <c r="B442" i="16"/>
  <c r="A442" i="16"/>
  <c r="BA441" i="16"/>
  <c r="BC441" i="16" s="1"/>
  <c r="AX441" i="16"/>
  <c r="AZ441" i="16" s="1"/>
  <c r="AU441" i="16"/>
  <c r="AW441" i="16" s="1"/>
  <c r="AT441" i="16"/>
  <c r="AQ441" i="16"/>
  <c r="AS441" i="16" s="1"/>
  <c r="AM441" i="16"/>
  <c r="AO441" i="16" s="1"/>
  <c r="AJ441" i="16"/>
  <c r="AL441" i="16" s="1"/>
  <c r="AG441" i="16"/>
  <c r="AI441" i="16" s="1"/>
  <c r="AF441" i="16"/>
  <c r="AC441" i="16"/>
  <c r="AE441" i="16" s="1"/>
  <c r="Z441" i="16"/>
  <c r="AB441" i="16" s="1"/>
  <c r="W441" i="16"/>
  <c r="Y441" i="16" s="1"/>
  <c r="T441" i="16"/>
  <c r="V441" i="16" s="1"/>
  <c r="Q441" i="16"/>
  <c r="S441" i="16" s="1"/>
  <c r="N441" i="16"/>
  <c r="P441" i="16" s="1"/>
  <c r="L441" i="16"/>
  <c r="I441" i="16"/>
  <c r="K441" i="16" s="1"/>
  <c r="E441" i="16"/>
  <c r="G441" i="16" s="1"/>
  <c r="D441" i="16"/>
  <c r="C441" i="16"/>
  <c r="B441" i="16"/>
  <c r="A441" i="16"/>
  <c r="BA440" i="16"/>
  <c r="BC440" i="16" s="1"/>
  <c r="AX440" i="16"/>
  <c r="AZ440" i="16" s="1"/>
  <c r="AU440" i="16"/>
  <c r="AW440" i="16" s="1"/>
  <c r="AT440" i="16"/>
  <c r="AQ440" i="16"/>
  <c r="AS440" i="16" s="1"/>
  <c r="AM440" i="16"/>
  <c r="AO440" i="16" s="1"/>
  <c r="AJ440" i="16"/>
  <c r="AL440" i="16" s="1"/>
  <c r="AG440" i="16"/>
  <c r="AI440" i="16" s="1"/>
  <c r="AF440" i="16"/>
  <c r="AC440" i="16"/>
  <c r="AE440" i="16" s="1"/>
  <c r="Z440" i="16"/>
  <c r="AB440" i="16" s="1"/>
  <c r="W440" i="16"/>
  <c r="Y440" i="16" s="1"/>
  <c r="T440" i="16"/>
  <c r="V440" i="16" s="1"/>
  <c r="Q440" i="16"/>
  <c r="S440" i="16" s="1"/>
  <c r="N440" i="16"/>
  <c r="P440" i="16" s="1"/>
  <c r="L440" i="16"/>
  <c r="I440" i="16"/>
  <c r="K440" i="16" s="1"/>
  <c r="E440" i="16"/>
  <c r="G440" i="16" s="1"/>
  <c r="D440" i="16"/>
  <c r="C440" i="16"/>
  <c r="B440" i="16"/>
  <c r="A440" i="16"/>
  <c r="BA439" i="16"/>
  <c r="BC439" i="16" s="1"/>
  <c r="AX439" i="16"/>
  <c r="AZ439" i="16" s="1"/>
  <c r="AU439" i="16"/>
  <c r="AW439" i="16" s="1"/>
  <c r="AT439" i="16"/>
  <c r="AQ439" i="16"/>
  <c r="AS439" i="16" s="1"/>
  <c r="AM439" i="16"/>
  <c r="AO439" i="16" s="1"/>
  <c r="AJ439" i="16"/>
  <c r="AL439" i="16" s="1"/>
  <c r="AG439" i="16"/>
  <c r="AI439" i="16" s="1"/>
  <c r="AF439" i="16"/>
  <c r="AC439" i="16"/>
  <c r="AE439" i="16" s="1"/>
  <c r="Z439" i="16"/>
  <c r="AB439" i="16" s="1"/>
  <c r="W439" i="16"/>
  <c r="Y439" i="16" s="1"/>
  <c r="T439" i="16"/>
  <c r="V439" i="16" s="1"/>
  <c r="Q439" i="16"/>
  <c r="S439" i="16" s="1"/>
  <c r="N439" i="16"/>
  <c r="P439" i="16" s="1"/>
  <c r="L439" i="16"/>
  <c r="I439" i="16"/>
  <c r="K439" i="16" s="1"/>
  <c r="E439" i="16"/>
  <c r="G439" i="16" s="1"/>
  <c r="D439" i="16"/>
  <c r="C439" i="16"/>
  <c r="B439" i="16"/>
  <c r="A439" i="16"/>
  <c r="BA438" i="16"/>
  <c r="BC438" i="16" s="1"/>
  <c r="AX438" i="16"/>
  <c r="AZ438" i="16" s="1"/>
  <c r="AU438" i="16"/>
  <c r="AW438" i="16" s="1"/>
  <c r="AT438" i="16"/>
  <c r="AQ438" i="16"/>
  <c r="AS438" i="16" s="1"/>
  <c r="AM438" i="16"/>
  <c r="AO438" i="16" s="1"/>
  <c r="AJ438" i="16"/>
  <c r="AL438" i="16" s="1"/>
  <c r="AG438" i="16"/>
  <c r="AI438" i="16" s="1"/>
  <c r="AF438" i="16"/>
  <c r="AC438" i="16"/>
  <c r="AE438" i="16" s="1"/>
  <c r="Z438" i="16"/>
  <c r="AB438" i="16" s="1"/>
  <c r="W438" i="16"/>
  <c r="Y438" i="16" s="1"/>
  <c r="T438" i="16"/>
  <c r="V438" i="16" s="1"/>
  <c r="Q438" i="16"/>
  <c r="S438" i="16" s="1"/>
  <c r="N438" i="16"/>
  <c r="P438" i="16" s="1"/>
  <c r="L438" i="16"/>
  <c r="I438" i="16"/>
  <c r="K438" i="16" s="1"/>
  <c r="E438" i="16"/>
  <c r="G438" i="16" s="1"/>
  <c r="D438" i="16"/>
  <c r="C438" i="16"/>
  <c r="B438" i="16"/>
  <c r="A438" i="16"/>
  <c r="BA437" i="16"/>
  <c r="BC437" i="16" s="1"/>
  <c r="AX437" i="16"/>
  <c r="AZ437" i="16" s="1"/>
  <c r="AU437" i="16"/>
  <c r="AW437" i="16" s="1"/>
  <c r="AT437" i="16"/>
  <c r="AQ437" i="16"/>
  <c r="AS437" i="16" s="1"/>
  <c r="AM437" i="16"/>
  <c r="AO437" i="16" s="1"/>
  <c r="AJ437" i="16"/>
  <c r="AL437" i="16" s="1"/>
  <c r="AG437" i="16"/>
  <c r="AI437" i="16" s="1"/>
  <c r="AF437" i="16"/>
  <c r="AC437" i="16"/>
  <c r="AE437" i="16" s="1"/>
  <c r="Z437" i="16"/>
  <c r="AB437" i="16" s="1"/>
  <c r="W437" i="16"/>
  <c r="Y437" i="16" s="1"/>
  <c r="T437" i="16"/>
  <c r="V437" i="16" s="1"/>
  <c r="Q437" i="16"/>
  <c r="S437" i="16" s="1"/>
  <c r="N437" i="16"/>
  <c r="P437" i="16" s="1"/>
  <c r="L437" i="16"/>
  <c r="I437" i="16"/>
  <c r="K437" i="16" s="1"/>
  <c r="E437" i="16"/>
  <c r="G437" i="16" s="1"/>
  <c r="D437" i="16"/>
  <c r="C437" i="16"/>
  <c r="B437" i="16"/>
  <c r="A437" i="16"/>
  <c r="BA436" i="16"/>
  <c r="BC436" i="16" s="1"/>
  <c r="AX436" i="16"/>
  <c r="AZ436" i="16" s="1"/>
  <c r="AU436" i="16"/>
  <c r="AW436" i="16" s="1"/>
  <c r="AT436" i="16"/>
  <c r="AQ436" i="16"/>
  <c r="AS436" i="16" s="1"/>
  <c r="AM436" i="16"/>
  <c r="AO436" i="16" s="1"/>
  <c r="AJ436" i="16"/>
  <c r="AL436" i="16" s="1"/>
  <c r="AG436" i="16"/>
  <c r="AI436" i="16" s="1"/>
  <c r="AF436" i="16"/>
  <c r="AC436" i="16"/>
  <c r="AE436" i="16" s="1"/>
  <c r="Z436" i="16"/>
  <c r="AB436" i="16" s="1"/>
  <c r="W436" i="16"/>
  <c r="Y436" i="16" s="1"/>
  <c r="T436" i="16"/>
  <c r="V436" i="16" s="1"/>
  <c r="Q436" i="16"/>
  <c r="S436" i="16" s="1"/>
  <c r="N436" i="16"/>
  <c r="P436" i="16" s="1"/>
  <c r="L436" i="16"/>
  <c r="I436" i="16"/>
  <c r="K436" i="16" s="1"/>
  <c r="E436" i="16"/>
  <c r="G436" i="16" s="1"/>
  <c r="D436" i="16"/>
  <c r="C436" i="16"/>
  <c r="B436" i="16"/>
  <c r="A436" i="16"/>
  <c r="BA435" i="16"/>
  <c r="BC435" i="16" s="1"/>
  <c r="AX435" i="16"/>
  <c r="AZ435" i="16" s="1"/>
  <c r="AU435" i="16"/>
  <c r="AW435" i="16" s="1"/>
  <c r="AT435" i="16"/>
  <c r="AQ435" i="16"/>
  <c r="AS435" i="16" s="1"/>
  <c r="AM435" i="16"/>
  <c r="AO435" i="16" s="1"/>
  <c r="AJ435" i="16"/>
  <c r="AL435" i="16" s="1"/>
  <c r="AG435" i="16"/>
  <c r="AI435" i="16" s="1"/>
  <c r="AF435" i="16"/>
  <c r="AC435" i="16"/>
  <c r="AE435" i="16" s="1"/>
  <c r="Z435" i="16"/>
  <c r="AB435" i="16" s="1"/>
  <c r="W435" i="16"/>
  <c r="Y435" i="16" s="1"/>
  <c r="T435" i="16"/>
  <c r="V435" i="16" s="1"/>
  <c r="Q435" i="16"/>
  <c r="S435" i="16" s="1"/>
  <c r="N435" i="16"/>
  <c r="P435" i="16" s="1"/>
  <c r="L435" i="16"/>
  <c r="I435" i="16"/>
  <c r="K435" i="16" s="1"/>
  <c r="E435" i="16"/>
  <c r="G435" i="16" s="1"/>
  <c r="D435" i="16"/>
  <c r="C435" i="16"/>
  <c r="B435" i="16"/>
  <c r="A435" i="16"/>
  <c r="BA434" i="16"/>
  <c r="BC434" i="16" s="1"/>
  <c r="AX434" i="16"/>
  <c r="AZ434" i="16" s="1"/>
  <c r="AU434" i="16"/>
  <c r="AW434" i="16" s="1"/>
  <c r="AT434" i="16"/>
  <c r="AQ434" i="16"/>
  <c r="AS434" i="16" s="1"/>
  <c r="AM434" i="16"/>
  <c r="AO434" i="16" s="1"/>
  <c r="AJ434" i="16"/>
  <c r="AL434" i="16" s="1"/>
  <c r="AG434" i="16"/>
  <c r="AI434" i="16" s="1"/>
  <c r="AF434" i="16"/>
  <c r="AC434" i="16"/>
  <c r="AE434" i="16" s="1"/>
  <c r="Z434" i="16"/>
  <c r="AB434" i="16" s="1"/>
  <c r="W434" i="16"/>
  <c r="Y434" i="16" s="1"/>
  <c r="T434" i="16"/>
  <c r="V434" i="16" s="1"/>
  <c r="Q434" i="16"/>
  <c r="S434" i="16" s="1"/>
  <c r="N434" i="16"/>
  <c r="P434" i="16" s="1"/>
  <c r="L434" i="16"/>
  <c r="I434" i="16"/>
  <c r="K434" i="16" s="1"/>
  <c r="E434" i="16"/>
  <c r="G434" i="16" s="1"/>
  <c r="D434" i="16"/>
  <c r="C434" i="16"/>
  <c r="B434" i="16"/>
  <c r="A434" i="16"/>
  <c r="BA433" i="16"/>
  <c r="BC433" i="16" s="1"/>
  <c r="AX433" i="16"/>
  <c r="AZ433" i="16" s="1"/>
  <c r="AU433" i="16"/>
  <c r="AW433" i="16" s="1"/>
  <c r="AT433" i="16"/>
  <c r="AQ433" i="16"/>
  <c r="AS433" i="16" s="1"/>
  <c r="AM433" i="16"/>
  <c r="AO433" i="16" s="1"/>
  <c r="AJ433" i="16"/>
  <c r="AL433" i="16" s="1"/>
  <c r="AG433" i="16"/>
  <c r="AI433" i="16" s="1"/>
  <c r="AF433" i="16"/>
  <c r="AC433" i="16"/>
  <c r="AE433" i="16" s="1"/>
  <c r="Z433" i="16"/>
  <c r="AB433" i="16" s="1"/>
  <c r="W433" i="16"/>
  <c r="Y433" i="16" s="1"/>
  <c r="T433" i="16"/>
  <c r="V433" i="16" s="1"/>
  <c r="Q433" i="16"/>
  <c r="S433" i="16" s="1"/>
  <c r="N433" i="16"/>
  <c r="P433" i="16" s="1"/>
  <c r="L433" i="16"/>
  <c r="I433" i="16"/>
  <c r="K433" i="16" s="1"/>
  <c r="E433" i="16"/>
  <c r="G433" i="16" s="1"/>
  <c r="D433" i="16"/>
  <c r="C433" i="16"/>
  <c r="B433" i="16"/>
  <c r="A433" i="16"/>
  <c r="BA432" i="16"/>
  <c r="BC432" i="16" s="1"/>
  <c r="AX432" i="16"/>
  <c r="AZ432" i="16" s="1"/>
  <c r="AU432" i="16"/>
  <c r="AW432" i="16" s="1"/>
  <c r="AT432" i="16"/>
  <c r="AQ432" i="16"/>
  <c r="AS432" i="16" s="1"/>
  <c r="AM432" i="16"/>
  <c r="AO432" i="16" s="1"/>
  <c r="AJ432" i="16"/>
  <c r="AL432" i="16" s="1"/>
  <c r="AG432" i="16"/>
  <c r="AI432" i="16" s="1"/>
  <c r="AF432" i="16"/>
  <c r="AC432" i="16"/>
  <c r="AE432" i="16" s="1"/>
  <c r="Z432" i="16"/>
  <c r="AB432" i="16" s="1"/>
  <c r="W432" i="16"/>
  <c r="Y432" i="16" s="1"/>
  <c r="T432" i="16"/>
  <c r="V432" i="16" s="1"/>
  <c r="Q432" i="16"/>
  <c r="S432" i="16" s="1"/>
  <c r="N432" i="16"/>
  <c r="P432" i="16" s="1"/>
  <c r="L432" i="16"/>
  <c r="I432" i="16"/>
  <c r="K432" i="16" s="1"/>
  <c r="E432" i="16"/>
  <c r="G432" i="16" s="1"/>
  <c r="D432" i="16"/>
  <c r="C432" i="16"/>
  <c r="B432" i="16"/>
  <c r="A432" i="16"/>
  <c r="BA431" i="16"/>
  <c r="BC431" i="16" s="1"/>
  <c r="AX431" i="16"/>
  <c r="AZ431" i="16" s="1"/>
  <c r="AU431" i="16"/>
  <c r="AW431" i="16" s="1"/>
  <c r="AT431" i="16"/>
  <c r="AQ431" i="16"/>
  <c r="AS431" i="16" s="1"/>
  <c r="AM431" i="16"/>
  <c r="AO431" i="16" s="1"/>
  <c r="AJ431" i="16"/>
  <c r="AL431" i="16" s="1"/>
  <c r="AG431" i="16"/>
  <c r="AI431" i="16" s="1"/>
  <c r="AF431" i="16"/>
  <c r="AC431" i="16"/>
  <c r="AE431" i="16" s="1"/>
  <c r="Z431" i="16"/>
  <c r="AB431" i="16" s="1"/>
  <c r="W431" i="16"/>
  <c r="Y431" i="16" s="1"/>
  <c r="T431" i="16"/>
  <c r="V431" i="16" s="1"/>
  <c r="Q431" i="16"/>
  <c r="S431" i="16" s="1"/>
  <c r="N431" i="16"/>
  <c r="P431" i="16" s="1"/>
  <c r="L431" i="16"/>
  <c r="I431" i="16"/>
  <c r="K431" i="16" s="1"/>
  <c r="E431" i="16"/>
  <c r="G431" i="16" s="1"/>
  <c r="D431" i="16"/>
  <c r="C431" i="16"/>
  <c r="B431" i="16"/>
  <c r="A431" i="16"/>
  <c r="BA430" i="16"/>
  <c r="BC430" i="16" s="1"/>
  <c r="AX430" i="16"/>
  <c r="AZ430" i="16" s="1"/>
  <c r="AU430" i="16"/>
  <c r="AW430" i="16" s="1"/>
  <c r="AT430" i="16"/>
  <c r="AQ430" i="16"/>
  <c r="AS430" i="16" s="1"/>
  <c r="AM430" i="16"/>
  <c r="AO430" i="16" s="1"/>
  <c r="AJ430" i="16"/>
  <c r="AL430" i="16" s="1"/>
  <c r="AG430" i="16"/>
  <c r="AI430" i="16" s="1"/>
  <c r="AF430" i="16"/>
  <c r="AC430" i="16"/>
  <c r="AE430" i="16" s="1"/>
  <c r="Z430" i="16"/>
  <c r="AB430" i="16" s="1"/>
  <c r="W430" i="16"/>
  <c r="Y430" i="16" s="1"/>
  <c r="T430" i="16"/>
  <c r="V430" i="16" s="1"/>
  <c r="Q430" i="16"/>
  <c r="S430" i="16" s="1"/>
  <c r="N430" i="16"/>
  <c r="P430" i="16" s="1"/>
  <c r="L430" i="16"/>
  <c r="I430" i="16"/>
  <c r="K430" i="16" s="1"/>
  <c r="E430" i="16"/>
  <c r="G430" i="16" s="1"/>
  <c r="D430" i="16"/>
  <c r="C430" i="16"/>
  <c r="B430" i="16"/>
  <c r="A430" i="16"/>
  <c r="BA429" i="16"/>
  <c r="BC429" i="16" s="1"/>
  <c r="AX429" i="16"/>
  <c r="AZ429" i="16" s="1"/>
  <c r="AU429" i="16"/>
  <c r="AW429" i="16" s="1"/>
  <c r="AT429" i="16"/>
  <c r="AQ429" i="16"/>
  <c r="AS429" i="16" s="1"/>
  <c r="AM429" i="16"/>
  <c r="AO429" i="16" s="1"/>
  <c r="AJ429" i="16"/>
  <c r="AL429" i="16" s="1"/>
  <c r="AG429" i="16"/>
  <c r="AI429" i="16" s="1"/>
  <c r="AF429" i="16"/>
  <c r="AC429" i="16"/>
  <c r="AE429" i="16" s="1"/>
  <c r="Z429" i="16"/>
  <c r="AB429" i="16" s="1"/>
  <c r="W429" i="16"/>
  <c r="Y429" i="16" s="1"/>
  <c r="T429" i="16"/>
  <c r="V429" i="16" s="1"/>
  <c r="Q429" i="16"/>
  <c r="S429" i="16" s="1"/>
  <c r="N429" i="16"/>
  <c r="P429" i="16" s="1"/>
  <c r="L429" i="16"/>
  <c r="I429" i="16"/>
  <c r="K429" i="16" s="1"/>
  <c r="E429" i="16"/>
  <c r="G429" i="16" s="1"/>
  <c r="D429" i="16"/>
  <c r="C429" i="16"/>
  <c r="B429" i="16"/>
  <c r="A429" i="16"/>
  <c r="BA428" i="16"/>
  <c r="BC428" i="16" s="1"/>
  <c r="AX428" i="16"/>
  <c r="AZ428" i="16" s="1"/>
  <c r="AU428" i="16"/>
  <c r="AW428" i="16" s="1"/>
  <c r="AT428" i="16"/>
  <c r="AQ428" i="16"/>
  <c r="AS428" i="16" s="1"/>
  <c r="AM428" i="16"/>
  <c r="AO428" i="16" s="1"/>
  <c r="AJ428" i="16"/>
  <c r="AL428" i="16" s="1"/>
  <c r="AG428" i="16"/>
  <c r="AI428" i="16" s="1"/>
  <c r="AF428" i="16"/>
  <c r="AC428" i="16"/>
  <c r="AE428" i="16" s="1"/>
  <c r="Z428" i="16"/>
  <c r="AB428" i="16" s="1"/>
  <c r="W428" i="16"/>
  <c r="Y428" i="16" s="1"/>
  <c r="T428" i="16"/>
  <c r="V428" i="16" s="1"/>
  <c r="Q428" i="16"/>
  <c r="S428" i="16" s="1"/>
  <c r="N428" i="16"/>
  <c r="P428" i="16" s="1"/>
  <c r="L428" i="16"/>
  <c r="I428" i="16"/>
  <c r="K428" i="16" s="1"/>
  <c r="E428" i="16"/>
  <c r="G428" i="16" s="1"/>
  <c r="D428" i="16"/>
  <c r="C428" i="16"/>
  <c r="B428" i="16"/>
  <c r="A428" i="16"/>
  <c r="BA427" i="16"/>
  <c r="BC427" i="16" s="1"/>
  <c r="AX427" i="16"/>
  <c r="AZ427" i="16" s="1"/>
  <c r="AU427" i="16"/>
  <c r="AW427" i="16" s="1"/>
  <c r="AT427" i="16"/>
  <c r="AQ427" i="16"/>
  <c r="AS427" i="16" s="1"/>
  <c r="AM427" i="16"/>
  <c r="AO427" i="16" s="1"/>
  <c r="AJ427" i="16"/>
  <c r="AL427" i="16" s="1"/>
  <c r="AG427" i="16"/>
  <c r="AI427" i="16" s="1"/>
  <c r="AF427" i="16"/>
  <c r="AC427" i="16"/>
  <c r="AE427" i="16" s="1"/>
  <c r="Z427" i="16"/>
  <c r="AB427" i="16" s="1"/>
  <c r="W427" i="16"/>
  <c r="Y427" i="16" s="1"/>
  <c r="T427" i="16"/>
  <c r="V427" i="16" s="1"/>
  <c r="Q427" i="16"/>
  <c r="S427" i="16" s="1"/>
  <c r="N427" i="16"/>
  <c r="P427" i="16" s="1"/>
  <c r="L427" i="16"/>
  <c r="I427" i="16"/>
  <c r="K427" i="16" s="1"/>
  <c r="E427" i="16"/>
  <c r="G427" i="16" s="1"/>
  <c r="D427" i="16"/>
  <c r="C427" i="16"/>
  <c r="B427" i="16"/>
  <c r="A427" i="16"/>
  <c r="BA426" i="16"/>
  <c r="BC426" i="16" s="1"/>
  <c r="AX426" i="16"/>
  <c r="AZ426" i="16" s="1"/>
  <c r="AU426" i="16"/>
  <c r="AW426" i="16" s="1"/>
  <c r="AT426" i="16"/>
  <c r="AQ426" i="16"/>
  <c r="AS426" i="16" s="1"/>
  <c r="AM426" i="16"/>
  <c r="AO426" i="16" s="1"/>
  <c r="AJ426" i="16"/>
  <c r="AL426" i="16" s="1"/>
  <c r="AG426" i="16"/>
  <c r="AI426" i="16" s="1"/>
  <c r="AF426" i="16"/>
  <c r="AC426" i="16"/>
  <c r="AE426" i="16" s="1"/>
  <c r="Z426" i="16"/>
  <c r="AB426" i="16" s="1"/>
  <c r="W426" i="16"/>
  <c r="Y426" i="16" s="1"/>
  <c r="T426" i="16"/>
  <c r="V426" i="16" s="1"/>
  <c r="Q426" i="16"/>
  <c r="S426" i="16" s="1"/>
  <c r="N426" i="16"/>
  <c r="P426" i="16" s="1"/>
  <c r="L426" i="16"/>
  <c r="I426" i="16"/>
  <c r="K426" i="16" s="1"/>
  <c r="E426" i="16"/>
  <c r="G426" i="16" s="1"/>
  <c r="D426" i="16"/>
  <c r="C426" i="16"/>
  <c r="B426" i="16"/>
  <c r="A426" i="16"/>
  <c r="BA425" i="16"/>
  <c r="BC425" i="16" s="1"/>
  <c r="AX425" i="16"/>
  <c r="AZ425" i="16" s="1"/>
  <c r="AU425" i="16"/>
  <c r="AW425" i="16" s="1"/>
  <c r="AT425" i="16"/>
  <c r="AQ425" i="16"/>
  <c r="AS425" i="16" s="1"/>
  <c r="AM425" i="16"/>
  <c r="AO425" i="16" s="1"/>
  <c r="AJ425" i="16"/>
  <c r="AL425" i="16" s="1"/>
  <c r="AG425" i="16"/>
  <c r="AI425" i="16" s="1"/>
  <c r="AF425" i="16"/>
  <c r="AC425" i="16"/>
  <c r="AE425" i="16" s="1"/>
  <c r="Z425" i="16"/>
  <c r="AB425" i="16" s="1"/>
  <c r="W425" i="16"/>
  <c r="Y425" i="16" s="1"/>
  <c r="T425" i="16"/>
  <c r="V425" i="16" s="1"/>
  <c r="Q425" i="16"/>
  <c r="S425" i="16" s="1"/>
  <c r="N425" i="16"/>
  <c r="P425" i="16" s="1"/>
  <c r="L425" i="16"/>
  <c r="I425" i="16"/>
  <c r="K425" i="16" s="1"/>
  <c r="E425" i="16"/>
  <c r="G425" i="16" s="1"/>
  <c r="D425" i="16"/>
  <c r="C425" i="16"/>
  <c r="B425" i="16"/>
  <c r="A425" i="16"/>
  <c r="BA424" i="16"/>
  <c r="BC424" i="16" s="1"/>
  <c r="AX424" i="16"/>
  <c r="AZ424" i="16" s="1"/>
  <c r="AU424" i="16"/>
  <c r="AW424" i="16" s="1"/>
  <c r="AT424" i="16"/>
  <c r="AQ424" i="16"/>
  <c r="AS424" i="16" s="1"/>
  <c r="AM424" i="16"/>
  <c r="AO424" i="16" s="1"/>
  <c r="AJ424" i="16"/>
  <c r="AL424" i="16" s="1"/>
  <c r="AG424" i="16"/>
  <c r="AI424" i="16" s="1"/>
  <c r="AF424" i="16"/>
  <c r="AC424" i="16"/>
  <c r="AE424" i="16" s="1"/>
  <c r="Z424" i="16"/>
  <c r="AB424" i="16" s="1"/>
  <c r="W424" i="16"/>
  <c r="Y424" i="16" s="1"/>
  <c r="T424" i="16"/>
  <c r="V424" i="16" s="1"/>
  <c r="Q424" i="16"/>
  <c r="S424" i="16" s="1"/>
  <c r="N424" i="16"/>
  <c r="P424" i="16" s="1"/>
  <c r="L424" i="16"/>
  <c r="I424" i="16"/>
  <c r="K424" i="16" s="1"/>
  <c r="E424" i="16"/>
  <c r="G424" i="16" s="1"/>
  <c r="D424" i="16"/>
  <c r="C424" i="16"/>
  <c r="B424" i="16"/>
  <c r="A424" i="16"/>
  <c r="BA423" i="16"/>
  <c r="BC423" i="16" s="1"/>
  <c r="AX423" i="16"/>
  <c r="AZ423" i="16" s="1"/>
  <c r="AU423" i="16"/>
  <c r="AW423" i="16" s="1"/>
  <c r="AT423" i="16"/>
  <c r="AQ423" i="16"/>
  <c r="AS423" i="16" s="1"/>
  <c r="AM423" i="16"/>
  <c r="AO423" i="16" s="1"/>
  <c r="AJ423" i="16"/>
  <c r="AL423" i="16" s="1"/>
  <c r="AG423" i="16"/>
  <c r="AI423" i="16" s="1"/>
  <c r="AF423" i="16"/>
  <c r="AC423" i="16"/>
  <c r="AE423" i="16" s="1"/>
  <c r="Z423" i="16"/>
  <c r="AB423" i="16" s="1"/>
  <c r="W423" i="16"/>
  <c r="Y423" i="16" s="1"/>
  <c r="T423" i="16"/>
  <c r="V423" i="16" s="1"/>
  <c r="Q423" i="16"/>
  <c r="S423" i="16" s="1"/>
  <c r="N423" i="16"/>
  <c r="P423" i="16" s="1"/>
  <c r="L423" i="16"/>
  <c r="I423" i="16"/>
  <c r="K423" i="16" s="1"/>
  <c r="E423" i="16"/>
  <c r="G423" i="16" s="1"/>
  <c r="D423" i="16"/>
  <c r="C423" i="16"/>
  <c r="B423" i="16"/>
  <c r="A423" i="16"/>
  <c r="BA422" i="16"/>
  <c r="BC422" i="16" s="1"/>
  <c r="AX422" i="16"/>
  <c r="AZ422" i="16" s="1"/>
  <c r="AU422" i="16"/>
  <c r="AW422" i="16" s="1"/>
  <c r="AT422" i="16"/>
  <c r="AQ422" i="16"/>
  <c r="AS422" i="16" s="1"/>
  <c r="AM422" i="16"/>
  <c r="AO422" i="16" s="1"/>
  <c r="AJ422" i="16"/>
  <c r="AL422" i="16" s="1"/>
  <c r="AG422" i="16"/>
  <c r="AI422" i="16" s="1"/>
  <c r="AF422" i="16"/>
  <c r="AC422" i="16"/>
  <c r="AE422" i="16" s="1"/>
  <c r="Z422" i="16"/>
  <c r="AB422" i="16" s="1"/>
  <c r="W422" i="16"/>
  <c r="Y422" i="16" s="1"/>
  <c r="T422" i="16"/>
  <c r="V422" i="16" s="1"/>
  <c r="Q422" i="16"/>
  <c r="S422" i="16" s="1"/>
  <c r="N422" i="16"/>
  <c r="P422" i="16" s="1"/>
  <c r="L422" i="16"/>
  <c r="I422" i="16"/>
  <c r="K422" i="16" s="1"/>
  <c r="E422" i="16"/>
  <c r="G422" i="16" s="1"/>
  <c r="D422" i="16"/>
  <c r="C422" i="16"/>
  <c r="B422" i="16"/>
  <c r="A422" i="16"/>
  <c r="BA421" i="16"/>
  <c r="BC421" i="16" s="1"/>
  <c r="AX421" i="16"/>
  <c r="AZ421" i="16" s="1"/>
  <c r="AU421" i="16"/>
  <c r="AW421" i="16" s="1"/>
  <c r="AT421" i="16"/>
  <c r="AQ421" i="16"/>
  <c r="AS421" i="16" s="1"/>
  <c r="AM421" i="16"/>
  <c r="AO421" i="16" s="1"/>
  <c r="AJ421" i="16"/>
  <c r="AL421" i="16" s="1"/>
  <c r="AG421" i="16"/>
  <c r="AI421" i="16" s="1"/>
  <c r="AF421" i="16"/>
  <c r="AC421" i="16"/>
  <c r="AE421" i="16" s="1"/>
  <c r="Z421" i="16"/>
  <c r="AB421" i="16" s="1"/>
  <c r="W421" i="16"/>
  <c r="Y421" i="16" s="1"/>
  <c r="T421" i="16"/>
  <c r="V421" i="16" s="1"/>
  <c r="Q421" i="16"/>
  <c r="S421" i="16" s="1"/>
  <c r="N421" i="16"/>
  <c r="P421" i="16" s="1"/>
  <c r="L421" i="16"/>
  <c r="I421" i="16"/>
  <c r="K421" i="16" s="1"/>
  <c r="E421" i="16"/>
  <c r="G421" i="16" s="1"/>
  <c r="D421" i="16"/>
  <c r="C421" i="16"/>
  <c r="B421" i="16"/>
  <c r="A421" i="16"/>
  <c r="BA420" i="16"/>
  <c r="BC420" i="16" s="1"/>
  <c r="AX420" i="16"/>
  <c r="AZ420" i="16" s="1"/>
  <c r="AU420" i="16"/>
  <c r="AW420" i="16" s="1"/>
  <c r="AT420" i="16"/>
  <c r="AQ420" i="16"/>
  <c r="AS420" i="16" s="1"/>
  <c r="AM420" i="16"/>
  <c r="AO420" i="16" s="1"/>
  <c r="AJ420" i="16"/>
  <c r="AL420" i="16" s="1"/>
  <c r="AG420" i="16"/>
  <c r="AI420" i="16" s="1"/>
  <c r="AF420" i="16"/>
  <c r="AC420" i="16"/>
  <c r="AE420" i="16" s="1"/>
  <c r="Z420" i="16"/>
  <c r="AB420" i="16" s="1"/>
  <c r="W420" i="16"/>
  <c r="Y420" i="16" s="1"/>
  <c r="T420" i="16"/>
  <c r="V420" i="16" s="1"/>
  <c r="Q420" i="16"/>
  <c r="S420" i="16" s="1"/>
  <c r="N420" i="16"/>
  <c r="P420" i="16" s="1"/>
  <c r="L420" i="16"/>
  <c r="I420" i="16"/>
  <c r="K420" i="16" s="1"/>
  <c r="E420" i="16"/>
  <c r="G420" i="16" s="1"/>
  <c r="D420" i="16"/>
  <c r="C420" i="16"/>
  <c r="B420" i="16"/>
  <c r="A420" i="16"/>
  <c r="BA419" i="16"/>
  <c r="BC419" i="16" s="1"/>
  <c r="AX419" i="16"/>
  <c r="AZ419" i="16" s="1"/>
  <c r="AU419" i="16"/>
  <c r="AW419" i="16" s="1"/>
  <c r="AT419" i="16"/>
  <c r="AQ419" i="16"/>
  <c r="AS419" i="16" s="1"/>
  <c r="AM419" i="16"/>
  <c r="AO419" i="16" s="1"/>
  <c r="AJ419" i="16"/>
  <c r="AL419" i="16" s="1"/>
  <c r="AG419" i="16"/>
  <c r="AI419" i="16" s="1"/>
  <c r="AF419" i="16"/>
  <c r="AC419" i="16"/>
  <c r="AE419" i="16" s="1"/>
  <c r="Z419" i="16"/>
  <c r="AB419" i="16" s="1"/>
  <c r="W419" i="16"/>
  <c r="Y419" i="16" s="1"/>
  <c r="T419" i="16"/>
  <c r="V419" i="16" s="1"/>
  <c r="Q419" i="16"/>
  <c r="S419" i="16" s="1"/>
  <c r="N419" i="16"/>
  <c r="P419" i="16" s="1"/>
  <c r="L419" i="16"/>
  <c r="I419" i="16"/>
  <c r="K419" i="16" s="1"/>
  <c r="E419" i="16"/>
  <c r="G419" i="16" s="1"/>
  <c r="D419" i="16"/>
  <c r="C419" i="16"/>
  <c r="B419" i="16"/>
  <c r="A419" i="16"/>
  <c r="BA418" i="16"/>
  <c r="BC418" i="16" s="1"/>
  <c r="AX418" i="16"/>
  <c r="AZ418" i="16" s="1"/>
  <c r="AU418" i="16"/>
  <c r="AW418" i="16" s="1"/>
  <c r="AT418" i="16"/>
  <c r="AQ418" i="16"/>
  <c r="AS418" i="16" s="1"/>
  <c r="AM418" i="16"/>
  <c r="AO418" i="16" s="1"/>
  <c r="AJ418" i="16"/>
  <c r="AL418" i="16" s="1"/>
  <c r="AG418" i="16"/>
  <c r="AI418" i="16" s="1"/>
  <c r="AF418" i="16"/>
  <c r="AC418" i="16"/>
  <c r="AE418" i="16" s="1"/>
  <c r="Z418" i="16"/>
  <c r="AB418" i="16" s="1"/>
  <c r="W418" i="16"/>
  <c r="Y418" i="16" s="1"/>
  <c r="T418" i="16"/>
  <c r="V418" i="16" s="1"/>
  <c r="Q418" i="16"/>
  <c r="S418" i="16" s="1"/>
  <c r="N418" i="16"/>
  <c r="P418" i="16" s="1"/>
  <c r="L418" i="16"/>
  <c r="I418" i="16"/>
  <c r="K418" i="16" s="1"/>
  <c r="E418" i="16"/>
  <c r="G418" i="16" s="1"/>
  <c r="D418" i="16"/>
  <c r="C418" i="16"/>
  <c r="B418" i="16"/>
  <c r="A418" i="16"/>
  <c r="BA417" i="16"/>
  <c r="BC417" i="16" s="1"/>
  <c r="AX417" i="16"/>
  <c r="AZ417" i="16" s="1"/>
  <c r="AU417" i="16"/>
  <c r="AW417" i="16" s="1"/>
  <c r="AT417" i="16"/>
  <c r="AQ417" i="16"/>
  <c r="AS417" i="16" s="1"/>
  <c r="AM417" i="16"/>
  <c r="AO417" i="16" s="1"/>
  <c r="AJ417" i="16"/>
  <c r="AL417" i="16" s="1"/>
  <c r="AG417" i="16"/>
  <c r="AI417" i="16" s="1"/>
  <c r="AF417" i="16"/>
  <c r="AC417" i="16"/>
  <c r="AE417" i="16" s="1"/>
  <c r="Z417" i="16"/>
  <c r="AB417" i="16" s="1"/>
  <c r="W417" i="16"/>
  <c r="Y417" i="16" s="1"/>
  <c r="T417" i="16"/>
  <c r="V417" i="16" s="1"/>
  <c r="Q417" i="16"/>
  <c r="S417" i="16" s="1"/>
  <c r="N417" i="16"/>
  <c r="P417" i="16" s="1"/>
  <c r="L417" i="16"/>
  <c r="I417" i="16"/>
  <c r="K417" i="16" s="1"/>
  <c r="E417" i="16"/>
  <c r="G417" i="16" s="1"/>
  <c r="D417" i="16"/>
  <c r="C417" i="16"/>
  <c r="B417" i="16"/>
  <c r="A417" i="16"/>
  <c r="BA416" i="16"/>
  <c r="BC416" i="16" s="1"/>
  <c r="AX416" i="16"/>
  <c r="AZ416" i="16" s="1"/>
  <c r="AU416" i="16"/>
  <c r="AW416" i="16" s="1"/>
  <c r="AT416" i="16"/>
  <c r="AQ416" i="16"/>
  <c r="AS416" i="16" s="1"/>
  <c r="AM416" i="16"/>
  <c r="AO416" i="16" s="1"/>
  <c r="AJ416" i="16"/>
  <c r="AL416" i="16" s="1"/>
  <c r="AG416" i="16"/>
  <c r="AI416" i="16" s="1"/>
  <c r="AF416" i="16"/>
  <c r="AC416" i="16"/>
  <c r="AE416" i="16" s="1"/>
  <c r="Z416" i="16"/>
  <c r="AB416" i="16" s="1"/>
  <c r="W416" i="16"/>
  <c r="Y416" i="16" s="1"/>
  <c r="T416" i="16"/>
  <c r="V416" i="16" s="1"/>
  <c r="Q416" i="16"/>
  <c r="S416" i="16" s="1"/>
  <c r="N416" i="16"/>
  <c r="P416" i="16" s="1"/>
  <c r="L416" i="16"/>
  <c r="I416" i="16"/>
  <c r="K416" i="16" s="1"/>
  <c r="E416" i="16"/>
  <c r="G416" i="16" s="1"/>
  <c r="D416" i="16"/>
  <c r="C416" i="16"/>
  <c r="B416" i="16"/>
  <c r="A416" i="16"/>
  <c r="BA415" i="16"/>
  <c r="BC415" i="16" s="1"/>
  <c r="AX415" i="16"/>
  <c r="AZ415" i="16" s="1"/>
  <c r="AU415" i="16"/>
  <c r="AW415" i="16" s="1"/>
  <c r="AT415" i="16"/>
  <c r="AQ415" i="16"/>
  <c r="AS415" i="16" s="1"/>
  <c r="AM415" i="16"/>
  <c r="AO415" i="16" s="1"/>
  <c r="AJ415" i="16"/>
  <c r="AL415" i="16" s="1"/>
  <c r="AG415" i="16"/>
  <c r="AI415" i="16" s="1"/>
  <c r="AF415" i="16"/>
  <c r="AC415" i="16"/>
  <c r="AE415" i="16" s="1"/>
  <c r="Z415" i="16"/>
  <c r="AB415" i="16" s="1"/>
  <c r="W415" i="16"/>
  <c r="Y415" i="16" s="1"/>
  <c r="T415" i="16"/>
  <c r="V415" i="16" s="1"/>
  <c r="Q415" i="16"/>
  <c r="S415" i="16" s="1"/>
  <c r="N415" i="16"/>
  <c r="P415" i="16" s="1"/>
  <c r="L415" i="16"/>
  <c r="I415" i="16"/>
  <c r="K415" i="16" s="1"/>
  <c r="E415" i="16"/>
  <c r="G415" i="16" s="1"/>
  <c r="D415" i="16"/>
  <c r="C415" i="16"/>
  <c r="B415" i="16"/>
  <c r="A415" i="16"/>
  <c r="BA414" i="16"/>
  <c r="BC414" i="16" s="1"/>
  <c r="AX414" i="16"/>
  <c r="AZ414" i="16" s="1"/>
  <c r="AU414" i="16"/>
  <c r="AW414" i="16" s="1"/>
  <c r="AT414" i="16"/>
  <c r="AQ414" i="16"/>
  <c r="AS414" i="16" s="1"/>
  <c r="AM414" i="16"/>
  <c r="AO414" i="16" s="1"/>
  <c r="AJ414" i="16"/>
  <c r="AL414" i="16" s="1"/>
  <c r="AG414" i="16"/>
  <c r="AI414" i="16" s="1"/>
  <c r="AF414" i="16"/>
  <c r="AC414" i="16"/>
  <c r="AE414" i="16" s="1"/>
  <c r="Z414" i="16"/>
  <c r="AB414" i="16" s="1"/>
  <c r="W414" i="16"/>
  <c r="Y414" i="16" s="1"/>
  <c r="T414" i="16"/>
  <c r="V414" i="16" s="1"/>
  <c r="Q414" i="16"/>
  <c r="S414" i="16" s="1"/>
  <c r="N414" i="16"/>
  <c r="P414" i="16" s="1"/>
  <c r="L414" i="16"/>
  <c r="I414" i="16"/>
  <c r="K414" i="16" s="1"/>
  <c r="E414" i="16"/>
  <c r="G414" i="16" s="1"/>
  <c r="D414" i="16"/>
  <c r="C414" i="16"/>
  <c r="B414" i="16"/>
  <c r="A414" i="16"/>
  <c r="BA413" i="16"/>
  <c r="BC413" i="16" s="1"/>
  <c r="AX413" i="16"/>
  <c r="AZ413" i="16" s="1"/>
  <c r="AU413" i="16"/>
  <c r="AW413" i="16" s="1"/>
  <c r="AT413" i="16"/>
  <c r="AQ413" i="16"/>
  <c r="AS413" i="16" s="1"/>
  <c r="AM413" i="16"/>
  <c r="AO413" i="16" s="1"/>
  <c r="AJ413" i="16"/>
  <c r="AL413" i="16" s="1"/>
  <c r="AG413" i="16"/>
  <c r="AI413" i="16" s="1"/>
  <c r="AF413" i="16"/>
  <c r="AC413" i="16"/>
  <c r="AE413" i="16" s="1"/>
  <c r="Z413" i="16"/>
  <c r="AB413" i="16" s="1"/>
  <c r="W413" i="16"/>
  <c r="Y413" i="16" s="1"/>
  <c r="T413" i="16"/>
  <c r="V413" i="16" s="1"/>
  <c r="Q413" i="16"/>
  <c r="S413" i="16" s="1"/>
  <c r="N413" i="16"/>
  <c r="P413" i="16" s="1"/>
  <c r="L413" i="16"/>
  <c r="I413" i="16"/>
  <c r="K413" i="16" s="1"/>
  <c r="E413" i="16"/>
  <c r="G413" i="16" s="1"/>
  <c r="D413" i="16"/>
  <c r="C413" i="16"/>
  <c r="B413" i="16"/>
  <c r="A413" i="16"/>
  <c r="BA412" i="16"/>
  <c r="BC412" i="16" s="1"/>
  <c r="AX412" i="16"/>
  <c r="AZ412" i="16" s="1"/>
  <c r="AU412" i="16"/>
  <c r="AW412" i="16" s="1"/>
  <c r="AT412" i="16"/>
  <c r="AQ412" i="16"/>
  <c r="AS412" i="16" s="1"/>
  <c r="AM412" i="16"/>
  <c r="AO412" i="16" s="1"/>
  <c r="AJ412" i="16"/>
  <c r="AL412" i="16" s="1"/>
  <c r="AG412" i="16"/>
  <c r="AI412" i="16" s="1"/>
  <c r="AF412" i="16"/>
  <c r="AC412" i="16"/>
  <c r="AE412" i="16" s="1"/>
  <c r="Z412" i="16"/>
  <c r="AB412" i="16" s="1"/>
  <c r="W412" i="16"/>
  <c r="Y412" i="16" s="1"/>
  <c r="T412" i="16"/>
  <c r="V412" i="16" s="1"/>
  <c r="Q412" i="16"/>
  <c r="S412" i="16" s="1"/>
  <c r="N412" i="16"/>
  <c r="P412" i="16" s="1"/>
  <c r="L412" i="16"/>
  <c r="I412" i="16"/>
  <c r="K412" i="16" s="1"/>
  <c r="E412" i="16"/>
  <c r="G412" i="16" s="1"/>
  <c r="D412" i="16"/>
  <c r="C412" i="16"/>
  <c r="B412" i="16"/>
  <c r="A412" i="16"/>
  <c r="BA411" i="16"/>
  <c r="BC411" i="16" s="1"/>
  <c r="AX411" i="16"/>
  <c r="AZ411" i="16" s="1"/>
  <c r="AU411" i="16"/>
  <c r="AW411" i="16" s="1"/>
  <c r="AT411" i="16"/>
  <c r="AQ411" i="16"/>
  <c r="AS411" i="16" s="1"/>
  <c r="AM411" i="16"/>
  <c r="AO411" i="16" s="1"/>
  <c r="AJ411" i="16"/>
  <c r="AL411" i="16" s="1"/>
  <c r="AG411" i="16"/>
  <c r="AI411" i="16" s="1"/>
  <c r="AF411" i="16"/>
  <c r="AC411" i="16"/>
  <c r="AE411" i="16" s="1"/>
  <c r="Z411" i="16"/>
  <c r="AB411" i="16" s="1"/>
  <c r="W411" i="16"/>
  <c r="Y411" i="16" s="1"/>
  <c r="T411" i="16"/>
  <c r="V411" i="16" s="1"/>
  <c r="Q411" i="16"/>
  <c r="S411" i="16" s="1"/>
  <c r="N411" i="16"/>
  <c r="P411" i="16" s="1"/>
  <c r="L411" i="16"/>
  <c r="I411" i="16"/>
  <c r="K411" i="16" s="1"/>
  <c r="E411" i="16"/>
  <c r="G411" i="16" s="1"/>
  <c r="D411" i="16"/>
  <c r="C411" i="16"/>
  <c r="B411" i="16"/>
  <c r="A411" i="16"/>
  <c r="BA410" i="16"/>
  <c r="BC410" i="16" s="1"/>
  <c r="AX410" i="16"/>
  <c r="AZ410" i="16" s="1"/>
  <c r="AU410" i="16"/>
  <c r="AW410" i="16" s="1"/>
  <c r="AT410" i="16"/>
  <c r="AQ410" i="16"/>
  <c r="AS410" i="16" s="1"/>
  <c r="AM410" i="16"/>
  <c r="AO410" i="16" s="1"/>
  <c r="AJ410" i="16"/>
  <c r="AL410" i="16" s="1"/>
  <c r="AG410" i="16"/>
  <c r="AI410" i="16" s="1"/>
  <c r="AF410" i="16"/>
  <c r="AC410" i="16"/>
  <c r="AE410" i="16" s="1"/>
  <c r="Z410" i="16"/>
  <c r="AB410" i="16" s="1"/>
  <c r="W410" i="16"/>
  <c r="Y410" i="16" s="1"/>
  <c r="T410" i="16"/>
  <c r="V410" i="16" s="1"/>
  <c r="Q410" i="16"/>
  <c r="S410" i="16" s="1"/>
  <c r="N410" i="16"/>
  <c r="P410" i="16" s="1"/>
  <c r="L410" i="16"/>
  <c r="I410" i="16"/>
  <c r="K410" i="16" s="1"/>
  <c r="E410" i="16"/>
  <c r="G410" i="16" s="1"/>
  <c r="D410" i="16"/>
  <c r="C410" i="16"/>
  <c r="B410" i="16"/>
  <c r="A410" i="16"/>
  <c r="BA409" i="16"/>
  <c r="BC409" i="16" s="1"/>
  <c r="AX409" i="16"/>
  <c r="AZ409" i="16" s="1"/>
  <c r="AU409" i="16"/>
  <c r="AW409" i="16" s="1"/>
  <c r="AT409" i="16"/>
  <c r="AQ409" i="16"/>
  <c r="AS409" i="16" s="1"/>
  <c r="AM409" i="16"/>
  <c r="AO409" i="16" s="1"/>
  <c r="AJ409" i="16"/>
  <c r="AL409" i="16" s="1"/>
  <c r="AG409" i="16"/>
  <c r="AI409" i="16" s="1"/>
  <c r="AF409" i="16"/>
  <c r="AC409" i="16"/>
  <c r="AE409" i="16" s="1"/>
  <c r="Z409" i="16"/>
  <c r="AB409" i="16" s="1"/>
  <c r="W409" i="16"/>
  <c r="Y409" i="16" s="1"/>
  <c r="T409" i="16"/>
  <c r="V409" i="16" s="1"/>
  <c r="Q409" i="16"/>
  <c r="S409" i="16" s="1"/>
  <c r="N409" i="16"/>
  <c r="P409" i="16" s="1"/>
  <c r="L409" i="16"/>
  <c r="I409" i="16"/>
  <c r="K409" i="16" s="1"/>
  <c r="E409" i="16"/>
  <c r="G409" i="16" s="1"/>
  <c r="D409" i="16"/>
  <c r="C409" i="16"/>
  <c r="B409" i="16"/>
  <c r="A409" i="16"/>
  <c r="BA408" i="16"/>
  <c r="BC408" i="16" s="1"/>
  <c r="AX408" i="16"/>
  <c r="AZ408" i="16" s="1"/>
  <c r="AU408" i="16"/>
  <c r="AW408" i="16" s="1"/>
  <c r="AT408" i="16"/>
  <c r="AQ408" i="16"/>
  <c r="AS408" i="16" s="1"/>
  <c r="AM408" i="16"/>
  <c r="AO408" i="16" s="1"/>
  <c r="AJ408" i="16"/>
  <c r="AL408" i="16" s="1"/>
  <c r="AG408" i="16"/>
  <c r="AI408" i="16" s="1"/>
  <c r="AF408" i="16"/>
  <c r="AC408" i="16"/>
  <c r="AE408" i="16" s="1"/>
  <c r="Z408" i="16"/>
  <c r="AB408" i="16" s="1"/>
  <c r="W408" i="16"/>
  <c r="Y408" i="16" s="1"/>
  <c r="T408" i="16"/>
  <c r="V408" i="16" s="1"/>
  <c r="Q408" i="16"/>
  <c r="S408" i="16" s="1"/>
  <c r="N408" i="16"/>
  <c r="P408" i="16" s="1"/>
  <c r="L408" i="16"/>
  <c r="I408" i="16"/>
  <c r="K408" i="16" s="1"/>
  <c r="E408" i="16"/>
  <c r="G408" i="16" s="1"/>
  <c r="D408" i="16"/>
  <c r="C408" i="16"/>
  <c r="B408" i="16"/>
  <c r="A408" i="16"/>
  <c r="BA407" i="16"/>
  <c r="BC407" i="16" s="1"/>
  <c r="AX407" i="16"/>
  <c r="AZ407" i="16" s="1"/>
  <c r="AU407" i="16"/>
  <c r="AW407" i="16" s="1"/>
  <c r="AT407" i="16"/>
  <c r="AQ407" i="16"/>
  <c r="AS407" i="16" s="1"/>
  <c r="AM407" i="16"/>
  <c r="AO407" i="16" s="1"/>
  <c r="AJ407" i="16"/>
  <c r="AL407" i="16" s="1"/>
  <c r="AG407" i="16"/>
  <c r="AI407" i="16" s="1"/>
  <c r="AF407" i="16"/>
  <c r="AC407" i="16"/>
  <c r="AE407" i="16" s="1"/>
  <c r="Z407" i="16"/>
  <c r="AB407" i="16" s="1"/>
  <c r="W407" i="16"/>
  <c r="Y407" i="16" s="1"/>
  <c r="T407" i="16"/>
  <c r="V407" i="16" s="1"/>
  <c r="Q407" i="16"/>
  <c r="S407" i="16" s="1"/>
  <c r="N407" i="16"/>
  <c r="P407" i="16" s="1"/>
  <c r="L407" i="16"/>
  <c r="I407" i="16"/>
  <c r="K407" i="16" s="1"/>
  <c r="E407" i="16"/>
  <c r="G407" i="16" s="1"/>
  <c r="D407" i="16"/>
  <c r="C407" i="16"/>
  <c r="B407" i="16"/>
  <c r="A407" i="16"/>
  <c r="BA406" i="16"/>
  <c r="BC406" i="16" s="1"/>
  <c r="AX406" i="16"/>
  <c r="AZ406" i="16" s="1"/>
  <c r="AU406" i="16"/>
  <c r="AW406" i="16" s="1"/>
  <c r="AT406" i="16"/>
  <c r="AQ406" i="16"/>
  <c r="AS406" i="16" s="1"/>
  <c r="AM406" i="16"/>
  <c r="AO406" i="16" s="1"/>
  <c r="AJ406" i="16"/>
  <c r="AL406" i="16" s="1"/>
  <c r="AG406" i="16"/>
  <c r="AI406" i="16" s="1"/>
  <c r="AF406" i="16"/>
  <c r="AC406" i="16"/>
  <c r="AE406" i="16" s="1"/>
  <c r="Z406" i="16"/>
  <c r="AB406" i="16" s="1"/>
  <c r="W406" i="16"/>
  <c r="Y406" i="16" s="1"/>
  <c r="T406" i="16"/>
  <c r="V406" i="16" s="1"/>
  <c r="Q406" i="16"/>
  <c r="S406" i="16" s="1"/>
  <c r="N406" i="16"/>
  <c r="P406" i="16" s="1"/>
  <c r="L406" i="16"/>
  <c r="I406" i="16"/>
  <c r="K406" i="16" s="1"/>
  <c r="E406" i="16"/>
  <c r="G406" i="16" s="1"/>
  <c r="D406" i="16"/>
  <c r="C406" i="16"/>
  <c r="B406" i="16"/>
  <c r="A406" i="16"/>
  <c r="BA405" i="16"/>
  <c r="BC405" i="16" s="1"/>
  <c r="AX405" i="16"/>
  <c r="AZ405" i="16" s="1"/>
  <c r="AU405" i="16"/>
  <c r="AW405" i="16" s="1"/>
  <c r="AT405" i="16"/>
  <c r="AQ405" i="16"/>
  <c r="AS405" i="16" s="1"/>
  <c r="AM405" i="16"/>
  <c r="AO405" i="16" s="1"/>
  <c r="AJ405" i="16"/>
  <c r="AL405" i="16" s="1"/>
  <c r="AG405" i="16"/>
  <c r="AI405" i="16" s="1"/>
  <c r="AF405" i="16"/>
  <c r="AC405" i="16"/>
  <c r="AE405" i="16" s="1"/>
  <c r="Z405" i="16"/>
  <c r="AB405" i="16" s="1"/>
  <c r="W405" i="16"/>
  <c r="Y405" i="16" s="1"/>
  <c r="T405" i="16"/>
  <c r="V405" i="16" s="1"/>
  <c r="Q405" i="16"/>
  <c r="S405" i="16" s="1"/>
  <c r="N405" i="16"/>
  <c r="P405" i="16" s="1"/>
  <c r="L405" i="16"/>
  <c r="I405" i="16"/>
  <c r="K405" i="16" s="1"/>
  <c r="E405" i="16"/>
  <c r="G405" i="16" s="1"/>
  <c r="D405" i="16"/>
  <c r="C405" i="16"/>
  <c r="B405" i="16"/>
  <c r="A405" i="16"/>
  <c r="BA404" i="16"/>
  <c r="BC404" i="16" s="1"/>
  <c r="AX404" i="16"/>
  <c r="AZ404" i="16" s="1"/>
  <c r="AU404" i="16"/>
  <c r="AW404" i="16" s="1"/>
  <c r="AT404" i="16"/>
  <c r="AQ404" i="16"/>
  <c r="AS404" i="16" s="1"/>
  <c r="AM404" i="16"/>
  <c r="AO404" i="16" s="1"/>
  <c r="AJ404" i="16"/>
  <c r="AL404" i="16" s="1"/>
  <c r="AG404" i="16"/>
  <c r="AI404" i="16" s="1"/>
  <c r="AF404" i="16"/>
  <c r="AC404" i="16"/>
  <c r="AE404" i="16" s="1"/>
  <c r="Z404" i="16"/>
  <c r="AB404" i="16" s="1"/>
  <c r="W404" i="16"/>
  <c r="Y404" i="16" s="1"/>
  <c r="T404" i="16"/>
  <c r="V404" i="16" s="1"/>
  <c r="Q404" i="16"/>
  <c r="S404" i="16" s="1"/>
  <c r="N404" i="16"/>
  <c r="P404" i="16" s="1"/>
  <c r="L404" i="16"/>
  <c r="I404" i="16"/>
  <c r="K404" i="16" s="1"/>
  <c r="E404" i="16"/>
  <c r="G404" i="16" s="1"/>
  <c r="D404" i="16"/>
  <c r="C404" i="16"/>
  <c r="B404" i="16"/>
  <c r="A404" i="16"/>
  <c r="BA403" i="16"/>
  <c r="BC403" i="16" s="1"/>
  <c r="AX403" i="16"/>
  <c r="AZ403" i="16" s="1"/>
  <c r="AU403" i="16"/>
  <c r="AW403" i="16" s="1"/>
  <c r="AT403" i="16"/>
  <c r="AQ403" i="16"/>
  <c r="AS403" i="16" s="1"/>
  <c r="AM403" i="16"/>
  <c r="AO403" i="16" s="1"/>
  <c r="AJ403" i="16"/>
  <c r="AL403" i="16" s="1"/>
  <c r="AG403" i="16"/>
  <c r="AI403" i="16" s="1"/>
  <c r="AF403" i="16"/>
  <c r="AC403" i="16"/>
  <c r="AE403" i="16" s="1"/>
  <c r="Z403" i="16"/>
  <c r="AB403" i="16" s="1"/>
  <c r="W403" i="16"/>
  <c r="Y403" i="16" s="1"/>
  <c r="T403" i="16"/>
  <c r="V403" i="16" s="1"/>
  <c r="Q403" i="16"/>
  <c r="S403" i="16" s="1"/>
  <c r="N403" i="16"/>
  <c r="P403" i="16" s="1"/>
  <c r="L403" i="16"/>
  <c r="I403" i="16"/>
  <c r="K403" i="16" s="1"/>
  <c r="E403" i="16"/>
  <c r="G403" i="16" s="1"/>
  <c r="D403" i="16"/>
  <c r="C403" i="16"/>
  <c r="B403" i="16"/>
  <c r="A403" i="16"/>
  <c r="BA402" i="16"/>
  <c r="BC402" i="16" s="1"/>
  <c r="AX402" i="16"/>
  <c r="AZ402" i="16" s="1"/>
  <c r="AU402" i="16"/>
  <c r="AW402" i="16" s="1"/>
  <c r="AT402" i="16"/>
  <c r="AQ402" i="16"/>
  <c r="AS402" i="16" s="1"/>
  <c r="AM402" i="16"/>
  <c r="AO402" i="16" s="1"/>
  <c r="AJ402" i="16"/>
  <c r="AL402" i="16" s="1"/>
  <c r="AG402" i="16"/>
  <c r="AI402" i="16" s="1"/>
  <c r="AF402" i="16"/>
  <c r="AC402" i="16"/>
  <c r="AE402" i="16" s="1"/>
  <c r="Z402" i="16"/>
  <c r="AB402" i="16" s="1"/>
  <c r="W402" i="16"/>
  <c r="Y402" i="16" s="1"/>
  <c r="T402" i="16"/>
  <c r="V402" i="16" s="1"/>
  <c r="Q402" i="16"/>
  <c r="S402" i="16" s="1"/>
  <c r="N402" i="16"/>
  <c r="P402" i="16" s="1"/>
  <c r="L402" i="16"/>
  <c r="I402" i="16"/>
  <c r="K402" i="16" s="1"/>
  <c r="E402" i="16"/>
  <c r="G402" i="16" s="1"/>
  <c r="D402" i="16"/>
  <c r="C402" i="16"/>
  <c r="B402" i="16"/>
  <c r="A402" i="16"/>
  <c r="BA401" i="16"/>
  <c r="BC401" i="16" s="1"/>
  <c r="AX401" i="16"/>
  <c r="AZ401" i="16" s="1"/>
  <c r="AU401" i="16"/>
  <c r="AW401" i="16" s="1"/>
  <c r="AT401" i="16"/>
  <c r="AQ401" i="16"/>
  <c r="AS401" i="16" s="1"/>
  <c r="AM401" i="16"/>
  <c r="AO401" i="16" s="1"/>
  <c r="AJ401" i="16"/>
  <c r="AL401" i="16" s="1"/>
  <c r="AG401" i="16"/>
  <c r="AI401" i="16" s="1"/>
  <c r="AF401" i="16"/>
  <c r="AC401" i="16"/>
  <c r="AE401" i="16" s="1"/>
  <c r="Z401" i="16"/>
  <c r="AB401" i="16" s="1"/>
  <c r="W401" i="16"/>
  <c r="Y401" i="16" s="1"/>
  <c r="T401" i="16"/>
  <c r="V401" i="16" s="1"/>
  <c r="Q401" i="16"/>
  <c r="S401" i="16" s="1"/>
  <c r="N401" i="16"/>
  <c r="P401" i="16" s="1"/>
  <c r="L401" i="16"/>
  <c r="I401" i="16"/>
  <c r="K401" i="16" s="1"/>
  <c r="E401" i="16"/>
  <c r="G401" i="16" s="1"/>
  <c r="D401" i="16"/>
  <c r="C401" i="16"/>
  <c r="B401" i="16"/>
  <c r="A401" i="16"/>
  <c r="BA400" i="16"/>
  <c r="BC400" i="16" s="1"/>
  <c r="AX400" i="16"/>
  <c r="AZ400" i="16" s="1"/>
  <c r="AU400" i="16"/>
  <c r="AW400" i="16" s="1"/>
  <c r="AT400" i="16"/>
  <c r="AQ400" i="16"/>
  <c r="AS400" i="16" s="1"/>
  <c r="AM400" i="16"/>
  <c r="AO400" i="16" s="1"/>
  <c r="AJ400" i="16"/>
  <c r="AL400" i="16" s="1"/>
  <c r="AG400" i="16"/>
  <c r="AI400" i="16" s="1"/>
  <c r="AF400" i="16"/>
  <c r="AC400" i="16"/>
  <c r="AE400" i="16" s="1"/>
  <c r="Z400" i="16"/>
  <c r="AB400" i="16" s="1"/>
  <c r="W400" i="16"/>
  <c r="Y400" i="16" s="1"/>
  <c r="T400" i="16"/>
  <c r="V400" i="16" s="1"/>
  <c r="Q400" i="16"/>
  <c r="S400" i="16" s="1"/>
  <c r="N400" i="16"/>
  <c r="P400" i="16" s="1"/>
  <c r="L400" i="16"/>
  <c r="I400" i="16"/>
  <c r="K400" i="16" s="1"/>
  <c r="E400" i="16"/>
  <c r="G400" i="16" s="1"/>
  <c r="D400" i="16"/>
  <c r="C400" i="16"/>
  <c r="B400" i="16"/>
  <c r="A400" i="16"/>
  <c r="BA399" i="16"/>
  <c r="BC399" i="16" s="1"/>
  <c r="AX399" i="16"/>
  <c r="AZ399" i="16" s="1"/>
  <c r="AU399" i="16"/>
  <c r="AW399" i="16" s="1"/>
  <c r="AT399" i="16"/>
  <c r="AQ399" i="16"/>
  <c r="AS399" i="16" s="1"/>
  <c r="AM399" i="16"/>
  <c r="AO399" i="16" s="1"/>
  <c r="AJ399" i="16"/>
  <c r="AL399" i="16" s="1"/>
  <c r="AG399" i="16"/>
  <c r="AI399" i="16" s="1"/>
  <c r="AF399" i="16"/>
  <c r="AC399" i="16"/>
  <c r="AE399" i="16" s="1"/>
  <c r="Z399" i="16"/>
  <c r="AB399" i="16" s="1"/>
  <c r="W399" i="16"/>
  <c r="Y399" i="16" s="1"/>
  <c r="T399" i="16"/>
  <c r="V399" i="16" s="1"/>
  <c r="Q399" i="16"/>
  <c r="S399" i="16" s="1"/>
  <c r="N399" i="16"/>
  <c r="P399" i="16" s="1"/>
  <c r="L399" i="16"/>
  <c r="I399" i="16"/>
  <c r="K399" i="16" s="1"/>
  <c r="E399" i="16"/>
  <c r="G399" i="16" s="1"/>
  <c r="D399" i="16"/>
  <c r="C399" i="16"/>
  <c r="B399" i="16"/>
  <c r="A399" i="16"/>
  <c r="BA398" i="16"/>
  <c r="BC398" i="16" s="1"/>
  <c r="AX398" i="16"/>
  <c r="AZ398" i="16" s="1"/>
  <c r="AU398" i="16"/>
  <c r="AW398" i="16" s="1"/>
  <c r="AT398" i="16"/>
  <c r="AQ398" i="16"/>
  <c r="AS398" i="16" s="1"/>
  <c r="AM398" i="16"/>
  <c r="AO398" i="16" s="1"/>
  <c r="AJ398" i="16"/>
  <c r="AL398" i="16" s="1"/>
  <c r="AG398" i="16"/>
  <c r="AI398" i="16" s="1"/>
  <c r="AF398" i="16"/>
  <c r="AC398" i="16"/>
  <c r="AE398" i="16" s="1"/>
  <c r="Z398" i="16"/>
  <c r="AB398" i="16" s="1"/>
  <c r="W398" i="16"/>
  <c r="Y398" i="16" s="1"/>
  <c r="T398" i="16"/>
  <c r="V398" i="16" s="1"/>
  <c r="Q398" i="16"/>
  <c r="S398" i="16" s="1"/>
  <c r="N398" i="16"/>
  <c r="P398" i="16" s="1"/>
  <c r="L398" i="16"/>
  <c r="I398" i="16"/>
  <c r="K398" i="16" s="1"/>
  <c r="E398" i="16"/>
  <c r="G398" i="16" s="1"/>
  <c r="D398" i="16"/>
  <c r="C398" i="16"/>
  <c r="B398" i="16"/>
  <c r="A398" i="16"/>
  <c r="BA397" i="16"/>
  <c r="BC397" i="16" s="1"/>
  <c r="AX397" i="16"/>
  <c r="AZ397" i="16" s="1"/>
  <c r="AU397" i="16"/>
  <c r="AW397" i="16" s="1"/>
  <c r="AT397" i="16"/>
  <c r="AQ397" i="16"/>
  <c r="AS397" i="16" s="1"/>
  <c r="AM397" i="16"/>
  <c r="AO397" i="16" s="1"/>
  <c r="AJ397" i="16"/>
  <c r="AL397" i="16" s="1"/>
  <c r="AG397" i="16"/>
  <c r="AI397" i="16" s="1"/>
  <c r="AF397" i="16"/>
  <c r="AC397" i="16"/>
  <c r="AE397" i="16" s="1"/>
  <c r="Z397" i="16"/>
  <c r="AB397" i="16" s="1"/>
  <c r="W397" i="16"/>
  <c r="Y397" i="16" s="1"/>
  <c r="T397" i="16"/>
  <c r="V397" i="16" s="1"/>
  <c r="Q397" i="16"/>
  <c r="S397" i="16" s="1"/>
  <c r="N397" i="16"/>
  <c r="P397" i="16" s="1"/>
  <c r="L397" i="16"/>
  <c r="I397" i="16"/>
  <c r="K397" i="16" s="1"/>
  <c r="E397" i="16"/>
  <c r="G397" i="16" s="1"/>
  <c r="D397" i="16"/>
  <c r="C397" i="16"/>
  <c r="B397" i="16"/>
  <c r="A397" i="16"/>
  <c r="BA396" i="16"/>
  <c r="BC396" i="16" s="1"/>
  <c r="AX396" i="16"/>
  <c r="AZ396" i="16" s="1"/>
  <c r="AU396" i="16"/>
  <c r="AW396" i="16" s="1"/>
  <c r="AT396" i="16"/>
  <c r="AQ396" i="16"/>
  <c r="AS396" i="16" s="1"/>
  <c r="AM396" i="16"/>
  <c r="AO396" i="16" s="1"/>
  <c r="AJ396" i="16"/>
  <c r="AL396" i="16" s="1"/>
  <c r="AG396" i="16"/>
  <c r="AI396" i="16" s="1"/>
  <c r="AF396" i="16"/>
  <c r="AC396" i="16"/>
  <c r="AE396" i="16" s="1"/>
  <c r="Z396" i="16"/>
  <c r="AB396" i="16" s="1"/>
  <c r="W396" i="16"/>
  <c r="Y396" i="16" s="1"/>
  <c r="T396" i="16"/>
  <c r="V396" i="16" s="1"/>
  <c r="Q396" i="16"/>
  <c r="S396" i="16" s="1"/>
  <c r="N396" i="16"/>
  <c r="P396" i="16" s="1"/>
  <c r="L396" i="16"/>
  <c r="I396" i="16"/>
  <c r="K396" i="16" s="1"/>
  <c r="E396" i="16"/>
  <c r="G396" i="16" s="1"/>
  <c r="D396" i="16"/>
  <c r="C396" i="16"/>
  <c r="B396" i="16"/>
  <c r="A396" i="16"/>
  <c r="BA395" i="16"/>
  <c r="BC395" i="16" s="1"/>
  <c r="AX395" i="16"/>
  <c r="AZ395" i="16" s="1"/>
  <c r="AU395" i="16"/>
  <c r="AW395" i="16" s="1"/>
  <c r="AT395" i="16"/>
  <c r="AQ395" i="16"/>
  <c r="AS395" i="16" s="1"/>
  <c r="AM395" i="16"/>
  <c r="AO395" i="16" s="1"/>
  <c r="AJ395" i="16"/>
  <c r="AL395" i="16" s="1"/>
  <c r="AG395" i="16"/>
  <c r="AI395" i="16" s="1"/>
  <c r="AF395" i="16"/>
  <c r="AC395" i="16"/>
  <c r="AE395" i="16" s="1"/>
  <c r="Z395" i="16"/>
  <c r="AB395" i="16" s="1"/>
  <c r="W395" i="16"/>
  <c r="Y395" i="16" s="1"/>
  <c r="T395" i="16"/>
  <c r="V395" i="16" s="1"/>
  <c r="Q395" i="16"/>
  <c r="S395" i="16" s="1"/>
  <c r="N395" i="16"/>
  <c r="P395" i="16" s="1"/>
  <c r="L395" i="16"/>
  <c r="I395" i="16"/>
  <c r="K395" i="16" s="1"/>
  <c r="E395" i="16"/>
  <c r="G395" i="16" s="1"/>
  <c r="D395" i="16"/>
  <c r="C395" i="16"/>
  <c r="B395" i="16"/>
  <c r="A395" i="16"/>
  <c r="BA394" i="16"/>
  <c r="BC394" i="16" s="1"/>
  <c r="AX394" i="16"/>
  <c r="AZ394" i="16" s="1"/>
  <c r="AU394" i="16"/>
  <c r="AW394" i="16" s="1"/>
  <c r="AT394" i="16"/>
  <c r="AQ394" i="16"/>
  <c r="AS394" i="16" s="1"/>
  <c r="AM394" i="16"/>
  <c r="AO394" i="16" s="1"/>
  <c r="AJ394" i="16"/>
  <c r="AL394" i="16" s="1"/>
  <c r="AG394" i="16"/>
  <c r="AI394" i="16" s="1"/>
  <c r="AF394" i="16"/>
  <c r="AC394" i="16"/>
  <c r="AE394" i="16" s="1"/>
  <c r="Z394" i="16"/>
  <c r="AB394" i="16" s="1"/>
  <c r="W394" i="16"/>
  <c r="Y394" i="16" s="1"/>
  <c r="T394" i="16"/>
  <c r="V394" i="16" s="1"/>
  <c r="Q394" i="16"/>
  <c r="S394" i="16" s="1"/>
  <c r="N394" i="16"/>
  <c r="P394" i="16" s="1"/>
  <c r="L394" i="16"/>
  <c r="I394" i="16"/>
  <c r="K394" i="16" s="1"/>
  <c r="E394" i="16"/>
  <c r="G394" i="16" s="1"/>
  <c r="D394" i="16"/>
  <c r="C394" i="16"/>
  <c r="B394" i="16"/>
  <c r="A394" i="16"/>
  <c r="BA393" i="16"/>
  <c r="BC393" i="16" s="1"/>
  <c r="AX393" i="16"/>
  <c r="AZ393" i="16" s="1"/>
  <c r="AU393" i="16"/>
  <c r="AW393" i="16" s="1"/>
  <c r="AT393" i="16"/>
  <c r="AQ393" i="16"/>
  <c r="AS393" i="16" s="1"/>
  <c r="AM393" i="16"/>
  <c r="AO393" i="16" s="1"/>
  <c r="AJ393" i="16"/>
  <c r="AL393" i="16" s="1"/>
  <c r="AG393" i="16"/>
  <c r="AI393" i="16" s="1"/>
  <c r="AF393" i="16"/>
  <c r="AC393" i="16"/>
  <c r="AE393" i="16" s="1"/>
  <c r="Z393" i="16"/>
  <c r="AB393" i="16" s="1"/>
  <c r="W393" i="16"/>
  <c r="Y393" i="16" s="1"/>
  <c r="T393" i="16"/>
  <c r="V393" i="16" s="1"/>
  <c r="Q393" i="16"/>
  <c r="S393" i="16" s="1"/>
  <c r="N393" i="16"/>
  <c r="P393" i="16" s="1"/>
  <c r="L393" i="16"/>
  <c r="I393" i="16"/>
  <c r="K393" i="16" s="1"/>
  <c r="E393" i="16"/>
  <c r="G393" i="16" s="1"/>
  <c r="D393" i="16"/>
  <c r="C393" i="16"/>
  <c r="B393" i="16"/>
  <c r="A393" i="16"/>
  <c r="BA392" i="16"/>
  <c r="BC392" i="16" s="1"/>
  <c r="AX392" i="16"/>
  <c r="AZ392" i="16" s="1"/>
  <c r="AU392" i="16"/>
  <c r="AW392" i="16" s="1"/>
  <c r="AT392" i="16"/>
  <c r="AQ392" i="16"/>
  <c r="AS392" i="16" s="1"/>
  <c r="AM392" i="16"/>
  <c r="AO392" i="16" s="1"/>
  <c r="AJ392" i="16"/>
  <c r="AL392" i="16" s="1"/>
  <c r="AG392" i="16"/>
  <c r="AI392" i="16" s="1"/>
  <c r="AF392" i="16"/>
  <c r="AC392" i="16"/>
  <c r="AE392" i="16" s="1"/>
  <c r="Z392" i="16"/>
  <c r="AB392" i="16" s="1"/>
  <c r="W392" i="16"/>
  <c r="Y392" i="16" s="1"/>
  <c r="T392" i="16"/>
  <c r="V392" i="16" s="1"/>
  <c r="Q392" i="16"/>
  <c r="S392" i="16" s="1"/>
  <c r="N392" i="16"/>
  <c r="P392" i="16" s="1"/>
  <c r="L392" i="16"/>
  <c r="I392" i="16"/>
  <c r="K392" i="16" s="1"/>
  <c r="E392" i="16"/>
  <c r="G392" i="16" s="1"/>
  <c r="D392" i="16"/>
  <c r="C392" i="16"/>
  <c r="B392" i="16"/>
  <c r="A392" i="16"/>
  <c r="BA391" i="16"/>
  <c r="BC391" i="16" s="1"/>
  <c r="AX391" i="16"/>
  <c r="AZ391" i="16" s="1"/>
  <c r="AU391" i="16"/>
  <c r="AW391" i="16" s="1"/>
  <c r="AT391" i="16"/>
  <c r="AQ391" i="16"/>
  <c r="AS391" i="16" s="1"/>
  <c r="AM391" i="16"/>
  <c r="AO391" i="16" s="1"/>
  <c r="AJ391" i="16"/>
  <c r="AL391" i="16" s="1"/>
  <c r="AG391" i="16"/>
  <c r="AI391" i="16" s="1"/>
  <c r="AF391" i="16"/>
  <c r="AC391" i="16"/>
  <c r="AE391" i="16" s="1"/>
  <c r="Z391" i="16"/>
  <c r="AB391" i="16" s="1"/>
  <c r="W391" i="16"/>
  <c r="Y391" i="16" s="1"/>
  <c r="T391" i="16"/>
  <c r="V391" i="16" s="1"/>
  <c r="Q391" i="16"/>
  <c r="S391" i="16" s="1"/>
  <c r="N391" i="16"/>
  <c r="P391" i="16" s="1"/>
  <c r="L391" i="16"/>
  <c r="I391" i="16"/>
  <c r="K391" i="16" s="1"/>
  <c r="E391" i="16"/>
  <c r="G391" i="16" s="1"/>
  <c r="D391" i="16"/>
  <c r="C391" i="16"/>
  <c r="B391" i="16"/>
  <c r="A391" i="16"/>
  <c r="BA390" i="16"/>
  <c r="BC390" i="16" s="1"/>
  <c r="AX390" i="16"/>
  <c r="AZ390" i="16" s="1"/>
  <c r="AU390" i="16"/>
  <c r="AW390" i="16" s="1"/>
  <c r="AT390" i="16"/>
  <c r="AQ390" i="16"/>
  <c r="AS390" i="16" s="1"/>
  <c r="AM390" i="16"/>
  <c r="AO390" i="16" s="1"/>
  <c r="AJ390" i="16"/>
  <c r="AL390" i="16" s="1"/>
  <c r="AG390" i="16"/>
  <c r="AI390" i="16" s="1"/>
  <c r="AF390" i="16"/>
  <c r="AC390" i="16"/>
  <c r="AE390" i="16" s="1"/>
  <c r="Z390" i="16"/>
  <c r="AB390" i="16" s="1"/>
  <c r="W390" i="16"/>
  <c r="Y390" i="16" s="1"/>
  <c r="T390" i="16"/>
  <c r="V390" i="16" s="1"/>
  <c r="Q390" i="16"/>
  <c r="S390" i="16" s="1"/>
  <c r="N390" i="16"/>
  <c r="P390" i="16" s="1"/>
  <c r="L390" i="16"/>
  <c r="I390" i="16"/>
  <c r="K390" i="16" s="1"/>
  <c r="E390" i="16"/>
  <c r="G390" i="16" s="1"/>
  <c r="D390" i="16"/>
  <c r="C390" i="16"/>
  <c r="B390" i="16"/>
  <c r="A390" i="16"/>
  <c r="BA389" i="16"/>
  <c r="BC389" i="16" s="1"/>
  <c r="AX389" i="16"/>
  <c r="AZ389" i="16" s="1"/>
  <c r="AU389" i="16"/>
  <c r="AW389" i="16" s="1"/>
  <c r="AT389" i="16"/>
  <c r="AQ389" i="16"/>
  <c r="AS389" i="16" s="1"/>
  <c r="AM389" i="16"/>
  <c r="AO389" i="16" s="1"/>
  <c r="AJ389" i="16"/>
  <c r="AL389" i="16" s="1"/>
  <c r="AG389" i="16"/>
  <c r="AI389" i="16" s="1"/>
  <c r="AF389" i="16"/>
  <c r="AC389" i="16"/>
  <c r="AE389" i="16" s="1"/>
  <c r="Z389" i="16"/>
  <c r="AB389" i="16" s="1"/>
  <c r="W389" i="16"/>
  <c r="Y389" i="16" s="1"/>
  <c r="T389" i="16"/>
  <c r="V389" i="16" s="1"/>
  <c r="Q389" i="16"/>
  <c r="S389" i="16" s="1"/>
  <c r="N389" i="16"/>
  <c r="P389" i="16" s="1"/>
  <c r="L389" i="16"/>
  <c r="I389" i="16"/>
  <c r="K389" i="16" s="1"/>
  <c r="E389" i="16"/>
  <c r="G389" i="16" s="1"/>
  <c r="D389" i="16"/>
  <c r="C389" i="16"/>
  <c r="B389" i="16"/>
  <c r="A389" i="16"/>
  <c r="BA388" i="16"/>
  <c r="BC388" i="16" s="1"/>
  <c r="AX388" i="16"/>
  <c r="AZ388" i="16" s="1"/>
  <c r="AU388" i="16"/>
  <c r="AW388" i="16" s="1"/>
  <c r="AT388" i="16"/>
  <c r="AQ388" i="16"/>
  <c r="AS388" i="16" s="1"/>
  <c r="AM388" i="16"/>
  <c r="AO388" i="16" s="1"/>
  <c r="AJ388" i="16"/>
  <c r="AL388" i="16" s="1"/>
  <c r="AG388" i="16"/>
  <c r="AI388" i="16" s="1"/>
  <c r="AF388" i="16"/>
  <c r="AC388" i="16"/>
  <c r="AE388" i="16" s="1"/>
  <c r="Z388" i="16"/>
  <c r="AB388" i="16" s="1"/>
  <c r="W388" i="16"/>
  <c r="Y388" i="16" s="1"/>
  <c r="T388" i="16"/>
  <c r="V388" i="16" s="1"/>
  <c r="Q388" i="16"/>
  <c r="S388" i="16" s="1"/>
  <c r="N388" i="16"/>
  <c r="P388" i="16" s="1"/>
  <c r="L388" i="16"/>
  <c r="I388" i="16"/>
  <c r="K388" i="16" s="1"/>
  <c r="E388" i="16"/>
  <c r="G388" i="16" s="1"/>
  <c r="D388" i="16"/>
  <c r="C388" i="16"/>
  <c r="B388" i="16"/>
  <c r="A388" i="16"/>
  <c r="BA387" i="16"/>
  <c r="BC387" i="16" s="1"/>
  <c r="AX387" i="16"/>
  <c r="AZ387" i="16" s="1"/>
  <c r="AU387" i="16"/>
  <c r="AW387" i="16" s="1"/>
  <c r="AT387" i="16"/>
  <c r="AQ387" i="16"/>
  <c r="AS387" i="16" s="1"/>
  <c r="AM387" i="16"/>
  <c r="AO387" i="16" s="1"/>
  <c r="AJ387" i="16"/>
  <c r="AL387" i="16" s="1"/>
  <c r="AG387" i="16"/>
  <c r="AI387" i="16" s="1"/>
  <c r="AF387" i="16"/>
  <c r="AE387" i="16"/>
  <c r="AC387" i="16"/>
  <c r="Z387" i="16"/>
  <c r="AB387" i="16" s="1"/>
  <c r="W387" i="16"/>
  <c r="Y387" i="16" s="1"/>
  <c r="T387" i="16"/>
  <c r="V387" i="16" s="1"/>
  <c r="Q387" i="16"/>
  <c r="S387" i="16" s="1"/>
  <c r="N387" i="16"/>
  <c r="P387" i="16" s="1"/>
  <c r="L387" i="16"/>
  <c r="I387" i="16"/>
  <c r="K387" i="16" s="1"/>
  <c r="E387" i="16"/>
  <c r="G387" i="16" s="1"/>
  <c r="D387" i="16"/>
  <c r="C387" i="16"/>
  <c r="B387" i="16"/>
  <c r="A387" i="16"/>
  <c r="BA386" i="16"/>
  <c r="BC386" i="16" s="1"/>
  <c r="AX386" i="16"/>
  <c r="AZ386" i="16" s="1"/>
  <c r="AU386" i="16"/>
  <c r="AW386" i="16" s="1"/>
  <c r="AT386" i="16"/>
  <c r="AQ386" i="16"/>
  <c r="AS386" i="16" s="1"/>
  <c r="AM386" i="16"/>
  <c r="AO386" i="16" s="1"/>
  <c r="AJ386" i="16"/>
  <c r="AL386" i="16" s="1"/>
  <c r="AG386" i="16"/>
  <c r="AI386" i="16" s="1"/>
  <c r="AF386" i="16"/>
  <c r="AC386" i="16"/>
  <c r="AE386" i="16" s="1"/>
  <c r="Z386" i="16"/>
  <c r="AB386" i="16" s="1"/>
  <c r="W386" i="16"/>
  <c r="Y386" i="16" s="1"/>
  <c r="T386" i="16"/>
  <c r="V386" i="16" s="1"/>
  <c r="Q386" i="16"/>
  <c r="S386" i="16" s="1"/>
  <c r="N386" i="16"/>
  <c r="P386" i="16" s="1"/>
  <c r="L386" i="16"/>
  <c r="I386" i="16"/>
  <c r="K386" i="16" s="1"/>
  <c r="E386" i="16"/>
  <c r="G386" i="16" s="1"/>
  <c r="D386" i="16"/>
  <c r="C386" i="16"/>
  <c r="B386" i="16"/>
  <c r="A386" i="16"/>
  <c r="BA385" i="16"/>
  <c r="BC385" i="16" s="1"/>
  <c r="AX385" i="16"/>
  <c r="AZ385" i="16" s="1"/>
  <c r="AU385" i="16"/>
  <c r="AW385" i="16" s="1"/>
  <c r="AT385" i="16"/>
  <c r="AQ385" i="16"/>
  <c r="AS385" i="16" s="1"/>
  <c r="AM385" i="16"/>
  <c r="AO385" i="16" s="1"/>
  <c r="AJ385" i="16"/>
  <c r="AL385" i="16" s="1"/>
  <c r="AG385" i="16"/>
  <c r="AI385" i="16" s="1"/>
  <c r="AF385" i="16"/>
  <c r="AC385" i="16"/>
  <c r="AE385" i="16" s="1"/>
  <c r="Z385" i="16"/>
  <c r="AB385" i="16" s="1"/>
  <c r="W385" i="16"/>
  <c r="Y385" i="16" s="1"/>
  <c r="T385" i="16"/>
  <c r="V385" i="16" s="1"/>
  <c r="Q385" i="16"/>
  <c r="S385" i="16" s="1"/>
  <c r="N385" i="16"/>
  <c r="P385" i="16" s="1"/>
  <c r="L385" i="16"/>
  <c r="I385" i="16"/>
  <c r="K385" i="16" s="1"/>
  <c r="E385" i="16"/>
  <c r="G385" i="16" s="1"/>
  <c r="D385" i="16"/>
  <c r="C385" i="16"/>
  <c r="B385" i="16"/>
  <c r="A385" i="16"/>
  <c r="BA384" i="16"/>
  <c r="BC384" i="16" s="1"/>
  <c r="AX384" i="16"/>
  <c r="AZ384" i="16" s="1"/>
  <c r="AU384" i="16"/>
  <c r="AW384" i="16" s="1"/>
  <c r="AT384" i="16"/>
  <c r="AQ384" i="16"/>
  <c r="AS384" i="16" s="1"/>
  <c r="AM384" i="16"/>
  <c r="AO384" i="16" s="1"/>
  <c r="AJ384" i="16"/>
  <c r="AL384" i="16" s="1"/>
  <c r="AG384" i="16"/>
  <c r="AI384" i="16" s="1"/>
  <c r="AF384" i="16"/>
  <c r="AC384" i="16"/>
  <c r="AE384" i="16" s="1"/>
  <c r="Z384" i="16"/>
  <c r="AB384" i="16" s="1"/>
  <c r="W384" i="16"/>
  <c r="Y384" i="16" s="1"/>
  <c r="T384" i="16"/>
  <c r="V384" i="16" s="1"/>
  <c r="Q384" i="16"/>
  <c r="S384" i="16" s="1"/>
  <c r="N384" i="16"/>
  <c r="P384" i="16" s="1"/>
  <c r="L384" i="16"/>
  <c r="I384" i="16"/>
  <c r="K384" i="16" s="1"/>
  <c r="E384" i="16"/>
  <c r="G384" i="16" s="1"/>
  <c r="D384" i="16"/>
  <c r="C384" i="16"/>
  <c r="B384" i="16"/>
  <c r="A384" i="16"/>
  <c r="BA383" i="16"/>
  <c r="BC383" i="16" s="1"/>
  <c r="AX383" i="16"/>
  <c r="AZ383" i="16" s="1"/>
  <c r="AU383" i="16"/>
  <c r="AW383" i="16" s="1"/>
  <c r="AT383" i="16"/>
  <c r="AQ383" i="16"/>
  <c r="AS383" i="16" s="1"/>
  <c r="AM383" i="16"/>
  <c r="AO383" i="16" s="1"/>
  <c r="AJ383" i="16"/>
  <c r="AL383" i="16" s="1"/>
  <c r="AG383" i="16"/>
  <c r="AI383" i="16" s="1"/>
  <c r="AF383" i="16"/>
  <c r="AC383" i="16"/>
  <c r="AE383" i="16" s="1"/>
  <c r="Z383" i="16"/>
  <c r="AB383" i="16" s="1"/>
  <c r="W383" i="16"/>
  <c r="Y383" i="16" s="1"/>
  <c r="T383" i="16"/>
  <c r="V383" i="16" s="1"/>
  <c r="Q383" i="16"/>
  <c r="S383" i="16" s="1"/>
  <c r="N383" i="16"/>
  <c r="P383" i="16" s="1"/>
  <c r="L383" i="16"/>
  <c r="I383" i="16"/>
  <c r="K383" i="16" s="1"/>
  <c r="E383" i="16"/>
  <c r="G383" i="16" s="1"/>
  <c r="D383" i="16"/>
  <c r="C383" i="16"/>
  <c r="B383" i="16"/>
  <c r="A383" i="16"/>
  <c r="BA382" i="16"/>
  <c r="BC382" i="16" s="1"/>
  <c r="AX382" i="16"/>
  <c r="AZ382" i="16" s="1"/>
  <c r="AU382" i="16"/>
  <c r="AW382" i="16" s="1"/>
  <c r="AT382" i="16"/>
  <c r="AQ382" i="16"/>
  <c r="AS382" i="16" s="1"/>
  <c r="AM382" i="16"/>
  <c r="AO382" i="16" s="1"/>
  <c r="AJ382" i="16"/>
  <c r="AL382" i="16" s="1"/>
  <c r="AG382" i="16"/>
  <c r="AI382" i="16" s="1"/>
  <c r="AF382" i="16"/>
  <c r="AC382" i="16"/>
  <c r="AE382" i="16" s="1"/>
  <c r="Z382" i="16"/>
  <c r="AB382" i="16" s="1"/>
  <c r="W382" i="16"/>
  <c r="Y382" i="16" s="1"/>
  <c r="T382" i="16"/>
  <c r="V382" i="16" s="1"/>
  <c r="Q382" i="16"/>
  <c r="S382" i="16" s="1"/>
  <c r="N382" i="16"/>
  <c r="P382" i="16" s="1"/>
  <c r="L382" i="16"/>
  <c r="I382" i="16"/>
  <c r="K382" i="16" s="1"/>
  <c r="E382" i="16"/>
  <c r="G382" i="16" s="1"/>
  <c r="D382" i="16"/>
  <c r="C382" i="16"/>
  <c r="B382" i="16"/>
  <c r="A382" i="16"/>
  <c r="BA381" i="16"/>
  <c r="BC381" i="16" s="1"/>
  <c r="AX381" i="16"/>
  <c r="AZ381" i="16" s="1"/>
  <c r="AU381" i="16"/>
  <c r="AW381" i="16" s="1"/>
  <c r="AT381" i="16"/>
  <c r="AQ381" i="16"/>
  <c r="AS381" i="16" s="1"/>
  <c r="AM381" i="16"/>
  <c r="AO381" i="16" s="1"/>
  <c r="AL381" i="16"/>
  <c r="AJ381" i="16"/>
  <c r="AG381" i="16"/>
  <c r="AI381" i="16" s="1"/>
  <c r="AF381" i="16"/>
  <c r="AC381" i="16"/>
  <c r="AE381" i="16" s="1"/>
  <c r="Z381" i="16"/>
  <c r="AB381" i="16" s="1"/>
  <c r="W381" i="16"/>
  <c r="Y381" i="16" s="1"/>
  <c r="T381" i="16"/>
  <c r="V381" i="16" s="1"/>
  <c r="Q381" i="16"/>
  <c r="S381" i="16" s="1"/>
  <c r="N381" i="16"/>
  <c r="P381" i="16" s="1"/>
  <c r="L381" i="16"/>
  <c r="I381" i="16"/>
  <c r="K381" i="16" s="1"/>
  <c r="E381" i="16"/>
  <c r="G381" i="16" s="1"/>
  <c r="D381" i="16"/>
  <c r="C381" i="16"/>
  <c r="B381" i="16"/>
  <c r="A381" i="16"/>
  <c r="BA380" i="16"/>
  <c r="BC380" i="16" s="1"/>
  <c r="AX380" i="16"/>
  <c r="AZ380" i="16" s="1"/>
  <c r="AU380" i="16"/>
  <c r="AW380" i="16" s="1"/>
  <c r="AT380" i="16"/>
  <c r="AQ380" i="16"/>
  <c r="AS380" i="16" s="1"/>
  <c r="AM380" i="16"/>
  <c r="AO380" i="16" s="1"/>
  <c r="AJ380" i="16"/>
  <c r="AL380" i="16" s="1"/>
  <c r="AG380" i="16"/>
  <c r="AI380" i="16" s="1"/>
  <c r="AF380" i="16"/>
  <c r="AC380" i="16"/>
  <c r="AE380" i="16" s="1"/>
  <c r="Z380" i="16"/>
  <c r="AB380" i="16" s="1"/>
  <c r="W380" i="16"/>
  <c r="Y380" i="16" s="1"/>
  <c r="T380" i="16"/>
  <c r="V380" i="16" s="1"/>
  <c r="Q380" i="16"/>
  <c r="S380" i="16" s="1"/>
  <c r="N380" i="16"/>
  <c r="P380" i="16" s="1"/>
  <c r="L380" i="16"/>
  <c r="I380" i="16"/>
  <c r="K380" i="16" s="1"/>
  <c r="E380" i="16"/>
  <c r="G380" i="16" s="1"/>
  <c r="D380" i="16"/>
  <c r="C380" i="16"/>
  <c r="B380" i="16"/>
  <c r="A380" i="16"/>
  <c r="BA379" i="16"/>
  <c r="BC379" i="16" s="1"/>
  <c r="AX379" i="16"/>
  <c r="AZ379" i="16" s="1"/>
  <c r="AU379" i="16"/>
  <c r="AW379" i="16" s="1"/>
  <c r="AT379" i="16"/>
  <c r="AQ379" i="16"/>
  <c r="AS379" i="16" s="1"/>
  <c r="AM379" i="16"/>
  <c r="AO379" i="16" s="1"/>
  <c r="AJ379" i="16"/>
  <c r="AL379" i="16" s="1"/>
  <c r="AG379" i="16"/>
  <c r="AI379" i="16" s="1"/>
  <c r="AF379" i="16"/>
  <c r="AC379" i="16"/>
  <c r="AE379" i="16" s="1"/>
  <c r="Z379" i="16"/>
  <c r="AB379" i="16" s="1"/>
  <c r="W379" i="16"/>
  <c r="Y379" i="16" s="1"/>
  <c r="T379" i="16"/>
  <c r="V379" i="16" s="1"/>
  <c r="Q379" i="16"/>
  <c r="S379" i="16" s="1"/>
  <c r="N379" i="16"/>
  <c r="P379" i="16" s="1"/>
  <c r="L379" i="16"/>
  <c r="I379" i="16"/>
  <c r="K379" i="16" s="1"/>
  <c r="E379" i="16"/>
  <c r="G379" i="16" s="1"/>
  <c r="D379" i="16"/>
  <c r="C379" i="16"/>
  <c r="B379" i="16"/>
  <c r="A379" i="16"/>
  <c r="BA378" i="16"/>
  <c r="BC378" i="16" s="1"/>
  <c r="AX378" i="16"/>
  <c r="AZ378" i="16" s="1"/>
  <c r="AU378" i="16"/>
  <c r="AW378" i="16" s="1"/>
  <c r="AT378" i="16"/>
  <c r="AQ378" i="16"/>
  <c r="AS378" i="16" s="1"/>
  <c r="AM378" i="16"/>
  <c r="AO378" i="16" s="1"/>
  <c r="AJ378" i="16"/>
  <c r="AL378" i="16" s="1"/>
  <c r="AG378" i="16"/>
  <c r="AI378" i="16" s="1"/>
  <c r="AF378" i="16"/>
  <c r="AC378" i="16"/>
  <c r="AE378" i="16" s="1"/>
  <c r="Z378" i="16"/>
  <c r="AB378" i="16" s="1"/>
  <c r="W378" i="16"/>
  <c r="Y378" i="16" s="1"/>
  <c r="T378" i="16"/>
  <c r="V378" i="16" s="1"/>
  <c r="Q378" i="16"/>
  <c r="S378" i="16" s="1"/>
  <c r="N378" i="16"/>
  <c r="P378" i="16" s="1"/>
  <c r="L378" i="16"/>
  <c r="I378" i="16"/>
  <c r="K378" i="16" s="1"/>
  <c r="E378" i="16"/>
  <c r="G378" i="16" s="1"/>
  <c r="D378" i="16"/>
  <c r="C378" i="16"/>
  <c r="B378" i="16"/>
  <c r="A378" i="16"/>
  <c r="BA377" i="16"/>
  <c r="BC377" i="16" s="1"/>
  <c r="AX377" i="16"/>
  <c r="AZ377" i="16" s="1"/>
  <c r="AU377" i="16"/>
  <c r="AW377" i="16" s="1"/>
  <c r="AT377" i="16"/>
  <c r="AQ377" i="16"/>
  <c r="AS377" i="16" s="1"/>
  <c r="AM377" i="16"/>
  <c r="AO377" i="16" s="1"/>
  <c r="AJ377" i="16"/>
  <c r="AL377" i="16" s="1"/>
  <c r="AG377" i="16"/>
  <c r="AI377" i="16" s="1"/>
  <c r="AF377" i="16"/>
  <c r="AC377" i="16"/>
  <c r="AE377" i="16" s="1"/>
  <c r="Z377" i="16"/>
  <c r="AB377" i="16" s="1"/>
  <c r="W377" i="16"/>
  <c r="Y377" i="16" s="1"/>
  <c r="T377" i="16"/>
  <c r="V377" i="16" s="1"/>
  <c r="Q377" i="16"/>
  <c r="S377" i="16" s="1"/>
  <c r="N377" i="16"/>
  <c r="P377" i="16" s="1"/>
  <c r="L377" i="16"/>
  <c r="I377" i="16"/>
  <c r="K377" i="16" s="1"/>
  <c r="E377" i="16"/>
  <c r="G377" i="16" s="1"/>
  <c r="D377" i="16"/>
  <c r="C377" i="16"/>
  <c r="B377" i="16"/>
  <c r="A377" i="16"/>
  <c r="BA376" i="16"/>
  <c r="BC376" i="16" s="1"/>
  <c r="AX376" i="16"/>
  <c r="AZ376" i="16" s="1"/>
  <c r="AU376" i="16"/>
  <c r="AW376" i="16" s="1"/>
  <c r="AT376" i="16"/>
  <c r="AQ376" i="16"/>
  <c r="AS376" i="16" s="1"/>
  <c r="AM376" i="16"/>
  <c r="AO376" i="16" s="1"/>
  <c r="AJ376" i="16"/>
  <c r="AL376" i="16" s="1"/>
  <c r="AG376" i="16"/>
  <c r="AI376" i="16" s="1"/>
  <c r="AF376" i="16"/>
  <c r="AC376" i="16"/>
  <c r="AE376" i="16" s="1"/>
  <c r="Z376" i="16"/>
  <c r="AB376" i="16" s="1"/>
  <c r="W376" i="16"/>
  <c r="Y376" i="16" s="1"/>
  <c r="T376" i="16"/>
  <c r="V376" i="16" s="1"/>
  <c r="Q376" i="16"/>
  <c r="S376" i="16" s="1"/>
  <c r="N376" i="16"/>
  <c r="P376" i="16" s="1"/>
  <c r="L376" i="16"/>
  <c r="I376" i="16"/>
  <c r="K376" i="16" s="1"/>
  <c r="E376" i="16"/>
  <c r="G376" i="16" s="1"/>
  <c r="D376" i="16"/>
  <c r="C376" i="16"/>
  <c r="B376" i="16"/>
  <c r="A376" i="16"/>
  <c r="BA375" i="16"/>
  <c r="BC375" i="16" s="1"/>
  <c r="AX375" i="16"/>
  <c r="AZ375" i="16" s="1"/>
  <c r="AU375" i="16"/>
  <c r="AW375" i="16" s="1"/>
  <c r="AT375" i="16"/>
  <c r="AQ375" i="16"/>
  <c r="AS375" i="16" s="1"/>
  <c r="AM375" i="16"/>
  <c r="AO375" i="16" s="1"/>
  <c r="AJ375" i="16"/>
  <c r="AL375" i="16" s="1"/>
  <c r="AG375" i="16"/>
  <c r="AI375" i="16" s="1"/>
  <c r="AF375" i="16"/>
  <c r="AC375" i="16"/>
  <c r="AE375" i="16" s="1"/>
  <c r="Z375" i="16"/>
  <c r="AB375" i="16" s="1"/>
  <c r="W375" i="16"/>
  <c r="Y375" i="16" s="1"/>
  <c r="T375" i="16"/>
  <c r="V375" i="16" s="1"/>
  <c r="Q375" i="16"/>
  <c r="S375" i="16" s="1"/>
  <c r="N375" i="16"/>
  <c r="P375" i="16" s="1"/>
  <c r="L375" i="16"/>
  <c r="I375" i="16"/>
  <c r="K375" i="16" s="1"/>
  <c r="E375" i="16"/>
  <c r="G375" i="16" s="1"/>
  <c r="D375" i="16"/>
  <c r="C375" i="16"/>
  <c r="B375" i="16"/>
  <c r="A375" i="16"/>
  <c r="BA374" i="16"/>
  <c r="BC374" i="16" s="1"/>
  <c r="AX374" i="16"/>
  <c r="AZ374" i="16" s="1"/>
  <c r="AU374" i="16"/>
  <c r="AW374" i="16" s="1"/>
  <c r="AT374" i="16"/>
  <c r="AQ374" i="16"/>
  <c r="AS374" i="16" s="1"/>
  <c r="AM374" i="16"/>
  <c r="AO374" i="16" s="1"/>
  <c r="AJ374" i="16"/>
  <c r="AL374" i="16" s="1"/>
  <c r="AG374" i="16"/>
  <c r="AI374" i="16" s="1"/>
  <c r="AF374" i="16"/>
  <c r="AC374" i="16"/>
  <c r="AE374" i="16" s="1"/>
  <c r="Z374" i="16"/>
  <c r="AB374" i="16" s="1"/>
  <c r="W374" i="16"/>
  <c r="Y374" i="16" s="1"/>
  <c r="T374" i="16"/>
  <c r="V374" i="16" s="1"/>
  <c r="Q374" i="16"/>
  <c r="S374" i="16" s="1"/>
  <c r="N374" i="16"/>
  <c r="P374" i="16" s="1"/>
  <c r="L374" i="16"/>
  <c r="I374" i="16"/>
  <c r="K374" i="16" s="1"/>
  <c r="E374" i="16"/>
  <c r="G374" i="16" s="1"/>
  <c r="D374" i="16"/>
  <c r="C374" i="16"/>
  <c r="B374" i="16"/>
  <c r="A374" i="16"/>
  <c r="BA373" i="16"/>
  <c r="BC373" i="16" s="1"/>
  <c r="AX373" i="16"/>
  <c r="AZ373" i="16" s="1"/>
  <c r="AU373" i="16"/>
  <c r="AW373" i="16" s="1"/>
  <c r="AT373" i="16"/>
  <c r="AQ373" i="16"/>
  <c r="AS373" i="16" s="1"/>
  <c r="AM373" i="16"/>
  <c r="AO373" i="16" s="1"/>
  <c r="AJ373" i="16"/>
  <c r="AL373" i="16" s="1"/>
  <c r="AG373" i="16"/>
  <c r="AI373" i="16" s="1"/>
  <c r="AF373" i="16"/>
  <c r="AC373" i="16"/>
  <c r="AE373" i="16" s="1"/>
  <c r="Z373" i="16"/>
  <c r="AB373" i="16" s="1"/>
  <c r="W373" i="16"/>
  <c r="Y373" i="16" s="1"/>
  <c r="T373" i="16"/>
  <c r="V373" i="16" s="1"/>
  <c r="Q373" i="16"/>
  <c r="S373" i="16" s="1"/>
  <c r="N373" i="16"/>
  <c r="P373" i="16" s="1"/>
  <c r="L373" i="16"/>
  <c r="I373" i="16"/>
  <c r="K373" i="16" s="1"/>
  <c r="E373" i="16"/>
  <c r="G373" i="16" s="1"/>
  <c r="D373" i="16"/>
  <c r="C373" i="16"/>
  <c r="B373" i="16"/>
  <c r="A373" i="16"/>
  <c r="BA372" i="16"/>
  <c r="BC372" i="16" s="1"/>
  <c r="AX372" i="16"/>
  <c r="AZ372" i="16" s="1"/>
  <c r="AU372" i="16"/>
  <c r="AW372" i="16" s="1"/>
  <c r="AT372" i="16"/>
  <c r="AQ372" i="16"/>
  <c r="AS372" i="16" s="1"/>
  <c r="AM372" i="16"/>
  <c r="AO372" i="16" s="1"/>
  <c r="AJ372" i="16"/>
  <c r="AL372" i="16" s="1"/>
  <c r="AG372" i="16"/>
  <c r="AI372" i="16" s="1"/>
  <c r="AF372" i="16"/>
  <c r="AC372" i="16"/>
  <c r="AE372" i="16" s="1"/>
  <c r="Z372" i="16"/>
  <c r="AB372" i="16" s="1"/>
  <c r="W372" i="16"/>
  <c r="Y372" i="16" s="1"/>
  <c r="T372" i="16"/>
  <c r="V372" i="16" s="1"/>
  <c r="Q372" i="16"/>
  <c r="S372" i="16" s="1"/>
  <c r="N372" i="16"/>
  <c r="P372" i="16" s="1"/>
  <c r="L372" i="16"/>
  <c r="I372" i="16"/>
  <c r="K372" i="16" s="1"/>
  <c r="E372" i="16"/>
  <c r="G372" i="16" s="1"/>
  <c r="D372" i="16"/>
  <c r="C372" i="16"/>
  <c r="B372" i="16"/>
  <c r="A372" i="16"/>
  <c r="BA371" i="16"/>
  <c r="BC371" i="16" s="1"/>
  <c r="AX371" i="16"/>
  <c r="AZ371" i="16" s="1"/>
  <c r="AU371" i="16"/>
  <c r="AW371" i="16" s="1"/>
  <c r="AT371" i="16"/>
  <c r="AQ371" i="16"/>
  <c r="AS371" i="16" s="1"/>
  <c r="AM371" i="16"/>
  <c r="AO371" i="16" s="1"/>
  <c r="AJ371" i="16"/>
  <c r="AL371" i="16" s="1"/>
  <c r="AG371" i="16"/>
  <c r="AI371" i="16" s="1"/>
  <c r="AF371" i="16"/>
  <c r="AC371" i="16"/>
  <c r="AE371" i="16" s="1"/>
  <c r="Z371" i="16"/>
  <c r="AB371" i="16" s="1"/>
  <c r="W371" i="16"/>
  <c r="Y371" i="16" s="1"/>
  <c r="T371" i="16"/>
  <c r="V371" i="16" s="1"/>
  <c r="Q371" i="16"/>
  <c r="S371" i="16" s="1"/>
  <c r="N371" i="16"/>
  <c r="P371" i="16" s="1"/>
  <c r="L371" i="16"/>
  <c r="I371" i="16"/>
  <c r="K371" i="16" s="1"/>
  <c r="E371" i="16"/>
  <c r="G371" i="16" s="1"/>
  <c r="D371" i="16"/>
  <c r="C371" i="16"/>
  <c r="B371" i="16"/>
  <c r="A371" i="16"/>
  <c r="BA370" i="16"/>
  <c r="BC370" i="16" s="1"/>
  <c r="AX370" i="16"/>
  <c r="AZ370" i="16" s="1"/>
  <c r="AU370" i="16"/>
  <c r="AW370" i="16" s="1"/>
  <c r="AT370" i="16"/>
  <c r="AQ370" i="16"/>
  <c r="AS370" i="16" s="1"/>
  <c r="AM370" i="16"/>
  <c r="AO370" i="16" s="1"/>
  <c r="AJ370" i="16"/>
  <c r="AL370" i="16" s="1"/>
  <c r="AG370" i="16"/>
  <c r="AI370" i="16" s="1"/>
  <c r="AF370" i="16"/>
  <c r="AC370" i="16"/>
  <c r="AE370" i="16" s="1"/>
  <c r="Z370" i="16"/>
  <c r="AB370" i="16" s="1"/>
  <c r="W370" i="16"/>
  <c r="Y370" i="16" s="1"/>
  <c r="T370" i="16"/>
  <c r="V370" i="16" s="1"/>
  <c r="Q370" i="16"/>
  <c r="S370" i="16" s="1"/>
  <c r="N370" i="16"/>
  <c r="P370" i="16" s="1"/>
  <c r="L370" i="16"/>
  <c r="I370" i="16"/>
  <c r="K370" i="16" s="1"/>
  <c r="E370" i="16"/>
  <c r="G370" i="16" s="1"/>
  <c r="D370" i="16"/>
  <c r="C370" i="16"/>
  <c r="B370" i="16"/>
  <c r="A370" i="16"/>
  <c r="BA369" i="16"/>
  <c r="BC369" i="16" s="1"/>
  <c r="AX369" i="16"/>
  <c r="AZ369" i="16" s="1"/>
  <c r="AU369" i="16"/>
  <c r="AW369" i="16" s="1"/>
  <c r="AT369" i="16"/>
  <c r="AQ369" i="16"/>
  <c r="AS369" i="16" s="1"/>
  <c r="AM369" i="16"/>
  <c r="AO369" i="16" s="1"/>
  <c r="AJ369" i="16"/>
  <c r="AL369" i="16" s="1"/>
  <c r="AG369" i="16"/>
  <c r="AI369" i="16" s="1"/>
  <c r="AF369" i="16"/>
  <c r="AC369" i="16"/>
  <c r="AE369" i="16" s="1"/>
  <c r="Z369" i="16"/>
  <c r="AB369" i="16" s="1"/>
  <c r="W369" i="16"/>
  <c r="Y369" i="16" s="1"/>
  <c r="T369" i="16"/>
  <c r="V369" i="16" s="1"/>
  <c r="Q369" i="16"/>
  <c r="S369" i="16" s="1"/>
  <c r="N369" i="16"/>
  <c r="P369" i="16" s="1"/>
  <c r="L369" i="16"/>
  <c r="I369" i="16"/>
  <c r="K369" i="16" s="1"/>
  <c r="E369" i="16"/>
  <c r="G369" i="16" s="1"/>
  <c r="D369" i="16"/>
  <c r="C369" i="16"/>
  <c r="B369" i="16"/>
  <c r="A369" i="16"/>
  <c r="BA368" i="16"/>
  <c r="BC368" i="16" s="1"/>
  <c r="AX368" i="16"/>
  <c r="AZ368" i="16" s="1"/>
  <c r="AU368" i="16"/>
  <c r="AW368" i="16" s="1"/>
  <c r="AT368" i="16"/>
  <c r="AQ368" i="16"/>
  <c r="AS368" i="16" s="1"/>
  <c r="AM368" i="16"/>
  <c r="AO368" i="16" s="1"/>
  <c r="AJ368" i="16"/>
  <c r="AL368" i="16" s="1"/>
  <c r="AG368" i="16"/>
  <c r="AI368" i="16" s="1"/>
  <c r="AF368" i="16"/>
  <c r="AC368" i="16"/>
  <c r="AE368" i="16" s="1"/>
  <c r="Z368" i="16"/>
  <c r="AB368" i="16" s="1"/>
  <c r="W368" i="16"/>
  <c r="Y368" i="16" s="1"/>
  <c r="T368" i="16"/>
  <c r="V368" i="16" s="1"/>
  <c r="Q368" i="16"/>
  <c r="S368" i="16" s="1"/>
  <c r="N368" i="16"/>
  <c r="P368" i="16" s="1"/>
  <c r="L368" i="16"/>
  <c r="I368" i="16"/>
  <c r="K368" i="16" s="1"/>
  <c r="E368" i="16"/>
  <c r="G368" i="16" s="1"/>
  <c r="D368" i="16"/>
  <c r="C368" i="16"/>
  <c r="B368" i="16"/>
  <c r="A368" i="16"/>
  <c r="BA367" i="16"/>
  <c r="BC367" i="16" s="1"/>
  <c r="AX367" i="16"/>
  <c r="AZ367" i="16" s="1"/>
  <c r="AU367" i="16"/>
  <c r="AW367" i="16" s="1"/>
  <c r="AT367" i="16"/>
  <c r="AQ367" i="16"/>
  <c r="AS367" i="16" s="1"/>
  <c r="AM367" i="16"/>
  <c r="AO367" i="16" s="1"/>
  <c r="AJ367" i="16"/>
  <c r="AL367" i="16" s="1"/>
  <c r="AG367" i="16"/>
  <c r="AI367" i="16" s="1"/>
  <c r="AF367" i="16"/>
  <c r="AC367" i="16"/>
  <c r="AE367" i="16" s="1"/>
  <c r="Z367" i="16"/>
  <c r="AB367" i="16" s="1"/>
  <c r="W367" i="16"/>
  <c r="Y367" i="16" s="1"/>
  <c r="T367" i="16"/>
  <c r="V367" i="16" s="1"/>
  <c r="Q367" i="16"/>
  <c r="S367" i="16" s="1"/>
  <c r="N367" i="16"/>
  <c r="P367" i="16" s="1"/>
  <c r="L367" i="16"/>
  <c r="I367" i="16"/>
  <c r="K367" i="16" s="1"/>
  <c r="E367" i="16"/>
  <c r="G367" i="16" s="1"/>
  <c r="D367" i="16"/>
  <c r="C367" i="16"/>
  <c r="B367" i="16"/>
  <c r="A367" i="16"/>
  <c r="BA366" i="16"/>
  <c r="BC366" i="16" s="1"/>
  <c r="AX366" i="16"/>
  <c r="AZ366" i="16" s="1"/>
  <c r="AU366" i="16"/>
  <c r="AW366" i="16" s="1"/>
  <c r="AT366" i="16"/>
  <c r="AQ366" i="16"/>
  <c r="AS366" i="16" s="1"/>
  <c r="AM366" i="16"/>
  <c r="AO366" i="16" s="1"/>
  <c r="AJ366" i="16"/>
  <c r="AL366" i="16" s="1"/>
  <c r="AG366" i="16"/>
  <c r="AI366" i="16" s="1"/>
  <c r="AF366" i="16"/>
  <c r="AC366" i="16"/>
  <c r="AE366" i="16" s="1"/>
  <c r="Z366" i="16"/>
  <c r="AB366" i="16" s="1"/>
  <c r="W366" i="16"/>
  <c r="Y366" i="16" s="1"/>
  <c r="T366" i="16"/>
  <c r="V366" i="16" s="1"/>
  <c r="Q366" i="16"/>
  <c r="S366" i="16" s="1"/>
  <c r="N366" i="16"/>
  <c r="P366" i="16" s="1"/>
  <c r="L366" i="16"/>
  <c r="I366" i="16"/>
  <c r="K366" i="16" s="1"/>
  <c r="E366" i="16"/>
  <c r="G366" i="16" s="1"/>
  <c r="D366" i="16"/>
  <c r="C366" i="16"/>
  <c r="B366" i="16"/>
  <c r="A366" i="16"/>
  <c r="BA365" i="16"/>
  <c r="BC365" i="16" s="1"/>
  <c r="AX365" i="16"/>
  <c r="AZ365" i="16" s="1"/>
  <c r="AU365" i="16"/>
  <c r="AW365" i="16" s="1"/>
  <c r="AT365" i="16"/>
  <c r="AQ365" i="16"/>
  <c r="AS365" i="16" s="1"/>
  <c r="AM365" i="16"/>
  <c r="AO365" i="16" s="1"/>
  <c r="AJ365" i="16"/>
  <c r="AL365" i="16" s="1"/>
  <c r="AG365" i="16"/>
  <c r="AI365" i="16" s="1"/>
  <c r="AF365" i="16"/>
  <c r="AC365" i="16"/>
  <c r="AE365" i="16" s="1"/>
  <c r="Z365" i="16"/>
  <c r="AB365" i="16" s="1"/>
  <c r="W365" i="16"/>
  <c r="Y365" i="16" s="1"/>
  <c r="T365" i="16"/>
  <c r="V365" i="16" s="1"/>
  <c r="Q365" i="16"/>
  <c r="S365" i="16" s="1"/>
  <c r="N365" i="16"/>
  <c r="P365" i="16" s="1"/>
  <c r="L365" i="16"/>
  <c r="I365" i="16"/>
  <c r="K365" i="16" s="1"/>
  <c r="E365" i="16"/>
  <c r="G365" i="16" s="1"/>
  <c r="D365" i="16"/>
  <c r="C365" i="16"/>
  <c r="B365" i="16"/>
  <c r="A365" i="16"/>
  <c r="BA364" i="16"/>
  <c r="BC364" i="16" s="1"/>
  <c r="AX364" i="16"/>
  <c r="AZ364" i="16" s="1"/>
  <c r="AU364" i="16"/>
  <c r="AW364" i="16" s="1"/>
  <c r="AT364" i="16"/>
  <c r="AQ364" i="16"/>
  <c r="AS364" i="16" s="1"/>
  <c r="AM364" i="16"/>
  <c r="AO364" i="16" s="1"/>
  <c r="AJ364" i="16"/>
  <c r="AL364" i="16" s="1"/>
  <c r="AG364" i="16"/>
  <c r="AI364" i="16" s="1"/>
  <c r="AF364" i="16"/>
  <c r="AC364" i="16"/>
  <c r="AE364" i="16" s="1"/>
  <c r="Z364" i="16"/>
  <c r="AB364" i="16" s="1"/>
  <c r="W364" i="16"/>
  <c r="Y364" i="16" s="1"/>
  <c r="T364" i="16"/>
  <c r="V364" i="16" s="1"/>
  <c r="Q364" i="16"/>
  <c r="S364" i="16" s="1"/>
  <c r="N364" i="16"/>
  <c r="P364" i="16" s="1"/>
  <c r="L364" i="16"/>
  <c r="I364" i="16"/>
  <c r="K364" i="16" s="1"/>
  <c r="E364" i="16"/>
  <c r="G364" i="16" s="1"/>
  <c r="D364" i="16"/>
  <c r="C364" i="16"/>
  <c r="B364" i="16"/>
  <c r="A364" i="16"/>
  <c r="BA363" i="16"/>
  <c r="BC363" i="16" s="1"/>
  <c r="AX363" i="16"/>
  <c r="AZ363" i="16" s="1"/>
  <c r="AU363" i="16"/>
  <c r="AW363" i="16" s="1"/>
  <c r="AT363" i="16"/>
  <c r="AQ363" i="16"/>
  <c r="AS363" i="16" s="1"/>
  <c r="AM363" i="16"/>
  <c r="AO363" i="16" s="1"/>
  <c r="AJ363" i="16"/>
  <c r="AL363" i="16" s="1"/>
  <c r="AG363" i="16"/>
  <c r="AI363" i="16" s="1"/>
  <c r="AF363" i="16"/>
  <c r="AC363" i="16"/>
  <c r="AE363" i="16" s="1"/>
  <c r="Z363" i="16"/>
  <c r="AB363" i="16" s="1"/>
  <c r="W363" i="16"/>
  <c r="Y363" i="16" s="1"/>
  <c r="T363" i="16"/>
  <c r="V363" i="16" s="1"/>
  <c r="Q363" i="16"/>
  <c r="S363" i="16" s="1"/>
  <c r="N363" i="16"/>
  <c r="P363" i="16" s="1"/>
  <c r="L363" i="16"/>
  <c r="I363" i="16"/>
  <c r="K363" i="16" s="1"/>
  <c r="E363" i="16"/>
  <c r="G363" i="16" s="1"/>
  <c r="D363" i="16"/>
  <c r="C363" i="16"/>
  <c r="B363" i="16"/>
  <c r="A363" i="16"/>
  <c r="BA362" i="16"/>
  <c r="BC362" i="16" s="1"/>
  <c r="AX362" i="16"/>
  <c r="AZ362" i="16" s="1"/>
  <c r="AU362" i="16"/>
  <c r="AW362" i="16" s="1"/>
  <c r="AT362" i="16"/>
  <c r="AQ362" i="16"/>
  <c r="AS362" i="16" s="1"/>
  <c r="AM362" i="16"/>
  <c r="AO362" i="16" s="1"/>
  <c r="AJ362" i="16"/>
  <c r="AL362" i="16" s="1"/>
  <c r="AG362" i="16"/>
  <c r="AI362" i="16" s="1"/>
  <c r="AF362" i="16"/>
  <c r="AC362" i="16"/>
  <c r="AE362" i="16" s="1"/>
  <c r="Z362" i="16"/>
  <c r="AB362" i="16" s="1"/>
  <c r="W362" i="16"/>
  <c r="Y362" i="16" s="1"/>
  <c r="T362" i="16"/>
  <c r="V362" i="16" s="1"/>
  <c r="Q362" i="16"/>
  <c r="S362" i="16" s="1"/>
  <c r="N362" i="16"/>
  <c r="P362" i="16" s="1"/>
  <c r="L362" i="16"/>
  <c r="I362" i="16"/>
  <c r="K362" i="16" s="1"/>
  <c r="E362" i="16"/>
  <c r="G362" i="16" s="1"/>
  <c r="D362" i="16"/>
  <c r="C362" i="16"/>
  <c r="B362" i="16"/>
  <c r="A362" i="16"/>
  <c r="BA361" i="16"/>
  <c r="BC361" i="16" s="1"/>
  <c r="AX361" i="16"/>
  <c r="AZ361" i="16" s="1"/>
  <c r="AU361" i="16"/>
  <c r="AW361" i="16" s="1"/>
  <c r="AT361" i="16"/>
  <c r="AQ361" i="16"/>
  <c r="AS361" i="16" s="1"/>
  <c r="AM361" i="16"/>
  <c r="AO361" i="16" s="1"/>
  <c r="AJ361" i="16"/>
  <c r="AL361" i="16" s="1"/>
  <c r="AG361" i="16"/>
  <c r="AI361" i="16" s="1"/>
  <c r="AF361" i="16"/>
  <c r="AC361" i="16"/>
  <c r="AE361" i="16" s="1"/>
  <c r="Z361" i="16"/>
  <c r="AB361" i="16" s="1"/>
  <c r="W361" i="16"/>
  <c r="Y361" i="16" s="1"/>
  <c r="T361" i="16"/>
  <c r="V361" i="16" s="1"/>
  <c r="Q361" i="16"/>
  <c r="S361" i="16" s="1"/>
  <c r="N361" i="16"/>
  <c r="P361" i="16" s="1"/>
  <c r="L361" i="16"/>
  <c r="I361" i="16"/>
  <c r="K361" i="16" s="1"/>
  <c r="E361" i="16"/>
  <c r="G361" i="16" s="1"/>
  <c r="D361" i="16"/>
  <c r="C361" i="16"/>
  <c r="B361" i="16"/>
  <c r="A361" i="16"/>
  <c r="BA360" i="16"/>
  <c r="BC360" i="16" s="1"/>
  <c r="AX360" i="16"/>
  <c r="AZ360" i="16" s="1"/>
  <c r="AU360" i="16"/>
  <c r="AW360" i="16" s="1"/>
  <c r="AT360" i="16"/>
  <c r="AQ360" i="16"/>
  <c r="AS360" i="16" s="1"/>
  <c r="AM360" i="16"/>
  <c r="AO360" i="16" s="1"/>
  <c r="AJ360" i="16"/>
  <c r="AL360" i="16" s="1"/>
  <c r="AG360" i="16"/>
  <c r="AI360" i="16" s="1"/>
  <c r="AF360" i="16"/>
  <c r="AC360" i="16"/>
  <c r="AE360" i="16" s="1"/>
  <c r="Z360" i="16"/>
  <c r="AB360" i="16" s="1"/>
  <c r="W360" i="16"/>
  <c r="Y360" i="16" s="1"/>
  <c r="T360" i="16"/>
  <c r="V360" i="16" s="1"/>
  <c r="Q360" i="16"/>
  <c r="S360" i="16" s="1"/>
  <c r="N360" i="16"/>
  <c r="P360" i="16" s="1"/>
  <c r="L360" i="16"/>
  <c r="I360" i="16"/>
  <c r="K360" i="16" s="1"/>
  <c r="E360" i="16"/>
  <c r="G360" i="16" s="1"/>
  <c r="D360" i="16"/>
  <c r="C360" i="16"/>
  <c r="B360" i="16"/>
  <c r="A360" i="16"/>
  <c r="BA359" i="16"/>
  <c r="BC359" i="16" s="1"/>
  <c r="AX359" i="16"/>
  <c r="AZ359" i="16" s="1"/>
  <c r="AU359" i="16"/>
  <c r="AW359" i="16" s="1"/>
  <c r="AT359" i="16"/>
  <c r="AQ359" i="16"/>
  <c r="AS359" i="16" s="1"/>
  <c r="AM359" i="16"/>
  <c r="AO359" i="16" s="1"/>
  <c r="AJ359" i="16"/>
  <c r="AL359" i="16" s="1"/>
  <c r="AG359" i="16"/>
  <c r="AI359" i="16" s="1"/>
  <c r="AF359" i="16"/>
  <c r="AC359" i="16"/>
  <c r="AE359" i="16" s="1"/>
  <c r="Z359" i="16"/>
  <c r="AB359" i="16" s="1"/>
  <c r="W359" i="16"/>
  <c r="Y359" i="16" s="1"/>
  <c r="T359" i="16"/>
  <c r="V359" i="16" s="1"/>
  <c r="Q359" i="16"/>
  <c r="S359" i="16" s="1"/>
  <c r="N359" i="16"/>
  <c r="P359" i="16" s="1"/>
  <c r="L359" i="16"/>
  <c r="I359" i="16"/>
  <c r="K359" i="16" s="1"/>
  <c r="E359" i="16"/>
  <c r="G359" i="16" s="1"/>
  <c r="D359" i="16"/>
  <c r="C359" i="16"/>
  <c r="B359" i="16"/>
  <c r="A359" i="16"/>
  <c r="BA358" i="16"/>
  <c r="BC358" i="16" s="1"/>
  <c r="AX358" i="16"/>
  <c r="AZ358" i="16" s="1"/>
  <c r="AU358" i="16"/>
  <c r="AW358" i="16" s="1"/>
  <c r="AT358" i="16"/>
  <c r="AQ358" i="16"/>
  <c r="AS358" i="16" s="1"/>
  <c r="AM358" i="16"/>
  <c r="AO358" i="16" s="1"/>
  <c r="AJ358" i="16"/>
  <c r="AL358" i="16" s="1"/>
  <c r="AG358" i="16"/>
  <c r="AI358" i="16" s="1"/>
  <c r="AF358" i="16"/>
  <c r="AC358" i="16"/>
  <c r="AE358" i="16" s="1"/>
  <c r="Z358" i="16"/>
  <c r="AB358" i="16" s="1"/>
  <c r="W358" i="16"/>
  <c r="Y358" i="16" s="1"/>
  <c r="T358" i="16"/>
  <c r="V358" i="16" s="1"/>
  <c r="Q358" i="16"/>
  <c r="S358" i="16" s="1"/>
  <c r="N358" i="16"/>
  <c r="P358" i="16" s="1"/>
  <c r="L358" i="16"/>
  <c r="I358" i="16"/>
  <c r="K358" i="16" s="1"/>
  <c r="E358" i="16"/>
  <c r="G358" i="16" s="1"/>
  <c r="D358" i="16"/>
  <c r="C358" i="16"/>
  <c r="B358" i="16"/>
  <c r="A358" i="16"/>
  <c r="BA357" i="16"/>
  <c r="BC357" i="16" s="1"/>
  <c r="AX357" i="16"/>
  <c r="AZ357" i="16" s="1"/>
  <c r="AU357" i="16"/>
  <c r="AW357" i="16" s="1"/>
  <c r="AT357" i="16"/>
  <c r="AQ357" i="16"/>
  <c r="AS357" i="16" s="1"/>
  <c r="AM357" i="16"/>
  <c r="AO357" i="16" s="1"/>
  <c r="AJ357" i="16"/>
  <c r="AL357" i="16" s="1"/>
  <c r="AG357" i="16"/>
  <c r="AI357" i="16" s="1"/>
  <c r="AF357" i="16"/>
  <c r="AC357" i="16"/>
  <c r="AE357" i="16" s="1"/>
  <c r="Z357" i="16"/>
  <c r="AB357" i="16" s="1"/>
  <c r="W357" i="16"/>
  <c r="Y357" i="16" s="1"/>
  <c r="T357" i="16"/>
  <c r="V357" i="16" s="1"/>
  <c r="Q357" i="16"/>
  <c r="S357" i="16" s="1"/>
  <c r="N357" i="16"/>
  <c r="P357" i="16" s="1"/>
  <c r="L357" i="16"/>
  <c r="I357" i="16"/>
  <c r="K357" i="16" s="1"/>
  <c r="E357" i="16"/>
  <c r="G357" i="16" s="1"/>
  <c r="D357" i="16"/>
  <c r="C357" i="16"/>
  <c r="B357" i="16"/>
  <c r="A357" i="16"/>
  <c r="BA356" i="16"/>
  <c r="BC356" i="16" s="1"/>
  <c r="AX356" i="16"/>
  <c r="AZ356" i="16" s="1"/>
  <c r="AU356" i="16"/>
  <c r="AW356" i="16" s="1"/>
  <c r="AT356" i="16"/>
  <c r="AQ356" i="16"/>
  <c r="AS356" i="16" s="1"/>
  <c r="AM356" i="16"/>
  <c r="AO356" i="16" s="1"/>
  <c r="AJ356" i="16"/>
  <c r="AL356" i="16" s="1"/>
  <c r="AG356" i="16"/>
  <c r="AI356" i="16" s="1"/>
  <c r="AF356" i="16"/>
  <c r="AC356" i="16"/>
  <c r="AE356" i="16" s="1"/>
  <c r="Z356" i="16"/>
  <c r="AB356" i="16" s="1"/>
  <c r="W356" i="16"/>
  <c r="Y356" i="16" s="1"/>
  <c r="T356" i="16"/>
  <c r="V356" i="16" s="1"/>
  <c r="Q356" i="16"/>
  <c r="S356" i="16" s="1"/>
  <c r="N356" i="16"/>
  <c r="P356" i="16" s="1"/>
  <c r="L356" i="16"/>
  <c r="I356" i="16"/>
  <c r="K356" i="16" s="1"/>
  <c r="E356" i="16"/>
  <c r="G356" i="16" s="1"/>
  <c r="D356" i="16"/>
  <c r="C356" i="16"/>
  <c r="B356" i="16"/>
  <c r="A356" i="16"/>
  <c r="BA355" i="16"/>
  <c r="BC355" i="16" s="1"/>
  <c r="AX355" i="16"/>
  <c r="AZ355" i="16" s="1"/>
  <c r="AU355" i="16"/>
  <c r="AW355" i="16" s="1"/>
  <c r="AT355" i="16"/>
  <c r="AQ355" i="16"/>
  <c r="AS355" i="16" s="1"/>
  <c r="AM355" i="16"/>
  <c r="AO355" i="16" s="1"/>
  <c r="AJ355" i="16"/>
  <c r="AL355" i="16" s="1"/>
  <c r="AG355" i="16"/>
  <c r="AI355" i="16" s="1"/>
  <c r="AF355" i="16"/>
  <c r="AC355" i="16"/>
  <c r="AE355" i="16" s="1"/>
  <c r="Z355" i="16"/>
  <c r="AB355" i="16" s="1"/>
  <c r="W355" i="16"/>
  <c r="Y355" i="16" s="1"/>
  <c r="T355" i="16"/>
  <c r="V355" i="16" s="1"/>
  <c r="Q355" i="16"/>
  <c r="S355" i="16" s="1"/>
  <c r="N355" i="16"/>
  <c r="P355" i="16" s="1"/>
  <c r="L355" i="16"/>
  <c r="I355" i="16"/>
  <c r="K355" i="16" s="1"/>
  <c r="E355" i="16"/>
  <c r="G355" i="16" s="1"/>
  <c r="D355" i="16"/>
  <c r="C355" i="16"/>
  <c r="B355" i="16"/>
  <c r="A355" i="16"/>
  <c r="BA354" i="16"/>
  <c r="BC354" i="16" s="1"/>
  <c r="AX354" i="16"/>
  <c r="AZ354" i="16" s="1"/>
  <c r="AU354" i="16"/>
  <c r="AW354" i="16" s="1"/>
  <c r="AT354" i="16"/>
  <c r="AQ354" i="16"/>
  <c r="AS354" i="16" s="1"/>
  <c r="AM354" i="16"/>
  <c r="AO354" i="16" s="1"/>
  <c r="AJ354" i="16"/>
  <c r="AL354" i="16" s="1"/>
  <c r="AG354" i="16"/>
  <c r="AI354" i="16" s="1"/>
  <c r="AF354" i="16"/>
  <c r="AC354" i="16"/>
  <c r="AE354" i="16" s="1"/>
  <c r="Z354" i="16"/>
  <c r="AB354" i="16" s="1"/>
  <c r="W354" i="16"/>
  <c r="Y354" i="16" s="1"/>
  <c r="T354" i="16"/>
  <c r="V354" i="16" s="1"/>
  <c r="Q354" i="16"/>
  <c r="S354" i="16" s="1"/>
  <c r="N354" i="16"/>
  <c r="P354" i="16" s="1"/>
  <c r="L354" i="16"/>
  <c r="I354" i="16"/>
  <c r="K354" i="16" s="1"/>
  <c r="E354" i="16"/>
  <c r="G354" i="16" s="1"/>
  <c r="D354" i="16"/>
  <c r="C354" i="16"/>
  <c r="B354" i="16"/>
  <c r="A354" i="16"/>
  <c r="BA353" i="16"/>
  <c r="BC353" i="16" s="1"/>
  <c r="AX353" i="16"/>
  <c r="AZ353" i="16" s="1"/>
  <c r="AU353" i="16"/>
  <c r="AW353" i="16" s="1"/>
  <c r="AT353" i="16"/>
  <c r="AQ353" i="16"/>
  <c r="AS353" i="16" s="1"/>
  <c r="AM353" i="16"/>
  <c r="AO353" i="16" s="1"/>
  <c r="AJ353" i="16"/>
  <c r="AL353" i="16" s="1"/>
  <c r="AG353" i="16"/>
  <c r="AI353" i="16" s="1"/>
  <c r="AF353" i="16"/>
  <c r="AC353" i="16"/>
  <c r="AE353" i="16" s="1"/>
  <c r="Z353" i="16"/>
  <c r="AB353" i="16" s="1"/>
  <c r="W353" i="16"/>
  <c r="Y353" i="16" s="1"/>
  <c r="T353" i="16"/>
  <c r="V353" i="16" s="1"/>
  <c r="Q353" i="16"/>
  <c r="S353" i="16" s="1"/>
  <c r="N353" i="16"/>
  <c r="P353" i="16" s="1"/>
  <c r="L353" i="16"/>
  <c r="I353" i="16"/>
  <c r="K353" i="16" s="1"/>
  <c r="E353" i="16"/>
  <c r="G353" i="16" s="1"/>
  <c r="D353" i="16"/>
  <c r="C353" i="16"/>
  <c r="B353" i="16"/>
  <c r="A353" i="16"/>
  <c r="BA352" i="16"/>
  <c r="BC352" i="16" s="1"/>
  <c r="AX352" i="16"/>
  <c r="AZ352" i="16" s="1"/>
  <c r="AU352" i="16"/>
  <c r="AW352" i="16" s="1"/>
  <c r="AT352" i="16"/>
  <c r="AQ352" i="16"/>
  <c r="AS352" i="16" s="1"/>
  <c r="AO352" i="16"/>
  <c r="AM352" i="16"/>
  <c r="AJ352" i="16"/>
  <c r="AL352" i="16" s="1"/>
  <c r="AG352" i="16"/>
  <c r="AI352" i="16" s="1"/>
  <c r="AF352" i="16"/>
  <c r="AC352" i="16"/>
  <c r="AE352" i="16" s="1"/>
  <c r="Z352" i="16"/>
  <c r="AB352" i="16" s="1"/>
  <c r="W352" i="16"/>
  <c r="Y352" i="16" s="1"/>
  <c r="T352" i="16"/>
  <c r="V352" i="16" s="1"/>
  <c r="Q352" i="16"/>
  <c r="S352" i="16" s="1"/>
  <c r="N352" i="16"/>
  <c r="P352" i="16" s="1"/>
  <c r="L352" i="16"/>
  <c r="I352" i="16"/>
  <c r="K352" i="16" s="1"/>
  <c r="E352" i="16"/>
  <c r="G352" i="16" s="1"/>
  <c r="D352" i="16"/>
  <c r="C352" i="16"/>
  <c r="B352" i="16"/>
  <c r="A352" i="16"/>
  <c r="BA351" i="16"/>
  <c r="BC351" i="16" s="1"/>
  <c r="AX351" i="16"/>
  <c r="AZ351" i="16" s="1"/>
  <c r="AU351" i="16"/>
  <c r="AW351" i="16" s="1"/>
  <c r="AT351" i="16"/>
  <c r="AQ351" i="16"/>
  <c r="AS351" i="16" s="1"/>
  <c r="AM351" i="16"/>
  <c r="AO351" i="16" s="1"/>
  <c r="AJ351" i="16"/>
  <c r="AL351" i="16" s="1"/>
  <c r="AG351" i="16"/>
  <c r="AI351" i="16" s="1"/>
  <c r="AF351" i="16"/>
  <c r="AC351" i="16"/>
  <c r="AE351" i="16" s="1"/>
  <c r="Z351" i="16"/>
  <c r="AB351" i="16" s="1"/>
  <c r="W351" i="16"/>
  <c r="Y351" i="16" s="1"/>
  <c r="T351" i="16"/>
  <c r="V351" i="16" s="1"/>
  <c r="Q351" i="16"/>
  <c r="S351" i="16" s="1"/>
  <c r="N351" i="16"/>
  <c r="P351" i="16" s="1"/>
  <c r="L351" i="16"/>
  <c r="I351" i="16"/>
  <c r="K351" i="16" s="1"/>
  <c r="E351" i="16"/>
  <c r="G351" i="16" s="1"/>
  <c r="D351" i="16"/>
  <c r="C351" i="16"/>
  <c r="B351" i="16"/>
  <c r="A351" i="16"/>
  <c r="BA350" i="16"/>
  <c r="BC350" i="16" s="1"/>
  <c r="AX350" i="16"/>
  <c r="AZ350" i="16" s="1"/>
  <c r="AU350" i="16"/>
  <c r="AW350" i="16" s="1"/>
  <c r="AT350" i="16"/>
  <c r="AQ350" i="16"/>
  <c r="AS350" i="16" s="1"/>
  <c r="AM350" i="16"/>
  <c r="AO350" i="16" s="1"/>
  <c r="AJ350" i="16"/>
  <c r="AL350" i="16" s="1"/>
  <c r="AG350" i="16"/>
  <c r="AI350" i="16" s="1"/>
  <c r="AF350" i="16"/>
  <c r="AC350" i="16"/>
  <c r="AE350" i="16" s="1"/>
  <c r="Z350" i="16"/>
  <c r="AB350" i="16" s="1"/>
  <c r="W350" i="16"/>
  <c r="Y350" i="16" s="1"/>
  <c r="T350" i="16"/>
  <c r="V350" i="16" s="1"/>
  <c r="Q350" i="16"/>
  <c r="S350" i="16" s="1"/>
  <c r="N350" i="16"/>
  <c r="P350" i="16" s="1"/>
  <c r="L350" i="16"/>
  <c r="I350" i="16"/>
  <c r="K350" i="16" s="1"/>
  <c r="E350" i="16"/>
  <c r="G350" i="16" s="1"/>
  <c r="D350" i="16"/>
  <c r="C350" i="16"/>
  <c r="B350" i="16"/>
  <c r="A350" i="16"/>
  <c r="BA349" i="16"/>
  <c r="BC349" i="16" s="1"/>
  <c r="AX349" i="16"/>
  <c r="AZ349" i="16" s="1"/>
  <c r="AU349" i="16"/>
  <c r="AW349" i="16" s="1"/>
  <c r="AT349" i="16"/>
  <c r="AQ349" i="16"/>
  <c r="AS349" i="16" s="1"/>
  <c r="AM349" i="16"/>
  <c r="AO349" i="16" s="1"/>
  <c r="AJ349" i="16"/>
  <c r="AL349" i="16" s="1"/>
  <c r="AG349" i="16"/>
  <c r="AI349" i="16" s="1"/>
  <c r="AF349" i="16"/>
  <c r="AC349" i="16"/>
  <c r="AE349" i="16" s="1"/>
  <c r="Z349" i="16"/>
  <c r="AB349" i="16" s="1"/>
  <c r="W349" i="16"/>
  <c r="Y349" i="16" s="1"/>
  <c r="T349" i="16"/>
  <c r="V349" i="16" s="1"/>
  <c r="Q349" i="16"/>
  <c r="S349" i="16" s="1"/>
  <c r="N349" i="16"/>
  <c r="P349" i="16" s="1"/>
  <c r="L349" i="16"/>
  <c r="I349" i="16"/>
  <c r="K349" i="16" s="1"/>
  <c r="E349" i="16"/>
  <c r="G349" i="16" s="1"/>
  <c r="D349" i="16"/>
  <c r="C349" i="16"/>
  <c r="B349" i="16"/>
  <c r="A349" i="16"/>
  <c r="BA348" i="16"/>
  <c r="BC348" i="16" s="1"/>
  <c r="AX348" i="16"/>
  <c r="AZ348" i="16" s="1"/>
  <c r="AU348" i="16"/>
  <c r="AW348" i="16" s="1"/>
  <c r="AT348" i="16"/>
  <c r="AQ348" i="16"/>
  <c r="AS348" i="16" s="1"/>
  <c r="AM348" i="16"/>
  <c r="AO348" i="16" s="1"/>
  <c r="AJ348" i="16"/>
  <c r="AL348" i="16" s="1"/>
  <c r="AG348" i="16"/>
  <c r="AI348" i="16" s="1"/>
  <c r="AF348" i="16"/>
  <c r="AC348" i="16"/>
  <c r="AE348" i="16" s="1"/>
  <c r="Z348" i="16"/>
  <c r="AB348" i="16" s="1"/>
  <c r="W348" i="16"/>
  <c r="Y348" i="16" s="1"/>
  <c r="T348" i="16"/>
  <c r="V348" i="16" s="1"/>
  <c r="Q348" i="16"/>
  <c r="S348" i="16" s="1"/>
  <c r="N348" i="16"/>
  <c r="P348" i="16" s="1"/>
  <c r="L348" i="16"/>
  <c r="I348" i="16"/>
  <c r="K348" i="16" s="1"/>
  <c r="E348" i="16"/>
  <c r="G348" i="16" s="1"/>
  <c r="D348" i="16"/>
  <c r="C348" i="16"/>
  <c r="B348" i="16"/>
  <c r="A348" i="16"/>
  <c r="BA347" i="16"/>
  <c r="BC347" i="16" s="1"/>
  <c r="AX347" i="16"/>
  <c r="AZ347" i="16" s="1"/>
  <c r="AU347" i="16"/>
  <c r="AW347" i="16" s="1"/>
  <c r="AT347" i="16"/>
  <c r="AQ347" i="16"/>
  <c r="AS347" i="16" s="1"/>
  <c r="AM347" i="16"/>
  <c r="AO347" i="16" s="1"/>
  <c r="AJ347" i="16"/>
  <c r="AL347" i="16" s="1"/>
  <c r="AG347" i="16"/>
  <c r="AI347" i="16" s="1"/>
  <c r="AF347" i="16"/>
  <c r="AC347" i="16"/>
  <c r="AE347" i="16" s="1"/>
  <c r="Z347" i="16"/>
  <c r="AB347" i="16" s="1"/>
  <c r="W347" i="16"/>
  <c r="Y347" i="16" s="1"/>
  <c r="T347" i="16"/>
  <c r="V347" i="16" s="1"/>
  <c r="Q347" i="16"/>
  <c r="S347" i="16" s="1"/>
  <c r="N347" i="16"/>
  <c r="P347" i="16" s="1"/>
  <c r="L347" i="16"/>
  <c r="I347" i="16"/>
  <c r="K347" i="16" s="1"/>
  <c r="E347" i="16"/>
  <c r="G347" i="16" s="1"/>
  <c r="D347" i="16"/>
  <c r="C347" i="16"/>
  <c r="B347" i="16"/>
  <c r="A347" i="16"/>
  <c r="BA346" i="16"/>
  <c r="BC346" i="16" s="1"/>
  <c r="AX346" i="16"/>
  <c r="AZ346" i="16" s="1"/>
  <c r="AU346" i="16"/>
  <c r="AW346" i="16" s="1"/>
  <c r="AT346" i="16"/>
  <c r="AQ346" i="16"/>
  <c r="AS346" i="16" s="1"/>
  <c r="AM346" i="16"/>
  <c r="AO346" i="16" s="1"/>
  <c r="AJ346" i="16"/>
  <c r="AL346" i="16" s="1"/>
  <c r="AG346" i="16"/>
  <c r="AI346" i="16" s="1"/>
  <c r="AF346" i="16"/>
  <c r="AC346" i="16"/>
  <c r="AE346" i="16" s="1"/>
  <c r="Z346" i="16"/>
  <c r="AB346" i="16" s="1"/>
  <c r="W346" i="16"/>
  <c r="Y346" i="16" s="1"/>
  <c r="T346" i="16"/>
  <c r="V346" i="16" s="1"/>
  <c r="Q346" i="16"/>
  <c r="S346" i="16" s="1"/>
  <c r="N346" i="16"/>
  <c r="P346" i="16" s="1"/>
  <c r="L346" i="16"/>
  <c r="I346" i="16"/>
  <c r="K346" i="16" s="1"/>
  <c r="E346" i="16"/>
  <c r="G346" i="16" s="1"/>
  <c r="D346" i="16"/>
  <c r="C346" i="16"/>
  <c r="B346" i="16"/>
  <c r="A346" i="16"/>
  <c r="BA345" i="16"/>
  <c r="BC345" i="16" s="1"/>
  <c r="AX345" i="16"/>
  <c r="AZ345" i="16" s="1"/>
  <c r="AU345" i="16"/>
  <c r="AW345" i="16" s="1"/>
  <c r="AT345" i="16"/>
  <c r="AQ345" i="16"/>
  <c r="AS345" i="16" s="1"/>
  <c r="AM345" i="16"/>
  <c r="AO345" i="16" s="1"/>
  <c r="AJ345" i="16"/>
  <c r="AL345" i="16" s="1"/>
  <c r="AG345" i="16"/>
  <c r="AI345" i="16" s="1"/>
  <c r="AF345" i="16"/>
  <c r="AC345" i="16"/>
  <c r="AE345" i="16" s="1"/>
  <c r="Z345" i="16"/>
  <c r="AB345" i="16" s="1"/>
  <c r="W345" i="16"/>
  <c r="Y345" i="16" s="1"/>
  <c r="T345" i="16"/>
  <c r="V345" i="16" s="1"/>
  <c r="Q345" i="16"/>
  <c r="S345" i="16" s="1"/>
  <c r="N345" i="16"/>
  <c r="P345" i="16" s="1"/>
  <c r="L345" i="16"/>
  <c r="I345" i="16"/>
  <c r="K345" i="16" s="1"/>
  <c r="E345" i="16"/>
  <c r="G345" i="16" s="1"/>
  <c r="D345" i="16"/>
  <c r="C345" i="16"/>
  <c r="B345" i="16"/>
  <c r="A345" i="16"/>
  <c r="BA344" i="16"/>
  <c r="BC344" i="16" s="1"/>
  <c r="AX344" i="16"/>
  <c r="AZ344" i="16" s="1"/>
  <c r="AU344" i="16"/>
  <c r="AW344" i="16" s="1"/>
  <c r="AT344" i="16"/>
  <c r="AQ344" i="16"/>
  <c r="AS344" i="16" s="1"/>
  <c r="AM344" i="16"/>
  <c r="AO344" i="16" s="1"/>
  <c r="AJ344" i="16"/>
  <c r="AL344" i="16" s="1"/>
  <c r="AG344" i="16"/>
  <c r="AI344" i="16" s="1"/>
  <c r="AF344" i="16"/>
  <c r="AC344" i="16"/>
  <c r="AE344" i="16" s="1"/>
  <c r="Z344" i="16"/>
  <c r="AB344" i="16" s="1"/>
  <c r="W344" i="16"/>
  <c r="Y344" i="16" s="1"/>
  <c r="T344" i="16"/>
  <c r="V344" i="16" s="1"/>
  <c r="Q344" i="16"/>
  <c r="S344" i="16" s="1"/>
  <c r="N344" i="16"/>
  <c r="P344" i="16" s="1"/>
  <c r="L344" i="16"/>
  <c r="I344" i="16"/>
  <c r="K344" i="16" s="1"/>
  <c r="E344" i="16"/>
  <c r="G344" i="16" s="1"/>
  <c r="D344" i="16"/>
  <c r="C344" i="16"/>
  <c r="B344" i="16"/>
  <c r="A344" i="16"/>
  <c r="BA343" i="16"/>
  <c r="BC343" i="16" s="1"/>
  <c r="AX343" i="16"/>
  <c r="AZ343" i="16" s="1"/>
  <c r="AU343" i="16"/>
  <c r="AW343" i="16" s="1"/>
  <c r="AT343" i="16"/>
  <c r="AQ343" i="16"/>
  <c r="AS343" i="16" s="1"/>
  <c r="AM343" i="16"/>
  <c r="AO343" i="16" s="1"/>
  <c r="AJ343" i="16"/>
  <c r="AL343" i="16" s="1"/>
  <c r="AG343" i="16"/>
  <c r="AI343" i="16" s="1"/>
  <c r="AF343" i="16"/>
  <c r="AC343" i="16"/>
  <c r="AE343" i="16" s="1"/>
  <c r="Z343" i="16"/>
  <c r="AB343" i="16" s="1"/>
  <c r="W343" i="16"/>
  <c r="Y343" i="16" s="1"/>
  <c r="T343" i="16"/>
  <c r="V343" i="16" s="1"/>
  <c r="Q343" i="16"/>
  <c r="S343" i="16" s="1"/>
  <c r="N343" i="16"/>
  <c r="P343" i="16" s="1"/>
  <c r="L343" i="16"/>
  <c r="I343" i="16"/>
  <c r="K343" i="16" s="1"/>
  <c r="E343" i="16"/>
  <c r="G343" i="16" s="1"/>
  <c r="D343" i="16"/>
  <c r="C343" i="16"/>
  <c r="B343" i="16"/>
  <c r="A343" i="16"/>
  <c r="BA342" i="16"/>
  <c r="BC342" i="16" s="1"/>
  <c r="AX342" i="16"/>
  <c r="AZ342" i="16" s="1"/>
  <c r="AU342" i="16"/>
  <c r="AW342" i="16" s="1"/>
  <c r="AT342" i="16"/>
  <c r="AQ342" i="16"/>
  <c r="AS342" i="16" s="1"/>
  <c r="AM342" i="16"/>
  <c r="AO342" i="16" s="1"/>
  <c r="AJ342" i="16"/>
  <c r="AL342" i="16" s="1"/>
  <c r="AG342" i="16"/>
  <c r="AI342" i="16" s="1"/>
  <c r="AF342" i="16"/>
  <c r="AC342" i="16"/>
  <c r="AE342" i="16" s="1"/>
  <c r="Z342" i="16"/>
  <c r="AB342" i="16" s="1"/>
  <c r="W342" i="16"/>
  <c r="Y342" i="16" s="1"/>
  <c r="T342" i="16"/>
  <c r="V342" i="16" s="1"/>
  <c r="Q342" i="16"/>
  <c r="S342" i="16" s="1"/>
  <c r="N342" i="16"/>
  <c r="P342" i="16" s="1"/>
  <c r="L342" i="16"/>
  <c r="I342" i="16"/>
  <c r="K342" i="16" s="1"/>
  <c r="E342" i="16"/>
  <c r="G342" i="16" s="1"/>
  <c r="D342" i="16"/>
  <c r="C342" i="16"/>
  <c r="B342" i="16"/>
  <c r="A342" i="16"/>
  <c r="BA341" i="16"/>
  <c r="BC341" i="16" s="1"/>
  <c r="AX341" i="16"/>
  <c r="AZ341" i="16" s="1"/>
  <c r="AU341" i="16"/>
  <c r="AW341" i="16" s="1"/>
  <c r="AT341" i="16"/>
  <c r="AQ341" i="16"/>
  <c r="AS341" i="16" s="1"/>
  <c r="AM341" i="16"/>
  <c r="AO341" i="16" s="1"/>
  <c r="AJ341" i="16"/>
  <c r="AL341" i="16" s="1"/>
  <c r="AG341" i="16"/>
  <c r="AI341" i="16" s="1"/>
  <c r="AF341" i="16"/>
  <c r="AC341" i="16"/>
  <c r="AE341" i="16" s="1"/>
  <c r="Z341" i="16"/>
  <c r="AB341" i="16" s="1"/>
  <c r="W341" i="16"/>
  <c r="Y341" i="16" s="1"/>
  <c r="T341" i="16"/>
  <c r="V341" i="16" s="1"/>
  <c r="Q341" i="16"/>
  <c r="S341" i="16" s="1"/>
  <c r="N341" i="16"/>
  <c r="P341" i="16" s="1"/>
  <c r="L341" i="16"/>
  <c r="I341" i="16"/>
  <c r="K341" i="16" s="1"/>
  <c r="E341" i="16"/>
  <c r="G341" i="16" s="1"/>
  <c r="D341" i="16"/>
  <c r="C341" i="16"/>
  <c r="B341" i="16"/>
  <c r="A341" i="16"/>
  <c r="BA340" i="16"/>
  <c r="BC340" i="16" s="1"/>
  <c r="AX340" i="16"/>
  <c r="AZ340" i="16" s="1"/>
  <c r="AU340" i="16"/>
  <c r="AW340" i="16" s="1"/>
  <c r="AT340" i="16"/>
  <c r="AQ340" i="16"/>
  <c r="AS340" i="16" s="1"/>
  <c r="AM340" i="16"/>
  <c r="AO340" i="16" s="1"/>
  <c r="AJ340" i="16"/>
  <c r="AL340" i="16" s="1"/>
  <c r="AG340" i="16"/>
  <c r="AI340" i="16" s="1"/>
  <c r="AF340" i="16"/>
  <c r="AC340" i="16"/>
  <c r="AE340" i="16" s="1"/>
  <c r="Z340" i="16"/>
  <c r="AB340" i="16" s="1"/>
  <c r="W340" i="16"/>
  <c r="Y340" i="16" s="1"/>
  <c r="T340" i="16"/>
  <c r="V340" i="16" s="1"/>
  <c r="Q340" i="16"/>
  <c r="S340" i="16" s="1"/>
  <c r="N340" i="16"/>
  <c r="P340" i="16" s="1"/>
  <c r="L340" i="16"/>
  <c r="I340" i="16"/>
  <c r="K340" i="16" s="1"/>
  <c r="E340" i="16"/>
  <c r="G340" i="16" s="1"/>
  <c r="D340" i="16"/>
  <c r="C340" i="16"/>
  <c r="B340" i="16"/>
  <c r="A340" i="16"/>
  <c r="BA339" i="16"/>
  <c r="BC339" i="16" s="1"/>
  <c r="AX339" i="16"/>
  <c r="AZ339" i="16" s="1"/>
  <c r="AU339" i="16"/>
  <c r="AW339" i="16" s="1"/>
  <c r="AT339" i="16"/>
  <c r="AQ339" i="16"/>
  <c r="AS339" i="16" s="1"/>
  <c r="AM339" i="16"/>
  <c r="AO339" i="16" s="1"/>
  <c r="AJ339" i="16"/>
  <c r="AL339" i="16" s="1"/>
  <c r="AG339" i="16"/>
  <c r="AI339" i="16" s="1"/>
  <c r="AF339" i="16"/>
  <c r="AC339" i="16"/>
  <c r="AE339" i="16" s="1"/>
  <c r="Z339" i="16"/>
  <c r="AB339" i="16" s="1"/>
  <c r="W339" i="16"/>
  <c r="Y339" i="16" s="1"/>
  <c r="T339" i="16"/>
  <c r="V339" i="16" s="1"/>
  <c r="Q339" i="16"/>
  <c r="S339" i="16" s="1"/>
  <c r="N339" i="16"/>
  <c r="P339" i="16" s="1"/>
  <c r="L339" i="16"/>
  <c r="I339" i="16"/>
  <c r="K339" i="16" s="1"/>
  <c r="E339" i="16"/>
  <c r="G339" i="16" s="1"/>
  <c r="D339" i="16"/>
  <c r="C339" i="16"/>
  <c r="B339" i="16"/>
  <c r="A339" i="16"/>
  <c r="BA338" i="16"/>
  <c r="BC338" i="16" s="1"/>
  <c r="AX338" i="16"/>
  <c r="AZ338" i="16" s="1"/>
  <c r="AU338" i="16"/>
  <c r="AW338" i="16" s="1"/>
  <c r="AT338" i="16"/>
  <c r="AQ338" i="16"/>
  <c r="AS338" i="16" s="1"/>
  <c r="AM338" i="16"/>
  <c r="AO338" i="16" s="1"/>
  <c r="AJ338" i="16"/>
  <c r="AL338" i="16" s="1"/>
  <c r="AG338" i="16"/>
  <c r="AI338" i="16" s="1"/>
  <c r="AF338" i="16"/>
  <c r="AC338" i="16"/>
  <c r="AE338" i="16" s="1"/>
  <c r="Z338" i="16"/>
  <c r="AB338" i="16" s="1"/>
  <c r="W338" i="16"/>
  <c r="Y338" i="16" s="1"/>
  <c r="T338" i="16"/>
  <c r="V338" i="16" s="1"/>
  <c r="Q338" i="16"/>
  <c r="S338" i="16" s="1"/>
  <c r="N338" i="16"/>
  <c r="P338" i="16" s="1"/>
  <c r="L338" i="16"/>
  <c r="I338" i="16"/>
  <c r="K338" i="16" s="1"/>
  <c r="E338" i="16"/>
  <c r="G338" i="16" s="1"/>
  <c r="D338" i="16"/>
  <c r="C338" i="16"/>
  <c r="B338" i="16"/>
  <c r="A338" i="16"/>
  <c r="BA337" i="16"/>
  <c r="BC337" i="16" s="1"/>
  <c r="AX337" i="16"/>
  <c r="AZ337" i="16" s="1"/>
  <c r="AU337" i="16"/>
  <c r="AW337" i="16" s="1"/>
  <c r="AT337" i="16"/>
  <c r="AQ337" i="16"/>
  <c r="AS337" i="16" s="1"/>
  <c r="AM337" i="16"/>
  <c r="AO337" i="16" s="1"/>
  <c r="AJ337" i="16"/>
  <c r="AL337" i="16" s="1"/>
  <c r="AG337" i="16"/>
  <c r="AI337" i="16" s="1"/>
  <c r="AF337" i="16"/>
  <c r="AC337" i="16"/>
  <c r="AE337" i="16" s="1"/>
  <c r="Z337" i="16"/>
  <c r="AB337" i="16" s="1"/>
  <c r="W337" i="16"/>
  <c r="Y337" i="16" s="1"/>
  <c r="T337" i="16"/>
  <c r="V337" i="16" s="1"/>
  <c r="Q337" i="16"/>
  <c r="S337" i="16" s="1"/>
  <c r="N337" i="16"/>
  <c r="P337" i="16" s="1"/>
  <c r="L337" i="16"/>
  <c r="I337" i="16"/>
  <c r="K337" i="16" s="1"/>
  <c r="E337" i="16"/>
  <c r="G337" i="16" s="1"/>
  <c r="D337" i="16"/>
  <c r="C337" i="16"/>
  <c r="B337" i="16"/>
  <c r="A337" i="16"/>
  <c r="BA336" i="16"/>
  <c r="BC336" i="16" s="1"/>
  <c r="AX336" i="16"/>
  <c r="AZ336" i="16" s="1"/>
  <c r="AU336" i="16"/>
  <c r="AW336" i="16" s="1"/>
  <c r="AT336" i="16"/>
  <c r="AQ336" i="16"/>
  <c r="AS336" i="16" s="1"/>
  <c r="AM336" i="16"/>
  <c r="AO336" i="16" s="1"/>
  <c r="AJ336" i="16"/>
  <c r="AL336" i="16" s="1"/>
  <c r="AG336" i="16"/>
  <c r="AI336" i="16" s="1"/>
  <c r="AF336" i="16"/>
  <c r="AC336" i="16"/>
  <c r="AE336" i="16" s="1"/>
  <c r="Z336" i="16"/>
  <c r="AB336" i="16" s="1"/>
  <c r="W336" i="16"/>
  <c r="Y336" i="16" s="1"/>
  <c r="T336" i="16"/>
  <c r="V336" i="16" s="1"/>
  <c r="Q336" i="16"/>
  <c r="S336" i="16" s="1"/>
  <c r="N336" i="16"/>
  <c r="P336" i="16" s="1"/>
  <c r="L336" i="16"/>
  <c r="I336" i="16"/>
  <c r="K336" i="16" s="1"/>
  <c r="E336" i="16"/>
  <c r="G336" i="16" s="1"/>
  <c r="D336" i="16"/>
  <c r="C336" i="16"/>
  <c r="B336" i="16"/>
  <c r="A336" i="16"/>
  <c r="BA335" i="16"/>
  <c r="BC335" i="16" s="1"/>
  <c r="AX335" i="16"/>
  <c r="AZ335" i="16" s="1"/>
  <c r="AU335" i="16"/>
  <c r="AW335" i="16" s="1"/>
  <c r="AT335" i="16"/>
  <c r="AQ335" i="16"/>
  <c r="AS335" i="16" s="1"/>
  <c r="AM335" i="16"/>
  <c r="AO335" i="16" s="1"/>
  <c r="AJ335" i="16"/>
  <c r="AL335" i="16" s="1"/>
  <c r="AG335" i="16"/>
  <c r="AI335" i="16" s="1"/>
  <c r="AF335" i="16"/>
  <c r="AC335" i="16"/>
  <c r="AE335" i="16" s="1"/>
  <c r="Z335" i="16"/>
  <c r="AB335" i="16" s="1"/>
  <c r="W335" i="16"/>
  <c r="Y335" i="16" s="1"/>
  <c r="T335" i="16"/>
  <c r="V335" i="16" s="1"/>
  <c r="Q335" i="16"/>
  <c r="S335" i="16" s="1"/>
  <c r="N335" i="16"/>
  <c r="P335" i="16" s="1"/>
  <c r="L335" i="16"/>
  <c r="I335" i="16"/>
  <c r="K335" i="16" s="1"/>
  <c r="E335" i="16"/>
  <c r="G335" i="16" s="1"/>
  <c r="D335" i="16"/>
  <c r="C335" i="16"/>
  <c r="B335" i="16"/>
  <c r="A335" i="16"/>
  <c r="BA334" i="16"/>
  <c r="BC334" i="16" s="1"/>
  <c r="AX334" i="16"/>
  <c r="AZ334" i="16" s="1"/>
  <c r="AU334" i="16"/>
  <c r="AW334" i="16" s="1"/>
  <c r="AT334" i="16"/>
  <c r="AQ334" i="16"/>
  <c r="AS334" i="16" s="1"/>
  <c r="AM334" i="16"/>
  <c r="AO334" i="16" s="1"/>
  <c r="AJ334" i="16"/>
  <c r="AL334" i="16" s="1"/>
  <c r="AG334" i="16"/>
  <c r="AI334" i="16" s="1"/>
  <c r="AF334" i="16"/>
  <c r="AC334" i="16"/>
  <c r="AE334" i="16" s="1"/>
  <c r="Z334" i="16"/>
  <c r="AB334" i="16" s="1"/>
  <c r="W334" i="16"/>
  <c r="Y334" i="16" s="1"/>
  <c r="T334" i="16"/>
  <c r="V334" i="16" s="1"/>
  <c r="Q334" i="16"/>
  <c r="S334" i="16" s="1"/>
  <c r="N334" i="16"/>
  <c r="P334" i="16" s="1"/>
  <c r="L334" i="16"/>
  <c r="I334" i="16"/>
  <c r="K334" i="16" s="1"/>
  <c r="G334" i="16"/>
  <c r="E334" i="16"/>
  <c r="D334" i="16"/>
  <c r="C334" i="16"/>
  <c r="B334" i="16"/>
  <c r="A334" i="16"/>
  <c r="BA333" i="16"/>
  <c r="BC333" i="16" s="1"/>
  <c r="AX333" i="16"/>
  <c r="AZ333" i="16" s="1"/>
  <c r="AU333" i="16"/>
  <c r="AW333" i="16" s="1"/>
  <c r="AT333" i="16"/>
  <c r="AQ333" i="16"/>
  <c r="AS333" i="16" s="1"/>
  <c r="AM333" i="16"/>
  <c r="AO333" i="16" s="1"/>
  <c r="AJ333" i="16"/>
  <c r="AL333" i="16" s="1"/>
  <c r="AG333" i="16"/>
  <c r="AI333" i="16" s="1"/>
  <c r="AF333" i="16"/>
  <c r="AC333" i="16"/>
  <c r="AE333" i="16" s="1"/>
  <c r="Z333" i="16"/>
  <c r="AB333" i="16" s="1"/>
  <c r="W333" i="16"/>
  <c r="Y333" i="16" s="1"/>
  <c r="T333" i="16"/>
  <c r="V333" i="16" s="1"/>
  <c r="Q333" i="16"/>
  <c r="S333" i="16" s="1"/>
  <c r="N333" i="16"/>
  <c r="P333" i="16" s="1"/>
  <c r="L333" i="16"/>
  <c r="I333" i="16"/>
  <c r="K333" i="16" s="1"/>
  <c r="E333" i="16"/>
  <c r="G333" i="16" s="1"/>
  <c r="D333" i="16"/>
  <c r="C333" i="16"/>
  <c r="B333" i="16"/>
  <c r="A333" i="16"/>
  <c r="BA332" i="16"/>
  <c r="BC332" i="16" s="1"/>
  <c r="AX332" i="16"/>
  <c r="AZ332" i="16" s="1"/>
  <c r="AU332" i="16"/>
  <c r="AW332" i="16" s="1"/>
  <c r="AT332" i="16"/>
  <c r="AQ332" i="16"/>
  <c r="AS332" i="16" s="1"/>
  <c r="AM332" i="16"/>
  <c r="AO332" i="16" s="1"/>
  <c r="AJ332" i="16"/>
  <c r="AL332" i="16" s="1"/>
  <c r="AG332" i="16"/>
  <c r="AI332" i="16" s="1"/>
  <c r="AF332" i="16"/>
  <c r="AC332" i="16"/>
  <c r="AE332" i="16" s="1"/>
  <c r="Z332" i="16"/>
  <c r="AB332" i="16" s="1"/>
  <c r="W332" i="16"/>
  <c r="Y332" i="16" s="1"/>
  <c r="T332" i="16"/>
  <c r="V332" i="16" s="1"/>
  <c r="Q332" i="16"/>
  <c r="S332" i="16" s="1"/>
  <c r="N332" i="16"/>
  <c r="P332" i="16" s="1"/>
  <c r="L332" i="16"/>
  <c r="I332" i="16"/>
  <c r="K332" i="16" s="1"/>
  <c r="E332" i="16"/>
  <c r="G332" i="16" s="1"/>
  <c r="D332" i="16"/>
  <c r="C332" i="16"/>
  <c r="B332" i="16"/>
  <c r="A332" i="16"/>
  <c r="BA331" i="16"/>
  <c r="BC331" i="16" s="1"/>
  <c r="AX331" i="16"/>
  <c r="AZ331" i="16" s="1"/>
  <c r="AU331" i="16"/>
  <c r="AW331" i="16" s="1"/>
  <c r="AT331" i="16"/>
  <c r="AQ331" i="16"/>
  <c r="AS331" i="16" s="1"/>
  <c r="AM331" i="16"/>
  <c r="AO331" i="16" s="1"/>
  <c r="AJ331" i="16"/>
  <c r="AL331" i="16" s="1"/>
  <c r="AG331" i="16"/>
  <c r="AI331" i="16" s="1"/>
  <c r="AF331" i="16"/>
  <c r="AC331" i="16"/>
  <c r="AE331" i="16" s="1"/>
  <c r="Z331" i="16"/>
  <c r="AB331" i="16" s="1"/>
  <c r="W331" i="16"/>
  <c r="Y331" i="16" s="1"/>
  <c r="T331" i="16"/>
  <c r="V331" i="16" s="1"/>
  <c r="Q331" i="16"/>
  <c r="S331" i="16" s="1"/>
  <c r="N331" i="16"/>
  <c r="P331" i="16" s="1"/>
  <c r="L331" i="16"/>
  <c r="I331" i="16"/>
  <c r="K331" i="16" s="1"/>
  <c r="E331" i="16"/>
  <c r="G331" i="16" s="1"/>
  <c r="D331" i="16"/>
  <c r="C331" i="16"/>
  <c r="B331" i="16"/>
  <c r="A331" i="16"/>
  <c r="BA330" i="16"/>
  <c r="BC330" i="16" s="1"/>
  <c r="AX330" i="16"/>
  <c r="AZ330" i="16" s="1"/>
  <c r="AU330" i="16"/>
  <c r="AW330" i="16" s="1"/>
  <c r="AT330" i="16"/>
  <c r="AQ330" i="16"/>
  <c r="AS330" i="16" s="1"/>
  <c r="AM330" i="16"/>
  <c r="AO330" i="16" s="1"/>
  <c r="AJ330" i="16"/>
  <c r="AL330" i="16" s="1"/>
  <c r="AG330" i="16"/>
  <c r="AI330" i="16" s="1"/>
  <c r="AF330" i="16"/>
  <c r="AC330" i="16"/>
  <c r="AE330" i="16" s="1"/>
  <c r="Z330" i="16"/>
  <c r="AB330" i="16" s="1"/>
  <c r="W330" i="16"/>
  <c r="Y330" i="16" s="1"/>
  <c r="T330" i="16"/>
  <c r="V330" i="16" s="1"/>
  <c r="Q330" i="16"/>
  <c r="S330" i="16" s="1"/>
  <c r="N330" i="16"/>
  <c r="P330" i="16" s="1"/>
  <c r="L330" i="16"/>
  <c r="I330" i="16"/>
  <c r="K330" i="16" s="1"/>
  <c r="E330" i="16"/>
  <c r="G330" i="16" s="1"/>
  <c r="D330" i="16"/>
  <c r="C330" i="16"/>
  <c r="B330" i="16"/>
  <c r="A330" i="16"/>
  <c r="BA329" i="16"/>
  <c r="BC329" i="16" s="1"/>
  <c r="AX329" i="16"/>
  <c r="AZ329" i="16" s="1"/>
  <c r="AU329" i="16"/>
  <c r="AW329" i="16" s="1"/>
  <c r="AT329" i="16"/>
  <c r="AQ329" i="16"/>
  <c r="AS329" i="16" s="1"/>
  <c r="AM329" i="16"/>
  <c r="AO329" i="16" s="1"/>
  <c r="AJ329" i="16"/>
  <c r="AL329" i="16" s="1"/>
  <c r="AG329" i="16"/>
  <c r="AI329" i="16" s="1"/>
  <c r="AF329" i="16"/>
  <c r="AC329" i="16"/>
  <c r="AE329" i="16" s="1"/>
  <c r="Z329" i="16"/>
  <c r="AB329" i="16" s="1"/>
  <c r="W329" i="16"/>
  <c r="Y329" i="16" s="1"/>
  <c r="T329" i="16"/>
  <c r="V329" i="16" s="1"/>
  <c r="Q329" i="16"/>
  <c r="S329" i="16" s="1"/>
  <c r="N329" i="16"/>
  <c r="P329" i="16" s="1"/>
  <c r="L329" i="16"/>
  <c r="I329" i="16"/>
  <c r="K329" i="16" s="1"/>
  <c r="E329" i="16"/>
  <c r="G329" i="16" s="1"/>
  <c r="D329" i="16"/>
  <c r="C329" i="16"/>
  <c r="B329" i="16"/>
  <c r="A329" i="16"/>
  <c r="BA328" i="16"/>
  <c r="BC328" i="16" s="1"/>
  <c r="AX328" i="16"/>
  <c r="AZ328" i="16" s="1"/>
  <c r="AU328" i="16"/>
  <c r="AW328" i="16" s="1"/>
  <c r="AT328" i="16"/>
  <c r="AQ328" i="16"/>
  <c r="AS328" i="16" s="1"/>
  <c r="AM328" i="16"/>
  <c r="AO328" i="16" s="1"/>
  <c r="AJ328" i="16"/>
  <c r="AL328" i="16" s="1"/>
  <c r="AG328" i="16"/>
  <c r="AI328" i="16" s="1"/>
  <c r="AF328" i="16"/>
  <c r="AC328" i="16"/>
  <c r="AE328" i="16" s="1"/>
  <c r="Z328" i="16"/>
  <c r="AB328" i="16" s="1"/>
  <c r="W328" i="16"/>
  <c r="Y328" i="16" s="1"/>
  <c r="T328" i="16"/>
  <c r="V328" i="16" s="1"/>
  <c r="Q328" i="16"/>
  <c r="S328" i="16" s="1"/>
  <c r="N328" i="16"/>
  <c r="P328" i="16" s="1"/>
  <c r="L328" i="16"/>
  <c r="I328" i="16"/>
  <c r="K328" i="16" s="1"/>
  <c r="E328" i="16"/>
  <c r="G328" i="16" s="1"/>
  <c r="D328" i="16"/>
  <c r="C328" i="16"/>
  <c r="B328" i="16"/>
  <c r="A328" i="16"/>
  <c r="BA327" i="16"/>
  <c r="BC327" i="16" s="1"/>
  <c r="AX327" i="16"/>
  <c r="AZ327" i="16" s="1"/>
  <c r="AU327" i="16"/>
  <c r="AW327" i="16" s="1"/>
  <c r="AT327" i="16"/>
  <c r="AQ327" i="16"/>
  <c r="AS327" i="16" s="1"/>
  <c r="AM327" i="16"/>
  <c r="AO327" i="16" s="1"/>
  <c r="AJ327" i="16"/>
  <c r="AL327" i="16" s="1"/>
  <c r="AG327" i="16"/>
  <c r="AI327" i="16" s="1"/>
  <c r="AF327" i="16"/>
  <c r="AC327" i="16"/>
  <c r="AE327" i="16" s="1"/>
  <c r="Z327" i="16"/>
  <c r="AB327" i="16" s="1"/>
  <c r="W327" i="16"/>
  <c r="Y327" i="16" s="1"/>
  <c r="T327" i="16"/>
  <c r="V327" i="16" s="1"/>
  <c r="Q327" i="16"/>
  <c r="S327" i="16" s="1"/>
  <c r="N327" i="16"/>
  <c r="P327" i="16" s="1"/>
  <c r="L327" i="16"/>
  <c r="I327" i="16"/>
  <c r="K327" i="16" s="1"/>
  <c r="E327" i="16"/>
  <c r="G327" i="16" s="1"/>
  <c r="D327" i="16"/>
  <c r="C327" i="16"/>
  <c r="B327" i="16"/>
  <c r="A327" i="16"/>
  <c r="BA326" i="16"/>
  <c r="BC326" i="16" s="1"/>
  <c r="AX326" i="16"/>
  <c r="AZ326" i="16" s="1"/>
  <c r="AU326" i="16"/>
  <c r="AW326" i="16" s="1"/>
  <c r="AT326" i="16"/>
  <c r="AQ326" i="16"/>
  <c r="AS326" i="16" s="1"/>
  <c r="AM326" i="16"/>
  <c r="AO326" i="16" s="1"/>
  <c r="AJ326" i="16"/>
  <c r="AL326" i="16" s="1"/>
  <c r="AG326" i="16"/>
  <c r="AI326" i="16" s="1"/>
  <c r="AF326" i="16"/>
  <c r="AC326" i="16"/>
  <c r="AE326" i="16" s="1"/>
  <c r="Z326" i="16"/>
  <c r="AB326" i="16" s="1"/>
  <c r="W326" i="16"/>
  <c r="Y326" i="16" s="1"/>
  <c r="T326" i="16"/>
  <c r="V326" i="16" s="1"/>
  <c r="Q326" i="16"/>
  <c r="S326" i="16" s="1"/>
  <c r="N326" i="16"/>
  <c r="P326" i="16" s="1"/>
  <c r="L326" i="16"/>
  <c r="I326" i="16"/>
  <c r="K326" i="16" s="1"/>
  <c r="E326" i="16"/>
  <c r="G326" i="16" s="1"/>
  <c r="D326" i="16"/>
  <c r="C326" i="16"/>
  <c r="B326" i="16"/>
  <c r="A326" i="16"/>
  <c r="BA325" i="16"/>
  <c r="BC325" i="16" s="1"/>
  <c r="AX325" i="16"/>
  <c r="AZ325" i="16" s="1"/>
  <c r="AU325" i="16"/>
  <c r="AW325" i="16" s="1"/>
  <c r="AT325" i="16"/>
  <c r="AQ325" i="16"/>
  <c r="AS325" i="16" s="1"/>
  <c r="AM325" i="16"/>
  <c r="AO325" i="16" s="1"/>
  <c r="AJ325" i="16"/>
  <c r="AL325" i="16" s="1"/>
  <c r="AG325" i="16"/>
  <c r="AI325" i="16" s="1"/>
  <c r="AF325" i="16"/>
  <c r="AC325" i="16"/>
  <c r="AE325" i="16" s="1"/>
  <c r="Z325" i="16"/>
  <c r="AB325" i="16" s="1"/>
  <c r="W325" i="16"/>
  <c r="Y325" i="16" s="1"/>
  <c r="T325" i="16"/>
  <c r="V325" i="16" s="1"/>
  <c r="Q325" i="16"/>
  <c r="S325" i="16" s="1"/>
  <c r="N325" i="16"/>
  <c r="P325" i="16" s="1"/>
  <c r="L325" i="16"/>
  <c r="I325" i="16"/>
  <c r="K325" i="16" s="1"/>
  <c r="E325" i="16"/>
  <c r="G325" i="16" s="1"/>
  <c r="D325" i="16"/>
  <c r="C325" i="16"/>
  <c r="B325" i="16"/>
  <c r="A325" i="16"/>
  <c r="BA324" i="16"/>
  <c r="BC324" i="16" s="1"/>
  <c r="AX324" i="16"/>
  <c r="AZ324" i="16" s="1"/>
  <c r="AU324" i="16"/>
  <c r="AW324" i="16" s="1"/>
  <c r="AT324" i="16"/>
  <c r="AQ324" i="16"/>
  <c r="AS324" i="16" s="1"/>
  <c r="AM324" i="16"/>
  <c r="AO324" i="16" s="1"/>
  <c r="AJ324" i="16"/>
  <c r="AL324" i="16" s="1"/>
  <c r="AG324" i="16"/>
  <c r="AI324" i="16" s="1"/>
  <c r="AF324" i="16"/>
  <c r="AC324" i="16"/>
  <c r="AE324" i="16" s="1"/>
  <c r="Z324" i="16"/>
  <c r="AB324" i="16" s="1"/>
  <c r="W324" i="16"/>
  <c r="Y324" i="16" s="1"/>
  <c r="T324" i="16"/>
  <c r="V324" i="16" s="1"/>
  <c r="Q324" i="16"/>
  <c r="S324" i="16" s="1"/>
  <c r="N324" i="16"/>
  <c r="P324" i="16" s="1"/>
  <c r="L324" i="16"/>
  <c r="I324" i="16"/>
  <c r="K324" i="16" s="1"/>
  <c r="E324" i="16"/>
  <c r="G324" i="16" s="1"/>
  <c r="D324" i="16"/>
  <c r="C324" i="16"/>
  <c r="B324" i="16"/>
  <c r="A324" i="16"/>
  <c r="BA323" i="16"/>
  <c r="BC323" i="16" s="1"/>
  <c r="AX323" i="16"/>
  <c r="AZ323" i="16" s="1"/>
  <c r="AU323" i="16"/>
  <c r="AW323" i="16" s="1"/>
  <c r="AT323" i="16"/>
  <c r="AS323" i="16"/>
  <c r="AQ323" i="16"/>
  <c r="AM323" i="16"/>
  <c r="AO323" i="16" s="1"/>
  <c r="AJ323" i="16"/>
  <c r="AL323" i="16" s="1"/>
  <c r="AG323" i="16"/>
  <c r="AI323" i="16" s="1"/>
  <c r="AF323" i="16"/>
  <c r="AC323" i="16"/>
  <c r="AE323" i="16" s="1"/>
  <c r="Z323" i="16"/>
  <c r="AB323" i="16" s="1"/>
  <c r="W323" i="16"/>
  <c r="Y323" i="16" s="1"/>
  <c r="T323" i="16"/>
  <c r="V323" i="16" s="1"/>
  <c r="Q323" i="16"/>
  <c r="S323" i="16" s="1"/>
  <c r="N323" i="16"/>
  <c r="P323" i="16" s="1"/>
  <c r="L323" i="16"/>
  <c r="I323" i="16"/>
  <c r="K323" i="16" s="1"/>
  <c r="E323" i="16"/>
  <c r="G323" i="16" s="1"/>
  <c r="D323" i="16"/>
  <c r="C323" i="16"/>
  <c r="B323" i="16"/>
  <c r="A323" i="16"/>
  <c r="BA322" i="16"/>
  <c r="BC322" i="16" s="1"/>
  <c r="AX322" i="16"/>
  <c r="AZ322" i="16" s="1"/>
  <c r="AU322" i="16"/>
  <c r="AW322" i="16" s="1"/>
  <c r="AT322" i="16"/>
  <c r="AQ322" i="16"/>
  <c r="AS322" i="16" s="1"/>
  <c r="AM322" i="16"/>
  <c r="AO322" i="16" s="1"/>
  <c r="AJ322" i="16"/>
  <c r="AL322" i="16" s="1"/>
  <c r="AG322" i="16"/>
  <c r="AI322" i="16" s="1"/>
  <c r="AF322" i="16"/>
  <c r="AC322" i="16"/>
  <c r="AE322" i="16" s="1"/>
  <c r="Z322" i="16"/>
  <c r="AB322" i="16" s="1"/>
  <c r="W322" i="16"/>
  <c r="Y322" i="16" s="1"/>
  <c r="T322" i="16"/>
  <c r="V322" i="16" s="1"/>
  <c r="Q322" i="16"/>
  <c r="S322" i="16" s="1"/>
  <c r="N322" i="16"/>
  <c r="P322" i="16" s="1"/>
  <c r="L322" i="16"/>
  <c r="I322" i="16"/>
  <c r="K322" i="16" s="1"/>
  <c r="E322" i="16"/>
  <c r="G322" i="16" s="1"/>
  <c r="D322" i="16"/>
  <c r="C322" i="16"/>
  <c r="B322" i="16"/>
  <c r="A322" i="16"/>
  <c r="BA321" i="16"/>
  <c r="BC321" i="16" s="1"/>
  <c r="AX321" i="16"/>
  <c r="AZ321" i="16" s="1"/>
  <c r="AU321" i="16"/>
  <c r="AW321" i="16" s="1"/>
  <c r="AT321" i="16"/>
  <c r="AQ321" i="16"/>
  <c r="AS321" i="16" s="1"/>
  <c r="AM321" i="16"/>
  <c r="AO321" i="16" s="1"/>
  <c r="AJ321" i="16"/>
  <c r="AL321" i="16" s="1"/>
  <c r="AG321" i="16"/>
  <c r="AI321" i="16" s="1"/>
  <c r="AF321" i="16"/>
  <c r="AC321" i="16"/>
  <c r="AE321" i="16" s="1"/>
  <c r="Z321" i="16"/>
  <c r="AB321" i="16" s="1"/>
  <c r="W321" i="16"/>
  <c r="Y321" i="16" s="1"/>
  <c r="T321" i="16"/>
  <c r="V321" i="16" s="1"/>
  <c r="Q321" i="16"/>
  <c r="S321" i="16" s="1"/>
  <c r="N321" i="16"/>
  <c r="P321" i="16" s="1"/>
  <c r="L321" i="16"/>
  <c r="I321" i="16"/>
  <c r="K321" i="16" s="1"/>
  <c r="E321" i="16"/>
  <c r="G321" i="16" s="1"/>
  <c r="D321" i="16"/>
  <c r="C321" i="16"/>
  <c r="B321" i="16"/>
  <c r="A321" i="16"/>
  <c r="BA320" i="16"/>
  <c r="BC320" i="16" s="1"/>
  <c r="AX320" i="16"/>
  <c r="AZ320" i="16" s="1"/>
  <c r="AU320" i="16"/>
  <c r="AW320" i="16" s="1"/>
  <c r="AT320" i="16"/>
  <c r="AQ320" i="16"/>
  <c r="AS320" i="16" s="1"/>
  <c r="AM320" i="16"/>
  <c r="AO320" i="16" s="1"/>
  <c r="AJ320" i="16"/>
  <c r="AL320" i="16" s="1"/>
  <c r="AG320" i="16"/>
  <c r="AI320" i="16" s="1"/>
  <c r="AF320" i="16"/>
  <c r="AC320" i="16"/>
  <c r="AE320" i="16" s="1"/>
  <c r="Z320" i="16"/>
  <c r="AB320" i="16" s="1"/>
  <c r="W320" i="16"/>
  <c r="Y320" i="16" s="1"/>
  <c r="T320" i="16"/>
  <c r="V320" i="16" s="1"/>
  <c r="Q320" i="16"/>
  <c r="S320" i="16" s="1"/>
  <c r="N320" i="16"/>
  <c r="P320" i="16" s="1"/>
  <c r="L320" i="16"/>
  <c r="I320" i="16"/>
  <c r="K320" i="16" s="1"/>
  <c r="E320" i="16"/>
  <c r="G320" i="16" s="1"/>
  <c r="D320" i="16"/>
  <c r="C320" i="16"/>
  <c r="B320" i="16"/>
  <c r="A320" i="16"/>
  <c r="BA319" i="16"/>
  <c r="BC319" i="16" s="1"/>
  <c r="AX319" i="16"/>
  <c r="AZ319" i="16" s="1"/>
  <c r="AU319" i="16"/>
  <c r="AW319" i="16" s="1"/>
  <c r="AT319" i="16"/>
  <c r="AQ319" i="16"/>
  <c r="AS319" i="16" s="1"/>
  <c r="AM319" i="16"/>
  <c r="AO319" i="16" s="1"/>
  <c r="AJ319" i="16"/>
  <c r="AL319" i="16" s="1"/>
  <c r="AG319" i="16"/>
  <c r="AI319" i="16" s="1"/>
  <c r="AF319" i="16"/>
  <c r="AC319" i="16"/>
  <c r="AE319" i="16" s="1"/>
  <c r="Z319" i="16"/>
  <c r="AB319" i="16" s="1"/>
  <c r="W319" i="16"/>
  <c r="Y319" i="16" s="1"/>
  <c r="T319" i="16"/>
  <c r="V319" i="16" s="1"/>
  <c r="Q319" i="16"/>
  <c r="S319" i="16" s="1"/>
  <c r="N319" i="16"/>
  <c r="P319" i="16" s="1"/>
  <c r="L319" i="16"/>
  <c r="I319" i="16"/>
  <c r="K319" i="16" s="1"/>
  <c r="E319" i="16"/>
  <c r="G319" i="16" s="1"/>
  <c r="D319" i="16"/>
  <c r="C319" i="16"/>
  <c r="B319" i="16"/>
  <c r="A319" i="16"/>
  <c r="BA318" i="16"/>
  <c r="BC318" i="16" s="1"/>
  <c r="AX318" i="16"/>
  <c r="AZ318" i="16" s="1"/>
  <c r="AU318" i="16"/>
  <c r="AW318" i="16" s="1"/>
  <c r="AT318" i="16"/>
  <c r="AQ318" i="16"/>
  <c r="AS318" i="16" s="1"/>
  <c r="AM318" i="16"/>
  <c r="AO318" i="16" s="1"/>
  <c r="AJ318" i="16"/>
  <c r="AL318" i="16" s="1"/>
  <c r="AG318" i="16"/>
  <c r="AI318" i="16" s="1"/>
  <c r="AF318" i="16"/>
  <c r="AC318" i="16"/>
  <c r="AE318" i="16" s="1"/>
  <c r="Z318" i="16"/>
  <c r="AB318" i="16" s="1"/>
  <c r="W318" i="16"/>
  <c r="Y318" i="16" s="1"/>
  <c r="T318" i="16"/>
  <c r="V318" i="16" s="1"/>
  <c r="Q318" i="16"/>
  <c r="S318" i="16" s="1"/>
  <c r="N318" i="16"/>
  <c r="P318" i="16" s="1"/>
  <c r="L318" i="16"/>
  <c r="I318" i="16"/>
  <c r="K318" i="16" s="1"/>
  <c r="E318" i="16"/>
  <c r="G318" i="16" s="1"/>
  <c r="D318" i="16"/>
  <c r="C318" i="16"/>
  <c r="B318" i="16"/>
  <c r="A318" i="16"/>
  <c r="BA317" i="16"/>
  <c r="BC317" i="16" s="1"/>
  <c r="AX317" i="16"/>
  <c r="AZ317" i="16" s="1"/>
  <c r="AU317" i="16"/>
  <c r="AW317" i="16" s="1"/>
  <c r="AT317" i="16"/>
  <c r="AQ317" i="16"/>
  <c r="AS317" i="16" s="1"/>
  <c r="AM317" i="16"/>
  <c r="AO317" i="16" s="1"/>
  <c r="AJ317" i="16"/>
  <c r="AL317" i="16" s="1"/>
  <c r="AG317" i="16"/>
  <c r="AI317" i="16" s="1"/>
  <c r="AF317" i="16"/>
  <c r="AC317" i="16"/>
  <c r="AE317" i="16" s="1"/>
  <c r="Z317" i="16"/>
  <c r="AB317" i="16" s="1"/>
  <c r="W317" i="16"/>
  <c r="Y317" i="16" s="1"/>
  <c r="T317" i="16"/>
  <c r="V317" i="16" s="1"/>
  <c r="Q317" i="16"/>
  <c r="S317" i="16" s="1"/>
  <c r="N317" i="16"/>
  <c r="P317" i="16" s="1"/>
  <c r="L317" i="16"/>
  <c r="I317" i="16"/>
  <c r="K317" i="16" s="1"/>
  <c r="E317" i="16"/>
  <c r="G317" i="16" s="1"/>
  <c r="D317" i="16"/>
  <c r="C317" i="16"/>
  <c r="B317" i="16"/>
  <c r="A317" i="16"/>
  <c r="BA316" i="16"/>
  <c r="BC316" i="16" s="1"/>
  <c r="AX316" i="16"/>
  <c r="AZ316" i="16" s="1"/>
  <c r="AU316" i="16"/>
  <c r="AW316" i="16" s="1"/>
  <c r="AT316" i="16"/>
  <c r="AQ316" i="16"/>
  <c r="AS316" i="16" s="1"/>
  <c r="AM316" i="16"/>
  <c r="AO316" i="16" s="1"/>
  <c r="AJ316" i="16"/>
  <c r="AL316" i="16" s="1"/>
  <c r="AG316" i="16"/>
  <c r="AI316" i="16" s="1"/>
  <c r="AF316" i="16"/>
  <c r="AC316" i="16"/>
  <c r="AE316" i="16" s="1"/>
  <c r="Z316" i="16"/>
  <c r="AB316" i="16" s="1"/>
  <c r="W316" i="16"/>
  <c r="Y316" i="16" s="1"/>
  <c r="T316" i="16"/>
  <c r="V316" i="16" s="1"/>
  <c r="Q316" i="16"/>
  <c r="S316" i="16" s="1"/>
  <c r="N316" i="16"/>
  <c r="P316" i="16" s="1"/>
  <c r="L316" i="16"/>
  <c r="I316" i="16"/>
  <c r="K316" i="16" s="1"/>
  <c r="E316" i="16"/>
  <c r="G316" i="16" s="1"/>
  <c r="D316" i="16"/>
  <c r="C316" i="16"/>
  <c r="B316" i="16"/>
  <c r="A316" i="16"/>
  <c r="BA315" i="16"/>
  <c r="BC315" i="16" s="1"/>
  <c r="AX315" i="16"/>
  <c r="AZ315" i="16" s="1"/>
  <c r="AU315" i="16"/>
  <c r="AW315" i="16" s="1"/>
  <c r="AT315" i="16"/>
  <c r="AQ315" i="16"/>
  <c r="AS315" i="16" s="1"/>
  <c r="AM315" i="16"/>
  <c r="AO315" i="16" s="1"/>
  <c r="AJ315" i="16"/>
  <c r="AL315" i="16" s="1"/>
  <c r="AG315" i="16"/>
  <c r="AI315" i="16" s="1"/>
  <c r="AF315" i="16"/>
  <c r="AC315" i="16"/>
  <c r="AE315" i="16" s="1"/>
  <c r="Z315" i="16"/>
  <c r="AB315" i="16" s="1"/>
  <c r="W315" i="16"/>
  <c r="Y315" i="16" s="1"/>
  <c r="T315" i="16"/>
  <c r="V315" i="16" s="1"/>
  <c r="Q315" i="16"/>
  <c r="S315" i="16" s="1"/>
  <c r="N315" i="16"/>
  <c r="P315" i="16" s="1"/>
  <c r="L315" i="16"/>
  <c r="I315" i="16"/>
  <c r="K315" i="16" s="1"/>
  <c r="E315" i="16"/>
  <c r="G315" i="16" s="1"/>
  <c r="D315" i="16"/>
  <c r="C315" i="16"/>
  <c r="B315" i="16"/>
  <c r="A315" i="16"/>
  <c r="BA314" i="16"/>
  <c r="BC314" i="16" s="1"/>
  <c r="AX314" i="16"/>
  <c r="AZ314" i="16" s="1"/>
  <c r="AU314" i="16"/>
  <c r="AW314" i="16" s="1"/>
  <c r="AT314" i="16"/>
  <c r="AQ314" i="16"/>
  <c r="AS314" i="16" s="1"/>
  <c r="AM314" i="16"/>
  <c r="AO314" i="16" s="1"/>
  <c r="AJ314" i="16"/>
  <c r="AL314" i="16" s="1"/>
  <c r="AG314" i="16"/>
  <c r="AI314" i="16" s="1"/>
  <c r="AF314" i="16"/>
  <c r="AC314" i="16"/>
  <c r="AE314" i="16" s="1"/>
  <c r="Z314" i="16"/>
  <c r="AB314" i="16" s="1"/>
  <c r="W314" i="16"/>
  <c r="Y314" i="16" s="1"/>
  <c r="T314" i="16"/>
  <c r="V314" i="16" s="1"/>
  <c r="Q314" i="16"/>
  <c r="S314" i="16" s="1"/>
  <c r="N314" i="16"/>
  <c r="P314" i="16" s="1"/>
  <c r="L314" i="16"/>
  <c r="I314" i="16"/>
  <c r="K314" i="16" s="1"/>
  <c r="E314" i="16"/>
  <c r="G314" i="16" s="1"/>
  <c r="D314" i="16"/>
  <c r="C314" i="16"/>
  <c r="B314" i="16"/>
  <c r="A314" i="16"/>
  <c r="BA313" i="16"/>
  <c r="BC313" i="16" s="1"/>
  <c r="AX313" i="16"/>
  <c r="AZ313" i="16" s="1"/>
  <c r="AU313" i="16"/>
  <c r="AW313" i="16" s="1"/>
  <c r="AT313" i="16"/>
  <c r="AQ313" i="16"/>
  <c r="AS313" i="16" s="1"/>
  <c r="AM313" i="16"/>
  <c r="AO313" i="16" s="1"/>
  <c r="AJ313" i="16"/>
  <c r="AL313" i="16" s="1"/>
  <c r="AG313" i="16"/>
  <c r="AI313" i="16" s="1"/>
  <c r="AF313" i="16"/>
  <c r="AC313" i="16"/>
  <c r="AE313" i="16" s="1"/>
  <c r="Z313" i="16"/>
  <c r="AB313" i="16" s="1"/>
  <c r="W313" i="16"/>
  <c r="Y313" i="16" s="1"/>
  <c r="T313" i="16"/>
  <c r="V313" i="16" s="1"/>
  <c r="Q313" i="16"/>
  <c r="S313" i="16" s="1"/>
  <c r="N313" i="16"/>
  <c r="P313" i="16" s="1"/>
  <c r="L313" i="16"/>
  <c r="I313" i="16"/>
  <c r="K313" i="16" s="1"/>
  <c r="E313" i="16"/>
  <c r="G313" i="16" s="1"/>
  <c r="D313" i="16"/>
  <c r="C313" i="16"/>
  <c r="B313" i="16"/>
  <c r="A313" i="16"/>
  <c r="BA312" i="16"/>
  <c r="BC312" i="16" s="1"/>
  <c r="AX312" i="16"/>
  <c r="AZ312" i="16" s="1"/>
  <c r="AU312" i="16"/>
  <c r="AW312" i="16" s="1"/>
  <c r="AT312" i="16"/>
  <c r="AQ312" i="16"/>
  <c r="AS312" i="16" s="1"/>
  <c r="AM312" i="16"/>
  <c r="AO312" i="16" s="1"/>
  <c r="AJ312" i="16"/>
  <c r="AL312" i="16" s="1"/>
  <c r="AG312" i="16"/>
  <c r="AI312" i="16" s="1"/>
  <c r="AF312" i="16"/>
  <c r="AC312" i="16"/>
  <c r="AE312" i="16" s="1"/>
  <c r="Z312" i="16"/>
  <c r="AB312" i="16" s="1"/>
  <c r="W312" i="16"/>
  <c r="Y312" i="16" s="1"/>
  <c r="T312" i="16"/>
  <c r="V312" i="16" s="1"/>
  <c r="Q312" i="16"/>
  <c r="S312" i="16" s="1"/>
  <c r="N312" i="16"/>
  <c r="P312" i="16" s="1"/>
  <c r="L312" i="16"/>
  <c r="I312" i="16"/>
  <c r="K312" i="16" s="1"/>
  <c r="E312" i="16"/>
  <c r="G312" i="16" s="1"/>
  <c r="D312" i="16"/>
  <c r="C312" i="16"/>
  <c r="B312" i="16"/>
  <c r="A312" i="16"/>
  <c r="BA311" i="16"/>
  <c r="BC311" i="16" s="1"/>
  <c r="AX311" i="16"/>
  <c r="AZ311" i="16" s="1"/>
  <c r="AU311" i="16"/>
  <c r="AW311" i="16" s="1"/>
  <c r="AT311" i="16"/>
  <c r="AQ311" i="16"/>
  <c r="AS311" i="16" s="1"/>
  <c r="AM311" i="16"/>
  <c r="AO311" i="16" s="1"/>
  <c r="AJ311" i="16"/>
  <c r="AL311" i="16" s="1"/>
  <c r="AG311" i="16"/>
  <c r="AI311" i="16" s="1"/>
  <c r="AF311" i="16"/>
  <c r="AC311" i="16"/>
  <c r="AE311" i="16" s="1"/>
  <c r="Z311" i="16"/>
  <c r="AB311" i="16" s="1"/>
  <c r="W311" i="16"/>
  <c r="Y311" i="16" s="1"/>
  <c r="T311" i="16"/>
  <c r="V311" i="16" s="1"/>
  <c r="Q311" i="16"/>
  <c r="S311" i="16" s="1"/>
  <c r="N311" i="16"/>
  <c r="P311" i="16" s="1"/>
  <c r="L311" i="16"/>
  <c r="I311" i="16"/>
  <c r="K311" i="16" s="1"/>
  <c r="E311" i="16"/>
  <c r="G311" i="16" s="1"/>
  <c r="D311" i="16"/>
  <c r="C311" i="16"/>
  <c r="B311" i="16"/>
  <c r="A311" i="16"/>
  <c r="BA310" i="16"/>
  <c r="BC310" i="16" s="1"/>
  <c r="AX310" i="16"/>
  <c r="AZ310" i="16" s="1"/>
  <c r="AU310" i="16"/>
  <c r="AW310" i="16" s="1"/>
  <c r="AT310" i="16"/>
  <c r="AQ310" i="16"/>
  <c r="AS310" i="16" s="1"/>
  <c r="AM310" i="16"/>
  <c r="AO310" i="16" s="1"/>
  <c r="AJ310" i="16"/>
  <c r="AL310" i="16" s="1"/>
  <c r="AG310" i="16"/>
  <c r="AI310" i="16" s="1"/>
  <c r="AF310" i="16"/>
  <c r="AC310" i="16"/>
  <c r="AE310" i="16" s="1"/>
  <c r="Z310" i="16"/>
  <c r="AB310" i="16" s="1"/>
  <c r="W310" i="16"/>
  <c r="Y310" i="16" s="1"/>
  <c r="T310" i="16"/>
  <c r="V310" i="16" s="1"/>
  <c r="Q310" i="16"/>
  <c r="S310" i="16" s="1"/>
  <c r="N310" i="16"/>
  <c r="P310" i="16" s="1"/>
  <c r="L310" i="16"/>
  <c r="I310" i="16"/>
  <c r="K310" i="16" s="1"/>
  <c r="E310" i="16"/>
  <c r="G310" i="16" s="1"/>
  <c r="D310" i="16"/>
  <c r="C310" i="16"/>
  <c r="B310" i="16"/>
  <c r="A310" i="16"/>
  <c r="BA309" i="16"/>
  <c r="BC309" i="16" s="1"/>
  <c r="AX309" i="16"/>
  <c r="AZ309" i="16" s="1"/>
  <c r="AU309" i="16"/>
  <c r="AW309" i="16" s="1"/>
  <c r="AT309" i="16"/>
  <c r="AQ309" i="16"/>
  <c r="AS309" i="16" s="1"/>
  <c r="AM309" i="16"/>
  <c r="AO309" i="16" s="1"/>
  <c r="AJ309" i="16"/>
  <c r="AL309" i="16" s="1"/>
  <c r="AG309" i="16"/>
  <c r="AI309" i="16" s="1"/>
  <c r="AF309" i="16"/>
  <c r="AC309" i="16"/>
  <c r="AE309" i="16" s="1"/>
  <c r="Z309" i="16"/>
  <c r="AB309" i="16" s="1"/>
  <c r="W309" i="16"/>
  <c r="Y309" i="16" s="1"/>
  <c r="T309" i="16"/>
  <c r="V309" i="16" s="1"/>
  <c r="Q309" i="16"/>
  <c r="S309" i="16" s="1"/>
  <c r="N309" i="16"/>
  <c r="P309" i="16" s="1"/>
  <c r="L309" i="16"/>
  <c r="I309" i="16"/>
  <c r="K309" i="16" s="1"/>
  <c r="E309" i="16"/>
  <c r="G309" i="16" s="1"/>
  <c r="D309" i="16"/>
  <c r="C309" i="16"/>
  <c r="B309" i="16"/>
  <c r="A309" i="16"/>
  <c r="BA308" i="16"/>
  <c r="BC308" i="16" s="1"/>
  <c r="AX308" i="16"/>
  <c r="AZ308" i="16" s="1"/>
  <c r="AU308" i="16"/>
  <c r="AW308" i="16" s="1"/>
  <c r="AT308" i="16"/>
  <c r="AQ308" i="16"/>
  <c r="AS308" i="16" s="1"/>
  <c r="AM308" i="16"/>
  <c r="AO308" i="16" s="1"/>
  <c r="AJ308" i="16"/>
  <c r="AL308" i="16" s="1"/>
  <c r="AG308" i="16"/>
  <c r="AI308" i="16" s="1"/>
  <c r="AF308" i="16"/>
  <c r="AC308" i="16"/>
  <c r="AE308" i="16" s="1"/>
  <c r="Z308" i="16"/>
  <c r="AB308" i="16" s="1"/>
  <c r="W308" i="16"/>
  <c r="Y308" i="16" s="1"/>
  <c r="T308" i="16"/>
  <c r="V308" i="16" s="1"/>
  <c r="Q308" i="16"/>
  <c r="S308" i="16" s="1"/>
  <c r="N308" i="16"/>
  <c r="P308" i="16" s="1"/>
  <c r="L308" i="16"/>
  <c r="I308" i="16"/>
  <c r="K308" i="16" s="1"/>
  <c r="E308" i="16"/>
  <c r="G308" i="16" s="1"/>
  <c r="D308" i="16"/>
  <c r="C308" i="16"/>
  <c r="B308" i="16"/>
  <c r="A308" i="16"/>
  <c r="BA307" i="16"/>
  <c r="BC307" i="16" s="1"/>
  <c r="AX307" i="16"/>
  <c r="AZ307" i="16" s="1"/>
  <c r="AU307" i="16"/>
  <c r="AW307" i="16" s="1"/>
  <c r="AT307" i="16"/>
  <c r="AQ307" i="16"/>
  <c r="AS307" i="16" s="1"/>
  <c r="AM307" i="16"/>
  <c r="AO307" i="16" s="1"/>
  <c r="AJ307" i="16"/>
  <c r="AL307" i="16" s="1"/>
  <c r="AG307" i="16"/>
  <c r="AI307" i="16" s="1"/>
  <c r="AF307" i="16"/>
  <c r="AC307" i="16"/>
  <c r="AE307" i="16" s="1"/>
  <c r="Z307" i="16"/>
  <c r="AB307" i="16" s="1"/>
  <c r="W307" i="16"/>
  <c r="Y307" i="16" s="1"/>
  <c r="T307" i="16"/>
  <c r="V307" i="16" s="1"/>
  <c r="Q307" i="16"/>
  <c r="S307" i="16" s="1"/>
  <c r="N307" i="16"/>
  <c r="P307" i="16" s="1"/>
  <c r="L307" i="16"/>
  <c r="I307" i="16"/>
  <c r="K307" i="16" s="1"/>
  <c r="E307" i="16"/>
  <c r="G307" i="16" s="1"/>
  <c r="D307" i="16"/>
  <c r="C307" i="16"/>
  <c r="B307" i="16"/>
  <c r="A307" i="16"/>
  <c r="BA306" i="16"/>
  <c r="BC306" i="16" s="1"/>
  <c r="AX306" i="16"/>
  <c r="AZ306" i="16" s="1"/>
  <c r="AU306" i="16"/>
  <c r="AW306" i="16" s="1"/>
  <c r="AT306" i="16"/>
  <c r="AQ306" i="16"/>
  <c r="AS306" i="16" s="1"/>
  <c r="AM306" i="16"/>
  <c r="AO306" i="16" s="1"/>
  <c r="AJ306" i="16"/>
  <c r="AL306" i="16" s="1"/>
  <c r="AG306" i="16"/>
  <c r="AI306" i="16" s="1"/>
  <c r="AF306" i="16"/>
  <c r="AC306" i="16"/>
  <c r="AE306" i="16" s="1"/>
  <c r="Z306" i="16"/>
  <c r="AB306" i="16" s="1"/>
  <c r="W306" i="16"/>
  <c r="Y306" i="16" s="1"/>
  <c r="T306" i="16"/>
  <c r="V306" i="16" s="1"/>
  <c r="Q306" i="16"/>
  <c r="S306" i="16" s="1"/>
  <c r="N306" i="16"/>
  <c r="P306" i="16" s="1"/>
  <c r="L306" i="16"/>
  <c r="I306" i="16"/>
  <c r="K306" i="16" s="1"/>
  <c r="E306" i="16"/>
  <c r="G306" i="16" s="1"/>
  <c r="D306" i="16"/>
  <c r="C306" i="16"/>
  <c r="B306" i="16"/>
  <c r="A306" i="16"/>
  <c r="BA305" i="16"/>
  <c r="BC305" i="16" s="1"/>
  <c r="AX305" i="16"/>
  <c r="AZ305" i="16" s="1"/>
  <c r="AU305" i="16"/>
  <c r="AW305" i="16" s="1"/>
  <c r="AT305" i="16"/>
  <c r="AQ305" i="16"/>
  <c r="AS305" i="16" s="1"/>
  <c r="AM305" i="16"/>
  <c r="AO305" i="16" s="1"/>
  <c r="AJ305" i="16"/>
  <c r="AL305" i="16" s="1"/>
  <c r="AG305" i="16"/>
  <c r="AI305" i="16" s="1"/>
  <c r="AF305" i="16"/>
  <c r="AC305" i="16"/>
  <c r="AE305" i="16" s="1"/>
  <c r="Z305" i="16"/>
  <c r="AB305" i="16" s="1"/>
  <c r="W305" i="16"/>
  <c r="Y305" i="16" s="1"/>
  <c r="T305" i="16"/>
  <c r="V305" i="16" s="1"/>
  <c r="Q305" i="16"/>
  <c r="S305" i="16" s="1"/>
  <c r="N305" i="16"/>
  <c r="P305" i="16" s="1"/>
  <c r="L305" i="16"/>
  <c r="I305" i="16"/>
  <c r="K305" i="16" s="1"/>
  <c r="E305" i="16"/>
  <c r="G305" i="16" s="1"/>
  <c r="D305" i="16"/>
  <c r="C305" i="16"/>
  <c r="B305" i="16"/>
  <c r="A305" i="16"/>
  <c r="BA304" i="16"/>
  <c r="BC304" i="16" s="1"/>
  <c r="AX304" i="16"/>
  <c r="AZ304" i="16" s="1"/>
  <c r="AU304" i="16"/>
  <c r="AW304" i="16" s="1"/>
  <c r="AT304" i="16"/>
  <c r="AQ304" i="16"/>
  <c r="AS304" i="16" s="1"/>
  <c r="AM304" i="16"/>
  <c r="AO304" i="16" s="1"/>
  <c r="AJ304" i="16"/>
  <c r="AL304" i="16" s="1"/>
  <c r="AG304" i="16"/>
  <c r="AI304" i="16" s="1"/>
  <c r="AF304" i="16"/>
  <c r="AC304" i="16"/>
  <c r="AE304" i="16" s="1"/>
  <c r="Z304" i="16"/>
  <c r="AB304" i="16" s="1"/>
  <c r="W304" i="16"/>
  <c r="Y304" i="16" s="1"/>
  <c r="T304" i="16"/>
  <c r="V304" i="16" s="1"/>
  <c r="Q304" i="16"/>
  <c r="S304" i="16" s="1"/>
  <c r="N304" i="16"/>
  <c r="P304" i="16" s="1"/>
  <c r="L304" i="16"/>
  <c r="K304" i="16"/>
  <c r="I304" i="16"/>
  <c r="E304" i="16"/>
  <c r="G304" i="16" s="1"/>
  <c r="D304" i="16"/>
  <c r="C304" i="16"/>
  <c r="B304" i="16"/>
  <c r="A304" i="16"/>
  <c r="BA303" i="16"/>
  <c r="BC303" i="16" s="1"/>
  <c r="AX303" i="16"/>
  <c r="AZ303" i="16" s="1"/>
  <c r="AU303" i="16"/>
  <c r="AW303" i="16" s="1"/>
  <c r="AT303" i="16"/>
  <c r="AQ303" i="16"/>
  <c r="AS303" i="16" s="1"/>
  <c r="AM303" i="16"/>
  <c r="AO303" i="16" s="1"/>
  <c r="AJ303" i="16"/>
  <c r="AL303" i="16" s="1"/>
  <c r="AG303" i="16"/>
  <c r="AI303" i="16" s="1"/>
  <c r="AF303" i="16"/>
  <c r="AC303" i="16"/>
  <c r="AE303" i="16" s="1"/>
  <c r="Z303" i="16"/>
  <c r="AB303" i="16" s="1"/>
  <c r="W303" i="16"/>
  <c r="Y303" i="16" s="1"/>
  <c r="T303" i="16"/>
  <c r="V303" i="16" s="1"/>
  <c r="Q303" i="16"/>
  <c r="S303" i="16" s="1"/>
  <c r="N303" i="16"/>
  <c r="P303" i="16" s="1"/>
  <c r="L303" i="16"/>
  <c r="I303" i="16"/>
  <c r="K303" i="16" s="1"/>
  <c r="E303" i="16"/>
  <c r="G303" i="16" s="1"/>
  <c r="D303" i="16"/>
  <c r="C303" i="16"/>
  <c r="B303" i="16"/>
  <c r="A303" i="16"/>
  <c r="BA302" i="16"/>
  <c r="BC302" i="16" s="1"/>
  <c r="AX302" i="16"/>
  <c r="AZ302" i="16" s="1"/>
  <c r="AU302" i="16"/>
  <c r="AW302" i="16" s="1"/>
  <c r="AT302" i="16"/>
  <c r="AQ302" i="16"/>
  <c r="AS302" i="16" s="1"/>
  <c r="AM302" i="16"/>
  <c r="AO302" i="16" s="1"/>
  <c r="AJ302" i="16"/>
  <c r="AL302" i="16" s="1"/>
  <c r="AG302" i="16"/>
  <c r="AI302" i="16" s="1"/>
  <c r="AF302" i="16"/>
  <c r="AC302" i="16"/>
  <c r="AE302" i="16" s="1"/>
  <c r="Z302" i="16"/>
  <c r="AB302" i="16" s="1"/>
  <c r="W302" i="16"/>
  <c r="Y302" i="16" s="1"/>
  <c r="T302" i="16"/>
  <c r="V302" i="16" s="1"/>
  <c r="Q302" i="16"/>
  <c r="S302" i="16" s="1"/>
  <c r="N302" i="16"/>
  <c r="P302" i="16" s="1"/>
  <c r="L302" i="16"/>
  <c r="I302" i="16"/>
  <c r="K302" i="16" s="1"/>
  <c r="E302" i="16"/>
  <c r="G302" i="16" s="1"/>
  <c r="D302" i="16"/>
  <c r="C302" i="16"/>
  <c r="B302" i="16"/>
  <c r="A302" i="16"/>
  <c r="BA301" i="16"/>
  <c r="BC301" i="16" s="1"/>
  <c r="AX301" i="16"/>
  <c r="AZ301" i="16" s="1"/>
  <c r="AU301" i="16"/>
  <c r="AW301" i="16" s="1"/>
  <c r="AT301" i="16"/>
  <c r="AQ301" i="16"/>
  <c r="AS301" i="16" s="1"/>
  <c r="AM301" i="16"/>
  <c r="AO301" i="16" s="1"/>
  <c r="AJ301" i="16"/>
  <c r="AL301" i="16" s="1"/>
  <c r="AG301" i="16"/>
  <c r="AI301" i="16" s="1"/>
  <c r="AF301" i="16"/>
  <c r="AC301" i="16"/>
  <c r="AE301" i="16" s="1"/>
  <c r="Z301" i="16"/>
  <c r="AB301" i="16" s="1"/>
  <c r="W301" i="16"/>
  <c r="Y301" i="16" s="1"/>
  <c r="T301" i="16"/>
  <c r="V301" i="16" s="1"/>
  <c r="Q301" i="16"/>
  <c r="S301" i="16" s="1"/>
  <c r="N301" i="16"/>
  <c r="P301" i="16" s="1"/>
  <c r="L301" i="16"/>
  <c r="I301" i="16"/>
  <c r="K301" i="16" s="1"/>
  <c r="E301" i="16"/>
  <c r="G301" i="16" s="1"/>
  <c r="D301" i="16"/>
  <c r="C301" i="16"/>
  <c r="B301" i="16"/>
  <c r="A301" i="16"/>
  <c r="BA300" i="16"/>
  <c r="BC300" i="16" s="1"/>
  <c r="AX300" i="16"/>
  <c r="AZ300" i="16" s="1"/>
  <c r="AU300" i="16"/>
  <c r="AW300" i="16" s="1"/>
  <c r="AT300" i="16"/>
  <c r="AQ300" i="16"/>
  <c r="AS300" i="16" s="1"/>
  <c r="AM300" i="16"/>
  <c r="AO300" i="16" s="1"/>
  <c r="AJ300" i="16"/>
  <c r="AL300" i="16" s="1"/>
  <c r="AG300" i="16"/>
  <c r="AI300" i="16" s="1"/>
  <c r="AF300" i="16"/>
  <c r="AC300" i="16"/>
  <c r="AE300" i="16" s="1"/>
  <c r="Z300" i="16"/>
  <c r="AB300" i="16" s="1"/>
  <c r="W300" i="16"/>
  <c r="Y300" i="16" s="1"/>
  <c r="T300" i="16"/>
  <c r="V300" i="16" s="1"/>
  <c r="Q300" i="16"/>
  <c r="S300" i="16" s="1"/>
  <c r="N300" i="16"/>
  <c r="P300" i="16" s="1"/>
  <c r="L300" i="16"/>
  <c r="I300" i="16"/>
  <c r="K300" i="16" s="1"/>
  <c r="E300" i="16"/>
  <c r="G300" i="16" s="1"/>
  <c r="D300" i="16"/>
  <c r="C300" i="16"/>
  <c r="B300" i="16"/>
  <c r="A300" i="16"/>
  <c r="BA299" i="16"/>
  <c r="BC299" i="16" s="1"/>
  <c r="AX299" i="16"/>
  <c r="AZ299" i="16" s="1"/>
  <c r="AU299" i="16"/>
  <c r="AW299" i="16" s="1"/>
  <c r="AT299" i="16"/>
  <c r="AQ299" i="16"/>
  <c r="AS299" i="16" s="1"/>
  <c r="AM299" i="16"/>
  <c r="AO299" i="16" s="1"/>
  <c r="AJ299" i="16"/>
  <c r="AL299" i="16" s="1"/>
  <c r="AG299" i="16"/>
  <c r="AI299" i="16" s="1"/>
  <c r="AF299" i="16"/>
  <c r="AC299" i="16"/>
  <c r="AE299" i="16" s="1"/>
  <c r="Z299" i="16"/>
  <c r="AB299" i="16" s="1"/>
  <c r="W299" i="16"/>
  <c r="Y299" i="16" s="1"/>
  <c r="T299" i="16"/>
  <c r="V299" i="16" s="1"/>
  <c r="Q299" i="16"/>
  <c r="S299" i="16" s="1"/>
  <c r="N299" i="16"/>
  <c r="P299" i="16" s="1"/>
  <c r="L299" i="16"/>
  <c r="I299" i="16"/>
  <c r="K299" i="16" s="1"/>
  <c r="E299" i="16"/>
  <c r="G299" i="16" s="1"/>
  <c r="D299" i="16"/>
  <c r="C299" i="16"/>
  <c r="B299" i="16"/>
  <c r="A299" i="16"/>
  <c r="BA298" i="16"/>
  <c r="BC298" i="16" s="1"/>
  <c r="AX298" i="16"/>
  <c r="AZ298" i="16" s="1"/>
  <c r="AU298" i="16"/>
  <c r="AW298" i="16" s="1"/>
  <c r="AT298" i="16"/>
  <c r="AQ298" i="16"/>
  <c r="AS298" i="16" s="1"/>
  <c r="AM298" i="16"/>
  <c r="AO298" i="16" s="1"/>
  <c r="AJ298" i="16"/>
  <c r="AL298" i="16" s="1"/>
  <c r="AG298" i="16"/>
  <c r="AI298" i="16" s="1"/>
  <c r="AF298" i="16"/>
  <c r="AC298" i="16"/>
  <c r="AE298" i="16" s="1"/>
  <c r="Z298" i="16"/>
  <c r="AB298" i="16" s="1"/>
  <c r="W298" i="16"/>
  <c r="Y298" i="16" s="1"/>
  <c r="T298" i="16"/>
  <c r="V298" i="16" s="1"/>
  <c r="Q298" i="16"/>
  <c r="S298" i="16" s="1"/>
  <c r="N298" i="16"/>
  <c r="P298" i="16" s="1"/>
  <c r="L298" i="16"/>
  <c r="I298" i="16"/>
  <c r="K298" i="16" s="1"/>
  <c r="E298" i="16"/>
  <c r="G298" i="16" s="1"/>
  <c r="D298" i="16"/>
  <c r="C298" i="16"/>
  <c r="B298" i="16"/>
  <c r="A298" i="16"/>
  <c r="BA297" i="16"/>
  <c r="BC297" i="16" s="1"/>
  <c r="AX297" i="16"/>
  <c r="AZ297" i="16" s="1"/>
  <c r="AU297" i="16"/>
  <c r="AW297" i="16" s="1"/>
  <c r="AT297" i="16"/>
  <c r="AQ297" i="16"/>
  <c r="AS297" i="16" s="1"/>
  <c r="AM297" i="16"/>
  <c r="AO297" i="16" s="1"/>
  <c r="AJ297" i="16"/>
  <c r="AL297" i="16" s="1"/>
  <c r="AG297" i="16"/>
  <c r="AI297" i="16" s="1"/>
  <c r="AF297" i="16"/>
  <c r="AC297" i="16"/>
  <c r="AE297" i="16" s="1"/>
  <c r="Z297" i="16"/>
  <c r="AB297" i="16" s="1"/>
  <c r="W297" i="16"/>
  <c r="Y297" i="16" s="1"/>
  <c r="T297" i="16"/>
  <c r="V297" i="16" s="1"/>
  <c r="Q297" i="16"/>
  <c r="S297" i="16" s="1"/>
  <c r="N297" i="16"/>
  <c r="P297" i="16" s="1"/>
  <c r="L297" i="16"/>
  <c r="I297" i="16"/>
  <c r="K297" i="16" s="1"/>
  <c r="E297" i="16"/>
  <c r="G297" i="16" s="1"/>
  <c r="D297" i="16"/>
  <c r="C297" i="16"/>
  <c r="B297" i="16"/>
  <c r="A297" i="16"/>
  <c r="BA296" i="16"/>
  <c r="BC296" i="16" s="1"/>
  <c r="AX296" i="16"/>
  <c r="AZ296" i="16" s="1"/>
  <c r="AU296" i="16"/>
  <c r="AW296" i="16" s="1"/>
  <c r="AT296" i="16"/>
  <c r="AQ296" i="16"/>
  <c r="AS296" i="16" s="1"/>
  <c r="AM296" i="16"/>
  <c r="AO296" i="16" s="1"/>
  <c r="AJ296" i="16"/>
  <c r="AL296" i="16" s="1"/>
  <c r="AI296" i="16"/>
  <c r="AG296" i="16"/>
  <c r="AF296" i="16"/>
  <c r="AC296" i="16"/>
  <c r="AE296" i="16" s="1"/>
  <c r="Z296" i="16"/>
  <c r="AB296" i="16" s="1"/>
  <c r="W296" i="16"/>
  <c r="Y296" i="16" s="1"/>
  <c r="T296" i="16"/>
  <c r="V296" i="16" s="1"/>
  <c r="Q296" i="16"/>
  <c r="S296" i="16" s="1"/>
  <c r="N296" i="16"/>
  <c r="P296" i="16" s="1"/>
  <c r="L296" i="16"/>
  <c r="I296" i="16"/>
  <c r="K296" i="16" s="1"/>
  <c r="E296" i="16"/>
  <c r="G296" i="16" s="1"/>
  <c r="D296" i="16"/>
  <c r="C296" i="16"/>
  <c r="B296" i="16"/>
  <c r="A296" i="16"/>
  <c r="BA295" i="16"/>
  <c r="BC295" i="16" s="1"/>
  <c r="AX295" i="16"/>
  <c r="AZ295" i="16" s="1"/>
  <c r="AU295" i="16"/>
  <c r="AW295" i="16" s="1"/>
  <c r="AT295" i="16"/>
  <c r="AQ295" i="16"/>
  <c r="AS295" i="16" s="1"/>
  <c r="AM295" i="16"/>
  <c r="AO295" i="16" s="1"/>
  <c r="AJ295" i="16"/>
  <c r="AL295" i="16" s="1"/>
  <c r="AG295" i="16"/>
  <c r="AI295" i="16" s="1"/>
  <c r="AF295" i="16"/>
  <c r="AC295" i="16"/>
  <c r="AE295" i="16" s="1"/>
  <c r="Z295" i="16"/>
  <c r="AB295" i="16" s="1"/>
  <c r="W295" i="16"/>
  <c r="Y295" i="16" s="1"/>
  <c r="T295" i="16"/>
  <c r="V295" i="16" s="1"/>
  <c r="Q295" i="16"/>
  <c r="S295" i="16" s="1"/>
  <c r="N295" i="16"/>
  <c r="P295" i="16" s="1"/>
  <c r="L295" i="16"/>
  <c r="I295" i="16"/>
  <c r="K295" i="16" s="1"/>
  <c r="E295" i="16"/>
  <c r="G295" i="16" s="1"/>
  <c r="D295" i="16"/>
  <c r="C295" i="16"/>
  <c r="B295" i="16"/>
  <c r="A295" i="16"/>
  <c r="BA294" i="16"/>
  <c r="BC294" i="16" s="1"/>
  <c r="AX294" i="16"/>
  <c r="AZ294" i="16" s="1"/>
  <c r="AU294" i="16"/>
  <c r="AW294" i="16" s="1"/>
  <c r="AT294" i="16"/>
  <c r="AQ294" i="16"/>
  <c r="AS294" i="16" s="1"/>
  <c r="AM294" i="16"/>
  <c r="AO294" i="16" s="1"/>
  <c r="AJ294" i="16"/>
  <c r="AL294" i="16" s="1"/>
  <c r="AG294" i="16"/>
  <c r="AI294" i="16" s="1"/>
  <c r="AF294" i="16"/>
  <c r="AC294" i="16"/>
  <c r="AE294" i="16" s="1"/>
  <c r="Z294" i="16"/>
  <c r="AB294" i="16" s="1"/>
  <c r="W294" i="16"/>
  <c r="Y294" i="16" s="1"/>
  <c r="T294" i="16"/>
  <c r="V294" i="16" s="1"/>
  <c r="Q294" i="16"/>
  <c r="S294" i="16" s="1"/>
  <c r="N294" i="16"/>
  <c r="P294" i="16" s="1"/>
  <c r="L294" i="16"/>
  <c r="I294" i="16"/>
  <c r="K294" i="16" s="1"/>
  <c r="E294" i="16"/>
  <c r="G294" i="16" s="1"/>
  <c r="D294" i="16"/>
  <c r="C294" i="16"/>
  <c r="B294" i="16"/>
  <c r="A294" i="16"/>
  <c r="BA293" i="16"/>
  <c r="BC293" i="16" s="1"/>
  <c r="AX293" i="16"/>
  <c r="AZ293" i="16" s="1"/>
  <c r="AU293" i="16"/>
  <c r="AW293" i="16" s="1"/>
  <c r="AT293" i="16"/>
  <c r="AQ293" i="16"/>
  <c r="AS293" i="16" s="1"/>
  <c r="AM293" i="16"/>
  <c r="AO293" i="16" s="1"/>
  <c r="AJ293" i="16"/>
  <c r="AL293" i="16" s="1"/>
  <c r="AG293" i="16"/>
  <c r="AI293" i="16" s="1"/>
  <c r="AF293" i="16"/>
  <c r="AC293" i="16"/>
  <c r="AE293" i="16" s="1"/>
  <c r="Z293" i="16"/>
  <c r="AB293" i="16" s="1"/>
  <c r="W293" i="16"/>
  <c r="Y293" i="16" s="1"/>
  <c r="T293" i="16"/>
  <c r="V293" i="16" s="1"/>
  <c r="S293" i="16"/>
  <c r="Q293" i="16"/>
  <c r="N293" i="16"/>
  <c r="P293" i="16" s="1"/>
  <c r="L293" i="16"/>
  <c r="I293" i="16"/>
  <c r="K293" i="16" s="1"/>
  <c r="E293" i="16"/>
  <c r="G293" i="16" s="1"/>
  <c r="D293" i="16"/>
  <c r="C293" i="16"/>
  <c r="B293" i="16"/>
  <c r="A293" i="16"/>
  <c r="BA292" i="16"/>
  <c r="BC292" i="16" s="1"/>
  <c r="AX292" i="16"/>
  <c r="AZ292" i="16" s="1"/>
  <c r="AU292" i="16"/>
  <c r="AW292" i="16" s="1"/>
  <c r="AT292" i="16"/>
  <c r="AQ292" i="16"/>
  <c r="AS292" i="16" s="1"/>
  <c r="AM292" i="16"/>
  <c r="AO292" i="16" s="1"/>
  <c r="AJ292" i="16"/>
  <c r="AL292" i="16" s="1"/>
  <c r="AG292" i="16"/>
  <c r="AI292" i="16" s="1"/>
  <c r="AF292" i="16"/>
  <c r="AC292" i="16"/>
  <c r="AE292" i="16" s="1"/>
  <c r="Z292" i="16"/>
  <c r="AB292" i="16" s="1"/>
  <c r="W292" i="16"/>
  <c r="Y292" i="16" s="1"/>
  <c r="T292" i="16"/>
  <c r="V292" i="16" s="1"/>
  <c r="Q292" i="16"/>
  <c r="S292" i="16" s="1"/>
  <c r="N292" i="16"/>
  <c r="P292" i="16" s="1"/>
  <c r="L292" i="16"/>
  <c r="I292" i="16"/>
  <c r="K292" i="16" s="1"/>
  <c r="E292" i="16"/>
  <c r="G292" i="16" s="1"/>
  <c r="D292" i="16"/>
  <c r="C292" i="16"/>
  <c r="B292" i="16"/>
  <c r="A292" i="16"/>
  <c r="BA291" i="16"/>
  <c r="BC291" i="16" s="1"/>
  <c r="AX291" i="16"/>
  <c r="AZ291" i="16" s="1"/>
  <c r="AU291" i="16"/>
  <c r="AW291" i="16" s="1"/>
  <c r="AT291" i="16"/>
  <c r="AQ291" i="16"/>
  <c r="AS291" i="16" s="1"/>
  <c r="AM291" i="16"/>
  <c r="AO291" i="16" s="1"/>
  <c r="AJ291" i="16"/>
  <c r="AL291" i="16" s="1"/>
  <c r="AG291" i="16"/>
  <c r="AI291" i="16" s="1"/>
  <c r="AF291" i="16"/>
  <c r="AC291" i="16"/>
  <c r="AE291" i="16" s="1"/>
  <c r="Z291" i="16"/>
  <c r="AB291" i="16" s="1"/>
  <c r="W291" i="16"/>
  <c r="Y291" i="16" s="1"/>
  <c r="T291" i="16"/>
  <c r="V291" i="16" s="1"/>
  <c r="Q291" i="16"/>
  <c r="S291" i="16" s="1"/>
  <c r="N291" i="16"/>
  <c r="P291" i="16" s="1"/>
  <c r="L291" i="16"/>
  <c r="I291" i="16"/>
  <c r="K291" i="16" s="1"/>
  <c r="E291" i="16"/>
  <c r="G291" i="16" s="1"/>
  <c r="D291" i="16"/>
  <c r="C291" i="16"/>
  <c r="B291" i="16"/>
  <c r="A291" i="16"/>
  <c r="BA290" i="16"/>
  <c r="BC290" i="16" s="1"/>
  <c r="AX290" i="16"/>
  <c r="AZ290" i="16" s="1"/>
  <c r="AU290" i="16"/>
  <c r="AW290" i="16" s="1"/>
  <c r="AT290" i="16"/>
  <c r="AQ290" i="16"/>
  <c r="AS290" i="16" s="1"/>
  <c r="AM290" i="16"/>
  <c r="AO290" i="16" s="1"/>
  <c r="AJ290" i="16"/>
  <c r="AL290" i="16" s="1"/>
  <c r="AG290" i="16"/>
  <c r="AI290" i="16" s="1"/>
  <c r="AF290" i="16"/>
  <c r="AC290" i="16"/>
  <c r="AE290" i="16" s="1"/>
  <c r="Z290" i="16"/>
  <c r="AB290" i="16" s="1"/>
  <c r="W290" i="16"/>
  <c r="Y290" i="16" s="1"/>
  <c r="T290" i="16"/>
  <c r="V290" i="16" s="1"/>
  <c r="Q290" i="16"/>
  <c r="S290" i="16" s="1"/>
  <c r="N290" i="16"/>
  <c r="P290" i="16" s="1"/>
  <c r="L290" i="16"/>
  <c r="I290" i="16"/>
  <c r="K290" i="16" s="1"/>
  <c r="E290" i="16"/>
  <c r="G290" i="16" s="1"/>
  <c r="D290" i="16"/>
  <c r="C290" i="16"/>
  <c r="B290" i="16"/>
  <c r="A290" i="16"/>
  <c r="BA289" i="16"/>
  <c r="BC289" i="16" s="1"/>
  <c r="AX289" i="16"/>
  <c r="AZ289" i="16" s="1"/>
  <c r="AU289" i="16"/>
  <c r="AW289" i="16" s="1"/>
  <c r="AT289" i="16"/>
  <c r="AQ289" i="16"/>
  <c r="AS289" i="16" s="1"/>
  <c r="AM289" i="16"/>
  <c r="AO289" i="16" s="1"/>
  <c r="AJ289" i="16"/>
  <c r="AL289" i="16" s="1"/>
  <c r="AG289" i="16"/>
  <c r="AI289" i="16" s="1"/>
  <c r="AF289" i="16"/>
  <c r="AC289" i="16"/>
  <c r="AE289" i="16" s="1"/>
  <c r="Z289" i="16"/>
  <c r="AB289" i="16" s="1"/>
  <c r="W289" i="16"/>
  <c r="Y289" i="16" s="1"/>
  <c r="T289" i="16"/>
  <c r="V289" i="16" s="1"/>
  <c r="Q289" i="16"/>
  <c r="S289" i="16" s="1"/>
  <c r="N289" i="16"/>
  <c r="P289" i="16" s="1"/>
  <c r="L289" i="16"/>
  <c r="I289" i="16"/>
  <c r="K289" i="16" s="1"/>
  <c r="E289" i="16"/>
  <c r="G289" i="16" s="1"/>
  <c r="D289" i="16"/>
  <c r="C289" i="16"/>
  <c r="B289" i="16"/>
  <c r="A289" i="16"/>
  <c r="BA288" i="16"/>
  <c r="BC288" i="16" s="1"/>
  <c r="AX288" i="16"/>
  <c r="AZ288" i="16" s="1"/>
  <c r="AU288" i="16"/>
  <c r="AW288" i="16" s="1"/>
  <c r="AT288" i="16"/>
  <c r="AQ288" i="16"/>
  <c r="AS288" i="16" s="1"/>
  <c r="AM288" i="16"/>
  <c r="AO288" i="16" s="1"/>
  <c r="AJ288" i="16"/>
  <c r="AL288" i="16" s="1"/>
  <c r="AG288" i="16"/>
  <c r="AI288" i="16" s="1"/>
  <c r="AF288" i="16"/>
  <c r="AC288" i="16"/>
  <c r="AE288" i="16" s="1"/>
  <c r="Z288" i="16"/>
  <c r="AB288" i="16" s="1"/>
  <c r="W288" i="16"/>
  <c r="Y288" i="16" s="1"/>
  <c r="T288" i="16"/>
  <c r="V288" i="16" s="1"/>
  <c r="Q288" i="16"/>
  <c r="S288" i="16" s="1"/>
  <c r="N288" i="16"/>
  <c r="P288" i="16" s="1"/>
  <c r="L288" i="16"/>
  <c r="I288" i="16"/>
  <c r="K288" i="16" s="1"/>
  <c r="E288" i="16"/>
  <c r="G288" i="16" s="1"/>
  <c r="D288" i="16"/>
  <c r="C288" i="16"/>
  <c r="B288" i="16"/>
  <c r="A288" i="16"/>
  <c r="BA287" i="16"/>
  <c r="BC287" i="16" s="1"/>
  <c r="AX287" i="16"/>
  <c r="AZ287" i="16" s="1"/>
  <c r="AU287" i="16"/>
  <c r="AW287" i="16" s="1"/>
  <c r="AT287" i="16"/>
  <c r="AQ287" i="16"/>
  <c r="AS287" i="16" s="1"/>
  <c r="AM287" i="16"/>
  <c r="AO287" i="16" s="1"/>
  <c r="AJ287" i="16"/>
  <c r="AL287" i="16" s="1"/>
  <c r="AG287" i="16"/>
  <c r="AI287" i="16" s="1"/>
  <c r="AF287" i="16"/>
  <c r="AC287" i="16"/>
  <c r="AE287" i="16" s="1"/>
  <c r="Z287" i="16"/>
  <c r="AB287" i="16" s="1"/>
  <c r="W287" i="16"/>
  <c r="Y287" i="16" s="1"/>
  <c r="T287" i="16"/>
  <c r="V287" i="16" s="1"/>
  <c r="Q287" i="16"/>
  <c r="S287" i="16" s="1"/>
  <c r="N287" i="16"/>
  <c r="P287" i="16" s="1"/>
  <c r="L287" i="16"/>
  <c r="I287" i="16"/>
  <c r="K287" i="16" s="1"/>
  <c r="E287" i="16"/>
  <c r="G287" i="16" s="1"/>
  <c r="D287" i="16"/>
  <c r="C287" i="16"/>
  <c r="B287" i="16"/>
  <c r="A287" i="16"/>
  <c r="BA286" i="16"/>
  <c r="BC286" i="16" s="1"/>
  <c r="AX286" i="16"/>
  <c r="AZ286" i="16" s="1"/>
  <c r="AU286" i="16"/>
  <c r="AW286" i="16" s="1"/>
  <c r="AT286" i="16"/>
  <c r="AQ286" i="16"/>
  <c r="AS286" i="16" s="1"/>
  <c r="AM286" i="16"/>
  <c r="AO286" i="16" s="1"/>
  <c r="AJ286" i="16"/>
  <c r="AL286" i="16" s="1"/>
  <c r="AG286" i="16"/>
  <c r="AI286" i="16" s="1"/>
  <c r="AF286" i="16"/>
  <c r="AC286" i="16"/>
  <c r="AE286" i="16" s="1"/>
  <c r="Z286" i="16"/>
  <c r="AB286" i="16" s="1"/>
  <c r="W286" i="16"/>
  <c r="Y286" i="16" s="1"/>
  <c r="T286" i="16"/>
  <c r="V286" i="16" s="1"/>
  <c r="Q286" i="16"/>
  <c r="S286" i="16" s="1"/>
  <c r="N286" i="16"/>
  <c r="P286" i="16" s="1"/>
  <c r="L286" i="16"/>
  <c r="I286" i="16"/>
  <c r="K286" i="16" s="1"/>
  <c r="E286" i="16"/>
  <c r="G286" i="16" s="1"/>
  <c r="D286" i="16"/>
  <c r="C286" i="16"/>
  <c r="B286" i="16"/>
  <c r="A286" i="16"/>
  <c r="BA285" i="16"/>
  <c r="BC285" i="16" s="1"/>
  <c r="AX285" i="16"/>
  <c r="AZ285" i="16" s="1"/>
  <c r="AU285" i="16"/>
  <c r="AW285" i="16" s="1"/>
  <c r="AT285" i="16"/>
  <c r="AQ285" i="16"/>
  <c r="AS285" i="16" s="1"/>
  <c r="AM285" i="16"/>
  <c r="AO285" i="16" s="1"/>
  <c r="AJ285" i="16"/>
  <c r="AL285" i="16" s="1"/>
  <c r="AG285" i="16"/>
  <c r="AI285" i="16" s="1"/>
  <c r="AF285" i="16"/>
  <c r="AC285" i="16"/>
  <c r="AE285" i="16" s="1"/>
  <c r="Z285" i="16"/>
  <c r="AB285" i="16" s="1"/>
  <c r="W285" i="16"/>
  <c r="Y285" i="16" s="1"/>
  <c r="T285" i="16"/>
  <c r="V285" i="16" s="1"/>
  <c r="Q285" i="16"/>
  <c r="S285" i="16" s="1"/>
  <c r="N285" i="16"/>
  <c r="P285" i="16" s="1"/>
  <c r="L285" i="16"/>
  <c r="I285" i="16"/>
  <c r="K285" i="16" s="1"/>
  <c r="E285" i="16"/>
  <c r="G285" i="16" s="1"/>
  <c r="D285" i="16"/>
  <c r="C285" i="16"/>
  <c r="B285" i="16"/>
  <c r="A285" i="16"/>
  <c r="BA284" i="16"/>
  <c r="BC284" i="16" s="1"/>
  <c r="AX284" i="16"/>
  <c r="AZ284" i="16" s="1"/>
  <c r="AU284" i="16"/>
  <c r="AW284" i="16" s="1"/>
  <c r="AT284" i="16"/>
  <c r="AQ284" i="16"/>
  <c r="AS284" i="16" s="1"/>
  <c r="AM284" i="16"/>
  <c r="AO284" i="16" s="1"/>
  <c r="AJ284" i="16"/>
  <c r="AL284" i="16" s="1"/>
  <c r="AG284" i="16"/>
  <c r="AI284" i="16" s="1"/>
  <c r="AF284" i="16"/>
  <c r="AC284" i="16"/>
  <c r="AE284" i="16" s="1"/>
  <c r="Z284" i="16"/>
  <c r="AB284" i="16" s="1"/>
  <c r="W284" i="16"/>
  <c r="Y284" i="16" s="1"/>
  <c r="T284" i="16"/>
  <c r="V284" i="16" s="1"/>
  <c r="Q284" i="16"/>
  <c r="S284" i="16" s="1"/>
  <c r="N284" i="16"/>
  <c r="P284" i="16" s="1"/>
  <c r="L284" i="16"/>
  <c r="I284" i="16"/>
  <c r="K284" i="16" s="1"/>
  <c r="E284" i="16"/>
  <c r="G284" i="16" s="1"/>
  <c r="D284" i="16"/>
  <c r="C284" i="16"/>
  <c r="B284" i="16"/>
  <c r="A284" i="16"/>
  <c r="BA283" i="16"/>
  <c r="BC283" i="16" s="1"/>
  <c r="AX283" i="16"/>
  <c r="AZ283" i="16" s="1"/>
  <c r="AU283" i="16"/>
  <c r="AW283" i="16" s="1"/>
  <c r="AT283" i="16"/>
  <c r="AQ283" i="16"/>
  <c r="AS283" i="16" s="1"/>
  <c r="AM283" i="16"/>
  <c r="AO283" i="16" s="1"/>
  <c r="AJ283" i="16"/>
  <c r="AL283" i="16" s="1"/>
  <c r="AG283" i="16"/>
  <c r="AI283" i="16" s="1"/>
  <c r="AF283" i="16"/>
  <c r="AC283" i="16"/>
  <c r="AE283" i="16" s="1"/>
  <c r="Z283" i="16"/>
  <c r="AB283" i="16" s="1"/>
  <c r="W283" i="16"/>
  <c r="Y283" i="16" s="1"/>
  <c r="T283" i="16"/>
  <c r="V283" i="16" s="1"/>
  <c r="Q283" i="16"/>
  <c r="S283" i="16" s="1"/>
  <c r="N283" i="16"/>
  <c r="P283" i="16" s="1"/>
  <c r="L283" i="16"/>
  <c r="I283" i="16"/>
  <c r="K283" i="16" s="1"/>
  <c r="E283" i="16"/>
  <c r="G283" i="16" s="1"/>
  <c r="D283" i="16"/>
  <c r="C283" i="16"/>
  <c r="B283" i="16"/>
  <c r="A283" i="16"/>
  <c r="BA282" i="16"/>
  <c r="BC282" i="16" s="1"/>
  <c r="AX282" i="16"/>
  <c r="AZ282" i="16" s="1"/>
  <c r="AU282" i="16"/>
  <c r="AW282" i="16" s="1"/>
  <c r="AT282" i="16"/>
  <c r="AQ282" i="16"/>
  <c r="AS282" i="16" s="1"/>
  <c r="AM282" i="16"/>
  <c r="AO282" i="16" s="1"/>
  <c r="AJ282" i="16"/>
  <c r="AL282" i="16" s="1"/>
  <c r="AG282" i="16"/>
  <c r="AI282" i="16" s="1"/>
  <c r="AF282" i="16"/>
  <c r="AC282" i="16"/>
  <c r="AE282" i="16" s="1"/>
  <c r="Z282" i="16"/>
  <c r="AB282" i="16" s="1"/>
  <c r="W282" i="16"/>
  <c r="Y282" i="16" s="1"/>
  <c r="T282" i="16"/>
  <c r="V282" i="16" s="1"/>
  <c r="Q282" i="16"/>
  <c r="S282" i="16" s="1"/>
  <c r="N282" i="16"/>
  <c r="P282" i="16" s="1"/>
  <c r="L282" i="16"/>
  <c r="I282" i="16"/>
  <c r="K282" i="16" s="1"/>
  <c r="E282" i="16"/>
  <c r="G282" i="16" s="1"/>
  <c r="D282" i="16"/>
  <c r="C282" i="16"/>
  <c r="B282" i="16"/>
  <c r="A282" i="16"/>
  <c r="BA281" i="16"/>
  <c r="BC281" i="16" s="1"/>
  <c r="AX281" i="16"/>
  <c r="AZ281" i="16" s="1"/>
  <c r="AU281" i="16"/>
  <c r="AW281" i="16" s="1"/>
  <c r="AT281" i="16"/>
  <c r="AQ281" i="16"/>
  <c r="AS281" i="16" s="1"/>
  <c r="AM281" i="16"/>
  <c r="AO281" i="16" s="1"/>
  <c r="AJ281" i="16"/>
  <c r="AL281" i="16" s="1"/>
  <c r="AG281" i="16"/>
  <c r="AI281" i="16" s="1"/>
  <c r="AF281" i="16"/>
  <c r="AC281" i="16"/>
  <c r="AE281" i="16" s="1"/>
  <c r="Z281" i="16"/>
  <c r="AB281" i="16" s="1"/>
  <c r="W281" i="16"/>
  <c r="Y281" i="16" s="1"/>
  <c r="T281" i="16"/>
  <c r="V281" i="16" s="1"/>
  <c r="Q281" i="16"/>
  <c r="S281" i="16" s="1"/>
  <c r="N281" i="16"/>
  <c r="P281" i="16" s="1"/>
  <c r="L281" i="16"/>
  <c r="I281" i="16"/>
  <c r="K281" i="16" s="1"/>
  <c r="E281" i="16"/>
  <c r="G281" i="16" s="1"/>
  <c r="D281" i="16"/>
  <c r="C281" i="16"/>
  <c r="B281" i="16"/>
  <c r="A281" i="16"/>
  <c r="BA280" i="16"/>
  <c r="BC280" i="16" s="1"/>
  <c r="AX280" i="16"/>
  <c r="AZ280" i="16" s="1"/>
  <c r="AU280" i="16"/>
  <c r="AW280" i="16" s="1"/>
  <c r="AT280" i="16"/>
  <c r="AS280" i="16"/>
  <c r="AQ280" i="16"/>
  <c r="AM280" i="16"/>
  <c r="AO280" i="16" s="1"/>
  <c r="AJ280" i="16"/>
  <c r="AL280" i="16" s="1"/>
  <c r="AG280" i="16"/>
  <c r="AI280" i="16" s="1"/>
  <c r="AF280" i="16"/>
  <c r="AC280" i="16"/>
  <c r="AE280" i="16" s="1"/>
  <c r="Z280" i="16"/>
  <c r="AB280" i="16" s="1"/>
  <c r="Y280" i="16"/>
  <c r="W280" i="16"/>
  <c r="T280" i="16"/>
  <c r="V280" i="16" s="1"/>
  <c r="Q280" i="16"/>
  <c r="S280" i="16" s="1"/>
  <c r="N280" i="16"/>
  <c r="P280" i="16" s="1"/>
  <c r="L280" i="16"/>
  <c r="I280" i="16"/>
  <c r="K280" i="16" s="1"/>
  <c r="E280" i="16"/>
  <c r="G280" i="16" s="1"/>
  <c r="D280" i="16"/>
  <c r="C280" i="16"/>
  <c r="B280" i="16"/>
  <c r="A280" i="16"/>
  <c r="BA279" i="16"/>
  <c r="BC279" i="16" s="1"/>
  <c r="AX279" i="16"/>
  <c r="AZ279" i="16" s="1"/>
  <c r="AU279" i="16"/>
  <c r="AW279" i="16" s="1"/>
  <c r="AT279" i="16"/>
  <c r="AQ279" i="16"/>
  <c r="AS279" i="16" s="1"/>
  <c r="AM279" i="16"/>
  <c r="AO279" i="16" s="1"/>
  <c r="AJ279" i="16"/>
  <c r="AL279" i="16" s="1"/>
  <c r="AG279" i="16"/>
  <c r="AI279" i="16" s="1"/>
  <c r="AF279" i="16"/>
  <c r="AC279" i="16"/>
  <c r="AE279" i="16" s="1"/>
  <c r="Z279" i="16"/>
  <c r="AB279" i="16" s="1"/>
  <c r="W279" i="16"/>
  <c r="Y279" i="16" s="1"/>
  <c r="T279" i="16"/>
  <c r="V279" i="16" s="1"/>
  <c r="Q279" i="16"/>
  <c r="S279" i="16" s="1"/>
  <c r="N279" i="16"/>
  <c r="P279" i="16" s="1"/>
  <c r="L279" i="16"/>
  <c r="I279" i="16"/>
  <c r="K279" i="16" s="1"/>
  <c r="E279" i="16"/>
  <c r="G279" i="16" s="1"/>
  <c r="D279" i="16"/>
  <c r="C279" i="16"/>
  <c r="B279" i="16"/>
  <c r="A279" i="16"/>
  <c r="BA278" i="16"/>
  <c r="BC278" i="16" s="1"/>
  <c r="AX278" i="16"/>
  <c r="AZ278" i="16" s="1"/>
  <c r="AU278" i="16"/>
  <c r="AW278" i="16" s="1"/>
  <c r="AT278" i="16"/>
  <c r="AQ278" i="16"/>
  <c r="AS278" i="16" s="1"/>
  <c r="AM278" i="16"/>
  <c r="AO278" i="16" s="1"/>
  <c r="AJ278" i="16"/>
  <c r="AL278" i="16" s="1"/>
  <c r="AG278" i="16"/>
  <c r="AI278" i="16" s="1"/>
  <c r="AF278" i="16"/>
  <c r="AC278" i="16"/>
  <c r="AE278" i="16" s="1"/>
  <c r="Z278" i="16"/>
  <c r="AB278" i="16" s="1"/>
  <c r="W278" i="16"/>
  <c r="Y278" i="16" s="1"/>
  <c r="T278" i="16"/>
  <c r="V278" i="16" s="1"/>
  <c r="Q278" i="16"/>
  <c r="S278" i="16" s="1"/>
  <c r="N278" i="16"/>
  <c r="P278" i="16" s="1"/>
  <c r="L278" i="16"/>
  <c r="I278" i="16"/>
  <c r="K278" i="16" s="1"/>
  <c r="E278" i="16"/>
  <c r="G278" i="16" s="1"/>
  <c r="D278" i="16"/>
  <c r="C278" i="16"/>
  <c r="B278" i="16"/>
  <c r="A278" i="16"/>
  <c r="BA277" i="16"/>
  <c r="BC277" i="16" s="1"/>
  <c r="AX277" i="16"/>
  <c r="AZ277" i="16" s="1"/>
  <c r="AU277" i="16"/>
  <c r="AW277" i="16" s="1"/>
  <c r="AT277" i="16"/>
  <c r="AQ277" i="16"/>
  <c r="AS277" i="16" s="1"/>
  <c r="AM277" i="16"/>
  <c r="AO277" i="16" s="1"/>
  <c r="AJ277" i="16"/>
  <c r="AL277" i="16" s="1"/>
  <c r="AG277" i="16"/>
  <c r="AI277" i="16" s="1"/>
  <c r="AF277" i="16"/>
  <c r="AC277" i="16"/>
  <c r="AE277" i="16" s="1"/>
  <c r="Z277" i="16"/>
  <c r="AB277" i="16" s="1"/>
  <c r="W277" i="16"/>
  <c r="Y277" i="16" s="1"/>
  <c r="T277" i="16"/>
  <c r="V277" i="16" s="1"/>
  <c r="Q277" i="16"/>
  <c r="S277" i="16" s="1"/>
  <c r="N277" i="16"/>
  <c r="P277" i="16" s="1"/>
  <c r="L277" i="16"/>
  <c r="I277" i="16"/>
  <c r="K277" i="16" s="1"/>
  <c r="E277" i="16"/>
  <c r="G277" i="16" s="1"/>
  <c r="D277" i="16"/>
  <c r="C277" i="16"/>
  <c r="B277" i="16"/>
  <c r="A277" i="16"/>
  <c r="BA276" i="16"/>
  <c r="BC276" i="16" s="1"/>
  <c r="AX276" i="16"/>
  <c r="AZ276" i="16" s="1"/>
  <c r="AU276" i="16"/>
  <c r="AW276" i="16" s="1"/>
  <c r="AT276" i="16"/>
  <c r="AQ276" i="16"/>
  <c r="AS276" i="16" s="1"/>
  <c r="AM276" i="16"/>
  <c r="AO276" i="16" s="1"/>
  <c r="AJ276" i="16"/>
  <c r="AL276" i="16" s="1"/>
  <c r="AG276" i="16"/>
  <c r="AI276" i="16" s="1"/>
  <c r="AF276" i="16"/>
  <c r="AC276" i="16"/>
  <c r="AE276" i="16" s="1"/>
  <c r="Z276" i="16"/>
  <c r="AB276" i="16" s="1"/>
  <c r="W276" i="16"/>
  <c r="Y276" i="16" s="1"/>
  <c r="T276" i="16"/>
  <c r="V276" i="16" s="1"/>
  <c r="Q276" i="16"/>
  <c r="S276" i="16" s="1"/>
  <c r="N276" i="16"/>
  <c r="P276" i="16" s="1"/>
  <c r="L276" i="16"/>
  <c r="I276" i="16"/>
  <c r="K276" i="16" s="1"/>
  <c r="E276" i="16"/>
  <c r="G276" i="16" s="1"/>
  <c r="D276" i="16"/>
  <c r="C276" i="16"/>
  <c r="B276" i="16"/>
  <c r="A276" i="16"/>
  <c r="BA275" i="16"/>
  <c r="BC275" i="16" s="1"/>
  <c r="AX275" i="16"/>
  <c r="AZ275" i="16" s="1"/>
  <c r="AU275" i="16"/>
  <c r="AW275" i="16" s="1"/>
  <c r="AT275" i="16"/>
  <c r="AQ275" i="16"/>
  <c r="AS275" i="16" s="1"/>
  <c r="AM275" i="16"/>
  <c r="AO275" i="16" s="1"/>
  <c r="AJ275" i="16"/>
  <c r="AL275" i="16" s="1"/>
  <c r="AG275" i="16"/>
  <c r="AI275" i="16" s="1"/>
  <c r="AF275" i="16"/>
  <c r="AC275" i="16"/>
  <c r="AE275" i="16" s="1"/>
  <c r="Z275" i="16"/>
  <c r="AB275" i="16" s="1"/>
  <c r="W275" i="16"/>
  <c r="Y275" i="16" s="1"/>
  <c r="T275" i="16"/>
  <c r="V275" i="16" s="1"/>
  <c r="Q275" i="16"/>
  <c r="S275" i="16" s="1"/>
  <c r="N275" i="16"/>
  <c r="P275" i="16" s="1"/>
  <c r="L275" i="16"/>
  <c r="I275" i="16"/>
  <c r="K275" i="16" s="1"/>
  <c r="E275" i="16"/>
  <c r="G275" i="16" s="1"/>
  <c r="D275" i="16"/>
  <c r="C275" i="16"/>
  <c r="B275" i="16"/>
  <c r="A275" i="16"/>
  <c r="BA274" i="16"/>
  <c r="BC274" i="16" s="1"/>
  <c r="AX274" i="16"/>
  <c r="AZ274" i="16" s="1"/>
  <c r="AU274" i="16"/>
  <c r="AW274" i="16" s="1"/>
  <c r="AT274" i="16"/>
  <c r="AQ274" i="16"/>
  <c r="AS274" i="16" s="1"/>
  <c r="AM274" i="16"/>
  <c r="AO274" i="16" s="1"/>
  <c r="AJ274" i="16"/>
  <c r="AL274" i="16" s="1"/>
  <c r="AG274" i="16"/>
  <c r="AI274" i="16" s="1"/>
  <c r="AF274" i="16"/>
  <c r="AC274" i="16"/>
  <c r="AE274" i="16" s="1"/>
  <c r="Z274" i="16"/>
  <c r="AB274" i="16" s="1"/>
  <c r="W274" i="16"/>
  <c r="Y274" i="16" s="1"/>
  <c r="T274" i="16"/>
  <c r="V274" i="16" s="1"/>
  <c r="Q274" i="16"/>
  <c r="S274" i="16" s="1"/>
  <c r="N274" i="16"/>
  <c r="P274" i="16" s="1"/>
  <c r="L274" i="16"/>
  <c r="I274" i="16"/>
  <c r="K274" i="16" s="1"/>
  <c r="E274" i="16"/>
  <c r="G274" i="16" s="1"/>
  <c r="D274" i="16"/>
  <c r="C274" i="16"/>
  <c r="B274" i="16"/>
  <c r="A274" i="16"/>
  <c r="BA273" i="16"/>
  <c r="BC273" i="16" s="1"/>
  <c r="AX273" i="16"/>
  <c r="AZ273" i="16" s="1"/>
  <c r="AU273" i="16"/>
  <c r="AW273" i="16" s="1"/>
  <c r="AT273" i="16"/>
  <c r="AQ273" i="16"/>
  <c r="AS273" i="16" s="1"/>
  <c r="AM273" i="16"/>
  <c r="AO273" i="16" s="1"/>
  <c r="AJ273" i="16"/>
  <c r="AL273" i="16" s="1"/>
  <c r="AG273" i="16"/>
  <c r="AI273" i="16" s="1"/>
  <c r="AF273" i="16"/>
  <c r="AC273" i="16"/>
  <c r="AE273" i="16" s="1"/>
  <c r="Z273" i="16"/>
  <c r="AB273" i="16" s="1"/>
  <c r="W273" i="16"/>
  <c r="Y273" i="16" s="1"/>
  <c r="T273" i="16"/>
  <c r="V273" i="16" s="1"/>
  <c r="Q273" i="16"/>
  <c r="S273" i="16" s="1"/>
  <c r="N273" i="16"/>
  <c r="P273" i="16" s="1"/>
  <c r="L273" i="16"/>
  <c r="I273" i="16"/>
  <c r="K273" i="16" s="1"/>
  <c r="E273" i="16"/>
  <c r="G273" i="16" s="1"/>
  <c r="D273" i="16"/>
  <c r="C273" i="16"/>
  <c r="B273" i="16"/>
  <c r="A273" i="16"/>
  <c r="BA272" i="16"/>
  <c r="BC272" i="16" s="1"/>
  <c r="AX272" i="16"/>
  <c r="AZ272" i="16" s="1"/>
  <c r="AU272" i="16"/>
  <c r="AW272" i="16" s="1"/>
  <c r="AT272" i="16"/>
  <c r="AQ272" i="16"/>
  <c r="AS272" i="16" s="1"/>
  <c r="AM272" i="16"/>
  <c r="AO272" i="16" s="1"/>
  <c r="AJ272" i="16"/>
  <c r="AL272" i="16" s="1"/>
  <c r="AG272" i="16"/>
  <c r="AI272" i="16" s="1"/>
  <c r="AF272" i="16"/>
  <c r="AC272" i="16"/>
  <c r="AE272" i="16" s="1"/>
  <c r="Z272" i="16"/>
  <c r="AB272" i="16" s="1"/>
  <c r="W272" i="16"/>
  <c r="Y272" i="16" s="1"/>
  <c r="T272" i="16"/>
  <c r="V272" i="16" s="1"/>
  <c r="Q272" i="16"/>
  <c r="S272" i="16" s="1"/>
  <c r="N272" i="16"/>
  <c r="P272" i="16" s="1"/>
  <c r="L272" i="16"/>
  <c r="I272" i="16"/>
  <c r="K272" i="16" s="1"/>
  <c r="E272" i="16"/>
  <c r="G272" i="16" s="1"/>
  <c r="D272" i="16"/>
  <c r="C272" i="16"/>
  <c r="B272" i="16"/>
  <c r="A272" i="16"/>
  <c r="BA271" i="16"/>
  <c r="BC271" i="16" s="1"/>
  <c r="AX271" i="16"/>
  <c r="AZ271" i="16" s="1"/>
  <c r="AU271" i="16"/>
  <c r="AW271" i="16" s="1"/>
  <c r="AT271" i="16"/>
  <c r="AQ271" i="16"/>
  <c r="AS271" i="16" s="1"/>
  <c r="AM271" i="16"/>
  <c r="AO271" i="16" s="1"/>
  <c r="AJ271" i="16"/>
  <c r="AL271" i="16" s="1"/>
  <c r="AG271" i="16"/>
  <c r="AI271" i="16" s="1"/>
  <c r="AF271" i="16"/>
  <c r="AC271" i="16"/>
  <c r="AE271" i="16" s="1"/>
  <c r="Z271" i="16"/>
  <c r="AB271" i="16" s="1"/>
  <c r="W271" i="16"/>
  <c r="Y271" i="16" s="1"/>
  <c r="T271" i="16"/>
  <c r="V271" i="16" s="1"/>
  <c r="Q271" i="16"/>
  <c r="S271" i="16" s="1"/>
  <c r="N271" i="16"/>
  <c r="P271" i="16" s="1"/>
  <c r="L271" i="16"/>
  <c r="I271" i="16"/>
  <c r="K271" i="16" s="1"/>
  <c r="E271" i="16"/>
  <c r="G271" i="16" s="1"/>
  <c r="D271" i="16"/>
  <c r="C271" i="16"/>
  <c r="B271" i="16"/>
  <c r="A271" i="16"/>
  <c r="BA270" i="16"/>
  <c r="BC270" i="16" s="1"/>
  <c r="AX270" i="16"/>
  <c r="AZ270" i="16" s="1"/>
  <c r="AU270" i="16"/>
  <c r="AW270" i="16" s="1"/>
  <c r="AT270" i="16"/>
  <c r="AQ270" i="16"/>
  <c r="AS270" i="16" s="1"/>
  <c r="AM270" i="16"/>
  <c r="AO270" i="16" s="1"/>
  <c r="AJ270" i="16"/>
  <c r="AL270" i="16" s="1"/>
  <c r="AG270" i="16"/>
  <c r="AI270" i="16" s="1"/>
  <c r="AF270" i="16"/>
  <c r="AC270" i="16"/>
  <c r="AE270" i="16" s="1"/>
  <c r="Z270" i="16"/>
  <c r="AB270" i="16" s="1"/>
  <c r="W270" i="16"/>
  <c r="Y270" i="16" s="1"/>
  <c r="T270" i="16"/>
  <c r="V270" i="16" s="1"/>
  <c r="Q270" i="16"/>
  <c r="S270" i="16" s="1"/>
  <c r="N270" i="16"/>
  <c r="P270" i="16" s="1"/>
  <c r="L270" i="16"/>
  <c r="I270" i="16"/>
  <c r="K270" i="16" s="1"/>
  <c r="E270" i="16"/>
  <c r="G270" i="16" s="1"/>
  <c r="D270" i="16"/>
  <c r="C270" i="16"/>
  <c r="B270" i="16"/>
  <c r="A270" i="16"/>
  <c r="BA269" i="16"/>
  <c r="BC269" i="16" s="1"/>
  <c r="AX269" i="16"/>
  <c r="AZ269" i="16" s="1"/>
  <c r="AU269" i="16"/>
  <c r="AW269" i="16" s="1"/>
  <c r="AT269" i="16"/>
  <c r="AQ269" i="16"/>
  <c r="AS269" i="16" s="1"/>
  <c r="AM269" i="16"/>
  <c r="AO269" i="16" s="1"/>
  <c r="AJ269" i="16"/>
  <c r="AL269" i="16" s="1"/>
  <c r="AG269" i="16"/>
  <c r="AI269" i="16" s="1"/>
  <c r="AF269" i="16"/>
  <c r="AC269" i="16"/>
  <c r="AE269" i="16" s="1"/>
  <c r="Z269" i="16"/>
  <c r="AB269" i="16" s="1"/>
  <c r="W269" i="16"/>
  <c r="Y269" i="16" s="1"/>
  <c r="T269" i="16"/>
  <c r="V269" i="16" s="1"/>
  <c r="Q269" i="16"/>
  <c r="S269" i="16" s="1"/>
  <c r="N269" i="16"/>
  <c r="P269" i="16" s="1"/>
  <c r="L269" i="16"/>
  <c r="I269" i="16"/>
  <c r="K269" i="16" s="1"/>
  <c r="E269" i="16"/>
  <c r="G269" i="16" s="1"/>
  <c r="D269" i="16"/>
  <c r="C269" i="16"/>
  <c r="B269" i="16"/>
  <c r="A269" i="16"/>
  <c r="BA268" i="16"/>
  <c r="BC268" i="16" s="1"/>
  <c r="AX268" i="16"/>
  <c r="AZ268" i="16" s="1"/>
  <c r="AU268" i="16"/>
  <c r="AW268" i="16" s="1"/>
  <c r="AT268" i="16"/>
  <c r="AQ268" i="16"/>
  <c r="AS268" i="16" s="1"/>
  <c r="AM268" i="16"/>
  <c r="AO268" i="16" s="1"/>
  <c r="AJ268" i="16"/>
  <c r="AL268" i="16" s="1"/>
  <c r="AG268" i="16"/>
  <c r="AI268" i="16" s="1"/>
  <c r="AF268" i="16"/>
  <c r="AC268" i="16"/>
  <c r="AE268" i="16" s="1"/>
  <c r="Z268" i="16"/>
  <c r="AB268" i="16" s="1"/>
  <c r="W268" i="16"/>
  <c r="Y268" i="16" s="1"/>
  <c r="T268" i="16"/>
  <c r="V268" i="16" s="1"/>
  <c r="Q268" i="16"/>
  <c r="S268" i="16" s="1"/>
  <c r="N268" i="16"/>
  <c r="P268" i="16" s="1"/>
  <c r="L268" i="16"/>
  <c r="I268" i="16"/>
  <c r="K268" i="16" s="1"/>
  <c r="E268" i="16"/>
  <c r="G268" i="16" s="1"/>
  <c r="D268" i="16"/>
  <c r="C268" i="16"/>
  <c r="B268" i="16"/>
  <c r="A268" i="16"/>
  <c r="BA267" i="16"/>
  <c r="BC267" i="16" s="1"/>
  <c r="AX267" i="16"/>
  <c r="AZ267" i="16" s="1"/>
  <c r="AU267" i="16"/>
  <c r="AW267" i="16" s="1"/>
  <c r="AT267" i="16"/>
  <c r="AQ267" i="16"/>
  <c r="AS267" i="16" s="1"/>
  <c r="AM267" i="16"/>
  <c r="AO267" i="16" s="1"/>
  <c r="AJ267" i="16"/>
  <c r="AL267" i="16" s="1"/>
  <c r="AG267" i="16"/>
  <c r="AI267" i="16" s="1"/>
  <c r="AF267" i="16"/>
  <c r="AC267" i="16"/>
  <c r="AE267" i="16" s="1"/>
  <c r="Z267" i="16"/>
  <c r="AB267" i="16" s="1"/>
  <c r="W267" i="16"/>
  <c r="Y267" i="16" s="1"/>
  <c r="T267" i="16"/>
  <c r="V267" i="16" s="1"/>
  <c r="Q267" i="16"/>
  <c r="S267" i="16" s="1"/>
  <c r="N267" i="16"/>
  <c r="P267" i="16" s="1"/>
  <c r="L267" i="16"/>
  <c r="I267" i="16"/>
  <c r="K267" i="16" s="1"/>
  <c r="E267" i="16"/>
  <c r="G267" i="16" s="1"/>
  <c r="D267" i="16"/>
  <c r="C267" i="16"/>
  <c r="B267" i="16"/>
  <c r="A267" i="16"/>
  <c r="BA266" i="16"/>
  <c r="BC266" i="16" s="1"/>
  <c r="AX266" i="16"/>
  <c r="AZ266" i="16" s="1"/>
  <c r="AU266" i="16"/>
  <c r="AW266" i="16" s="1"/>
  <c r="AT266" i="16"/>
  <c r="AQ266" i="16"/>
  <c r="AS266" i="16" s="1"/>
  <c r="AM266" i="16"/>
  <c r="AO266" i="16" s="1"/>
  <c r="AJ266" i="16"/>
  <c r="AL266" i="16" s="1"/>
  <c r="AG266" i="16"/>
  <c r="AI266" i="16" s="1"/>
  <c r="AF266" i="16"/>
  <c r="AC266" i="16"/>
  <c r="AE266" i="16" s="1"/>
  <c r="Z266" i="16"/>
  <c r="AB266" i="16" s="1"/>
  <c r="W266" i="16"/>
  <c r="Y266" i="16" s="1"/>
  <c r="T266" i="16"/>
  <c r="V266" i="16" s="1"/>
  <c r="Q266" i="16"/>
  <c r="S266" i="16" s="1"/>
  <c r="N266" i="16"/>
  <c r="P266" i="16" s="1"/>
  <c r="L266" i="16"/>
  <c r="I266" i="16"/>
  <c r="K266" i="16" s="1"/>
  <c r="E266" i="16"/>
  <c r="G266" i="16" s="1"/>
  <c r="D266" i="16"/>
  <c r="C266" i="16"/>
  <c r="B266" i="16"/>
  <c r="A266" i="16"/>
  <c r="BA265" i="16"/>
  <c r="BC265" i="16" s="1"/>
  <c r="AX265" i="16"/>
  <c r="AZ265" i="16" s="1"/>
  <c r="AU265" i="16"/>
  <c r="AW265" i="16" s="1"/>
  <c r="AT265" i="16"/>
  <c r="AQ265" i="16"/>
  <c r="AS265" i="16" s="1"/>
  <c r="AM265" i="16"/>
  <c r="AO265" i="16" s="1"/>
  <c r="AJ265" i="16"/>
  <c r="AL265" i="16" s="1"/>
  <c r="AG265" i="16"/>
  <c r="AI265" i="16" s="1"/>
  <c r="AF265" i="16"/>
  <c r="AC265" i="16"/>
  <c r="AE265" i="16" s="1"/>
  <c r="Z265" i="16"/>
  <c r="AB265" i="16" s="1"/>
  <c r="W265" i="16"/>
  <c r="Y265" i="16" s="1"/>
  <c r="T265" i="16"/>
  <c r="V265" i="16" s="1"/>
  <c r="Q265" i="16"/>
  <c r="S265" i="16" s="1"/>
  <c r="N265" i="16"/>
  <c r="P265" i="16" s="1"/>
  <c r="L265" i="16"/>
  <c r="I265" i="16"/>
  <c r="K265" i="16" s="1"/>
  <c r="E265" i="16"/>
  <c r="G265" i="16" s="1"/>
  <c r="D265" i="16"/>
  <c r="C265" i="16"/>
  <c r="B265" i="16"/>
  <c r="A265" i="16"/>
  <c r="BA264" i="16"/>
  <c r="BC264" i="16" s="1"/>
  <c r="AX264" i="16"/>
  <c r="AZ264" i="16" s="1"/>
  <c r="AU264" i="16"/>
  <c r="AW264" i="16" s="1"/>
  <c r="AT264" i="16"/>
  <c r="AQ264" i="16"/>
  <c r="AS264" i="16" s="1"/>
  <c r="AM264" i="16"/>
  <c r="AO264" i="16" s="1"/>
  <c r="AJ264" i="16"/>
  <c r="AL264" i="16" s="1"/>
  <c r="AG264" i="16"/>
  <c r="AI264" i="16" s="1"/>
  <c r="AF264" i="16"/>
  <c r="AC264" i="16"/>
  <c r="AE264" i="16" s="1"/>
  <c r="Z264" i="16"/>
  <c r="AB264" i="16" s="1"/>
  <c r="W264" i="16"/>
  <c r="Y264" i="16" s="1"/>
  <c r="T264" i="16"/>
  <c r="V264" i="16" s="1"/>
  <c r="Q264" i="16"/>
  <c r="S264" i="16" s="1"/>
  <c r="N264" i="16"/>
  <c r="P264" i="16" s="1"/>
  <c r="L264" i="16"/>
  <c r="I264" i="16"/>
  <c r="K264" i="16" s="1"/>
  <c r="E264" i="16"/>
  <c r="G264" i="16" s="1"/>
  <c r="D264" i="16"/>
  <c r="C264" i="16"/>
  <c r="B264" i="16"/>
  <c r="A264" i="16"/>
  <c r="BA263" i="16"/>
  <c r="BC263" i="16" s="1"/>
  <c r="AX263" i="16"/>
  <c r="AZ263" i="16" s="1"/>
  <c r="AU263" i="16"/>
  <c r="AW263" i="16" s="1"/>
  <c r="AT263" i="16"/>
  <c r="AQ263" i="16"/>
  <c r="AS263" i="16" s="1"/>
  <c r="AM263" i="16"/>
  <c r="AO263" i="16" s="1"/>
  <c r="AJ263" i="16"/>
  <c r="AL263" i="16" s="1"/>
  <c r="AG263" i="16"/>
  <c r="AI263" i="16" s="1"/>
  <c r="AF263" i="16"/>
  <c r="AC263" i="16"/>
  <c r="AE263" i="16" s="1"/>
  <c r="Z263" i="16"/>
  <c r="AB263" i="16" s="1"/>
  <c r="W263" i="16"/>
  <c r="Y263" i="16" s="1"/>
  <c r="T263" i="16"/>
  <c r="V263" i="16" s="1"/>
  <c r="Q263" i="16"/>
  <c r="S263" i="16" s="1"/>
  <c r="N263" i="16"/>
  <c r="P263" i="16" s="1"/>
  <c r="L263" i="16"/>
  <c r="I263" i="16"/>
  <c r="K263" i="16" s="1"/>
  <c r="E263" i="16"/>
  <c r="G263" i="16" s="1"/>
  <c r="D263" i="16"/>
  <c r="C263" i="16"/>
  <c r="B263" i="16"/>
  <c r="A263" i="16"/>
  <c r="BA262" i="16"/>
  <c r="BC262" i="16" s="1"/>
  <c r="AX262" i="16"/>
  <c r="AZ262" i="16" s="1"/>
  <c r="AU262" i="16"/>
  <c r="AW262" i="16" s="1"/>
  <c r="AT262" i="16"/>
  <c r="AQ262" i="16"/>
  <c r="AS262" i="16" s="1"/>
  <c r="AM262" i="16"/>
  <c r="AO262" i="16" s="1"/>
  <c r="AJ262" i="16"/>
  <c r="AL262" i="16" s="1"/>
  <c r="AG262" i="16"/>
  <c r="AI262" i="16" s="1"/>
  <c r="AF262" i="16"/>
  <c r="AC262" i="16"/>
  <c r="AE262" i="16" s="1"/>
  <c r="Z262" i="16"/>
  <c r="AB262" i="16" s="1"/>
  <c r="W262" i="16"/>
  <c r="Y262" i="16" s="1"/>
  <c r="T262" i="16"/>
  <c r="V262" i="16" s="1"/>
  <c r="Q262" i="16"/>
  <c r="S262" i="16" s="1"/>
  <c r="N262" i="16"/>
  <c r="P262" i="16" s="1"/>
  <c r="L262" i="16"/>
  <c r="I262" i="16"/>
  <c r="K262" i="16" s="1"/>
  <c r="E262" i="16"/>
  <c r="G262" i="16" s="1"/>
  <c r="D262" i="16"/>
  <c r="C262" i="16"/>
  <c r="B262" i="16"/>
  <c r="A262" i="16"/>
  <c r="BA261" i="16"/>
  <c r="BC261" i="16" s="1"/>
  <c r="AX261" i="16"/>
  <c r="AZ261" i="16" s="1"/>
  <c r="AU261" i="16"/>
  <c r="AW261" i="16" s="1"/>
  <c r="AT261" i="16"/>
  <c r="AQ261" i="16"/>
  <c r="AS261" i="16" s="1"/>
  <c r="AM261" i="16"/>
  <c r="AO261" i="16" s="1"/>
  <c r="AJ261" i="16"/>
  <c r="AL261" i="16" s="1"/>
  <c r="AG261" i="16"/>
  <c r="AI261" i="16" s="1"/>
  <c r="AF261" i="16"/>
  <c r="AC261" i="16"/>
  <c r="AE261" i="16" s="1"/>
  <c r="Z261" i="16"/>
  <c r="AB261" i="16" s="1"/>
  <c r="W261" i="16"/>
  <c r="Y261" i="16" s="1"/>
  <c r="T261" i="16"/>
  <c r="V261" i="16" s="1"/>
  <c r="Q261" i="16"/>
  <c r="S261" i="16" s="1"/>
  <c r="N261" i="16"/>
  <c r="P261" i="16" s="1"/>
  <c r="L261" i="16"/>
  <c r="I261" i="16"/>
  <c r="K261" i="16" s="1"/>
  <c r="E261" i="16"/>
  <c r="G261" i="16" s="1"/>
  <c r="D261" i="16"/>
  <c r="C261" i="16"/>
  <c r="B261" i="16"/>
  <c r="A261" i="16"/>
  <c r="BA260" i="16"/>
  <c r="BC260" i="16" s="1"/>
  <c r="AX260" i="16"/>
  <c r="AZ260" i="16" s="1"/>
  <c r="AU260" i="16"/>
  <c r="AW260" i="16" s="1"/>
  <c r="AT260" i="16"/>
  <c r="AQ260" i="16"/>
  <c r="AS260" i="16" s="1"/>
  <c r="AM260" i="16"/>
  <c r="AO260" i="16" s="1"/>
  <c r="AJ260" i="16"/>
  <c r="AL260" i="16" s="1"/>
  <c r="AG260" i="16"/>
  <c r="AI260" i="16" s="1"/>
  <c r="AF260" i="16"/>
  <c r="AC260" i="16"/>
  <c r="AE260" i="16" s="1"/>
  <c r="Z260" i="16"/>
  <c r="AB260" i="16" s="1"/>
  <c r="W260" i="16"/>
  <c r="Y260" i="16" s="1"/>
  <c r="T260" i="16"/>
  <c r="V260" i="16" s="1"/>
  <c r="Q260" i="16"/>
  <c r="S260" i="16" s="1"/>
  <c r="N260" i="16"/>
  <c r="P260" i="16" s="1"/>
  <c r="L260" i="16"/>
  <c r="I260" i="16"/>
  <c r="K260" i="16" s="1"/>
  <c r="E260" i="16"/>
  <c r="G260" i="16" s="1"/>
  <c r="D260" i="16"/>
  <c r="C260" i="16"/>
  <c r="B260" i="16"/>
  <c r="A260" i="16"/>
  <c r="BA259" i="16"/>
  <c r="BC259" i="16" s="1"/>
  <c r="AX259" i="16"/>
  <c r="AZ259" i="16" s="1"/>
  <c r="AU259" i="16"/>
  <c r="AW259" i="16" s="1"/>
  <c r="AT259" i="16"/>
  <c r="AQ259" i="16"/>
  <c r="AS259" i="16" s="1"/>
  <c r="AM259" i="16"/>
  <c r="AO259" i="16" s="1"/>
  <c r="AJ259" i="16"/>
  <c r="AL259" i="16" s="1"/>
  <c r="AG259" i="16"/>
  <c r="AI259" i="16" s="1"/>
  <c r="AF259" i="16"/>
  <c r="AC259" i="16"/>
  <c r="AE259" i="16" s="1"/>
  <c r="Z259" i="16"/>
  <c r="AB259" i="16" s="1"/>
  <c r="W259" i="16"/>
  <c r="Y259" i="16" s="1"/>
  <c r="T259" i="16"/>
  <c r="V259" i="16" s="1"/>
  <c r="Q259" i="16"/>
  <c r="S259" i="16" s="1"/>
  <c r="N259" i="16"/>
  <c r="P259" i="16" s="1"/>
  <c r="L259" i="16"/>
  <c r="I259" i="16"/>
  <c r="K259" i="16" s="1"/>
  <c r="E259" i="16"/>
  <c r="G259" i="16" s="1"/>
  <c r="D259" i="16"/>
  <c r="C259" i="16"/>
  <c r="B259" i="16"/>
  <c r="A259" i="16"/>
  <c r="BA258" i="16"/>
  <c r="BC258" i="16" s="1"/>
  <c r="AX258" i="16"/>
  <c r="AZ258" i="16" s="1"/>
  <c r="AU258" i="16"/>
  <c r="AW258" i="16" s="1"/>
  <c r="AT258" i="16"/>
  <c r="AQ258" i="16"/>
  <c r="AS258" i="16" s="1"/>
  <c r="AM258" i="16"/>
  <c r="AO258" i="16" s="1"/>
  <c r="AJ258" i="16"/>
  <c r="AL258" i="16" s="1"/>
  <c r="AG258" i="16"/>
  <c r="AI258" i="16" s="1"/>
  <c r="AF258" i="16"/>
  <c r="AC258" i="16"/>
  <c r="AE258" i="16" s="1"/>
  <c r="Z258" i="16"/>
  <c r="AB258" i="16" s="1"/>
  <c r="W258" i="16"/>
  <c r="Y258" i="16" s="1"/>
  <c r="T258" i="16"/>
  <c r="V258" i="16" s="1"/>
  <c r="Q258" i="16"/>
  <c r="S258" i="16" s="1"/>
  <c r="N258" i="16"/>
  <c r="P258" i="16" s="1"/>
  <c r="L258" i="16"/>
  <c r="I258" i="16"/>
  <c r="K258" i="16" s="1"/>
  <c r="E258" i="16"/>
  <c r="G258" i="16" s="1"/>
  <c r="D258" i="16"/>
  <c r="C258" i="16"/>
  <c r="B258" i="16"/>
  <c r="A258" i="16"/>
  <c r="BA257" i="16"/>
  <c r="BC257" i="16" s="1"/>
  <c r="AX257" i="16"/>
  <c r="AZ257" i="16" s="1"/>
  <c r="AU257" i="16"/>
  <c r="AW257" i="16" s="1"/>
  <c r="AT257" i="16"/>
  <c r="AQ257" i="16"/>
  <c r="AS257" i="16" s="1"/>
  <c r="AM257" i="16"/>
  <c r="AO257" i="16" s="1"/>
  <c r="AJ257" i="16"/>
  <c r="AL257" i="16" s="1"/>
  <c r="AG257" i="16"/>
  <c r="AI257" i="16" s="1"/>
  <c r="AF257" i="16"/>
  <c r="AC257" i="16"/>
  <c r="AE257" i="16" s="1"/>
  <c r="Z257" i="16"/>
  <c r="AB257" i="16" s="1"/>
  <c r="W257" i="16"/>
  <c r="Y257" i="16" s="1"/>
  <c r="T257" i="16"/>
  <c r="V257" i="16" s="1"/>
  <c r="Q257" i="16"/>
  <c r="S257" i="16" s="1"/>
  <c r="N257" i="16"/>
  <c r="P257" i="16" s="1"/>
  <c r="L257" i="16"/>
  <c r="I257" i="16"/>
  <c r="K257" i="16" s="1"/>
  <c r="E257" i="16"/>
  <c r="G257" i="16" s="1"/>
  <c r="D257" i="16"/>
  <c r="C257" i="16"/>
  <c r="B257" i="16"/>
  <c r="A257" i="16"/>
  <c r="BA256" i="16"/>
  <c r="BC256" i="16" s="1"/>
  <c r="AX256" i="16"/>
  <c r="AZ256" i="16" s="1"/>
  <c r="AU256" i="16"/>
  <c r="AW256" i="16" s="1"/>
  <c r="AT256" i="16"/>
  <c r="AQ256" i="16"/>
  <c r="AS256" i="16" s="1"/>
  <c r="AM256" i="16"/>
  <c r="AO256" i="16" s="1"/>
  <c r="AJ256" i="16"/>
  <c r="AL256" i="16" s="1"/>
  <c r="AG256" i="16"/>
  <c r="AI256" i="16" s="1"/>
  <c r="AF256" i="16"/>
  <c r="AC256" i="16"/>
  <c r="AE256" i="16" s="1"/>
  <c r="Z256" i="16"/>
  <c r="AB256" i="16" s="1"/>
  <c r="W256" i="16"/>
  <c r="Y256" i="16" s="1"/>
  <c r="T256" i="16"/>
  <c r="V256" i="16" s="1"/>
  <c r="Q256" i="16"/>
  <c r="S256" i="16" s="1"/>
  <c r="N256" i="16"/>
  <c r="P256" i="16" s="1"/>
  <c r="L256" i="16"/>
  <c r="I256" i="16"/>
  <c r="K256" i="16" s="1"/>
  <c r="E256" i="16"/>
  <c r="G256" i="16" s="1"/>
  <c r="D256" i="16"/>
  <c r="C256" i="16"/>
  <c r="B256" i="16"/>
  <c r="A256" i="16"/>
  <c r="BA255" i="16"/>
  <c r="BC255" i="16" s="1"/>
  <c r="AX255" i="16"/>
  <c r="AZ255" i="16" s="1"/>
  <c r="AU255" i="16"/>
  <c r="AW255" i="16" s="1"/>
  <c r="AT255" i="16"/>
  <c r="AQ255" i="16"/>
  <c r="AS255" i="16" s="1"/>
  <c r="AM255" i="16"/>
  <c r="AO255" i="16" s="1"/>
  <c r="AJ255" i="16"/>
  <c r="AL255" i="16" s="1"/>
  <c r="AG255" i="16"/>
  <c r="AI255" i="16" s="1"/>
  <c r="AF255" i="16"/>
  <c r="AC255" i="16"/>
  <c r="AE255" i="16" s="1"/>
  <c r="Z255" i="16"/>
  <c r="AB255" i="16" s="1"/>
  <c r="W255" i="16"/>
  <c r="Y255" i="16" s="1"/>
  <c r="T255" i="16"/>
  <c r="V255" i="16" s="1"/>
  <c r="Q255" i="16"/>
  <c r="S255" i="16" s="1"/>
  <c r="N255" i="16"/>
  <c r="P255" i="16" s="1"/>
  <c r="L255" i="16"/>
  <c r="I255" i="16"/>
  <c r="K255" i="16" s="1"/>
  <c r="E255" i="16"/>
  <c r="G255" i="16" s="1"/>
  <c r="D255" i="16"/>
  <c r="C255" i="16"/>
  <c r="B255" i="16"/>
  <c r="A255" i="16"/>
  <c r="BA254" i="16"/>
  <c r="BC254" i="16" s="1"/>
  <c r="AX254" i="16"/>
  <c r="AZ254" i="16" s="1"/>
  <c r="AU254" i="16"/>
  <c r="AW254" i="16" s="1"/>
  <c r="AT254" i="16"/>
  <c r="AQ254" i="16"/>
  <c r="AS254" i="16" s="1"/>
  <c r="AM254" i="16"/>
  <c r="AO254" i="16" s="1"/>
  <c r="AJ254" i="16"/>
  <c r="AL254" i="16" s="1"/>
  <c r="AG254" i="16"/>
  <c r="AI254" i="16" s="1"/>
  <c r="AF254" i="16"/>
  <c r="AC254" i="16"/>
  <c r="AE254" i="16" s="1"/>
  <c r="Z254" i="16"/>
  <c r="AB254" i="16" s="1"/>
  <c r="W254" i="16"/>
  <c r="Y254" i="16" s="1"/>
  <c r="T254" i="16"/>
  <c r="V254" i="16" s="1"/>
  <c r="Q254" i="16"/>
  <c r="S254" i="16" s="1"/>
  <c r="N254" i="16"/>
  <c r="P254" i="16" s="1"/>
  <c r="L254" i="16"/>
  <c r="I254" i="16"/>
  <c r="K254" i="16" s="1"/>
  <c r="E254" i="16"/>
  <c r="G254" i="16" s="1"/>
  <c r="D254" i="16"/>
  <c r="C254" i="16"/>
  <c r="B254" i="16"/>
  <c r="A254" i="16"/>
  <c r="BA253" i="16"/>
  <c r="BC253" i="16" s="1"/>
  <c r="AX253" i="16"/>
  <c r="AZ253" i="16" s="1"/>
  <c r="AU253" i="16"/>
  <c r="AW253" i="16" s="1"/>
  <c r="AT253" i="16"/>
  <c r="AQ253" i="16"/>
  <c r="AS253" i="16" s="1"/>
  <c r="AM253" i="16"/>
  <c r="AO253" i="16" s="1"/>
  <c r="AJ253" i="16"/>
  <c r="AL253" i="16" s="1"/>
  <c r="AG253" i="16"/>
  <c r="AI253" i="16" s="1"/>
  <c r="AF253" i="16"/>
  <c r="AC253" i="16"/>
  <c r="AE253" i="16" s="1"/>
  <c r="Z253" i="16"/>
  <c r="AB253" i="16" s="1"/>
  <c r="W253" i="16"/>
  <c r="Y253" i="16" s="1"/>
  <c r="T253" i="16"/>
  <c r="V253" i="16" s="1"/>
  <c r="Q253" i="16"/>
  <c r="S253" i="16" s="1"/>
  <c r="N253" i="16"/>
  <c r="P253" i="16" s="1"/>
  <c r="L253" i="16"/>
  <c r="I253" i="16"/>
  <c r="K253" i="16" s="1"/>
  <c r="E253" i="16"/>
  <c r="G253" i="16" s="1"/>
  <c r="D253" i="16"/>
  <c r="C253" i="16"/>
  <c r="B253" i="16"/>
  <c r="A253" i="16"/>
  <c r="BA252" i="16"/>
  <c r="BC252" i="16" s="1"/>
  <c r="AX252" i="16"/>
  <c r="AZ252" i="16" s="1"/>
  <c r="AU252" i="16"/>
  <c r="AW252" i="16" s="1"/>
  <c r="AT252" i="16"/>
  <c r="AQ252" i="16"/>
  <c r="AS252" i="16" s="1"/>
  <c r="AM252" i="16"/>
  <c r="AO252" i="16" s="1"/>
  <c r="AJ252" i="16"/>
  <c r="AL252" i="16" s="1"/>
  <c r="AG252" i="16"/>
  <c r="AI252" i="16" s="1"/>
  <c r="AF252" i="16"/>
  <c r="AC252" i="16"/>
  <c r="AE252" i="16" s="1"/>
  <c r="Z252" i="16"/>
  <c r="AB252" i="16" s="1"/>
  <c r="W252" i="16"/>
  <c r="Y252" i="16" s="1"/>
  <c r="T252" i="16"/>
  <c r="V252" i="16" s="1"/>
  <c r="Q252" i="16"/>
  <c r="S252" i="16" s="1"/>
  <c r="N252" i="16"/>
  <c r="P252" i="16" s="1"/>
  <c r="L252" i="16"/>
  <c r="I252" i="16"/>
  <c r="K252" i="16" s="1"/>
  <c r="E252" i="16"/>
  <c r="G252" i="16" s="1"/>
  <c r="D252" i="16"/>
  <c r="C252" i="16"/>
  <c r="B252" i="16"/>
  <c r="A252" i="16"/>
  <c r="BA251" i="16"/>
  <c r="BC251" i="16" s="1"/>
  <c r="AX251" i="16"/>
  <c r="AZ251" i="16" s="1"/>
  <c r="AU251" i="16"/>
  <c r="AW251" i="16" s="1"/>
  <c r="AT251" i="16"/>
  <c r="AQ251" i="16"/>
  <c r="AS251" i="16" s="1"/>
  <c r="AM251" i="16"/>
  <c r="AO251" i="16" s="1"/>
  <c r="AJ251" i="16"/>
  <c r="AL251" i="16" s="1"/>
  <c r="AG251" i="16"/>
  <c r="AI251" i="16" s="1"/>
  <c r="AF251" i="16"/>
  <c r="AC251" i="16"/>
  <c r="AE251" i="16" s="1"/>
  <c r="Z251" i="16"/>
  <c r="AB251" i="16" s="1"/>
  <c r="W251" i="16"/>
  <c r="Y251" i="16" s="1"/>
  <c r="T251" i="16"/>
  <c r="V251" i="16" s="1"/>
  <c r="Q251" i="16"/>
  <c r="S251" i="16" s="1"/>
  <c r="N251" i="16"/>
  <c r="P251" i="16" s="1"/>
  <c r="L251" i="16"/>
  <c r="I251" i="16"/>
  <c r="K251" i="16" s="1"/>
  <c r="E251" i="16"/>
  <c r="G251" i="16" s="1"/>
  <c r="D251" i="16"/>
  <c r="C251" i="16"/>
  <c r="B251" i="16"/>
  <c r="A251" i="16"/>
  <c r="BA250" i="16"/>
  <c r="BC250" i="16" s="1"/>
  <c r="AX250" i="16"/>
  <c r="AZ250" i="16" s="1"/>
  <c r="AU250" i="16"/>
  <c r="AW250" i="16" s="1"/>
  <c r="AT250" i="16"/>
  <c r="AQ250" i="16"/>
  <c r="AS250" i="16" s="1"/>
  <c r="AM250" i="16"/>
  <c r="AO250" i="16" s="1"/>
  <c r="AJ250" i="16"/>
  <c r="AL250" i="16" s="1"/>
  <c r="AG250" i="16"/>
  <c r="AI250" i="16" s="1"/>
  <c r="AF250" i="16"/>
  <c r="AC250" i="16"/>
  <c r="AE250" i="16" s="1"/>
  <c r="Z250" i="16"/>
  <c r="AB250" i="16" s="1"/>
  <c r="W250" i="16"/>
  <c r="Y250" i="16" s="1"/>
  <c r="T250" i="16"/>
  <c r="V250" i="16" s="1"/>
  <c r="Q250" i="16"/>
  <c r="S250" i="16" s="1"/>
  <c r="N250" i="16"/>
  <c r="P250" i="16" s="1"/>
  <c r="L250" i="16"/>
  <c r="I250" i="16"/>
  <c r="K250" i="16" s="1"/>
  <c r="E250" i="16"/>
  <c r="G250" i="16" s="1"/>
  <c r="D250" i="16"/>
  <c r="C250" i="16"/>
  <c r="B250" i="16"/>
  <c r="A250" i="16"/>
  <c r="BA249" i="16"/>
  <c r="BC249" i="16" s="1"/>
  <c r="AX249" i="16"/>
  <c r="AZ249" i="16" s="1"/>
  <c r="AU249" i="16"/>
  <c r="AW249" i="16" s="1"/>
  <c r="AT249" i="16"/>
  <c r="AQ249" i="16"/>
  <c r="AS249" i="16" s="1"/>
  <c r="AM249" i="16"/>
  <c r="AO249" i="16" s="1"/>
  <c r="AJ249" i="16"/>
  <c r="AL249" i="16" s="1"/>
  <c r="AG249" i="16"/>
  <c r="AI249" i="16" s="1"/>
  <c r="AF249" i="16"/>
  <c r="AC249" i="16"/>
  <c r="AE249" i="16" s="1"/>
  <c r="Z249" i="16"/>
  <c r="AB249" i="16" s="1"/>
  <c r="W249" i="16"/>
  <c r="Y249" i="16" s="1"/>
  <c r="T249" i="16"/>
  <c r="V249" i="16" s="1"/>
  <c r="Q249" i="16"/>
  <c r="S249" i="16" s="1"/>
  <c r="N249" i="16"/>
  <c r="P249" i="16" s="1"/>
  <c r="L249" i="16"/>
  <c r="I249" i="16"/>
  <c r="K249" i="16" s="1"/>
  <c r="E249" i="16"/>
  <c r="G249" i="16" s="1"/>
  <c r="D249" i="16"/>
  <c r="C249" i="16"/>
  <c r="B249" i="16"/>
  <c r="A249" i="16"/>
  <c r="BA248" i="16"/>
  <c r="BC248" i="16" s="1"/>
  <c r="AX248" i="16"/>
  <c r="AZ248" i="16" s="1"/>
  <c r="AU248" i="16"/>
  <c r="AW248" i="16" s="1"/>
  <c r="AT248" i="16"/>
  <c r="AQ248" i="16"/>
  <c r="AS248" i="16" s="1"/>
  <c r="AM248" i="16"/>
  <c r="AO248" i="16" s="1"/>
  <c r="AJ248" i="16"/>
  <c r="AL248" i="16" s="1"/>
  <c r="AG248" i="16"/>
  <c r="AI248" i="16" s="1"/>
  <c r="AF248" i="16"/>
  <c r="AC248" i="16"/>
  <c r="AE248" i="16" s="1"/>
  <c r="Z248" i="16"/>
  <c r="AB248" i="16" s="1"/>
  <c r="W248" i="16"/>
  <c r="Y248" i="16" s="1"/>
  <c r="T248" i="16"/>
  <c r="V248" i="16" s="1"/>
  <c r="Q248" i="16"/>
  <c r="S248" i="16" s="1"/>
  <c r="N248" i="16"/>
  <c r="P248" i="16" s="1"/>
  <c r="L248" i="16"/>
  <c r="I248" i="16"/>
  <c r="K248" i="16" s="1"/>
  <c r="G248" i="16"/>
  <c r="E248" i="16"/>
  <c r="D248" i="16"/>
  <c r="C248" i="16"/>
  <c r="B248" i="16"/>
  <c r="A248" i="16"/>
  <c r="BA247" i="16"/>
  <c r="BC247" i="16" s="1"/>
  <c r="AX247" i="16"/>
  <c r="AZ247" i="16" s="1"/>
  <c r="AU247" i="16"/>
  <c r="AW247" i="16" s="1"/>
  <c r="AT247" i="16"/>
  <c r="AQ247" i="16"/>
  <c r="AS247" i="16" s="1"/>
  <c r="AM247" i="16"/>
  <c r="AO247" i="16" s="1"/>
  <c r="AJ247" i="16"/>
  <c r="AL247" i="16" s="1"/>
  <c r="AG247" i="16"/>
  <c r="AI247" i="16" s="1"/>
  <c r="AF247" i="16"/>
  <c r="AC247" i="16"/>
  <c r="AE247" i="16" s="1"/>
  <c r="Z247" i="16"/>
  <c r="AB247" i="16" s="1"/>
  <c r="W247" i="16"/>
  <c r="Y247" i="16" s="1"/>
  <c r="T247" i="16"/>
  <c r="V247" i="16" s="1"/>
  <c r="Q247" i="16"/>
  <c r="S247" i="16" s="1"/>
  <c r="N247" i="16"/>
  <c r="P247" i="16" s="1"/>
  <c r="L247" i="16"/>
  <c r="I247" i="16"/>
  <c r="K247" i="16" s="1"/>
  <c r="E247" i="16"/>
  <c r="G247" i="16" s="1"/>
  <c r="D247" i="16"/>
  <c r="C247" i="16"/>
  <c r="B247" i="16"/>
  <c r="A247" i="16"/>
  <c r="BA246" i="16"/>
  <c r="BC246" i="16" s="1"/>
  <c r="AX246" i="16"/>
  <c r="AZ246" i="16" s="1"/>
  <c r="AU246" i="16"/>
  <c r="AW246" i="16" s="1"/>
  <c r="AT246" i="16"/>
  <c r="AQ246" i="16"/>
  <c r="AS246" i="16" s="1"/>
  <c r="AM246" i="16"/>
  <c r="AO246" i="16" s="1"/>
  <c r="AJ246" i="16"/>
  <c r="AL246" i="16" s="1"/>
  <c r="AG246" i="16"/>
  <c r="AI246" i="16" s="1"/>
  <c r="AF246" i="16"/>
  <c r="AC246" i="16"/>
  <c r="AE246" i="16" s="1"/>
  <c r="Z246" i="16"/>
  <c r="AB246" i="16" s="1"/>
  <c r="W246" i="16"/>
  <c r="Y246" i="16" s="1"/>
  <c r="T246" i="16"/>
  <c r="V246" i="16" s="1"/>
  <c r="Q246" i="16"/>
  <c r="S246" i="16" s="1"/>
  <c r="N246" i="16"/>
  <c r="P246" i="16" s="1"/>
  <c r="L246" i="16"/>
  <c r="I246" i="16"/>
  <c r="K246" i="16" s="1"/>
  <c r="E246" i="16"/>
  <c r="G246" i="16" s="1"/>
  <c r="D246" i="16"/>
  <c r="C246" i="16"/>
  <c r="B246" i="16"/>
  <c r="A246" i="16"/>
  <c r="BA245" i="16"/>
  <c r="BC245" i="16" s="1"/>
  <c r="AX245" i="16"/>
  <c r="AZ245" i="16" s="1"/>
  <c r="AW245" i="16"/>
  <c r="AU245" i="16"/>
  <c r="AT245" i="16"/>
  <c r="AQ245" i="16"/>
  <c r="AS245" i="16" s="1"/>
  <c r="AM245" i="16"/>
  <c r="AO245" i="16" s="1"/>
  <c r="AJ245" i="16"/>
  <c r="AL245" i="16" s="1"/>
  <c r="AG245" i="16"/>
  <c r="AI245" i="16" s="1"/>
  <c r="AF245" i="16"/>
  <c r="AC245" i="16"/>
  <c r="AE245" i="16" s="1"/>
  <c r="Z245" i="16"/>
  <c r="AB245" i="16" s="1"/>
  <c r="W245" i="16"/>
  <c r="Y245" i="16" s="1"/>
  <c r="T245" i="16"/>
  <c r="V245" i="16" s="1"/>
  <c r="Q245" i="16"/>
  <c r="S245" i="16" s="1"/>
  <c r="N245" i="16"/>
  <c r="P245" i="16" s="1"/>
  <c r="L245" i="16"/>
  <c r="I245" i="16"/>
  <c r="K245" i="16" s="1"/>
  <c r="E245" i="16"/>
  <c r="G245" i="16" s="1"/>
  <c r="D245" i="16"/>
  <c r="C245" i="16"/>
  <c r="B245" i="16"/>
  <c r="A245" i="16"/>
  <c r="BA244" i="16"/>
  <c r="BC244" i="16" s="1"/>
  <c r="AX244" i="16"/>
  <c r="AZ244" i="16" s="1"/>
  <c r="AU244" i="16"/>
  <c r="AW244" i="16" s="1"/>
  <c r="AT244" i="16"/>
  <c r="AQ244" i="16"/>
  <c r="AS244" i="16" s="1"/>
  <c r="AM244" i="16"/>
  <c r="AO244" i="16" s="1"/>
  <c r="AJ244" i="16"/>
  <c r="AL244" i="16" s="1"/>
  <c r="AG244" i="16"/>
  <c r="AI244" i="16" s="1"/>
  <c r="AF244" i="16"/>
  <c r="AC244" i="16"/>
  <c r="AE244" i="16" s="1"/>
  <c r="Z244" i="16"/>
  <c r="AB244" i="16" s="1"/>
  <c r="W244" i="16"/>
  <c r="Y244" i="16" s="1"/>
  <c r="T244" i="16"/>
  <c r="V244" i="16" s="1"/>
  <c r="Q244" i="16"/>
  <c r="S244" i="16" s="1"/>
  <c r="N244" i="16"/>
  <c r="P244" i="16" s="1"/>
  <c r="L244" i="16"/>
  <c r="I244" i="16"/>
  <c r="K244" i="16" s="1"/>
  <c r="E244" i="16"/>
  <c r="G244" i="16" s="1"/>
  <c r="D244" i="16"/>
  <c r="C244" i="16"/>
  <c r="B244" i="16"/>
  <c r="A244" i="16"/>
  <c r="BA243" i="16"/>
  <c r="BC243" i="16" s="1"/>
  <c r="AX243" i="16"/>
  <c r="AZ243" i="16" s="1"/>
  <c r="AU243" i="16"/>
  <c r="AW243" i="16" s="1"/>
  <c r="AT243" i="16"/>
  <c r="AQ243" i="16"/>
  <c r="AS243" i="16" s="1"/>
  <c r="AM243" i="16"/>
  <c r="AO243" i="16" s="1"/>
  <c r="AJ243" i="16"/>
  <c r="AL243" i="16" s="1"/>
  <c r="AG243" i="16"/>
  <c r="AI243" i="16" s="1"/>
  <c r="AF243" i="16"/>
  <c r="AC243" i="16"/>
  <c r="AE243" i="16" s="1"/>
  <c r="Z243" i="16"/>
  <c r="AB243" i="16" s="1"/>
  <c r="W243" i="16"/>
  <c r="Y243" i="16" s="1"/>
  <c r="T243" i="16"/>
  <c r="V243" i="16" s="1"/>
  <c r="Q243" i="16"/>
  <c r="S243" i="16" s="1"/>
  <c r="N243" i="16"/>
  <c r="P243" i="16" s="1"/>
  <c r="L243" i="16"/>
  <c r="I243" i="16"/>
  <c r="K243" i="16" s="1"/>
  <c r="E243" i="16"/>
  <c r="G243" i="16" s="1"/>
  <c r="D243" i="16"/>
  <c r="C243" i="16"/>
  <c r="B243" i="16"/>
  <c r="A243" i="16"/>
  <c r="BA242" i="16"/>
  <c r="BC242" i="16" s="1"/>
  <c r="AX242" i="16"/>
  <c r="AZ242" i="16" s="1"/>
  <c r="AU242" i="16"/>
  <c r="AW242" i="16" s="1"/>
  <c r="AT242" i="16"/>
  <c r="AQ242" i="16"/>
  <c r="AS242" i="16" s="1"/>
  <c r="AM242" i="16"/>
  <c r="AO242" i="16" s="1"/>
  <c r="AJ242" i="16"/>
  <c r="AL242" i="16" s="1"/>
  <c r="AG242" i="16"/>
  <c r="AI242" i="16" s="1"/>
  <c r="AF242" i="16"/>
  <c r="AC242" i="16"/>
  <c r="AE242" i="16" s="1"/>
  <c r="Z242" i="16"/>
  <c r="AB242" i="16" s="1"/>
  <c r="W242" i="16"/>
  <c r="Y242" i="16" s="1"/>
  <c r="T242" i="16"/>
  <c r="V242" i="16" s="1"/>
  <c r="Q242" i="16"/>
  <c r="S242" i="16" s="1"/>
  <c r="N242" i="16"/>
  <c r="P242" i="16" s="1"/>
  <c r="L242" i="16"/>
  <c r="I242" i="16"/>
  <c r="K242" i="16" s="1"/>
  <c r="E242" i="16"/>
  <c r="G242" i="16" s="1"/>
  <c r="D242" i="16"/>
  <c r="C242" i="16"/>
  <c r="B242" i="16"/>
  <c r="A242" i="16"/>
  <c r="BA241" i="16"/>
  <c r="BC241" i="16" s="1"/>
  <c r="AX241" i="16"/>
  <c r="AZ241" i="16" s="1"/>
  <c r="AU241" i="16"/>
  <c r="AW241" i="16" s="1"/>
  <c r="AT241" i="16"/>
  <c r="AQ241" i="16"/>
  <c r="AS241" i="16" s="1"/>
  <c r="AM241" i="16"/>
  <c r="AO241" i="16" s="1"/>
  <c r="AJ241" i="16"/>
  <c r="AL241" i="16" s="1"/>
  <c r="AG241" i="16"/>
  <c r="AI241" i="16" s="1"/>
  <c r="AF241" i="16"/>
  <c r="AC241" i="16"/>
  <c r="AE241" i="16" s="1"/>
  <c r="Z241" i="16"/>
  <c r="AB241" i="16" s="1"/>
  <c r="W241" i="16"/>
  <c r="Y241" i="16" s="1"/>
  <c r="T241" i="16"/>
  <c r="V241" i="16" s="1"/>
  <c r="Q241" i="16"/>
  <c r="S241" i="16" s="1"/>
  <c r="N241" i="16"/>
  <c r="P241" i="16" s="1"/>
  <c r="L241" i="16"/>
  <c r="I241" i="16"/>
  <c r="K241" i="16" s="1"/>
  <c r="E241" i="16"/>
  <c r="G241" i="16" s="1"/>
  <c r="D241" i="16"/>
  <c r="C241" i="16"/>
  <c r="B241" i="16"/>
  <c r="A241" i="16"/>
  <c r="BA240" i="16"/>
  <c r="BC240" i="16" s="1"/>
  <c r="AX240" i="16"/>
  <c r="AZ240" i="16" s="1"/>
  <c r="AU240" i="16"/>
  <c r="AW240" i="16" s="1"/>
  <c r="AT240" i="16"/>
  <c r="AQ240" i="16"/>
  <c r="AS240" i="16" s="1"/>
  <c r="AM240" i="16"/>
  <c r="AO240" i="16" s="1"/>
  <c r="AJ240" i="16"/>
  <c r="AL240" i="16" s="1"/>
  <c r="AG240" i="16"/>
  <c r="AI240" i="16" s="1"/>
  <c r="AF240" i="16"/>
  <c r="AC240" i="16"/>
  <c r="AE240" i="16" s="1"/>
  <c r="Z240" i="16"/>
  <c r="AB240" i="16" s="1"/>
  <c r="W240" i="16"/>
  <c r="Y240" i="16" s="1"/>
  <c r="T240" i="16"/>
  <c r="V240" i="16" s="1"/>
  <c r="Q240" i="16"/>
  <c r="S240" i="16" s="1"/>
  <c r="N240" i="16"/>
  <c r="P240" i="16" s="1"/>
  <c r="L240" i="16"/>
  <c r="I240" i="16"/>
  <c r="K240" i="16" s="1"/>
  <c r="E240" i="16"/>
  <c r="G240" i="16" s="1"/>
  <c r="D240" i="16"/>
  <c r="C240" i="16"/>
  <c r="B240" i="16"/>
  <c r="A240" i="16"/>
  <c r="BA239" i="16"/>
  <c r="BC239" i="16" s="1"/>
  <c r="AX239" i="16"/>
  <c r="AZ239" i="16" s="1"/>
  <c r="AU239" i="16"/>
  <c r="AW239" i="16" s="1"/>
  <c r="AT239" i="16"/>
  <c r="AQ239" i="16"/>
  <c r="AS239" i="16" s="1"/>
  <c r="AM239" i="16"/>
  <c r="AO239" i="16" s="1"/>
  <c r="AJ239" i="16"/>
  <c r="AL239" i="16" s="1"/>
  <c r="AG239" i="16"/>
  <c r="AI239" i="16" s="1"/>
  <c r="AF239" i="16"/>
  <c r="AC239" i="16"/>
  <c r="AE239" i="16" s="1"/>
  <c r="Z239" i="16"/>
  <c r="AB239" i="16" s="1"/>
  <c r="W239" i="16"/>
  <c r="Y239" i="16" s="1"/>
  <c r="T239" i="16"/>
  <c r="V239" i="16" s="1"/>
  <c r="Q239" i="16"/>
  <c r="S239" i="16" s="1"/>
  <c r="N239" i="16"/>
  <c r="P239" i="16" s="1"/>
  <c r="L239" i="16"/>
  <c r="I239" i="16"/>
  <c r="K239" i="16" s="1"/>
  <c r="E239" i="16"/>
  <c r="G239" i="16" s="1"/>
  <c r="D239" i="16"/>
  <c r="C239" i="16"/>
  <c r="B239" i="16"/>
  <c r="A239" i="16"/>
  <c r="BA238" i="16"/>
  <c r="BC238" i="16" s="1"/>
  <c r="AZ238" i="16"/>
  <c r="AX238" i="16"/>
  <c r="AU238" i="16"/>
  <c r="AW238" i="16" s="1"/>
  <c r="AT238" i="16"/>
  <c r="AQ238" i="16"/>
  <c r="AS238" i="16" s="1"/>
  <c r="AM238" i="16"/>
  <c r="AO238" i="16" s="1"/>
  <c r="AJ238" i="16"/>
  <c r="AL238" i="16" s="1"/>
  <c r="AG238" i="16"/>
  <c r="AI238" i="16" s="1"/>
  <c r="AF238" i="16"/>
  <c r="AC238" i="16"/>
  <c r="AE238" i="16" s="1"/>
  <c r="Z238" i="16"/>
  <c r="AB238" i="16" s="1"/>
  <c r="W238" i="16"/>
  <c r="Y238" i="16" s="1"/>
  <c r="T238" i="16"/>
  <c r="V238" i="16" s="1"/>
  <c r="Q238" i="16"/>
  <c r="S238" i="16" s="1"/>
  <c r="P238" i="16"/>
  <c r="N238" i="16"/>
  <c r="L238" i="16"/>
  <c r="I238" i="16"/>
  <c r="K238" i="16" s="1"/>
  <c r="E238" i="16"/>
  <c r="G238" i="16" s="1"/>
  <c r="D238" i="16"/>
  <c r="C238" i="16"/>
  <c r="B238" i="16"/>
  <c r="A238" i="16"/>
  <c r="BA237" i="16"/>
  <c r="BC237" i="16" s="1"/>
  <c r="AX237" i="16"/>
  <c r="AZ237" i="16" s="1"/>
  <c r="AU237" i="16"/>
  <c r="AW237" i="16" s="1"/>
  <c r="AT237" i="16"/>
  <c r="AQ237" i="16"/>
  <c r="AS237" i="16" s="1"/>
  <c r="AM237" i="16"/>
  <c r="AO237" i="16" s="1"/>
  <c r="AJ237" i="16"/>
  <c r="AL237" i="16" s="1"/>
  <c r="AG237" i="16"/>
  <c r="AI237" i="16" s="1"/>
  <c r="AF237" i="16"/>
  <c r="AC237" i="16"/>
  <c r="AE237" i="16" s="1"/>
  <c r="Z237" i="16"/>
  <c r="AB237" i="16" s="1"/>
  <c r="W237" i="16"/>
  <c r="Y237" i="16" s="1"/>
  <c r="T237" i="16"/>
  <c r="V237" i="16" s="1"/>
  <c r="Q237" i="16"/>
  <c r="S237" i="16" s="1"/>
  <c r="N237" i="16"/>
  <c r="P237" i="16" s="1"/>
  <c r="L237" i="16"/>
  <c r="I237" i="16"/>
  <c r="K237" i="16" s="1"/>
  <c r="E237" i="16"/>
  <c r="G237" i="16" s="1"/>
  <c r="D237" i="16"/>
  <c r="C237" i="16"/>
  <c r="B237" i="16"/>
  <c r="A237" i="16"/>
  <c r="BA236" i="16"/>
  <c r="BC236" i="16" s="1"/>
  <c r="AX236" i="16"/>
  <c r="AZ236" i="16" s="1"/>
  <c r="AU236" i="16"/>
  <c r="AW236" i="16" s="1"/>
  <c r="AT236" i="16"/>
  <c r="AQ236" i="16"/>
  <c r="AS236" i="16" s="1"/>
  <c r="AM236" i="16"/>
  <c r="AO236" i="16" s="1"/>
  <c r="AJ236" i="16"/>
  <c r="AL236" i="16" s="1"/>
  <c r="AG236" i="16"/>
  <c r="AI236" i="16" s="1"/>
  <c r="AF236" i="16"/>
  <c r="AC236" i="16"/>
  <c r="AE236" i="16" s="1"/>
  <c r="Z236" i="16"/>
  <c r="AB236" i="16" s="1"/>
  <c r="W236" i="16"/>
  <c r="Y236" i="16" s="1"/>
  <c r="T236" i="16"/>
  <c r="V236" i="16" s="1"/>
  <c r="Q236" i="16"/>
  <c r="S236" i="16" s="1"/>
  <c r="N236" i="16"/>
  <c r="P236" i="16" s="1"/>
  <c r="L236" i="16"/>
  <c r="I236" i="16"/>
  <c r="K236" i="16" s="1"/>
  <c r="G236" i="16"/>
  <c r="E236" i="16"/>
  <c r="D236" i="16"/>
  <c r="C236" i="16"/>
  <c r="B236" i="16"/>
  <c r="A236" i="16"/>
  <c r="BA235" i="16"/>
  <c r="BC235" i="16" s="1"/>
  <c r="AX235" i="16"/>
  <c r="AZ235" i="16" s="1"/>
  <c r="AU235" i="16"/>
  <c r="AW235" i="16" s="1"/>
  <c r="AT235" i="16"/>
  <c r="AQ235" i="16"/>
  <c r="AS235" i="16" s="1"/>
  <c r="AM235" i="16"/>
  <c r="AO235" i="16" s="1"/>
  <c r="AJ235" i="16"/>
  <c r="AL235" i="16" s="1"/>
  <c r="AG235" i="16"/>
  <c r="AI235" i="16" s="1"/>
  <c r="AF235" i="16"/>
  <c r="AC235" i="16"/>
  <c r="AE235" i="16" s="1"/>
  <c r="Z235" i="16"/>
  <c r="AB235" i="16" s="1"/>
  <c r="W235" i="16"/>
  <c r="Y235" i="16" s="1"/>
  <c r="T235" i="16"/>
  <c r="V235" i="16" s="1"/>
  <c r="Q235" i="16"/>
  <c r="S235" i="16" s="1"/>
  <c r="N235" i="16"/>
  <c r="P235" i="16" s="1"/>
  <c r="L235" i="16"/>
  <c r="I235" i="16"/>
  <c r="K235" i="16" s="1"/>
  <c r="E235" i="16"/>
  <c r="G235" i="16" s="1"/>
  <c r="D235" i="16"/>
  <c r="C235" i="16"/>
  <c r="B235" i="16"/>
  <c r="A235" i="16"/>
  <c r="BA234" i="16"/>
  <c r="BC234" i="16" s="1"/>
  <c r="AX234" i="16"/>
  <c r="AZ234" i="16" s="1"/>
  <c r="AU234" i="16"/>
  <c r="AW234" i="16" s="1"/>
  <c r="AT234" i="16"/>
  <c r="AQ234" i="16"/>
  <c r="AS234" i="16" s="1"/>
  <c r="AM234" i="16"/>
  <c r="AO234" i="16" s="1"/>
  <c r="AJ234" i="16"/>
  <c r="AL234" i="16" s="1"/>
  <c r="AG234" i="16"/>
  <c r="AI234" i="16" s="1"/>
  <c r="AF234" i="16"/>
  <c r="AC234" i="16"/>
  <c r="AE234" i="16" s="1"/>
  <c r="Z234" i="16"/>
  <c r="AB234" i="16" s="1"/>
  <c r="W234" i="16"/>
  <c r="Y234" i="16" s="1"/>
  <c r="T234" i="16"/>
  <c r="V234" i="16" s="1"/>
  <c r="Q234" i="16"/>
  <c r="S234" i="16" s="1"/>
  <c r="N234" i="16"/>
  <c r="P234" i="16" s="1"/>
  <c r="L234" i="16"/>
  <c r="I234" i="16"/>
  <c r="K234" i="16" s="1"/>
  <c r="E234" i="16"/>
  <c r="G234" i="16" s="1"/>
  <c r="D234" i="16"/>
  <c r="C234" i="16"/>
  <c r="B234" i="16"/>
  <c r="A234" i="16"/>
  <c r="BC233" i="16"/>
  <c r="BA233" i="16"/>
  <c r="AX233" i="16"/>
  <c r="AZ233" i="16" s="1"/>
  <c r="AU233" i="16"/>
  <c r="AW233" i="16" s="1"/>
  <c r="AT233" i="16"/>
  <c r="AQ233" i="16"/>
  <c r="AS233" i="16" s="1"/>
  <c r="AM233" i="16"/>
  <c r="AO233" i="16" s="1"/>
  <c r="AJ233" i="16"/>
  <c r="AL233" i="16" s="1"/>
  <c r="AI233" i="16"/>
  <c r="AG233" i="16"/>
  <c r="AF233" i="16"/>
  <c r="AC233" i="16"/>
  <c r="AE233" i="16" s="1"/>
  <c r="Z233" i="16"/>
  <c r="AB233" i="16" s="1"/>
  <c r="W233" i="16"/>
  <c r="Y233" i="16" s="1"/>
  <c r="T233" i="16"/>
  <c r="V233" i="16" s="1"/>
  <c r="Q233" i="16"/>
  <c r="S233" i="16" s="1"/>
  <c r="N233" i="16"/>
  <c r="P233" i="16" s="1"/>
  <c r="L233" i="16"/>
  <c r="I233" i="16"/>
  <c r="K233" i="16" s="1"/>
  <c r="E233" i="16"/>
  <c r="G233" i="16" s="1"/>
  <c r="D233" i="16"/>
  <c r="C233" i="16"/>
  <c r="B233" i="16"/>
  <c r="A233" i="16"/>
  <c r="BA232" i="16"/>
  <c r="BC232" i="16" s="1"/>
  <c r="AX232" i="16"/>
  <c r="AZ232" i="16" s="1"/>
  <c r="AU232" i="16"/>
  <c r="AW232" i="16" s="1"/>
  <c r="AT232" i="16"/>
  <c r="AQ232" i="16"/>
  <c r="AS232" i="16" s="1"/>
  <c r="AM232" i="16"/>
  <c r="AO232" i="16" s="1"/>
  <c r="AJ232" i="16"/>
  <c r="AL232" i="16" s="1"/>
  <c r="AG232" i="16"/>
  <c r="AI232" i="16" s="1"/>
  <c r="AF232" i="16"/>
  <c r="AC232" i="16"/>
  <c r="AE232" i="16" s="1"/>
  <c r="Z232" i="16"/>
  <c r="AB232" i="16" s="1"/>
  <c r="W232" i="16"/>
  <c r="Y232" i="16" s="1"/>
  <c r="T232" i="16"/>
  <c r="V232" i="16" s="1"/>
  <c r="Q232" i="16"/>
  <c r="S232" i="16" s="1"/>
  <c r="N232" i="16"/>
  <c r="P232" i="16" s="1"/>
  <c r="L232" i="16"/>
  <c r="I232" i="16"/>
  <c r="K232" i="16" s="1"/>
  <c r="E232" i="16"/>
  <c r="G232" i="16" s="1"/>
  <c r="D232" i="16"/>
  <c r="C232" i="16"/>
  <c r="B232" i="16"/>
  <c r="A232" i="16"/>
  <c r="BA231" i="16"/>
  <c r="BC231" i="16" s="1"/>
  <c r="AX231" i="16"/>
  <c r="AZ231" i="16" s="1"/>
  <c r="AU231" i="16"/>
  <c r="AW231" i="16" s="1"/>
  <c r="AT231" i="16"/>
  <c r="AQ231" i="16"/>
  <c r="AS231" i="16" s="1"/>
  <c r="AM231" i="16"/>
  <c r="AO231" i="16" s="1"/>
  <c r="AJ231" i="16"/>
  <c r="AL231" i="16" s="1"/>
  <c r="AG231" i="16"/>
  <c r="AI231" i="16" s="1"/>
  <c r="AF231" i="16"/>
  <c r="AC231" i="16"/>
  <c r="AE231" i="16" s="1"/>
  <c r="Z231" i="16"/>
  <c r="AB231" i="16" s="1"/>
  <c r="W231" i="16"/>
  <c r="Y231" i="16" s="1"/>
  <c r="T231" i="16"/>
  <c r="V231" i="16" s="1"/>
  <c r="Q231" i="16"/>
  <c r="S231" i="16" s="1"/>
  <c r="N231" i="16"/>
  <c r="P231" i="16" s="1"/>
  <c r="L231" i="16"/>
  <c r="I231" i="16"/>
  <c r="K231" i="16" s="1"/>
  <c r="E231" i="16"/>
  <c r="G231" i="16" s="1"/>
  <c r="D231" i="16"/>
  <c r="C231" i="16"/>
  <c r="B231" i="16"/>
  <c r="A231" i="16"/>
  <c r="BA230" i="16"/>
  <c r="BC230" i="16" s="1"/>
  <c r="AX230" i="16"/>
  <c r="AZ230" i="16" s="1"/>
  <c r="AU230" i="16"/>
  <c r="AW230" i="16" s="1"/>
  <c r="AT230" i="16"/>
  <c r="AQ230" i="16"/>
  <c r="AS230" i="16" s="1"/>
  <c r="AM230" i="16"/>
  <c r="AO230" i="16" s="1"/>
  <c r="AJ230" i="16"/>
  <c r="AL230" i="16" s="1"/>
  <c r="AG230" i="16"/>
  <c r="AI230" i="16" s="1"/>
  <c r="AF230" i="16"/>
  <c r="AC230" i="16"/>
  <c r="AE230" i="16" s="1"/>
  <c r="Z230" i="16"/>
  <c r="AB230" i="16" s="1"/>
  <c r="W230" i="16"/>
  <c r="Y230" i="16" s="1"/>
  <c r="T230" i="16"/>
  <c r="V230" i="16" s="1"/>
  <c r="Q230" i="16"/>
  <c r="S230" i="16" s="1"/>
  <c r="N230" i="16"/>
  <c r="P230" i="16" s="1"/>
  <c r="L230" i="16"/>
  <c r="I230" i="16"/>
  <c r="K230" i="16" s="1"/>
  <c r="E230" i="16"/>
  <c r="G230" i="16" s="1"/>
  <c r="D230" i="16"/>
  <c r="C230" i="16"/>
  <c r="B230" i="16"/>
  <c r="A230" i="16"/>
  <c r="BA229" i="16"/>
  <c r="BC229" i="16" s="1"/>
  <c r="AX229" i="16"/>
  <c r="AZ229" i="16" s="1"/>
  <c r="AU229" i="16"/>
  <c r="AW229" i="16" s="1"/>
  <c r="AT229" i="16"/>
  <c r="AQ229" i="16"/>
  <c r="AS229" i="16" s="1"/>
  <c r="AM229" i="16"/>
  <c r="AO229" i="16" s="1"/>
  <c r="AJ229" i="16"/>
  <c r="AL229" i="16" s="1"/>
  <c r="AG229" i="16"/>
  <c r="AI229" i="16" s="1"/>
  <c r="AF229" i="16"/>
  <c r="AC229" i="16"/>
  <c r="AE229" i="16" s="1"/>
  <c r="Z229" i="16"/>
  <c r="AB229" i="16" s="1"/>
  <c r="W229" i="16"/>
  <c r="Y229" i="16" s="1"/>
  <c r="T229" i="16"/>
  <c r="V229" i="16" s="1"/>
  <c r="Q229" i="16"/>
  <c r="S229" i="16" s="1"/>
  <c r="N229" i="16"/>
  <c r="P229" i="16" s="1"/>
  <c r="L229" i="16"/>
  <c r="I229" i="16"/>
  <c r="K229" i="16" s="1"/>
  <c r="E229" i="16"/>
  <c r="G229" i="16" s="1"/>
  <c r="D229" i="16"/>
  <c r="C229" i="16"/>
  <c r="B229" i="16"/>
  <c r="A229" i="16"/>
  <c r="BA228" i="16"/>
  <c r="BC228" i="16" s="1"/>
  <c r="AX228" i="16"/>
  <c r="AZ228" i="16" s="1"/>
  <c r="AU228" i="16"/>
  <c r="AW228" i="16" s="1"/>
  <c r="AT228" i="16"/>
  <c r="AQ228" i="16"/>
  <c r="AS228" i="16" s="1"/>
  <c r="AM228" i="16"/>
  <c r="AO228" i="16" s="1"/>
  <c r="AJ228" i="16"/>
  <c r="AL228" i="16" s="1"/>
  <c r="AG228" i="16"/>
  <c r="AI228" i="16" s="1"/>
  <c r="AF228" i="16"/>
  <c r="AC228" i="16"/>
  <c r="AE228" i="16" s="1"/>
  <c r="Z228" i="16"/>
  <c r="AB228" i="16" s="1"/>
  <c r="W228" i="16"/>
  <c r="Y228" i="16" s="1"/>
  <c r="T228" i="16"/>
  <c r="V228" i="16" s="1"/>
  <c r="Q228" i="16"/>
  <c r="S228" i="16" s="1"/>
  <c r="N228" i="16"/>
  <c r="P228" i="16" s="1"/>
  <c r="L228" i="16"/>
  <c r="I228" i="16"/>
  <c r="K228" i="16" s="1"/>
  <c r="E228" i="16"/>
  <c r="G228" i="16" s="1"/>
  <c r="D228" i="16"/>
  <c r="C228" i="16"/>
  <c r="B228" i="16"/>
  <c r="A228" i="16"/>
  <c r="BA227" i="16"/>
  <c r="BC227" i="16" s="1"/>
  <c r="AX227" i="16"/>
  <c r="AZ227" i="16" s="1"/>
  <c r="AU227" i="16"/>
  <c r="AW227" i="16" s="1"/>
  <c r="AT227" i="16"/>
  <c r="AQ227" i="16"/>
  <c r="AS227" i="16" s="1"/>
  <c r="AM227" i="16"/>
  <c r="AO227" i="16" s="1"/>
  <c r="AJ227" i="16"/>
  <c r="AL227" i="16" s="1"/>
  <c r="AG227" i="16"/>
  <c r="AI227" i="16" s="1"/>
  <c r="AF227" i="16"/>
  <c r="AC227" i="16"/>
  <c r="AE227" i="16" s="1"/>
  <c r="Z227" i="16"/>
  <c r="AB227" i="16" s="1"/>
  <c r="W227" i="16"/>
  <c r="Y227" i="16" s="1"/>
  <c r="T227" i="16"/>
  <c r="V227" i="16" s="1"/>
  <c r="Q227" i="16"/>
  <c r="S227" i="16" s="1"/>
  <c r="N227" i="16"/>
  <c r="P227" i="16" s="1"/>
  <c r="L227" i="16"/>
  <c r="I227" i="16"/>
  <c r="K227" i="16" s="1"/>
  <c r="E227" i="16"/>
  <c r="G227" i="16" s="1"/>
  <c r="D227" i="16"/>
  <c r="C227" i="16"/>
  <c r="B227" i="16"/>
  <c r="A227" i="16"/>
  <c r="BA226" i="16"/>
  <c r="BC226" i="16" s="1"/>
  <c r="AX226" i="16"/>
  <c r="AZ226" i="16" s="1"/>
  <c r="AU226" i="16"/>
  <c r="AW226" i="16" s="1"/>
  <c r="AT226" i="16"/>
  <c r="AQ226" i="16"/>
  <c r="AS226" i="16" s="1"/>
  <c r="AM226" i="16"/>
  <c r="AO226" i="16" s="1"/>
  <c r="AJ226" i="16"/>
  <c r="AL226" i="16" s="1"/>
  <c r="AG226" i="16"/>
  <c r="AI226" i="16" s="1"/>
  <c r="AF226" i="16"/>
  <c r="AC226" i="16"/>
  <c r="AE226" i="16" s="1"/>
  <c r="Z226" i="16"/>
  <c r="AB226" i="16" s="1"/>
  <c r="W226" i="16"/>
  <c r="Y226" i="16" s="1"/>
  <c r="T226" i="16"/>
  <c r="V226" i="16" s="1"/>
  <c r="Q226" i="16"/>
  <c r="S226" i="16" s="1"/>
  <c r="N226" i="16"/>
  <c r="P226" i="16" s="1"/>
  <c r="L226" i="16"/>
  <c r="I226" i="16"/>
  <c r="K226" i="16" s="1"/>
  <c r="E226" i="16"/>
  <c r="G226" i="16" s="1"/>
  <c r="D226" i="16"/>
  <c r="C226" i="16"/>
  <c r="B226" i="16"/>
  <c r="A226" i="16"/>
  <c r="BA225" i="16"/>
  <c r="BC225" i="16" s="1"/>
  <c r="AX225" i="16"/>
  <c r="AZ225" i="16" s="1"/>
  <c r="AU225" i="16"/>
  <c r="AW225" i="16" s="1"/>
  <c r="AT225" i="16"/>
  <c r="AQ225" i="16"/>
  <c r="AS225" i="16" s="1"/>
  <c r="AM225" i="16"/>
  <c r="AO225" i="16" s="1"/>
  <c r="AJ225" i="16"/>
  <c r="AL225" i="16" s="1"/>
  <c r="AG225" i="16"/>
  <c r="AI225" i="16" s="1"/>
  <c r="AF225" i="16"/>
  <c r="AC225" i="16"/>
  <c r="AE225" i="16" s="1"/>
  <c r="Z225" i="16"/>
  <c r="AB225" i="16" s="1"/>
  <c r="W225" i="16"/>
  <c r="Y225" i="16" s="1"/>
  <c r="T225" i="16"/>
  <c r="V225" i="16" s="1"/>
  <c r="Q225" i="16"/>
  <c r="S225" i="16" s="1"/>
  <c r="N225" i="16"/>
  <c r="P225" i="16" s="1"/>
  <c r="L225" i="16"/>
  <c r="I225" i="16"/>
  <c r="K225" i="16" s="1"/>
  <c r="E225" i="16"/>
  <c r="G225" i="16" s="1"/>
  <c r="D225" i="16"/>
  <c r="C225" i="16"/>
  <c r="B225" i="16"/>
  <c r="A225" i="16"/>
  <c r="BA224" i="16"/>
  <c r="BC224" i="16" s="1"/>
  <c r="AX224" i="16"/>
  <c r="AZ224" i="16" s="1"/>
  <c r="AU224" i="16"/>
  <c r="AW224" i="16" s="1"/>
  <c r="AT224" i="16"/>
  <c r="AQ224" i="16"/>
  <c r="AS224" i="16" s="1"/>
  <c r="AM224" i="16"/>
  <c r="AO224" i="16" s="1"/>
  <c r="AJ224" i="16"/>
  <c r="AL224" i="16" s="1"/>
  <c r="AG224" i="16"/>
  <c r="AI224" i="16" s="1"/>
  <c r="AF224" i="16"/>
  <c r="AC224" i="16"/>
  <c r="AE224" i="16" s="1"/>
  <c r="Z224" i="16"/>
  <c r="AB224" i="16" s="1"/>
  <c r="W224" i="16"/>
  <c r="Y224" i="16" s="1"/>
  <c r="T224" i="16"/>
  <c r="V224" i="16" s="1"/>
  <c r="Q224" i="16"/>
  <c r="S224" i="16" s="1"/>
  <c r="N224" i="16"/>
  <c r="P224" i="16" s="1"/>
  <c r="L224" i="16"/>
  <c r="I224" i="16"/>
  <c r="K224" i="16" s="1"/>
  <c r="E224" i="16"/>
  <c r="G224" i="16" s="1"/>
  <c r="D224" i="16"/>
  <c r="C224" i="16"/>
  <c r="B224" i="16"/>
  <c r="A224" i="16"/>
  <c r="BA223" i="16"/>
  <c r="BC223" i="16" s="1"/>
  <c r="AX223" i="16"/>
  <c r="AZ223" i="16" s="1"/>
  <c r="AU223" i="16"/>
  <c r="AW223" i="16" s="1"/>
  <c r="AT223" i="16"/>
  <c r="AQ223" i="16"/>
  <c r="AS223" i="16" s="1"/>
  <c r="AM223" i="16"/>
  <c r="AO223" i="16" s="1"/>
  <c r="AJ223" i="16"/>
  <c r="AL223" i="16" s="1"/>
  <c r="AG223" i="16"/>
  <c r="AI223" i="16" s="1"/>
  <c r="AF223" i="16"/>
  <c r="AC223" i="16"/>
  <c r="AE223" i="16" s="1"/>
  <c r="Z223" i="16"/>
  <c r="AB223" i="16" s="1"/>
  <c r="W223" i="16"/>
  <c r="Y223" i="16" s="1"/>
  <c r="T223" i="16"/>
  <c r="V223" i="16" s="1"/>
  <c r="Q223" i="16"/>
  <c r="S223" i="16" s="1"/>
  <c r="N223" i="16"/>
  <c r="P223" i="16" s="1"/>
  <c r="L223" i="16"/>
  <c r="I223" i="16"/>
  <c r="K223" i="16" s="1"/>
  <c r="E223" i="16"/>
  <c r="G223" i="16" s="1"/>
  <c r="D223" i="16"/>
  <c r="C223" i="16"/>
  <c r="B223" i="16"/>
  <c r="A223" i="16"/>
  <c r="BA222" i="16"/>
  <c r="BC222" i="16" s="1"/>
  <c r="AX222" i="16"/>
  <c r="AZ222" i="16" s="1"/>
  <c r="AU222" i="16"/>
  <c r="AW222" i="16" s="1"/>
  <c r="AT222" i="16"/>
  <c r="AQ222" i="16"/>
  <c r="AS222" i="16" s="1"/>
  <c r="AM222" i="16"/>
  <c r="AO222" i="16" s="1"/>
  <c r="AJ222" i="16"/>
  <c r="AL222" i="16" s="1"/>
  <c r="AG222" i="16"/>
  <c r="AI222" i="16" s="1"/>
  <c r="AF222" i="16"/>
  <c r="AC222" i="16"/>
  <c r="AE222" i="16" s="1"/>
  <c r="Z222" i="16"/>
  <c r="AB222" i="16" s="1"/>
  <c r="W222" i="16"/>
  <c r="Y222" i="16" s="1"/>
  <c r="T222" i="16"/>
  <c r="V222" i="16" s="1"/>
  <c r="Q222" i="16"/>
  <c r="S222" i="16" s="1"/>
  <c r="N222" i="16"/>
  <c r="P222" i="16" s="1"/>
  <c r="L222" i="16"/>
  <c r="I222" i="16"/>
  <c r="K222" i="16" s="1"/>
  <c r="E222" i="16"/>
  <c r="G222" i="16" s="1"/>
  <c r="D222" i="16"/>
  <c r="C222" i="16"/>
  <c r="B222" i="16"/>
  <c r="A222" i="16"/>
  <c r="BA221" i="16"/>
  <c r="BC221" i="16" s="1"/>
  <c r="AX221" i="16"/>
  <c r="AZ221" i="16" s="1"/>
  <c r="AU221" i="16"/>
  <c r="AW221" i="16" s="1"/>
  <c r="AT221" i="16"/>
  <c r="AQ221" i="16"/>
  <c r="AS221" i="16" s="1"/>
  <c r="AM221" i="16"/>
  <c r="AO221" i="16" s="1"/>
  <c r="AJ221" i="16"/>
  <c r="AL221" i="16" s="1"/>
  <c r="AG221" i="16"/>
  <c r="AI221" i="16" s="1"/>
  <c r="AF221" i="16"/>
  <c r="AC221" i="16"/>
  <c r="AE221" i="16" s="1"/>
  <c r="Z221" i="16"/>
  <c r="AB221" i="16" s="1"/>
  <c r="W221" i="16"/>
  <c r="Y221" i="16" s="1"/>
  <c r="T221" i="16"/>
  <c r="V221" i="16" s="1"/>
  <c r="Q221" i="16"/>
  <c r="S221" i="16" s="1"/>
  <c r="N221" i="16"/>
  <c r="P221" i="16" s="1"/>
  <c r="L221" i="16"/>
  <c r="I221" i="16"/>
  <c r="K221" i="16" s="1"/>
  <c r="E221" i="16"/>
  <c r="G221" i="16" s="1"/>
  <c r="D221" i="16"/>
  <c r="C221" i="16"/>
  <c r="B221" i="16"/>
  <c r="A221" i="16"/>
  <c r="BA220" i="16"/>
  <c r="BC220" i="16" s="1"/>
  <c r="AX220" i="16"/>
  <c r="AZ220" i="16" s="1"/>
  <c r="AU220" i="16"/>
  <c r="AW220" i="16" s="1"/>
  <c r="AT220" i="16"/>
  <c r="AQ220" i="16"/>
  <c r="AS220" i="16" s="1"/>
  <c r="AM220" i="16"/>
  <c r="AO220" i="16" s="1"/>
  <c r="AJ220" i="16"/>
  <c r="AL220" i="16" s="1"/>
  <c r="AG220" i="16"/>
  <c r="AI220" i="16" s="1"/>
  <c r="AF220" i="16"/>
  <c r="AC220" i="16"/>
  <c r="AE220" i="16" s="1"/>
  <c r="Z220" i="16"/>
  <c r="AB220" i="16" s="1"/>
  <c r="W220" i="16"/>
  <c r="Y220" i="16" s="1"/>
  <c r="T220" i="16"/>
  <c r="V220" i="16" s="1"/>
  <c r="Q220" i="16"/>
  <c r="S220" i="16" s="1"/>
  <c r="N220" i="16"/>
  <c r="P220" i="16" s="1"/>
  <c r="L220" i="16"/>
  <c r="I220" i="16"/>
  <c r="K220" i="16" s="1"/>
  <c r="E220" i="16"/>
  <c r="G220" i="16" s="1"/>
  <c r="D220" i="16"/>
  <c r="C220" i="16"/>
  <c r="B220" i="16"/>
  <c r="A220" i="16"/>
  <c r="BA219" i="16"/>
  <c r="BC219" i="16" s="1"/>
  <c r="AX219" i="16"/>
  <c r="AZ219" i="16" s="1"/>
  <c r="AU219" i="16"/>
  <c r="AW219" i="16" s="1"/>
  <c r="AT219" i="16"/>
  <c r="AQ219" i="16"/>
  <c r="AS219" i="16" s="1"/>
  <c r="AM219" i="16"/>
  <c r="AO219" i="16" s="1"/>
  <c r="AJ219" i="16"/>
  <c r="AL219" i="16" s="1"/>
  <c r="AG219" i="16"/>
  <c r="AI219" i="16" s="1"/>
  <c r="AF219" i="16"/>
  <c r="AC219" i="16"/>
  <c r="AE219" i="16" s="1"/>
  <c r="Z219" i="16"/>
  <c r="AB219" i="16" s="1"/>
  <c r="W219" i="16"/>
  <c r="Y219" i="16" s="1"/>
  <c r="T219" i="16"/>
  <c r="V219" i="16" s="1"/>
  <c r="Q219" i="16"/>
  <c r="S219" i="16" s="1"/>
  <c r="N219" i="16"/>
  <c r="P219" i="16" s="1"/>
  <c r="L219" i="16"/>
  <c r="I219" i="16"/>
  <c r="K219" i="16" s="1"/>
  <c r="E219" i="16"/>
  <c r="G219" i="16" s="1"/>
  <c r="D219" i="16"/>
  <c r="C219" i="16"/>
  <c r="B219" i="16"/>
  <c r="A219" i="16"/>
  <c r="BA218" i="16"/>
  <c r="BC218" i="16" s="1"/>
  <c r="AX218" i="16"/>
  <c r="AZ218" i="16" s="1"/>
  <c r="AU218" i="16"/>
  <c r="AW218" i="16" s="1"/>
  <c r="AT218" i="16"/>
  <c r="AQ218" i="16"/>
  <c r="AS218" i="16" s="1"/>
  <c r="AM218" i="16"/>
  <c r="AO218" i="16" s="1"/>
  <c r="AJ218" i="16"/>
  <c r="AL218" i="16" s="1"/>
  <c r="AG218" i="16"/>
  <c r="AI218" i="16" s="1"/>
  <c r="AF218" i="16"/>
  <c r="AC218" i="16"/>
  <c r="AE218" i="16" s="1"/>
  <c r="Z218" i="16"/>
  <c r="AB218" i="16" s="1"/>
  <c r="W218" i="16"/>
  <c r="Y218" i="16" s="1"/>
  <c r="T218" i="16"/>
  <c r="V218" i="16" s="1"/>
  <c r="Q218" i="16"/>
  <c r="S218" i="16" s="1"/>
  <c r="N218" i="16"/>
  <c r="P218" i="16" s="1"/>
  <c r="L218" i="16"/>
  <c r="I218" i="16"/>
  <c r="K218" i="16" s="1"/>
  <c r="E218" i="16"/>
  <c r="G218" i="16" s="1"/>
  <c r="D218" i="16"/>
  <c r="C218" i="16"/>
  <c r="B218" i="16"/>
  <c r="A218" i="16"/>
  <c r="BA217" i="16"/>
  <c r="BC217" i="16" s="1"/>
  <c r="AX217" i="16"/>
  <c r="AZ217" i="16" s="1"/>
  <c r="AU217" i="16"/>
  <c r="AW217" i="16" s="1"/>
  <c r="AT217" i="16"/>
  <c r="AQ217" i="16"/>
  <c r="AS217" i="16" s="1"/>
  <c r="AM217" i="16"/>
  <c r="AO217" i="16" s="1"/>
  <c r="AJ217" i="16"/>
  <c r="AL217" i="16" s="1"/>
  <c r="AG217" i="16"/>
  <c r="AI217" i="16" s="1"/>
  <c r="AF217" i="16"/>
  <c r="AC217" i="16"/>
  <c r="AE217" i="16" s="1"/>
  <c r="Z217" i="16"/>
  <c r="AB217" i="16" s="1"/>
  <c r="W217" i="16"/>
  <c r="Y217" i="16" s="1"/>
  <c r="T217" i="16"/>
  <c r="V217" i="16" s="1"/>
  <c r="Q217" i="16"/>
  <c r="S217" i="16" s="1"/>
  <c r="N217" i="16"/>
  <c r="P217" i="16" s="1"/>
  <c r="L217" i="16"/>
  <c r="I217" i="16"/>
  <c r="K217" i="16" s="1"/>
  <c r="E217" i="16"/>
  <c r="G217" i="16" s="1"/>
  <c r="D217" i="16"/>
  <c r="C217" i="16"/>
  <c r="B217" i="16"/>
  <c r="A217" i="16"/>
  <c r="BA216" i="16"/>
  <c r="BC216" i="16" s="1"/>
  <c r="AX216" i="16"/>
  <c r="AZ216" i="16" s="1"/>
  <c r="AU216" i="16"/>
  <c r="AW216" i="16" s="1"/>
  <c r="AT216" i="16"/>
  <c r="AQ216" i="16"/>
  <c r="AS216" i="16" s="1"/>
  <c r="AM216" i="16"/>
  <c r="AO216" i="16" s="1"/>
  <c r="AJ216" i="16"/>
  <c r="AL216" i="16" s="1"/>
  <c r="AG216" i="16"/>
  <c r="AI216" i="16" s="1"/>
  <c r="AF216" i="16"/>
  <c r="AC216" i="16"/>
  <c r="AE216" i="16" s="1"/>
  <c r="Z216" i="16"/>
  <c r="AB216" i="16" s="1"/>
  <c r="W216" i="16"/>
  <c r="Y216" i="16" s="1"/>
  <c r="T216" i="16"/>
  <c r="V216" i="16" s="1"/>
  <c r="Q216" i="16"/>
  <c r="S216" i="16" s="1"/>
  <c r="N216" i="16"/>
  <c r="P216" i="16" s="1"/>
  <c r="L216" i="16"/>
  <c r="I216" i="16"/>
  <c r="K216" i="16" s="1"/>
  <c r="E216" i="16"/>
  <c r="G216" i="16" s="1"/>
  <c r="D216" i="16"/>
  <c r="C216" i="16"/>
  <c r="B216" i="16"/>
  <c r="A216" i="16"/>
  <c r="BA215" i="16"/>
  <c r="BC215" i="16" s="1"/>
  <c r="AX215" i="16"/>
  <c r="AZ215" i="16" s="1"/>
  <c r="AU215" i="16"/>
  <c r="AW215" i="16" s="1"/>
  <c r="AT215" i="16"/>
  <c r="AQ215" i="16"/>
  <c r="AS215" i="16" s="1"/>
  <c r="AM215" i="16"/>
  <c r="AO215" i="16" s="1"/>
  <c r="AJ215" i="16"/>
  <c r="AL215" i="16" s="1"/>
  <c r="AG215" i="16"/>
  <c r="AI215" i="16" s="1"/>
  <c r="AF215" i="16"/>
  <c r="AC215" i="16"/>
  <c r="AE215" i="16" s="1"/>
  <c r="Z215" i="16"/>
  <c r="AB215" i="16" s="1"/>
  <c r="W215" i="16"/>
  <c r="Y215" i="16" s="1"/>
  <c r="T215" i="16"/>
  <c r="V215" i="16" s="1"/>
  <c r="Q215" i="16"/>
  <c r="S215" i="16" s="1"/>
  <c r="N215" i="16"/>
  <c r="P215" i="16" s="1"/>
  <c r="L215" i="16"/>
  <c r="I215" i="16"/>
  <c r="K215" i="16" s="1"/>
  <c r="E215" i="16"/>
  <c r="G215" i="16" s="1"/>
  <c r="D215" i="16"/>
  <c r="C215" i="16"/>
  <c r="B215" i="16"/>
  <c r="A215" i="16"/>
  <c r="BA214" i="16"/>
  <c r="BC214" i="16" s="1"/>
  <c r="AX214" i="16"/>
  <c r="AZ214" i="16" s="1"/>
  <c r="AU214" i="16"/>
  <c r="AW214" i="16" s="1"/>
  <c r="AT214" i="16"/>
  <c r="AQ214" i="16"/>
  <c r="AS214" i="16" s="1"/>
  <c r="AM214" i="16"/>
  <c r="AO214" i="16" s="1"/>
  <c r="AJ214" i="16"/>
  <c r="AL214" i="16" s="1"/>
  <c r="AG214" i="16"/>
  <c r="AI214" i="16" s="1"/>
  <c r="AF214" i="16"/>
  <c r="AC214" i="16"/>
  <c r="AE214" i="16" s="1"/>
  <c r="Z214" i="16"/>
  <c r="AB214" i="16" s="1"/>
  <c r="W214" i="16"/>
  <c r="Y214" i="16" s="1"/>
  <c r="T214" i="16"/>
  <c r="V214" i="16" s="1"/>
  <c r="Q214" i="16"/>
  <c r="S214" i="16" s="1"/>
  <c r="N214" i="16"/>
  <c r="P214" i="16" s="1"/>
  <c r="L214" i="16"/>
  <c r="I214" i="16"/>
  <c r="K214" i="16" s="1"/>
  <c r="E214" i="16"/>
  <c r="G214" i="16" s="1"/>
  <c r="D214" i="16"/>
  <c r="C214" i="16"/>
  <c r="B214" i="16"/>
  <c r="A214" i="16"/>
  <c r="BA213" i="16"/>
  <c r="BC213" i="16" s="1"/>
  <c r="AX213" i="16"/>
  <c r="AZ213" i="16" s="1"/>
  <c r="AU213" i="16"/>
  <c r="AW213" i="16" s="1"/>
  <c r="AT213" i="16"/>
  <c r="AQ213" i="16"/>
  <c r="AS213" i="16" s="1"/>
  <c r="AM213" i="16"/>
  <c r="AO213" i="16" s="1"/>
  <c r="AJ213" i="16"/>
  <c r="AL213" i="16" s="1"/>
  <c r="AG213" i="16"/>
  <c r="AI213" i="16" s="1"/>
  <c r="AF213" i="16"/>
  <c r="AC213" i="16"/>
  <c r="AE213" i="16" s="1"/>
  <c r="Z213" i="16"/>
  <c r="AB213" i="16" s="1"/>
  <c r="W213" i="16"/>
  <c r="Y213" i="16" s="1"/>
  <c r="T213" i="16"/>
  <c r="V213" i="16" s="1"/>
  <c r="Q213" i="16"/>
  <c r="S213" i="16" s="1"/>
  <c r="N213" i="16"/>
  <c r="P213" i="16" s="1"/>
  <c r="L213" i="16"/>
  <c r="I213" i="16"/>
  <c r="K213" i="16" s="1"/>
  <c r="E213" i="16"/>
  <c r="G213" i="16" s="1"/>
  <c r="D213" i="16"/>
  <c r="C213" i="16"/>
  <c r="B213" i="16"/>
  <c r="A213" i="16"/>
  <c r="BA212" i="16"/>
  <c r="BC212" i="16" s="1"/>
  <c r="AX212" i="16"/>
  <c r="AZ212" i="16" s="1"/>
  <c r="AU212" i="16"/>
  <c r="AW212" i="16" s="1"/>
  <c r="AT212" i="16"/>
  <c r="AQ212" i="16"/>
  <c r="AS212" i="16" s="1"/>
  <c r="AM212" i="16"/>
  <c r="AO212" i="16" s="1"/>
  <c r="AJ212" i="16"/>
  <c r="AL212" i="16" s="1"/>
  <c r="AG212" i="16"/>
  <c r="AI212" i="16" s="1"/>
  <c r="AF212" i="16"/>
  <c r="AC212" i="16"/>
  <c r="AE212" i="16" s="1"/>
  <c r="Z212" i="16"/>
  <c r="AB212" i="16" s="1"/>
  <c r="W212" i="16"/>
  <c r="Y212" i="16" s="1"/>
  <c r="T212" i="16"/>
  <c r="V212" i="16" s="1"/>
  <c r="Q212" i="16"/>
  <c r="S212" i="16" s="1"/>
  <c r="N212" i="16"/>
  <c r="P212" i="16" s="1"/>
  <c r="L212" i="16"/>
  <c r="I212" i="16"/>
  <c r="K212" i="16" s="1"/>
  <c r="E212" i="16"/>
  <c r="G212" i="16" s="1"/>
  <c r="D212" i="16"/>
  <c r="C212" i="16"/>
  <c r="B212" i="16"/>
  <c r="A212" i="16"/>
  <c r="BA211" i="16"/>
  <c r="BC211" i="16" s="1"/>
  <c r="AX211" i="16"/>
  <c r="AZ211" i="16" s="1"/>
  <c r="AU211" i="16"/>
  <c r="AW211" i="16" s="1"/>
  <c r="AT211" i="16"/>
  <c r="AQ211" i="16"/>
  <c r="AS211" i="16" s="1"/>
  <c r="AM211" i="16"/>
  <c r="AO211" i="16" s="1"/>
  <c r="AJ211" i="16"/>
  <c r="AL211" i="16" s="1"/>
  <c r="AG211" i="16"/>
  <c r="AI211" i="16" s="1"/>
  <c r="AF211" i="16"/>
  <c r="AC211" i="16"/>
  <c r="AE211" i="16" s="1"/>
  <c r="Z211" i="16"/>
  <c r="AB211" i="16" s="1"/>
  <c r="W211" i="16"/>
  <c r="Y211" i="16" s="1"/>
  <c r="T211" i="16"/>
  <c r="V211" i="16" s="1"/>
  <c r="Q211" i="16"/>
  <c r="S211" i="16" s="1"/>
  <c r="N211" i="16"/>
  <c r="P211" i="16" s="1"/>
  <c r="L211" i="16"/>
  <c r="I211" i="16"/>
  <c r="K211" i="16" s="1"/>
  <c r="E211" i="16"/>
  <c r="G211" i="16" s="1"/>
  <c r="D211" i="16"/>
  <c r="C211" i="16"/>
  <c r="B211" i="16"/>
  <c r="A211" i="16"/>
  <c r="BA210" i="16"/>
  <c r="BC210" i="16" s="1"/>
  <c r="AX210" i="16"/>
  <c r="AZ210" i="16" s="1"/>
  <c r="AU210" i="16"/>
  <c r="AW210" i="16" s="1"/>
  <c r="AT210" i="16"/>
  <c r="AQ210" i="16"/>
  <c r="AS210" i="16" s="1"/>
  <c r="AM210" i="16"/>
  <c r="AO210" i="16" s="1"/>
  <c r="AJ210" i="16"/>
  <c r="AL210" i="16" s="1"/>
  <c r="AG210" i="16"/>
  <c r="AI210" i="16" s="1"/>
  <c r="AF210" i="16"/>
  <c r="AC210" i="16"/>
  <c r="AE210" i="16" s="1"/>
  <c r="Z210" i="16"/>
  <c r="AB210" i="16" s="1"/>
  <c r="W210" i="16"/>
  <c r="Y210" i="16" s="1"/>
  <c r="T210" i="16"/>
  <c r="V210" i="16" s="1"/>
  <c r="Q210" i="16"/>
  <c r="S210" i="16" s="1"/>
  <c r="N210" i="16"/>
  <c r="P210" i="16" s="1"/>
  <c r="L210" i="16"/>
  <c r="I210" i="16"/>
  <c r="K210" i="16" s="1"/>
  <c r="E210" i="16"/>
  <c r="G210" i="16" s="1"/>
  <c r="D210" i="16"/>
  <c r="C210" i="16"/>
  <c r="B210" i="16"/>
  <c r="A210" i="16"/>
  <c r="BA209" i="16"/>
  <c r="BC209" i="16" s="1"/>
  <c r="AX209" i="16"/>
  <c r="AZ209" i="16" s="1"/>
  <c r="AU209" i="16"/>
  <c r="AW209" i="16" s="1"/>
  <c r="AT209" i="16"/>
  <c r="AQ209" i="16"/>
  <c r="AS209" i="16" s="1"/>
  <c r="AM209" i="16"/>
  <c r="AO209" i="16" s="1"/>
  <c r="AJ209" i="16"/>
  <c r="AL209" i="16" s="1"/>
  <c r="AI209" i="16"/>
  <c r="AG209" i="16"/>
  <c r="AF209" i="16"/>
  <c r="AC209" i="16"/>
  <c r="AE209" i="16" s="1"/>
  <c r="Z209" i="16"/>
  <c r="AB209" i="16" s="1"/>
  <c r="W209" i="16"/>
  <c r="Y209" i="16" s="1"/>
  <c r="T209" i="16"/>
  <c r="V209" i="16" s="1"/>
  <c r="Q209" i="16"/>
  <c r="S209" i="16" s="1"/>
  <c r="N209" i="16"/>
  <c r="P209" i="16" s="1"/>
  <c r="L209" i="16"/>
  <c r="I209" i="16"/>
  <c r="K209" i="16" s="1"/>
  <c r="E209" i="16"/>
  <c r="G209" i="16" s="1"/>
  <c r="D209" i="16"/>
  <c r="C209" i="16"/>
  <c r="B209" i="16"/>
  <c r="A209" i="16"/>
  <c r="BC208" i="16"/>
  <c r="BA208" i="16"/>
  <c r="AX208" i="16"/>
  <c r="AZ208" i="16" s="1"/>
  <c r="AU208" i="16"/>
  <c r="AW208" i="16" s="1"/>
  <c r="AT208" i="16"/>
  <c r="AQ208" i="16"/>
  <c r="AS208" i="16" s="1"/>
  <c r="AM208" i="16"/>
  <c r="AO208" i="16" s="1"/>
  <c r="AJ208" i="16"/>
  <c r="AL208" i="16" s="1"/>
  <c r="AG208" i="16"/>
  <c r="AI208" i="16" s="1"/>
  <c r="AF208" i="16"/>
  <c r="AC208" i="16"/>
  <c r="AE208" i="16" s="1"/>
  <c r="Z208" i="16"/>
  <c r="AB208" i="16" s="1"/>
  <c r="W208" i="16"/>
  <c r="Y208" i="16" s="1"/>
  <c r="T208" i="16"/>
  <c r="V208" i="16" s="1"/>
  <c r="Q208" i="16"/>
  <c r="S208" i="16" s="1"/>
  <c r="N208" i="16"/>
  <c r="P208" i="16" s="1"/>
  <c r="L208" i="16"/>
  <c r="I208" i="16"/>
  <c r="K208" i="16" s="1"/>
  <c r="E208" i="16"/>
  <c r="G208" i="16" s="1"/>
  <c r="D208" i="16"/>
  <c r="C208" i="16"/>
  <c r="B208" i="16"/>
  <c r="A208" i="16"/>
  <c r="BA207" i="16"/>
  <c r="BC207" i="16" s="1"/>
  <c r="AX207" i="16"/>
  <c r="AZ207" i="16" s="1"/>
  <c r="AU207" i="16"/>
  <c r="AW207" i="16" s="1"/>
  <c r="AT207" i="16"/>
  <c r="AQ207" i="16"/>
  <c r="AS207" i="16" s="1"/>
  <c r="AM207" i="16"/>
  <c r="AO207" i="16" s="1"/>
  <c r="AJ207" i="16"/>
  <c r="AL207" i="16" s="1"/>
  <c r="AG207" i="16"/>
  <c r="AI207" i="16" s="1"/>
  <c r="AF207" i="16"/>
  <c r="AC207" i="16"/>
  <c r="AE207" i="16" s="1"/>
  <c r="Z207" i="16"/>
  <c r="AB207" i="16" s="1"/>
  <c r="W207" i="16"/>
  <c r="Y207" i="16" s="1"/>
  <c r="T207" i="16"/>
  <c r="V207" i="16" s="1"/>
  <c r="Q207" i="16"/>
  <c r="S207" i="16" s="1"/>
  <c r="N207" i="16"/>
  <c r="P207" i="16" s="1"/>
  <c r="L207" i="16"/>
  <c r="I207" i="16"/>
  <c r="K207" i="16" s="1"/>
  <c r="G207" i="16"/>
  <c r="E207" i="16"/>
  <c r="D207" i="16"/>
  <c r="C207" i="16"/>
  <c r="B207" i="16"/>
  <c r="A207" i="16"/>
  <c r="BA206" i="16"/>
  <c r="BC206" i="16" s="1"/>
  <c r="AX206" i="16"/>
  <c r="AZ206" i="16" s="1"/>
  <c r="AU206" i="16"/>
  <c r="AW206" i="16" s="1"/>
  <c r="AT206" i="16"/>
  <c r="AQ206" i="16"/>
  <c r="AS206" i="16" s="1"/>
  <c r="AM206" i="16"/>
  <c r="AO206" i="16" s="1"/>
  <c r="AJ206" i="16"/>
  <c r="AL206" i="16" s="1"/>
  <c r="AG206" i="16"/>
  <c r="AI206" i="16" s="1"/>
  <c r="AF206" i="16"/>
  <c r="AC206" i="16"/>
  <c r="AE206" i="16" s="1"/>
  <c r="Z206" i="16"/>
  <c r="AB206" i="16" s="1"/>
  <c r="W206" i="16"/>
  <c r="Y206" i="16" s="1"/>
  <c r="T206" i="16"/>
  <c r="V206" i="16" s="1"/>
  <c r="Q206" i="16"/>
  <c r="S206" i="16" s="1"/>
  <c r="N206" i="16"/>
  <c r="P206" i="16" s="1"/>
  <c r="L206" i="16"/>
  <c r="I206" i="16"/>
  <c r="K206" i="16" s="1"/>
  <c r="E206" i="16"/>
  <c r="G206" i="16" s="1"/>
  <c r="D206" i="16"/>
  <c r="C206" i="16"/>
  <c r="B206" i="16"/>
  <c r="A206" i="16"/>
  <c r="BA205" i="16"/>
  <c r="BC205" i="16" s="1"/>
  <c r="AX205" i="16"/>
  <c r="AZ205" i="16" s="1"/>
  <c r="AU205" i="16"/>
  <c r="AW205" i="16" s="1"/>
  <c r="AT205" i="16"/>
  <c r="AQ205" i="16"/>
  <c r="AS205" i="16" s="1"/>
  <c r="AM205" i="16"/>
  <c r="AO205" i="16" s="1"/>
  <c r="AJ205" i="16"/>
  <c r="AL205" i="16" s="1"/>
  <c r="AG205" i="16"/>
  <c r="AI205" i="16" s="1"/>
  <c r="AF205" i="16"/>
  <c r="AC205" i="16"/>
  <c r="AE205" i="16" s="1"/>
  <c r="Z205" i="16"/>
  <c r="AB205" i="16" s="1"/>
  <c r="W205" i="16"/>
  <c r="Y205" i="16" s="1"/>
  <c r="T205" i="16"/>
  <c r="V205" i="16" s="1"/>
  <c r="Q205" i="16"/>
  <c r="S205" i="16" s="1"/>
  <c r="N205" i="16"/>
  <c r="P205" i="16" s="1"/>
  <c r="L205" i="16"/>
  <c r="I205" i="16"/>
  <c r="K205" i="16" s="1"/>
  <c r="E205" i="16"/>
  <c r="G205" i="16" s="1"/>
  <c r="D205" i="16"/>
  <c r="C205" i="16"/>
  <c r="B205" i="16"/>
  <c r="A205" i="16"/>
  <c r="BA204" i="16"/>
  <c r="BC204" i="16" s="1"/>
  <c r="AX204" i="16"/>
  <c r="AZ204" i="16" s="1"/>
  <c r="AU204" i="16"/>
  <c r="AW204" i="16" s="1"/>
  <c r="AT204" i="16"/>
  <c r="AQ204" i="16"/>
  <c r="AS204" i="16" s="1"/>
  <c r="AM204" i="16"/>
  <c r="AO204" i="16" s="1"/>
  <c r="AJ204" i="16"/>
  <c r="AL204" i="16" s="1"/>
  <c r="AG204" i="16"/>
  <c r="AI204" i="16" s="1"/>
  <c r="AF204" i="16"/>
  <c r="AC204" i="16"/>
  <c r="AE204" i="16" s="1"/>
  <c r="Z204" i="16"/>
  <c r="AB204" i="16" s="1"/>
  <c r="W204" i="16"/>
  <c r="Y204" i="16" s="1"/>
  <c r="T204" i="16"/>
  <c r="V204" i="16" s="1"/>
  <c r="Q204" i="16"/>
  <c r="S204" i="16" s="1"/>
  <c r="N204" i="16"/>
  <c r="P204" i="16" s="1"/>
  <c r="L204" i="16"/>
  <c r="I204" i="16"/>
  <c r="K204" i="16" s="1"/>
  <c r="E204" i="16"/>
  <c r="G204" i="16" s="1"/>
  <c r="D204" i="16"/>
  <c r="C204" i="16"/>
  <c r="B204" i="16"/>
  <c r="A204" i="16"/>
  <c r="BA203" i="16"/>
  <c r="BC203" i="16" s="1"/>
  <c r="AX203" i="16"/>
  <c r="AZ203" i="16" s="1"/>
  <c r="AU203" i="16"/>
  <c r="AW203" i="16" s="1"/>
  <c r="AT203" i="16"/>
  <c r="AQ203" i="16"/>
  <c r="AS203" i="16" s="1"/>
  <c r="AM203" i="16"/>
  <c r="AO203" i="16" s="1"/>
  <c r="AJ203" i="16"/>
  <c r="AL203" i="16" s="1"/>
  <c r="AG203" i="16"/>
  <c r="AI203" i="16" s="1"/>
  <c r="AF203" i="16"/>
  <c r="AC203" i="16"/>
  <c r="AE203" i="16" s="1"/>
  <c r="Z203" i="16"/>
  <c r="AB203" i="16" s="1"/>
  <c r="W203" i="16"/>
  <c r="Y203" i="16" s="1"/>
  <c r="T203" i="16"/>
  <c r="V203" i="16" s="1"/>
  <c r="Q203" i="16"/>
  <c r="S203" i="16" s="1"/>
  <c r="N203" i="16"/>
  <c r="P203" i="16" s="1"/>
  <c r="L203" i="16"/>
  <c r="I203" i="16"/>
  <c r="K203" i="16" s="1"/>
  <c r="E203" i="16"/>
  <c r="G203" i="16" s="1"/>
  <c r="D203" i="16"/>
  <c r="C203" i="16"/>
  <c r="B203" i="16"/>
  <c r="A203" i="16"/>
  <c r="BA202" i="16"/>
  <c r="BC202" i="16" s="1"/>
  <c r="AX202" i="16"/>
  <c r="AZ202" i="16" s="1"/>
  <c r="AU202" i="16"/>
  <c r="AW202" i="16" s="1"/>
  <c r="AT202" i="16"/>
  <c r="AQ202" i="16"/>
  <c r="AS202" i="16" s="1"/>
  <c r="AM202" i="16"/>
  <c r="AO202" i="16" s="1"/>
  <c r="AJ202" i="16"/>
  <c r="AL202" i="16" s="1"/>
  <c r="AG202" i="16"/>
  <c r="AI202" i="16" s="1"/>
  <c r="AF202" i="16"/>
  <c r="AC202" i="16"/>
  <c r="AE202" i="16" s="1"/>
  <c r="Z202" i="16"/>
  <c r="AB202" i="16" s="1"/>
  <c r="W202" i="16"/>
  <c r="Y202" i="16" s="1"/>
  <c r="T202" i="16"/>
  <c r="V202" i="16" s="1"/>
  <c r="Q202" i="16"/>
  <c r="S202" i="16" s="1"/>
  <c r="N202" i="16"/>
  <c r="P202" i="16" s="1"/>
  <c r="L202" i="16"/>
  <c r="I202" i="16"/>
  <c r="K202" i="16" s="1"/>
  <c r="E202" i="16"/>
  <c r="G202" i="16" s="1"/>
  <c r="D202" i="16"/>
  <c r="C202" i="16"/>
  <c r="B202" i="16"/>
  <c r="A202" i="16"/>
  <c r="BA201" i="16"/>
  <c r="BC201" i="16" s="1"/>
  <c r="AX201" i="16"/>
  <c r="AZ201" i="16" s="1"/>
  <c r="AU201" i="16"/>
  <c r="AW201" i="16" s="1"/>
  <c r="AT201" i="16"/>
  <c r="AQ201" i="16"/>
  <c r="AS201" i="16" s="1"/>
  <c r="AM201" i="16"/>
  <c r="AO201" i="16" s="1"/>
  <c r="AJ201" i="16"/>
  <c r="AL201" i="16" s="1"/>
  <c r="AG201" i="16"/>
  <c r="AI201" i="16" s="1"/>
  <c r="AF201" i="16"/>
  <c r="AC201" i="16"/>
  <c r="AE201" i="16" s="1"/>
  <c r="Z201" i="16"/>
  <c r="AB201" i="16" s="1"/>
  <c r="W201" i="16"/>
  <c r="Y201" i="16" s="1"/>
  <c r="T201" i="16"/>
  <c r="V201" i="16" s="1"/>
  <c r="Q201" i="16"/>
  <c r="S201" i="16" s="1"/>
  <c r="N201" i="16"/>
  <c r="P201" i="16" s="1"/>
  <c r="L201" i="16"/>
  <c r="I201" i="16"/>
  <c r="K201" i="16" s="1"/>
  <c r="E201" i="16"/>
  <c r="G201" i="16" s="1"/>
  <c r="D201" i="16"/>
  <c r="C201" i="16"/>
  <c r="B201" i="16"/>
  <c r="A201" i="16"/>
  <c r="BA200" i="16"/>
  <c r="BC200" i="16" s="1"/>
  <c r="AX200" i="16"/>
  <c r="AZ200" i="16" s="1"/>
  <c r="AU200" i="16"/>
  <c r="AW200" i="16" s="1"/>
  <c r="AT200" i="16"/>
  <c r="AQ200" i="16"/>
  <c r="AS200" i="16" s="1"/>
  <c r="AM200" i="16"/>
  <c r="AO200" i="16" s="1"/>
  <c r="AJ200" i="16"/>
  <c r="AL200" i="16" s="1"/>
  <c r="AG200" i="16"/>
  <c r="AI200" i="16" s="1"/>
  <c r="AF200" i="16"/>
  <c r="AC200" i="16"/>
  <c r="AE200" i="16" s="1"/>
  <c r="Z200" i="16"/>
  <c r="AB200" i="16" s="1"/>
  <c r="W200" i="16"/>
  <c r="Y200" i="16" s="1"/>
  <c r="T200" i="16"/>
  <c r="V200" i="16" s="1"/>
  <c r="Q200" i="16"/>
  <c r="S200" i="16" s="1"/>
  <c r="N200" i="16"/>
  <c r="P200" i="16" s="1"/>
  <c r="L200" i="16"/>
  <c r="I200" i="16"/>
  <c r="K200" i="16" s="1"/>
  <c r="E200" i="16"/>
  <c r="G200" i="16" s="1"/>
  <c r="D200" i="16"/>
  <c r="C200" i="16"/>
  <c r="B200" i="16"/>
  <c r="A200" i="16"/>
  <c r="BA199" i="16"/>
  <c r="BC199" i="16" s="1"/>
  <c r="AX199" i="16"/>
  <c r="AZ199" i="16" s="1"/>
  <c r="AU199" i="16"/>
  <c r="AW199" i="16" s="1"/>
  <c r="AT199" i="16"/>
  <c r="AQ199" i="16"/>
  <c r="AS199" i="16" s="1"/>
  <c r="AM199" i="16"/>
  <c r="AO199" i="16" s="1"/>
  <c r="AJ199" i="16"/>
  <c r="AL199" i="16" s="1"/>
  <c r="AG199" i="16"/>
  <c r="AI199" i="16" s="1"/>
  <c r="AF199" i="16"/>
  <c r="AC199" i="16"/>
  <c r="AE199" i="16" s="1"/>
  <c r="Z199" i="16"/>
  <c r="AB199" i="16" s="1"/>
  <c r="W199" i="16"/>
  <c r="Y199" i="16" s="1"/>
  <c r="T199" i="16"/>
  <c r="V199" i="16" s="1"/>
  <c r="Q199" i="16"/>
  <c r="S199" i="16" s="1"/>
  <c r="N199" i="16"/>
  <c r="P199" i="16" s="1"/>
  <c r="L199" i="16"/>
  <c r="I199" i="16"/>
  <c r="K199" i="16" s="1"/>
  <c r="E199" i="16"/>
  <c r="G199" i="16" s="1"/>
  <c r="D199" i="16"/>
  <c r="C199" i="16"/>
  <c r="B199" i="16"/>
  <c r="A199" i="16"/>
  <c r="BA198" i="16"/>
  <c r="BC198" i="16" s="1"/>
  <c r="AX198" i="16"/>
  <c r="AZ198" i="16" s="1"/>
  <c r="AU198" i="16"/>
  <c r="AW198" i="16" s="1"/>
  <c r="AT198" i="16"/>
  <c r="AQ198" i="16"/>
  <c r="AS198" i="16" s="1"/>
  <c r="AM198" i="16"/>
  <c r="AO198" i="16" s="1"/>
  <c r="AJ198" i="16"/>
  <c r="AL198" i="16" s="1"/>
  <c r="AG198" i="16"/>
  <c r="AI198" i="16" s="1"/>
  <c r="AF198" i="16"/>
  <c r="AC198" i="16"/>
  <c r="AE198" i="16" s="1"/>
  <c r="Z198" i="16"/>
  <c r="AB198" i="16" s="1"/>
  <c r="W198" i="16"/>
  <c r="Y198" i="16" s="1"/>
  <c r="T198" i="16"/>
  <c r="V198" i="16" s="1"/>
  <c r="Q198" i="16"/>
  <c r="S198" i="16" s="1"/>
  <c r="N198" i="16"/>
  <c r="P198" i="16" s="1"/>
  <c r="L198" i="16"/>
  <c r="I198" i="16"/>
  <c r="K198" i="16" s="1"/>
  <c r="E198" i="16"/>
  <c r="G198" i="16" s="1"/>
  <c r="D198" i="16"/>
  <c r="C198" i="16"/>
  <c r="B198" i="16"/>
  <c r="A198" i="16"/>
  <c r="BA197" i="16"/>
  <c r="BC197" i="16" s="1"/>
  <c r="AX197" i="16"/>
  <c r="AZ197" i="16" s="1"/>
  <c r="AU197" i="16"/>
  <c r="AW197" i="16" s="1"/>
  <c r="AT197" i="16"/>
  <c r="AQ197" i="16"/>
  <c r="AS197" i="16" s="1"/>
  <c r="AM197" i="16"/>
  <c r="AO197" i="16" s="1"/>
  <c r="AJ197" i="16"/>
  <c r="AL197" i="16" s="1"/>
  <c r="AG197" i="16"/>
  <c r="AI197" i="16" s="1"/>
  <c r="AF197" i="16"/>
  <c r="AC197" i="16"/>
  <c r="AE197" i="16" s="1"/>
  <c r="Z197" i="16"/>
  <c r="AB197" i="16" s="1"/>
  <c r="W197" i="16"/>
  <c r="Y197" i="16" s="1"/>
  <c r="T197" i="16"/>
  <c r="V197" i="16" s="1"/>
  <c r="Q197" i="16"/>
  <c r="S197" i="16" s="1"/>
  <c r="N197" i="16"/>
  <c r="P197" i="16" s="1"/>
  <c r="L197" i="16"/>
  <c r="I197" i="16"/>
  <c r="K197" i="16" s="1"/>
  <c r="E197" i="16"/>
  <c r="G197" i="16" s="1"/>
  <c r="D197" i="16"/>
  <c r="C197" i="16"/>
  <c r="B197" i="16"/>
  <c r="A197" i="16"/>
  <c r="BA196" i="16"/>
  <c r="BC196" i="16" s="1"/>
  <c r="AX196" i="16"/>
  <c r="AZ196" i="16" s="1"/>
  <c r="AU196" i="16"/>
  <c r="AW196" i="16" s="1"/>
  <c r="AT196" i="16"/>
  <c r="AQ196" i="16"/>
  <c r="AS196" i="16" s="1"/>
  <c r="AM196" i="16"/>
  <c r="AO196" i="16" s="1"/>
  <c r="AJ196" i="16"/>
  <c r="AL196" i="16" s="1"/>
  <c r="AG196" i="16"/>
  <c r="AI196" i="16" s="1"/>
  <c r="AF196" i="16"/>
  <c r="AC196" i="16"/>
  <c r="AE196" i="16" s="1"/>
  <c r="Z196" i="16"/>
  <c r="AB196" i="16" s="1"/>
  <c r="W196" i="16"/>
  <c r="Y196" i="16" s="1"/>
  <c r="T196" i="16"/>
  <c r="V196" i="16" s="1"/>
  <c r="Q196" i="16"/>
  <c r="S196" i="16" s="1"/>
  <c r="N196" i="16"/>
  <c r="P196" i="16" s="1"/>
  <c r="L196" i="16"/>
  <c r="I196" i="16"/>
  <c r="K196" i="16" s="1"/>
  <c r="E196" i="16"/>
  <c r="G196" i="16" s="1"/>
  <c r="D196" i="16"/>
  <c r="C196" i="16"/>
  <c r="B196" i="16"/>
  <c r="A196" i="16"/>
  <c r="BA195" i="16"/>
  <c r="BC195" i="16" s="1"/>
  <c r="AX195" i="16"/>
  <c r="AZ195" i="16" s="1"/>
  <c r="AU195" i="16"/>
  <c r="AW195" i="16" s="1"/>
  <c r="AT195" i="16"/>
  <c r="AQ195" i="16"/>
  <c r="AS195" i="16" s="1"/>
  <c r="AM195" i="16"/>
  <c r="AO195" i="16" s="1"/>
  <c r="AJ195" i="16"/>
  <c r="AL195" i="16" s="1"/>
  <c r="AG195" i="16"/>
  <c r="AI195" i="16" s="1"/>
  <c r="AF195" i="16"/>
  <c r="AC195" i="16"/>
  <c r="AE195" i="16" s="1"/>
  <c r="Z195" i="16"/>
  <c r="AB195" i="16" s="1"/>
  <c r="W195" i="16"/>
  <c r="Y195" i="16" s="1"/>
  <c r="T195" i="16"/>
  <c r="V195" i="16" s="1"/>
  <c r="Q195" i="16"/>
  <c r="S195" i="16" s="1"/>
  <c r="N195" i="16"/>
  <c r="P195" i="16" s="1"/>
  <c r="L195" i="16"/>
  <c r="I195" i="16"/>
  <c r="K195" i="16" s="1"/>
  <c r="E195" i="16"/>
  <c r="G195" i="16" s="1"/>
  <c r="D195" i="16"/>
  <c r="C195" i="16"/>
  <c r="B195" i="16"/>
  <c r="A195" i="16"/>
  <c r="BA194" i="16"/>
  <c r="BC194" i="16" s="1"/>
  <c r="AX194" i="16"/>
  <c r="AZ194" i="16" s="1"/>
  <c r="AU194" i="16"/>
  <c r="AW194" i="16" s="1"/>
  <c r="AT194" i="16"/>
  <c r="AQ194" i="16"/>
  <c r="AS194" i="16" s="1"/>
  <c r="AM194" i="16"/>
  <c r="AO194" i="16" s="1"/>
  <c r="AJ194" i="16"/>
  <c r="AL194" i="16" s="1"/>
  <c r="AG194" i="16"/>
  <c r="AI194" i="16" s="1"/>
  <c r="AF194" i="16"/>
  <c r="AC194" i="16"/>
  <c r="AE194" i="16" s="1"/>
  <c r="Z194" i="16"/>
  <c r="AB194" i="16" s="1"/>
  <c r="W194" i="16"/>
  <c r="Y194" i="16" s="1"/>
  <c r="T194" i="16"/>
  <c r="V194" i="16" s="1"/>
  <c r="Q194" i="16"/>
  <c r="S194" i="16" s="1"/>
  <c r="N194" i="16"/>
  <c r="P194" i="16" s="1"/>
  <c r="L194" i="16"/>
  <c r="I194" i="16"/>
  <c r="K194" i="16" s="1"/>
  <c r="E194" i="16"/>
  <c r="G194" i="16" s="1"/>
  <c r="D194" i="16"/>
  <c r="C194" i="16"/>
  <c r="B194" i="16"/>
  <c r="A194" i="16"/>
  <c r="BA193" i="16"/>
  <c r="BC193" i="16" s="1"/>
  <c r="AX193" i="16"/>
  <c r="AZ193" i="16" s="1"/>
  <c r="AU193" i="16"/>
  <c r="AW193" i="16" s="1"/>
  <c r="AT193" i="16"/>
  <c r="AQ193" i="16"/>
  <c r="AS193" i="16" s="1"/>
  <c r="AM193" i="16"/>
  <c r="AO193" i="16" s="1"/>
  <c r="AJ193" i="16"/>
  <c r="AL193" i="16" s="1"/>
  <c r="AG193" i="16"/>
  <c r="AI193" i="16" s="1"/>
  <c r="AF193" i="16"/>
  <c r="AC193" i="16"/>
  <c r="AE193" i="16" s="1"/>
  <c r="Z193" i="16"/>
  <c r="AB193" i="16" s="1"/>
  <c r="W193" i="16"/>
  <c r="Y193" i="16" s="1"/>
  <c r="T193" i="16"/>
  <c r="V193" i="16" s="1"/>
  <c r="Q193" i="16"/>
  <c r="S193" i="16" s="1"/>
  <c r="N193" i="16"/>
  <c r="P193" i="16" s="1"/>
  <c r="L193" i="16"/>
  <c r="I193" i="16"/>
  <c r="K193" i="16" s="1"/>
  <c r="E193" i="16"/>
  <c r="G193" i="16" s="1"/>
  <c r="D193" i="16"/>
  <c r="C193" i="16"/>
  <c r="B193" i="16"/>
  <c r="A193" i="16"/>
  <c r="BA192" i="16"/>
  <c r="BC192" i="16" s="1"/>
  <c r="AX192" i="16"/>
  <c r="AZ192" i="16" s="1"/>
  <c r="AU192" i="16"/>
  <c r="AW192" i="16" s="1"/>
  <c r="AT192" i="16"/>
  <c r="AQ192" i="16"/>
  <c r="AS192" i="16" s="1"/>
  <c r="AM192" i="16"/>
  <c r="AO192" i="16" s="1"/>
  <c r="AJ192" i="16"/>
  <c r="AL192" i="16" s="1"/>
  <c r="AG192" i="16"/>
  <c r="AI192" i="16" s="1"/>
  <c r="AF192" i="16"/>
  <c r="AC192" i="16"/>
  <c r="AE192" i="16" s="1"/>
  <c r="Z192" i="16"/>
  <c r="AB192" i="16" s="1"/>
  <c r="W192" i="16"/>
  <c r="Y192" i="16" s="1"/>
  <c r="T192" i="16"/>
  <c r="V192" i="16" s="1"/>
  <c r="Q192" i="16"/>
  <c r="S192" i="16" s="1"/>
  <c r="N192" i="16"/>
  <c r="P192" i="16" s="1"/>
  <c r="L192" i="16"/>
  <c r="I192" i="16"/>
  <c r="K192" i="16" s="1"/>
  <c r="E192" i="16"/>
  <c r="G192" i="16" s="1"/>
  <c r="D192" i="16"/>
  <c r="C192" i="16"/>
  <c r="B192" i="16"/>
  <c r="A192" i="16"/>
  <c r="BA191" i="16"/>
  <c r="BC191" i="16" s="1"/>
  <c r="AX191" i="16"/>
  <c r="AZ191" i="16" s="1"/>
  <c r="AU191" i="16"/>
  <c r="AW191" i="16" s="1"/>
  <c r="AT191" i="16"/>
  <c r="AS191" i="16"/>
  <c r="AQ191" i="16"/>
  <c r="AM191" i="16"/>
  <c r="AO191" i="16" s="1"/>
  <c r="AJ191" i="16"/>
  <c r="AL191" i="16" s="1"/>
  <c r="AI191" i="16"/>
  <c r="AG191" i="16"/>
  <c r="AF191" i="16"/>
  <c r="AC191" i="16"/>
  <c r="AE191" i="16" s="1"/>
  <c r="Z191" i="16"/>
  <c r="AB191" i="16" s="1"/>
  <c r="W191" i="16"/>
  <c r="Y191" i="16" s="1"/>
  <c r="T191" i="16"/>
  <c r="V191" i="16" s="1"/>
  <c r="Q191" i="16"/>
  <c r="S191" i="16" s="1"/>
  <c r="N191" i="16"/>
  <c r="P191" i="16" s="1"/>
  <c r="L191" i="16"/>
  <c r="I191" i="16"/>
  <c r="K191" i="16" s="1"/>
  <c r="E191" i="16"/>
  <c r="G191" i="16" s="1"/>
  <c r="D191" i="16"/>
  <c r="C191" i="16"/>
  <c r="B191" i="16"/>
  <c r="A191" i="16"/>
  <c r="BA190" i="16"/>
  <c r="BC190" i="16" s="1"/>
  <c r="AX190" i="16"/>
  <c r="AZ190" i="16" s="1"/>
  <c r="AU190" i="16"/>
  <c r="AW190" i="16" s="1"/>
  <c r="AT190" i="16"/>
  <c r="AQ190" i="16"/>
  <c r="AS190" i="16" s="1"/>
  <c r="AM190" i="16"/>
  <c r="AO190" i="16" s="1"/>
  <c r="AJ190" i="16"/>
  <c r="AL190" i="16" s="1"/>
  <c r="AG190" i="16"/>
  <c r="AI190" i="16" s="1"/>
  <c r="AF190" i="16"/>
  <c r="AC190" i="16"/>
  <c r="AE190" i="16" s="1"/>
  <c r="Z190" i="16"/>
  <c r="AB190" i="16" s="1"/>
  <c r="W190" i="16"/>
  <c r="Y190" i="16" s="1"/>
  <c r="T190" i="16"/>
  <c r="V190" i="16" s="1"/>
  <c r="Q190" i="16"/>
  <c r="S190" i="16" s="1"/>
  <c r="N190" i="16"/>
  <c r="P190" i="16" s="1"/>
  <c r="L190" i="16"/>
  <c r="I190" i="16"/>
  <c r="K190" i="16" s="1"/>
  <c r="E190" i="16"/>
  <c r="G190" i="16" s="1"/>
  <c r="D190" i="16"/>
  <c r="C190" i="16"/>
  <c r="B190" i="16"/>
  <c r="A190" i="16"/>
  <c r="BA189" i="16"/>
  <c r="BC189" i="16" s="1"/>
  <c r="AX189" i="16"/>
  <c r="AZ189" i="16" s="1"/>
  <c r="AU189" i="16"/>
  <c r="AW189" i="16" s="1"/>
  <c r="AT189" i="16"/>
  <c r="AQ189" i="16"/>
  <c r="AS189" i="16" s="1"/>
  <c r="AM189" i="16"/>
  <c r="AO189" i="16" s="1"/>
  <c r="AJ189" i="16"/>
  <c r="AL189" i="16" s="1"/>
  <c r="AG189" i="16"/>
  <c r="AI189" i="16" s="1"/>
  <c r="AF189" i="16"/>
  <c r="AC189" i="16"/>
  <c r="AE189" i="16" s="1"/>
  <c r="Z189" i="16"/>
  <c r="AB189" i="16" s="1"/>
  <c r="W189" i="16"/>
  <c r="Y189" i="16" s="1"/>
  <c r="T189" i="16"/>
  <c r="V189" i="16" s="1"/>
  <c r="Q189" i="16"/>
  <c r="S189" i="16" s="1"/>
  <c r="N189" i="16"/>
  <c r="P189" i="16" s="1"/>
  <c r="L189" i="16"/>
  <c r="I189" i="16"/>
  <c r="K189" i="16" s="1"/>
  <c r="E189" i="16"/>
  <c r="G189" i="16" s="1"/>
  <c r="D189" i="16"/>
  <c r="C189" i="16"/>
  <c r="B189" i="16"/>
  <c r="A189" i="16"/>
  <c r="BA188" i="16"/>
  <c r="BC188" i="16" s="1"/>
  <c r="AX188" i="16"/>
  <c r="AZ188" i="16" s="1"/>
  <c r="AU188" i="16"/>
  <c r="AW188" i="16" s="1"/>
  <c r="AT188" i="16"/>
  <c r="AQ188" i="16"/>
  <c r="AS188" i="16" s="1"/>
  <c r="AM188" i="16"/>
  <c r="AO188" i="16" s="1"/>
  <c r="AJ188" i="16"/>
  <c r="AL188" i="16" s="1"/>
  <c r="AG188" i="16"/>
  <c r="AI188" i="16" s="1"/>
  <c r="AF188" i="16"/>
  <c r="AC188" i="16"/>
  <c r="AE188" i="16" s="1"/>
  <c r="Z188" i="16"/>
  <c r="AB188" i="16" s="1"/>
  <c r="W188" i="16"/>
  <c r="Y188" i="16" s="1"/>
  <c r="T188" i="16"/>
  <c r="V188" i="16" s="1"/>
  <c r="Q188" i="16"/>
  <c r="S188" i="16" s="1"/>
  <c r="N188" i="16"/>
  <c r="P188" i="16" s="1"/>
  <c r="L188" i="16"/>
  <c r="I188" i="16"/>
  <c r="K188" i="16" s="1"/>
  <c r="E188" i="16"/>
  <c r="G188" i="16" s="1"/>
  <c r="D188" i="16"/>
  <c r="C188" i="16"/>
  <c r="B188" i="16"/>
  <c r="A188" i="16"/>
  <c r="BA187" i="16"/>
  <c r="BC187" i="16" s="1"/>
  <c r="AX187" i="16"/>
  <c r="AZ187" i="16" s="1"/>
  <c r="AU187" i="16"/>
  <c r="AW187" i="16" s="1"/>
  <c r="AT187" i="16"/>
  <c r="AQ187" i="16"/>
  <c r="AS187" i="16" s="1"/>
  <c r="AM187" i="16"/>
  <c r="AO187" i="16" s="1"/>
  <c r="AJ187" i="16"/>
  <c r="AL187" i="16" s="1"/>
  <c r="AG187" i="16"/>
  <c r="AI187" i="16" s="1"/>
  <c r="AF187" i="16"/>
  <c r="AC187" i="16"/>
  <c r="AE187" i="16" s="1"/>
  <c r="Z187" i="16"/>
  <c r="AB187" i="16" s="1"/>
  <c r="W187" i="16"/>
  <c r="Y187" i="16" s="1"/>
  <c r="T187" i="16"/>
  <c r="V187" i="16" s="1"/>
  <c r="Q187" i="16"/>
  <c r="S187" i="16" s="1"/>
  <c r="N187" i="16"/>
  <c r="P187" i="16" s="1"/>
  <c r="L187" i="16"/>
  <c r="I187" i="16"/>
  <c r="K187" i="16" s="1"/>
  <c r="E187" i="16"/>
  <c r="G187" i="16" s="1"/>
  <c r="D187" i="16"/>
  <c r="C187" i="16"/>
  <c r="B187" i="16"/>
  <c r="A187" i="16"/>
  <c r="BA186" i="16"/>
  <c r="BC186" i="16" s="1"/>
  <c r="AX186" i="16"/>
  <c r="AZ186" i="16" s="1"/>
  <c r="AU186" i="16"/>
  <c r="AW186" i="16" s="1"/>
  <c r="AT186" i="16"/>
  <c r="AQ186" i="16"/>
  <c r="AS186" i="16" s="1"/>
  <c r="AM186" i="16"/>
  <c r="AO186" i="16" s="1"/>
  <c r="AJ186" i="16"/>
  <c r="AL186" i="16" s="1"/>
  <c r="AG186" i="16"/>
  <c r="AI186" i="16" s="1"/>
  <c r="AF186" i="16"/>
  <c r="AC186" i="16"/>
  <c r="AE186" i="16" s="1"/>
  <c r="Z186" i="16"/>
  <c r="AB186" i="16" s="1"/>
  <c r="W186" i="16"/>
  <c r="Y186" i="16" s="1"/>
  <c r="T186" i="16"/>
  <c r="V186" i="16" s="1"/>
  <c r="Q186" i="16"/>
  <c r="S186" i="16" s="1"/>
  <c r="N186" i="16"/>
  <c r="P186" i="16" s="1"/>
  <c r="L186" i="16"/>
  <c r="I186" i="16"/>
  <c r="K186" i="16" s="1"/>
  <c r="E186" i="16"/>
  <c r="G186" i="16" s="1"/>
  <c r="D186" i="16"/>
  <c r="C186" i="16"/>
  <c r="B186" i="16"/>
  <c r="A186" i="16"/>
  <c r="BA185" i="16"/>
  <c r="BC185" i="16" s="1"/>
  <c r="AX185" i="16"/>
  <c r="AZ185" i="16" s="1"/>
  <c r="AU185" i="16"/>
  <c r="AW185" i="16" s="1"/>
  <c r="AT185" i="16"/>
  <c r="AQ185" i="16"/>
  <c r="AS185" i="16" s="1"/>
  <c r="AM185" i="16"/>
  <c r="AO185" i="16" s="1"/>
  <c r="AJ185" i="16"/>
  <c r="AL185" i="16" s="1"/>
  <c r="AG185" i="16"/>
  <c r="AI185" i="16" s="1"/>
  <c r="AF185" i="16"/>
  <c r="AC185" i="16"/>
  <c r="AE185" i="16" s="1"/>
  <c r="Z185" i="16"/>
  <c r="AB185" i="16" s="1"/>
  <c r="W185" i="16"/>
  <c r="Y185" i="16" s="1"/>
  <c r="T185" i="16"/>
  <c r="V185" i="16" s="1"/>
  <c r="Q185" i="16"/>
  <c r="S185" i="16" s="1"/>
  <c r="N185" i="16"/>
  <c r="P185" i="16" s="1"/>
  <c r="L185" i="16"/>
  <c r="I185" i="16"/>
  <c r="K185" i="16" s="1"/>
  <c r="E185" i="16"/>
  <c r="G185" i="16" s="1"/>
  <c r="D185" i="16"/>
  <c r="C185" i="16"/>
  <c r="B185" i="16"/>
  <c r="A185" i="16"/>
  <c r="BA184" i="16"/>
  <c r="BC184" i="16" s="1"/>
  <c r="AX184" i="16"/>
  <c r="AZ184" i="16" s="1"/>
  <c r="AU184" i="16"/>
  <c r="AW184" i="16" s="1"/>
  <c r="AT184" i="16"/>
  <c r="AQ184" i="16"/>
  <c r="AS184" i="16" s="1"/>
  <c r="AM184" i="16"/>
  <c r="AO184" i="16" s="1"/>
  <c r="AJ184" i="16"/>
  <c r="AL184" i="16" s="1"/>
  <c r="AG184" i="16"/>
  <c r="AI184" i="16" s="1"/>
  <c r="AF184" i="16"/>
  <c r="AC184" i="16"/>
  <c r="AE184" i="16" s="1"/>
  <c r="Z184" i="16"/>
  <c r="AB184" i="16" s="1"/>
  <c r="W184" i="16"/>
  <c r="Y184" i="16" s="1"/>
  <c r="T184" i="16"/>
  <c r="V184" i="16" s="1"/>
  <c r="Q184" i="16"/>
  <c r="S184" i="16" s="1"/>
  <c r="N184" i="16"/>
  <c r="P184" i="16" s="1"/>
  <c r="L184" i="16"/>
  <c r="I184" i="16"/>
  <c r="K184" i="16" s="1"/>
  <c r="E184" i="16"/>
  <c r="G184" i="16" s="1"/>
  <c r="D184" i="16"/>
  <c r="C184" i="16"/>
  <c r="B184" i="16"/>
  <c r="A184" i="16"/>
  <c r="BA183" i="16"/>
  <c r="BC183" i="16" s="1"/>
  <c r="AX183" i="16"/>
  <c r="AZ183" i="16" s="1"/>
  <c r="AU183" i="16"/>
  <c r="AW183" i="16" s="1"/>
  <c r="AT183" i="16"/>
  <c r="AQ183" i="16"/>
  <c r="AS183" i="16" s="1"/>
  <c r="AM183" i="16"/>
  <c r="AO183" i="16" s="1"/>
  <c r="AJ183" i="16"/>
  <c r="AL183" i="16" s="1"/>
  <c r="AG183" i="16"/>
  <c r="AI183" i="16" s="1"/>
  <c r="AF183" i="16"/>
  <c r="AC183" i="16"/>
  <c r="AE183" i="16" s="1"/>
  <c r="Z183" i="16"/>
  <c r="AB183" i="16" s="1"/>
  <c r="W183" i="16"/>
  <c r="Y183" i="16" s="1"/>
  <c r="T183" i="16"/>
  <c r="V183" i="16" s="1"/>
  <c r="Q183" i="16"/>
  <c r="S183" i="16" s="1"/>
  <c r="N183" i="16"/>
  <c r="P183" i="16" s="1"/>
  <c r="L183" i="16"/>
  <c r="I183" i="16"/>
  <c r="K183" i="16" s="1"/>
  <c r="E183" i="16"/>
  <c r="G183" i="16" s="1"/>
  <c r="D183" i="16"/>
  <c r="C183" i="16"/>
  <c r="B183" i="16"/>
  <c r="A183" i="16"/>
  <c r="BA182" i="16"/>
  <c r="BC182" i="16" s="1"/>
  <c r="AX182" i="16"/>
  <c r="AZ182" i="16" s="1"/>
  <c r="AU182" i="16"/>
  <c r="AW182" i="16" s="1"/>
  <c r="AT182" i="16"/>
  <c r="AQ182" i="16"/>
  <c r="AS182" i="16" s="1"/>
  <c r="AM182" i="16"/>
  <c r="AO182" i="16" s="1"/>
  <c r="AJ182" i="16"/>
  <c r="AL182" i="16" s="1"/>
  <c r="AG182" i="16"/>
  <c r="AI182" i="16" s="1"/>
  <c r="AF182" i="16"/>
  <c r="AC182" i="16"/>
  <c r="AE182" i="16" s="1"/>
  <c r="Z182" i="16"/>
  <c r="AB182" i="16" s="1"/>
  <c r="W182" i="16"/>
  <c r="Y182" i="16" s="1"/>
  <c r="T182" i="16"/>
  <c r="V182" i="16" s="1"/>
  <c r="Q182" i="16"/>
  <c r="S182" i="16" s="1"/>
  <c r="N182" i="16"/>
  <c r="P182" i="16" s="1"/>
  <c r="L182" i="16"/>
  <c r="I182" i="16"/>
  <c r="K182" i="16" s="1"/>
  <c r="E182" i="16"/>
  <c r="G182" i="16" s="1"/>
  <c r="D182" i="16"/>
  <c r="C182" i="16"/>
  <c r="B182" i="16"/>
  <c r="A182" i="16"/>
  <c r="BA181" i="16"/>
  <c r="BC181" i="16" s="1"/>
  <c r="AX181" i="16"/>
  <c r="AZ181" i="16" s="1"/>
  <c r="AU181" i="16"/>
  <c r="AW181" i="16" s="1"/>
  <c r="AT181" i="16"/>
  <c r="AQ181" i="16"/>
  <c r="AS181" i="16" s="1"/>
  <c r="AM181" i="16"/>
  <c r="AO181" i="16" s="1"/>
  <c r="AJ181" i="16"/>
  <c r="AL181" i="16" s="1"/>
  <c r="AG181" i="16"/>
  <c r="AI181" i="16" s="1"/>
  <c r="AF181" i="16"/>
  <c r="AC181" i="16"/>
  <c r="AE181" i="16" s="1"/>
  <c r="Z181" i="16"/>
  <c r="AB181" i="16" s="1"/>
  <c r="W181" i="16"/>
  <c r="Y181" i="16" s="1"/>
  <c r="T181" i="16"/>
  <c r="V181" i="16" s="1"/>
  <c r="Q181" i="16"/>
  <c r="S181" i="16" s="1"/>
  <c r="N181" i="16"/>
  <c r="P181" i="16" s="1"/>
  <c r="L181" i="16"/>
  <c r="I181" i="16"/>
  <c r="K181" i="16" s="1"/>
  <c r="E181" i="16"/>
  <c r="G181" i="16" s="1"/>
  <c r="D181" i="16"/>
  <c r="C181" i="16"/>
  <c r="B181" i="16"/>
  <c r="A181" i="16"/>
  <c r="BA180" i="16"/>
  <c r="BC180" i="16" s="1"/>
  <c r="AX180" i="16"/>
  <c r="AZ180" i="16" s="1"/>
  <c r="AU180" i="16"/>
  <c r="AW180" i="16" s="1"/>
  <c r="AT180" i="16"/>
  <c r="AQ180" i="16"/>
  <c r="AS180" i="16" s="1"/>
  <c r="AM180" i="16"/>
  <c r="AO180" i="16" s="1"/>
  <c r="AJ180" i="16"/>
  <c r="AL180" i="16" s="1"/>
  <c r="AG180" i="16"/>
  <c r="AI180" i="16" s="1"/>
  <c r="AF180" i="16"/>
  <c r="AC180" i="16"/>
  <c r="AE180" i="16" s="1"/>
  <c r="Z180" i="16"/>
  <c r="AB180" i="16" s="1"/>
  <c r="W180" i="16"/>
  <c r="Y180" i="16" s="1"/>
  <c r="T180" i="16"/>
  <c r="V180" i="16" s="1"/>
  <c r="Q180" i="16"/>
  <c r="S180" i="16" s="1"/>
  <c r="N180" i="16"/>
  <c r="P180" i="16" s="1"/>
  <c r="L180" i="16"/>
  <c r="I180" i="16"/>
  <c r="K180" i="16" s="1"/>
  <c r="E180" i="16"/>
  <c r="G180" i="16" s="1"/>
  <c r="D180" i="16"/>
  <c r="C180" i="16"/>
  <c r="B180" i="16"/>
  <c r="A180" i="16"/>
  <c r="BA179" i="16"/>
  <c r="BC179" i="16" s="1"/>
  <c r="AX179" i="16"/>
  <c r="AZ179" i="16" s="1"/>
  <c r="AU179" i="16"/>
  <c r="AW179" i="16" s="1"/>
  <c r="AT179" i="16"/>
  <c r="AS179" i="16"/>
  <c r="AQ179" i="16"/>
  <c r="AM179" i="16"/>
  <c r="AO179" i="16" s="1"/>
  <c r="AJ179" i="16"/>
  <c r="AL179" i="16" s="1"/>
  <c r="AG179" i="16"/>
  <c r="AI179" i="16" s="1"/>
  <c r="AF179" i="16"/>
  <c r="AC179" i="16"/>
  <c r="AE179" i="16" s="1"/>
  <c r="Z179" i="16"/>
  <c r="AB179" i="16" s="1"/>
  <c r="W179" i="16"/>
  <c r="Y179" i="16" s="1"/>
  <c r="T179" i="16"/>
  <c r="V179" i="16" s="1"/>
  <c r="Q179" i="16"/>
  <c r="S179" i="16" s="1"/>
  <c r="N179" i="16"/>
  <c r="P179" i="16" s="1"/>
  <c r="L179" i="16"/>
  <c r="I179" i="16"/>
  <c r="K179" i="16" s="1"/>
  <c r="E179" i="16"/>
  <c r="G179" i="16" s="1"/>
  <c r="D179" i="16"/>
  <c r="C179" i="16"/>
  <c r="B179" i="16"/>
  <c r="A179" i="16"/>
  <c r="BA178" i="16"/>
  <c r="BC178" i="16" s="1"/>
  <c r="AX178" i="16"/>
  <c r="AZ178" i="16" s="1"/>
  <c r="AU178" i="16"/>
  <c r="AW178" i="16" s="1"/>
  <c r="AT178" i="16"/>
  <c r="AQ178" i="16"/>
  <c r="AS178" i="16" s="1"/>
  <c r="AM178" i="16"/>
  <c r="AO178" i="16" s="1"/>
  <c r="AJ178" i="16"/>
  <c r="AL178" i="16" s="1"/>
  <c r="AG178" i="16"/>
  <c r="AI178" i="16" s="1"/>
  <c r="AF178" i="16"/>
  <c r="AC178" i="16"/>
  <c r="AE178" i="16" s="1"/>
  <c r="Z178" i="16"/>
  <c r="AB178" i="16" s="1"/>
  <c r="W178" i="16"/>
  <c r="Y178" i="16" s="1"/>
  <c r="T178" i="16"/>
  <c r="V178" i="16" s="1"/>
  <c r="Q178" i="16"/>
  <c r="S178" i="16" s="1"/>
  <c r="N178" i="16"/>
  <c r="P178" i="16" s="1"/>
  <c r="L178" i="16"/>
  <c r="I178" i="16"/>
  <c r="K178" i="16" s="1"/>
  <c r="E178" i="16"/>
  <c r="G178" i="16" s="1"/>
  <c r="D178" i="16"/>
  <c r="C178" i="16"/>
  <c r="B178" i="16"/>
  <c r="A178" i="16"/>
  <c r="BA177" i="16"/>
  <c r="BC177" i="16" s="1"/>
  <c r="AX177" i="16"/>
  <c r="AZ177" i="16" s="1"/>
  <c r="AU177" i="16"/>
  <c r="AW177" i="16" s="1"/>
  <c r="AT177" i="16"/>
  <c r="AQ177" i="16"/>
  <c r="AS177" i="16" s="1"/>
  <c r="AM177" i="16"/>
  <c r="AO177" i="16" s="1"/>
  <c r="AJ177" i="16"/>
  <c r="AL177" i="16" s="1"/>
  <c r="AG177" i="16"/>
  <c r="AI177" i="16" s="1"/>
  <c r="AF177" i="16"/>
  <c r="AC177" i="16"/>
  <c r="AE177" i="16" s="1"/>
  <c r="Z177" i="16"/>
  <c r="AB177" i="16" s="1"/>
  <c r="W177" i="16"/>
  <c r="Y177" i="16" s="1"/>
  <c r="T177" i="16"/>
  <c r="V177" i="16" s="1"/>
  <c r="Q177" i="16"/>
  <c r="S177" i="16" s="1"/>
  <c r="N177" i="16"/>
  <c r="P177" i="16" s="1"/>
  <c r="L177" i="16"/>
  <c r="I177" i="16"/>
  <c r="K177" i="16" s="1"/>
  <c r="E177" i="16"/>
  <c r="G177" i="16" s="1"/>
  <c r="D177" i="16"/>
  <c r="C177" i="16"/>
  <c r="B177" i="16"/>
  <c r="A177" i="16"/>
  <c r="BA176" i="16"/>
  <c r="BC176" i="16" s="1"/>
  <c r="AX176" i="16"/>
  <c r="AZ176" i="16" s="1"/>
  <c r="AU176" i="16"/>
  <c r="AW176" i="16" s="1"/>
  <c r="AT176" i="16"/>
  <c r="AQ176" i="16"/>
  <c r="AS176" i="16" s="1"/>
  <c r="AM176" i="16"/>
  <c r="AO176" i="16" s="1"/>
  <c r="AJ176" i="16"/>
  <c r="AL176" i="16" s="1"/>
  <c r="AG176" i="16"/>
  <c r="AI176" i="16" s="1"/>
  <c r="AF176" i="16"/>
  <c r="AC176" i="16"/>
  <c r="AE176" i="16" s="1"/>
  <c r="Z176" i="16"/>
  <c r="AB176" i="16" s="1"/>
  <c r="W176" i="16"/>
  <c r="Y176" i="16" s="1"/>
  <c r="T176" i="16"/>
  <c r="V176" i="16" s="1"/>
  <c r="Q176" i="16"/>
  <c r="S176" i="16" s="1"/>
  <c r="N176" i="16"/>
  <c r="P176" i="16" s="1"/>
  <c r="L176" i="16"/>
  <c r="I176" i="16"/>
  <c r="K176" i="16" s="1"/>
  <c r="E176" i="16"/>
  <c r="G176" i="16" s="1"/>
  <c r="D176" i="16"/>
  <c r="C176" i="16"/>
  <c r="B176" i="16"/>
  <c r="A176" i="16"/>
  <c r="BA175" i="16"/>
  <c r="BC175" i="16" s="1"/>
  <c r="AX175" i="16"/>
  <c r="AZ175" i="16" s="1"/>
  <c r="AU175" i="16"/>
  <c r="AW175" i="16" s="1"/>
  <c r="AT175" i="16"/>
  <c r="AQ175" i="16"/>
  <c r="AS175" i="16" s="1"/>
  <c r="AM175" i="16"/>
  <c r="AO175" i="16" s="1"/>
  <c r="AJ175" i="16"/>
  <c r="AL175" i="16" s="1"/>
  <c r="AG175" i="16"/>
  <c r="AI175" i="16" s="1"/>
  <c r="AF175" i="16"/>
  <c r="AC175" i="16"/>
  <c r="AE175" i="16" s="1"/>
  <c r="Z175" i="16"/>
  <c r="AB175" i="16" s="1"/>
  <c r="W175" i="16"/>
  <c r="Y175" i="16" s="1"/>
  <c r="T175" i="16"/>
  <c r="V175" i="16" s="1"/>
  <c r="Q175" i="16"/>
  <c r="S175" i="16" s="1"/>
  <c r="N175" i="16"/>
  <c r="P175" i="16" s="1"/>
  <c r="L175" i="16"/>
  <c r="I175" i="16"/>
  <c r="K175" i="16" s="1"/>
  <c r="E175" i="16"/>
  <c r="G175" i="16" s="1"/>
  <c r="D175" i="16"/>
  <c r="C175" i="16"/>
  <c r="B175" i="16"/>
  <c r="A175" i="16"/>
  <c r="BA174" i="16"/>
  <c r="BC174" i="16" s="1"/>
  <c r="AX174" i="16"/>
  <c r="AZ174" i="16" s="1"/>
  <c r="AU174" i="16"/>
  <c r="AW174" i="16" s="1"/>
  <c r="AT174" i="16"/>
  <c r="AQ174" i="16"/>
  <c r="AS174" i="16" s="1"/>
  <c r="AM174" i="16"/>
  <c r="AO174" i="16" s="1"/>
  <c r="AJ174" i="16"/>
  <c r="AL174" i="16" s="1"/>
  <c r="AG174" i="16"/>
  <c r="AI174" i="16" s="1"/>
  <c r="AF174" i="16"/>
  <c r="AC174" i="16"/>
  <c r="AE174" i="16" s="1"/>
  <c r="Z174" i="16"/>
  <c r="AB174" i="16" s="1"/>
  <c r="W174" i="16"/>
  <c r="Y174" i="16" s="1"/>
  <c r="T174" i="16"/>
  <c r="V174" i="16" s="1"/>
  <c r="Q174" i="16"/>
  <c r="S174" i="16" s="1"/>
  <c r="N174" i="16"/>
  <c r="P174" i="16" s="1"/>
  <c r="L174" i="16"/>
  <c r="I174" i="16"/>
  <c r="K174" i="16" s="1"/>
  <c r="E174" i="16"/>
  <c r="G174" i="16" s="1"/>
  <c r="D174" i="16"/>
  <c r="C174" i="16"/>
  <c r="B174" i="16"/>
  <c r="A174" i="16"/>
  <c r="BA173" i="16"/>
  <c r="BC173" i="16" s="1"/>
  <c r="AX173" i="16"/>
  <c r="AZ173" i="16" s="1"/>
  <c r="AU173" i="16"/>
  <c r="AW173" i="16" s="1"/>
  <c r="AT173" i="16"/>
  <c r="AQ173" i="16"/>
  <c r="AS173" i="16" s="1"/>
  <c r="AM173" i="16"/>
  <c r="AO173" i="16" s="1"/>
  <c r="AJ173" i="16"/>
  <c r="AL173" i="16" s="1"/>
  <c r="AG173" i="16"/>
  <c r="AI173" i="16" s="1"/>
  <c r="AF173" i="16"/>
  <c r="AC173" i="16"/>
  <c r="AE173" i="16" s="1"/>
  <c r="Z173" i="16"/>
  <c r="AB173" i="16" s="1"/>
  <c r="W173" i="16"/>
  <c r="Y173" i="16" s="1"/>
  <c r="T173" i="16"/>
  <c r="V173" i="16" s="1"/>
  <c r="Q173" i="16"/>
  <c r="S173" i="16" s="1"/>
  <c r="N173" i="16"/>
  <c r="P173" i="16" s="1"/>
  <c r="L173" i="16"/>
  <c r="I173" i="16"/>
  <c r="K173" i="16" s="1"/>
  <c r="E173" i="16"/>
  <c r="G173" i="16" s="1"/>
  <c r="D173" i="16"/>
  <c r="C173" i="16"/>
  <c r="B173" i="16"/>
  <c r="A173" i="16"/>
  <c r="BA172" i="16"/>
  <c r="BC172" i="16" s="1"/>
  <c r="AX172" i="16"/>
  <c r="AZ172" i="16" s="1"/>
  <c r="AU172" i="16"/>
  <c r="AW172" i="16" s="1"/>
  <c r="AT172" i="16"/>
  <c r="AQ172" i="16"/>
  <c r="AS172" i="16" s="1"/>
  <c r="AM172" i="16"/>
  <c r="AO172" i="16" s="1"/>
  <c r="AJ172" i="16"/>
  <c r="AL172" i="16" s="1"/>
  <c r="AG172" i="16"/>
  <c r="AI172" i="16" s="1"/>
  <c r="AF172" i="16"/>
  <c r="AC172" i="16"/>
  <c r="AE172" i="16" s="1"/>
  <c r="Z172" i="16"/>
  <c r="AB172" i="16" s="1"/>
  <c r="W172" i="16"/>
  <c r="Y172" i="16" s="1"/>
  <c r="T172" i="16"/>
  <c r="V172" i="16" s="1"/>
  <c r="Q172" i="16"/>
  <c r="S172" i="16" s="1"/>
  <c r="N172" i="16"/>
  <c r="P172" i="16" s="1"/>
  <c r="L172" i="16"/>
  <c r="I172" i="16"/>
  <c r="K172" i="16" s="1"/>
  <c r="E172" i="16"/>
  <c r="G172" i="16" s="1"/>
  <c r="D172" i="16"/>
  <c r="C172" i="16"/>
  <c r="B172" i="16"/>
  <c r="A172" i="16"/>
  <c r="BA171" i="16"/>
  <c r="BC171" i="16" s="1"/>
  <c r="AX171" i="16"/>
  <c r="AZ171" i="16" s="1"/>
  <c r="AU171" i="16"/>
  <c r="AW171" i="16" s="1"/>
  <c r="AT171" i="16"/>
  <c r="AQ171" i="16"/>
  <c r="AS171" i="16" s="1"/>
  <c r="AM171" i="16"/>
  <c r="AO171" i="16" s="1"/>
  <c r="AJ171" i="16"/>
  <c r="AL171" i="16" s="1"/>
  <c r="AG171" i="16"/>
  <c r="AI171" i="16" s="1"/>
  <c r="AF171" i="16"/>
  <c r="AC171" i="16"/>
  <c r="AE171" i="16" s="1"/>
  <c r="Z171" i="16"/>
  <c r="AB171" i="16" s="1"/>
  <c r="W171" i="16"/>
  <c r="Y171" i="16" s="1"/>
  <c r="T171" i="16"/>
  <c r="V171" i="16" s="1"/>
  <c r="Q171" i="16"/>
  <c r="S171" i="16" s="1"/>
  <c r="N171" i="16"/>
  <c r="P171" i="16" s="1"/>
  <c r="L171" i="16"/>
  <c r="I171" i="16"/>
  <c r="K171" i="16" s="1"/>
  <c r="E171" i="16"/>
  <c r="G171" i="16" s="1"/>
  <c r="D171" i="16"/>
  <c r="C171" i="16"/>
  <c r="B171" i="16"/>
  <c r="A171" i="16"/>
  <c r="BA170" i="16"/>
  <c r="BC170" i="16" s="1"/>
  <c r="AX170" i="16"/>
  <c r="AZ170" i="16" s="1"/>
  <c r="AU170" i="16"/>
  <c r="AW170" i="16" s="1"/>
  <c r="AT170" i="16"/>
  <c r="AQ170" i="16"/>
  <c r="AS170" i="16" s="1"/>
  <c r="AM170" i="16"/>
  <c r="AO170" i="16" s="1"/>
  <c r="AJ170" i="16"/>
  <c r="AL170" i="16" s="1"/>
  <c r="AG170" i="16"/>
  <c r="AI170" i="16" s="1"/>
  <c r="AF170" i="16"/>
  <c r="AC170" i="16"/>
  <c r="AE170" i="16" s="1"/>
  <c r="Z170" i="16"/>
  <c r="AB170" i="16" s="1"/>
  <c r="W170" i="16"/>
  <c r="Y170" i="16" s="1"/>
  <c r="T170" i="16"/>
  <c r="V170" i="16" s="1"/>
  <c r="Q170" i="16"/>
  <c r="S170" i="16" s="1"/>
  <c r="N170" i="16"/>
  <c r="P170" i="16" s="1"/>
  <c r="L170" i="16"/>
  <c r="I170" i="16"/>
  <c r="K170" i="16" s="1"/>
  <c r="E170" i="16"/>
  <c r="G170" i="16" s="1"/>
  <c r="D170" i="16"/>
  <c r="C170" i="16"/>
  <c r="B170" i="16"/>
  <c r="A170" i="16"/>
  <c r="BA169" i="16"/>
  <c r="BC169" i="16" s="1"/>
  <c r="AX169" i="16"/>
  <c r="AZ169" i="16" s="1"/>
  <c r="AU169" i="16"/>
  <c r="AW169" i="16" s="1"/>
  <c r="AT169" i="16"/>
  <c r="AQ169" i="16"/>
  <c r="AS169" i="16" s="1"/>
  <c r="AM169" i="16"/>
  <c r="AO169" i="16" s="1"/>
  <c r="AJ169" i="16"/>
  <c r="AL169" i="16" s="1"/>
  <c r="AG169" i="16"/>
  <c r="AI169" i="16" s="1"/>
  <c r="AF169" i="16"/>
  <c r="AC169" i="16"/>
  <c r="AE169" i="16" s="1"/>
  <c r="Z169" i="16"/>
  <c r="AB169" i="16" s="1"/>
  <c r="W169" i="16"/>
  <c r="Y169" i="16" s="1"/>
  <c r="T169" i="16"/>
  <c r="V169" i="16" s="1"/>
  <c r="Q169" i="16"/>
  <c r="S169" i="16" s="1"/>
  <c r="N169" i="16"/>
  <c r="P169" i="16" s="1"/>
  <c r="L169" i="16"/>
  <c r="I169" i="16"/>
  <c r="K169" i="16" s="1"/>
  <c r="E169" i="16"/>
  <c r="G169" i="16" s="1"/>
  <c r="D169" i="16"/>
  <c r="C169" i="16"/>
  <c r="B169" i="16"/>
  <c r="A169" i="16"/>
  <c r="BA168" i="16"/>
  <c r="BC168" i="16" s="1"/>
  <c r="AX168" i="16"/>
  <c r="AZ168" i="16" s="1"/>
  <c r="AU168" i="16"/>
  <c r="AW168" i="16" s="1"/>
  <c r="AT168" i="16"/>
  <c r="AQ168" i="16"/>
  <c r="AS168" i="16" s="1"/>
  <c r="AM168" i="16"/>
  <c r="AO168" i="16" s="1"/>
  <c r="AJ168" i="16"/>
  <c r="AL168" i="16" s="1"/>
  <c r="AG168" i="16"/>
  <c r="AI168" i="16" s="1"/>
  <c r="AF168" i="16"/>
  <c r="AC168" i="16"/>
  <c r="AE168" i="16" s="1"/>
  <c r="Z168" i="16"/>
  <c r="AB168" i="16" s="1"/>
  <c r="W168" i="16"/>
  <c r="Y168" i="16" s="1"/>
  <c r="T168" i="16"/>
  <c r="V168" i="16" s="1"/>
  <c r="Q168" i="16"/>
  <c r="S168" i="16" s="1"/>
  <c r="N168" i="16"/>
  <c r="P168" i="16" s="1"/>
  <c r="L168" i="16"/>
  <c r="I168" i="16"/>
  <c r="K168" i="16" s="1"/>
  <c r="E168" i="16"/>
  <c r="G168" i="16" s="1"/>
  <c r="D168" i="16"/>
  <c r="C168" i="16"/>
  <c r="B168" i="16"/>
  <c r="A168" i="16"/>
  <c r="BA167" i="16"/>
  <c r="BC167" i="16" s="1"/>
  <c r="AX167" i="16"/>
  <c r="AZ167" i="16" s="1"/>
  <c r="AU167" i="16"/>
  <c r="AW167" i="16" s="1"/>
  <c r="AT167" i="16"/>
  <c r="AQ167" i="16"/>
  <c r="AS167" i="16" s="1"/>
  <c r="AM167" i="16"/>
  <c r="AO167" i="16" s="1"/>
  <c r="AJ167" i="16"/>
  <c r="AL167" i="16" s="1"/>
  <c r="AG167" i="16"/>
  <c r="AI167" i="16" s="1"/>
  <c r="AF167" i="16"/>
  <c r="AC167" i="16"/>
  <c r="AE167" i="16" s="1"/>
  <c r="Z167" i="16"/>
  <c r="AB167" i="16" s="1"/>
  <c r="W167" i="16"/>
  <c r="Y167" i="16" s="1"/>
  <c r="T167" i="16"/>
  <c r="V167" i="16" s="1"/>
  <c r="Q167" i="16"/>
  <c r="S167" i="16" s="1"/>
  <c r="N167" i="16"/>
  <c r="P167" i="16" s="1"/>
  <c r="L167" i="16"/>
  <c r="I167" i="16"/>
  <c r="K167" i="16" s="1"/>
  <c r="E167" i="16"/>
  <c r="G167" i="16" s="1"/>
  <c r="D167" i="16"/>
  <c r="C167" i="16"/>
  <c r="B167" i="16"/>
  <c r="A167" i="16"/>
  <c r="BA166" i="16"/>
  <c r="BC166" i="16" s="1"/>
  <c r="AX166" i="16"/>
  <c r="AZ166" i="16" s="1"/>
  <c r="AU166" i="16"/>
  <c r="AW166" i="16" s="1"/>
  <c r="AT166" i="16"/>
  <c r="AQ166" i="16"/>
  <c r="AS166" i="16" s="1"/>
  <c r="AM166" i="16"/>
  <c r="AO166" i="16" s="1"/>
  <c r="AJ166" i="16"/>
  <c r="AL166" i="16" s="1"/>
  <c r="AG166" i="16"/>
  <c r="AI166" i="16" s="1"/>
  <c r="AF166" i="16"/>
  <c r="AC166" i="16"/>
  <c r="AE166" i="16" s="1"/>
  <c r="Z166" i="16"/>
  <c r="AB166" i="16" s="1"/>
  <c r="W166" i="16"/>
  <c r="Y166" i="16" s="1"/>
  <c r="T166" i="16"/>
  <c r="V166" i="16" s="1"/>
  <c r="Q166" i="16"/>
  <c r="S166" i="16" s="1"/>
  <c r="N166" i="16"/>
  <c r="P166" i="16" s="1"/>
  <c r="L166" i="16"/>
  <c r="I166" i="16"/>
  <c r="K166" i="16" s="1"/>
  <c r="E166" i="16"/>
  <c r="G166" i="16" s="1"/>
  <c r="D166" i="16"/>
  <c r="C166" i="16"/>
  <c r="B166" i="16"/>
  <c r="A166" i="16"/>
  <c r="BA165" i="16"/>
  <c r="BC165" i="16" s="1"/>
  <c r="AX165" i="16"/>
  <c r="AZ165" i="16" s="1"/>
  <c r="AU165" i="16"/>
  <c r="AW165" i="16" s="1"/>
  <c r="AT165" i="16"/>
  <c r="AQ165" i="16"/>
  <c r="AS165" i="16" s="1"/>
  <c r="AM165" i="16"/>
  <c r="AO165" i="16" s="1"/>
  <c r="AJ165" i="16"/>
  <c r="AL165" i="16" s="1"/>
  <c r="AG165" i="16"/>
  <c r="AI165" i="16" s="1"/>
  <c r="AF165" i="16"/>
  <c r="AC165" i="16"/>
  <c r="AE165" i="16" s="1"/>
  <c r="Z165" i="16"/>
  <c r="AB165" i="16" s="1"/>
  <c r="W165" i="16"/>
  <c r="Y165" i="16" s="1"/>
  <c r="T165" i="16"/>
  <c r="V165" i="16" s="1"/>
  <c r="Q165" i="16"/>
  <c r="S165" i="16" s="1"/>
  <c r="N165" i="16"/>
  <c r="P165" i="16" s="1"/>
  <c r="L165" i="16"/>
  <c r="I165" i="16"/>
  <c r="K165" i="16" s="1"/>
  <c r="E165" i="16"/>
  <c r="G165" i="16" s="1"/>
  <c r="D165" i="16"/>
  <c r="C165" i="16"/>
  <c r="B165" i="16"/>
  <c r="A165" i="16"/>
  <c r="BA164" i="16"/>
  <c r="BC164" i="16" s="1"/>
  <c r="AX164" i="16"/>
  <c r="AZ164" i="16" s="1"/>
  <c r="AU164" i="16"/>
  <c r="AW164" i="16" s="1"/>
  <c r="AT164" i="16"/>
  <c r="AQ164" i="16"/>
  <c r="AS164" i="16" s="1"/>
  <c r="AM164" i="16"/>
  <c r="AO164" i="16" s="1"/>
  <c r="AJ164" i="16"/>
  <c r="AL164" i="16" s="1"/>
  <c r="AG164" i="16"/>
  <c r="AI164" i="16" s="1"/>
  <c r="AF164" i="16"/>
  <c r="AC164" i="16"/>
  <c r="AE164" i="16" s="1"/>
  <c r="Z164" i="16"/>
  <c r="AB164" i="16" s="1"/>
  <c r="W164" i="16"/>
  <c r="Y164" i="16" s="1"/>
  <c r="T164" i="16"/>
  <c r="V164" i="16" s="1"/>
  <c r="Q164" i="16"/>
  <c r="S164" i="16" s="1"/>
  <c r="N164" i="16"/>
  <c r="P164" i="16" s="1"/>
  <c r="L164" i="16"/>
  <c r="I164" i="16"/>
  <c r="K164" i="16" s="1"/>
  <c r="E164" i="16"/>
  <c r="G164" i="16" s="1"/>
  <c r="D164" i="16"/>
  <c r="C164" i="16"/>
  <c r="B164" i="16"/>
  <c r="A164" i="16"/>
  <c r="BA163" i="16"/>
  <c r="BC163" i="16" s="1"/>
  <c r="AX163" i="16"/>
  <c r="AZ163" i="16" s="1"/>
  <c r="AU163" i="16"/>
  <c r="AW163" i="16" s="1"/>
  <c r="AT163" i="16"/>
  <c r="AQ163" i="16"/>
  <c r="AS163" i="16" s="1"/>
  <c r="AM163" i="16"/>
  <c r="AO163" i="16" s="1"/>
  <c r="AJ163" i="16"/>
  <c r="AL163" i="16" s="1"/>
  <c r="AG163" i="16"/>
  <c r="AI163" i="16" s="1"/>
  <c r="AF163" i="16"/>
  <c r="AC163" i="16"/>
  <c r="AE163" i="16" s="1"/>
  <c r="Z163" i="16"/>
  <c r="AB163" i="16" s="1"/>
  <c r="W163" i="16"/>
  <c r="Y163" i="16" s="1"/>
  <c r="T163" i="16"/>
  <c r="V163" i="16" s="1"/>
  <c r="Q163" i="16"/>
  <c r="S163" i="16" s="1"/>
  <c r="N163" i="16"/>
  <c r="P163" i="16" s="1"/>
  <c r="L163" i="16"/>
  <c r="I163" i="16"/>
  <c r="K163" i="16" s="1"/>
  <c r="E163" i="16"/>
  <c r="G163" i="16" s="1"/>
  <c r="D163" i="16"/>
  <c r="C163" i="16"/>
  <c r="B163" i="16"/>
  <c r="A163" i="16"/>
  <c r="BA162" i="16"/>
  <c r="BC162" i="16" s="1"/>
  <c r="AX162" i="16"/>
  <c r="AZ162" i="16" s="1"/>
  <c r="AU162" i="16"/>
  <c r="AW162" i="16" s="1"/>
  <c r="AT162" i="16"/>
  <c r="AQ162" i="16"/>
  <c r="AS162" i="16" s="1"/>
  <c r="AM162" i="16"/>
  <c r="AO162" i="16" s="1"/>
  <c r="AJ162" i="16"/>
  <c r="AL162" i="16" s="1"/>
  <c r="AG162" i="16"/>
  <c r="AI162" i="16" s="1"/>
  <c r="AF162" i="16"/>
  <c r="AC162" i="16"/>
  <c r="AE162" i="16" s="1"/>
  <c r="Z162" i="16"/>
  <c r="AB162" i="16" s="1"/>
  <c r="W162" i="16"/>
  <c r="Y162" i="16" s="1"/>
  <c r="T162" i="16"/>
  <c r="V162" i="16" s="1"/>
  <c r="Q162" i="16"/>
  <c r="S162" i="16" s="1"/>
  <c r="N162" i="16"/>
  <c r="P162" i="16" s="1"/>
  <c r="L162" i="16"/>
  <c r="I162" i="16"/>
  <c r="K162" i="16" s="1"/>
  <c r="E162" i="16"/>
  <c r="G162" i="16" s="1"/>
  <c r="D162" i="16"/>
  <c r="C162" i="16"/>
  <c r="B162" i="16"/>
  <c r="A162" i="16"/>
  <c r="BA161" i="16"/>
  <c r="BC161" i="16" s="1"/>
  <c r="AX161" i="16"/>
  <c r="AZ161" i="16" s="1"/>
  <c r="AU161" i="16"/>
  <c r="AW161" i="16" s="1"/>
  <c r="AT161" i="16"/>
  <c r="AQ161" i="16"/>
  <c r="AS161" i="16" s="1"/>
  <c r="AM161" i="16"/>
  <c r="AO161" i="16" s="1"/>
  <c r="AJ161" i="16"/>
  <c r="AL161" i="16" s="1"/>
  <c r="AG161" i="16"/>
  <c r="AI161" i="16" s="1"/>
  <c r="AF161" i="16"/>
  <c r="AC161" i="16"/>
  <c r="AE161" i="16" s="1"/>
  <c r="Z161" i="16"/>
  <c r="AB161" i="16" s="1"/>
  <c r="W161" i="16"/>
  <c r="Y161" i="16" s="1"/>
  <c r="T161" i="16"/>
  <c r="V161" i="16" s="1"/>
  <c r="Q161" i="16"/>
  <c r="S161" i="16" s="1"/>
  <c r="N161" i="16"/>
  <c r="P161" i="16" s="1"/>
  <c r="L161" i="16"/>
  <c r="I161" i="16"/>
  <c r="K161" i="16" s="1"/>
  <c r="E161" i="16"/>
  <c r="G161" i="16" s="1"/>
  <c r="D161" i="16"/>
  <c r="C161" i="16"/>
  <c r="B161" i="16"/>
  <c r="A161" i="16"/>
  <c r="BA160" i="16"/>
  <c r="BC160" i="16" s="1"/>
  <c r="AX160" i="16"/>
  <c r="AZ160" i="16" s="1"/>
  <c r="AU160" i="16"/>
  <c r="AW160" i="16" s="1"/>
  <c r="AT160" i="16"/>
  <c r="AQ160" i="16"/>
  <c r="AS160" i="16" s="1"/>
  <c r="AM160" i="16"/>
  <c r="AO160" i="16" s="1"/>
  <c r="AJ160" i="16"/>
  <c r="AL160" i="16" s="1"/>
  <c r="AG160" i="16"/>
  <c r="AI160" i="16" s="1"/>
  <c r="AF160" i="16"/>
  <c r="AC160" i="16"/>
  <c r="AE160" i="16" s="1"/>
  <c r="Z160" i="16"/>
  <c r="AB160" i="16" s="1"/>
  <c r="W160" i="16"/>
  <c r="Y160" i="16" s="1"/>
  <c r="T160" i="16"/>
  <c r="V160" i="16" s="1"/>
  <c r="Q160" i="16"/>
  <c r="S160" i="16" s="1"/>
  <c r="N160" i="16"/>
  <c r="P160" i="16" s="1"/>
  <c r="L160" i="16"/>
  <c r="I160" i="16"/>
  <c r="K160" i="16" s="1"/>
  <c r="E160" i="16"/>
  <c r="G160" i="16" s="1"/>
  <c r="D160" i="16"/>
  <c r="C160" i="16"/>
  <c r="B160" i="16"/>
  <c r="A160" i="16"/>
  <c r="BA159" i="16"/>
  <c r="BC159" i="16" s="1"/>
  <c r="AX159" i="16"/>
  <c r="AZ159" i="16" s="1"/>
  <c r="AU159" i="16"/>
  <c r="AW159" i="16" s="1"/>
  <c r="AT159" i="16"/>
  <c r="AQ159" i="16"/>
  <c r="AS159" i="16" s="1"/>
  <c r="AM159" i="16"/>
  <c r="AO159" i="16" s="1"/>
  <c r="AJ159" i="16"/>
  <c r="AL159" i="16" s="1"/>
  <c r="AG159" i="16"/>
  <c r="AI159" i="16" s="1"/>
  <c r="AF159" i="16"/>
  <c r="AC159" i="16"/>
  <c r="AE159" i="16" s="1"/>
  <c r="Z159" i="16"/>
  <c r="AB159" i="16" s="1"/>
  <c r="W159" i="16"/>
  <c r="Y159" i="16" s="1"/>
  <c r="T159" i="16"/>
  <c r="V159" i="16" s="1"/>
  <c r="Q159" i="16"/>
  <c r="S159" i="16" s="1"/>
  <c r="N159" i="16"/>
  <c r="P159" i="16" s="1"/>
  <c r="L159" i="16"/>
  <c r="I159" i="16"/>
  <c r="K159" i="16" s="1"/>
  <c r="E159" i="16"/>
  <c r="G159" i="16" s="1"/>
  <c r="D159" i="16"/>
  <c r="C159" i="16"/>
  <c r="B159" i="16"/>
  <c r="A159" i="16"/>
  <c r="BA158" i="16"/>
  <c r="BC158" i="16" s="1"/>
  <c r="AX158" i="16"/>
  <c r="AZ158" i="16" s="1"/>
  <c r="AU158" i="16"/>
  <c r="AW158" i="16" s="1"/>
  <c r="AT158" i="16"/>
  <c r="AQ158" i="16"/>
  <c r="AS158" i="16" s="1"/>
  <c r="AM158" i="16"/>
  <c r="AO158" i="16" s="1"/>
  <c r="AJ158" i="16"/>
  <c r="AL158" i="16" s="1"/>
  <c r="AG158" i="16"/>
  <c r="AI158" i="16" s="1"/>
  <c r="AF158" i="16"/>
  <c r="AC158" i="16"/>
  <c r="AE158" i="16" s="1"/>
  <c r="Z158" i="16"/>
  <c r="AB158" i="16" s="1"/>
  <c r="W158" i="16"/>
  <c r="Y158" i="16" s="1"/>
  <c r="T158" i="16"/>
  <c r="V158" i="16" s="1"/>
  <c r="Q158" i="16"/>
  <c r="S158" i="16" s="1"/>
  <c r="N158" i="16"/>
  <c r="P158" i="16" s="1"/>
  <c r="L158" i="16"/>
  <c r="I158" i="16"/>
  <c r="K158" i="16" s="1"/>
  <c r="E158" i="16"/>
  <c r="G158" i="16" s="1"/>
  <c r="D158" i="16"/>
  <c r="C158" i="16"/>
  <c r="B158" i="16"/>
  <c r="A158" i="16"/>
  <c r="BA157" i="16"/>
  <c r="BC157" i="16" s="1"/>
  <c r="AX157" i="16"/>
  <c r="AZ157" i="16" s="1"/>
  <c r="AU157" i="16"/>
  <c r="AW157" i="16" s="1"/>
  <c r="AT157" i="16"/>
  <c r="AQ157" i="16"/>
  <c r="AS157" i="16" s="1"/>
  <c r="AM157" i="16"/>
  <c r="AO157" i="16" s="1"/>
  <c r="AJ157" i="16"/>
  <c r="AL157" i="16" s="1"/>
  <c r="AG157" i="16"/>
  <c r="AI157" i="16" s="1"/>
  <c r="AF157" i="16"/>
  <c r="AC157" i="16"/>
  <c r="AE157" i="16" s="1"/>
  <c r="Z157" i="16"/>
  <c r="AB157" i="16" s="1"/>
  <c r="W157" i="16"/>
  <c r="Y157" i="16" s="1"/>
  <c r="T157" i="16"/>
  <c r="V157" i="16" s="1"/>
  <c r="Q157" i="16"/>
  <c r="S157" i="16" s="1"/>
  <c r="N157" i="16"/>
  <c r="P157" i="16" s="1"/>
  <c r="L157" i="16"/>
  <c r="I157" i="16"/>
  <c r="K157" i="16" s="1"/>
  <c r="E157" i="16"/>
  <c r="G157" i="16" s="1"/>
  <c r="D157" i="16"/>
  <c r="C157" i="16"/>
  <c r="B157" i="16"/>
  <c r="A157" i="16"/>
  <c r="BA156" i="16"/>
  <c r="BC156" i="16" s="1"/>
  <c r="AX156" i="16"/>
  <c r="AZ156" i="16" s="1"/>
  <c r="AU156" i="16"/>
  <c r="AW156" i="16" s="1"/>
  <c r="AT156" i="16"/>
  <c r="AQ156" i="16"/>
  <c r="AS156" i="16" s="1"/>
  <c r="AM156" i="16"/>
  <c r="AO156" i="16" s="1"/>
  <c r="AJ156" i="16"/>
  <c r="AL156" i="16" s="1"/>
  <c r="AG156" i="16"/>
  <c r="AI156" i="16" s="1"/>
  <c r="AF156" i="16"/>
  <c r="AC156" i="16"/>
  <c r="AE156" i="16" s="1"/>
  <c r="Z156" i="16"/>
  <c r="AB156" i="16" s="1"/>
  <c r="W156" i="16"/>
  <c r="Y156" i="16" s="1"/>
  <c r="T156" i="16"/>
  <c r="V156" i="16" s="1"/>
  <c r="Q156" i="16"/>
  <c r="S156" i="16" s="1"/>
  <c r="N156" i="16"/>
  <c r="P156" i="16" s="1"/>
  <c r="L156" i="16"/>
  <c r="I156" i="16"/>
  <c r="K156" i="16" s="1"/>
  <c r="E156" i="16"/>
  <c r="G156" i="16" s="1"/>
  <c r="D156" i="16"/>
  <c r="C156" i="16"/>
  <c r="B156" i="16"/>
  <c r="A156" i="16"/>
  <c r="BA155" i="16"/>
  <c r="BC155" i="16" s="1"/>
  <c r="AX155" i="16"/>
  <c r="AZ155" i="16" s="1"/>
  <c r="AU155" i="16"/>
  <c r="AW155" i="16" s="1"/>
  <c r="AT155" i="16"/>
  <c r="AQ155" i="16"/>
  <c r="AS155" i="16" s="1"/>
  <c r="AM155" i="16"/>
  <c r="AO155" i="16" s="1"/>
  <c r="AJ155" i="16"/>
  <c r="AL155" i="16" s="1"/>
  <c r="AG155" i="16"/>
  <c r="AI155" i="16" s="1"/>
  <c r="AF155" i="16"/>
  <c r="AC155" i="16"/>
  <c r="AE155" i="16" s="1"/>
  <c r="Z155" i="16"/>
  <c r="AB155" i="16" s="1"/>
  <c r="W155" i="16"/>
  <c r="Y155" i="16" s="1"/>
  <c r="T155" i="16"/>
  <c r="V155" i="16" s="1"/>
  <c r="Q155" i="16"/>
  <c r="S155" i="16" s="1"/>
  <c r="N155" i="16"/>
  <c r="P155" i="16" s="1"/>
  <c r="L155" i="16"/>
  <c r="I155" i="16"/>
  <c r="K155" i="16" s="1"/>
  <c r="E155" i="16"/>
  <c r="G155" i="16" s="1"/>
  <c r="D155" i="16"/>
  <c r="C155" i="16"/>
  <c r="B155" i="16"/>
  <c r="A155" i="16"/>
  <c r="BA154" i="16"/>
  <c r="BC154" i="16" s="1"/>
  <c r="AX154" i="16"/>
  <c r="AZ154" i="16" s="1"/>
  <c r="AU154" i="16"/>
  <c r="AW154" i="16" s="1"/>
  <c r="AT154" i="16"/>
  <c r="AQ154" i="16"/>
  <c r="AS154" i="16" s="1"/>
  <c r="AM154" i="16"/>
  <c r="AO154" i="16" s="1"/>
  <c r="AJ154" i="16"/>
  <c r="AL154" i="16" s="1"/>
  <c r="AG154" i="16"/>
  <c r="AI154" i="16" s="1"/>
  <c r="AF154" i="16"/>
  <c r="AC154" i="16"/>
  <c r="AE154" i="16" s="1"/>
  <c r="Z154" i="16"/>
  <c r="AB154" i="16" s="1"/>
  <c r="W154" i="16"/>
  <c r="Y154" i="16" s="1"/>
  <c r="T154" i="16"/>
  <c r="V154" i="16" s="1"/>
  <c r="Q154" i="16"/>
  <c r="S154" i="16" s="1"/>
  <c r="N154" i="16"/>
  <c r="P154" i="16" s="1"/>
  <c r="L154" i="16"/>
  <c r="I154" i="16"/>
  <c r="K154" i="16" s="1"/>
  <c r="E154" i="16"/>
  <c r="G154" i="16" s="1"/>
  <c r="D154" i="16"/>
  <c r="C154" i="16"/>
  <c r="B154" i="16"/>
  <c r="A154" i="16"/>
  <c r="BA153" i="16"/>
  <c r="BC153" i="16" s="1"/>
  <c r="AX153" i="16"/>
  <c r="AZ153" i="16" s="1"/>
  <c r="AU153" i="16"/>
  <c r="AW153" i="16" s="1"/>
  <c r="AT153" i="16"/>
  <c r="AQ153" i="16"/>
  <c r="AS153" i="16" s="1"/>
  <c r="AM153" i="16"/>
  <c r="AO153" i="16" s="1"/>
  <c r="AJ153" i="16"/>
  <c r="AL153" i="16" s="1"/>
  <c r="AG153" i="16"/>
  <c r="AI153" i="16" s="1"/>
  <c r="AF153" i="16"/>
  <c r="AC153" i="16"/>
  <c r="AE153" i="16" s="1"/>
  <c r="Z153" i="16"/>
  <c r="AB153" i="16" s="1"/>
  <c r="W153" i="16"/>
  <c r="Y153" i="16" s="1"/>
  <c r="T153" i="16"/>
  <c r="V153" i="16" s="1"/>
  <c r="Q153" i="16"/>
  <c r="S153" i="16" s="1"/>
  <c r="N153" i="16"/>
  <c r="P153" i="16" s="1"/>
  <c r="L153" i="16"/>
  <c r="I153" i="16"/>
  <c r="K153" i="16" s="1"/>
  <c r="E153" i="16"/>
  <c r="G153" i="16" s="1"/>
  <c r="D153" i="16"/>
  <c r="C153" i="16"/>
  <c r="B153" i="16"/>
  <c r="A153" i="16"/>
  <c r="BA152" i="16"/>
  <c r="BC152" i="16" s="1"/>
  <c r="AX152" i="16"/>
  <c r="AZ152" i="16" s="1"/>
  <c r="AU152" i="16"/>
  <c r="AW152" i="16" s="1"/>
  <c r="AT152" i="16"/>
  <c r="AQ152" i="16"/>
  <c r="AS152" i="16" s="1"/>
  <c r="AM152" i="16"/>
  <c r="AO152" i="16" s="1"/>
  <c r="AJ152" i="16"/>
  <c r="AL152" i="16" s="1"/>
  <c r="AG152" i="16"/>
  <c r="AI152" i="16" s="1"/>
  <c r="AF152" i="16"/>
  <c r="AC152" i="16"/>
  <c r="AE152" i="16" s="1"/>
  <c r="Z152" i="16"/>
  <c r="AB152" i="16" s="1"/>
  <c r="W152" i="16"/>
  <c r="Y152" i="16" s="1"/>
  <c r="T152" i="16"/>
  <c r="V152" i="16" s="1"/>
  <c r="Q152" i="16"/>
  <c r="S152" i="16" s="1"/>
  <c r="N152" i="16"/>
  <c r="P152" i="16" s="1"/>
  <c r="L152" i="16"/>
  <c r="I152" i="16"/>
  <c r="K152" i="16" s="1"/>
  <c r="E152" i="16"/>
  <c r="G152" i="16" s="1"/>
  <c r="D152" i="16"/>
  <c r="C152" i="16"/>
  <c r="B152" i="16"/>
  <c r="A152" i="16"/>
  <c r="BA151" i="16"/>
  <c r="BC151" i="16" s="1"/>
  <c r="AX151" i="16"/>
  <c r="AZ151" i="16" s="1"/>
  <c r="AU151" i="16"/>
  <c r="AW151" i="16" s="1"/>
  <c r="AT151" i="16"/>
  <c r="AQ151" i="16"/>
  <c r="AS151" i="16" s="1"/>
  <c r="AM151" i="16"/>
  <c r="AO151" i="16" s="1"/>
  <c r="AJ151" i="16"/>
  <c r="AL151" i="16" s="1"/>
  <c r="AG151" i="16"/>
  <c r="AI151" i="16" s="1"/>
  <c r="AF151" i="16"/>
  <c r="AC151" i="16"/>
  <c r="AE151" i="16" s="1"/>
  <c r="Z151" i="16"/>
  <c r="AB151" i="16" s="1"/>
  <c r="W151" i="16"/>
  <c r="Y151" i="16" s="1"/>
  <c r="T151" i="16"/>
  <c r="V151" i="16" s="1"/>
  <c r="Q151" i="16"/>
  <c r="S151" i="16" s="1"/>
  <c r="N151" i="16"/>
  <c r="P151" i="16" s="1"/>
  <c r="L151" i="16"/>
  <c r="I151" i="16"/>
  <c r="K151" i="16" s="1"/>
  <c r="E151" i="16"/>
  <c r="G151" i="16" s="1"/>
  <c r="D151" i="16"/>
  <c r="C151" i="16"/>
  <c r="B151" i="16"/>
  <c r="A151" i="16"/>
  <c r="BA150" i="16"/>
  <c r="BC150" i="16" s="1"/>
  <c r="AX150" i="16"/>
  <c r="AZ150" i="16" s="1"/>
  <c r="AU150" i="16"/>
  <c r="AW150" i="16" s="1"/>
  <c r="AT150" i="16"/>
  <c r="AQ150" i="16"/>
  <c r="AS150" i="16" s="1"/>
  <c r="AM150" i="16"/>
  <c r="AO150" i="16" s="1"/>
  <c r="AJ150" i="16"/>
  <c r="AL150" i="16" s="1"/>
  <c r="AG150" i="16"/>
  <c r="AI150" i="16" s="1"/>
  <c r="AF150" i="16"/>
  <c r="AC150" i="16"/>
  <c r="AE150" i="16" s="1"/>
  <c r="Z150" i="16"/>
  <c r="AB150" i="16" s="1"/>
  <c r="W150" i="16"/>
  <c r="Y150" i="16" s="1"/>
  <c r="T150" i="16"/>
  <c r="V150" i="16" s="1"/>
  <c r="Q150" i="16"/>
  <c r="S150" i="16" s="1"/>
  <c r="N150" i="16"/>
  <c r="P150" i="16" s="1"/>
  <c r="L150" i="16"/>
  <c r="I150" i="16"/>
  <c r="K150" i="16" s="1"/>
  <c r="E150" i="16"/>
  <c r="G150" i="16" s="1"/>
  <c r="D150" i="16"/>
  <c r="C150" i="16"/>
  <c r="B150" i="16"/>
  <c r="A150" i="16"/>
  <c r="BA149" i="16"/>
  <c r="BC149" i="16" s="1"/>
  <c r="AX149" i="16"/>
  <c r="AZ149" i="16" s="1"/>
  <c r="AU149" i="16"/>
  <c r="AW149" i="16" s="1"/>
  <c r="AT149" i="16"/>
  <c r="AQ149" i="16"/>
  <c r="AS149" i="16" s="1"/>
  <c r="AM149" i="16"/>
  <c r="AO149" i="16" s="1"/>
  <c r="AJ149" i="16"/>
  <c r="AL149" i="16" s="1"/>
  <c r="AG149" i="16"/>
  <c r="AI149" i="16" s="1"/>
  <c r="AF149" i="16"/>
  <c r="AC149" i="16"/>
  <c r="AE149" i="16" s="1"/>
  <c r="Z149" i="16"/>
  <c r="AB149" i="16" s="1"/>
  <c r="W149" i="16"/>
  <c r="Y149" i="16" s="1"/>
  <c r="T149" i="16"/>
  <c r="V149" i="16" s="1"/>
  <c r="Q149" i="16"/>
  <c r="S149" i="16" s="1"/>
  <c r="N149" i="16"/>
  <c r="P149" i="16" s="1"/>
  <c r="L149" i="16"/>
  <c r="I149" i="16"/>
  <c r="K149" i="16" s="1"/>
  <c r="E149" i="16"/>
  <c r="G149" i="16" s="1"/>
  <c r="D149" i="16"/>
  <c r="C149" i="16"/>
  <c r="B149" i="16"/>
  <c r="A149" i="16"/>
  <c r="BA148" i="16"/>
  <c r="BC148" i="16" s="1"/>
  <c r="AX148" i="16"/>
  <c r="AZ148" i="16" s="1"/>
  <c r="AU148" i="16"/>
  <c r="AW148" i="16" s="1"/>
  <c r="AT148" i="16"/>
  <c r="AQ148" i="16"/>
  <c r="AS148" i="16" s="1"/>
  <c r="AM148" i="16"/>
  <c r="AO148" i="16" s="1"/>
  <c r="AJ148" i="16"/>
  <c r="AL148" i="16" s="1"/>
  <c r="AG148" i="16"/>
  <c r="AI148" i="16" s="1"/>
  <c r="AF148" i="16"/>
  <c r="AC148" i="16"/>
  <c r="AE148" i="16" s="1"/>
  <c r="Z148" i="16"/>
  <c r="AB148" i="16" s="1"/>
  <c r="W148" i="16"/>
  <c r="Y148" i="16" s="1"/>
  <c r="T148" i="16"/>
  <c r="V148" i="16" s="1"/>
  <c r="Q148" i="16"/>
  <c r="S148" i="16" s="1"/>
  <c r="N148" i="16"/>
  <c r="P148" i="16" s="1"/>
  <c r="L148" i="16"/>
  <c r="I148" i="16"/>
  <c r="K148" i="16" s="1"/>
  <c r="E148" i="16"/>
  <c r="G148" i="16" s="1"/>
  <c r="D148" i="16"/>
  <c r="C148" i="16"/>
  <c r="B148" i="16"/>
  <c r="A148" i="16"/>
  <c r="BA147" i="16"/>
  <c r="BC147" i="16" s="1"/>
  <c r="AX147" i="16"/>
  <c r="AZ147" i="16" s="1"/>
  <c r="AU147" i="16"/>
  <c r="AW147" i="16" s="1"/>
  <c r="AT147" i="16"/>
  <c r="AQ147" i="16"/>
  <c r="AS147" i="16" s="1"/>
  <c r="AM147" i="16"/>
  <c r="AO147" i="16" s="1"/>
  <c r="AJ147" i="16"/>
  <c r="AL147" i="16" s="1"/>
  <c r="AG147" i="16"/>
  <c r="AI147" i="16" s="1"/>
  <c r="AF147" i="16"/>
  <c r="AC147" i="16"/>
  <c r="AE147" i="16" s="1"/>
  <c r="Z147" i="16"/>
  <c r="AB147" i="16" s="1"/>
  <c r="W147" i="16"/>
  <c r="Y147" i="16" s="1"/>
  <c r="T147" i="16"/>
  <c r="V147" i="16" s="1"/>
  <c r="Q147" i="16"/>
  <c r="S147" i="16" s="1"/>
  <c r="N147" i="16"/>
  <c r="P147" i="16" s="1"/>
  <c r="L147" i="16"/>
  <c r="I147" i="16"/>
  <c r="K147" i="16" s="1"/>
  <c r="E147" i="16"/>
  <c r="G147" i="16" s="1"/>
  <c r="D147" i="16"/>
  <c r="C147" i="16"/>
  <c r="B147" i="16"/>
  <c r="A147" i="16"/>
  <c r="BA146" i="16"/>
  <c r="BC146" i="16" s="1"/>
  <c r="AX146" i="16"/>
  <c r="AZ146" i="16" s="1"/>
  <c r="AU146" i="16"/>
  <c r="AW146" i="16" s="1"/>
  <c r="AT146" i="16"/>
  <c r="AQ146" i="16"/>
  <c r="AS146" i="16" s="1"/>
  <c r="AM146" i="16"/>
  <c r="AO146" i="16" s="1"/>
  <c r="AJ146" i="16"/>
  <c r="AL146" i="16" s="1"/>
  <c r="AG146" i="16"/>
  <c r="AI146" i="16" s="1"/>
  <c r="AF146" i="16"/>
  <c r="AC146" i="16"/>
  <c r="AE146" i="16" s="1"/>
  <c r="Z146" i="16"/>
  <c r="AB146" i="16" s="1"/>
  <c r="W146" i="16"/>
  <c r="Y146" i="16" s="1"/>
  <c r="T146" i="16"/>
  <c r="V146" i="16" s="1"/>
  <c r="Q146" i="16"/>
  <c r="S146" i="16" s="1"/>
  <c r="N146" i="16"/>
  <c r="P146" i="16" s="1"/>
  <c r="L146" i="16"/>
  <c r="I146" i="16"/>
  <c r="K146" i="16" s="1"/>
  <c r="E146" i="16"/>
  <c r="G146" i="16" s="1"/>
  <c r="D146" i="16"/>
  <c r="C146" i="16"/>
  <c r="B146" i="16"/>
  <c r="A146" i="16"/>
  <c r="BA145" i="16"/>
  <c r="BC145" i="16" s="1"/>
  <c r="AX145" i="16"/>
  <c r="AZ145" i="16" s="1"/>
  <c r="AU145" i="16"/>
  <c r="AW145" i="16" s="1"/>
  <c r="AT145" i="16"/>
  <c r="AQ145" i="16"/>
  <c r="AS145" i="16" s="1"/>
  <c r="AM145" i="16"/>
  <c r="AO145" i="16" s="1"/>
  <c r="AJ145" i="16"/>
  <c r="AL145" i="16" s="1"/>
  <c r="AG145" i="16"/>
  <c r="AI145" i="16" s="1"/>
  <c r="AF145" i="16"/>
  <c r="AC145" i="16"/>
  <c r="AE145" i="16" s="1"/>
  <c r="Z145" i="16"/>
  <c r="AB145" i="16" s="1"/>
  <c r="W145" i="16"/>
  <c r="Y145" i="16" s="1"/>
  <c r="T145" i="16"/>
  <c r="V145" i="16" s="1"/>
  <c r="Q145" i="16"/>
  <c r="S145" i="16" s="1"/>
  <c r="N145" i="16"/>
  <c r="P145" i="16" s="1"/>
  <c r="L145" i="16"/>
  <c r="I145" i="16"/>
  <c r="K145" i="16" s="1"/>
  <c r="E145" i="16"/>
  <c r="G145" i="16" s="1"/>
  <c r="D145" i="16"/>
  <c r="C145" i="16"/>
  <c r="B145" i="16"/>
  <c r="A145" i="16"/>
  <c r="BA144" i="16"/>
  <c r="BC144" i="16" s="1"/>
  <c r="AX144" i="16"/>
  <c r="AZ144" i="16" s="1"/>
  <c r="AU144" i="16"/>
  <c r="AW144" i="16" s="1"/>
  <c r="AT144" i="16"/>
  <c r="AQ144" i="16"/>
  <c r="AS144" i="16" s="1"/>
  <c r="AM144" i="16"/>
  <c r="AO144" i="16" s="1"/>
  <c r="AJ144" i="16"/>
  <c r="AL144" i="16" s="1"/>
  <c r="AG144" i="16"/>
  <c r="AI144" i="16" s="1"/>
  <c r="AF144" i="16"/>
  <c r="AC144" i="16"/>
  <c r="AE144" i="16" s="1"/>
  <c r="Z144" i="16"/>
  <c r="AB144" i="16" s="1"/>
  <c r="W144" i="16"/>
  <c r="Y144" i="16" s="1"/>
  <c r="T144" i="16"/>
  <c r="V144" i="16" s="1"/>
  <c r="Q144" i="16"/>
  <c r="S144" i="16" s="1"/>
  <c r="N144" i="16"/>
  <c r="P144" i="16" s="1"/>
  <c r="L144" i="16"/>
  <c r="I144" i="16"/>
  <c r="K144" i="16" s="1"/>
  <c r="E144" i="16"/>
  <c r="G144" i="16" s="1"/>
  <c r="D144" i="16"/>
  <c r="C144" i="16"/>
  <c r="B144" i="16"/>
  <c r="A144" i="16"/>
  <c r="BA143" i="16"/>
  <c r="BC143" i="16" s="1"/>
  <c r="AX143" i="16"/>
  <c r="AZ143" i="16" s="1"/>
  <c r="AU143" i="16"/>
  <c r="AW143" i="16" s="1"/>
  <c r="AT143" i="16"/>
  <c r="AQ143" i="16"/>
  <c r="AS143" i="16" s="1"/>
  <c r="AM143" i="16"/>
  <c r="AO143" i="16" s="1"/>
  <c r="AJ143" i="16"/>
  <c r="AL143" i="16" s="1"/>
  <c r="AG143" i="16"/>
  <c r="AI143" i="16" s="1"/>
  <c r="AF143" i="16"/>
  <c r="AC143" i="16"/>
  <c r="AE143" i="16" s="1"/>
  <c r="Z143" i="16"/>
  <c r="AB143" i="16" s="1"/>
  <c r="W143" i="16"/>
  <c r="Y143" i="16" s="1"/>
  <c r="T143" i="16"/>
  <c r="V143" i="16" s="1"/>
  <c r="Q143" i="16"/>
  <c r="S143" i="16" s="1"/>
  <c r="N143" i="16"/>
  <c r="P143" i="16" s="1"/>
  <c r="L143" i="16"/>
  <c r="I143" i="16"/>
  <c r="K143" i="16" s="1"/>
  <c r="E143" i="16"/>
  <c r="G143" i="16" s="1"/>
  <c r="D143" i="16"/>
  <c r="C143" i="16"/>
  <c r="B143" i="16"/>
  <c r="A143" i="16"/>
  <c r="BA142" i="16"/>
  <c r="BC142" i="16" s="1"/>
  <c r="AX142" i="16"/>
  <c r="AZ142" i="16" s="1"/>
  <c r="AU142" i="16"/>
  <c r="AW142" i="16" s="1"/>
  <c r="AT142" i="16"/>
  <c r="AQ142" i="16"/>
  <c r="AS142" i="16" s="1"/>
  <c r="AM142" i="16"/>
  <c r="AO142" i="16" s="1"/>
  <c r="AJ142" i="16"/>
  <c r="AL142" i="16" s="1"/>
  <c r="AG142" i="16"/>
  <c r="AI142" i="16" s="1"/>
  <c r="AF142" i="16"/>
  <c r="AC142" i="16"/>
  <c r="AE142" i="16" s="1"/>
  <c r="Z142" i="16"/>
  <c r="AB142" i="16" s="1"/>
  <c r="W142" i="16"/>
  <c r="Y142" i="16" s="1"/>
  <c r="T142" i="16"/>
  <c r="V142" i="16" s="1"/>
  <c r="Q142" i="16"/>
  <c r="S142" i="16" s="1"/>
  <c r="N142" i="16"/>
  <c r="P142" i="16" s="1"/>
  <c r="L142" i="16"/>
  <c r="I142" i="16"/>
  <c r="K142" i="16" s="1"/>
  <c r="E142" i="16"/>
  <c r="G142" i="16" s="1"/>
  <c r="D142" i="16"/>
  <c r="C142" i="16"/>
  <c r="B142" i="16"/>
  <c r="A142" i="16"/>
  <c r="BA141" i="16"/>
  <c r="BC141" i="16" s="1"/>
  <c r="AX141" i="16"/>
  <c r="AZ141" i="16" s="1"/>
  <c r="AU141" i="16"/>
  <c r="AW141" i="16" s="1"/>
  <c r="AT141" i="16"/>
  <c r="AQ141" i="16"/>
  <c r="AS141" i="16" s="1"/>
  <c r="AM141" i="16"/>
  <c r="AO141" i="16" s="1"/>
  <c r="AJ141" i="16"/>
  <c r="AL141" i="16" s="1"/>
  <c r="AG141" i="16"/>
  <c r="AI141" i="16" s="1"/>
  <c r="AF141" i="16"/>
  <c r="AC141" i="16"/>
  <c r="AE141" i="16" s="1"/>
  <c r="Z141" i="16"/>
  <c r="AB141" i="16" s="1"/>
  <c r="W141" i="16"/>
  <c r="Y141" i="16" s="1"/>
  <c r="T141" i="16"/>
  <c r="V141" i="16" s="1"/>
  <c r="Q141" i="16"/>
  <c r="S141" i="16" s="1"/>
  <c r="N141" i="16"/>
  <c r="P141" i="16" s="1"/>
  <c r="L141" i="16"/>
  <c r="I141" i="16"/>
  <c r="K141" i="16" s="1"/>
  <c r="E141" i="16"/>
  <c r="G141" i="16" s="1"/>
  <c r="D141" i="16"/>
  <c r="C141" i="16"/>
  <c r="B141" i="16"/>
  <c r="A141" i="16"/>
  <c r="BA140" i="16"/>
  <c r="BC140" i="16" s="1"/>
  <c r="AX140" i="16"/>
  <c r="AZ140" i="16" s="1"/>
  <c r="AU140" i="16"/>
  <c r="AW140" i="16" s="1"/>
  <c r="AT140" i="16"/>
  <c r="AQ140" i="16"/>
  <c r="AS140" i="16" s="1"/>
  <c r="AM140" i="16"/>
  <c r="AO140" i="16" s="1"/>
  <c r="AJ140" i="16"/>
  <c r="AL140" i="16" s="1"/>
  <c r="AG140" i="16"/>
  <c r="AI140" i="16" s="1"/>
  <c r="AF140" i="16"/>
  <c r="AC140" i="16"/>
  <c r="AE140" i="16" s="1"/>
  <c r="Z140" i="16"/>
  <c r="AB140" i="16" s="1"/>
  <c r="W140" i="16"/>
  <c r="Y140" i="16" s="1"/>
  <c r="T140" i="16"/>
  <c r="V140" i="16" s="1"/>
  <c r="Q140" i="16"/>
  <c r="S140" i="16" s="1"/>
  <c r="N140" i="16"/>
  <c r="P140" i="16" s="1"/>
  <c r="L140" i="16"/>
  <c r="I140" i="16"/>
  <c r="K140" i="16" s="1"/>
  <c r="E140" i="16"/>
  <c r="G140" i="16" s="1"/>
  <c r="D140" i="16"/>
  <c r="C140" i="16"/>
  <c r="B140" i="16"/>
  <c r="A140" i="16"/>
  <c r="BA139" i="16"/>
  <c r="BC139" i="16" s="1"/>
  <c r="AX139" i="16"/>
  <c r="AZ139" i="16" s="1"/>
  <c r="AU139" i="16"/>
  <c r="AW139" i="16" s="1"/>
  <c r="AT139" i="16"/>
  <c r="AQ139" i="16"/>
  <c r="AS139" i="16" s="1"/>
  <c r="AM139" i="16"/>
  <c r="AO139" i="16" s="1"/>
  <c r="AJ139" i="16"/>
  <c r="AL139" i="16" s="1"/>
  <c r="AG139" i="16"/>
  <c r="AI139" i="16" s="1"/>
  <c r="AF139" i="16"/>
  <c r="AC139" i="16"/>
  <c r="AE139" i="16" s="1"/>
  <c r="Z139" i="16"/>
  <c r="AB139" i="16" s="1"/>
  <c r="W139" i="16"/>
  <c r="Y139" i="16" s="1"/>
  <c r="T139" i="16"/>
  <c r="V139" i="16" s="1"/>
  <c r="Q139" i="16"/>
  <c r="S139" i="16" s="1"/>
  <c r="N139" i="16"/>
  <c r="P139" i="16" s="1"/>
  <c r="L139" i="16"/>
  <c r="I139" i="16"/>
  <c r="K139" i="16" s="1"/>
  <c r="E139" i="16"/>
  <c r="G139" i="16" s="1"/>
  <c r="D139" i="16"/>
  <c r="C139" i="16"/>
  <c r="B139" i="16"/>
  <c r="A139" i="16"/>
  <c r="BA138" i="16"/>
  <c r="BC138" i="16" s="1"/>
  <c r="AX138" i="16"/>
  <c r="AZ138" i="16" s="1"/>
  <c r="AU138" i="16"/>
  <c r="AW138" i="16" s="1"/>
  <c r="AT138" i="16"/>
  <c r="AQ138" i="16"/>
  <c r="AS138" i="16" s="1"/>
  <c r="AM138" i="16"/>
  <c r="AO138" i="16" s="1"/>
  <c r="AJ138" i="16"/>
  <c r="AL138" i="16" s="1"/>
  <c r="AG138" i="16"/>
  <c r="AI138" i="16" s="1"/>
  <c r="AF138" i="16"/>
  <c r="AC138" i="16"/>
  <c r="AE138" i="16" s="1"/>
  <c r="Z138" i="16"/>
  <c r="AB138" i="16" s="1"/>
  <c r="W138" i="16"/>
  <c r="Y138" i="16" s="1"/>
  <c r="T138" i="16"/>
  <c r="V138" i="16" s="1"/>
  <c r="Q138" i="16"/>
  <c r="S138" i="16" s="1"/>
  <c r="N138" i="16"/>
  <c r="P138" i="16" s="1"/>
  <c r="L138" i="16"/>
  <c r="I138" i="16"/>
  <c r="K138" i="16" s="1"/>
  <c r="E138" i="16"/>
  <c r="G138" i="16" s="1"/>
  <c r="D138" i="16"/>
  <c r="C138" i="16"/>
  <c r="B138" i="16"/>
  <c r="A138" i="16"/>
  <c r="BA137" i="16"/>
  <c r="BC137" i="16" s="1"/>
  <c r="AX137" i="16"/>
  <c r="AZ137" i="16" s="1"/>
  <c r="AU137" i="16"/>
  <c r="AW137" i="16" s="1"/>
  <c r="AT137" i="16"/>
  <c r="AQ137" i="16"/>
  <c r="AS137" i="16" s="1"/>
  <c r="AM137" i="16"/>
  <c r="AO137" i="16" s="1"/>
  <c r="AJ137" i="16"/>
  <c r="AL137" i="16" s="1"/>
  <c r="AG137" i="16"/>
  <c r="AI137" i="16" s="1"/>
  <c r="AF137" i="16"/>
  <c r="AC137" i="16"/>
  <c r="AE137" i="16" s="1"/>
  <c r="Z137" i="16"/>
  <c r="AB137" i="16" s="1"/>
  <c r="W137" i="16"/>
  <c r="Y137" i="16" s="1"/>
  <c r="T137" i="16"/>
  <c r="V137" i="16" s="1"/>
  <c r="Q137" i="16"/>
  <c r="S137" i="16" s="1"/>
  <c r="N137" i="16"/>
  <c r="P137" i="16" s="1"/>
  <c r="L137" i="16"/>
  <c r="I137" i="16"/>
  <c r="K137" i="16" s="1"/>
  <c r="E137" i="16"/>
  <c r="G137" i="16" s="1"/>
  <c r="D137" i="16"/>
  <c r="C137" i="16"/>
  <c r="B137" i="16"/>
  <c r="A137" i="16"/>
  <c r="BA136" i="16"/>
  <c r="BC136" i="16" s="1"/>
  <c r="AX136" i="16"/>
  <c r="AZ136" i="16" s="1"/>
  <c r="AU136" i="16"/>
  <c r="AW136" i="16" s="1"/>
  <c r="AT136" i="16"/>
  <c r="AQ136" i="16"/>
  <c r="AS136" i="16" s="1"/>
  <c r="AM136" i="16"/>
  <c r="AO136" i="16" s="1"/>
  <c r="AJ136" i="16"/>
  <c r="AL136" i="16" s="1"/>
  <c r="AG136" i="16"/>
  <c r="AI136" i="16" s="1"/>
  <c r="AF136" i="16"/>
  <c r="AC136" i="16"/>
  <c r="AE136" i="16" s="1"/>
  <c r="Z136" i="16"/>
  <c r="AB136" i="16" s="1"/>
  <c r="W136" i="16"/>
  <c r="Y136" i="16" s="1"/>
  <c r="T136" i="16"/>
  <c r="V136" i="16" s="1"/>
  <c r="Q136" i="16"/>
  <c r="S136" i="16" s="1"/>
  <c r="N136" i="16"/>
  <c r="P136" i="16" s="1"/>
  <c r="L136" i="16"/>
  <c r="I136" i="16"/>
  <c r="K136" i="16" s="1"/>
  <c r="E136" i="16"/>
  <c r="G136" i="16" s="1"/>
  <c r="D136" i="16"/>
  <c r="C136" i="16"/>
  <c r="B136" i="16"/>
  <c r="A136" i="16"/>
  <c r="BA135" i="16"/>
  <c r="BC135" i="16" s="1"/>
  <c r="AX135" i="16"/>
  <c r="AZ135" i="16" s="1"/>
  <c r="AU135" i="16"/>
  <c r="AW135" i="16" s="1"/>
  <c r="AT135" i="16"/>
  <c r="AQ135" i="16"/>
  <c r="AS135" i="16" s="1"/>
  <c r="AM135" i="16"/>
  <c r="AO135" i="16" s="1"/>
  <c r="AJ135" i="16"/>
  <c r="AL135" i="16" s="1"/>
  <c r="AG135" i="16"/>
  <c r="AI135" i="16" s="1"/>
  <c r="AF135" i="16"/>
  <c r="AC135" i="16"/>
  <c r="AE135" i="16" s="1"/>
  <c r="Z135" i="16"/>
  <c r="AB135" i="16" s="1"/>
  <c r="W135" i="16"/>
  <c r="Y135" i="16" s="1"/>
  <c r="T135" i="16"/>
  <c r="V135" i="16" s="1"/>
  <c r="Q135" i="16"/>
  <c r="S135" i="16" s="1"/>
  <c r="N135" i="16"/>
  <c r="P135" i="16" s="1"/>
  <c r="L135" i="16"/>
  <c r="I135" i="16"/>
  <c r="K135" i="16" s="1"/>
  <c r="E135" i="16"/>
  <c r="G135" i="16" s="1"/>
  <c r="D135" i="16"/>
  <c r="C135" i="16"/>
  <c r="B135" i="16"/>
  <c r="A135" i="16"/>
  <c r="BA134" i="16"/>
  <c r="BC134" i="16" s="1"/>
  <c r="AX134" i="16"/>
  <c r="AZ134" i="16" s="1"/>
  <c r="AU134" i="16"/>
  <c r="AW134" i="16" s="1"/>
  <c r="AT134" i="16"/>
  <c r="AQ134" i="16"/>
  <c r="AS134" i="16" s="1"/>
  <c r="AM134" i="16"/>
  <c r="AO134" i="16" s="1"/>
  <c r="AJ134" i="16"/>
  <c r="AL134" i="16" s="1"/>
  <c r="AG134" i="16"/>
  <c r="AI134" i="16" s="1"/>
  <c r="AF134" i="16"/>
  <c r="AC134" i="16"/>
  <c r="AE134" i="16" s="1"/>
  <c r="Z134" i="16"/>
  <c r="AB134" i="16" s="1"/>
  <c r="W134" i="16"/>
  <c r="Y134" i="16" s="1"/>
  <c r="T134" i="16"/>
  <c r="V134" i="16" s="1"/>
  <c r="Q134" i="16"/>
  <c r="S134" i="16" s="1"/>
  <c r="N134" i="16"/>
  <c r="P134" i="16" s="1"/>
  <c r="L134" i="16"/>
  <c r="I134" i="16"/>
  <c r="K134" i="16" s="1"/>
  <c r="E134" i="16"/>
  <c r="G134" i="16" s="1"/>
  <c r="D134" i="16"/>
  <c r="C134" i="16"/>
  <c r="B134" i="16"/>
  <c r="A134" i="16"/>
  <c r="BA133" i="16"/>
  <c r="BC133" i="16" s="1"/>
  <c r="AX133" i="16"/>
  <c r="AZ133" i="16" s="1"/>
  <c r="AU133" i="16"/>
  <c r="AW133" i="16" s="1"/>
  <c r="AT133" i="16"/>
  <c r="AQ133" i="16"/>
  <c r="AS133" i="16" s="1"/>
  <c r="AM133" i="16"/>
  <c r="AO133" i="16" s="1"/>
  <c r="AJ133" i="16"/>
  <c r="AL133" i="16" s="1"/>
  <c r="AG133" i="16"/>
  <c r="AI133" i="16" s="1"/>
  <c r="AF133" i="16"/>
  <c r="AC133" i="16"/>
  <c r="AE133" i="16" s="1"/>
  <c r="Z133" i="16"/>
  <c r="AB133" i="16" s="1"/>
  <c r="W133" i="16"/>
  <c r="Y133" i="16" s="1"/>
  <c r="T133" i="16"/>
  <c r="V133" i="16" s="1"/>
  <c r="Q133" i="16"/>
  <c r="S133" i="16" s="1"/>
  <c r="N133" i="16"/>
  <c r="P133" i="16" s="1"/>
  <c r="L133" i="16"/>
  <c r="I133" i="16"/>
  <c r="K133" i="16" s="1"/>
  <c r="E133" i="16"/>
  <c r="G133" i="16" s="1"/>
  <c r="D133" i="16"/>
  <c r="C133" i="16"/>
  <c r="B133" i="16"/>
  <c r="A133" i="16"/>
  <c r="BA132" i="16"/>
  <c r="BC132" i="16" s="1"/>
  <c r="AX132" i="16"/>
  <c r="AZ132" i="16" s="1"/>
  <c r="AU132" i="16"/>
  <c r="AW132" i="16" s="1"/>
  <c r="AT132" i="16"/>
  <c r="AQ132" i="16"/>
  <c r="AS132" i="16" s="1"/>
  <c r="AM132" i="16"/>
  <c r="AO132" i="16" s="1"/>
  <c r="AJ132" i="16"/>
  <c r="AL132" i="16" s="1"/>
  <c r="AG132" i="16"/>
  <c r="AI132" i="16" s="1"/>
  <c r="AF132" i="16"/>
  <c r="AC132" i="16"/>
  <c r="AE132" i="16" s="1"/>
  <c r="Z132" i="16"/>
  <c r="AB132" i="16" s="1"/>
  <c r="W132" i="16"/>
  <c r="Y132" i="16" s="1"/>
  <c r="T132" i="16"/>
  <c r="V132" i="16" s="1"/>
  <c r="Q132" i="16"/>
  <c r="S132" i="16" s="1"/>
  <c r="N132" i="16"/>
  <c r="P132" i="16" s="1"/>
  <c r="L132" i="16"/>
  <c r="I132" i="16"/>
  <c r="K132" i="16" s="1"/>
  <c r="E132" i="16"/>
  <c r="G132" i="16" s="1"/>
  <c r="D132" i="16"/>
  <c r="C132" i="16"/>
  <c r="B132" i="16"/>
  <c r="A132" i="16"/>
  <c r="BA131" i="16"/>
  <c r="BC131" i="16" s="1"/>
  <c r="AX131" i="16"/>
  <c r="AZ131" i="16" s="1"/>
  <c r="AU131" i="16"/>
  <c r="AW131" i="16" s="1"/>
  <c r="AT131" i="16"/>
  <c r="AQ131" i="16"/>
  <c r="AS131" i="16" s="1"/>
  <c r="AM131" i="16"/>
  <c r="AO131" i="16" s="1"/>
  <c r="AJ131" i="16"/>
  <c r="AL131" i="16" s="1"/>
  <c r="AG131" i="16"/>
  <c r="AI131" i="16" s="1"/>
  <c r="AF131" i="16"/>
  <c r="AC131" i="16"/>
  <c r="AE131" i="16" s="1"/>
  <c r="Z131" i="16"/>
  <c r="AB131" i="16" s="1"/>
  <c r="W131" i="16"/>
  <c r="Y131" i="16" s="1"/>
  <c r="T131" i="16"/>
  <c r="V131" i="16" s="1"/>
  <c r="Q131" i="16"/>
  <c r="S131" i="16" s="1"/>
  <c r="N131" i="16"/>
  <c r="P131" i="16" s="1"/>
  <c r="L131" i="16"/>
  <c r="I131" i="16"/>
  <c r="K131" i="16" s="1"/>
  <c r="E131" i="16"/>
  <c r="G131" i="16" s="1"/>
  <c r="D131" i="16"/>
  <c r="C131" i="16"/>
  <c r="B131" i="16"/>
  <c r="A131" i="16"/>
  <c r="BA130" i="16"/>
  <c r="BC130" i="16" s="1"/>
  <c r="AX130" i="16"/>
  <c r="AZ130" i="16" s="1"/>
  <c r="AU130" i="16"/>
  <c r="AW130" i="16" s="1"/>
  <c r="AT130" i="16"/>
  <c r="AS130" i="16"/>
  <c r="AQ130" i="16"/>
  <c r="AM130" i="16"/>
  <c r="AO130" i="16" s="1"/>
  <c r="AJ130" i="16"/>
  <c r="AL130" i="16" s="1"/>
  <c r="AG130" i="16"/>
  <c r="AI130" i="16" s="1"/>
  <c r="AF130" i="16"/>
  <c r="AC130" i="16"/>
  <c r="AE130" i="16" s="1"/>
  <c r="Z130" i="16"/>
  <c r="AB130" i="16" s="1"/>
  <c r="W130" i="16"/>
  <c r="Y130" i="16" s="1"/>
  <c r="T130" i="16"/>
  <c r="V130" i="16" s="1"/>
  <c r="Q130" i="16"/>
  <c r="S130" i="16" s="1"/>
  <c r="N130" i="16"/>
  <c r="P130" i="16" s="1"/>
  <c r="L130" i="16"/>
  <c r="I130" i="16"/>
  <c r="K130" i="16" s="1"/>
  <c r="E130" i="16"/>
  <c r="G130" i="16" s="1"/>
  <c r="D130" i="16"/>
  <c r="C130" i="16"/>
  <c r="B130" i="16"/>
  <c r="A130" i="16"/>
  <c r="BA129" i="16"/>
  <c r="BC129" i="16" s="1"/>
  <c r="AX129" i="16"/>
  <c r="AZ129" i="16" s="1"/>
  <c r="AU129" i="16"/>
  <c r="AW129" i="16" s="1"/>
  <c r="AT129" i="16"/>
  <c r="AQ129" i="16"/>
  <c r="AS129" i="16" s="1"/>
  <c r="AM129" i="16"/>
  <c r="AO129" i="16" s="1"/>
  <c r="AJ129" i="16"/>
  <c r="AL129" i="16" s="1"/>
  <c r="AG129" i="16"/>
  <c r="AI129" i="16" s="1"/>
  <c r="AF129" i="16"/>
  <c r="AC129" i="16"/>
  <c r="AE129" i="16" s="1"/>
  <c r="Z129" i="16"/>
  <c r="AB129" i="16" s="1"/>
  <c r="W129" i="16"/>
  <c r="Y129" i="16" s="1"/>
  <c r="T129" i="16"/>
  <c r="V129" i="16" s="1"/>
  <c r="Q129" i="16"/>
  <c r="S129" i="16" s="1"/>
  <c r="N129" i="16"/>
  <c r="P129" i="16" s="1"/>
  <c r="L129" i="16"/>
  <c r="I129" i="16"/>
  <c r="K129" i="16" s="1"/>
  <c r="E129" i="16"/>
  <c r="G129" i="16" s="1"/>
  <c r="D129" i="16"/>
  <c r="C129" i="16"/>
  <c r="B129" i="16"/>
  <c r="A129" i="16"/>
  <c r="BA128" i="16"/>
  <c r="BC128" i="16" s="1"/>
  <c r="AX128" i="16"/>
  <c r="AZ128" i="16" s="1"/>
  <c r="AU128" i="16"/>
  <c r="AW128" i="16" s="1"/>
  <c r="AT128" i="16"/>
  <c r="AQ128" i="16"/>
  <c r="AS128" i="16" s="1"/>
  <c r="AM128" i="16"/>
  <c r="AO128" i="16" s="1"/>
  <c r="AJ128" i="16"/>
  <c r="AL128" i="16" s="1"/>
  <c r="AG128" i="16"/>
  <c r="AI128" i="16" s="1"/>
  <c r="AF128" i="16"/>
  <c r="AC128" i="16"/>
  <c r="AE128" i="16" s="1"/>
  <c r="Z128" i="16"/>
  <c r="AB128" i="16" s="1"/>
  <c r="W128" i="16"/>
  <c r="Y128" i="16" s="1"/>
  <c r="T128" i="16"/>
  <c r="V128" i="16" s="1"/>
  <c r="Q128" i="16"/>
  <c r="S128" i="16" s="1"/>
  <c r="N128" i="16"/>
  <c r="P128" i="16" s="1"/>
  <c r="L128" i="16"/>
  <c r="I128" i="16"/>
  <c r="K128" i="16" s="1"/>
  <c r="E128" i="16"/>
  <c r="G128" i="16" s="1"/>
  <c r="D128" i="16"/>
  <c r="C128" i="16"/>
  <c r="B128" i="16"/>
  <c r="A128" i="16"/>
  <c r="BA127" i="16"/>
  <c r="BC127" i="16" s="1"/>
  <c r="AX127" i="16"/>
  <c r="AZ127" i="16" s="1"/>
  <c r="AU127" i="16"/>
  <c r="AW127" i="16" s="1"/>
  <c r="AT127" i="16"/>
  <c r="AQ127" i="16"/>
  <c r="AS127" i="16" s="1"/>
  <c r="AM127" i="16"/>
  <c r="AO127" i="16" s="1"/>
  <c r="AJ127" i="16"/>
  <c r="AL127" i="16" s="1"/>
  <c r="AG127" i="16"/>
  <c r="AI127" i="16" s="1"/>
  <c r="AF127" i="16"/>
  <c r="AC127" i="16"/>
  <c r="AE127" i="16" s="1"/>
  <c r="Z127" i="16"/>
  <c r="AB127" i="16" s="1"/>
  <c r="W127" i="16"/>
  <c r="Y127" i="16" s="1"/>
  <c r="T127" i="16"/>
  <c r="V127" i="16" s="1"/>
  <c r="Q127" i="16"/>
  <c r="S127" i="16" s="1"/>
  <c r="N127" i="16"/>
  <c r="P127" i="16" s="1"/>
  <c r="L127" i="16"/>
  <c r="I127" i="16"/>
  <c r="K127" i="16" s="1"/>
  <c r="E127" i="16"/>
  <c r="G127" i="16" s="1"/>
  <c r="D127" i="16"/>
  <c r="C127" i="16"/>
  <c r="B127" i="16"/>
  <c r="A127" i="16"/>
  <c r="BA126" i="16"/>
  <c r="BC126" i="16" s="1"/>
  <c r="AX126" i="16"/>
  <c r="AZ126" i="16" s="1"/>
  <c r="AU126" i="16"/>
  <c r="AW126" i="16" s="1"/>
  <c r="AT126" i="16"/>
  <c r="AQ126" i="16"/>
  <c r="AS126" i="16" s="1"/>
  <c r="AM126" i="16"/>
  <c r="AO126" i="16" s="1"/>
  <c r="AJ126" i="16"/>
  <c r="AL126" i="16" s="1"/>
  <c r="AG126" i="16"/>
  <c r="AI126" i="16" s="1"/>
  <c r="AF126" i="16"/>
  <c r="AC126" i="16"/>
  <c r="AE126" i="16" s="1"/>
  <c r="Z126" i="16"/>
  <c r="AB126" i="16" s="1"/>
  <c r="W126" i="16"/>
  <c r="Y126" i="16" s="1"/>
  <c r="T126" i="16"/>
  <c r="V126" i="16" s="1"/>
  <c r="Q126" i="16"/>
  <c r="S126" i="16" s="1"/>
  <c r="N126" i="16"/>
  <c r="P126" i="16" s="1"/>
  <c r="L126" i="16"/>
  <c r="I126" i="16"/>
  <c r="K126" i="16" s="1"/>
  <c r="E126" i="16"/>
  <c r="G126" i="16" s="1"/>
  <c r="D126" i="16"/>
  <c r="C126" i="16"/>
  <c r="B126" i="16"/>
  <c r="A126" i="16"/>
  <c r="BA125" i="16"/>
  <c r="BC125" i="16" s="1"/>
  <c r="AX125" i="16"/>
  <c r="AZ125" i="16" s="1"/>
  <c r="AU125" i="16"/>
  <c r="AW125" i="16" s="1"/>
  <c r="AT125" i="16"/>
  <c r="AQ125" i="16"/>
  <c r="AS125" i="16" s="1"/>
  <c r="AM125" i="16"/>
  <c r="AO125" i="16" s="1"/>
  <c r="AJ125" i="16"/>
  <c r="AL125" i="16" s="1"/>
  <c r="AG125" i="16"/>
  <c r="AI125" i="16" s="1"/>
  <c r="AF125" i="16"/>
  <c r="AC125" i="16"/>
  <c r="AE125" i="16" s="1"/>
  <c r="Z125" i="16"/>
  <c r="AB125" i="16" s="1"/>
  <c r="W125" i="16"/>
  <c r="Y125" i="16" s="1"/>
  <c r="T125" i="16"/>
  <c r="V125" i="16" s="1"/>
  <c r="Q125" i="16"/>
  <c r="S125" i="16" s="1"/>
  <c r="N125" i="16"/>
  <c r="P125" i="16" s="1"/>
  <c r="L125" i="16"/>
  <c r="I125" i="16"/>
  <c r="K125" i="16" s="1"/>
  <c r="E125" i="16"/>
  <c r="G125" i="16" s="1"/>
  <c r="D125" i="16"/>
  <c r="C125" i="16"/>
  <c r="B125" i="16"/>
  <c r="A125" i="16"/>
  <c r="BA124" i="16"/>
  <c r="BC124" i="16" s="1"/>
  <c r="AX124" i="16"/>
  <c r="AZ124" i="16" s="1"/>
  <c r="AU124" i="16"/>
  <c r="AW124" i="16" s="1"/>
  <c r="AT124" i="16"/>
  <c r="AQ124" i="16"/>
  <c r="AS124" i="16" s="1"/>
  <c r="AM124" i="16"/>
  <c r="AO124" i="16" s="1"/>
  <c r="AJ124" i="16"/>
  <c r="AL124" i="16" s="1"/>
  <c r="AG124" i="16"/>
  <c r="AI124" i="16" s="1"/>
  <c r="AF124" i="16"/>
  <c r="AC124" i="16"/>
  <c r="AE124" i="16" s="1"/>
  <c r="Z124" i="16"/>
  <c r="AB124" i="16" s="1"/>
  <c r="W124" i="16"/>
  <c r="Y124" i="16" s="1"/>
  <c r="T124" i="16"/>
  <c r="V124" i="16" s="1"/>
  <c r="Q124" i="16"/>
  <c r="S124" i="16" s="1"/>
  <c r="N124" i="16"/>
  <c r="P124" i="16" s="1"/>
  <c r="L124" i="16"/>
  <c r="I124" i="16"/>
  <c r="K124" i="16" s="1"/>
  <c r="E124" i="16"/>
  <c r="G124" i="16" s="1"/>
  <c r="D124" i="16"/>
  <c r="C124" i="16"/>
  <c r="B124" i="16"/>
  <c r="A124" i="16"/>
  <c r="BA123" i="16"/>
  <c r="BC123" i="16" s="1"/>
  <c r="AX123" i="16"/>
  <c r="AZ123" i="16" s="1"/>
  <c r="AU123" i="16"/>
  <c r="AW123" i="16" s="1"/>
  <c r="AT123" i="16"/>
  <c r="AQ123" i="16"/>
  <c r="AS123" i="16" s="1"/>
  <c r="AM123" i="16"/>
  <c r="AO123" i="16" s="1"/>
  <c r="AJ123" i="16"/>
  <c r="AL123" i="16" s="1"/>
  <c r="AG123" i="16"/>
  <c r="AI123" i="16" s="1"/>
  <c r="AF123" i="16"/>
  <c r="AC123" i="16"/>
  <c r="AE123" i="16" s="1"/>
  <c r="Z123" i="16"/>
  <c r="AB123" i="16" s="1"/>
  <c r="W123" i="16"/>
  <c r="Y123" i="16" s="1"/>
  <c r="T123" i="16"/>
  <c r="V123" i="16" s="1"/>
  <c r="Q123" i="16"/>
  <c r="S123" i="16" s="1"/>
  <c r="N123" i="16"/>
  <c r="P123" i="16" s="1"/>
  <c r="L123" i="16"/>
  <c r="I123" i="16"/>
  <c r="K123" i="16" s="1"/>
  <c r="E123" i="16"/>
  <c r="G123" i="16" s="1"/>
  <c r="D123" i="16"/>
  <c r="C123" i="16"/>
  <c r="B123" i="16"/>
  <c r="A123" i="16"/>
  <c r="BA122" i="16"/>
  <c r="BC122" i="16" s="1"/>
  <c r="AX122" i="16"/>
  <c r="AZ122" i="16" s="1"/>
  <c r="AU122" i="16"/>
  <c r="AW122" i="16" s="1"/>
  <c r="AT122" i="16"/>
  <c r="AQ122" i="16"/>
  <c r="AS122" i="16" s="1"/>
  <c r="AM122" i="16"/>
  <c r="AO122" i="16" s="1"/>
  <c r="AJ122" i="16"/>
  <c r="AL122" i="16" s="1"/>
  <c r="AG122" i="16"/>
  <c r="AI122" i="16" s="1"/>
  <c r="AF122" i="16"/>
  <c r="AC122" i="16"/>
  <c r="AE122" i="16" s="1"/>
  <c r="Z122" i="16"/>
  <c r="AB122" i="16" s="1"/>
  <c r="W122" i="16"/>
  <c r="Y122" i="16" s="1"/>
  <c r="T122" i="16"/>
  <c r="V122" i="16" s="1"/>
  <c r="Q122" i="16"/>
  <c r="S122" i="16" s="1"/>
  <c r="N122" i="16"/>
  <c r="P122" i="16" s="1"/>
  <c r="L122" i="16"/>
  <c r="I122" i="16"/>
  <c r="K122" i="16" s="1"/>
  <c r="E122" i="16"/>
  <c r="G122" i="16" s="1"/>
  <c r="D122" i="16"/>
  <c r="C122" i="16"/>
  <c r="B122" i="16"/>
  <c r="A122" i="16"/>
  <c r="BA121" i="16"/>
  <c r="BC121" i="16" s="1"/>
  <c r="AX121" i="16"/>
  <c r="AZ121" i="16" s="1"/>
  <c r="AU121" i="16"/>
  <c r="AW121" i="16" s="1"/>
  <c r="AT121" i="16"/>
  <c r="AQ121" i="16"/>
  <c r="AS121" i="16" s="1"/>
  <c r="AM121" i="16"/>
  <c r="AO121" i="16" s="1"/>
  <c r="AJ121" i="16"/>
  <c r="AL121" i="16" s="1"/>
  <c r="AG121" i="16"/>
  <c r="AI121" i="16" s="1"/>
  <c r="AF121" i="16"/>
  <c r="AC121" i="16"/>
  <c r="AE121" i="16" s="1"/>
  <c r="Z121" i="16"/>
  <c r="AB121" i="16" s="1"/>
  <c r="W121" i="16"/>
  <c r="Y121" i="16" s="1"/>
  <c r="T121" i="16"/>
  <c r="V121" i="16" s="1"/>
  <c r="Q121" i="16"/>
  <c r="S121" i="16" s="1"/>
  <c r="N121" i="16"/>
  <c r="P121" i="16" s="1"/>
  <c r="L121" i="16"/>
  <c r="I121" i="16"/>
  <c r="K121" i="16" s="1"/>
  <c r="E121" i="16"/>
  <c r="G121" i="16" s="1"/>
  <c r="D121" i="16"/>
  <c r="C121" i="16"/>
  <c r="B121" i="16"/>
  <c r="A121" i="16"/>
  <c r="BA120" i="16"/>
  <c r="BC120" i="16" s="1"/>
  <c r="AX120" i="16"/>
  <c r="AZ120" i="16" s="1"/>
  <c r="AU120" i="16"/>
  <c r="AW120" i="16" s="1"/>
  <c r="AT120" i="16"/>
  <c r="AQ120" i="16"/>
  <c r="AS120" i="16" s="1"/>
  <c r="AM120" i="16"/>
  <c r="AO120" i="16" s="1"/>
  <c r="AJ120" i="16"/>
  <c r="AL120" i="16" s="1"/>
  <c r="AG120" i="16"/>
  <c r="AI120" i="16" s="1"/>
  <c r="AF120" i="16"/>
  <c r="AC120" i="16"/>
  <c r="AE120" i="16" s="1"/>
  <c r="Z120" i="16"/>
  <c r="AB120" i="16" s="1"/>
  <c r="W120" i="16"/>
  <c r="Y120" i="16" s="1"/>
  <c r="T120" i="16"/>
  <c r="V120" i="16" s="1"/>
  <c r="Q120" i="16"/>
  <c r="S120" i="16" s="1"/>
  <c r="N120" i="16"/>
  <c r="P120" i="16" s="1"/>
  <c r="L120" i="16"/>
  <c r="K120" i="16"/>
  <c r="I120" i="16"/>
  <c r="E120" i="16"/>
  <c r="G120" i="16" s="1"/>
  <c r="D120" i="16"/>
  <c r="C120" i="16"/>
  <c r="B120" i="16"/>
  <c r="A120" i="16"/>
  <c r="BA119" i="16"/>
  <c r="BC119" i="16" s="1"/>
  <c r="AX119" i="16"/>
  <c r="AZ119" i="16" s="1"/>
  <c r="AU119" i="16"/>
  <c r="AW119" i="16" s="1"/>
  <c r="AT119" i="16"/>
  <c r="AQ119" i="16"/>
  <c r="AS119" i="16" s="1"/>
  <c r="AM119" i="16"/>
  <c r="AO119" i="16" s="1"/>
  <c r="AJ119" i="16"/>
  <c r="AL119" i="16" s="1"/>
  <c r="AG119" i="16"/>
  <c r="AI119" i="16" s="1"/>
  <c r="AF119" i="16"/>
  <c r="AC119" i="16"/>
  <c r="AE119" i="16" s="1"/>
  <c r="Z119" i="16"/>
  <c r="AB119" i="16" s="1"/>
  <c r="W119" i="16"/>
  <c r="Y119" i="16" s="1"/>
  <c r="T119" i="16"/>
  <c r="V119" i="16" s="1"/>
  <c r="Q119" i="16"/>
  <c r="S119" i="16" s="1"/>
  <c r="N119" i="16"/>
  <c r="P119" i="16" s="1"/>
  <c r="L119" i="16"/>
  <c r="I119" i="16"/>
  <c r="K119" i="16" s="1"/>
  <c r="E119" i="16"/>
  <c r="G119" i="16" s="1"/>
  <c r="D119" i="16"/>
  <c r="C119" i="16"/>
  <c r="B119" i="16"/>
  <c r="A119" i="16"/>
  <c r="BA118" i="16"/>
  <c r="BC118" i="16" s="1"/>
  <c r="AX118" i="16"/>
  <c r="AZ118" i="16" s="1"/>
  <c r="AU118" i="16"/>
  <c r="AW118" i="16" s="1"/>
  <c r="AT118" i="16"/>
  <c r="AQ118" i="16"/>
  <c r="AS118" i="16" s="1"/>
  <c r="AM118" i="16"/>
  <c r="AO118" i="16" s="1"/>
  <c r="AJ118" i="16"/>
  <c r="AL118" i="16" s="1"/>
  <c r="AG118" i="16"/>
  <c r="AI118" i="16" s="1"/>
  <c r="AF118" i="16"/>
  <c r="AC118" i="16"/>
  <c r="AE118" i="16" s="1"/>
  <c r="Z118" i="16"/>
  <c r="AB118" i="16" s="1"/>
  <c r="W118" i="16"/>
  <c r="Y118" i="16" s="1"/>
  <c r="T118" i="16"/>
  <c r="V118" i="16" s="1"/>
  <c r="Q118" i="16"/>
  <c r="S118" i="16" s="1"/>
  <c r="N118" i="16"/>
  <c r="P118" i="16" s="1"/>
  <c r="L118" i="16"/>
  <c r="I118" i="16"/>
  <c r="K118" i="16" s="1"/>
  <c r="E118" i="16"/>
  <c r="G118" i="16" s="1"/>
  <c r="D118" i="16"/>
  <c r="C118" i="16"/>
  <c r="B118" i="16"/>
  <c r="A118" i="16"/>
  <c r="BA117" i="16"/>
  <c r="BC117" i="16" s="1"/>
  <c r="AX117" i="16"/>
  <c r="AZ117" i="16" s="1"/>
  <c r="AU117" i="16"/>
  <c r="AW117" i="16" s="1"/>
  <c r="AT117" i="16"/>
  <c r="AQ117" i="16"/>
  <c r="AS117" i="16" s="1"/>
  <c r="AM117" i="16"/>
  <c r="AO117" i="16" s="1"/>
  <c r="AJ117" i="16"/>
  <c r="AL117" i="16" s="1"/>
  <c r="AG117" i="16"/>
  <c r="AI117" i="16" s="1"/>
  <c r="AF117" i="16"/>
  <c r="AC117" i="16"/>
  <c r="AE117" i="16" s="1"/>
  <c r="Z117" i="16"/>
  <c r="AB117" i="16" s="1"/>
  <c r="W117" i="16"/>
  <c r="Y117" i="16" s="1"/>
  <c r="T117" i="16"/>
  <c r="V117" i="16" s="1"/>
  <c r="Q117" i="16"/>
  <c r="S117" i="16" s="1"/>
  <c r="N117" i="16"/>
  <c r="P117" i="16" s="1"/>
  <c r="L117" i="16"/>
  <c r="I117" i="16"/>
  <c r="K117" i="16" s="1"/>
  <c r="E117" i="16"/>
  <c r="G117" i="16" s="1"/>
  <c r="D117" i="16"/>
  <c r="C117" i="16"/>
  <c r="B117" i="16"/>
  <c r="A117" i="16"/>
  <c r="BA116" i="16"/>
  <c r="BC116" i="16" s="1"/>
  <c r="AX116" i="16"/>
  <c r="AZ116" i="16" s="1"/>
  <c r="AU116" i="16"/>
  <c r="AW116" i="16" s="1"/>
  <c r="AT116" i="16"/>
  <c r="AQ116" i="16"/>
  <c r="AS116" i="16" s="1"/>
  <c r="AM116" i="16"/>
  <c r="AO116" i="16" s="1"/>
  <c r="AJ116" i="16"/>
  <c r="AL116" i="16" s="1"/>
  <c r="AG116" i="16"/>
  <c r="AI116" i="16" s="1"/>
  <c r="AF116" i="16"/>
  <c r="AC116" i="16"/>
  <c r="AE116" i="16" s="1"/>
  <c r="Z116" i="16"/>
  <c r="AB116" i="16" s="1"/>
  <c r="W116" i="16"/>
  <c r="Y116" i="16" s="1"/>
  <c r="T116" i="16"/>
  <c r="V116" i="16" s="1"/>
  <c r="Q116" i="16"/>
  <c r="S116" i="16" s="1"/>
  <c r="N116" i="16"/>
  <c r="P116" i="16" s="1"/>
  <c r="L116" i="16"/>
  <c r="I116" i="16"/>
  <c r="K116" i="16" s="1"/>
  <c r="E116" i="16"/>
  <c r="G116" i="16" s="1"/>
  <c r="D116" i="16"/>
  <c r="C116" i="16"/>
  <c r="B116" i="16"/>
  <c r="A116" i="16"/>
  <c r="BA115" i="16"/>
  <c r="BC115" i="16" s="1"/>
  <c r="AX115" i="16"/>
  <c r="AZ115" i="16" s="1"/>
  <c r="AU115" i="16"/>
  <c r="AW115" i="16" s="1"/>
  <c r="AT115" i="16"/>
  <c r="AQ115" i="16"/>
  <c r="AS115" i="16" s="1"/>
  <c r="AM115" i="16"/>
  <c r="AO115" i="16" s="1"/>
  <c r="AJ115" i="16"/>
  <c r="AL115" i="16" s="1"/>
  <c r="AG115" i="16"/>
  <c r="AI115" i="16" s="1"/>
  <c r="AF115" i="16"/>
  <c r="AC115" i="16"/>
  <c r="AE115" i="16" s="1"/>
  <c r="Z115" i="16"/>
  <c r="AB115" i="16" s="1"/>
  <c r="W115" i="16"/>
  <c r="Y115" i="16" s="1"/>
  <c r="T115" i="16"/>
  <c r="V115" i="16" s="1"/>
  <c r="Q115" i="16"/>
  <c r="S115" i="16" s="1"/>
  <c r="N115" i="16"/>
  <c r="P115" i="16" s="1"/>
  <c r="L115" i="16"/>
  <c r="I115" i="16"/>
  <c r="K115" i="16" s="1"/>
  <c r="E115" i="16"/>
  <c r="G115" i="16" s="1"/>
  <c r="D115" i="16"/>
  <c r="C115" i="16"/>
  <c r="B115" i="16"/>
  <c r="A115" i="16"/>
  <c r="BA114" i="16"/>
  <c r="BC114" i="16" s="1"/>
  <c r="AX114" i="16"/>
  <c r="AZ114" i="16" s="1"/>
  <c r="AU114" i="16"/>
  <c r="AW114" i="16" s="1"/>
  <c r="AT114" i="16"/>
  <c r="AQ114" i="16"/>
  <c r="AS114" i="16" s="1"/>
  <c r="AM114" i="16"/>
  <c r="AO114" i="16" s="1"/>
  <c r="AJ114" i="16"/>
  <c r="AL114" i="16" s="1"/>
  <c r="AG114" i="16"/>
  <c r="AI114" i="16" s="1"/>
  <c r="AF114" i="16"/>
  <c r="AC114" i="16"/>
  <c r="AE114" i="16" s="1"/>
  <c r="Z114" i="16"/>
  <c r="AB114" i="16" s="1"/>
  <c r="W114" i="16"/>
  <c r="Y114" i="16" s="1"/>
  <c r="T114" i="16"/>
  <c r="V114" i="16" s="1"/>
  <c r="Q114" i="16"/>
  <c r="S114" i="16" s="1"/>
  <c r="N114" i="16"/>
  <c r="P114" i="16" s="1"/>
  <c r="L114" i="16"/>
  <c r="I114" i="16"/>
  <c r="K114" i="16" s="1"/>
  <c r="E114" i="16"/>
  <c r="G114" i="16" s="1"/>
  <c r="D114" i="16"/>
  <c r="C114" i="16"/>
  <c r="B114" i="16"/>
  <c r="A114" i="16"/>
  <c r="BA113" i="16"/>
  <c r="BC113" i="16" s="1"/>
  <c r="AX113" i="16"/>
  <c r="AZ113" i="16" s="1"/>
  <c r="AU113" i="16"/>
  <c r="AW113" i="16" s="1"/>
  <c r="AT113" i="16"/>
  <c r="AQ113" i="16"/>
  <c r="AS113" i="16" s="1"/>
  <c r="AM113" i="16"/>
  <c r="AO113" i="16" s="1"/>
  <c r="AJ113" i="16"/>
  <c r="AL113" i="16" s="1"/>
  <c r="AG113" i="16"/>
  <c r="AI113" i="16" s="1"/>
  <c r="AF113" i="16"/>
  <c r="AC113" i="16"/>
  <c r="AE113" i="16" s="1"/>
  <c r="Z113" i="16"/>
  <c r="AB113" i="16" s="1"/>
  <c r="W113" i="16"/>
  <c r="Y113" i="16" s="1"/>
  <c r="T113" i="16"/>
  <c r="V113" i="16" s="1"/>
  <c r="Q113" i="16"/>
  <c r="S113" i="16" s="1"/>
  <c r="N113" i="16"/>
  <c r="P113" i="16" s="1"/>
  <c r="L113" i="16"/>
  <c r="I113" i="16"/>
  <c r="K113" i="16" s="1"/>
  <c r="E113" i="16"/>
  <c r="G113" i="16" s="1"/>
  <c r="D113" i="16"/>
  <c r="C113" i="16"/>
  <c r="B113" i="16"/>
  <c r="A113" i="16"/>
  <c r="BA112" i="16"/>
  <c r="BC112" i="16" s="1"/>
  <c r="AX112" i="16"/>
  <c r="AZ112" i="16" s="1"/>
  <c r="AU112" i="16"/>
  <c r="AW112" i="16" s="1"/>
  <c r="AT112" i="16"/>
  <c r="AQ112" i="16"/>
  <c r="AS112" i="16" s="1"/>
  <c r="AM112" i="16"/>
  <c r="AO112" i="16" s="1"/>
  <c r="AJ112" i="16"/>
  <c r="AL112" i="16" s="1"/>
  <c r="AG112" i="16"/>
  <c r="AI112" i="16" s="1"/>
  <c r="AF112" i="16"/>
  <c r="AC112" i="16"/>
  <c r="AE112" i="16" s="1"/>
  <c r="Z112" i="16"/>
  <c r="AB112" i="16" s="1"/>
  <c r="W112" i="16"/>
  <c r="Y112" i="16" s="1"/>
  <c r="T112" i="16"/>
  <c r="V112" i="16" s="1"/>
  <c r="Q112" i="16"/>
  <c r="S112" i="16" s="1"/>
  <c r="N112" i="16"/>
  <c r="P112" i="16" s="1"/>
  <c r="L112" i="16"/>
  <c r="I112" i="16"/>
  <c r="K112" i="16" s="1"/>
  <c r="E112" i="16"/>
  <c r="G112" i="16" s="1"/>
  <c r="D112" i="16"/>
  <c r="C112" i="16"/>
  <c r="B112" i="16"/>
  <c r="A112" i="16"/>
  <c r="BA111" i="16"/>
  <c r="BC111" i="16" s="1"/>
  <c r="AX111" i="16"/>
  <c r="AZ111" i="16" s="1"/>
  <c r="AU111" i="16"/>
  <c r="AW111" i="16" s="1"/>
  <c r="AT111" i="16"/>
  <c r="AQ111" i="16"/>
  <c r="AS111" i="16" s="1"/>
  <c r="AM111" i="16"/>
  <c r="AO111" i="16" s="1"/>
  <c r="AJ111" i="16"/>
  <c r="AL111" i="16" s="1"/>
  <c r="AG111" i="16"/>
  <c r="AI111" i="16" s="1"/>
  <c r="AF111" i="16"/>
  <c r="AC111" i="16"/>
  <c r="AE111" i="16" s="1"/>
  <c r="Z111" i="16"/>
  <c r="AB111" i="16" s="1"/>
  <c r="W111" i="16"/>
  <c r="Y111" i="16" s="1"/>
  <c r="T111" i="16"/>
  <c r="V111" i="16" s="1"/>
  <c r="Q111" i="16"/>
  <c r="S111" i="16" s="1"/>
  <c r="N111" i="16"/>
  <c r="P111" i="16" s="1"/>
  <c r="L111" i="16"/>
  <c r="I111" i="16"/>
  <c r="K111" i="16" s="1"/>
  <c r="E111" i="16"/>
  <c r="G111" i="16" s="1"/>
  <c r="D111" i="16"/>
  <c r="C111" i="16"/>
  <c r="B111" i="16"/>
  <c r="A111" i="16"/>
  <c r="BA110" i="16"/>
  <c r="BC110" i="16" s="1"/>
  <c r="AX110" i="16"/>
  <c r="AZ110" i="16" s="1"/>
  <c r="AU110" i="16"/>
  <c r="AW110" i="16" s="1"/>
  <c r="AT110" i="16"/>
  <c r="AQ110" i="16"/>
  <c r="AS110" i="16" s="1"/>
  <c r="AM110" i="16"/>
  <c r="AO110" i="16" s="1"/>
  <c r="AJ110" i="16"/>
  <c r="AL110" i="16" s="1"/>
  <c r="AG110" i="16"/>
  <c r="AI110" i="16" s="1"/>
  <c r="AF110" i="16"/>
  <c r="AC110" i="16"/>
  <c r="AE110" i="16" s="1"/>
  <c r="Z110" i="16"/>
  <c r="AB110" i="16" s="1"/>
  <c r="W110" i="16"/>
  <c r="Y110" i="16" s="1"/>
  <c r="T110" i="16"/>
  <c r="V110" i="16" s="1"/>
  <c r="Q110" i="16"/>
  <c r="S110" i="16" s="1"/>
  <c r="N110" i="16"/>
  <c r="P110" i="16" s="1"/>
  <c r="L110" i="16"/>
  <c r="I110" i="16"/>
  <c r="K110" i="16" s="1"/>
  <c r="E110" i="16"/>
  <c r="G110" i="16" s="1"/>
  <c r="D110" i="16"/>
  <c r="C110" i="16"/>
  <c r="B110" i="16"/>
  <c r="A110" i="16"/>
  <c r="BA109" i="16"/>
  <c r="BC109" i="16" s="1"/>
  <c r="AX109" i="16"/>
  <c r="AZ109" i="16" s="1"/>
  <c r="AU109" i="16"/>
  <c r="AW109" i="16" s="1"/>
  <c r="AT109" i="16"/>
  <c r="AQ109" i="16"/>
  <c r="AS109" i="16" s="1"/>
  <c r="AM109" i="16"/>
  <c r="AO109" i="16" s="1"/>
  <c r="AJ109" i="16"/>
  <c r="AL109" i="16" s="1"/>
  <c r="AG109" i="16"/>
  <c r="AI109" i="16" s="1"/>
  <c r="AF109" i="16"/>
  <c r="AC109" i="16"/>
  <c r="AE109" i="16" s="1"/>
  <c r="Z109" i="16"/>
  <c r="AB109" i="16" s="1"/>
  <c r="W109" i="16"/>
  <c r="Y109" i="16" s="1"/>
  <c r="T109" i="16"/>
  <c r="V109" i="16" s="1"/>
  <c r="Q109" i="16"/>
  <c r="S109" i="16" s="1"/>
  <c r="N109" i="16"/>
  <c r="P109" i="16" s="1"/>
  <c r="L109" i="16"/>
  <c r="I109" i="16"/>
  <c r="K109" i="16" s="1"/>
  <c r="E109" i="16"/>
  <c r="G109" i="16" s="1"/>
  <c r="D109" i="16"/>
  <c r="C109" i="16"/>
  <c r="B109" i="16"/>
  <c r="A109" i="16"/>
  <c r="BA108" i="16"/>
  <c r="BC108" i="16" s="1"/>
  <c r="AX108" i="16"/>
  <c r="AZ108" i="16" s="1"/>
  <c r="AU108" i="16"/>
  <c r="AW108" i="16" s="1"/>
  <c r="AT108" i="16"/>
  <c r="AQ108" i="16"/>
  <c r="AS108" i="16" s="1"/>
  <c r="AM108" i="16"/>
  <c r="AO108" i="16" s="1"/>
  <c r="AJ108" i="16"/>
  <c r="AL108" i="16" s="1"/>
  <c r="AG108" i="16"/>
  <c r="AI108" i="16" s="1"/>
  <c r="AF108" i="16"/>
  <c r="AC108" i="16"/>
  <c r="AE108" i="16" s="1"/>
  <c r="Z108" i="16"/>
  <c r="AB108" i="16" s="1"/>
  <c r="W108" i="16"/>
  <c r="Y108" i="16" s="1"/>
  <c r="T108" i="16"/>
  <c r="V108" i="16" s="1"/>
  <c r="Q108" i="16"/>
  <c r="S108" i="16" s="1"/>
  <c r="N108" i="16"/>
  <c r="P108" i="16" s="1"/>
  <c r="L108" i="16"/>
  <c r="I108" i="16"/>
  <c r="K108" i="16" s="1"/>
  <c r="E108" i="16"/>
  <c r="G108" i="16" s="1"/>
  <c r="D108" i="16"/>
  <c r="C108" i="16"/>
  <c r="B108" i="16"/>
  <c r="A108" i="16"/>
  <c r="BA107" i="16"/>
  <c r="BC107" i="16" s="1"/>
  <c r="AX107" i="16"/>
  <c r="AZ107" i="16" s="1"/>
  <c r="AU107" i="16"/>
  <c r="AW107" i="16" s="1"/>
  <c r="AT107" i="16"/>
  <c r="AQ107" i="16"/>
  <c r="AS107" i="16" s="1"/>
  <c r="AM107" i="16"/>
  <c r="AO107" i="16" s="1"/>
  <c r="AJ107" i="16"/>
  <c r="AL107" i="16" s="1"/>
  <c r="AG107" i="16"/>
  <c r="AI107" i="16" s="1"/>
  <c r="AF107" i="16"/>
  <c r="AC107" i="16"/>
  <c r="AE107" i="16" s="1"/>
  <c r="Z107" i="16"/>
  <c r="AB107" i="16" s="1"/>
  <c r="W107" i="16"/>
  <c r="Y107" i="16" s="1"/>
  <c r="T107" i="16"/>
  <c r="V107" i="16" s="1"/>
  <c r="Q107" i="16"/>
  <c r="S107" i="16" s="1"/>
  <c r="N107" i="16"/>
  <c r="P107" i="16" s="1"/>
  <c r="L107" i="16"/>
  <c r="I107" i="16"/>
  <c r="K107" i="16" s="1"/>
  <c r="E107" i="16"/>
  <c r="G107" i="16" s="1"/>
  <c r="D107" i="16"/>
  <c r="C107" i="16"/>
  <c r="B107" i="16"/>
  <c r="A107" i="16"/>
  <c r="BA106" i="16"/>
  <c r="BC106" i="16" s="1"/>
  <c r="AX106" i="16"/>
  <c r="AZ106" i="16" s="1"/>
  <c r="AU106" i="16"/>
  <c r="AW106" i="16" s="1"/>
  <c r="AT106" i="16"/>
  <c r="AQ106" i="16"/>
  <c r="AS106" i="16" s="1"/>
  <c r="AM106" i="16"/>
  <c r="AO106" i="16" s="1"/>
  <c r="AL106" i="16"/>
  <c r="AJ106" i="16"/>
  <c r="AG106" i="16"/>
  <c r="AI106" i="16" s="1"/>
  <c r="AF106" i="16"/>
  <c r="AC106" i="16"/>
  <c r="AE106" i="16" s="1"/>
  <c r="Z106" i="16"/>
  <c r="AB106" i="16" s="1"/>
  <c r="W106" i="16"/>
  <c r="Y106" i="16" s="1"/>
  <c r="T106" i="16"/>
  <c r="V106" i="16" s="1"/>
  <c r="Q106" i="16"/>
  <c r="S106" i="16" s="1"/>
  <c r="N106" i="16"/>
  <c r="P106" i="16" s="1"/>
  <c r="L106" i="16"/>
  <c r="I106" i="16"/>
  <c r="K106" i="16" s="1"/>
  <c r="E106" i="16"/>
  <c r="G106" i="16" s="1"/>
  <c r="D106" i="16"/>
  <c r="C106" i="16"/>
  <c r="B106" i="16"/>
  <c r="A106" i="16"/>
  <c r="BA105" i="16"/>
  <c r="BC105" i="16" s="1"/>
  <c r="AX105" i="16"/>
  <c r="AZ105" i="16" s="1"/>
  <c r="AU105" i="16"/>
  <c r="AW105" i="16" s="1"/>
  <c r="AT105" i="16"/>
  <c r="AQ105" i="16"/>
  <c r="AS105" i="16" s="1"/>
  <c r="AM105" i="16"/>
  <c r="AO105" i="16" s="1"/>
  <c r="AJ105" i="16"/>
  <c r="AL105" i="16" s="1"/>
  <c r="AG105" i="16"/>
  <c r="AI105" i="16" s="1"/>
  <c r="AF105" i="16"/>
  <c r="AC105" i="16"/>
  <c r="AE105" i="16" s="1"/>
  <c r="Z105" i="16"/>
  <c r="AB105" i="16" s="1"/>
  <c r="W105" i="16"/>
  <c r="Y105" i="16" s="1"/>
  <c r="T105" i="16"/>
  <c r="V105" i="16" s="1"/>
  <c r="Q105" i="16"/>
  <c r="S105" i="16" s="1"/>
  <c r="N105" i="16"/>
  <c r="P105" i="16" s="1"/>
  <c r="L105" i="16"/>
  <c r="I105" i="16"/>
  <c r="K105" i="16" s="1"/>
  <c r="E105" i="16"/>
  <c r="G105" i="16" s="1"/>
  <c r="D105" i="16"/>
  <c r="C105" i="16"/>
  <c r="B105" i="16"/>
  <c r="A105" i="16"/>
  <c r="BA104" i="16"/>
  <c r="BC104" i="16" s="1"/>
  <c r="AX104" i="16"/>
  <c r="AZ104" i="16" s="1"/>
  <c r="AU104" i="16"/>
  <c r="AW104" i="16" s="1"/>
  <c r="AT104" i="16"/>
  <c r="AQ104" i="16"/>
  <c r="AS104" i="16" s="1"/>
  <c r="AM104" i="16"/>
  <c r="AO104" i="16" s="1"/>
  <c r="AJ104" i="16"/>
  <c r="AL104" i="16" s="1"/>
  <c r="AG104" i="16"/>
  <c r="AI104" i="16" s="1"/>
  <c r="AF104" i="16"/>
  <c r="AC104" i="16"/>
  <c r="AE104" i="16" s="1"/>
  <c r="Z104" i="16"/>
  <c r="AB104" i="16" s="1"/>
  <c r="W104" i="16"/>
  <c r="Y104" i="16" s="1"/>
  <c r="T104" i="16"/>
  <c r="V104" i="16" s="1"/>
  <c r="Q104" i="16"/>
  <c r="S104" i="16" s="1"/>
  <c r="N104" i="16"/>
  <c r="P104" i="16" s="1"/>
  <c r="L104" i="16"/>
  <c r="I104" i="16"/>
  <c r="K104" i="16" s="1"/>
  <c r="E104" i="16"/>
  <c r="G104" i="16" s="1"/>
  <c r="D104" i="16"/>
  <c r="C104" i="16"/>
  <c r="B104" i="16"/>
  <c r="A104" i="16"/>
  <c r="BA103" i="16"/>
  <c r="BC103" i="16" s="1"/>
  <c r="AX103" i="16"/>
  <c r="AZ103" i="16" s="1"/>
  <c r="AU103" i="16"/>
  <c r="AW103" i="16" s="1"/>
  <c r="AT103" i="16"/>
  <c r="AQ103" i="16"/>
  <c r="AS103" i="16" s="1"/>
  <c r="AM103" i="16"/>
  <c r="AO103" i="16" s="1"/>
  <c r="AJ103" i="16"/>
  <c r="AL103" i="16" s="1"/>
  <c r="AG103" i="16"/>
  <c r="AI103" i="16" s="1"/>
  <c r="AF103" i="16"/>
  <c r="AC103" i="16"/>
  <c r="AE103" i="16" s="1"/>
  <c r="Z103" i="16"/>
  <c r="AB103" i="16" s="1"/>
  <c r="W103" i="16"/>
  <c r="Y103" i="16" s="1"/>
  <c r="T103" i="16"/>
  <c r="V103" i="16" s="1"/>
  <c r="Q103" i="16"/>
  <c r="S103" i="16" s="1"/>
  <c r="N103" i="16"/>
  <c r="P103" i="16" s="1"/>
  <c r="L103" i="16"/>
  <c r="I103" i="16"/>
  <c r="K103" i="16" s="1"/>
  <c r="E103" i="16"/>
  <c r="G103" i="16" s="1"/>
  <c r="D103" i="16"/>
  <c r="C103" i="16"/>
  <c r="B103" i="16"/>
  <c r="A103" i="16"/>
  <c r="BA102" i="16"/>
  <c r="BC102" i="16" s="1"/>
  <c r="AX102" i="16"/>
  <c r="AZ102" i="16" s="1"/>
  <c r="AU102" i="16"/>
  <c r="AW102" i="16" s="1"/>
  <c r="AT102" i="16"/>
  <c r="AQ102" i="16"/>
  <c r="AS102" i="16" s="1"/>
  <c r="AM102" i="16"/>
  <c r="AO102" i="16" s="1"/>
  <c r="AJ102" i="16"/>
  <c r="AL102" i="16" s="1"/>
  <c r="AG102" i="16"/>
  <c r="AI102" i="16" s="1"/>
  <c r="AF102" i="16"/>
  <c r="AC102" i="16"/>
  <c r="AE102" i="16" s="1"/>
  <c r="Z102" i="16"/>
  <c r="AB102" i="16" s="1"/>
  <c r="W102" i="16"/>
  <c r="Y102" i="16" s="1"/>
  <c r="T102" i="16"/>
  <c r="V102" i="16" s="1"/>
  <c r="Q102" i="16"/>
  <c r="S102" i="16" s="1"/>
  <c r="N102" i="16"/>
  <c r="P102" i="16" s="1"/>
  <c r="L102" i="16"/>
  <c r="I102" i="16"/>
  <c r="K102" i="16" s="1"/>
  <c r="E102" i="16"/>
  <c r="G102" i="16" s="1"/>
  <c r="D102" i="16"/>
  <c r="C102" i="16"/>
  <c r="B102" i="16"/>
  <c r="A102" i="16"/>
  <c r="BA101" i="16"/>
  <c r="BC101" i="16" s="1"/>
  <c r="AX101" i="16"/>
  <c r="AZ101" i="16" s="1"/>
  <c r="AU101" i="16"/>
  <c r="AW101" i="16" s="1"/>
  <c r="AT101" i="16"/>
  <c r="AQ101" i="16"/>
  <c r="AS101" i="16" s="1"/>
  <c r="AM101" i="16"/>
  <c r="AO101" i="16" s="1"/>
  <c r="AJ101" i="16"/>
  <c r="AL101" i="16" s="1"/>
  <c r="AG101" i="16"/>
  <c r="AI101" i="16" s="1"/>
  <c r="AF101" i="16"/>
  <c r="AC101" i="16"/>
  <c r="AE101" i="16" s="1"/>
  <c r="Z101" i="16"/>
  <c r="AB101" i="16" s="1"/>
  <c r="W101" i="16"/>
  <c r="Y101" i="16" s="1"/>
  <c r="T101" i="16"/>
  <c r="V101" i="16" s="1"/>
  <c r="Q101" i="16"/>
  <c r="S101" i="16" s="1"/>
  <c r="N101" i="16"/>
  <c r="P101" i="16" s="1"/>
  <c r="L101" i="16"/>
  <c r="I101" i="16"/>
  <c r="K101" i="16" s="1"/>
  <c r="E101" i="16"/>
  <c r="G101" i="16" s="1"/>
  <c r="D101" i="16"/>
  <c r="C101" i="16"/>
  <c r="B101" i="16"/>
  <c r="A101" i="16"/>
  <c r="BA100" i="16"/>
  <c r="BC100" i="16" s="1"/>
  <c r="AX100" i="16"/>
  <c r="AZ100" i="16" s="1"/>
  <c r="AU100" i="16"/>
  <c r="AW100" i="16" s="1"/>
  <c r="AT100" i="16"/>
  <c r="AQ100" i="16"/>
  <c r="AS100" i="16" s="1"/>
  <c r="AM100" i="16"/>
  <c r="AO100" i="16" s="1"/>
  <c r="AJ100" i="16"/>
  <c r="AL100" i="16" s="1"/>
  <c r="AG100" i="16"/>
  <c r="AI100" i="16" s="1"/>
  <c r="AF100" i="16"/>
  <c r="AC100" i="16"/>
  <c r="AE100" i="16" s="1"/>
  <c r="Z100" i="16"/>
  <c r="AB100" i="16" s="1"/>
  <c r="W100" i="16"/>
  <c r="Y100" i="16" s="1"/>
  <c r="T100" i="16"/>
  <c r="V100" i="16" s="1"/>
  <c r="Q100" i="16"/>
  <c r="S100" i="16" s="1"/>
  <c r="N100" i="16"/>
  <c r="P100" i="16" s="1"/>
  <c r="L100" i="16"/>
  <c r="I100" i="16"/>
  <c r="K100" i="16" s="1"/>
  <c r="E100" i="16"/>
  <c r="G100" i="16" s="1"/>
  <c r="D100" i="16"/>
  <c r="C100" i="16"/>
  <c r="B100" i="16"/>
  <c r="A100" i="16"/>
  <c r="BA99" i="16"/>
  <c r="BC99" i="16" s="1"/>
  <c r="AX99" i="16"/>
  <c r="AZ99" i="16" s="1"/>
  <c r="AU99" i="16"/>
  <c r="AW99" i="16" s="1"/>
  <c r="AT99" i="16"/>
  <c r="AQ99" i="16"/>
  <c r="AS99" i="16" s="1"/>
  <c r="AM99" i="16"/>
  <c r="AO99" i="16" s="1"/>
  <c r="AJ99" i="16"/>
  <c r="AL99" i="16" s="1"/>
  <c r="AG99" i="16"/>
  <c r="AI99" i="16" s="1"/>
  <c r="AF99" i="16"/>
  <c r="AC99" i="16"/>
  <c r="AE99" i="16" s="1"/>
  <c r="Z99" i="16"/>
  <c r="AB99" i="16" s="1"/>
  <c r="W99" i="16"/>
  <c r="Y99" i="16" s="1"/>
  <c r="T99" i="16"/>
  <c r="V99" i="16" s="1"/>
  <c r="Q99" i="16"/>
  <c r="S99" i="16" s="1"/>
  <c r="N99" i="16"/>
  <c r="P99" i="16" s="1"/>
  <c r="L99" i="16"/>
  <c r="I99" i="16"/>
  <c r="K99" i="16" s="1"/>
  <c r="E99" i="16"/>
  <c r="G99" i="16" s="1"/>
  <c r="D99" i="16"/>
  <c r="C99" i="16"/>
  <c r="B99" i="16"/>
  <c r="A99" i="16"/>
  <c r="BA98" i="16"/>
  <c r="BC98" i="16" s="1"/>
  <c r="AX98" i="16"/>
  <c r="AZ98" i="16" s="1"/>
  <c r="AU98" i="16"/>
  <c r="AW98" i="16" s="1"/>
  <c r="AT98" i="16"/>
  <c r="AQ98" i="16"/>
  <c r="AS98" i="16" s="1"/>
  <c r="AM98" i="16"/>
  <c r="AO98" i="16" s="1"/>
  <c r="AJ98" i="16"/>
  <c r="AL98" i="16" s="1"/>
  <c r="AG98" i="16"/>
  <c r="AI98" i="16" s="1"/>
  <c r="AF98" i="16"/>
  <c r="AC98" i="16"/>
  <c r="AE98" i="16" s="1"/>
  <c r="Z98" i="16"/>
  <c r="AB98" i="16" s="1"/>
  <c r="W98" i="16"/>
  <c r="Y98" i="16" s="1"/>
  <c r="T98" i="16"/>
  <c r="V98" i="16" s="1"/>
  <c r="Q98" i="16"/>
  <c r="S98" i="16" s="1"/>
  <c r="N98" i="16"/>
  <c r="P98" i="16" s="1"/>
  <c r="L98" i="16"/>
  <c r="I98" i="16"/>
  <c r="K98" i="16" s="1"/>
  <c r="E98" i="16"/>
  <c r="G98" i="16" s="1"/>
  <c r="D98" i="16"/>
  <c r="C98" i="16"/>
  <c r="B98" i="16"/>
  <c r="A98" i="16"/>
  <c r="BA97" i="16"/>
  <c r="BC97" i="16" s="1"/>
  <c r="AX97" i="16"/>
  <c r="AZ97" i="16" s="1"/>
  <c r="AU97" i="16"/>
  <c r="AW97" i="16" s="1"/>
  <c r="AT97" i="16"/>
  <c r="AQ97" i="16"/>
  <c r="AS97" i="16" s="1"/>
  <c r="AM97" i="16"/>
  <c r="AO97" i="16" s="1"/>
  <c r="AJ97" i="16"/>
  <c r="AL97" i="16" s="1"/>
  <c r="AG97" i="16"/>
  <c r="AI97" i="16" s="1"/>
  <c r="AF97" i="16"/>
  <c r="AC97" i="16"/>
  <c r="AE97" i="16" s="1"/>
  <c r="Z97" i="16"/>
  <c r="AB97" i="16" s="1"/>
  <c r="W97" i="16"/>
  <c r="Y97" i="16" s="1"/>
  <c r="T97" i="16"/>
  <c r="V97" i="16" s="1"/>
  <c r="Q97" i="16"/>
  <c r="S97" i="16" s="1"/>
  <c r="N97" i="16"/>
  <c r="P97" i="16" s="1"/>
  <c r="L97" i="16"/>
  <c r="I97" i="16"/>
  <c r="K97" i="16" s="1"/>
  <c r="E97" i="16"/>
  <c r="G97" i="16" s="1"/>
  <c r="D97" i="16"/>
  <c r="C97" i="16"/>
  <c r="B97" i="16"/>
  <c r="A97" i="16"/>
  <c r="BA96" i="16"/>
  <c r="BC96" i="16" s="1"/>
  <c r="AX96" i="16"/>
  <c r="AZ96" i="16" s="1"/>
  <c r="AU96" i="16"/>
  <c r="AW96" i="16" s="1"/>
  <c r="AT96" i="16"/>
  <c r="AQ96" i="16"/>
  <c r="AS96" i="16" s="1"/>
  <c r="AM96" i="16"/>
  <c r="AO96" i="16" s="1"/>
  <c r="AJ96" i="16"/>
  <c r="AL96" i="16" s="1"/>
  <c r="AG96" i="16"/>
  <c r="AI96" i="16" s="1"/>
  <c r="AF96" i="16"/>
  <c r="AC96" i="16"/>
  <c r="AE96" i="16" s="1"/>
  <c r="Z96" i="16"/>
  <c r="AB96" i="16" s="1"/>
  <c r="W96" i="16"/>
  <c r="Y96" i="16" s="1"/>
  <c r="T96" i="16"/>
  <c r="V96" i="16" s="1"/>
  <c r="Q96" i="16"/>
  <c r="S96" i="16" s="1"/>
  <c r="N96" i="16"/>
  <c r="P96" i="16" s="1"/>
  <c r="L96" i="16"/>
  <c r="I96" i="16"/>
  <c r="K96" i="16" s="1"/>
  <c r="E96" i="16"/>
  <c r="G96" i="16" s="1"/>
  <c r="D96" i="16"/>
  <c r="C96" i="16"/>
  <c r="B96" i="16"/>
  <c r="A96" i="16"/>
  <c r="BA95" i="16"/>
  <c r="BC95" i="16" s="1"/>
  <c r="AX95" i="16"/>
  <c r="AZ95" i="16" s="1"/>
  <c r="AU95" i="16"/>
  <c r="AW95" i="16" s="1"/>
  <c r="AT95" i="16"/>
  <c r="AQ95" i="16"/>
  <c r="AS95" i="16" s="1"/>
  <c r="AM95" i="16"/>
  <c r="AO95" i="16" s="1"/>
  <c r="AJ95" i="16"/>
  <c r="AL95" i="16" s="1"/>
  <c r="AG95" i="16"/>
  <c r="AI95" i="16" s="1"/>
  <c r="AF95" i="16"/>
  <c r="AC95" i="16"/>
  <c r="AE95" i="16" s="1"/>
  <c r="Z95" i="16"/>
  <c r="AB95" i="16" s="1"/>
  <c r="W95" i="16"/>
  <c r="Y95" i="16" s="1"/>
  <c r="T95" i="16"/>
  <c r="V95" i="16" s="1"/>
  <c r="Q95" i="16"/>
  <c r="S95" i="16" s="1"/>
  <c r="N95" i="16"/>
  <c r="P95" i="16" s="1"/>
  <c r="L95" i="16"/>
  <c r="I95" i="16"/>
  <c r="K95" i="16" s="1"/>
  <c r="E95" i="16"/>
  <c r="G95" i="16" s="1"/>
  <c r="D95" i="16"/>
  <c r="C95" i="16"/>
  <c r="B95" i="16"/>
  <c r="A95" i="16"/>
  <c r="BA94" i="16"/>
  <c r="BC94" i="16" s="1"/>
  <c r="AX94" i="16"/>
  <c r="AZ94" i="16" s="1"/>
  <c r="AU94" i="16"/>
  <c r="AW94" i="16" s="1"/>
  <c r="AT94" i="16"/>
  <c r="AQ94" i="16"/>
  <c r="AS94" i="16" s="1"/>
  <c r="AM94" i="16"/>
  <c r="AO94" i="16" s="1"/>
  <c r="AJ94" i="16"/>
  <c r="AL94" i="16" s="1"/>
  <c r="AG94" i="16"/>
  <c r="AI94" i="16" s="1"/>
  <c r="AF94" i="16"/>
  <c r="AC94" i="16"/>
  <c r="AE94" i="16" s="1"/>
  <c r="Z94" i="16"/>
  <c r="AB94" i="16" s="1"/>
  <c r="W94" i="16"/>
  <c r="Y94" i="16" s="1"/>
  <c r="T94" i="16"/>
  <c r="V94" i="16" s="1"/>
  <c r="Q94" i="16"/>
  <c r="S94" i="16" s="1"/>
  <c r="N94" i="16"/>
  <c r="P94" i="16" s="1"/>
  <c r="L94" i="16"/>
  <c r="I94" i="16"/>
  <c r="K94" i="16" s="1"/>
  <c r="E94" i="16"/>
  <c r="G94" i="16" s="1"/>
  <c r="D94" i="16"/>
  <c r="C94" i="16"/>
  <c r="B94" i="16"/>
  <c r="A94" i="16"/>
  <c r="BA93" i="16"/>
  <c r="BC93" i="16" s="1"/>
  <c r="AX93" i="16"/>
  <c r="AZ93" i="16" s="1"/>
  <c r="AU93" i="16"/>
  <c r="AW93" i="16" s="1"/>
  <c r="AT93" i="16"/>
  <c r="AQ93" i="16"/>
  <c r="AS93" i="16" s="1"/>
  <c r="AM93" i="16"/>
  <c r="AO93" i="16" s="1"/>
  <c r="AJ93" i="16"/>
  <c r="AL93" i="16" s="1"/>
  <c r="AG93" i="16"/>
  <c r="AI93" i="16" s="1"/>
  <c r="AF93" i="16"/>
  <c r="AC93" i="16"/>
  <c r="AE93" i="16" s="1"/>
  <c r="Z93" i="16"/>
  <c r="AB93" i="16" s="1"/>
  <c r="W93" i="16"/>
  <c r="Y93" i="16" s="1"/>
  <c r="T93" i="16"/>
  <c r="V93" i="16" s="1"/>
  <c r="Q93" i="16"/>
  <c r="S93" i="16" s="1"/>
  <c r="N93" i="16"/>
  <c r="P93" i="16" s="1"/>
  <c r="L93" i="16"/>
  <c r="I93" i="16"/>
  <c r="K93" i="16" s="1"/>
  <c r="E93" i="16"/>
  <c r="G93" i="16" s="1"/>
  <c r="D93" i="16"/>
  <c r="C93" i="16"/>
  <c r="B93" i="16"/>
  <c r="A93" i="16"/>
  <c r="BA92" i="16"/>
  <c r="BC92" i="16" s="1"/>
  <c r="AX92" i="16"/>
  <c r="AZ92" i="16" s="1"/>
  <c r="AU92" i="16"/>
  <c r="AW92" i="16" s="1"/>
  <c r="AT92" i="16"/>
  <c r="AQ92" i="16"/>
  <c r="AS92" i="16" s="1"/>
  <c r="AM92" i="16"/>
  <c r="AO92" i="16" s="1"/>
  <c r="AJ92" i="16"/>
  <c r="AL92" i="16" s="1"/>
  <c r="AG92" i="16"/>
  <c r="AI92" i="16" s="1"/>
  <c r="AF92" i="16"/>
  <c r="AC92" i="16"/>
  <c r="AE92" i="16" s="1"/>
  <c r="Z92" i="16"/>
  <c r="AB92" i="16" s="1"/>
  <c r="W92" i="16"/>
  <c r="Y92" i="16" s="1"/>
  <c r="T92" i="16"/>
  <c r="V92" i="16" s="1"/>
  <c r="Q92" i="16"/>
  <c r="S92" i="16" s="1"/>
  <c r="N92" i="16"/>
  <c r="P92" i="16" s="1"/>
  <c r="L92" i="16"/>
  <c r="I92" i="16"/>
  <c r="K92" i="16" s="1"/>
  <c r="E92" i="16"/>
  <c r="G92" i="16" s="1"/>
  <c r="D92" i="16"/>
  <c r="C92" i="16"/>
  <c r="B92" i="16"/>
  <c r="A92" i="16"/>
  <c r="BA91" i="16"/>
  <c r="BC91" i="16" s="1"/>
  <c r="AX91" i="16"/>
  <c r="AZ91" i="16" s="1"/>
  <c r="AU91" i="16"/>
  <c r="AW91" i="16" s="1"/>
  <c r="AT91" i="16"/>
  <c r="AQ91" i="16"/>
  <c r="AS91" i="16" s="1"/>
  <c r="AM91" i="16"/>
  <c r="AO91" i="16" s="1"/>
  <c r="AJ91" i="16"/>
  <c r="AL91" i="16" s="1"/>
  <c r="AG91" i="16"/>
  <c r="AI91" i="16" s="1"/>
  <c r="AF91" i="16"/>
  <c r="AC91" i="16"/>
  <c r="AE91" i="16" s="1"/>
  <c r="Z91" i="16"/>
  <c r="AB91" i="16" s="1"/>
  <c r="W91" i="16"/>
  <c r="Y91" i="16" s="1"/>
  <c r="T91" i="16"/>
  <c r="V91" i="16" s="1"/>
  <c r="Q91" i="16"/>
  <c r="S91" i="16" s="1"/>
  <c r="N91" i="16"/>
  <c r="P91" i="16" s="1"/>
  <c r="L91" i="16"/>
  <c r="I91" i="16"/>
  <c r="K91" i="16" s="1"/>
  <c r="E91" i="16"/>
  <c r="G91" i="16" s="1"/>
  <c r="D91" i="16"/>
  <c r="C91" i="16"/>
  <c r="B91" i="16"/>
  <c r="A91" i="16"/>
  <c r="BA90" i="16"/>
  <c r="BC90" i="16" s="1"/>
  <c r="AX90" i="16"/>
  <c r="AZ90" i="16" s="1"/>
  <c r="AU90" i="16"/>
  <c r="AW90" i="16" s="1"/>
  <c r="AT90" i="16"/>
  <c r="AQ90" i="16"/>
  <c r="AS90" i="16" s="1"/>
  <c r="AM90" i="16"/>
  <c r="AO90" i="16" s="1"/>
  <c r="AJ90" i="16"/>
  <c r="AL90" i="16" s="1"/>
  <c r="AG90" i="16"/>
  <c r="AI90" i="16" s="1"/>
  <c r="AF90" i="16"/>
  <c r="AC90" i="16"/>
  <c r="AE90" i="16" s="1"/>
  <c r="Z90" i="16"/>
  <c r="AB90" i="16" s="1"/>
  <c r="W90" i="16"/>
  <c r="Y90" i="16" s="1"/>
  <c r="T90" i="16"/>
  <c r="V90" i="16" s="1"/>
  <c r="Q90" i="16"/>
  <c r="S90" i="16" s="1"/>
  <c r="N90" i="16"/>
  <c r="P90" i="16" s="1"/>
  <c r="L90" i="16"/>
  <c r="I90" i="16"/>
  <c r="K90" i="16" s="1"/>
  <c r="E90" i="16"/>
  <c r="G90" i="16" s="1"/>
  <c r="D90" i="16"/>
  <c r="C90" i="16"/>
  <c r="B90" i="16"/>
  <c r="A90" i="16"/>
  <c r="BA89" i="16"/>
  <c r="BC89" i="16" s="1"/>
  <c r="AX89" i="16"/>
  <c r="AZ89" i="16" s="1"/>
  <c r="AU89" i="16"/>
  <c r="AW89" i="16" s="1"/>
  <c r="AT89" i="16"/>
  <c r="AQ89" i="16"/>
  <c r="AS89" i="16" s="1"/>
  <c r="AM89" i="16"/>
  <c r="AO89" i="16" s="1"/>
  <c r="AJ89" i="16"/>
  <c r="AL89" i="16" s="1"/>
  <c r="AG89" i="16"/>
  <c r="AI89" i="16" s="1"/>
  <c r="AF89" i="16"/>
  <c r="AC89" i="16"/>
  <c r="AE89" i="16" s="1"/>
  <c r="Z89" i="16"/>
  <c r="AB89" i="16" s="1"/>
  <c r="W89" i="16"/>
  <c r="Y89" i="16" s="1"/>
  <c r="T89" i="16"/>
  <c r="V89" i="16" s="1"/>
  <c r="Q89" i="16"/>
  <c r="S89" i="16" s="1"/>
  <c r="N89" i="16"/>
  <c r="P89" i="16" s="1"/>
  <c r="L89" i="16"/>
  <c r="I89" i="16"/>
  <c r="K89" i="16" s="1"/>
  <c r="E89" i="16"/>
  <c r="G89" i="16" s="1"/>
  <c r="D89" i="16"/>
  <c r="C89" i="16"/>
  <c r="B89" i="16"/>
  <c r="A89" i="16"/>
  <c r="BA88" i="16"/>
  <c r="BC88" i="16" s="1"/>
  <c r="AX88" i="16"/>
  <c r="AZ88" i="16" s="1"/>
  <c r="AU88" i="16"/>
  <c r="AW88" i="16" s="1"/>
  <c r="AT88" i="16"/>
  <c r="AQ88" i="16"/>
  <c r="AS88" i="16" s="1"/>
  <c r="AM88" i="16"/>
  <c r="AO88" i="16" s="1"/>
  <c r="AJ88" i="16"/>
  <c r="AL88" i="16" s="1"/>
  <c r="AG88" i="16"/>
  <c r="AI88" i="16" s="1"/>
  <c r="AF88" i="16"/>
  <c r="AC88" i="16"/>
  <c r="AE88" i="16" s="1"/>
  <c r="Z88" i="16"/>
  <c r="AB88" i="16" s="1"/>
  <c r="W88" i="16"/>
  <c r="Y88" i="16" s="1"/>
  <c r="T88" i="16"/>
  <c r="V88" i="16" s="1"/>
  <c r="Q88" i="16"/>
  <c r="S88" i="16" s="1"/>
  <c r="N88" i="16"/>
  <c r="P88" i="16" s="1"/>
  <c r="L88" i="16"/>
  <c r="I88" i="16"/>
  <c r="K88" i="16" s="1"/>
  <c r="E88" i="16"/>
  <c r="G88" i="16" s="1"/>
  <c r="D88" i="16"/>
  <c r="C88" i="16"/>
  <c r="B88" i="16"/>
  <c r="A88" i="16"/>
  <c r="BA87" i="16"/>
  <c r="BC87" i="16" s="1"/>
  <c r="AX87" i="16"/>
  <c r="AZ87" i="16" s="1"/>
  <c r="AU87" i="16"/>
  <c r="AW87" i="16" s="1"/>
  <c r="AT87" i="16"/>
  <c r="AQ87" i="16"/>
  <c r="AS87" i="16" s="1"/>
  <c r="AM87" i="16"/>
  <c r="AO87" i="16" s="1"/>
  <c r="AJ87" i="16"/>
  <c r="AL87" i="16" s="1"/>
  <c r="AG87" i="16"/>
  <c r="AI87" i="16" s="1"/>
  <c r="AF87" i="16"/>
  <c r="AC87" i="16"/>
  <c r="AE87" i="16" s="1"/>
  <c r="Z87" i="16"/>
  <c r="AB87" i="16" s="1"/>
  <c r="W87" i="16"/>
  <c r="Y87" i="16" s="1"/>
  <c r="T87" i="16"/>
  <c r="V87" i="16" s="1"/>
  <c r="Q87" i="16"/>
  <c r="S87" i="16" s="1"/>
  <c r="N87" i="16"/>
  <c r="P87" i="16" s="1"/>
  <c r="L87" i="16"/>
  <c r="I87" i="16"/>
  <c r="K87" i="16" s="1"/>
  <c r="E87" i="16"/>
  <c r="G87" i="16" s="1"/>
  <c r="D87" i="16"/>
  <c r="C87" i="16"/>
  <c r="B87" i="16"/>
  <c r="A87" i="16"/>
  <c r="BA86" i="16"/>
  <c r="BC86" i="16" s="1"/>
  <c r="AX86" i="16"/>
  <c r="AZ86" i="16" s="1"/>
  <c r="AU86" i="16"/>
  <c r="AW86" i="16" s="1"/>
  <c r="AT86" i="16"/>
  <c r="AQ86" i="16"/>
  <c r="AS86" i="16" s="1"/>
  <c r="AM86" i="16"/>
  <c r="AO86" i="16" s="1"/>
  <c r="AJ86" i="16"/>
  <c r="AL86" i="16" s="1"/>
  <c r="AG86" i="16"/>
  <c r="AI86" i="16" s="1"/>
  <c r="AF86" i="16"/>
  <c r="AC86" i="16"/>
  <c r="AE86" i="16" s="1"/>
  <c r="Z86" i="16"/>
  <c r="AB86" i="16" s="1"/>
  <c r="W86" i="16"/>
  <c r="Y86" i="16" s="1"/>
  <c r="T86" i="16"/>
  <c r="V86" i="16" s="1"/>
  <c r="Q86" i="16"/>
  <c r="S86" i="16" s="1"/>
  <c r="N86" i="16"/>
  <c r="P86" i="16" s="1"/>
  <c r="L86" i="16"/>
  <c r="I86" i="16"/>
  <c r="K86" i="16" s="1"/>
  <c r="E86" i="16"/>
  <c r="G86" i="16" s="1"/>
  <c r="D86" i="16"/>
  <c r="C86" i="16"/>
  <c r="B86" i="16"/>
  <c r="A86" i="16"/>
  <c r="BA85" i="16"/>
  <c r="BC85" i="16" s="1"/>
  <c r="AX85" i="16"/>
  <c r="AZ85" i="16" s="1"/>
  <c r="AU85" i="16"/>
  <c r="AW85" i="16" s="1"/>
  <c r="AT85" i="16"/>
  <c r="AQ85" i="16"/>
  <c r="AS85" i="16" s="1"/>
  <c r="AM85" i="16"/>
  <c r="AO85" i="16" s="1"/>
  <c r="AJ85" i="16"/>
  <c r="AL85" i="16" s="1"/>
  <c r="AG85" i="16"/>
  <c r="AI85" i="16" s="1"/>
  <c r="AF85" i="16"/>
  <c r="AC85" i="16"/>
  <c r="AE85" i="16" s="1"/>
  <c r="Z85" i="16"/>
  <c r="AB85" i="16" s="1"/>
  <c r="W85" i="16"/>
  <c r="Y85" i="16" s="1"/>
  <c r="T85" i="16"/>
  <c r="V85" i="16" s="1"/>
  <c r="Q85" i="16"/>
  <c r="S85" i="16" s="1"/>
  <c r="N85" i="16"/>
  <c r="P85" i="16" s="1"/>
  <c r="L85" i="16"/>
  <c r="I85" i="16"/>
  <c r="K85" i="16" s="1"/>
  <c r="E85" i="16"/>
  <c r="G85" i="16" s="1"/>
  <c r="D85" i="16"/>
  <c r="C85" i="16"/>
  <c r="B85" i="16"/>
  <c r="A85" i="16"/>
  <c r="BA84" i="16"/>
  <c r="BC84" i="16" s="1"/>
  <c r="AX84" i="16"/>
  <c r="AZ84" i="16" s="1"/>
  <c r="AU84" i="16"/>
  <c r="AW84" i="16" s="1"/>
  <c r="AT84" i="16"/>
  <c r="AQ84" i="16"/>
  <c r="AS84" i="16" s="1"/>
  <c r="AM84" i="16"/>
  <c r="AO84" i="16" s="1"/>
  <c r="AJ84" i="16"/>
  <c r="AL84" i="16" s="1"/>
  <c r="AG84" i="16"/>
  <c r="AI84" i="16" s="1"/>
  <c r="AF84" i="16"/>
  <c r="AC84" i="16"/>
  <c r="AE84" i="16" s="1"/>
  <c r="Z84" i="16"/>
  <c r="AB84" i="16" s="1"/>
  <c r="W84" i="16"/>
  <c r="Y84" i="16" s="1"/>
  <c r="T84" i="16"/>
  <c r="V84" i="16" s="1"/>
  <c r="Q84" i="16"/>
  <c r="S84" i="16" s="1"/>
  <c r="N84" i="16"/>
  <c r="P84" i="16" s="1"/>
  <c r="L84" i="16"/>
  <c r="I84" i="16"/>
  <c r="K84" i="16" s="1"/>
  <c r="E84" i="16"/>
  <c r="G84" i="16" s="1"/>
  <c r="D84" i="16"/>
  <c r="C84" i="16"/>
  <c r="B84" i="16"/>
  <c r="A84" i="16"/>
  <c r="BA83" i="16"/>
  <c r="BC83" i="16" s="1"/>
  <c r="AX83" i="16"/>
  <c r="AZ83" i="16" s="1"/>
  <c r="AU83" i="16"/>
  <c r="AW83" i="16" s="1"/>
  <c r="AT83" i="16"/>
  <c r="AQ83" i="16"/>
  <c r="AS83" i="16" s="1"/>
  <c r="AM83" i="16"/>
  <c r="AO83" i="16" s="1"/>
  <c r="AJ83" i="16"/>
  <c r="AL83" i="16" s="1"/>
  <c r="AG83" i="16"/>
  <c r="AI83" i="16" s="1"/>
  <c r="AF83" i="16"/>
  <c r="AC83" i="16"/>
  <c r="AE83" i="16" s="1"/>
  <c r="Z83" i="16"/>
  <c r="AB83" i="16" s="1"/>
  <c r="W83" i="16"/>
  <c r="Y83" i="16" s="1"/>
  <c r="T83" i="16"/>
  <c r="V83" i="16" s="1"/>
  <c r="Q83" i="16"/>
  <c r="S83" i="16" s="1"/>
  <c r="N83" i="16"/>
  <c r="P83" i="16" s="1"/>
  <c r="L83" i="16"/>
  <c r="I83" i="16"/>
  <c r="K83" i="16" s="1"/>
  <c r="E83" i="16"/>
  <c r="G83" i="16" s="1"/>
  <c r="D83" i="16"/>
  <c r="C83" i="16"/>
  <c r="B83" i="16"/>
  <c r="A83" i="16"/>
  <c r="BA82" i="16"/>
  <c r="BC82" i="16" s="1"/>
  <c r="AX82" i="16"/>
  <c r="AZ82" i="16" s="1"/>
  <c r="AU82" i="16"/>
  <c r="AW82" i="16" s="1"/>
  <c r="AT82" i="16"/>
  <c r="AQ82" i="16"/>
  <c r="AS82" i="16" s="1"/>
  <c r="AM82" i="16"/>
  <c r="AO82" i="16" s="1"/>
  <c r="AJ82" i="16"/>
  <c r="AL82" i="16" s="1"/>
  <c r="AG82" i="16"/>
  <c r="AI82" i="16" s="1"/>
  <c r="AF82" i="16"/>
  <c r="AC82" i="16"/>
  <c r="AE82" i="16" s="1"/>
  <c r="Z82" i="16"/>
  <c r="AB82" i="16" s="1"/>
  <c r="W82" i="16"/>
  <c r="Y82" i="16" s="1"/>
  <c r="T82" i="16"/>
  <c r="V82" i="16" s="1"/>
  <c r="Q82" i="16"/>
  <c r="S82" i="16" s="1"/>
  <c r="N82" i="16"/>
  <c r="P82" i="16" s="1"/>
  <c r="L82" i="16"/>
  <c r="I82" i="16"/>
  <c r="K82" i="16" s="1"/>
  <c r="E82" i="16"/>
  <c r="G82" i="16" s="1"/>
  <c r="D82" i="16"/>
  <c r="C82" i="16"/>
  <c r="B82" i="16"/>
  <c r="A82" i="16"/>
  <c r="BA81" i="16"/>
  <c r="BC81" i="16" s="1"/>
  <c r="AZ81" i="16"/>
  <c r="AX81" i="16"/>
  <c r="AU81" i="16"/>
  <c r="AW81" i="16" s="1"/>
  <c r="AT81" i="16"/>
  <c r="AQ81" i="16"/>
  <c r="AS81" i="16" s="1"/>
  <c r="AM81" i="16"/>
  <c r="AO81" i="16" s="1"/>
  <c r="AJ81" i="16"/>
  <c r="AL81" i="16" s="1"/>
  <c r="AG81" i="16"/>
  <c r="AI81" i="16" s="1"/>
  <c r="AF81" i="16"/>
  <c r="AC81" i="16"/>
  <c r="AE81" i="16" s="1"/>
  <c r="Z81" i="16"/>
  <c r="AB81" i="16" s="1"/>
  <c r="W81" i="16"/>
  <c r="Y81" i="16" s="1"/>
  <c r="T81" i="16"/>
  <c r="V81" i="16" s="1"/>
  <c r="Q81" i="16"/>
  <c r="S81" i="16" s="1"/>
  <c r="N81" i="16"/>
  <c r="P81" i="16" s="1"/>
  <c r="L81" i="16"/>
  <c r="I81" i="16"/>
  <c r="K81" i="16" s="1"/>
  <c r="E81" i="16"/>
  <c r="G81" i="16" s="1"/>
  <c r="D81" i="16"/>
  <c r="C81" i="16"/>
  <c r="B81" i="16"/>
  <c r="A81" i="16"/>
  <c r="BA80" i="16"/>
  <c r="BC80" i="16" s="1"/>
  <c r="AX80" i="16"/>
  <c r="AZ80" i="16" s="1"/>
  <c r="AU80" i="16"/>
  <c r="AW80" i="16" s="1"/>
  <c r="AT80" i="16"/>
  <c r="AQ80" i="16"/>
  <c r="AS80" i="16" s="1"/>
  <c r="AM80" i="16"/>
  <c r="AO80" i="16" s="1"/>
  <c r="AJ80" i="16"/>
  <c r="AL80" i="16" s="1"/>
  <c r="AG80" i="16"/>
  <c r="AI80" i="16" s="1"/>
  <c r="AF80" i="16"/>
  <c r="AC80" i="16"/>
  <c r="AE80" i="16" s="1"/>
  <c r="Z80" i="16"/>
  <c r="AB80" i="16" s="1"/>
  <c r="W80" i="16"/>
  <c r="Y80" i="16" s="1"/>
  <c r="T80" i="16"/>
  <c r="V80" i="16" s="1"/>
  <c r="Q80" i="16"/>
  <c r="S80" i="16" s="1"/>
  <c r="N80" i="16"/>
  <c r="P80" i="16" s="1"/>
  <c r="L80" i="16"/>
  <c r="I80" i="16"/>
  <c r="K80" i="16" s="1"/>
  <c r="E80" i="16"/>
  <c r="G80" i="16" s="1"/>
  <c r="D80" i="16"/>
  <c r="C80" i="16"/>
  <c r="B80" i="16"/>
  <c r="A80" i="16"/>
  <c r="BA79" i="16"/>
  <c r="BC79" i="16" s="1"/>
  <c r="AX79" i="16"/>
  <c r="AZ79" i="16" s="1"/>
  <c r="AU79" i="16"/>
  <c r="AW79" i="16" s="1"/>
  <c r="AT79" i="16"/>
  <c r="AQ79" i="16"/>
  <c r="AS79" i="16" s="1"/>
  <c r="AM79" i="16"/>
  <c r="AO79" i="16" s="1"/>
  <c r="AJ79" i="16"/>
  <c r="AL79" i="16" s="1"/>
  <c r="AG79" i="16"/>
  <c r="AI79" i="16" s="1"/>
  <c r="AF79" i="16"/>
  <c r="AC79" i="16"/>
  <c r="AE79" i="16" s="1"/>
  <c r="Z79" i="16"/>
  <c r="AB79" i="16" s="1"/>
  <c r="W79" i="16"/>
  <c r="Y79" i="16" s="1"/>
  <c r="T79" i="16"/>
  <c r="V79" i="16" s="1"/>
  <c r="Q79" i="16"/>
  <c r="S79" i="16" s="1"/>
  <c r="N79" i="16"/>
  <c r="P79" i="16" s="1"/>
  <c r="L79" i="16"/>
  <c r="I79" i="16"/>
  <c r="K79" i="16" s="1"/>
  <c r="E79" i="16"/>
  <c r="G79" i="16" s="1"/>
  <c r="D79" i="16"/>
  <c r="C79" i="16"/>
  <c r="B79" i="16"/>
  <c r="A79" i="16"/>
  <c r="BA78" i="16"/>
  <c r="BC78" i="16" s="1"/>
  <c r="AX78" i="16"/>
  <c r="AZ78" i="16" s="1"/>
  <c r="AU78" i="16"/>
  <c r="AW78" i="16" s="1"/>
  <c r="AT78" i="16"/>
  <c r="AQ78" i="16"/>
  <c r="AS78" i="16" s="1"/>
  <c r="AM78" i="16"/>
  <c r="AO78" i="16" s="1"/>
  <c r="AJ78" i="16"/>
  <c r="AL78" i="16" s="1"/>
  <c r="AG78" i="16"/>
  <c r="AI78" i="16" s="1"/>
  <c r="AF78" i="16"/>
  <c r="AC78" i="16"/>
  <c r="AE78" i="16" s="1"/>
  <c r="Z78" i="16"/>
  <c r="AB78" i="16" s="1"/>
  <c r="W78" i="16"/>
  <c r="Y78" i="16" s="1"/>
  <c r="T78" i="16"/>
  <c r="V78" i="16" s="1"/>
  <c r="Q78" i="16"/>
  <c r="S78" i="16" s="1"/>
  <c r="N78" i="16"/>
  <c r="P78" i="16" s="1"/>
  <c r="L78" i="16"/>
  <c r="I78" i="16"/>
  <c r="K78" i="16" s="1"/>
  <c r="E78" i="16"/>
  <c r="G78" i="16" s="1"/>
  <c r="D78" i="16"/>
  <c r="C78" i="16"/>
  <c r="B78" i="16"/>
  <c r="A78" i="16"/>
  <c r="BA77" i="16"/>
  <c r="BC77" i="16" s="1"/>
  <c r="AX77" i="16"/>
  <c r="AZ77" i="16" s="1"/>
  <c r="AU77" i="16"/>
  <c r="AW77" i="16" s="1"/>
  <c r="AT77" i="16"/>
  <c r="AQ77" i="16"/>
  <c r="AS77" i="16" s="1"/>
  <c r="AM77" i="16"/>
  <c r="AO77" i="16" s="1"/>
  <c r="AJ77" i="16"/>
  <c r="AL77" i="16" s="1"/>
  <c r="AG77" i="16"/>
  <c r="AI77" i="16" s="1"/>
  <c r="AF77" i="16"/>
  <c r="AC77" i="16"/>
  <c r="AE77" i="16" s="1"/>
  <c r="Z77" i="16"/>
  <c r="AB77" i="16" s="1"/>
  <c r="W77" i="16"/>
  <c r="Y77" i="16" s="1"/>
  <c r="T77" i="16"/>
  <c r="V77" i="16" s="1"/>
  <c r="Q77" i="16"/>
  <c r="S77" i="16" s="1"/>
  <c r="N77" i="16"/>
  <c r="P77" i="16" s="1"/>
  <c r="L77" i="16"/>
  <c r="I77" i="16"/>
  <c r="K77" i="16" s="1"/>
  <c r="E77" i="16"/>
  <c r="G77" i="16" s="1"/>
  <c r="D77" i="16"/>
  <c r="C77" i="16"/>
  <c r="B77" i="16"/>
  <c r="A77" i="16"/>
  <c r="BA76" i="16"/>
  <c r="BC76" i="16" s="1"/>
  <c r="AX76" i="16"/>
  <c r="AZ76" i="16" s="1"/>
  <c r="AU76" i="16"/>
  <c r="AW76" i="16" s="1"/>
  <c r="AT76" i="16"/>
  <c r="AQ76" i="16"/>
  <c r="AS76" i="16" s="1"/>
  <c r="AM76" i="16"/>
  <c r="AO76" i="16" s="1"/>
  <c r="AJ76" i="16"/>
  <c r="AL76" i="16" s="1"/>
  <c r="AG76" i="16"/>
  <c r="AI76" i="16" s="1"/>
  <c r="AF76" i="16"/>
  <c r="AC76" i="16"/>
  <c r="AE76" i="16" s="1"/>
  <c r="Z76" i="16"/>
  <c r="AB76" i="16" s="1"/>
  <c r="W76" i="16"/>
  <c r="Y76" i="16" s="1"/>
  <c r="T76" i="16"/>
  <c r="V76" i="16" s="1"/>
  <c r="Q76" i="16"/>
  <c r="S76" i="16" s="1"/>
  <c r="N76" i="16"/>
  <c r="P76" i="16" s="1"/>
  <c r="L76" i="16"/>
  <c r="I76" i="16"/>
  <c r="K76" i="16" s="1"/>
  <c r="E76" i="16"/>
  <c r="G76" i="16" s="1"/>
  <c r="D76" i="16"/>
  <c r="C76" i="16"/>
  <c r="B76" i="16"/>
  <c r="A76" i="16"/>
  <c r="BA75" i="16"/>
  <c r="BC75" i="16" s="1"/>
  <c r="AX75" i="16"/>
  <c r="AZ75" i="16" s="1"/>
  <c r="AU75" i="16"/>
  <c r="AW75" i="16" s="1"/>
  <c r="AT75" i="16"/>
  <c r="AQ75" i="16"/>
  <c r="AS75" i="16" s="1"/>
  <c r="AM75" i="16"/>
  <c r="AO75" i="16" s="1"/>
  <c r="AJ75" i="16"/>
  <c r="AL75" i="16" s="1"/>
  <c r="AG75" i="16"/>
  <c r="AI75" i="16" s="1"/>
  <c r="AF75" i="16"/>
  <c r="AC75" i="16"/>
  <c r="AE75" i="16" s="1"/>
  <c r="Z75" i="16"/>
  <c r="AB75" i="16" s="1"/>
  <c r="W75" i="16"/>
  <c r="Y75" i="16" s="1"/>
  <c r="T75" i="16"/>
  <c r="V75" i="16" s="1"/>
  <c r="Q75" i="16"/>
  <c r="S75" i="16" s="1"/>
  <c r="N75" i="16"/>
  <c r="P75" i="16" s="1"/>
  <c r="L75" i="16"/>
  <c r="I75" i="16"/>
  <c r="K75" i="16" s="1"/>
  <c r="E75" i="16"/>
  <c r="G75" i="16" s="1"/>
  <c r="D75" i="16"/>
  <c r="C75" i="16"/>
  <c r="B75" i="16"/>
  <c r="A75" i="16"/>
  <c r="BA74" i="16"/>
  <c r="BC74" i="16" s="1"/>
  <c r="AX74" i="16"/>
  <c r="AZ74" i="16" s="1"/>
  <c r="AU74" i="16"/>
  <c r="AW74" i="16" s="1"/>
  <c r="AT74" i="16"/>
  <c r="AQ74" i="16"/>
  <c r="AS74" i="16" s="1"/>
  <c r="AM74" i="16"/>
  <c r="AO74" i="16" s="1"/>
  <c r="AJ74" i="16"/>
  <c r="AL74" i="16" s="1"/>
  <c r="AG74" i="16"/>
  <c r="AI74" i="16" s="1"/>
  <c r="AF74" i="16"/>
  <c r="AC74" i="16"/>
  <c r="AE74" i="16" s="1"/>
  <c r="Z74" i="16"/>
  <c r="AB74" i="16" s="1"/>
  <c r="W74" i="16"/>
  <c r="Y74" i="16" s="1"/>
  <c r="T74" i="16"/>
  <c r="V74" i="16" s="1"/>
  <c r="Q74" i="16"/>
  <c r="S74" i="16" s="1"/>
  <c r="N74" i="16"/>
  <c r="P74" i="16" s="1"/>
  <c r="L74" i="16"/>
  <c r="I74" i="16"/>
  <c r="K74" i="16" s="1"/>
  <c r="E74" i="16"/>
  <c r="G74" i="16" s="1"/>
  <c r="D74" i="16"/>
  <c r="C74" i="16"/>
  <c r="B74" i="16"/>
  <c r="A74" i="16"/>
  <c r="BA73" i="16"/>
  <c r="BC73" i="16" s="1"/>
  <c r="AX73" i="16"/>
  <c r="AZ73" i="16" s="1"/>
  <c r="AU73" i="16"/>
  <c r="AW73" i="16" s="1"/>
  <c r="AT73" i="16"/>
  <c r="AQ73" i="16"/>
  <c r="AS73" i="16" s="1"/>
  <c r="AM73" i="16"/>
  <c r="AO73" i="16" s="1"/>
  <c r="AJ73" i="16"/>
  <c r="AL73" i="16" s="1"/>
  <c r="AG73" i="16"/>
  <c r="AI73" i="16" s="1"/>
  <c r="AF73" i="16"/>
  <c r="AC73" i="16"/>
  <c r="AE73" i="16" s="1"/>
  <c r="Z73" i="16"/>
  <c r="AB73" i="16" s="1"/>
  <c r="W73" i="16"/>
  <c r="Y73" i="16" s="1"/>
  <c r="T73" i="16"/>
  <c r="V73" i="16" s="1"/>
  <c r="Q73" i="16"/>
  <c r="S73" i="16" s="1"/>
  <c r="N73" i="16"/>
  <c r="P73" i="16" s="1"/>
  <c r="L73" i="16"/>
  <c r="I73" i="16"/>
  <c r="K73" i="16" s="1"/>
  <c r="E73" i="16"/>
  <c r="G73" i="16" s="1"/>
  <c r="D73" i="16"/>
  <c r="C73" i="16"/>
  <c r="B73" i="16"/>
  <c r="A73" i="16"/>
  <c r="BA72" i="16"/>
  <c r="BC72" i="16" s="1"/>
  <c r="AX72" i="16"/>
  <c r="AZ72" i="16" s="1"/>
  <c r="AU72" i="16"/>
  <c r="AW72" i="16" s="1"/>
  <c r="AT72" i="16"/>
  <c r="AQ72" i="16"/>
  <c r="AS72" i="16" s="1"/>
  <c r="AM72" i="16"/>
  <c r="AO72" i="16" s="1"/>
  <c r="AJ72" i="16"/>
  <c r="AL72" i="16" s="1"/>
  <c r="AG72" i="16"/>
  <c r="AI72" i="16" s="1"/>
  <c r="AF72" i="16"/>
  <c r="AC72" i="16"/>
  <c r="AE72" i="16" s="1"/>
  <c r="Z72" i="16"/>
  <c r="AB72" i="16" s="1"/>
  <c r="W72" i="16"/>
  <c r="Y72" i="16" s="1"/>
  <c r="T72" i="16"/>
  <c r="V72" i="16" s="1"/>
  <c r="Q72" i="16"/>
  <c r="S72" i="16" s="1"/>
  <c r="N72" i="16"/>
  <c r="P72" i="16" s="1"/>
  <c r="L72" i="16"/>
  <c r="I72" i="16"/>
  <c r="K72" i="16" s="1"/>
  <c r="E72" i="16"/>
  <c r="G72" i="16" s="1"/>
  <c r="D72" i="16"/>
  <c r="C72" i="16"/>
  <c r="B72" i="16"/>
  <c r="A72" i="16"/>
  <c r="BA71" i="16"/>
  <c r="BC71" i="16" s="1"/>
  <c r="AX71" i="16"/>
  <c r="AZ71" i="16" s="1"/>
  <c r="AU71" i="16"/>
  <c r="AW71" i="16" s="1"/>
  <c r="AT71" i="16"/>
  <c r="AQ71" i="16"/>
  <c r="AS71" i="16" s="1"/>
  <c r="AM71" i="16"/>
  <c r="AO71" i="16" s="1"/>
  <c r="AJ71" i="16"/>
  <c r="AL71" i="16" s="1"/>
  <c r="AG71" i="16"/>
  <c r="AI71" i="16" s="1"/>
  <c r="AF71" i="16"/>
  <c r="AC71" i="16"/>
  <c r="AE71" i="16" s="1"/>
  <c r="Z71" i="16"/>
  <c r="AB71" i="16" s="1"/>
  <c r="W71" i="16"/>
  <c r="Y71" i="16" s="1"/>
  <c r="T71" i="16"/>
  <c r="V71" i="16" s="1"/>
  <c r="Q71" i="16"/>
  <c r="S71" i="16" s="1"/>
  <c r="N71" i="16"/>
  <c r="P71" i="16" s="1"/>
  <c r="L71" i="16"/>
  <c r="I71" i="16"/>
  <c r="K71" i="16" s="1"/>
  <c r="E71" i="16"/>
  <c r="G71" i="16" s="1"/>
  <c r="D71" i="16"/>
  <c r="C71" i="16"/>
  <c r="B71" i="16"/>
  <c r="A71" i="16"/>
  <c r="BA70" i="16"/>
  <c r="BC70" i="16" s="1"/>
  <c r="AX70" i="16"/>
  <c r="AZ70" i="16" s="1"/>
  <c r="AU70" i="16"/>
  <c r="AW70" i="16" s="1"/>
  <c r="AT70" i="16"/>
  <c r="AQ70" i="16"/>
  <c r="AS70" i="16" s="1"/>
  <c r="AM70" i="16"/>
  <c r="AO70" i="16" s="1"/>
  <c r="AJ70" i="16"/>
  <c r="AL70" i="16" s="1"/>
  <c r="AG70" i="16"/>
  <c r="AI70" i="16" s="1"/>
  <c r="AF70" i="16"/>
  <c r="AC70" i="16"/>
  <c r="AE70" i="16" s="1"/>
  <c r="Z70" i="16"/>
  <c r="AB70" i="16" s="1"/>
  <c r="W70" i="16"/>
  <c r="Y70" i="16" s="1"/>
  <c r="T70" i="16"/>
  <c r="V70" i="16" s="1"/>
  <c r="Q70" i="16"/>
  <c r="S70" i="16" s="1"/>
  <c r="N70" i="16"/>
  <c r="P70" i="16" s="1"/>
  <c r="L70" i="16"/>
  <c r="I70" i="16"/>
  <c r="K70" i="16" s="1"/>
  <c r="E70" i="16"/>
  <c r="G70" i="16" s="1"/>
  <c r="D70" i="16"/>
  <c r="C70" i="16"/>
  <c r="B70" i="16"/>
  <c r="A70" i="16"/>
  <c r="BA69" i="16"/>
  <c r="BC69" i="16" s="1"/>
  <c r="AX69" i="16"/>
  <c r="AZ69" i="16" s="1"/>
  <c r="AU69" i="16"/>
  <c r="AW69" i="16" s="1"/>
  <c r="AT69" i="16"/>
  <c r="AQ69" i="16"/>
  <c r="AS69" i="16" s="1"/>
  <c r="AM69" i="16"/>
  <c r="AO69" i="16" s="1"/>
  <c r="AJ69" i="16"/>
  <c r="AL69" i="16" s="1"/>
  <c r="AG69" i="16"/>
  <c r="AI69" i="16" s="1"/>
  <c r="AF69" i="16"/>
  <c r="AC69" i="16"/>
  <c r="AE69" i="16" s="1"/>
  <c r="Z69" i="16"/>
  <c r="AB69" i="16" s="1"/>
  <c r="W69" i="16"/>
  <c r="Y69" i="16" s="1"/>
  <c r="T69" i="16"/>
  <c r="V69" i="16" s="1"/>
  <c r="Q69" i="16"/>
  <c r="S69" i="16" s="1"/>
  <c r="N69" i="16"/>
  <c r="P69" i="16" s="1"/>
  <c r="L69" i="16"/>
  <c r="I69" i="16"/>
  <c r="K69" i="16" s="1"/>
  <c r="E69" i="16"/>
  <c r="G69" i="16" s="1"/>
  <c r="D69" i="16"/>
  <c r="C69" i="16"/>
  <c r="B69" i="16"/>
  <c r="A69" i="16"/>
  <c r="BA68" i="16"/>
  <c r="BC68" i="16" s="1"/>
  <c r="AX68" i="16"/>
  <c r="AZ68" i="16" s="1"/>
  <c r="AU68" i="16"/>
  <c r="AW68" i="16" s="1"/>
  <c r="AT68" i="16"/>
  <c r="AQ68" i="16"/>
  <c r="AS68" i="16" s="1"/>
  <c r="AM68" i="16"/>
  <c r="AO68" i="16" s="1"/>
  <c r="AJ68" i="16"/>
  <c r="AL68" i="16" s="1"/>
  <c r="AG68" i="16"/>
  <c r="AI68" i="16" s="1"/>
  <c r="AF68" i="16"/>
  <c r="AC68" i="16"/>
  <c r="AE68" i="16" s="1"/>
  <c r="Z68" i="16"/>
  <c r="AB68" i="16" s="1"/>
  <c r="W68" i="16"/>
  <c r="Y68" i="16" s="1"/>
  <c r="T68" i="16"/>
  <c r="V68" i="16" s="1"/>
  <c r="Q68" i="16"/>
  <c r="S68" i="16" s="1"/>
  <c r="N68" i="16"/>
  <c r="P68" i="16" s="1"/>
  <c r="L68" i="16"/>
  <c r="I68" i="16"/>
  <c r="K68" i="16" s="1"/>
  <c r="E68" i="16"/>
  <c r="G68" i="16" s="1"/>
  <c r="D68" i="16"/>
  <c r="C68" i="16"/>
  <c r="B68" i="16"/>
  <c r="A68" i="16"/>
  <c r="BA67" i="16"/>
  <c r="BC67" i="16" s="1"/>
  <c r="AX67" i="16"/>
  <c r="AZ67" i="16" s="1"/>
  <c r="AU67" i="16"/>
  <c r="AW67" i="16" s="1"/>
  <c r="AT67" i="16"/>
  <c r="AQ67" i="16"/>
  <c r="AS67" i="16" s="1"/>
  <c r="AM67" i="16"/>
  <c r="AO67" i="16" s="1"/>
  <c r="AJ67" i="16"/>
  <c r="AL67" i="16" s="1"/>
  <c r="AG67" i="16"/>
  <c r="AI67" i="16" s="1"/>
  <c r="AF67" i="16"/>
  <c r="AC67" i="16"/>
  <c r="AE67" i="16" s="1"/>
  <c r="Z67" i="16"/>
  <c r="AB67" i="16" s="1"/>
  <c r="W67" i="16"/>
  <c r="Y67" i="16" s="1"/>
  <c r="T67" i="16"/>
  <c r="V67" i="16" s="1"/>
  <c r="Q67" i="16"/>
  <c r="S67" i="16" s="1"/>
  <c r="N67" i="16"/>
  <c r="P67" i="16" s="1"/>
  <c r="L67" i="16"/>
  <c r="I67" i="16"/>
  <c r="K67" i="16" s="1"/>
  <c r="E67" i="16"/>
  <c r="G67" i="16" s="1"/>
  <c r="D67" i="16"/>
  <c r="C67" i="16"/>
  <c r="B67" i="16"/>
  <c r="A67" i="16"/>
  <c r="BA66" i="16"/>
  <c r="BC66" i="16" s="1"/>
  <c r="AX66" i="16"/>
  <c r="AZ66" i="16" s="1"/>
  <c r="AU66" i="16"/>
  <c r="AW66" i="16" s="1"/>
  <c r="AT66" i="16"/>
  <c r="AQ66" i="16"/>
  <c r="AS66" i="16" s="1"/>
  <c r="AM66" i="16"/>
  <c r="AO66" i="16" s="1"/>
  <c r="AJ66" i="16"/>
  <c r="AL66" i="16" s="1"/>
  <c r="AG66" i="16"/>
  <c r="AI66" i="16" s="1"/>
  <c r="AF66" i="16"/>
  <c r="AC66" i="16"/>
  <c r="AE66" i="16" s="1"/>
  <c r="Z66" i="16"/>
  <c r="AB66" i="16" s="1"/>
  <c r="W66" i="16"/>
  <c r="Y66" i="16" s="1"/>
  <c r="T66" i="16"/>
  <c r="V66" i="16" s="1"/>
  <c r="Q66" i="16"/>
  <c r="S66" i="16" s="1"/>
  <c r="N66" i="16"/>
  <c r="P66" i="16" s="1"/>
  <c r="L66" i="16"/>
  <c r="I66" i="16"/>
  <c r="K66" i="16" s="1"/>
  <c r="E66" i="16"/>
  <c r="G66" i="16" s="1"/>
  <c r="D66" i="16"/>
  <c r="C66" i="16"/>
  <c r="B66" i="16"/>
  <c r="A66" i="16"/>
  <c r="BA65" i="16"/>
  <c r="BC65" i="16" s="1"/>
  <c r="AX65" i="16"/>
  <c r="AZ65" i="16" s="1"/>
  <c r="AU65" i="16"/>
  <c r="AW65" i="16" s="1"/>
  <c r="AT65" i="16"/>
  <c r="AQ65" i="16"/>
  <c r="AS65" i="16" s="1"/>
  <c r="AM65" i="16"/>
  <c r="AO65" i="16" s="1"/>
  <c r="AJ65" i="16"/>
  <c r="AL65" i="16" s="1"/>
  <c r="AG65" i="16"/>
  <c r="AI65" i="16" s="1"/>
  <c r="AF65" i="16"/>
  <c r="AC65" i="16"/>
  <c r="AE65" i="16" s="1"/>
  <c r="Z65" i="16"/>
  <c r="AB65" i="16" s="1"/>
  <c r="W65" i="16"/>
  <c r="Y65" i="16" s="1"/>
  <c r="T65" i="16"/>
  <c r="V65" i="16" s="1"/>
  <c r="Q65" i="16"/>
  <c r="S65" i="16" s="1"/>
  <c r="N65" i="16"/>
  <c r="P65" i="16" s="1"/>
  <c r="L65" i="16"/>
  <c r="I65" i="16"/>
  <c r="K65" i="16" s="1"/>
  <c r="E65" i="16"/>
  <c r="G65" i="16" s="1"/>
  <c r="D65" i="16"/>
  <c r="C65" i="16"/>
  <c r="B65" i="16"/>
  <c r="A65" i="16"/>
  <c r="BA64" i="16"/>
  <c r="BC64" i="16" s="1"/>
  <c r="AX64" i="16"/>
  <c r="AZ64" i="16" s="1"/>
  <c r="AU64" i="16"/>
  <c r="AW64" i="16" s="1"/>
  <c r="AT64" i="16"/>
  <c r="AQ64" i="16"/>
  <c r="AS64" i="16" s="1"/>
  <c r="AM64" i="16"/>
  <c r="AO64" i="16" s="1"/>
  <c r="AJ64" i="16"/>
  <c r="AL64" i="16" s="1"/>
  <c r="AG64" i="16"/>
  <c r="AI64" i="16" s="1"/>
  <c r="AF64" i="16"/>
  <c r="AC64" i="16"/>
  <c r="AE64" i="16" s="1"/>
  <c r="Z64" i="16"/>
  <c r="AB64" i="16" s="1"/>
  <c r="W64" i="16"/>
  <c r="Y64" i="16" s="1"/>
  <c r="T64" i="16"/>
  <c r="V64" i="16" s="1"/>
  <c r="Q64" i="16"/>
  <c r="S64" i="16" s="1"/>
  <c r="N64" i="16"/>
  <c r="P64" i="16" s="1"/>
  <c r="L64" i="16"/>
  <c r="I64" i="16"/>
  <c r="K64" i="16" s="1"/>
  <c r="E64" i="16"/>
  <c r="G64" i="16" s="1"/>
  <c r="D64" i="16"/>
  <c r="C64" i="16"/>
  <c r="B64" i="16"/>
  <c r="A64" i="16"/>
  <c r="BA63" i="16"/>
  <c r="BC63" i="16" s="1"/>
  <c r="AX63" i="16"/>
  <c r="AZ63" i="16" s="1"/>
  <c r="AU63" i="16"/>
  <c r="AW63" i="16" s="1"/>
  <c r="AT63" i="16"/>
  <c r="AQ63" i="16"/>
  <c r="AS63" i="16" s="1"/>
  <c r="AM63" i="16"/>
  <c r="AO63" i="16" s="1"/>
  <c r="AJ63" i="16"/>
  <c r="AL63" i="16" s="1"/>
  <c r="AG63" i="16"/>
  <c r="AI63" i="16" s="1"/>
  <c r="AF63" i="16"/>
  <c r="AC63" i="16"/>
  <c r="AE63" i="16" s="1"/>
  <c r="Z63" i="16"/>
  <c r="AB63" i="16" s="1"/>
  <c r="W63" i="16"/>
  <c r="Y63" i="16" s="1"/>
  <c r="T63" i="16"/>
  <c r="V63" i="16" s="1"/>
  <c r="Q63" i="16"/>
  <c r="S63" i="16" s="1"/>
  <c r="N63" i="16"/>
  <c r="P63" i="16" s="1"/>
  <c r="L63" i="16"/>
  <c r="I63" i="16"/>
  <c r="K63" i="16" s="1"/>
  <c r="E63" i="16"/>
  <c r="G63" i="16" s="1"/>
  <c r="D63" i="16"/>
  <c r="C63" i="16"/>
  <c r="B63" i="16"/>
  <c r="A63" i="16"/>
  <c r="BA62" i="16"/>
  <c r="BC62" i="16" s="1"/>
  <c r="AX62" i="16"/>
  <c r="AZ62" i="16" s="1"/>
  <c r="AU62" i="16"/>
  <c r="AW62" i="16" s="1"/>
  <c r="AT62" i="16"/>
  <c r="AQ62" i="16"/>
  <c r="AS62" i="16" s="1"/>
  <c r="AM62" i="16"/>
  <c r="AO62" i="16" s="1"/>
  <c r="AJ62" i="16"/>
  <c r="AL62" i="16" s="1"/>
  <c r="AG62" i="16"/>
  <c r="AI62" i="16" s="1"/>
  <c r="AF62" i="16"/>
  <c r="AC62" i="16"/>
  <c r="AE62" i="16" s="1"/>
  <c r="Z62" i="16"/>
  <c r="AB62" i="16" s="1"/>
  <c r="W62" i="16"/>
  <c r="Y62" i="16" s="1"/>
  <c r="T62" i="16"/>
  <c r="V62" i="16" s="1"/>
  <c r="Q62" i="16"/>
  <c r="S62" i="16" s="1"/>
  <c r="N62" i="16"/>
  <c r="P62" i="16" s="1"/>
  <c r="L62" i="16"/>
  <c r="I62" i="16"/>
  <c r="K62" i="16" s="1"/>
  <c r="E62" i="16"/>
  <c r="G62" i="16" s="1"/>
  <c r="D62" i="16"/>
  <c r="C62" i="16"/>
  <c r="B62" i="16"/>
  <c r="A62" i="16"/>
  <c r="BA61" i="16"/>
  <c r="BC61" i="16" s="1"/>
  <c r="AX61" i="16"/>
  <c r="AZ61" i="16" s="1"/>
  <c r="AU61" i="16"/>
  <c r="AW61" i="16" s="1"/>
  <c r="AT61" i="16"/>
  <c r="AQ61" i="16"/>
  <c r="AS61" i="16" s="1"/>
  <c r="AM61" i="16"/>
  <c r="AO61" i="16" s="1"/>
  <c r="AJ61" i="16"/>
  <c r="AL61" i="16" s="1"/>
  <c r="AG61" i="16"/>
  <c r="AI61" i="16" s="1"/>
  <c r="AF61" i="16"/>
  <c r="AC61" i="16"/>
  <c r="AE61" i="16" s="1"/>
  <c r="Z61" i="16"/>
  <c r="AB61" i="16" s="1"/>
  <c r="W61" i="16"/>
  <c r="Y61" i="16" s="1"/>
  <c r="T61" i="16"/>
  <c r="V61" i="16" s="1"/>
  <c r="Q61" i="16"/>
  <c r="S61" i="16" s="1"/>
  <c r="N61" i="16"/>
  <c r="P61" i="16" s="1"/>
  <c r="L61" i="16"/>
  <c r="I61" i="16"/>
  <c r="K61" i="16" s="1"/>
  <c r="E61" i="16"/>
  <c r="G61" i="16" s="1"/>
  <c r="D61" i="16"/>
  <c r="C61" i="16"/>
  <c r="B61" i="16"/>
  <c r="A61" i="16"/>
  <c r="BA60" i="16"/>
  <c r="BC60" i="16" s="1"/>
  <c r="AX60" i="16"/>
  <c r="AZ60" i="16" s="1"/>
  <c r="AU60" i="16"/>
  <c r="AW60" i="16" s="1"/>
  <c r="AT60" i="16"/>
  <c r="AQ60" i="16"/>
  <c r="AS60" i="16" s="1"/>
  <c r="AM60" i="16"/>
  <c r="AO60" i="16" s="1"/>
  <c r="AJ60" i="16"/>
  <c r="AL60" i="16" s="1"/>
  <c r="AG60" i="16"/>
  <c r="AI60" i="16" s="1"/>
  <c r="AF60" i="16"/>
  <c r="AC60" i="16"/>
  <c r="AE60" i="16" s="1"/>
  <c r="Z60" i="16"/>
  <c r="AB60" i="16" s="1"/>
  <c r="W60" i="16"/>
  <c r="Y60" i="16" s="1"/>
  <c r="T60" i="16"/>
  <c r="V60" i="16" s="1"/>
  <c r="Q60" i="16"/>
  <c r="S60" i="16" s="1"/>
  <c r="N60" i="16"/>
  <c r="P60" i="16" s="1"/>
  <c r="L60" i="16"/>
  <c r="I60" i="16"/>
  <c r="K60" i="16" s="1"/>
  <c r="E60" i="16"/>
  <c r="G60" i="16" s="1"/>
  <c r="D60" i="16"/>
  <c r="C60" i="16"/>
  <c r="B60" i="16"/>
  <c r="A60" i="16"/>
  <c r="BA59" i="16"/>
  <c r="BC59" i="16" s="1"/>
  <c r="AX59" i="16"/>
  <c r="AZ59" i="16" s="1"/>
  <c r="AU59" i="16"/>
  <c r="AW59" i="16" s="1"/>
  <c r="AT59" i="16"/>
  <c r="AQ59" i="16"/>
  <c r="AS59" i="16" s="1"/>
  <c r="AM59" i="16"/>
  <c r="AO59" i="16" s="1"/>
  <c r="AJ59" i="16"/>
  <c r="AL59" i="16" s="1"/>
  <c r="AG59" i="16"/>
  <c r="AI59" i="16" s="1"/>
  <c r="AF59" i="16"/>
  <c r="AC59" i="16"/>
  <c r="AE59" i="16" s="1"/>
  <c r="Z59" i="16"/>
  <c r="AB59" i="16" s="1"/>
  <c r="W59" i="16"/>
  <c r="Y59" i="16" s="1"/>
  <c r="T59" i="16"/>
  <c r="V59" i="16" s="1"/>
  <c r="Q59" i="16"/>
  <c r="S59" i="16" s="1"/>
  <c r="N59" i="16"/>
  <c r="P59" i="16" s="1"/>
  <c r="L59" i="16"/>
  <c r="I59" i="16"/>
  <c r="K59" i="16" s="1"/>
  <c r="E59" i="16"/>
  <c r="G59" i="16" s="1"/>
  <c r="D59" i="16"/>
  <c r="C59" i="16"/>
  <c r="B59" i="16"/>
  <c r="A59" i="16"/>
  <c r="BA58" i="16"/>
  <c r="BC58" i="16" s="1"/>
  <c r="AX58" i="16"/>
  <c r="AZ58" i="16" s="1"/>
  <c r="AU58" i="16"/>
  <c r="AW58" i="16" s="1"/>
  <c r="AT58" i="16"/>
  <c r="AQ58" i="16"/>
  <c r="AS58" i="16" s="1"/>
  <c r="AM58" i="16"/>
  <c r="AO58" i="16" s="1"/>
  <c r="AJ58" i="16"/>
  <c r="AL58" i="16" s="1"/>
  <c r="AG58" i="16"/>
  <c r="AI58" i="16" s="1"/>
  <c r="AF58" i="16"/>
  <c r="AC58" i="16"/>
  <c r="AE58" i="16" s="1"/>
  <c r="Z58" i="16"/>
  <c r="AB58" i="16" s="1"/>
  <c r="W58" i="16"/>
  <c r="Y58" i="16" s="1"/>
  <c r="T58" i="16"/>
  <c r="V58" i="16" s="1"/>
  <c r="Q58" i="16"/>
  <c r="S58" i="16" s="1"/>
  <c r="N58" i="16"/>
  <c r="P58" i="16" s="1"/>
  <c r="L58" i="16"/>
  <c r="I58" i="16"/>
  <c r="K58" i="16" s="1"/>
  <c r="E58" i="16"/>
  <c r="G58" i="16" s="1"/>
  <c r="D58" i="16"/>
  <c r="C58" i="16"/>
  <c r="B58" i="16"/>
  <c r="A58" i="16"/>
  <c r="BA57" i="16"/>
  <c r="BC57" i="16" s="1"/>
  <c r="AX57" i="16"/>
  <c r="AZ57" i="16" s="1"/>
  <c r="AU57" i="16"/>
  <c r="AW57" i="16" s="1"/>
  <c r="AT57" i="16"/>
  <c r="AQ57" i="16"/>
  <c r="AS57" i="16" s="1"/>
  <c r="AM57" i="16"/>
  <c r="AO57" i="16" s="1"/>
  <c r="AJ57" i="16"/>
  <c r="AL57" i="16" s="1"/>
  <c r="AG57" i="16"/>
  <c r="AI57" i="16" s="1"/>
  <c r="AF57" i="16"/>
  <c r="AC57" i="16"/>
  <c r="AE57" i="16" s="1"/>
  <c r="Z57" i="16"/>
  <c r="AB57" i="16" s="1"/>
  <c r="W57" i="16"/>
  <c r="Y57" i="16" s="1"/>
  <c r="T57" i="16"/>
  <c r="V57" i="16" s="1"/>
  <c r="Q57" i="16"/>
  <c r="S57" i="16" s="1"/>
  <c r="N57" i="16"/>
  <c r="P57" i="16" s="1"/>
  <c r="L57" i="16"/>
  <c r="I57" i="16"/>
  <c r="K57" i="16" s="1"/>
  <c r="E57" i="16"/>
  <c r="G57" i="16" s="1"/>
  <c r="D57" i="16"/>
  <c r="C57" i="16"/>
  <c r="B57" i="16"/>
  <c r="A57" i="16"/>
  <c r="BA56" i="16"/>
  <c r="BC56" i="16" s="1"/>
  <c r="AX56" i="16"/>
  <c r="AZ56" i="16" s="1"/>
  <c r="AU56" i="16"/>
  <c r="AW56" i="16" s="1"/>
  <c r="AT56" i="16"/>
  <c r="AQ56" i="16"/>
  <c r="AS56" i="16" s="1"/>
  <c r="AM56" i="16"/>
  <c r="AO56" i="16" s="1"/>
  <c r="AJ56" i="16"/>
  <c r="AL56" i="16" s="1"/>
  <c r="AG56" i="16"/>
  <c r="AI56" i="16" s="1"/>
  <c r="AF56" i="16"/>
  <c r="AC56" i="16"/>
  <c r="AE56" i="16" s="1"/>
  <c r="Z56" i="16"/>
  <c r="AB56" i="16" s="1"/>
  <c r="W56" i="16"/>
  <c r="Y56" i="16" s="1"/>
  <c r="T56" i="16"/>
  <c r="V56" i="16" s="1"/>
  <c r="Q56" i="16"/>
  <c r="S56" i="16" s="1"/>
  <c r="N56" i="16"/>
  <c r="P56" i="16" s="1"/>
  <c r="L56" i="16"/>
  <c r="I56" i="16"/>
  <c r="K56" i="16" s="1"/>
  <c r="G56" i="16"/>
  <c r="E56" i="16"/>
  <c r="D56" i="16"/>
  <c r="C56" i="16"/>
  <c r="B56" i="16"/>
  <c r="A56" i="16"/>
  <c r="BA55" i="16"/>
  <c r="BC55" i="16" s="1"/>
  <c r="AX55" i="16"/>
  <c r="AZ55" i="16" s="1"/>
  <c r="AU55" i="16"/>
  <c r="AW55" i="16" s="1"/>
  <c r="AT55" i="16"/>
  <c r="AQ55" i="16"/>
  <c r="AS55" i="16" s="1"/>
  <c r="AM55" i="16"/>
  <c r="AO55" i="16" s="1"/>
  <c r="AJ55" i="16"/>
  <c r="AL55" i="16" s="1"/>
  <c r="AG55" i="16"/>
  <c r="AI55" i="16" s="1"/>
  <c r="AF55" i="16"/>
  <c r="AC55" i="16"/>
  <c r="AE55" i="16" s="1"/>
  <c r="Z55" i="16"/>
  <c r="AB55" i="16" s="1"/>
  <c r="W55" i="16"/>
  <c r="Y55" i="16" s="1"/>
  <c r="T55" i="16"/>
  <c r="V55" i="16" s="1"/>
  <c r="Q55" i="16"/>
  <c r="S55" i="16" s="1"/>
  <c r="N55" i="16"/>
  <c r="P55" i="16" s="1"/>
  <c r="L55" i="16"/>
  <c r="I55" i="16"/>
  <c r="K55" i="16" s="1"/>
  <c r="E55" i="16"/>
  <c r="G55" i="16" s="1"/>
  <c r="D55" i="16"/>
  <c r="C55" i="16"/>
  <c r="B55" i="16"/>
  <c r="A55" i="16"/>
  <c r="BA54" i="16"/>
  <c r="BC54" i="16" s="1"/>
  <c r="AX54" i="16"/>
  <c r="AZ54" i="16" s="1"/>
  <c r="AU54" i="16"/>
  <c r="AW54" i="16" s="1"/>
  <c r="AT54" i="16"/>
  <c r="AQ54" i="16"/>
  <c r="AS54" i="16" s="1"/>
  <c r="AM54" i="16"/>
  <c r="AO54" i="16" s="1"/>
  <c r="AJ54" i="16"/>
  <c r="AL54" i="16" s="1"/>
  <c r="AG54" i="16"/>
  <c r="AI54" i="16" s="1"/>
  <c r="AF54" i="16"/>
  <c r="AC54" i="16"/>
  <c r="AE54" i="16" s="1"/>
  <c r="Z54" i="16"/>
  <c r="AB54" i="16" s="1"/>
  <c r="W54" i="16"/>
  <c r="Y54" i="16" s="1"/>
  <c r="T54" i="16"/>
  <c r="V54" i="16" s="1"/>
  <c r="Q54" i="16"/>
  <c r="S54" i="16" s="1"/>
  <c r="N54" i="16"/>
  <c r="P54" i="16" s="1"/>
  <c r="L54" i="16"/>
  <c r="I54" i="16"/>
  <c r="K54" i="16" s="1"/>
  <c r="E54" i="16"/>
  <c r="G54" i="16" s="1"/>
  <c r="D54" i="16"/>
  <c r="C54" i="16"/>
  <c r="B54" i="16"/>
  <c r="A54" i="16"/>
  <c r="BA53" i="16"/>
  <c r="BC53" i="16" s="1"/>
  <c r="AX53" i="16"/>
  <c r="AZ53" i="16" s="1"/>
  <c r="AU53" i="16"/>
  <c r="AW53" i="16" s="1"/>
  <c r="AT53" i="16"/>
  <c r="AQ53" i="16"/>
  <c r="AS53" i="16" s="1"/>
  <c r="AM53" i="16"/>
  <c r="AO53" i="16" s="1"/>
  <c r="AJ53" i="16"/>
  <c r="AL53" i="16" s="1"/>
  <c r="AG53" i="16"/>
  <c r="AI53" i="16" s="1"/>
  <c r="AF53" i="16"/>
  <c r="AC53" i="16"/>
  <c r="AE53" i="16" s="1"/>
  <c r="Z53" i="16"/>
  <c r="AB53" i="16" s="1"/>
  <c r="W53" i="16"/>
  <c r="Y53" i="16" s="1"/>
  <c r="T53" i="16"/>
  <c r="V53" i="16" s="1"/>
  <c r="Q53" i="16"/>
  <c r="S53" i="16" s="1"/>
  <c r="N53" i="16"/>
  <c r="P53" i="16" s="1"/>
  <c r="L53" i="16"/>
  <c r="I53" i="16"/>
  <c r="K53" i="16" s="1"/>
  <c r="E53" i="16"/>
  <c r="G53" i="16" s="1"/>
  <c r="D53" i="16"/>
  <c r="C53" i="16"/>
  <c r="B53" i="16"/>
  <c r="A53" i="16"/>
  <c r="BA52" i="16"/>
  <c r="BC52" i="16" s="1"/>
  <c r="AX52" i="16"/>
  <c r="AZ52" i="16" s="1"/>
  <c r="AU52" i="16"/>
  <c r="AW52" i="16" s="1"/>
  <c r="AT52" i="16"/>
  <c r="AQ52" i="16"/>
  <c r="AS52" i="16" s="1"/>
  <c r="AM52" i="16"/>
  <c r="AO52" i="16" s="1"/>
  <c r="AJ52" i="16"/>
  <c r="AL52" i="16" s="1"/>
  <c r="AG52" i="16"/>
  <c r="AI52" i="16" s="1"/>
  <c r="AF52" i="16"/>
  <c r="AC52" i="16"/>
  <c r="AE52" i="16" s="1"/>
  <c r="Z52" i="16"/>
  <c r="AB52" i="16" s="1"/>
  <c r="W52" i="16"/>
  <c r="Y52" i="16" s="1"/>
  <c r="T52" i="16"/>
  <c r="V52" i="16" s="1"/>
  <c r="Q52" i="16"/>
  <c r="S52" i="16" s="1"/>
  <c r="N52" i="16"/>
  <c r="P52" i="16" s="1"/>
  <c r="L52" i="16"/>
  <c r="I52" i="16"/>
  <c r="K52" i="16" s="1"/>
  <c r="E52" i="16"/>
  <c r="G52" i="16" s="1"/>
  <c r="D52" i="16"/>
  <c r="C52" i="16"/>
  <c r="B52" i="16"/>
  <c r="A52" i="16"/>
  <c r="BA51" i="16"/>
  <c r="BC51" i="16" s="1"/>
  <c r="AX51" i="16"/>
  <c r="AZ51" i="16" s="1"/>
  <c r="AU51" i="16"/>
  <c r="AW51" i="16" s="1"/>
  <c r="AT51" i="16"/>
  <c r="AQ51" i="16"/>
  <c r="AS51" i="16" s="1"/>
  <c r="AM51" i="16"/>
  <c r="AO51" i="16" s="1"/>
  <c r="AJ51" i="16"/>
  <c r="AL51" i="16" s="1"/>
  <c r="AG51" i="16"/>
  <c r="AI51" i="16" s="1"/>
  <c r="AF51" i="16"/>
  <c r="AC51" i="16"/>
  <c r="AE51" i="16" s="1"/>
  <c r="Z51" i="16"/>
  <c r="AB51" i="16" s="1"/>
  <c r="W51" i="16"/>
  <c r="Y51" i="16" s="1"/>
  <c r="T51" i="16"/>
  <c r="V51" i="16" s="1"/>
  <c r="Q51" i="16"/>
  <c r="S51" i="16" s="1"/>
  <c r="N51" i="16"/>
  <c r="P51" i="16" s="1"/>
  <c r="L51" i="16"/>
  <c r="I51" i="16"/>
  <c r="K51" i="16" s="1"/>
  <c r="E51" i="16"/>
  <c r="G51" i="16" s="1"/>
  <c r="D51" i="16"/>
  <c r="C51" i="16"/>
  <c r="B51" i="16"/>
  <c r="A51" i="16"/>
  <c r="BA50" i="16"/>
  <c r="BC50" i="16" s="1"/>
  <c r="AX50" i="16"/>
  <c r="AZ50" i="16" s="1"/>
  <c r="AU50" i="16"/>
  <c r="AW50" i="16" s="1"/>
  <c r="AT50" i="16"/>
  <c r="AQ50" i="16"/>
  <c r="AS50" i="16" s="1"/>
  <c r="AM50" i="16"/>
  <c r="AO50" i="16" s="1"/>
  <c r="AJ50" i="16"/>
  <c r="AL50" i="16" s="1"/>
  <c r="AG50" i="16"/>
  <c r="AI50" i="16" s="1"/>
  <c r="AF50" i="16"/>
  <c r="AC50" i="16"/>
  <c r="AE50" i="16" s="1"/>
  <c r="Z50" i="16"/>
  <c r="AB50" i="16" s="1"/>
  <c r="W50" i="16"/>
  <c r="Y50" i="16" s="1"/>
  <c r="T50" i="16"/>
  <c r="V50" i="16" s="1"/>
  <c r="Q50" i="16"/>
  <c r="S50" i="16" s="1"/>
  <c r="N50" i="16"/>
  <c r="P50" i="16" s="1"/>
  <c r="L50" i="16"/>
  <c r="I50" i="16"/>
  <c r="K50" i="16" s="1"/>
  <c r="E50" i="16"/>
  <c r="G50" i="16" s="1"/>
  <c r="D50" i="16"/>
  <c r="C50" i="16"/>
  <c r="B50" i="16"/>
  <c r="A50" i="16"/>
  <c r="BA49" i="16"/>
  <c r="BC49" i="16" s="1"/>
  <c r="AX49" i="16"/>
  <c r="AZ49" i="16" s="1"/>
  <c r="AU49" i="16"/>
  <c r="AW49" i="16" s="1"/>
  <c r="AT49" i="16"/>
  <c r="AQ49" i="16"/>
  <c r="AS49" i="16" s="1"/>
  <c r="AM49" i="16"/>
  <c r="AO49" i="16" s="1"/>
  <c r="AJ49" i="16"/>
  <c r="AL49" i="16" s="1"/>
  <c r="AG49" i="16"/>
  <c r="AI49" i="16" s="1"/>
  <c r="AF49" i="16"/>
  <c r="AC49" i="16"/>
  <c r="AE49" i="16" s="1"/>
  <c r="Z49" i="16"/>
  <c r="AB49" i="16" s="1"/>
  <c r="W49" i="16"/>
  <c r="Y49" i="16" s="1"/>
  <c r="T49" i="16"/>
  <c r="V49" i="16" s="1"/>
  <c r="Q49" i="16"/>
  <c r="S49" i="16" s="1"/>
  <c r="N49" i="16"/>
  <c r="P49" i="16" s="1"/>
  <c r="L49" i="16"/>
  <c r="I49" i="16"/>
  <c r="K49" i="16" s="1"/>
  <c r="E49" i="16"/>
  <c r="G49" i="16" s="1"/>
  <c r="D49" i="16"/>
  <c r="C49" i="16"/>
  <c r="B49" i="16"/>
  <c r="A49" i="16"/>
  <c r="BA48" i="16"/>
  <c r="BC48" i="16" s="1"/>
  <c r="AX48" i="16"/>
  <c r="AZ48" i="16" s="1"/>
  <c r="AU48" i="16"/>
  <c r="AW48" i="16" s="1"/>
  <c r="AT48" i="16"/>
  <c r="AQ48" i="16"/>
  <c r="AS48" i="16" s="1"/>
  <c r="AM48" i="16"/>
  <c r="AO48" i="16" s="1"/>
  <c r="AJ48" i="16"/>
  <c r="AL48" i="16" s="1"/>
  <c r="AG48" i="16"/>
  <c r="AI48" i="16" s="1"/>
  <c r="AF48" i="16"/>
  <c r="AC48" i="16"/>
  <c r="AE48" i="16" s="1"/>
  <c r="Z48" i="16"/>
  <c r="AB48" i="16" s="1"/>
  <c r="W48" i="16"/>
  <c r="Y48" i="16" s="1"/>
  <c r="T48" i="16"/>
  <c r="V48" i="16" s="1"/>
  <c r="Q48" i="16"/>
  <c r="S48" i="16" s="1"/>
  <c r="N48" i="16"/>
  <c r="P48" i="16" s="1"/>
  <c r="L48" i="16"/>
  <c r="I48" i="16"/>
  <c r="K48" i="16" s="1"/>
  <c r="E48" i="16"/>
  <c r="G48" i="16" s="1"/>
  <c r="D48" i="16"/>
  <c r="C48" i="16"/>
  <c r="B48" i="16"/>
  <c r="A48" i="16"/>
  <c r="BA47" i="16"/>
  <c r="BC47" i="16" s="1"/>
  <c r="AX47" i="16"/>
  <c r="AZ47" i="16" s="1"/>
  <c r="AU47" i="16"/>
  <c r="AW47" i="16" s="1"/>
  <c r="AT47" i="16"/>
  <c r="AQ47" i="16"/>
  <c r="AS47" i="16" s="1"/>
  <c r="AM47" i="16"/>
  <c r="AO47" i="16" s="1"/>
  <c r="AJ47" i="16"/>
  <c r="AL47" i="16" s="1"/>
  <c r="AG47" i="16"/>
  <c r="AI47" i="16" s="1"/>
  <c r="AF47" i="16"/>
  <c r="AC47" i="16"/>
  <c r="AE47" i="16" s="1"/>
  <c r="Z47" i="16"/>
  <c r="AB47" i="16" s="1"/>
  <c r="W47" i="16"/>
  <c r="Y47" i="16" s="1"/>
  <c r="T47" i="16"/>
  <c r="V47" i="16" s="1"/>
  <c r="Q47" i="16"/>
  <c r="S47" i="16" s="1"/>
  <c r="N47" i="16"/>
  <c r="P47" i="16" s="1"/>
  <c r="L47" i="16"/>
  <c r="I47" i="16"/>
  <c r="K47" i="16" s="1"/>
  <c r="E47" i="16"/>
  <c r="G47" i="16" s="1"/>
  <c r="D47" i="16"/>
  <c r="C47" i="16"/>
  <c r="B47" i="16"/>
  <c r="A47" i="16"/>
  <c r="BA46" i="16"/>
  <c r="BC46" i="16" s="1"/>
  <c r="AX46" i="16"/>
  <c r="AZ46" i="16" s="1"/>
  <c r="AU46" i="16"/>
  <c r="AW46" i="16" s="1"/>
  <c r="AT46" i="16"/>
  <c r="AQ46" i="16"/>
  <c r="AS46" i="16" s="1"/>
  <c r="AM46" i="16"/>
  <c r="AO46" i="16" s="1"/>
  <c r="AJ46" i="16"/>
  <c r="AL46" i="16" s="1"/>
  <c r="AG46" i="16"/>
  <c r="AI46" i="16" s="1"/>
  <c r="AF46" i="16"/>
  <c r="AC46" i="16"/>
  <c r="AE46" i="16" s="1"/>
  <c r="Z46" i="16"/>
  <c r="AB46" i="16" s="1"/>
  <c r="W46" i="16"/>
  <c r="Y46" i="16" s="1"/>
  <c r="T46" i="16"/>
  <c r="V46" i="16" s="1"/>
  <c r="Q46" i="16"/>
  <c r="S46" i="16" s="1"/>
  <c r="N46" i="16"/>
  <c r="P46" i="16" s="1"/>
  <c r="L46" i="16"/>
  <c r="I46" i="16"/>
  <c r="K46" i="16" s="1"/>
  <c r="E46" i="16"/>
  <c r="G46" i="16" s="1"/>
  <c r="D46" i="16"/>
  <c r="C46" i="16"/>
  <c r="B46" i="16"/>
  <c r="A46" i="16"/>
  <c r="BA45" i="16"/>
  <c r="BC45" i="16" s="1"/>
  <c r="AX45" i="16"/>
  <c r="AZ45" i="16" s="1"/>
  <c r="AU45" i="16"/>
  <c r="AW45" i="16" s="1"/>
  <c r="AT45" i="16"/>
  <c r="AQ45" i="16"/>
  <c r="AS45" i="16" s="1"/>
  <c r="AM45" i="16"/>
  <c r="AO45" i="16" s="1"/>
  <c r="AJ45" i="16"/>
  <c r="AL45" i="16" s="1"/>
  <c r="AG45" i="16"/>
  <c r="AI45" i="16" s="1"/>
  <c r="AF45" i="16"/>
  <c r="AC45" i="16"/>
  <c r="AE45" i="16" s="1"/>
  <c r="Z45" i="16"/>
  <c r="AB45" i="16" s="1"/>
  <c r="W45" i="16"/>
  <c r="Y45" i="16" s="1"/>
  <c r="T45" i="16"/>
  <c r="V45" i="16" s="1"/>
  <c r="Q45" i="16"/>
  <c r="S45" i="16" s="1"/>
  <c r="N45" i="16"/>
  <c r="P45" i="16" s="1"/>
  <c r="L45" i="16"/>
  <c r="I45" i="16"/>
  <c r="K45" i="16" s="1"/>
  <c r="E45" i="16"/>
  <c r="G45" i="16" s="1"/>
  <c r="D45" i="16"/>
  <c r="C45" i="16"/>
  <c r="B45" i="16"/>
  <c r="A45" i="16"/>
  <c r="BA44" i="16"/>
  <c r="BC44" i="16" s="1"/>
  <c r="AX44" i="16"/>
  <c r="AZ44" i="16" s="1"/>
  <c r="AU44" i="16"/>
  <c r="AW44" i="16" s="1"/>
  <c r="AT44" i="16"/>
  <c r="AQ44" i="16"/>
  <c r="AS44" i="16" s="1"/>
  <c r="AM44" i="16"/>
  <c r="AO44" i="16" s="1"/>
  <c r="AJ44" i="16"/>
  <c r="AL44" i="16" s="1"/>
  <c r="AG44" i="16"/>
  <c r="AI44" i="16" s="1"/>
  <c r="AF44" i="16"/>
  <c r="AC44" i="16"/>
  <c r="AE44" i="16" s="1"/>
  <c r="Z44" i="16"/>
  <c r="AB44" i="16" s="1"/>
  <c r="W44" i="16"/>
  <c r="Y44" i="16" s="1"/>
  <c r="T44" i="16"/>
  <c r="V44" i="16" s="1"/>
  <c r="Q44" i="16"/>
  <c r="S44" i="16" s="1"/>
  <c r="N44" i="16"/>
  <c r="P44" i="16" s="1"/>
  <c r="L44" i="16"/>
  <c r="I44" i="16"/>
  <c r="K44" i="16" s="1"/>
  <c r="E44" i="16"/>
  <c r="G44" i="16" s="1"/>
  <c r="D44" i="16"/>
  <c r="C44" i="16"/>
  <c r="B44" i="16"/>
  <c r="A44" i="16"/>
  <c r="BA43" i="16"/>
  <c r="BC43" i="16" s="1"/>
  <c r="AX43" i="16"/>
  <c r="AZ43" i="16" s="1"/>
  <c r="AU43" i="16"/>
  <c r="AW43" i="16" s="1"/>
  <c r="AT43" i="16"/>
  <c r="AQ43" i="16"/>
  <c r="AS43" i="16" s="1"/>
  <c r="AM43" i="16"/>
  <c r="AO43" i="16" s="1"/>
  <c r="AJ43" i="16"/>
  <c r="AL43" i="16" s="1"/>
  <c r="AG43" i="16"/>
  <c r="AI43" i="16" s="1"/>
  <c r="AF43" i="16"/>
  <c r="AC43" i="16"/>
  <c r="AE43" i="16" s="1"/>
  <c r="Z43" i="16"/>
  <c r="AB43" i="16" s="1"/>
  <c r="W43" i="16"/>
  <c r="Y43" i="16" s="1"/>
  <c r="T43" i="16"/>
  <c r="V43" i="16" s="1"/>
  <c r="Q43" i="16"/>
  <c r="S43" i="16" s="1"/>
  <c r="N43" i="16"/>
  <c r="P43" i="16" s="1"/>
  <c r="L43" i="16"/>
  <c r="I43" i="16"/>
  <c r="K43" i="16" s="1"/>
  <c r="E43" i="16"/>
  <c r="G43" i="16" s="1"/>
  <c r="D43" i="16"/>
  <c r="C43" i="16"/>
  <c r="B43" i="16"/>
  <c r="A43" i="16"/>
  <c r="BA42" i="16"/>
  <c r="BC42" i="16" s="1"/>
  <c r="AX42" i="16"/>
  <c r="AZ42" i="16" s="1"/>
  <c r="AU42" i="16"/>
  <c r="AW42" i="16" s="1"/>
  <c r="AT42" i="16"/>
  <c r="AQ42" i="16"/>
  <c r="AS42" i="16" s="1"/>
  <c r="AM42" i="16"/>
  <c r="AO42" i="16" s="1"/>
  <c r="AJ42" i="16"/>
  <c r="AL42" i="16" s="1"/>
  <c r="AG42" i="16"/>
  <c r="AI42" i="16" s="1"/>
  <c r="AF42" i="16"/>
  <c r="AC42" i="16"/>
  <c r="AE42" i="16" s="1"/>
  <c r="Z42" i="16"/>
  <c r="AB42" i="16" s="1"/>
  <c r="W42" i="16"/>
  <c r="Y42" i="16" s="1"/>
  <c r="T42" i="16"/>
  <c r="V42" i="16" s="1"/>
  <c r="Q42" i="16"/>
  <c r="S42" i="16" s="1"/>
  <c r="N42" i="16"/>
  <c r="P42" i="16" s="1"/>
  <c r="L42" i="16"/>
  <c r="I42" i="16"/>
  <c r="K42" i="16" s="1"/>
  <c r="E42" i="16"/>
  <c r="G42" i="16" s="1"/>
  <c r="D42" i="16"/>
  <c r="C42" i="16"/>
  <c r="B42" i="16"/>
  <c r="A42" i="16"/>
  <c r="BA41" i="16"/>
  <c r="BC41" i="16" s="1"/>
  <c r="AX41" i="16"/>
  <c r="AZ41" i="16" s="1"/>
  <c r="AU41" i="16"/>
  <c r="AW41" i="16" s="1"/>
  <c r="AT41" i="16"/>
  <c r="AQ41" i="16"/>
  <c r="AS41" i="16" s="1"/>
  <c r="AM41" i="16"/>
  <c r="AO41" i="16" s="1"/>
  <c r="AJ41" i="16"/>
  <c r="AL41" i="16" s="1"/>
  <c r="AG41" i="16"/>
  <c r="AI41" i="16" s="1"/>
  <c r="AF41" i="16"/>
  <c r="AC41" i="16"/>
  <c r="AE41" i="16" s="1"/>
  <c r="Z41" i="16"/>
  <c r="AB41" i="16" s="1"/>
  <c r="W41" i="16"/>
  <c r="Y41" i="16" s="1"/>
  <c r="T41" i="16"/>
  <c r="V41" i="16" s="1"/>
  <c r="Q41" i="16"/>
  <c r="S41" i="16" s="1"/>
  <c r="N41" i="16"/>
  <c r="P41" i="16" s="1"/>
  <c r="L41" i="16"/>
  <c r="I41" i="16"/>
  <c r="K41" i="16" s="1"/>
  <c r="E41" i="16"/>
  <c r="G41" i="16" s="1"/>
  <c r="D41" i="16"/>
  <c r="C41" i="16"/>
  <c r="B41" i="16"/>
  <c r="A41" i="16"/>
  <c r="BA40" i="16"/>
  <c r="BC40" i="16" s="1"/>
  <c r="AX40" i="16"/>
  <c r="AZ40" i="16" s="1"/>
  <c r="AU40" i="16"/>
  <c r="AW40" i="16" s="1"/>
  <c r="AT40" i="16"/>
  <c r="AQ40" i="16"/>
  <c r="AS40" i="16" s="1"/>
  <c r="AM40" i="16"/>
  <c r="AO40" i="16" s="1"/>
  <c r="AJ40" i="16"/>
  <c r="AL40" i="16" s="1"/>
  <c r="AG40" i="16"/>
  <c r="AI40" i="16" s="1"/>
  <c r="AF40" i="16"/>
  <c r="AC40" i="16"/>
  <c r="AE40" i="16" s="1"/>
  <c r="Z40" i="16"/>
  <c r="AB40" i="16" s="1"/>
  <c r="W40" i="16"/>
  <c r="Y40" i="16" s="1"/>
  <c r="T40" i="16"/>
  <c r="V40" i="16" s="1"/>
  <c r="Q40" i="16"/>
  <c r="S40" i="16" s="1"/>
  <c r="N40" i="16"/>
  <c r="P40" i="16" s="1"/>
  <c r="L40" i="16"/>
  <c r="I40" i="16"/>
  <c r="K40" i="16" s="1"/>
  <c r="E40" i="16"/>
  <c r="G40" i="16" s="1"/>
  <c r="D40" i="16"/>
  <c r="C40" i="16"/>
  <c r="B40" i="16"/>
  <c r="A40" i="16"/>
  <c r="BA39" i="16"/>
  <c r="BC39" i="16" s="1"/>
  <c r="AX39" i="16"/>
  <c r="AZ39" i="16" s="1"/>
  <c r="AU39" i="16"/>
  <c r="AW39" i="16" s="1"/>
  <c r="AT39" i="16"/>
  <c r="AQ39" i="16"/>
  <c r="AS39" i="16" s="1"/>
  <c r="AM39" i="16"/>
  <c r="AO39" i="16" s="1"/>
  <c r="AJ39" i="16"/>
  <c r="AL39" i="16" s="1"/>
  <c r="AG39" i="16"/>
  <c r="AI39" i="16" s="1"/>
  <c r="AF39" i="16"/>
  <c r="AC39" i="16"/>
  <c r="AE39" i="16" s="1"/>
  <c r="Z39" i="16"/>
  <c r="AB39" i="16" s="1"/>
  <c r="W39" i="16"/>
  <c r="Y39" i="16" s="1"/>
  <c r="T39" i="16"/>
  <c r="V39" i="16" s="1"/>
  <c r="Q39" i="16"/>
  <c r="S39" i="16" s="1"/>
  <c r="N39" i="16"/>
  <c r="P39" i="16" s="1"/>
  <c r="L39" i="16"/>
  <c r="I39" i="16"/>
  <c r="K39" i="16" s="1"/>
  <c r="E39" i="16"/>
  <c r="G39" i="16" s="1"/>
  <c r="D39" i="16"/>
  <c r="C39" i="16"/>
  <c r="B39" i="16"/>
  <c r="A39" i="16"/>
  <c r="BA38" i="16"/>
  <c r="BC38" i="16" s="1"/>
  <c r="AX38" i="16"/>
  <c r="AZ38" i="16" s="1"/>
  <c r="AU38" i="16"/>
  <c r="AW38" i="16" s="1"/>
  <c r="AT38" i="16"/>
  <c r="AQ38" i="16"/>
  <c r="AS38" i="16" s="1"/>
  <c r="AM38" i="16"/>
  <c r="AO38" i="16" s="1"/>
  <c r="AJ38" i="16"/>
  <c r="AL38" i="16" s="1"/>
  <c r="AG38" i="16"/>
  <c r="AI38" i="16" s="1"/>
  <c r="AF38" i="16"/>
  <c r="AC38" i="16"/>
  <c r="AE38" i="16" s="1"/>
  <c r="Z38" i="16"/>
  <c r="AB38" i="16" s="1"/>
  <c r="W38" i="16"/>
  <c r="Y38" i="16" s="1"/>
  <c r="T38" i="16"/>
  <c r="V38" i="16" s="1"/>
  <c r="Q38" i="16"/>
  <c r="S38" i="16" s="1"/>
  <c r="N38" i="16"/>
  <c r="P38" i="16" s="1"/>
  <c r="L38" i="16"/>
  <c r="I38" i="16"/>
  <c r="K38" i="16" s="1"/>
  <c r="E38" i="16"/>
  <c r="G38" i="16" s="1"/>
  <c r="D38" i="16"/>
  <c r="C38" i="16"/>
  <c r="B38" i="16"/>
  <c r="A38" i="16"/>
  <c r="BA37" i="16"/>
  <c r="BC37" i="16" s="1"/>
  <c r="AX37" i="16"/>
  <c r="AZ37" i="16" s="1"/>
  <c r="AU37" i="16"/>
  <c r="AW37" i="16" s="1"/>
  <c r="AT37" i="16"/>
  <c r="AQ37" i="16"/>
  <c r="AS37" i="16" s="1"/>
  <c r="AM37" i="16"/>
  <c r="AO37" i="16" s="1"/>
  <c r="AJ37" i="16"/>
  <c r="AL37" i="16" s="1"/>
  <c r="AG37" i="16"/>
  <c r="AI37" i="16" s="1"/>
  <c r="AF37" i="16"/>
  <c r="AC37" i="16"/>
  <c r="AE37" i="16" s="1"/>
  <c r="Z37" i="16"/>
  <c r="AB37" i="16" s="1"/>
  <c r="W37" i="16"/>
  <c r="Y37" i="16" s="1"/>
  <c r="T37" i="16"/>
  <c r="V37" i="16" s="1"/>
  <c r="Q37" i="16"/>
  <c r="S37" i="16" s="1"/>
  <c r="N37" i="16"/>
  <c r="P37" i="16" s="1"/>
  <c r="L37" i="16"/>
  <c r="I37" i="16"/>
  <c r="K37" i="16" s="1"/>
  <c r="E37" i="16"/>
  <c r="G37" i="16" s="1"/>
  <c r="D37" i="16"/>
  <c r="C37" i="16"/>
  <c r="B37" i="16"/>
  <c r="A37" i="16"/>
  <c r="BA36" i="16"/>
  <c r="BC36" i="16" s="1"/>
  <c r="AX36" i="16"/>
  <c r="AZ36" i="16" s="1"/>
  <c r="AU36" i="16"/>
  <c r="AW36" i="16" s="1"/>
  <c r="AT36" i="16"/>
  <c r="AQ36" i="16"/>
  <c r="AS36" i="16" s="1"/>
  <c r="AM36" i="16"/>
  <c r="AO36" i="16" s="1"/>
  <c r="AJ36" i="16"/>
  <c r="AL36" i="16" s="1"/>
  <c r="AG36" i="16"/>
  <c r="AI36" i="16" s="1"/>
  <c r="AF36" i="16"/>
  <c r="AC36" i="16"/>
  <c r="AE36" i="16" s="1"/>
  <c r="Z36" i="16"/>
  <c r="AB36" i="16" s="1"/>
  <c r="W36" i="16"/>
  <c r="Y36" i="16" s="1"/>
  <c r="T36" i="16"/>
  <c r="V36" i="16" s="1"/>
  <c r="Q36" i="16"/>
  <c r="S36" i="16" s="1"/>
  <c r="N36" i="16"/>
  <c r="P36" i="16" s="1"/>
  <c r="L36" i="16"/>
  <c r="I36" i="16"/>
  <c r="K36" i="16" s="1"/>
  <c r="E36" i="16"/>
  <c r="G36" i="16" s="1"/>
  <c r="D36" i="16"/>
  <c r="C36" i="16"/>
  <c r="B36" i="16"/>
  <c r="A36" i="16"/>
  <c r="BA35" i="16"/>
  <c r="BC35" i="16" s="1"/>
  <c r="AX35" i="16"/>
  <c r="AZ35" i="16" s="1"/>
  <c r="AU35" i="16"/>
  <c r="AW35" i="16" s="1"/>
  <c r="AT35" i="16"/>
  <c r="AQ35" i="16"/>
  <c r="AS35" i="16" s="1"/>
  <c r="AM35" i="16"/>
  <c r="AO35" i="16" s="1"/>
  <c r="AJ35" i="16"/>
  <c r="AL35" i="16" s="1"/>
  <c r="AG35" i="16"/>
  <c r="AI35" i="16" s="1"/>
  <c r="AF35" i="16"/>
  <c r="AC35" i="16"/>
  <c r="AE35" i="16" s="1"/>
  <c r="Z35" i="16"/>
  <c r="AB35" i="16" s="1"/>
  <c r="W35" i="16"/>
  <c r="Y35" i="16" s="1"/>
  <c r="T35" i="16"/>
  <c r="V35" i="16" s="1"/>
  <c r="Q35" i="16"/>
  <c r="S35" i="16" s="1"/>
  <c r="N35" i="16"/>
  <c r="P35" i="16" s="1"/>
  <c r="L35" i="16"/>
  <c r="I35" i="16"/>
  <c r="K35" i="16" s="1"/>
  <c r="E35" i="16"/>
  <c r="G35" i="16" s="1"/>
  <c r="D35" i="16"/>
  <c r="C35" i="16"/>
  <c r="B35" i="16"/>
  <c r="A35" i="16"/>
  <c r="BA34" i="16"/>
  <c r="BC34" i="16" s="1"/>
  <c r="AX34" i="16"/>
  <c r="AZ34" i="16" s="1"/>
  <c r="AU34" i="16"/>
  <c r="AW34" i="16" s="1"/>
  <c r="AT34" i="16"/>
  <c r="AQ34" i="16"/>
  <c r="AS34" i="16" s="1"/>
  <c r="AM34" i="16"/>
  <c r="AO34" i="16" s="1"/>
  <c r="AJ34" i="16"/>
  <c r="AL34" i="16" s="1"/>
  <c r="AG34" i="16"/>
  <c r="AI34" i="16" s="1"/>
  <c r="AF34" i="16"/>
  <c r="AC34" i="16"/>
  <c r="AE34" i="16" s="1"/>
  <c r="Z34" i="16"/>
  <c r="AB34" i="16" s="1"/>
  <c r="W34" i="16"/>
  <c r="Y34" i="16" s="1"/>
  <c r="T34" i="16"/>
  <c r="V34" i="16" s="1"/>
  <c r="Q34" i="16"/>
  <c r="S34" i="16" s="1"/>
  <c r="N34" i="16"/>
  <c r="P34" i="16" s="1"/>
  <c r="L34" i="16"/>
  <c r="I34" i="16"/>
  <c r="K34" i="16" s="1"/>
  <c r="E34" i="16"/>
  <c r="G34" i="16" s="1"/>
  <c r="D34" i="16"/>
  <c r="C34" i="16"/>
  <c r="B34" i="16"/>
  <c r="A34" i="16"/>
  <c r="BA33" i="16"/>
  <c r="BC33" i="16" s="1"/>
  <c r="AX33" i="16"/>
  <c r="AZ33" i="16" s="1"/>
  <c r="AU33" i="16"/>
  <c r="AW33" i="16" s="1"/>
  <c r="AT33" i="16"/>
  <c r="AQ33" i="16"/>
  <c r="AS33" i="16" s="1"/>
  <c r="AM33" i="16"/>
  <c r="AO33" i="16" s="1"/>
  <c r="AJ33" i="16"/>
  <c r="AL33" i="16" s="1"/>
  <c r="AG33" i="16"/>
  <c r="AI33" i="16" s="1"/>
  <c r="AF33" i="16"/>
  <c r="AC33" i="16"/>
  <c r="AE33" i="16" s="1"/>
  <c r="Z33" i="16"/>
  <c r="AB33" i="16" s="1"/>
  <c r="W33" i="16"/>
  <c r="Y33" i="16" s="1"/>
  <c r="T33" i="16"/>
  <c r="V33" i="16" s="1"/>
  <c r="Q33" i="16"/>
  <c r="S33" i="16" s="1"/>
  <c r="N33" i="16"/>
  <c r="P33" i="16" s="1"/>
  <c r="L33" i="16"/>
  <c r="I33" i="16"/>
  <c r="K33" i="16" s="1"/>
  <c r="E33" i="16"/>
  <c r="G33" i="16" s="1"/>
  <c r="D33" i="16"/>
  <c r="C33" i="16"/>
  <c r="B33" i="16"/>
  <c r="A33" i="16"/>
  <c r="BA32" i="16"/>
  <c r="BC32" i="16" s="1"/>
  <c r="AX32" i="16"/>
  <c r="AZ32" i="16" s="1"/>
  <c r="AU32" i="16"/>
  <c r="AW32" i="16" s="1"/>
  <c r="AT32" i="16"/>
  <c r="AQ32" i="16"/>
  <c r="AS32" i="16" s="1"/>
  <c r="AM32" i="16"/>
  <c r="AO32" i="16" s="1"/>
  <c r="AJ32" i="16"/>
  <c r="AL32" i="16" s="1"/>
  <c r="AG32" i="16"/>
  <c r="AI32" i="16" s="1"/>
  <c r="AF32" i="16"/>
  <c r="AC32" i="16"/>
  <c r="AE32" i="16" s="1"/>
  <c r="Z32" i="16"/>
  <c r="AB32" i="16" s="1"/>
  <c r="W32" i="16"/>
  <c r="Y32" i="16" s="1"/>
  <c r="T32" i="16"/>
  <c r="V32" i="16" s="1"/>
  <c r="Q32" i="16"/>
  <c r="S32" i="16" s="1"/>
  <c r="N32" i="16"/>
  <c r="P32" i="16" s="1"/>
  <c r="L32" i="16"/>
  <c r="I32" i="16"/>
  <c r="K32" i="16" s="1"/>
  <c r="E32" i="16"/>
  <c r="G32" i="16" s="1"/>
  <c r="D32" i="16"/>
  <c r="C32" i="16"/>
  <c r="B32" i="16"/>
  <c r="A32" i="16"/>
  <c r="BA31" i="16"/>
  <c r="BC31" i="16" s="1"/>
  <c r="AX31" i="16"/>
  <c r="AZ31" i="16" s="1"/>
  <c r="AU31" i="16"/>
  <c r="AW31" i="16" s="1"/>
  <c r="AT31" i="16"/>
  <c r="AQ31" i="16"/>
  <c r="AS31" i="16" s="1"/>
  <c r="AM31" i="16"/>
  <c r="AO31" i="16" s="1"/>
  <c r="AJ31" i="16"/>
  <c r="AL31" i="16" s="1"/>
  <c r="AG31" i="16"/>
  <c r="AI31" i="16" s="1"/>
  <c r="AF31" i="16"/>
  <c r="AC31" i="16"/>
  <c r="AE31" i="16" s="1"/>
  <c r="Z31" i="16"/>
  <c r="AB31" i="16" s="1"/>
  <c r="W31" i="16"/>
  <c r="Y31" i="16" s="1"/>
  <c r="T31" i="16"/>
  <c r="V31" i="16" s="1"/>
  <c r="Q31" i="16"/>
  <c r="S31" i="16" s="1"/>
  <c r="N31" i="16"/>
  <c r="P31" i="16" s="1"/>
  <c r="L31" i="16"/>
  <c r="I31" i="16"/>
  <c r="K31" i="16" s="1"/>
  <c r="E31" i="16"/>
  <c r="G31" i="16" s="1"/>
  <c r="D31" i="16"/>
  <c r="C31" i="16"/>
  <c r="B31" i="16"/>
  <c r="A31" i="16"/>
  <c r="BA30" i="16"/>
  <c r="BC30" i="16" s="1"/>
  <c r="AX30" i="16"/>
  <c r="AZ30" i="16" s="1"/>
  <c r="AU30" i="16"/>
  <c r="AW30" i="16" s="1"/>
  <c r="AT30" i="16"/>
  <c r="AQ30" i="16"/>
  <c r="AS30" i="16" s="1"/>
  <c r="AM30" i="16"/>
  <c r="AO30" i="16" s="1"/>
  <c r="AJ30" i="16"/>
  <c r="AL30" i="16" s="1"/>
  <c r="AG30" i="16"/>
  <c r="AI30" i="16" s="1"/>
  <c r="AF30" i="16"/>
  <c r="AC30" i="16"/>
  <c r="AE30" i="16" s="1"/>
  <c r="Z30" i="16"/>
  <c r="AB30" i="16" s="1"/>
  <c r="W30" i="16"/>
  <c r="Y30" i="16" s="1"/>
  <c r="T30" i="16"/>
  <c r="V30" i="16" s="1"/>
  <c r="Q30" i="16"/>
  <c r="S30" i="16" s="1"/>
  <c r="N30" i="16"/>
  <c r="P30" i="16" s="1"/>
  <c r="L30" i="16"/>
  <c r="I30" i="16"/>
  <c r="K30" i="16" s="1"/>
  <c r="E30" i="16"/>
  <c r="G30" i="16" s="1"/>
  <c r="D30" i="16"/>
  <c r="C30" i="16"/>
  <c r="B30" i="16"/>
  <c r="A30" i="16"/>
  <c r="BA29" i="16"/>
  <c r="BC29" i="16" s="1"/>
  <c r="AX29" i="16"/>
  <c r="AZ29" i="16" s="1"/>
  <c r="AU29" i="16"/>
  <c r="AW29" i="16" s="1"/>
  <c r="AT29" i="16"/>
  <c r="AQ29" i="16"/>
  <c r="AS29" i="16" s="1"/>
  <c r="AM29" i="16"/>
  <c r="AO29" i="16" s="1"/>
  <c r="AJ29" i="16"/>
  <c r="AL29" i="16" s="1"/>
  <c r="AG29" i="16"/>
  <c r="AI29" i="16" s="1"/>
  <c r="AF29" i="16"/>
  <c r="AC29" i="16"/>
  <c r="AE29" i="16" s="1"/>
  <c r="Z29" i="16"/>
  <c r="AB29" i="16" s="1"/>
  <c r="W29" i="16"/>
  <c r="Y29" i="16" s="1"/>
  <c r="T29" i="16"/>
  <c r="V29" i="16" s="1"/>
  <c r="Q29" i="16"/>
  <c r="S29" i="16" s="1"/>
  <c r="N29" i="16"/>
  <c r="P29" i="16" s="1"/>
  <c r="L29" i="16"/>
  <c r="I29" i="16"/>
  <c r="K29" i="16" s="1"/>
  <c r="E29" i="16"/>
  <c r="G29" i="16" s="1"/>
  <c r="D29" i="16"/>
  <c r="C29" i="16"/>
  <c r="B29" i="16"/>
  <c r="A29" i="16"/>
  <c r="BA28" i="16"/>
  <c r="BC28" i="16" s="1"/>
  <c r="AX28" i="16"/>
  <c r="AZ28" i="16" s="1"/>
  <c r="AU28" i="16"/>
  <c r="AW28" i="16" s="1"/>
  <c r="AT28" i="16"/>
  <c r="AQ28" i="16"/>
  <c r="AS28" i="16" s="1"/>
  <c r="AM28" i="16"/>
  <c r="AO28" i="16" s="1"/>
  <c r="AJ28" i="16"/>
  <c r="AL28" i="16" s="1"/>
  <c r="AG28" i="16"/>
  <c r="AI28" i="16" s="1"/>
  <c r="AF28" i="16"/>
  <c r="AC28" i="16"/>
  <c r="AE28" i="16" s="1"/>
  <c r="Z28" i="16"/>
  <c r="AB28" i="16" s="1"/>
  <c r="W28" i="16"/>
  <c r="Y28" i="16" s="1"/>
  <c r="T28" i="16"/>
  <c r="V28" i="16" s="1"/>
  <c r="Q28" i="16"/>
  <c r="S28" i="16" s="1"/>
  <c r="N28" i="16"/>
  <c r="P28" i="16" s="1"/>
  <c r="L28" i="16"/>
  <c r="I28" i="16"/>
  <c r="K28" i="16" s="1"/>
  <c r="E28" i="16"/>
  <c r="G28" i="16" s="1"/>
  <c r="D28" i="16"/>
  <c r="C28" i="16"/>
  <c r="B28" i="16"/>
  <c r="A28" i="16"/>
  <c r="BA27" i="16"/>
  <c r="BC27" i="16" s="1"/>
  <c r="AX27" i="16"/>
  <c r="AZ27" i="16" s="1"/>
  <c r="AU27" i="16"/>
  <c r="AW27" i="16" s="1"/>
  <c r="AT27" i="16"/>
  <c r="AQ27" i="16"/>
  <c r="AS27" i="16" s="1"/>
  <c r="AM27" i="16"/>
  <c r="AO27" i="16" s="1"/>
  <c r="AJ27" i="16"/>
  <c r="AL27" i="16" s="1"/>
  <c r="AG27" i="16"/>
  <c r="AI27" i="16" s="1"/>
  <c r="AF27" i="16"/>
  <c r="AC27" i="16"/>
  <c r="AE27" i="16" s="1"/>
  <c r="Z27" i="16"/>
  <c r="AB27" i="16" s="1"/>
  <c r="W27" i="16"/>
  <c r="Y27" i="16" s="1"/>
  <c r="T27" i="16"/>
  <c r="V27" i="16" s="1"/>
  <c r="Q27" i="16"/>
  <c r="S27" i="16" s="1"/>
  <c r="N27" i="16"/>
  <c r="P27" i="16" s="1"/>
  <c r="L27" i="16"/>
  <c r="I27" i="16"/>
  <c r="K27" i="16" s="1"/>
  <c r="E27" i="16"/>
  <c r="G27" i="16" s="1"/>
  <c r="D27" i="16"/>
  <c r="C27" i="16"/>
  <c r="B27" i="16"/>
  <c r="A27" i="16"/>
  <c r="BA26" i="16"/>
  <c r="BC26" i="16" s="1"/>
  <c r="AX26" i="16"/>
  <c r="AZ26" i="16" s="1"/>
  <c r="AU26" i="16"/>
  <c r="AW26" i="16" s="1"/>
  <c r="AT26" i="16"/>
  <c r="AQ26" i="16"/>
  <c r="AS26" i="16" s="1"/>
  <c r="AM26" i="16"/>
  <c r="AO26" i="16" s="1"/>
  <c r="AJ26" i="16"/>
  <c r="AL26" i="16" s="1"/>
  <c r="AG26" i="16"/>
  <c r="AI26" i="16" s="1"/>
  <c r="AF26" i="16"/>
  <c r="AC26" i="16"/>
  <c r="AE26" i="16" s="1"/>
  <c r="Z26" i="16"/>
  <c r="AB26" i="16" s="1"/>
  <c r="W26" i="16"/>
  <c r="Y26" i="16" s="1"/>
  <c r="T26" i="16"/>
  <c r="V26" i="16" s="1"/>
  <c r="Q26" i="16"/>
  <c r="S26" i="16" s="1"/>
  <c r="N26" i="16"/>
  <c r="P26" i="16" s="1"/>
  <c r="L26" i="16"/>
  <c r="I26" i="16"/>
  <c r="K26" i="16" s="1"/>
  <c r="E26" i="16"/>
  <c r="G26" i="16" s="1"/>
  <c r="D26" i="16"/>
  <c r="C26" i="16"/>
  <c r="B26" i="16"/>
  <c r="A26" i="16"/>
  <c r="BA25" i="16"/>
  <c r="BC25" i="16" s="1"/>
  <c r="AX25" i="16"/>
  <c r="AZ25" i="16" s="1"/>
  <c r="AU25" i="16"/>
  <c r="AW25" i="16" s="1"/>
  <c r="AT25" i="16"/>
  <c r="AQ25" i="16"/>
  <c r="AS25" i="16" s="1"/>
  <c r="AM25" i="16"/>
  <c r="AO25" i="16" s="1"/>
  <c r="AJ25" i="16"/>
  <c r="AL25" i="16" s="1"/>
  <c r="AG25" i="16"/>
  <c r="AI25" i="16" s="1"/>
  <c r="AF25" i="16"/>
  <c r="AC25" i="16"/>
  <c r="AE25" i="16" s="1"/>
  <c r="Z25" i="16"/>
  <c r="AB25" i="16" s="1"/>
  <c r="W25" i="16"/>
  <c r="Y25" i="16" s="1"/>
  <c r="T25" i="16"/>
  <c r="V25" i="16" s="1"/>
  <c r="Q25" i="16"/>
  <c r="S25" i="16" s="1"/>
  <c r="N25" i="16"/>
  <c r="P25" i="16" s="1"/>
  <c r="L25" i="16"/>
  <c r="I25" i="16"/>
  <c r="K25" i="16" s="1"/>
  <c r="E25" i="16"/>
  <c r="G25" i="16" s="1"/>
  <c r="D25" i="16"/>
  <c r="C25" i="16"/>
  <c r="B25" i="16"/>
  <c r="A25" i="16"/>
  <c r="BA24" i="16"/>
  <c r="BC24" i="16" s="1"/>
  <c r="AX24" i="16"/>
  <c r="AZ24" i="16" s="1"/>
  <c r="AU24" i="16"/>
  <c r="AW24" i="16" s="1"/>
  <c r="AT24" i="16"/>
  <c r="AQ24" i="16"/>
  <c r="AS24" i="16" s="1"/>
  <c r="AM24" i="16"/>
  <c r="AO24" i="16" s="1"/>
  <c r="AJ24" i="16"/>
  <c r="AL24" i="16" s="1"/>
  <c r="AG24" i="16"/>
  <c r="AI24" i="16" s="1"/>
  <c r="AF24" i="16"/>
  <c r="AC24" i="16"/>
  <c r="AE24" i="16" s="1"/>
  <c r="Z24" i="16"/>
  <c r="AB24" i="16" s="1"/>
  <c r="W24" i="16"/>
  <c r="Y24" i="16" s="1"/>
  <c r="T24" i="16"/>
  <c r="V24" i="16" s="1"/>
  <c r="Q24" i="16"/>
  <c r="S24" i="16" s="1"/>
  <c r="N24" i="16"/>
  <c r="P24" i="16" s="1"/>
  <c r="L24" i="16"/>
  <c r="I24" i="16"/>
  <c r="K24" i="16" s="1"/>
  <c r="E24" i="16"/>
  <c r="G24" i="16" s="1"/>
  <c r="D24" i="16"/>
  <c r="C24" i="16"/>
  <c r="B24" i="16"/>
  <c r="A24" i="16"/>
  <c r="BA23" i="16"/>
  <c r="BC23" i="16" s="1"/>
  <c r="AX23" i="16"/>
  <c r="AZ23" i="16" s="1"/>
  <c r="AU23" i="16"/>
  <c r="AW23" i="16" s="1"/>
  <c r="AT23" i="16"/>
  <c r="AQ23" i="16"/>
  <c r="AS23" i="16" s="1"/>
  <c r="AM23" i="16"/>
  <c r="AO23" i="16" s="1"/>
  <c r="AJ23" i="16"/>
  <c r="AL23" i="16" s="1"/>
  <c r="AG23" i="16"/>
  <c r="AI23" i="16" s="1"/>
  <c r="AF23" i="16"/>
  <c r="AC23" i="16"/>
  <c r="AE23" i="16" s="1"/>
  <c r="Z23" i="16"/>
  <c r="AB23" i="16" s="1"/>
  <c r="W23" i="16"/>
  <c r="Y23" i="16" s="1"/>
  <c r="T23" i="16"/>
  <c r="V23" i="16" s="1"/>
  <c r="Q23" i="16"/>
  <c r="S23" i="16" s="1"/>
  <c r="N23" i="16"/>
  <c r="P23" i="16" s="1"/>
  <c r="L23" i="16"/>
  <c r="I23" i="16"/>
  <c r="K23" i="16" s="1"/>
  <c r="E23" i="16"/>
  <c r="G23" i="16" s="1"/>
  <c r="D23" i="16"/>
  <c r="C23" i="16"/>
  <c r="B23" i="16"/>
  <c r="A23" i="16"/>
  <c r="BA22" i="16"/>
  <c r="BC22" i="16" s="1"/>
  <c r="AX22" i="16"/>
  <c r="AZ22" i="16" s="1"/>
  <c r="AU22" i="16"/>
  <c r="AW22" i="16" s="1"/>
  <c r="AT22" i="16"/>
  <c r="AQ22" i="16"/>
  <c r="AS22" i="16" s="1"/>
  <c r="AM22" i="16"/>
  <c r="AO22" i="16" s="1"/>
  <c r="AJ22" i="16"/>
  <c r="AL22" i="16" s="1"/>
  <c r="AG22" i="16"/>
  <c r="AI22" i="16" s="1"/>
  <c r="AF22" i="16"/>
  <c r="AC22" i="16"/>
  <c r="AE22" i="16" s="1"/>
  <c r="Z22" i="16"/>
  <c r="AB22" i="16" s="1"/>
  <c r="W22" i="16"/>
  <c r="Y22" i="16" s="1"/>
  <c r="T22" i="16"/>
  <c r="V22" i="16" s="1"/>
  <c r="Q22" i="16"/>
  <c r="S22" i="16" s="1"/>
  <c r="N22" i="16"/>
  <c r="P22" i="16" s="1"/>
  <c r="L22" i="16"/>
  <c r="I22" i="16"/>
  <c r="K22" i="16" s="1"/>
  <c r="E22" i="16"/>
  <c r="G22" i="16" s="1"/>
  <c r="D22" i="16"/>
  <c r="C22" i="16"/>
  <c r="B22" i="16"/>
  <c r="A22" i="16"/>
  <c r="BA21" i="16"/>
  <c r="BC21" i="16" s="1"/>
  <c r="AX21" i="16"/>
  <c r="AZ21" i="16" s="1"/>
  <c r="AU21" i="16"/>
  <c r="AW21" i="16" s="1"/>
  <c r="AT21" i="16"/>
  <c r="AQ21" i="16"/>
  <c r="AS21" i="16" s="1"/>
  <c r="AM21" i="16"/>
  <c r="AO21" i="16" s="1"/>
  <c r="AJ21" i="16"/>
  <c r="AL21" i="16" s="1"/>
  <c r="AG21" i="16"/>
  <c r="AI21" i="16" s="1"/>
  <c r="AF21" i="16"/>
  <c r="AC21" i="16"/>
  <c r="AE21" i="16" s="1"/>
  <c r="Z21" i="16"/>
  <c r="AB21" i="16" s="1"/>
  <c r="W21" i="16"/>
  <c r="Y21" i="16" s="1"/>
  <c r="T21" i="16"/>
  <c r="V21" i="16" s="1"/>
  <c r="S21" i="16"/>
  <c r="Q21" i="16"/>
  <c r="N21" i="16"/>
  <c r="P21" i="16" s="1"/>
  <c r="L21" i="16"/>
  <c r="I21" i="16"/>
  <c r="K21" i="16" s="1"/>
  <c r="E21" i="16"/>
  <c r="G21" i="16" s="1"/>
  <c r="D21" i="16"/>
  <c r="C21" i="16"/>
  <c r="B21" i="16"/>
  <c r="A21" i="16"/>
  <c r="BA20" i="16"/>
  <c r="BC20" i="16" s="1"/>
  <c r="AX20" i="16"/>
  <c r="AZ20" i="16" s="1"/>
  <c r="AU20" i="16"/>
  <c r="AW20" i="16" s="1"/>
  <c r="AT20" i="16"/>
  <c r="AQ20" i="16"/>
  <c r="AS20" i="16" s="1"/>
  <c r="AM20" i="16"/>
  <c r="AO20" i="16" s="1"/>
  <c r="AJ20" i="16"/>
  <c r="AL20" i="16" s="1"/>
  <c r="AG20" i="16"/>
  <c r="AI20" i="16" s="1"/>
  <c r="AF20" i="16"/>
  <c r="AC20" i="16"/>
  <c r="AE20" i="16" s="1"/>
  <c r="Z20" i="16"/>
  <c r="AB20" i="16" s="1"/>
  <c r="W20" i="16"/>
  <c r="Y20" i="16" s="1"/>
  <c r="T20" i="16"/>
  <c r="V20" i="16" s="1"/>
  <c r="Q20" i="16"/>
  <c r="S20" i="16" s="1"/>
  <c r="N20" i="16"/>
  <c r="P20" i="16" s="1"/>
  <c r="L20" i="16"/>
  <c r="I20" i="16"/>
  <c r="K20" i="16" s="1"/>
  <c r="E20" i="16"/>
  <c r="G20" i="16" s="1"/>
  <c r="D20" i="16"/>
  <c r="C20" i="16"/>
  <c r="B20" i="16"/>
  <c r="A20" i="16"/>
  <c r="BA19" i="16"/>
  <c r="BC19" i="16" s="1"/>
  <c r="AX19" i="16"/>
  <c r="AZ19" i="16" s="1"/>
  <c r="AU19" i="16"/>
  <c r="AW19" i="16" s="1"/>
  <c r="AT19" i="16"/>
  <c r="AQ19" i="16"/>
  <c r="AS19" i="16" s="1"/>
  <c r="AM19" i="16"/>
  <c r="AO19" i="16" s="1"/>
  <c r="AJ19" i="16"/>
  <c r="AL19" i="16" s="1"/>
  <c r="AG19" i="16"/>
  <c r="AI19" i="16" s="1"/>
  <c r="AF19" i="16"/>
  <c r="AC19" i="16"/>
  <c r="AE19" i="16" s="1"/>
  <c r="Z19" i="16"/>
  <c r="AB19" i="16" s="1"/>
  <c r="W19" i="16"/>
  <c r="Y19" i="16" s="1"/>
  <c r="T19" i="16"/>
  <c r="V19" i="16" s="1"/>
  <c r="Q19" i="16"/>
  <c r="S19" i="16" s="1"/>
  <c r="N19" i="16"/>
  <c r="P19" i="16" s="1"/>
  <c r="L19" i="16"/>
  <c r="I19" i="16"/>
  <c r="K19" i="16" s="1"/>
  <c r="E19" i="16"/>
  <c r="G19" i="16" s="1"/>
  <c r="D19" i="16"/>
  <c r="C19" i="16"/>
  <c r="B19" i="16"/>
  <c r="A19" i="16"/>
  <c r="BA18" i="16"/>
  <c r="BC18" i="16" s="1"/>
  <c r="AX18" i="16"/>
  <c r="AZ18" i="16" s="1"/>
  <c r="AU18" i="16"/>
  <c r="AW18" i="16" s="1"/>
  <c r="AT18" i="16"/>
  <c r="AQ18" i="16"/>
  <c r="AS18" i="16" s="1"/>
  <c r="AM18" i="16"/>
  <c r="AO18" i="16" s="1"/>
  <c r="AJ18" i="16"/>
  <c r="AL18" i="16" s="1"/>
  <c r="AG18" i="16"/>
  <c r="AI18" i="16" s="1"/>
  <c r="AF18" i="16"/>
  <c r="AC18" i="16"/>
  <c r="AE18" i="16" s="1"/>
  <c r="Z18" i="16"/>
  <c r="AB18" i="16" s="1"/>
  <c r="W18" i="16"/>
  <c r="Y18" i="16" s="1"/>
  <c r="T18" i="16"/>
  <c r="V18" i="16" s="1"/>
  <c r="Q18" i="16"/>
  <c r="S18" i="16" s="1"/>
  <c r="N18" i="16"/>
  <c r="P18" i="16" s="1"/>
  <c r="L18" i="16"/>
  <c r="I18" i="16"/>
  <c r="K18" i="16" s="1"/>
  <c r="E18" i="16"/>
  <c r="G18" i="16" s="1"/>
  <c r="D18" i="16"/>
  <c r="C18" i="16"/>
  <c r="B18" i="16"/>
  <c r="A18" i="16"/>
  <c r="BA17" i="16"/>
  <c r="BC17" i="16" s="1"/>
  <c r="AX17" i="16"/>
  <c r="AZ17" i="16" s="1"/>
  <c r="AU17" i="16"/>
  <c r="AW17" i="16" s="1"/>
  <c r="AT17" i="16"/>
  <c r="AQ17" i="16"/>
  <c r="AS17" i="16" s="1"/>
  <c r="AM17" i="16"/>
  <c r="AO17" i="16" s="1"/>
  <c r="AJ17" i="16"/>
  <c r="AL17" i="16" s="1"/>
  <c r="AG17" i="16"/>
  <c r="AI17" i="16" s="1"/>
  <c r="AF17" i="16"/>
  <c r="AC17" i="16"/>
  <c r="AE17" i="16" s="1"/>
  <c r="Z17" i="16"/>
  <c r="AB17" i="16" s="1"/>
  <c r="W17" i="16"/>
  <c r="Y17" i="16" s="1"/>
  <c r="T17" i="16"/>
  <c r="V17" i="16" s="1"/>
  <c r="Q17" i="16"/>
  <c r="S17" i="16" s="1"/>
  <c r="N17" i="16"/>
  <c r="P17" i="16" s="1"/>
  <c r="L17" i="16"/>
  <c r="I17" i="16"/>
  <c r="K17" i="16" s="1"/>
  <c r="E17" i="16"/>
  <c r="G17" i="16" s="1"/>
  <c r="D17" i="16"/>
  <c r="C17" i="16"/>
  <c r="B17" i="16"/>
  <c r="A17" i="16"/>
  <c r="BA16" i="16"/>
  <c r="BC16" i="16" s="1"/>
  <c r="AX16" i="16"/>
  <c r="AZ16" i="16" s="1"/>
  <c r="AU16" i="16"/>
  <c r="AW16" i="16" s="1"/>
  <c r="AT16" i="16"/>
  <c r="AQ16" i="16"/>
  <c r="AS16" i="16" s="1"/>
  <c r="AM16" i="16"/>
  <c r="AO16" i="16" s="1"/>
  <c r="AJ16" i="16"/>
  <c r="AL16" i="16" s="1"/>
  <c r="AG16" i="16"/>
  <c r="AI16" i="16" s="1"/>
  <c r="AF16" i="16"/>
  <c r="AC16" i="16"/>
  <c r="AE16" i="16" s="1"/>
  <c r="Z16" i="16"/>
  <c r="AB16" i="16" s="1"/>
  <c r="W16" i="16"/>
  <c r="Y16" i="16" s="1"/>
  <c r="T16" i="16"/>
  <c r="V16" i="16" s="1"/>
  <c r="Q16" i="16"/>
  <c r="S16" i="16" s="1"/>
  <c r="N16" i="16"/>
  <c r="P16" i="16" s="1"/>
  <c r="L16" i="16"/>
  <c r="I16" i="16"/>
  <c r="K16" i="16" s="1"/>
  <c r="E16" i="16"/>
  <c r="G16" i="16" s="1"/>
  <c r="D16" i="16"/>
  <c r="C16" i="16"/>
  <c r="B16" i="16"/>
  <c r="A16" i="16"/>
  <c r="BA15" i="16"/>
  <c r="BC15" i="16" s="1"/>
  <c r="AX15" i="16"/>
  <c r="AZ15" i="16" s="1"/>
  <c r="AU15" i="16"/>
  <c r="AW15" i="16" s="1"/>
  <c r="AT15" i="16"/>
  <c r="AQ15" i="16"/>
  <c r="AS15" i="16" s="1"/>
  <c r="AM15" i="16"/>
  <c r="AO15" i="16" s="1"/>
  <c r="AJ15" i="16"/>
  <c r="AL15" i="16" s="1"/>
  <c r="AG15" i="16"/>
  <c r="AI15" i="16" s="1"/>
  <c r="AF15" i="16"/>
  <c r="AC15" i="16"/>
  <c r="AE15" i="16" s="1"/>
  <c r="Z15" i="16"/>
  <c r="AB15" i="16" s="1"/>
  <c r="W15" i="16"/>
  <c r="Y15" i="16" s="1"/>
  <c r="T15" i="16"/>
  <c r="V15" i="16" s="1"/>
  <c r="Q15" i="16"/>
  <c r="S15" i="16" s="1"/>
  <c r="N15" i="16"/>
  <c r="P15" i="16" s="1"/>
  <c r="L15" i="16"/>
  <c r="I15" i="16"/>
  <c r="K15" i="16" s="1"/>
  <c r="E15" i="16"/>
  <c r="G15" i="16" s="1"/>
  <c r="D15" i="16"/>
  <c r="C15" i="16"/>
  <c r="B15" i="16"/>
  <c r="A15" i="16"/>
  <c r="BA14" i="16"/>
  <c r="BC14" i="16" s="1"/>
  <c r="AX14" i="16"/>
  <c r="AZ14" i="16" s="1"/>
  <c r="AU14" i="16"/>
  <c r="AW14" i="16" s="1"/>
  <c r="AT14" i="16"/>
  <c r="AQ14" i="16"/>
  <c r="AS14" i="16" s="1"/>
  <c r="AM14" i="16"/>
  <c r="AO14" i="16" s="1"/>
  <c r="AJ14" i="16"/>
  <c r="AL14" i="16" s="1"/>
  <c r="AG14" i="16"/>
  <c r="AI14" i="16" s="1"/>
  <c r="AF14" i="16"/>
  <c r="AC14" i="16"/>
  <c r="AE14" i="16" s="1"/>
  <c r="Z14" i="16"/>
  <c r="AB14" i="16" s="1"/>
  <c r="W14" i="16"/>
  <c r="Y14" i="16" s="1"/>
  <c r="T14" i="16"/>
  <c r="V14" i="16" s="1"/>
  <c r="Q14" i="16"/>
  <c r="S14" i="16" s="1"/>
  <c r="N14" i="16"/>
  <c r="P14" i="16" s="1"/>
  <c r="L14" i="16"/>
  <c r="I14" i="16"/>
  <c r="K14" i="16" s="1"/>
  <c r="E14" i="16"/>
  <c r="G14" i="16" s="1"/>
  <c r="D14" i="16"/>
  <c r="C14" i="16"/>
  <c r="A14" i="16"/>
  <c r="BA13" i="16"/>
  <c r="BC13" i="16" s="1"/>
  <c r="AX13" i="16"/>
  <c r="AZ13" i="16" s="1"/>
  <c r="AU13" i="16"/>
  <c r="AW13" i="16" s="1"/>
  <c r="AT13" i="16"/>
  <c r="AQ13" i="16"/>
  <c r="AS13" i="16" s="1"/>
  <c r="AM13" i="16"/>
  <c r="AO13" i="16" s="1"/>
  <c r="AJ13" i="16"/>
  <c r="AL13" i="16" s="1"/>
  <c r="AG13" i="16"/>
  <c r="AI13" i="16" s="1"/>
  <c r="AF13" i="16"/>
  <c r="AC13" i="16"/>
  <c r="AE13" i="16" s="1"/>
  <c r="Z13" i="16"/>
  <c r="AB13" i="16" s="1"/>
  <c r="W13" i="16"/>
  <c r="Y13" i="16" s="1"/>
  <c r="T13" i="16"/>
  <c r="V13" i="16" s="1"/>
  <c r="Q13" i="16"/>
  <c r="S13" i="16" s="1"/>
  <c r="N13" i="16"/>
  <c r="P13" i="16" s="1"/>
  <c r="L13" i="16"/>
  <c r="I13" i="16"/>
  <c r="K13" i="16" s="1"/>
  <c r="E13" i="16"/>
  <c r="G13" i="16" s="1"/>
  <c r="D13" i="16"/>
  <c r="C13" i="16"/>
  <c r="A13" i="16"/>
  <c r="BA12" i="16"/>
  <c r="BC12" i="16" s="1"/>
  <c r="AX12" i="16"/>
  <c r="AZ12" i="16" s="1"/>
  <c r="AU12" i="16"/>
  <c r="AW12" i="16" s="1"/>
  <c r="AT12" i="16"/>
  <c r="AQ12" i="16"/>
  <c r="AS12" i="16" s="1"/>
  <c r="AM12" i="16"/>
  <c r="AO12" i="16" s="1"/>
  <c r="AJ12" i="16"/>
  <c r="AL12" i="16" s="1"/>
  <c r="AG12" i="16"/>
  <c r="AI12" i="16" s="1"/>
  <c r="AF12" i="16"/>
  <c r="AC12" i="16"/>
  <c r="AE12" i="16" s="1"/>
  <c r="Z12" i="16"/>
  <c r="AB12" i="16" s="1"/>
  <c r="W12" i="16"/>
  <c r="Y12" i="16" s="1"/>
  <c r="T12" i="16"/>
  <c r="V12" i="16" s="1"/>
  <c r="Q12" i="16"/>
  <c r="S12" i="16" s="1"/>
  <c r="N12" i="16"/>
  <c r="P12" i="16" s="1"/>
  <c r="L12" i="16"/>
  <c r="I12" i="16"/>
  <c r="K12" i="16" s="1"/>
  <c r="E12" i="16"/>
  <c r="G12" i="16" s="1"/>
  <c r="D12" i="16"/>
  <c r="C12" i="16"/>
  <c r="B12" i="16"/>
  <c r="A12" i="16"/>
  <c r="BA11" i="16"/>
  <c r="BC11" i="16" s="1"/>
  <c r="AX11" i="16"/>
  <c r="AZ11" i="16" s="1"/>
  <c r="AU11" i="16"/>
  <c r="AW11" i="16" s="1"/>
  <c r="AT11" i="16"/>
  <c r="AQ11" i="16"/>
  <c r="AS11" i="16" s="1"/>
  <c r="AM11" i="16"/>
  <c r="AO11" i="16" s="1"/>
  <c r="AJ11" i="16"/>
  <c r="AL11" i="16" s="1"/>
  <c r="AG11" i="16"/>
  <c r="AI11" i="16" s="1"/>
  <c r="AF11" i="16"/>
  <c r="AC11" i="16"/>
  <c r="AE11" i="16" s="1"/>
  <c r="Z11" i="16"/>
  <c r="AB11" i="16" s="1"/>
  <c r="W11" i="16"/>
  <c r="Y11" i="16" s="1"/>
  <c r="T11" i="16"/>
  <c r="V11" i="16" s="1"/>
  <c r="Q11" i="16"/>
  <c r="S11" i="16" s="1"/>
  <c r="N11" i="16"/>
  <c r="P11" i="16" s="1"/>
  <c r="L11" i="16"/>
  <c r="I11" i="16"/>
  <c r="K11" i="16" s="1"/>
  <c r="E11" i="16"/>
  <c r="G11" i="16" s="1"/>
  <c r="D11" i="16"/>
  <c r="C11" i="16"/>
  <c r="B11" i="16"/>
  <c r="A11" i="16"/>
  <c r="BA10" i="16"/>
  <c r="BC10" i="16" s="1"/>
  <c r="AX10" i="16"/>
  <c r="AZ10" i="16" s="1"/>
  <c r="AU10" i="16"/>
  <c r="AW10" i="16" s="1"/>
  <c r="AT10" i="16"/>
  <c r="AQ10" i="16"/>
  <c r="AS10" i="16" s="1"/>
  <c r="AM10" i="16"/>
  <c r="AO10" i="16" s="1"/>
  <c r="AJ10" i="16"/>
  <c r="AL10" i="16" s="1"/>
  <c r="AG10" i="16"/>
  <c r="AI10" i="16" s="1"/>
  <c r="AF10" i="16"/>
  <c r="AC10" i="16"/>
  <c r="AE10" i="16" s="1"/>
  <c r="Z10" i="16"/>
  <c r="AB10" i="16" s="1"/>
  <c r="W10" i="16"/>
  <c r="Y10" i="16" s="1"/>
  <c r="T10" i="16"/>
  <c r="V10" i="16" s="1"/>
  <c r="Q10" i="16"/>
  <c r="S10" i="16" s="1"/>
  <c r="N10" i="16"/>
  <c r="P10" i="16" s="1"/>
  <c r="L10" i="16"/>
  <c r="I10" i="16"/>
  <c r="K10" i="16" s="1"/>
  <c r="E10" i="16"/>
  <c r="G10" i="16" s="1"/>
  <c r="D10" i="16"/>
  <c r="C10" i="16"/>
  <c r="B10" i="16"/>
  <c r="A10" i="16"/>
  <c r="BA9" i="16"/>
  <c r="BC9" i="16" s="1"/>
  <c r="AX9" i="16"/>
  <c r="AZ9" i="16" s="1"/>
  <c r="AU9" i="16"/>
  <c r="AW9" i="16" s="1"/>
  <c r="AT9" i="16"/>
  <c r="AQ9" i="16"/>
  <c r="AS9" i="16" s="1"/>
  <c r="AM9" i="16"/>
  <c r="AO9" i="16" s="1"/>
  <c r="AJ9" i="16"/>
  <c r="AL9" i="16" s="1"/>
  <c r="AG9" i="16"/>
  <c r="AI9" i="16" s="1"/>
  <c r="AF9" i="16"/>
  <c r="AC9" i="16"/>
  <c r="AE9" i="16" s="1"/>
  <c r="Z9" i="16"/>
  <c r="AB9" i="16" s="1"/>
  <c r="W9" i="16"/>
  <c r="Y9" i="16" s="1"/>
  <c r="T9" i="16"/>
  <c r="V9" i="16" s="1"/>
  <c r="Q9" i="16"/>
  <c r="S9" i="16" s="1"/>
  <c r="N9" i="16"/>
  <c r="P9" i="16" s="1"/>
  <c r="L9" i="16"/>
  <c r="I9" i="16"/>
  <c r="K9" i="16" s="1"/>
  <c r="E9" i="16"/>
  <c r="G9" i="16" s="1"/>
  <c r="D9" i="16"/>
  <c r="C9" i="16"/>
  <c r="B9" i="16"/>
  <c r="A9" i="16"/>
  <c r="BA8" i="16"/>
  <c r="BC8" i="16" s="1"/>
  <c r="AX8" i="16"/>
  <c r="AZ8" i="16" s="1"/>
  <c r="AU8" i="16"/>
  <c r="AW8" i="16" s="1"/>
  <c r="AT8" i="16"/>
  <c r="AQ8" i="16"/>
  <c r="AS8" i="16" s="1"/>
  <c r="AM8" i="16"/>
  <c r="AO8" i="16" s="1"/>
  <c r="AJ8" i="16"/>
  <c r="AL8" i="16" s="1"/>
  <c r="AG8" i="16"/>
  <c r="AI8" i="16" s="1"/>
  <c r="AF8" i="16"/>
  <c r="AC8" i="16"/>
  <c r="AE8" i="16" s="1"/>
  <c r="Z8" i="16"/>
  <c r="AB8" i="16" s="1"/>
  <c r="W8" i="16"/>
  <c r="Y8" i="16" s="1"/>
  <c r="T8" i="16"/>
  <c r="V8" i="16" s="1"/>
  <c r="Q8" i="16"/>
  <c r="S8" i="16" s="1"/>
  <c r="N8" i="16"/>
  <c r="P8" i="16" s="1"/>
  <c r="L8" i="16"/>
  <c r="I8" i="16"/>
  <c r="K8" i="16" s="1"/>
  <c r="E8" i="16"/>
  <c r="G8" i="16" s="1"/>
  <c r="D8" i="16"/>
  <c r="C8" i="16"/>
  <c r="B8" i="16"/>
  <c r="A8" i="16"/>
  <c r="BA7" i="16"/>
  <c r="BC7" i="16" s="1"/>
  <c r="AX7" i="16"/>
  <c r="AZ7" i="16" s="1"/>
  <c r="AU7" i="16"/>
  <c r="AW7" i="16" s="1"/>
  <c r="AT7" i="16"/>
  <c r="AQ7" i="16"/>
  <c r="AS7" i="16" s="1"/>
  <c r="AM7" i="16"/>
  <c r="AO7" i="16" s="1"/>
  <c r="AJ7" i="16"/>
  <c r="AL7" i="16" s="1"/>
  <c r="AG7" i="16"/>
  <c r="AI7" i="16" s="1"/>
  <c r="AF7" i="16"/>
  <c r="AC7" i="16"/>
  <c r="AE7" i="16" s="1"/>
  <c r="Z7" i="16"/>
  <c r="AB7" i="16" s="1"/>
  <c r="W7" i="16"/>
  <c r="Y7" i="16" s="1"/>
  <c r="T7" i="16"/>
  <c r="V7" i="16" s="1"/>
  <c r="Q7" i="16"/>
  <c r="S7" i="16" s="1"/>
  <c r="N7" i="16"/>
  <c r="P7" i="16" s="1"/>
  <c r="L7" i="16"/>
  <c r="I7" i="16"/>
  <c r="K7" i="16" s="1"/>
  <c r="E7" i="16"/>
  <c r="G7" i="16" s="1"/>
  <c r="D7" i="16"/>
  <c r="C7" i="16"/>
  <c r="B7" i="16"/>
  <c r="A7" i="16"/>
  <c r="BA6" i="16"/>
  <c r="BC6" i="16" s="1"/>
  <c r="AX6" i="16"/>
  <c r="AZ6" i="16" s="1"/>
  <c r="AU6" i="16"/>
  <c r="AW6" i="16" s="1"/>
  <c r="AT6" i="16"/>
  <c r="AQ6" i="16"/>
  <c r="AS6" i="16" s="1"/>
  <c r="AM6" i="16"/>
  <c r="AO6" i="16" s="1"/>
  <c r="AJ6" i="16"/>
  <c r="AL6" i="16" s="1"/>
  <c r="AG6" i="16"/>
  <c r="AI6" i="16" s="1"/>
  <c r="AF6" i="16"/>
  <c r="AC6" i="16"/>
  <c r="AE6" i="16" s="1"/>
  <c r="Z6" i="16"/>
  <c r="AB6" i="16" s="1"/>
  <c r="W6" i="16"/>
  <c r="Y6" i="16" s="1"/>
  <c r="T6" i="16"/>
  <c r="V6" i="16" s="1"/>
  <c r="Q6" i="16"/>
  <c r="S6" i="16" s="1"/>
  <c r="N6" i="16"/>
  <c r="P6" i="16" s="1"/>
  <c r="L6" i="16"/>
  <c r="I6" i="16"/>
  <c r="K6" i="16" s="1"/>
  <c r="E6" i="16"/>
  <c r="G6" i="16" s="1"/>
  <c r="D6" i="16"/>
  <c r="C6" i="16"/>
  <c r="B6" i="16"/>
  <c r="A6" i="16"/>
  <c r="BA5" i="16"/>
  <c r="BC5" i="16" s="1"/>
  <c r="AX5" i="16"/>
  <c r="AZ5" i="16" s="1"/>
  <c r="AU5" i="16"/>
  <c r="AW5" i="16" s="1"/>
  <c r="AT5" i="16"/>
  <c r="AQ5" i="16"/>
  <c r="AS5" i="16" s="1"/>
  <c r="AM5" i="16"/>
  <c r="AO5" i="16" s="1"/>
  <c r="AJ5" i="16"/>
  <c r="AL5" i="16" s="1"/>
  <c r="AG5" i="16"/>
  <c r="AI5" i="16" s="1"/>
  <c r="AF5" i="16"/>
  <c r="AC5" i="16"/>
  <c r="AE5" i="16" s="1"/>
  <c r="Z5" i="16"/>
  <c r="AB5" i="16" s="1"/>
  <c r="W5" i="16"/>
  <c r="Y5" i="16" s="1"/>
  <c r="T5" i="16"/>
  <c r="V5" i="16" s="1"/>
  <c r="Q5" i="16"/>
  <c r="S5" i="16" s="1"/>
  <c r="N5" i="16"/>
  <c r="P5" i="16" s="1"/>
  <c r="L5" i="16"/>
  <c r="I5" i="16"/>
  <c r="K5" i="16" s="1"/>
  <c r="E5" i="16"/>
  <c r="G5" i="16" s="1"/>
  <c r="D5" i="16"/>
  <c r="C5" i="16"/>
  <c r="B5" i="16"/>
  <c r="A5" i="16"/>
  <c r="A1" i="16"/>
  <c r="BA500" i="10"/>
  <c r="BC500" i="10" s="1"/>
  <c r="AX500" i="10"/>
  <c r="AZ500" i="10" s="1"/>
  <c r="AU500" i="10"/>
  <c r="AW500" i="10" s="1"/>
  <c r="AT500" i="10"/>
  <c r="AQ500" i="10"/>
  <c r="AS500" i="10" s="1"/>
  <c r="AM500" i="10"/>
  <c r="AO500" i="10" s="1"/>
  <c r="AJ500" i="10"/>
  <c r="AL500" i="10" s="1"/>
  <c r="AG500" i="10"/>
  <c r="AI500" i="10" s="1"/>
  <c r="AF500" i="10"/>
  <c r="AC500" i="10"/>
  <c r="AE500" i="10" s="1"/>
  <c r="Z500" i="10"/>
  <c r="AB500" i="10" s="1"/>
  <c r="W500" i="10"/>
  <c r="Y500" i="10" s="1"/>
  <c r="T500" i="10"/>
  <c r="V500" i="10" s="1"/>
  <c r="Q500" i="10"/>
  <c r="S500" i="10" s="1"/>
  <c r="N500" i="10"/>
  <c r="P500" i="10" s="1"/>
  <c r="L500" i="10"/>
  <c r="I500" i="10"/>
  <c r="K500" i="10" s="1"/>
  <c r="E500" i="10"/>
  <c r="G500" i="10" s="1"/>
  <c r="D500" i="10"/>
  <c r="C500" i="10"/>
  <c r="B500" i="10"/>
  <c r="A500" i="10"/>
  <c r="BA499" i="10"/>
  <c r="BC499" i="10" s="1"/>
  <c r="AX499" i="10"/>
  <c r="AZ499" i="10" s="1"/>
  <c r="AU499" i="10"/>
  <c r="AW499" i="10" s="1"/>
  <c r="AT499" i="10"/>
  <c r="AQ499" i="10"/>
  <c r="AS499" i="10" s="1"/>
  <c r="AM499" i="10"/>
  <c r="AO499" i="10" s="1"/>
  <c r="AJ499" i="10"/>
  <c r="AL499" i="10" s="1"/>
  <c r="AG499" i="10"/>
  <c r="AI499" i="10" s="1"/>
  <c r="AF499" i="10"/>
  <c r="AC499" i="10"/>
  <c r="AE499" i="10" s="1"/>
  <c r="Z499" i="10"/>
  <c r="AB499" i="10" s="1"/>
  <c r="W499" i="10"/>
  <c r="Y499" i="10" s="1"/>
  <c r="T499" i="10"/>
  <c r="V499" i="10" s="1"/>
  <c r="Q499" i="10"/>
  <c r="S499" i="10" s="1"/>
  <c r="N499" i="10"/>
  <c r="P499" i="10" s="1"/>
  <c r="L499" i="10"/>
  <c r="I499" i="10"/>
  <c r="K499" i="10" s="1"/>
  <c r="E499" i="10"/>
  <c r="G499" i="10" s="1"/>
  <c r="D499" i="10"/>
  <c r="C499" i="10"/>
  <c r="B499" i="10"/>
  <c r="A499" i="10"/>
  <c r="BA498" i="10"/>
  <c r="BC498" i="10" s="1"/>
  <c r="AX498" i="10"/>
  <c r="AZ498" i="10" s="1"/>
  <c r="AU498" i="10"/>
  <c r="AW498" i="10" s="1"/>
  <c r="AT498" i="10"/>
  <c r="AQ498" i="10"/>
  <c r="AS498" i="10" s="1"/>
  <c r="AM498" i="10"/>
  <c r="AO498" i="10" s="1"/>
  <c r="AJ498" i="10"/>
  <c r="AL498" i="10" s="1"/>
  <c r="AG498" i="10"/>
  <c r="AI498" i="10" s="1"/>
  <c r="AF498" i="10"/>
  <c r="AC498" i="10"/>
  <c r="AE498" i="10" s="1"/>
  <c r="Z498" i="10"/>
  <c r="AB498" i="10" s="1"/>
  <c r="W498" i="10"/>
  <c r="Y498" i="10" s="1"/>
  <c r="T498" i="10"/>
  <c r="V498" i="10" s="1"/>
  <c r="Q498" i="10"/>
  <c r="S498" i="10" s="1"/>
  <c r="N498" i="10"/>
  <c r="P498" i="10" s="1"/>
  <c r="L498" i="10"/>
  <c r="I498" i="10"/>
  <c r="K498" i="10" s="1"/>
  <c r="E498" i="10"/>
  <c r="G498" i="10" s="1"/>
  <c r="D498" i="10"/>
  <c r="C498" i="10"/>
  <c r="B498" i="10"/>
  <c r="A498" i="10"/>
  <c r="BA497" i="10"/>
  <c r="BC497" i="10" s="1"/>
  <c r="AX497" i="10"/>
  <c r="AZ497" i="10" s="1"/>
  <c r="AU497" i="10"/>
  <c r="AW497" i="10" s="1"/>
  <c r="AT497" i="10"/>
  <c r="AQ497" i="10"/>
  <c r="AS497" i="10" s="1"/>
  <c r="AM497" i="10"/>
  <c r="AO497" i="10" s="1"/>
  <c r="AJ497" i="10"/>
  <c r="AL497" i="10" s="1"/>
  <c r="AG497" i="10"/>
  <c r="AI497" i="10" s="1"/>
  <c r="AF497" i="10"/>
  <c r="AC497" i="10"/>
  <c r="AE497" i="10" s="1"/>
  <c r="Z497" i="10"/>
  <c r="AB497" i="10" s="1"/>
  <c r="W497" i="10"/>
  <c r="Y497" i="10" s="1"/>
  <c r="T497" i="10"/>
  <c r="V497" i="10" s="1"/>
  <c r="Q497" i="10"/>
  <c r="S497" i="10" s="1"/>
  <c r="N497" i="10"/>
  <c r="P497" i="10" s="1"/>
  <c r="L497" i="10"/>
  <c r="I497" i="10"/>
  <c r="K497" i="10" s="1"/>
  <c r="E497" i="10"/>
  <c r="G497" i="10" s="1"/>
  <c r="D497" i="10"/>
  <c r="C497" i="10"/>
  <c r="B497" i="10"/>
  <c r="A497" i="10"/>
  <c r="BA496" i="10"/>
  <c r="BC496" i="10" s="1"/>
  <c r="AX496" i="10"/>
  <c r="AZ496" i="10" s="1"/>
  <c r="AU496" i="10"/>
  <c r="AW496" i="10" s="1"/>
  <c r="AT496" i="10"/>
  <c r="AS496" i="10"/>
  <c r="AQ496" i="10"/>
  <c r="AM496" i="10"/>
  <c r="AO496" i="10" s="1"/>
  <c r="AJ496" i="10"/>
  <c r="AL496" i="10" s="1"/>
  <c r="AG496" i="10"/>
  <c r="AI496" i="10" s="1"/>
  <c r="AF496" i="10"/>
  <c r="AC496" i="10"/>
  <c r="AE496" i="10" s="1"/>
  <c r="Z496" i="10"/>
  <c r="AB496" i="10" s="1"/>
  <c r="W496" i="10"/>
  <c r="Y496" i="10" s="1"/>
  <c r="T496" i="10"/>
  <c r="V496" i="10" s="1"/>
  <c r="Q496" i="10"/>
  <c r="S496" i="10" s="1"/>
  <c r="N496" i="10"/>
  <c r="P496" i="10" s="1"/>
  <c r="L496" i="10"/>
  <c r="I496" i="10"/>
  <c r="K496" i="10" s="1"/>
  <c r="E496" i="10"/>
  <c r="G496" i="10" s="1"/>
  <c r="D496" i="10"/>
  <c r="C496" i="10"/>
  <c r="B496" i="10"/>
  <c r="A496" i="10"/>
  <c r="BA495" i="10"/>
  <c r="BC495" i="10" s="1"/>
  <c r="AX495" i="10"/>
  <c r="AZ495" i="10" s="1"/>
  <c r="AU495" i="10"/>
  <c r="AW495" i="10" s="1"/>
  <c r="AT495" i="10"/>
  <c r="AQ495" i="10"/>
  <c r="AS495" i="10" s="1"/>
  <c r="AM495" i="10"/>
  <c r="AO495" i="10" s="1"/>
  <c r="AJ495" i="10"/>
  <c r="AL495" i="10" s="1"/>
  <c r="AG495" i="10"/>
  <c r="AI495" i="10" s="1"/>
  <c r="AF495" i="10"/>
  <c r="AC495" i="10"/>
  <c r="AE495" i="10" s="1"/>
  <c r="Z495" i="10"/>
  <c r="AB495" i="10" s="1"/>
  <c r="W495" i="10"/>
  <c r="Y495" i="10" s="1"/>
  <c r="T495" i="10"/>
  <c r="V495" i="10" s="1"/>
  <c r="Q495" i="10"/>
  <c r="S495" i="10" s="1"/>
  <c r="N495" i="10"/>
  <c r="P495" i="10" s="1"/>
  <c r="L495" i="10"/>
  <c r="I495" i="10"/>
  <c r="K495" i="10" s="1"/>
  <c r="E495" i="10"/>
  <c r="G495" i="10" s="1"/>
  <c r="D495" i="10"/>
  <c r="C495" i="10"/>
  <c r="B495" i="10"/>
  <c r="A495" i="10"/>
  <c r="BA494" i="10"/>
  <c r="BC494" i="10" s="1"/>
  <c r="AX494" i="10"/>
  <c r="AZ494" i="10" s="1"/>
  <c r="AU494" i="10"/>
  <c r="AW494" i="10" s="1"/>
  <c r="AT494" i="10"/>
  <c r="AQ494" i="10"/>
  <c r="AS494" i="10" s="1"/>
  <c r="AM494" i="10"/>
  <c r="AO494" i="10" s="1"/>
  <c r="AJ494" i="10"/>
  <c r="AL494" i="10" s="1"/>
  <c r="AG494" i="10"/>
  <c r="AI494" i="10" s="1"/>
  <c r="AF494" i="10"/>
  <c r="AC494" i="10"/>
  <c r="AE494" i="10" s="1"/>
  <c r="Z494" i="10"/>
  <c r="AB494" i="10" s="1"/>
  <c r="W494" i="10"/>
  <c r="Y494" i="10" s="1"/>
  <c r="T494" i="10"/>
  <c r="V494" i="10" s="1"/>
  <c r="Q494" i="10"/>
  <c r="S494" i="10" s="1"/>
  <c r="N494" i="10"/>
  <c r="P494" i="10" s="1"/>
  <c r="L494" i="10"/>
  <c r="I494" i="10"/>
  <c r="K494" i="10" s="1"/>
  <c r="E494" i="10"/>
  <c r="G494" i="10" s="1"/>
  <c r="D494" i="10"/>
  <c r="C494" i="10"/>
  <c r="B494" i="10"/>
  <c r="A494" i="10"/>
  <c r="BA493" i="10"/>
  <c r="BC493" i="10" s="1"/>
  <c r="AX493" i="10"/>
  <c r="AZ493" i="10" s="1"/>
  <c r="AU493" i="10"/>
  <c r="AW493" i="10" s="1"/>
  <c r="AT493" i="10"/>
  <c r="AQ493" i="10"/>
  <c r="AS493" i="10" s="1"/>
  <c r="AM493" i="10"/>
  <c r="AO493" i="10" s="1"/>
  <c r="AJ493" i="10"/>
  <c r="AL493" i="10" s="1"/>
  <c r="AG493" i="10"/>
  <c r="AI493" i="10" s="1"/>
  <c r="AF493" i="10"/>
  <c r="AC493" i="10"/>
  <c r="AE493" i="10" s="1"/>
  <c r="Z493" i="10"/>
  <c r="AB493" i="10" s="1"/>
  <c r="W493" i="10"/>
  <c r="Y493" i="10" s="1"/>
  <c r="T493" i="10"/>
  <c r="V493" i="10" s="1"/>
  <c r="Q493" i="10"/>
  <c r="S493" i="10" s="1"/>
  <c r="N493" i="10"/>
  <c r="P493" i="10" s="1"/>
  <c r="L493" i="10"/>
  <c r="I493" i="10"/>
  <c r="K493" i="10" s="1"/>
  <c r="E493" i="10"/>
  <c r="G493" i="10" s="1"/>
  <c r="D493" i="10"/>
  <c r="C493" i="10"/>
  <c r="B493" i="10"/>
  <c r="A493" i="10"/>
  <c r="BA492" i="10"/>
  <c r="BC492" i="10" s="1"/>
  <c r="AX492" i="10"/>
  <c r="AZ492" i="10" s="1"/>
  <c r="AU492" i="10"/>
  <c r="AW492" i="10" s="1"/>
  <c r="AT492" i="10"/>
  <c r="AQ492" i="10"/>
  <c r="AS492" i="10" s="1"/>
  <c r="AM492" i="10"/>
  <c r="AO492" i="10" s="1"/>
  <c r="AJ492" i="10"/>
  <c r="AL492" i="10" s="1"/>
  <c r="AG492" i="10"/>
  <c r="AI492" i="10" s="1"/>
  <c r="AF492" i="10"/>
  <c r="AC492" i="10"/>
  <c r="AE492" i="10" s="1"/>
  <c r="Z492" i="10"/>
  <c r="AB492" i="10" s="1"/>
  <c r="W492" i="10"/>
  <c r="Y492" i="10" s="1"/>
  <c r="T492" i="10"/>
  <c r="V492" i="10" s="1"/>
  <c r="Q492" i="10"/>
  <c r="S492" i="10" s="1"/>
  <c r="N492" i="10"/>
  <c r="P492" i="10" s="1"/>
  <c r="L492" i="10"/>
  <c r="I492" i="10"/>
  <c r="K492" i="10" s="1"/>
  <c r="E492" i="10"/>
  <c r="G492" i="10" s="1"/>
  <c r="D492" i="10"/>
  <c r="C492" i="10"/>
  <c r="B492" i="10"/>
  <c r="A492" i="10"/>
  <c r="BA491" i="10"/>
  <c r="BC491" i="10" s="1"/>
  <c r="AX491" i="10"/>
  <c r="AZ491" i="10" s="1"/>
  <c r="AU491" i="10"/>
  <c r="AW491" i="10" s="1"/>
  <c r="AT491" i="10"/>
  <c r="AQ491" i="10"/>
  <c r="AS491" i="10" s="1"/>
  <c r="AM491" i="10"/>
  <c r="AO491" i="10" s="1"/>
  <c r="AJ491" i="10"/>
  <c r="AL491" i="10" s="1"/>
  <c r="AG491" i="10"/>
  <c r="AI491" i="10" s="1"/>
  <c r="AF491" i="10"/>
  <c r="AC491" i="10"/>
  <c r="AE491" i="10" s="1"/>
  <c r="Z491" i="10"/>
  <c r="AB491" i="10" s="1"/>
  <c r="W491" i="10"/>
  <c r="Y491" i="10" s="1"/>
  <c r="T491" i="10"/>
  <c r="V491" i="10" s="1"/>
  <c r="Q491" i="10"/>
  <c r="S491" i="10" s="1"/>
  <c r="N491" i="10"/>
  <c r="P491" i="10" s="1"/>
  <c r="L491" i="10"/>
  <c r="I491" i="10"/>
  <c r="K491" i="10" s="1"/>
  <c r="E491" i="10"/>
  <c r="G491" i="10" s="1"/>
  <c r="D491" i="10"/>
  <c r="C491" i="10"/>
  <c r="B491" i="10"/>
  <c r="A491" i="10"/>
  <c r="BA490" i="10"/>
  <c r="BC490" i="10" s="1"/>
  <c r="AX490" i="10"/>
  <c r="AZ490" i="10" s="1"/>
  <c r="AU490" i="10"/>
  <c r="AW490" i="10" s="1"/>
  <c r="AT490" i="10"/>
  <c r="AQ490" i="10"/>
  <c r="AS490" i="10" s="1"/>
  <c r="AM490" i="10"/>
  <c r="AO490" i="10" s="1"/>
  <c r="AJ490" i="10"/>
  <c r="AL490" i="10" s="1"/>
  <c r="AG490" i="10"/>
  <c r="AI490" i="10" s="1"/>
  <c r="AF490" i="10"/>
  <c r="AC490" i="10"/>
  <c r="AE490" i="10" s="1"/>
  <c r="Z490" i="10"/>
  <c r="AB490" i="10" s="1"/>
  <c r="W490" i="10"/>
  <c r="Y490" i="10" s="1"/>
  <c r="T490" i="10"/>
  <c r="V490" i="10" s="1"/>
  <c r="Q490" i="10"/>
  <c r="S490" i="10" s="1"/>
  <c r="N490" i="10"/>
  <c r="P490" i="10" s="1"/>
  <c r="L490" i="10"/>
  <c r="I490" i="10"/>
  <c r="K490" i="10" s="1"/>
  <c r="E490" i="10"/>
  <c r="G490" i="10" s="1"/>
  <c r="D490" i="10"/>
  <c r="C490" i="10"/>
  <c r="B490" i="10"/>
  <c r="A490" i="10"/>
  <c r="BA489" i="10"/>
  <c r="BC489" i="10" s="1"/>
  <c r="AX489" i="10"/>
  <c r="AZ489" i="10" s="1"/>
  <c r="AU489" i="10"/>
  <c r="AW489" i="10" s="1"/>
  <c r="AT489" i="10"/>
  <c r="AQ489" i="10"/>
  <c r="AS489" i="10" s="1"/>
  <c r="AM489" i="10"/>
  <c r="AO489" i="10" s="1"/>
  <c r="AJ489" i="10"/>
  <c r="AL489" i="10" s="1"/>
  <c r="AG489" i="10"/>
  <c r="AI489" i="10" s="1"/>
  <c r="AF489" i="10"/>
  <c r="AC489" i="10"/>
  <c r="AE489" i="10" s="1"/>
  <c r="Z489" i="10"/>
  <c r="AB489" i="10" s="1"/>
  <c r="W489" i="10"/>
  <c r="Y489" i="10" s="1"/>
  <c r="T489" i="10"/>
  <c r="V489" i="10" s="1"/>
  <c r="Q489" i="10"/>
  <c r="S489" i="10" s="1"/>
  <c r="N489" i="10"/>
  <c r="P489" i="10" s="1"/>
  <c r="L489" i="10"/>
  <c r="I489" i="10"/>
  <c r="K489" i="10" s="1"/>
  <c r="E489" i="10"/>
  <c r="G489" i="10" s="1"/>
  <c r="D489" i="10"/>
  <c r="C489" i="10"/>
  <c r="B489" i="10"/>
  <c r="A489" i="10"/>
  <c r="BA488" i="10"/>
  <c r="BC488" i="10" s="1"/>
  <c r="AX488" i="10"/>
  <c r="AZ488" i="10" s="1"/>
  <c r="AU488" i="10"/>
  <c r="AW488" i="10" s="1"/>
  <c r="AT488" i="10"/>
  <c r="AQ488" i="10"/>
  <c r="AS488" i="10" s="1"/>
  <c r="AM488" i="10"/>
  <c r="AO488" i="10" s="1"/>
  <c r="AJ488" i="10"/>
  <c r="AL488" i="10" s="1"/>
  <c r="AG488" i="10"/>
  <c r="AI488" i="10" s="1"/>
  <c r="AF488" i="10"/>
  <c r="AC488" i="10"/>
  <c r="AE488" i="10" s="1"/>
  <c r="Z488" i="10"/>
  <c r="AB488" i="10" s="1"/>
  <c r="W488" i="10"/>
  <c r="Y488" i="10" s="1"/>
  <c r="T488" i="10"/>
  <c r="V488" i="10" s="1"/>
  <c r="Q488" i="10"/>
  <c r="S488" i="10" s="1"/>
  <c r="N488" i="10"/>
  <c r="P488" i="10" s="1"/>
  <c r="L488" i="10"/>
  <c r="I488" i="10"/>
  <c r="K488" i="10" s="1"/>
  <c r="E488" i="10"/>
  <c r="G488" i="10" s="1"/>
  <c r="D488" i="10"/>
  <c r="C488" i="10"/>
  <c r="B488" i="10"/>
  <c r="A488" i="10"/>
  <c r="BA487" i="10"/>
  <c r="BC487" i="10" s="1"/>
  <c r="AX487" i="10"/>
  <c r="AZ487" i="10" s="1"/>
  <c r="AU487" i="10"/>
  <c r="AW487" i="10" s="1"/>
  <c r="AT487" i="10"/>
  <c r="AQ487" i="10"/>
  <c r="AS487" i="10" s="1"/>
  <c r="AM487" i="10"/>
  <c r="AO487" i="10" s="1"/>
  <c r="AJ487" i="10"/>
  <c r="AL487" i="10" s="1"/>
  <c r="AG487" i="10"/>
  <c r="AI487" i="10" s="1"/>
  <c r="AF487" i="10"/>
  <c r="AC487" i="10"/>
  <c r="AE487" i="10" s="1"/>
  <c r="Z487" i="10"/>
  <c r="AB487" i="10" s="1"/>
  <c r="W487" i="10"/>
  <c r="Y487" i="10" s="1"/>
  <c r="T487" i="10"/>
  <c r="V487" i="10" s="1"/>
  <c r="Q487" i="10"/>
  <c r="S487" i="10" s="1"/>
  <c r="N487" i="10"/>
  <c r="P487" i="10" s="1"/>
  <c r="L487" i="10"/>
  <c r="I487" i="10"/>
  <c r="K487" i="10" s="1"/>
  <c r="E487" i="10"/>
  <c r="G487" i="10" s="1"/>
  <c r="D487" i="10"/>
  <c r="C487" i="10"/>
  <c r="B487" i="10"/>
  <c r="A487" i="10"/>
  <c r="BA486" i="10"/>
  <c r="BC486" i="10" s="1"/>
  <c r="AX486" i="10"/>
  <c r="AZ486" i="10" s="1"/>
  <c r="AU486" i="10"/>
  <c r="AW486" i="10" s="1"/>
  <c r="AT486" i="10"/>
  <c r="AQ486" i="10"/>
  <c r="AS486" i="10" s="1"/>
  <c r="AM486" i="10"/>
  <c r="AO486" i="10" s="1"/>
  <c r="AJ486" i="10"/>
  <c r="AL486" i="10" s="1"/>
  <c r="AG486" i="10"/>
  <c r="AI486" i="10" s="1"/>
  <c r="AF486" i="10"/>
  <c r="AC486" i="10"/>
  <c r="AE486" i="10" s="1"/>
  <c r="Z486" i="10"/>
  <c r="AB486" i="10" s="1"/>
  <c r="W486" i="10"/>
  <c r="Y486" i="10" s="1"/>
  <c r="T486" i="10"/>
  <c r="V486" i="10" s="1"/>
  <c r="Q486" i="10"/>
  <c r="S486" i="10" s="1"/>
  <c r="N486" i="10"/>
  <c r="P486" i="10" s="1"/>
  <c r="L486" i="10"/>
  <c r="I486" i="10"/>
  <c r="K486" i="10" s="1"/>
  <c r="E486" i="10"/>
  <c r="G486" i="10" s="1"/>
  <c r="D486" i="10"/>
  <c r="C486" i="10"/>
  <c r="B486" i="10"/>
  <c r="A486" i="10"/>
  <c r="BA485" i="10"/>
  <c r="BC485" i="10" s="1"/>
  <c r="AX485" i="10"/>
  <c r="AZ485" i="10" s="1"/>
  <c r="AU485" i="10"/>
  <c r="AW485" i="10" s="1"/>
  <c r="AT485" i="10"/>
  <c r="AQ485" i="10"/>
  <c r="AS485" i="10" s="1"/>
  <c r="AM485" i="10"/>
  <c r="AO485" i="10" s="1"/>
  <c r="AJ485" i="10"/>
  <c r="AL485" i="10" s="1"/>
  <c r="AG485" i="10"/>
  <c r="AI485" i="10" s="1"/>
  <c r="AF485" i="10"/>
  <c r="AC485" i="10"/>
  <c r="AE485" i="10" s="1"/>
  <c r="Z485" i="10"/>
  <c r="AB485" i="10" s="1"/>
  <c r="W485" i="10"/>
  <c r="Y485" i="10" s="1"/>
  <c r="T485" i="10"/>
  <c r="V485" i="10" s="1"/>
  <c r="Q485" i="10"/>
  <c r="S485" i="10" s="1"/>
  <c r="N485" i="10"/>
  <c r="P485" i="10" s="1"/>
  <c r="L485" i="10"/>
  <c r="I485" i="10"/>
  <c r="K485" i="10" s="1"/>
  <c r="E485" i="10"/>
  <c r="G485" i="10" s="1"/>
  <c r="D485" i="10"/>
  <c r="C485" i="10"/>
  <c r="B485" i="10"/>
  <c r="A485" i="10"/>
  <c r="BA484" i="10"/>
  <c r="BC484" i="10" s="1"/>
  <c r="AX484" i="10"/>
  <c r="AZ484" i="10" s="1"/>
  <c r="AU484" i="10"/>
  <c r="AW484" i="10" s="1"/>
  <c r="AT484" i="10"/>
  <c r="AQ484" i="10"/>
  <c r="AS484" i="10" s="1"/>
  <c r="AM484" i="10"/>
  <c r="AO484" i="10" s="1"/>
  <c r="AJ484" i="10"/>
  <c r="AL484" i="10" s="1"/>
  <c r="AG484" i="10"/>
  <c r="AI484" i="10" s="1"/>
  <c r="AF484" i="10"/>
  <c r="AC484" i="10"/>
  <c r="AE484" i="10" s="1"/>
  <c r="Z484" i="10"/>
  <c r="AB484" i="10" s="1"/>
  <c r="W484" i="10"/>
  <c r="Y484" i="10" s="1"/>
  <c r="T484" i="10"/>
  <c r="V484" i="10" s="1"/>
  <c r="Q484" i="10"/>
  <c r="S484" i="10" s="1"/>
  <c r="N484" i="10"/>
  <c r="P484" i="10" s="1"/>
  <c r="L484" i="10"/>
  <c r="I484" i="10"/>
  <c r="K484" i="10" s="1"/>
  <c r="E484" i="10"/>
  <c r="G484" i="10" s="1"/>
  <c r="D484" i="10"/>
  <c r="C484" i="10"/>
  <c r="B484" i="10"/>
  <c r="A484" i="10"/>
  <c r="BA483" i="10"/>
  <c r="BC483" i="10" s="1"/>
  <c r="AX483" i="10"/>
  <c r="AZ483" i="10" s="1"/>
  <c r="AU483" i="10"/>
  <c r="AW483" i="10" s="1"/>
  <c r="AT483" i="10"/>
  <c r="AQ483" i="10"/>
  <c r="AS483" i="10" s="1"/>
  <c r="AM483" i="10"/>
  <c r="AO483" i="10" s="1"/>
  <c r="AJ483" i="10"/>
  <c r="AL483" i="10" s="1"/>
  <c r="AG483" i="10"/>
  <c r="AI483" i="10" s="1"/>
  <c r="AF483" i="10"/>
  <c r="AC483" i="10"/>
  <c r="AE483" i="10" s="1"/>
  <c r="Z483" i="10"/>
  <c r="AB483" i="10" s="1"/>
  <c r="W483" i="10"/>
  <c r="Y483" i="10" s="1"/>
  <c r="T483" i="10"/>
  <c r="V483" i="10" s="1"/>
  <c r="Q483" i="10"/>
  <c r="S483" i="10" s="1"/>
  <c r="N483" i="10"/>
  <c r="P483" i="10" s="1"/>
  <c r="L483" i="10"/>
  <c r="I483" i="10"/>
  <c r="K483" i="10" s="1"/>
  <c r="E483" i="10"/>
  <c r="G483" i="10" s="1"/>
  <c r="D483" i="10"/>
  <c r="C483" i="10"/>
  <c r="B483" i="10"/>
  <c r="A483" i="10"/>
  <c r="BA482" i="10"/>
  <c r="BC482" i="10" s="1"/>
  <c r="AX482" i="10"/>
  <c r="AZ482" i="10" s="1"/>
  <c r="AU482" i="10"/>
  <c r="AW482" i="10" s="1"/>
  <c r="AT482" i="10"/>
  <c r="AQ482" i="10"/>
  <c r="AS482" i="10" s="1"/>
  <c r="AM482" i="10"/>
  <c r="AO482" i="10" s="1"/>
  <c r="AJ482" i="10"/>
  <c r="AL482" i="10" s="1"/>
  <c r="AG482" i="10"/>
  <c r="AI482" i="10" s="1"/>
  <c r="AF482" i="10"/>
  <c r="AC482" i="10"/>
  <c r="AE482" i="10" s="1"/>
  <c r="Z482" i="10"/>
  <c r="AB482" i="10" s="1"/>
  <c r="W482" i="10"/>
  <c r="Y482" i="10" s="1"/>
  <c r="T482" i="10"/>
  <c r="V482" i="10" s="1"/>
  <c r="Q482" i="10"/>
  <c r="S482" i="10" s="1"/>
  <c r="N482" i="10"/>
  <c r="P482" i="10" s="1"/>
  <c r="L482" i="10"/>
  <c r="I482" i="10"/>
  <c r="K482" i="10" s="1"/>
  <c r="E482" i="10"/>
  <c r="G482" i="10" s="1"/>
  <c r="D482" i="10"/>
  <c r="C482" i="10"/>
  <c r="B482" i="10"/>
  <c r="A482" i="10"/>
  <c r="BA481" i="10"/>
  <c r="BC481" i="10" s="1"/>
  <c r="AX481" i="10"/>
  <c r="AZ481" i="10" s="1"/>
  <c r="AU481" i="10"/>
  <c r="AW481" i="10" s="1"/>
  <c r="AT481" i="10"/>
  <c r="AQ481" i="10"/>
  <c r="AS481" i="10" s="1"/>
  <c r="AM481" i="10"/>
  <c r="AO481" i="10" s="1"/>
  <c r="AJ481" i="10"/>
  <c r="AL481" i="10" s="1"/>
  <c r="AG481" i="10"/>
  <c r="AI481" i="10" s="1"/>
  <c r="AF481" i="10"/>
  <c r="AC481" i="10"/>
  <c r="AE481" i="10" s="1"/>
  <c r="Z481" i="10"/>
  <c r="AB481" i="10" s="1"/>
  <c r="W481" i="10"/>
  <c r="Y481" i="10" s="1"/>
  <c r="T481" i="10"/>
  <c r="V481" i="10" s="1"/>
  <c r="Q481" i="10"/>
  <c r="S481" i="10" s="1"/>
  <c r="N481" i="10"/>
  <c r="P481" i="10" s="1"/>
  <c r="L481" i="10"/>
  <c r="I481" i="10"/>
  <c r="K481" i="10" s="1"/>
  <c r="E481" i="10"/>
  <c r="G481" i="10" s="1"/>
  <c r="D481" i="10"/>
  <c r="C481" i="10"/>
  <c r="B481" i="10"/>
  <c r="A481" i="10"/>
  <c r="BA480" i="10"/>
  <c r="BC480" i="10" s="1"/>
  <c r="AX480" i="10"/>
  <c r="AZ480" i="10" s="1"/>
  <c r="AU480" i="10"/>
  <c r="AW480" i="10" s="1"/>
  <c r="AT480" i="10"/>
  <c r="AQ480" i="10"/>
  <c r="AS480" i="10" s="1"/>
  <c r="AM480" i="10"/>
  <c r="AO480" i="10" s="1"/>
  <c r="AJ480" i="10"/>
  <c r="AL480" i="10" s="1"/>
  <c r="AG480" i="10"/>
  <c r="AI480" i="10" s="1"/>
  <c r="AF480" i="10"/>
  <c r="AC480" i="10"/>
  <c r="AE480" i="10" s="1"/>
  <c r="Z480" i="10"/>
  <c r="AB480" i="10" s="1"/>
  <c r="W480" i="10"/>
  <c r="Y480" i="10" s="1"/>
  <c r="T480" i="10"/>
  <c r="V480" i="10" s="1"/>
  <c r="Q480" i="10"/>
  <c r="S480" i="10" s="1"/>
  <c r="N480" i="10"/>
  <c r="P480" i="10" s="1"/>
  <c r="L480" i="10"/>
  <c r="I480" i="10"/>
  <c r="K480" i="10" s="1"/>
  <c r="E480" i="10"/>
  <c r="G480" i="10" s="1"/>
  <c r="D480" i="10"/>
  <c r="C480" i="10"/>
  <c r="B480" i="10"/>
  <c r="A480" i="10"/>
  <c r="BA479" i="10"/>
  <c r="BC479" i="10" s="1"/>
  <c r="AX479" i="10"/>
  <c r="AZ479" i="10" s="1"/>
  <c r="AU479" i="10"/>
  <c r="AW479" i="10" s="1"/>
  <c r="AT479" i="10"/>
  <c r="AQ479" i="10"/>
  <c r="AS479" i="10" s="1"/>
  <c r="AM479" i="10"/>
  <c r="AO479" i="10" s="1"/>
  <c r="AJ479" i="10"/>
  <c r="AL479" i="10" s="1"/>
  <c r="AG479" i="10"/>
  <c r="AI479" i="10" s="1"/>
  <c r="AF479" i="10"/>
  <c r="AC479" i="10"/>
  <c r="AE479" i="10" s="1"/>
  <c r="Z479" i="10"/>
  <c r="AB479" i="10" s="1"/>
  <c r="W479" i="10"/>
  <c r="Y479" i="10" s="1"/>
  <c r="T479" i="10"/>
  <c r="V479" i="10" s="1"/>
  <c r="Q479" i="10"/>
  <c r="S479" i="10" s="1"/>
  <c r="N479" i="10"/>
  <c r="P479" i="10" s="1"/>
  <c r="L479" i="10"/>
  <c r="I479" i="10"/>
  <c r="K479" i="10" s="1"/>
  <c r="E479" i="10"/>
  <c r="G479" i="10" s="1"/>
  <c r="D479" i="10"/>
  <c r="C479" i="10"/>
  <c r="B479" i="10"/>
  <c r="A479" i="10"/>
  <c r="BA478" i="10"/>
  <c r="BC478" i="10" s="1"/>
  <c r="AX478" i="10"/>
  <c r="AZ478" i="10" s="1"/>
  <c r="AU478" i="10"/>
  <c r="AW478" i="10" s="1"/>
  <c r="AT478" i="10"/>
  <c r="AQ478" i="10"/>
  <c r="AS478" i="10" s="1"/>
  <c r="AM478" i="10"/>
  <c r="AO478" i="10" s="1"/>
  <c r="AJ478" i="10"/>
  <c r="AL478" i="10" s="1"/>
  <c r="AG478" i="10"/>
  <c r="AI478" i="10" s="1"/>
  <c r="AF478" i="10"/>
  <c r="AC478" i="10"/>
  <c r="AE478" i="10" s="1"/>
  <c r="Z478" i="10"/>
  <c r="AB478" i="10" s="1"/>
  <c r="W478" i="10"/>
  <c r="Y478" i="10" s="1"/>
  <c r="T478" i="10"/>
  <c r="V478" i="10" s="1"/>
  <c r="Q478" i="10"/>
  <c r="S478" i="10" s="1"/>
  <c r="N478" i="10"/>
  <c r="P478" i="10" s="1"/>
  <c r="L478" i="10"/>
  <c r="I478" i="10"/>
  <c r="K478" i="10" s="1"/>
  <c r="E478" i="10"/>
  <c r="G478" i="10" s="1"/>
  <c r="D478" i="10"/>
  <c r="C478" i="10"/>
  <c r="B478" i="10"/>
  <c r="A478" i="10"/>
  <c r="BA477" i="10"/>
  <c r="BC477" i="10" s="1"/>
  <c r="AX477" i="10"/>
  <c r="AZ477" i="10" s="1"/>
  <c r="AU477" i="10"/>
  <c r="AW477" i="10" s="1"/>
  <c r="AT477" i="10"/>
  <c r="AQ477" i="10"/>
  <c r="AS477" i="10" s="1"/>
  <c r="AM477" i="10"/>
  <c r="AO477" i="10" s="1"/>
  <c r="AJ477" i="10"/>
  <c r="AL477" i="10" s="1"/>
  <c r="AG477" i="10"/>
  <c r="AI477" i="10" s="1"/>
  <c r="AF477" i="10"/>
  <c r="AC477" i="10"/>
  <c r="AE477" i="10" s="1"/>
  <c r="Z477" i="10"/>
  <c r="AB477" i="10" s="1"/>
  <c r="W477" i="10"/>
  <c r="Y477" i="10" s="1"/>
  <c r="T477" i="10"/>
  <c r="V477" i="10" s="1"/>
  <c r="Q477" i="10"/>
  <c r="S477" i="10" s="1"/>
  <c r="N477" i="10"/>
  <c r="P477" i="10" s="1"/>
  <c r="L477" i="10"/>
  <c r="I477" i="10"/>
  <c r="K477" i="10" s="1"/>
  <c r="E477" i="10"/>
  <c r="G477" i="10" s="1"/>
  <c r="D477" i="10"/>
  <c r="C477" i="10"/>
  <c r="B477" i="10"/>
  <c r="A477" i="10"/>
  <c r="BA476" i="10"/>
  <c r="BC476" i="10" s="1"/>
  <c r="AX476" i="10"/>
  <c r="AZ476" i="10" s="1"/>
  <c r="AU476" i="10"/>
  <c r="AW476" i="10" s="1"/>
  <c r="AT476" i="10"/>
  <c r="AQ476" i="10"/>
  <c r="AS476" i="10" s="1"/>
  <c r="AM476" i="10"/>
  <c r="AO476" i="10" s="1"/>
  <c r="AJ476" i="10"/>
  <c r="AL476" i="10" s="1"/>
  <c r="AG476" i="10"/>
  <c r="AI476" i="10" s="1"/>
  <c r="AF476" i="10"/>
  <c r="AC476" i="10"/>
  <c r="AE476" i="10" s="1"/>
  <c r="Z476" i="10"/>
  <c r="AB476" i="10" s="1"/>
  <c r="W476" i="10"/>
  <c r="Y476" i="10" s="1"/>
  <c r="T476" i="10"/>
  <c r="V476" i="10" s="1"/>
  <c r="Q476" i="10"/>
  <c r="S476" i="10" s="1"/>
  <c r="N476" i="10"/>
  <c r="P476" i="10" s="1"/>
  <c r="L476" i="10"/>
  <c r="I476" i="10"/>
  <c r="K476" i="10" s="1"/>
  <c r="E476" i="10"/>
  <c r="G476" i="10" s="1"/>
  <c r="D476" i="10"/>
  <c r="C476" i="10"/>
  <c r="B476" i="10"/>
  <c r="A476" i="10"/>
  <c r="BA475" i="10"/>
  <c r="BC475" i="10" s="1"/>
  <c r="AX475" i="10"/>
  <c r="AZ475" i="10" s="1"/>
  <c r="AU475" i="10"/>
  <c r="AW475" i="10" s="1"/>
  <c r="AT475" i="10"/>
  <c r="AQ475" i="10"/>
  <c r="AS475" i="10" s="1"/>
  <c r="AM475" i="10"/>
  <c r="AO475" i="10" s="1"/>
  <c r="AJ475" i="10"/>
  <c r="AL475" i="10" s="1"/>
  <c r="AG475" i="10"/>
  <c r="AI475" i="10" s="1"/>
  <c r="AF475" i="10"/>
  <c r="AC475" i="10"/>
  <c r="AE475" i="10" s="1"/>
  <c r="Z475" i="10"/>
  <c r="AB475" i="10" s="1"/>
  <c r="W475" i="10"/>
  <c r="Y475" i="10" s="1"/>
  <c r="T475" i="10"/>
  <c r="V475" i="10" s="1"/>
  <c r="Q475" i="10"/>
  <c r="S475" i="10" s="1"/>
  <c r="N475" i="10"/>
  <c r="P475" i="10" s="1"/>
  <c r="L475" i="10"/>
  <c r="I475" i="10"/>
  <c r="K475" i="10" s="1"/>
  <c r="E475" i="10"/>
  <c r="G475" i="10" s="1"/>
  <c r="D475" i="10"/>
  <c r="C475" i="10"/>
  <c r="B475" i="10"/>
  <c r="A475" i="10"/>
  <c r="BA474" i="10"/>
  <c r="BC474" i="10" s="1"/>
  <c r="AX474" i="10"/>
  <c r="AZ474" i="10" s="1"/>
  <c r="AU474" i="10"/>
  <c r="AW474" i="10" s="1"/>
  <c r="AT474" i="10"/>
  <c r="AQ474" i="10"/>
  <c r="AS474" i="10" s="1"/>
  <c r="AM474" i="10"/>
  <c r="AO474" i="10" s="1"/>
  <c r="AJ474" i="10"/>
  <c r="AL474" i="10" s="1"/>
  <c r="AG474" i="10"/>
  <c r="AI474" i="10" s="1"/>
  <c r="AF474" i="10"/>
  <c r="AC474" i="10"/>
  <c r="AE474" i="10" s="1"/>
  <c r="Z474" i="10"/>
  <c r="AB474" i="10" s="1"/>
  <c r="W474" i="10"/>
  <c r="Y474" i="10" s="1"/>
  <c r="T474" i="10"/>
  <c r="V474" i="10" s="1"/>
  <c r="Q474" i="10"/>
  <c r="S474" i="10" s="1"/>
  <c r="N474" i="10"/>
  <c r="P474" i="10" s="1"/>
  <c r="L474" i="10"/>
  <c r="I474" i="10"/>
  <c r="K474" i="10" s="1"/>
  <c r="E474" i="10"/>
  <c r="G474" i="10" s="1"/>
  <c r="D474" i="10"/>
  <c r="C474" i="10"/>
  <c r="B474" i="10"/>
  <c r="A474" i="10"/>
  <c r="BA473" i="10"/>
  <c r="BC473" i="10" s="1"/>
  <c r="AX473" i="10"/>
  <c r="AZ473" i="10" s="1"/>
  <c r="AU473" i="10"/>
  <c r="AW473" i="10" s="1"/>
  <c r="AT473" i="10"/>
  <c r="AQ473" i="10"/>
  <c r="AS473" i="10" s="1"/>
  <c r="AM473" i="10"/>
  <c r="AO473" i="10" s="1"/>
  <c r="AJ473" i="10"/>
  <c r="AL473" i="10" s="1"/>
  <c r="AG473" i="10"/>
  <c r="AI473" i="10" s="1"/>
  <c r="AF473" i="10"/>
  <c r="AC473" i="10"/>
  <c r="AE473" i="10" s="1"/>
  <c r="Z473" i="10"/>
  <c r="AB473" i="10" s="1"/>
  <c r="W473" i="10"/>
  <c r="Y473" i="10" s="1"/>
  <c r="T473" i="10"/>
  <c r="V473" i="10" s="1"/>
  <c r="Q473" i="10"/>
  <c r="S473" i="10" s="1"/>
  <c r="N473" i="10"/>
  <c r="P473" i="10" s="1"/>
  <c r="L473" i="10"/>
  <c r="I473" i="10"/>
  <c r="K473" i="10" s="1"/>
  <c r="E473" i="10"/>
  <c r="G473" i="10" s="1"/>
  <c r="D473" i="10"/>
  <c r="C473" i="10"/>
  <c r="B473" i="10"/>
  <c r="A473" i="10"/>
  <c r="BA472" i="10"/>
  <c r="BC472" i="10" s="1"/>
  <c r="AX472" i="10"/>
  <c r="AZ472" i="10" s="1"/>
  <c r="AU472" i="10"/>
  <c r="AW472" i="10" s="1"/>
  <c r="AT472" i="10"/>
  <c r="AQ472" i="10"/>
  <c r="AS472" i="10" s="1"/>
  <c r="AM472" i="10"/>
  <c r="AO472" i="10" s="1"/>
  <c r="AJ472" i="10"/>
  <c r="AL472" i="10" s="1"/>
  <c r="AG472" i="10"/>
  <c r="AI472" i="10" s="1"/>
  <c r="AF472" i="10"/>
  <c r="AC472" i="10"/>
  <c r="AE472" i="10" s="1"/>
  <c r="Z472" i="10"/>
  <c r="AB472" i="10" s="1"/>
  <c r="W472" i="10"/>
  <c r="Y472" i="10" s="1"/>
  <c r="T472" i="10"/>
  <c r="V472" i="10" s="1"/>
  <c r="Q472" i="10"/>
  <c r="S472" i="10" s="1"/>
  <c r="N472" i="10"/>
  <c r="P472" i="10" s="1"/>
  <c r="L472" i="10"/>
  <c r="I472" i="10"/>
  <c r="K472" i="10" s="1"/>
  <c r="E472" i="10"/>
  <c r="G472" i="10" s="1"/>
  <c r="D472" i="10"/>
  <c r="C472" i="10"/>
  <c r="B472" i="10"/>
  <c r="A472" i="10"/>
  <c r="BA471" i="10"/>
  <c r="BC471" i="10" s="1"/>
  <c r="AX471" i="10"/>
  <c r="AZ471" i="10" s="1"/>
  <c r="AU471" i="10"/>
  <c r="AW471" i="10" s="1"/>
  <c r="AT471" i="10"/>
  <c r="AQ471" i="10"/>
  <c r="AS471" i="10" s="1"/>
  <c r="AM471" i="10"/>
  <c r="AO471" i="10" s="1"/>
  <c r="AJ471" i="10"/>
  <c r="AL471" i="10" s="1"/>
  <c r="AG471" i="10"/>
  <c r="AI471" i="10" s="1"/>
  <c r="AF471" i="10"/>
  <c r="AC471" i="10"/>
  <c r="AE471" i="10" s="1"/>
  <c r="Z471" i="10"/>
  <c r="AB471" i="10" s="1"/>
  <c r="W471" i="10"/>
  <c r="Y471" i="10" s="1"/>
  <c r="T471" i="10"/>
  <c r="V471" i="10" s="1"/>
  <c r="Q471" i="10"/>
  <c r="S471" i="10" s="1"/>
  <c r="N471" i="10"/>
  <c r="P471" i="10" s="1"/>
  <c r="L471" i="10"/>
  <c r="I471" i="10"/>
  <c r="K471" i="10" s="1"/>
  <c r="E471" i="10"/>
  <c r="G471" i="10" s="1"/>
  <c r="D471" i="10"/>
  <c r="C471" i="10"/>
  <c r="B471" i="10"/>
  <c r="A471" i="10"/>
  <c r="BA470" i="10"/>
  <c r="BC470" i="10" s="1"/>
  <c r="AX470" i="10"/>
  <c r="AZ470" i="10" s="1"/>
  <c r="AU470" i="10"/>
  <c r="AW470" i="10" s="1"/>
  <c r="AT470" i="10"/>
  <c r="AQ470" i="10"/>
  <c r="AS470" i="10" s="1"/>
  <c r="AM470" i="10"/>
  <c r="AO470" i="10" s="1"/>
  <c r="AJ470" i="10"/>
  <c r="AL470" i="10" s="1"/>
  <c r="AG470" i="10"/>
  <c r="AI470" i="10" s="1"/>
  <c r="AF470" i="10"/>
  <c r="AC470" i="10"/>
  <c r="AE470" i="10" s="1"/>
  <c r="Z470" i="10"/>
  <c r="AB470" i="10" s="1"/>
  <c r="W470" i="10"/>
  <c r="Y470" i="10" s="1"/>
  <c r="T470" i="10"/>
  <c r="V470" i="10" s="1"/>
  <c r="Q470" i="10"/>
  <c r="S470" i="10" s="1"/>
  <c r="N470" i="10"/>
  <c r="P470" i="10" s="1"/>
  <c r="L470" i="10"/>
  <c r="I470" i="10"/>
  <c r="K470" i="10" s="1"/>
  <c r="E470" i="10"/>
  <c r="G470" i="10" s="1"/>
  <c r="D470" i="10"/>
  <c r="C470" i="10"/>
  <c r="B470" i="10"/>
  <c r="A470" i="10"/>
  <c r="BA469" i="10"/>
  <c r="BC469" i="10" s="1"/>
  <c r="AX469" i="10"/>
  <c r="AZ469" i="10" s="1"/>
  <c r="AU469" i="10"/>
  <c r="AW469" i="10" s="1"/>
  <c r="AT469" i="10"/>
  <c r="AQ469" i="10"/>
  <c r="AS469" i="10" s="1"/>
  <c r="AM469" i="10"/>
  <c r="AO469" i="10" s="1"/>
  <c r="AJ469" i="10"/>
  <c r="AL469" i="10" s="1"/>
  <c r="AG469" i="10"/>
  <c r="AI469" i="10" s="1"/>
  <c r="AF469" i="10"/>
  <c r="AC469" i="10"/>
  <c r="AE469" i="10" s="1"/>
  <c r="Z469" i="10"/>
  <c r="AB469" i="10" s="1"/>
  <c r="W469" i="10"/>
  <c r="Y469" i="10" s="1"/>
  <c r="T469" i="10"/>
  <c r="V469" i="10" s="1"/>
  <c r="Q469" i="10"/>
  <c r="S469" i="10" s="1"/>
  <c r="N469" i="10"/>
  <c r="P469" i="10" s="1"/>
  <c r="L469" i="10"/>
  <c r="I469" i="10"/>
  <c r="K469" i="10" s="1"/>
  <c r="E469" i="10"/>
  <c r="G469" i="10" s="1"/>
  <c r="D469" i="10"/>
  <c r="C469" i="10"/>
  <c r="B469" i="10"/>
  <c r="A469" i="10"/>
  <c r="BA468" i="10"/>
  <c r="BC468" i="10" s="1"/>
  <c r="AX468" i="10"/>
  <c r="AZ468" i="10" s="1"/>
  <c r="AU468" i="10"/>
  <c r="AW468" i="10" s="1"/>
  <c r="AT468" i="10"/>
  <c r="AQ468" i="10"/>
  <c r="AS468" i="10" s="1"/>
  <c r="AM468" i="10"/>
  <c r="AO468" i="10" s="1"/>
  <c r="AJ468" i="10"/>
  <c r="AL468" i="10" s="1"/>
  <c r="AG468" i="10"/>
  <c r="AI468" i="10" s="1"/>
  <c r="AF468" i="10"/>
  <c r="AC468" i="10"/>
  <c r="AE468" i="10" s="1"/>
  <c r="Z468" i="10"/>
  <c r="AB468" i="10" s="1"/>
  <c r="W468" i="10"/>
  <c r="Y468" i="10" s="1"/>
  <c r="T468" i="10"/>
  <c r="V468" i="10" s="1"/>
  <c r="Q468" i="10"/>
  <c r="S468" i="10" s="1"/>
  <c r="N468" i="10"/>
  <c r="P468" i="10" s="1"/>
  <c r="L468" i="10"/>
  <c r="I468" i="10"/>
  <c r="K468" i="10" s="1"/>
  <c r="E468" i="10"/>
  <c r="G468" i="10" s="1"/>
  <c r="D468" i="10"/>
  <c r="C468" i="10"/>
  <c r="B468" i="10"/>
  <c r="A468" i="10"/>
  <c r="BC467" i="10"/>
  <c r="BA467" i="10"/>
  <c r="AX467" i="10"/>
  <c r="AZ467" i="10" s="1"/>
  <c r="AU467" i="10"/>
  <c r="AW467" i="10" s="1"/>
  <c r="AT467" i="10"/>
  <c r="AQ467" i="10"/>
  <c r="AS467" i="10" s="1"/>
  <c r="AM467" i="10"/>
  <c r="AO467" i="10" s="1"/>
  <c r="AJ467" i="10"/>
  <c r="AL467" i="10" s="1"/>
  <c r="AG467" i="10"/>
  <c r="AI467" i="10" s="1"/>
  <c r="AF467" i="10"/>
  <c r="AC467" i="10"/>
  <c r="AE467" i="10" s="1"/>
  <c r="Z467" i="10"/>
  <c r="AB467" i="10" s="1"/>
  <c r="W467" i="10"/>
  <c r="Y467" i="10" s="1"/>
  <c r="T467" i="10"/>
  <c r="V467" i="10" s="1"/>
  <c r="Q467" i="10"/>
  <c r="S467" i="10" s="1"/>
  <c r="N467" i="10"/>
  <c r="P467" i="10" s="1"/>
  <c r="L467" i="10"/>
  <c r="I467" i="10"/>
  <c r="K467" i="10" s="1"/>
  <c r="E467" i="10"/>
  <c r="G467" i="10" s="1"/>
  <c r="D467" i="10"/>
  <c r="C467" i="10"/>
  <c r="B467" i="10"/>
  <c r="A467" i="10"/>
  <c r="BA466" i="10"/>
  <c r="BC466" i="10" s="1"/>
  <c r="AX466" i="10"/>
  <c r="AZ466" i="10" s="1"/>
  <c r="AU466" i="10"/>
  <c r="AW466" i="10" s="1"/>
  <c r="AT466" i="10"/>
  <c r="AQ466" i="10"/>
  <c r="AS466" i="10" s="1"/>
  <c r="AM466" i="10"/>
  <c r="AO466" i="10" s="1"/>
  <c r="AJ466" i="10"/>
  <c r="AL466" i="10" s="1"/>
  <c r="AG466" i="10"/>
  <c r="AI466" i="10" s="1"/>
  <c r="AF466" i="10"/>
  <c r="AC466" i="10"/>
  <c r="AE466" i="10" s="1"/>
  <c r="Z466" i="10"/>
  <c r="AB466" i="10" s="1"/>
  <c r="W466" i="10"/>
  <c r="Y466" i="10" s="1"/>
  <c r="T466" i="10"/>
  <c r="V466" i="10" s="1"/>
  <c r="Q466" i="10"/>
  <c r="S466" i="10" s="1"/>
  <c r="N466" i="10"/>
  <c r="P466" i="10" s="1"/>
  <c r="L466" i="10"/>
  <c r="I466" i="10"/>
  <c r="K466" i="10" s="1"/>
  <c r="E466" i="10"/>
  <c r="G466" i="10" s="1"/>
  <c r="D466" i="10"/>
  <c r="C466" i="10"/>
  <c r="B466" i="10"/>
  <c r="A466" i="10"/>
  <c r="BA465" i="10"/>
  <c r="BC465" i="10" s="1"/>
  <c r="AX465" i="10"/>
  <c r="AZ465" i="10" s="1"/>
  <c r="AU465" i="10"/>
  <c r="AW465" i="10" s="1"/>
  <c r="AT465" i="10"/>
  <c r="AQ465" i="10"/>
  <c r="AS465" i="10" s="1"/>
  <c r="AM465" i="10"/>
  <c r="AO465" i="10" s="1"/>
  <c r="AJ465" i="10"/>
  <c r="AL465" i="10" s="1"/>
  <c r="AG465" i="10"/>
  <c r="AI465" i="10" s="1"/>
  <c r="AF465" i="10"/>
  <c r="AC465" i="10"/>
  <c r="AE465" i="10" s="1"/>
  <c r="Z465" i="10"/>
  <c r="AB465" i="10" s="1"/>
  <c r="W465" i="10"/>
  <c r="Y465" i="10" s="1"/>
  <c r="T465" i="10"/>
  <c r="V465" i="10" s="1"/>
  <c r="Q465" i="10"/>
  <c r="S465" i="10" s="1"/>
  <c r="N465" i="10"/>
  <c r="P465" i="10" s="1"/>
  <c r="L465" i="10"/>
  <c r="I465" i="10"/>
  <c r="K465" i="10" s="1"/>
  <c r="E465" i="10"/>
  <c r="G465" i="10" s="1"/>
  <c r="D465" i="10"/>
  <c r="C465" i="10"/>
  <c r="B465" i="10"/>
  <c r="A465" i="10"/>
  <c r="BA464" i="10"/>
  <c r="BC464" i="10" s="1"/>
  <c r="AX464" i="10"/>
  <c r="AZ464" i="10" s="1"/>
  <c r="AU464" i="10"/>
  <c r="AW464" i="10" s="1"/>
  <c r="AT464" i="10"/>
  <c r="AQ464" i="10"/>
  <c r="AS464" i="10" s="1"/>
  <c r="AO464" i="10"/>
  <c r="AM464" i="10"/>
  <c r="AJ464" i="10"/>
  <c r="AL464" i="10" s="1"/>
  <c r="AG464" i="10"/>
  <c r="AI464" i="10" s="1"/>
  <c r="AF464" i="10"/>
  <c r="AC464" i="10"/>
  <c r="AE464" i="10" s="1"/>
  <c r="Z464" i="10"/>
  <c r="AB464" i="10" s="1"/>
  <c r="W464" i="10"/>
  <c r="Y464" i="10" s="1"/>
  <c r="T464" i="10"/>
  <c r="V464" i="10" s="1"/>
  <c r="Q464" i="10"/>
  <c r="S464" i="10" s="1"/>
  <c r="N464" i="10"/>
  <c r="P464" i="10" s="1"/>
  <c r="L464" i="10"/>
  <c r="I464" i="10"/>
  <c r="K464" i="10" s="1"/>
  <c r="E464" i="10"/>
  <c r="G464" i="10" s="1"/>
  <c r="D464" i="10"/>
  <c r="C464" i="10"/>
  <c r="B464" i="10"/>
  <c r="A464" i="10"/>
  <c r="BA463" i="10"/>
  <c r="BC463" i="10" s="1"/>
  <c r="AX463" i="10"/>
  <c r="AZ463" i="10" s="1"/>
  <c r="AU463" i="10"/>
  <c r="AW463" i="10" s="1"/>
  <c r="AT463" i="10"/>
  <c r="AQ463" i="10"/>
  <c r="AS463" i="10" s="1"/>
  <c r="AM463" i="10"/>
  <c r="AO463" i="10" s="1"/>
  <c r="AJ463" i="10"/>
  <c r="AL463" i="10" s="1"/>
  <c r="AG463" i="10"/>
  <c r="AI463" i="10" s="1"/>
  <c r="AF463" i="10"/>
  <c r="AC463" i="10"/>
  <c r="AE463" i="10" s="1"/>
  <c r="Z463" i="10"/>
  <c r="AB463" i="10" s="1"/>
  <c r="W463" i="10"/>
  <c r="Y463" i="10" s="1"/>
  <c r="T463" i="10"/>
  <c r="V463" i="10" s="1"/>
  <c r="Q463" i="10"/>
  <c r="S463" i="10" s="1"/>
  <c r="N463" i="10"/>
  <c r="P463" i="10" s="1"/>
  <c r="L463" i="10"/>
  <c r="I463" i="10"/>
  <c r="K463" i="10" s="1"/>
  <c r="E463" i="10"/>
  <c r="G463" i="10" s="1"/>
  <c r="D463" i="10"/>
  <c r="C463" i="10"/>
  <c r="B463" i="10"/>
  <c r="A463" i="10"/>
  <c r="BA462" i="10"/>
  <c r="BC462" i="10" s="1"/>
  <c r="AX462" i="10"/>
  <c r="AZ462" i="10" s="1"/>
  <c r="AU462" i="10"/>
  <c r="AW462" i="10" s="1"/>
  <c r="AT462" i="10"/>
  <c r="AQ462" i="10"/>
  <c r="AS462" i="10" s="1"/>
  <c r="AM462" i="10"/>
  <c r="AO462" i="10" s="1"/>
  <c r="AJ462" i="10"/>
  <c r="AL462" i="10" s="1"/>
  <c r="AG462" i="10"/>
  <c r="AI462" i="10" s="1"/>
  <c r="AF462" i="10"/>
  <c r="AC462" i="10"/>
  <c r="AE462" i="10" s="1"/>
  <c r="Z462" i="10"/>
  <c r="AB462" i="10" s="1"/>
  <c r="W462" i="10"/>
  <c r="Y462" i="10" s="1"/>
  <c r="T462" i="10"/>
  <c r="V462" i="10" s="1"/>
  <c r="Q462" i="10"/>
  <c r="S462" i="10" s="1"/>
  <c r="N462" i="10"/>
  <c r="P462" i="10" s="1"/>
  <c r="L462" i="10"/>
  <c r="I462" i="10"/>
  <c r="K462" i="10" s="1"/>
  <c r="E462" i="10"/>
  <c r="G462" i="10" s="1"/>
  <c r="D462" i="10"/>
  <c r="C462" i="10"/>
  <c r="B462" i="10"/>
  <c r="A462" i="10"/>
  <c r="BA461" i="10"/>
  <c r="BC461" i="10" s="1"/>
  <c r="AX461" i="10"/>
  <c r="AZ461" i="10" s="1"/>
  <c r="AU461" i="10"/>
  <c r="AW461" i="10" s="1"/>
  <c r="AT461" i="10"/>
  <c r="AQ461" i="10"/>
  <c r="AS461" i="10" s="1"/>
  <c r="AM461" i="10"/>
  <c r="AO461" i="10" s="1"/>
  <c r="AJ461" i="10"/>
  <c r="AL461" i="10" s="1"/>
  <c r="AG461" i="10"/>
  <c r="AI461" i="10" s="1"/>
  <c r="AF461" i="10"/>
  <c r="AC461" i="10"/>
  <c r="AE461" i="10" s="1"/>
  <c r="Z461" i="10"/>
  <c r="AB461" i="10" s="1"/>
  <c r="Y461" i="10"/>
  <c r="W461" i="10"/>
  <c r="T461" i="10"/>
  <c r="V461" i="10" s="1"/>
  <c r="Q461" i="10"/>
  <c r="S461" i="10" s="1"/>
  <c r="N461" i="10"/>
  <c r="P461" i="10" s="1"/>
  <c r="L461" i="10"/>
  <c r="I461" i="10"/>
  <c r="K461" i="10" s="1"/>
  <c r="E461" i="10"/>
  <c r="G461" i="10" s="1"/>
  <c r="D461" i="10"/>
  <c r="C461" i="10"/>
  <c r="B461" i="10"/>
  <c r="A461" i="10"/>
  <c r="BA460" i="10"/>
  <c r="BC460" i="10" s="1"/>
  <c r="AX460" i="10"/>
  <c r="AZ460" i="10" s="1"/>
  <c r="AU460" i="10"/>
  <c r="AW460" i="10" s="1"/>
  <c r="AT460" i="10"/>
  <c r="AQ460" i="10"/>
  <c r="AS460" i="10" s="1"/>
  <c r="AM460" i="10"/>
  <c r="AO460" i="10" s="1"/>
  <c r="AJ460" i="10"/>
  <c r="AL460" i="10" s="1"/>
  <c r="AG460" i="10"/>
  <c r="AI460" i="10" s="1"/>
  <c r="AF460" i="10"/>
  <c r="AC460" i="10"/>
  <c r="AE460" i="10" s="1"/>
  <c r="Z460" i="10"/>
  <c r="AB460" i="10" s="1"/>
  <c r="W460" i="10"/>
  <c r="Y460" i="10" s="1"/>
  <c r="T460" i="10"/>
  <c r="V460" i="10" s="1"/>
  <c r="Q460" i="10"/>
  <c r="S460" i="10" s="1"/>
  <c r="N460" i="10"/>
  <c r="P460" i="10" s="1"/>
  <c r="L460" i="10"/>
  <c r="I460" i="10"/>
  <c r="K460" i="10" s="1"/>
  <c r="E460" i="10"/>
  <c r="G460" i="10" s="1"/>
  <c r="D460" i="10"/>
  <c r="C460" i="10"/>
  <c r="B460" i="10"/>
  <c r="A460" i="10"/>
  <c r="BA459" i="10"/>
  <c r="BC459" i="10" s="1"/>
  <c r="AX459" i="10"/>
  <c r="AZ459" i="10" s="1"/>
  <c r="AU459" i="10"/>
  <c r="AW459" i="10" s="1"/>
  <c r="AT459" i="10"/>
  <c r="AQ459" i="10"/>
  <c r="AS459" i="10" s="1"/>
  <c r="AM459" i="10"/>
  <c r="AO459" i="10" s="1"/>
  <c r="AJ459" i="10"/>
  <c r="AL459" i="10" s="1"/>
  <c r="AG459" i="10"/>
  <c r="AI459" i="10" s="1"/>
  <c r="AF459" i="10"/>
  <c r="AC459" i="10"/>
  <c r="AE459" i="10" s="1"/>
  <c r="Z459" i="10"/>
  <c r="AB459" i="10" s="1"/>
  <c r="W459" i="10"/>
  <c r="Y459" i="10" s="1"/>
  <c r="T459" i="10"/>
  <c r="V459" i="10" s="1"/>
  <c r="Q459" i="10"/>
  <c r="S459" i="10" s="1"/>
  <c r="N459" i="10"/>
  <c r="P459" i="10" s="1"/>
  <c r="L459" i="10"/>
  <c r="I459" i="10"/>
  <c r="K459" i="10" s="1"/>
  <c r="E459" i="10"/>
  <c r="G459" i="10" s="1"/>
  <c r="D459" i="10"/>
  <c r="C459" i="10"/>
  <c r="B459" i="10"/>
  <c r="A459" i="10"/>
  <c r="BA458" i="10"/>
  <c r="BC458" i="10" s="1"/>
  <c r="AX458" i="10"/>
  <c r="AZ458" i="10" s="1"/>
  <c r="AU458" i="10"/>
  <c r="AW458" i="10" s="1"/>
  <c r="AT458" i="10"/>
  <c r="AQ458" i="10"/>
  <c r="AS458" i="10" s="1"/>
  <c r="AM458" i="10"/>
  <c r="AO458" i="10" s="1"/>
  <c r="AJ458" i="10"/>
  <c r="AL458" i="10" s="1"/>
  <c r="AG458" i="10"/>
  <c r="AI458" i="10" s="1"/>
  <c r="AF458" i="10"/>
  <c r="AC458" i="10"/>
  <c r="AE458" i="10" s="1"/>
  <c r="Z458" i="10"/>
  <c r="AB458" i="10" s="1"/>
  <c r="W458" i="10"/>
  <c r="Y458" i="10" s="1"/>
  <c r="T458" i="10"/>
  <c r="V458" i="10" s="1"/>
  <c r="Q458" i="10"/>
  <c r="S458" i="10" s="1"/>
  <c r="N458" i="10"/>
  <c r="P458" i="10" s="1"/>
  <c r="L458" i="10"/>
  <c r="I458" i="10"/>
  <c r="K458" i="10" s="1"/>
  <c r="E458" i="10"/>
  <c r="G458" i="10" s="1"/>
  <c r="D458" i="10"/>
  <c r="C458" i="10"/>
  <c r="B458" i="10"/>
  <c r="A458" i="10"/>
  <c r="BA457" i="10"/>
  <c r="BC457" i="10" s="1"/>
  <c r="AX457" i="10"/>
  <c r="AZ457" i="10" s="1"/>
  <c r="AU457" i="10"/>
  <c r="AW457" i="10" s="1"/>
  <c r="AT457" i="10"/>
  <c r="AQ457" i="10"/>
  <c r="AS457" i="10" s="1"/>
  <c r="AM457" i="10"/>
  <c r="AO457" i="10" s="1"/>
  <c r="AJ457" i="10"/>
  <c r="AL457" i="10" s="1"/>
  <c r="AG457" i="10"/>
  <c r="AI457" i="10" s="1"/>
  <c r="AF457" i="10"/>
  <c r="AC457" i="10"/>
  <c r="AE457" i="10" s="1"/>
  <c r="Z457" i="10"/>
  <c r="AB457" i="10" s="1"/>
  <c r="W457" i="10"/>
  <c r="Y457" i="10" s="1"/>
  <c r="T457" i="10"/>
  <c r="V457" i="10" s="1"/>
  <c r="Q457" i="10"/>
  <c r="S457" i="10" s="1"/>
  <c r="N457" i="10"/>
  <c r="P457" i="10" s="1"/>
  <c r="L457" i="10"/>
  <c r="I457" i="10"/>
  <c r="K457" i="10" s="1"/>
  <c r="E457" i="10"/>
  <c r="G457" i="10" s="1"/>
  <c r="D457" i="10"/>
  <c r="C457" i="10"/>
  <c r="B457" i="10"/>
  <c r="A457" i="10"/>
  <c r="BA456" i="10"/>
  <c r="BC456" i="10" s="1"/>
  <c r="AX456" i="10"/>
  <c r="AZ456" i="10" s="1"/>
  <c r="AU456" i="10"/>
  <c r="AW456" i="10" s="1"/>
  <c r="AT456" i="10"/>
  <c r="AQ456" i="10"/>
  <c r="AS456" i="10" s="1"/>
  <c r="AM456" i="10"/>
  <c r="AO456" i="10" s="1"/>
  <c r="AJ456" i="10"/>
  <c r="AL456" i="10" s="1"/>
  <c r="AG456" i="10"/>
  <c r="AI456" i="10" s="1"/>
  <c r="AF456" i="10"/>
  <c r="AC456" i="10"/>
  <c r="AE456" i="10" s="1"/>
  <c r="Z456" i="10"/>
  <c r="AB456" i="10" s="1"/>
  <c r="W456" i="10"/>
  <c r="Y456" i="10" s="1"/>
  <c r="T456" i="10"/>
  <c r="V456" i="10" s="1"/>
  <c r="Q456" i="10"/>
  <c r="S456" i="10" s="1"/>
  <c r="N456" i="10"/>
  <c r="P456" i="10" s="1"/>
  <c r="L456" i="10"/>
  <c r="I456" i="10"/>
  <c r="K456" i="10" s="1"/>
  <c r="E456" i="10"/>
  <c r="G456" i="10" s="1"/>
  <c r="D456" i="10"/>
  <c r="C456" i="10"/>
  <c r="B456" i="10"/>
  <c r="A456" i="10"/>
  <c r="BA455" i="10"/>
  <c r="BC455" i="10" s="1"/>
  <c r="AX455" i="10"/>
  <c r="AZ455" i="10" s="1"/>
  <c r="AU455" i="10"/>
  <c r="AW455" i="10" s="1"/>
  <c r="AT455" i="10"/>
  <c r="AQ455" i="10"/>
  <c r="AS455" i="10" s="1"/>
  <c r="AM455" i="10"/>
  <c r="AO455" i="10" s="1"/>
  <c r="AJ455" i="10"/>
  <c r="AL455" i="10" s="1"/>
  <c r="AG455" i="10"/>
  <c r="AI455" i="10" s="1"/>
  <c r="AF455" i="10"/>
  <c r="AC455" i="10"/>
  <c r="AE455" i="10" s="1"/>
  <c r="Z455" i="10"/>
  <c r="AB455" i="10" s="1"/>
  <c r="W455" i="10"/>
  <c r="Y455" i="10" s="1"/>
  <c r="T455" i="10"/>
  <c r="V455" i="10" s="1"/>
  <c r="Q455" i="10"/>
  <c r="S455" i="10" s="1"/>
  <c r="N455" i="10"/>
  <c r="P455" i="10" s="1"/>
  <c r="L455" i="10"/>
  <c r="I455" i="10"/>
  <c r="K455" i="10" s="1"/>
  <c r="E455" i="10"/>
  <c r="G455" i="10" s="1"/>
  <c r="D455" i="10"/>
  <c r="C455" i="10"/>
  <c r="B455" i="10"/>
  <c r="A455" i="10"/>
  <c r="BA454" i="10"/>
  <c r="BC454" i="10" s="1"/>
  <c r="AX454" i="10"/>
  <c r="AZ454" i="10" s="1"/>
  <c r="AU454" i="10"/>
  <c r="AW454" i="10" s="1"/>
  <c r="AT454" i="10"/>
  <c r="AQ454" i="10"/>
  <c r="AS454" i="10" s="1"/>
  <c r="AM454" i="10"/>
  <c r="AO454" i="10" s="1"/>
  <c r="AJ454" i="10"/>
  <c r="AL454" i="10" s="1"/>
  <c r="AG454" i="10"/>
  <c r="AI454" i="10" s="1"/>
  <c r="AF454" i="10"/>
  <c r="AC454" i="10"/>
  <c r="AE454" i="10" s="1"/>
  <c r="Z454" i="10"/>
  <c r="AB454" i="10" s="1"/>
  <c r="W454" i="10"/>
  <c r="Y454" i="10" s="1"/>
  <c r="V454" i="10"/>
  <c r="T454" i="10"/>
  <c r="Q454" i="10"/>
  <c r="S454" i="10" s="1"/>
  <c r="N454" i="10"/>
  <c r="P454" i="10" s="1"/>
  <c r="L454" i="10"/>
  <c r="I454" i="10"/>
  <c r="K454" i="10" s="1"/>
  <c r="E454" i="10"/>
  <c r="G454" i="10" s="1"/>
  <c r="D454" i="10"/>
  <c r="C454" i="10"/>
  <c r="B454" i="10"/>
  <c r="A454" i="10"/>
  <c r="BA453" i="10"/>
  <c r="BC453" i="10" s="1"/>
  <c r="AX453" i="10"/>
  <c r="AZ453" i="10" s="1"/>
  <c r="AU453" i="10"/>
  <c r="AW453" i="10" s="1"/>
  <c r="AT453" i="10"/>
  <c r="AQ453" i="10"/>
  <c r="AS453" i="10" s="1"/>
  <c r="AM453" i="10"/>
  <c r="AO453" i="10" s="1"/>
  <c r="AJ453" i="10"/>
  <c r="AL453" i="10" s="1"/>
  <c r="AG453" i="10"/>
  <c r="AI453" i="10" s="1"/>
  <c r="AF453" i="10"/>
  <c r="AC453" i="10"/>
  <c r="AE453" i="10" s="1"/>
  <c r="Z453" i="10"/>
  <c r="AB453" i="10" s="1"/>
  <c r="W453" i="10"/>
  <c r="Y453" i="10" s="1"/>
  <c r="T453" i="10"/>
  <c r="V453" i="10" s="1"/>
  <c r="Q453" i="10"/>
  <c r="S453" i="10" s="1"/>
  <c r="N453" i="10"/>
  <c r="P453" i="10" s="1"/>
  <c r="L453" i="10"/>
  <c r="I453" i="10"/>
  <c r="K453" i="10" s="1"/>
  <c r="E453" i="10"/>
  <c r="G453" i="10" s="1"/>
  <c r="D453" i="10"/>
  <c r="C453" i="10"/>
  <c r="B453" i="10"/>
  <c r="A453" i="10"/>
  <c r="BA452" i="10"/>
  <c r="BC452" i="10" s="1"/>
  <c r="AX452" i="10"/>
  <c r="AZ452" i="10" s="1"/>
  <c r="AU452" i="10"/>
  <c r="AW452" i="10" s="1"/>
  <c r="AT452" i="10"/>
  <c r="AQ452" i="10"/>
  <c r="AS452" i="10" s="1"/>
  <c r="AM452" i="10"/>
  <c r="AO452" i="10" s="1"/>
  <c r="AJ452" i="10"/>
  <c r="AL452" i="10" s="1"/>
  <c r="AG452" i="10"/>
  <c r="AI452" i="10" s="1"/>
  <c r="AF452" i="10"/>
  <c r="AC452" i="10"/>
  <c r="AE452" i="10" s="1"/>
  <c r="Z452" i="10"/>
  <c r="AB452" i="10" s="1"/>
  <c r="W452" i="10"/>
  <c r="Y452" i="10" s="1"/>
  <c r="T452" i="10"/>
  <c r="V452" i="10" s="1"/>
  <c r="Q452" i="10"/>
  <c r="S452" i="10" s="1"/>
  <c r="N452" i="10"/>
  <c r="P452" i="10" s="1"/>
  <c r="L452" i="10"/>
  <c r="I452" i="10"/>
  <c r="K452" i="10" s="1"/>
  <c r="E452" i="10"/>
  <c r="G452" i="10" s="1"/>
  <c r="D452" i="10"/>
  <c r="C452" i="10"/>
  <c r="B452" i="10"/>
  <c r="A452" i="10"/>
  <c r="BA451" i="10"/>
  <c r="BC451" i="10" s="1"/>
  <c r="AX451" i="10"/>
  <c r="AZ451" i="10" s="1"/>
  <c r="AU451" i="10"/>
  <c r="AW451" i="10" s="1"/>
  <c r="AT451" i="10"/>
  <c r="AQ451" i="10"/>
  <c r="AS451" i="10" s="1"/>
  <c r="AM451" i="10"/>
  <c r="AO451" i="10" s="1"/>
  <c r="AJ451" i="10"/>
  <c r="AL451" i="10" s="1"/>
  <c r="AG451" i="10"/>
  <c r="AI451" i="10" s="1"/>
  <c r="AF451" i="10"/>
  <c r="AC451" i="10"/>
  <c r="AE451" i="10" s="1"/>
  <c r="Z451" i="10"/>
  <c r="AB451" i="10" s="1"/>
  <c r="W451" i="10"/>
  <c r="Y451" i="10" s="1"/>
  <c r="T451" i="10"/>
  <c r="V451" i="10" s="1"/>
  <c r="Q451" i="10"/>
  <c r="S451" i="10" s="1"/>
  <c r="N451" i="10"/>
  <c r="P451" i="10" s="1"/>
  <c r="L451" i="10"/>
  <c r="I451" i="10"/>
  <c r="K451" i="10" s="1"/>
  <c r="E451" i="10"/>
  <c r="G451" i="10" s="1"/>
  <c r="D451" i="10"/>
  <c r="C451" i="10"/>
  <c r="B451" i="10"/>
  <c r="A451" i="10"/>
  <c r="BA450" i="10"/>
  <c r="BC450" i="10" s="1"/>
  <c r="AX450" i="10"/>
  <c r="AZ450" i="10" s="1"/>
  <c r="AU450" i="10"/>
  <c r="AW450" i="10" s="1"/>
  <c r="AT450" i="10"/>
  <c r="AQ450" i="10"/>
  <c r="AS450" i="10" s="1"/>
  <c r="AM450" i="10"/>
  <c r="AO450" i="10" s="1"/>
  <c r="AJ450" i="10"/>
  <c r="AL450" i="10" s="1"/>
  <c r="AG450" i="10"/>
  <c r="AI450" i="10" s="1"/>
  <c r="AF450" i="10"/>
  <c r="AC450" i="10"/>
  <c r="AE450" i="10" s="1"/>
  <c r="Z450" i="10"/>
  <c r="AB450" i="10" s="1"/>
  <c r="W450" i="10"/>
  <c r="Y450" i="10" s="1"/>
  <c r="T450" i="10"/>
  <c r="V450" i="10" s="1"/>
  <c r="Q450" i="10"/>
  <c r="S450" i="10" s="1"/>
  <c r="N450" i="10"/>
  <c r="P450" i="10" s="1"/>
  <c r="L450" i="10"/>
  <c r="I450" i="10"/>
  <c r="K450" i="10" s="1"/>
  <c r="E450" i="10"/>
  <c r="G450" i="10" s="1"/>
  <c r="D450" i="10"/>
  <c r="C450" i="10"/>
  <c r="B450" i="10"/>
  <c r="A450" i="10"/>
  <c r="BA449" i="10"/>
  <c r="BC449" i="10" s="1"/>
  <c r="AX449" i="10"/>
  <c r="AZ449" i="10" s="1"/>
  <c r="AU449" i="10"/>
  <c r="AW449" i="10" s="1"/>
  <c r="AT449" i="10"/>
  <c r="AQ449" i="10"/>
  <c r="AS449" i="10" s="1"/>
  <c r="AM449" i="10"/>
  <c r="AO449" i="10" s="1"/>
  <c r="AJ449" i="10"/>
  <c r="AL449" i="10" s="1"/>
  <c r="AG449" i="10"/>
  <c r="AI449" i="10" s="1"/>
  <c r="AF449" i="10"/>
  <c r="AC449" i="10"/>
  <c r="AE449" i="10" s="1"/>
  <c r="Z449" i="10"/>
  <c r="AB449" i="10" s="1"/>
  <c r="W449" i="10"/>
  <c r="Y449" i="10" s="1"/>
  <c r="T449" i="10"/>
  <c r="V449" i="10" s="1"/>
  <c r="Q449" i="10"/>
  <c r="S449" i="10" s="1"/>
  <c r="N449" i="10"/>
  <c r="P449" i="10" s="1"/>
  <c r="L449" i="10"/>
  <c r="I449" i="10"/>
  <c r="K449" i="10" s="1"/>
  <c r="E449" i="10"/>
  <c r="G449" i="10" s="1"/>
  <c r="D449" i="10"/>
  <c r="C449" i="10"/>
  <c r="B449" i="10"/>
  <c r="A449" i="10"/>
  <c r="BA448" i="10"/>
  <c r="BC448" i="10" s="1"/>
  <c r="AX448" i="10"/>
  <c r="AZ448" i="10" s="1"/>
  <c r="AU448" i="10"/>
  <c r="AW448" i="10" s="1"/>
  <c r="AT448" i="10"/>
  <c r="AQ448" i="10"/>
  <c r="AS448" i="10" s="1"/>
  <c r="AM448" i="10"/>
  <c r="AO448" i="10" s="1"/>
  <c r="AJ448" i="10"/>
  <c r="AL448" i="10" s="1"/>
  <c r="AG448" i="10"/>
  <c r="AI448" i="10" s="1"/>
  <c r="AF448" i="10"/>
  <c r="AC448" i="10"/>
  <c r="AE448" i="10" s="1"/>
  <c r="Z448" i="10"/>
  <c r="AB448" i="10" s="1"/>
  <c r="W448" i="10"/>
  <c r="Y448" i="10" s="1"/>
  <c r="T448" i="10"/>
  <c r="V448" i="10" s="1"/>
  <c r="Q448" i="10"/>
  <c r="S448" i="10" s="1"/>
  <c r="N448" i="10"/>
  <c r="P448" i="10" s="1"/>
  <c r="L448" i="10"/>
  <c r="I448" i="10"/>
  <c r="K448" i="10" s="1"/>
  <c r="E448" i="10"/>
  <c r="G448" i="10" s="1"/>
  <c r="D448" i="10"/>
  <c r="C448" i="10"/>
  <c r="B448" i="10"/>
  <c r="A448" i="10"/>
  <c r="BA447" i="10"/>
  <c r="BC447" i="10" s="1"/>
  <c r="AX447" i="10"/>
  <c r="AZ447" i="10" s="1"/>
  <c r="AU447" i="10"/>
  <c r="AW447" i="10" s="1"/>
  <c r="AT447" i="10"/>
  <c r="AQ447" i="10"/>
  <c r="AS447" i="10" s="1"/>
  <c r="AM447" i="10"/>
  <c r="AO447" i="10" s="1"/>
  <c r="AJ447" i="10"/>
  <c r="AL447" i="10" s="1"/>
  <c r="AG447" i="10"/>
  <c r="AI447" i="10" s="1"/>
  <c r="AF447" i="10"/>
  <c r="AC447" i="10"/>
  <c r="AE447" i="10" s="1"/>
  <c r="Z447" i="10"/>
  <c r="AB447" i="10" s="1"/>
  <c r="W447" i="10"/>
  <c r="Y447" i="10" s="1"/>
  <c r="T447" i="10"/>
  <c r="V447" i="10" s="1"/>
  <c r="Q447" i="10"/>
  <c r="S447" i="10" s="1"/>
  <c r="N447" i="10"/>
  <c r="P447" i="10" s="1"/>
  <c r="L447" i="10"/>
  <c r="I447" i="10"/>
  <c r="K447" i="10" s="1"/>
  <c r="E447" i="10"/>
  <c r="G447" i="10" s="1"/>
  <c r="D447" i="10"/>
  <c r="C447" i="10"/>
  <c r="B447" i="10"/>
  <c r="A447" i="10"/>
  <c r="BA446" i="10"/>
  <c r="BC446" i="10" s="1"/>
  <c r="AX446" i="10"/>
  <c r="AZ446" i="10" s="1"/>
  <c r="AU446" i="10"/>
  <c r="AW446" i="10" s="1"/>
  <c r="AT446" i="10"/>
  <c r="AQ446" i="10"/>
  <c r="AS446" i="10" s="1"/>
  <c r="AM446" i="10"/>
  <c r="AO446" i="10" s="1"/>
  <c r="AJ446" i="10"/>
  <c r="AL446" i="10" s="1"/>
  <c r="AG446" i="10"/>
  <c r="AI446" i="10" s="1"/>
  <c r="AF446" i="10"/>
  <c r="AC446" i="10"/>
  <c r="AE446" i="10" s="1"/>
  <c r="Z446" i="10"/>
  <c r="AB446" i="10" s="1"/>
  <c r="W446" i="10"/>
  <c r="Y446" i="10" s="1"/>
  <c r="T446" i="10"/>
  <c r="V446" i="10" s="1"/>
  <c r="Q446" i="10"/>
  <c r="S446" i="10" s="1"/>
  <c r="N446" i="10"/>
  <c r="P446" i="10" s="1"/>
  <c r="L446" i="10"/>
  <c r="I446" i="10"/>
  <c r="K446" i="10" s="1"/>
  <c r="E446" i="10"/>
  <c r="G446" i="10" s="1"/>
  <c r="D446" i="10"/>
  <c r="C446" i="10"/>
  <c r="B446" i="10"/>
  <c r="A446" i="10"/>
  <c r="BA445" i="10"/>
  <c r="BC445" i="10" s="1"/>
  <c r="AX445" i="10"/>
  <c r="AZ445" i="10" s="1"/>
  <c r="AU445" i="10"/>
  <c r="AW445" i="10" s="1"/>
  <c r="AT445" i="10"/>
  <c r="AQ445" i="10"/>
  <c r="AS445" i="10" s="1"/>
  <c r="AM445" i="10"/>
  <c r="AO445" i="10" s="1"/>
  <c r="AJ445" i="10"/>
  <c r="AL445" i="10" s="1"/>
  <c r="AG445" i="10"/>
  <c r="AI445" i="10" s="1"/>
  <c r="AF445" i="10"/>
  <c r="AC445" i="10"/>
  <c r="AE445" i="10" s="1"/>
  <c r="Z445" i="10"/>
  <c r="AB445" i="10" s="1"/>
  <c r="W445" i="10"/>
  <c r="Y445" i="10" s="1"/>
  <c r="T445" i="10"/>
  <c r="V445" i="10" s="1"/>
  <c r="Q445" i="10"/>
  <c r="S445" i="10" s="1"/>
  <c r="P445" i="10"/>
  <c r="N445" i="10"/>
  <c r="L445" i="10"/>
  <c r="I445" i="10"/>
  <c r="K445" i="10" s="1"/>
  <c r="E445" i="10"/>
  <c r="G445" i="10" s="1"/>
  <c r="D445" i="10"/>
  <c r="C445" i="10"/>
  <c r="B445" i="10"/>
  <c r="A445" i="10"/>
  <c r="BA444" i="10"/>
  <c r="BC444" i="10" s="1"/>
  <c r="AX444" i="10"/>
  <c r="AZ444" i="10" s="1"/>
  <c r="AU444" i="10"/>
  <c r="AW444" i="10" s="1"/>
  <c r="AT444" i="10"/>
  <c r="AQ444" i="10"/>
  <c r="AS444" i="10" s="1"/>
  <c r="AM444" i="10"/>
  <c r="AO444" i="10" s="1"/>
  <c r="AJ444" i="10"/>
  <c r="AL444" i="10" s="1"/>
  <c r="AG444" i="10"/>
  <c r="AI444" i="10" s="1"/>
  <c r="AF444" i="10"/>
  <c r="AC444" i="10"/>
  <c r="AE444" i="10" s="1"/>
  <c r="Z444" i="10"/>
  <c r="AB444" i="10" s="1"/>
  <c r="W444" i="10"/>
  <c r="Y444" i="10" s="1"/>
  <c r="T444" i="10"/>
  <c r="V444" i="10" s="1"/>
  <c r="Q444" i="10"/>
  <c r="S444" i="10" s="1"/>
  <c r="N444" i="10"/>
  <c r="P444" i="10" s="1"/>
  <c r="L444" i="10"/>
  <c r="I444" i="10"/>
  <c r="K444" i="10" s="1"/>
  <c r="E444" i="10"/>
  <c r="G444" i="10" s="1"/>
  <c r="D444" i="10"/>
  <c r="C444" i="10"/>
  <c r="B444" i="10"/>
  <c r="A444" i="10"/>
  <c r="BA443" i="10"/>
  <c r="BC443" i="10" s="1"/>
  <c r="AX443" i="10"/>
  <c r="AZ443" i="10" s="1"/>
  <c r="AU443" i="10"/>
  <c r="AW443" i="10" s="1"/>
  <c r="AT443" i="10"/>
  <c r="AQ443" i="10"/>
  <c r="AS443" i="10" s="1"/>
  <c r="AM443" i="10"/>
  <c r="AO443" i="10" s="1"/>
  <c r="AJ443" i="10"/>
  <c r="AL443" i="10" s="1"/>
  <c r="AG443" i="10"/>
  <c r="AI443" i="10" s="1"/>
  <c r="AF443" i="10"/>
  <c r="AC443" i="10"/>
  <c r="AE443" i="10" s="1"/>
  <c r="Z443" i="10"/>
  <c r="AB443" i="10" s="1"/>
  <c r="W443" i="10"/>
  <c r="Y443" i="10" s="1"/>
  <c r="T443" i="10"/>
  <c r="V443" i="10" s="1"/>
  <c r="Q443" i="10"/>
  <c r="S443" i="10" s="1"/>
  <c r="N443" i="10"/>
  <c r="P443" i="10" s="1"/>
  <c r="L443" i="10"/>
  <c r="I443" i="10"/>
  <c r="K443" i="10" s="1"/>
  <c r="E443" i="10"/>
  <c r="G443" i="10" s="1"/>
  <c r="D443" i="10"/>
  <c r="C443" i="10"/>
  <c r="B443" i="10"/>
  <c r="A443" i="10"/>
  <c r="BA442" i="10"/>
  <c r="BC442" i="10" s="1"/>
  <c r="AX442" i="10"/>
  <c r="AZ442" i="10" s="1"/>
  <c r="AU442" i="10"/>
  <c r="AW442" i="10" s="1"/>
  <c r="AT442" i="10"/>
  <c r="AQ442" i="10"/>
  <c r="AS442" i="10" s="1"/>
  <c r="AM442" i="10"/>
  <c r="AO442" i="10" s="1"/>
  <c r="AJ442" i="10"/>
  <c r="AL442" i="10" s="1"/>
  <c r="AG442" i="10"/>
  <c r="AI442" i="10" s="1"/>
  <c r="AF442" i="10"/>
  <c r="AC442" i="10"/>
  <c r="AE442" i="10" s="1"/>
  <c r="Z442" i="10"/>
  <c r="AB442" i="10" s="1"/>
  <c r="W442" i="10"/>
  <c r="Y442" i="10" s="1"/>
  <c r="T442" i="10"/>
  <c r="V442" i="10" s="1"/>
  <c r="Q442" i="10"/>
  <c r="S442" i="10" s="1"/>
  <c r="N442" i="10"/>
  <c r="P442" i="10" s="1"/>
  <c r="L442" i="10"/>
  <c r="I442" i="10"/>
  <c r="K442" i="10" s="1"/>
  <c r="E442" i="10"/>
  <c r="G442" i="10" s="1"/>
  <c r="D442" i="10"/>
  <c r="C442" i="10"/>
  <c r="B442" i="10"/>
  <c r="A442" i="10"/>
  <c r="BA441" i="10"/>
  <c r="BC441" i="10" s="1"/>
  <c r="AX441" i="10"/>
  <c r="AZ441" i="10" s="1"/>
  <c r="AU441" i="10"/>
  <c r="AW441" i="10" s="1"/>
  <c r="AT441" i="10"/>
  <c r="AQ441" i="10"/>
  <c r="AS441" i="10" s="1"/>
  <c r="AM441" i="10"/>
  <c r="AO441" i="10" s="1"/>
  <c r="AJ441" i="10"/>
  <c r="AL441" i="10" s="1"/>
  <c r="AG441" i="10"/>
  <c r="AI441" i="10" s="1"/>
  <c r="AF441" i="10"/>
  <c r="AC441" i="10"/>
  <c r="AE441" i="10" s="1"/>
  <c r="Z441" i="10"/>
  <c r="AB441" i="10" s="1"/>
  <c r="W441" i="10"/>
  <c r="Y441" i="10" s="1"/>
  <c r="T441" i="10"/>
  <c r="V441" i="10" s="1"/>
  <c r="Q441" i="10"/>
  <c r="S441" i="10" s="1"/>
  <c r="N441" i="10"/>
  <c r="P441" i="10" s="1"/>
  <c r="L441" i="10"/>
  <c r="I441" i="10"/>
  <c r="K441" i="10" s="1"/>
  <c r="E441" i="10"/>
  <c r="G441" i="10" s="1"/>
  <c r="D441" i="10"/>
  <c r="C441" i="10"/>
  <c r="B441" i="10"/>
  <c r="A441" i="10"/>
  <c r="BA440" i="10"/>
  <c r="BC440" i="10" s="1"/>
  <c r="AX440" i="10"/>
  <c r="AZ440" i="10" s="1"/>
  <c r="AU440" i="10"/>
  <c r="AW440" i="10" s="1"/>
  <c r="AT440" i="10"/>
  <c r="AQ440" i="10"/>
  <c r="AS440" i="10" s="1"/>
  <c r="AM440" i="10"/>
  <c r="AO440" i="10" s="1"/>
  <c r="AJ440" i="10"/>
  <c r="AL440" i="10" s="1"/>
  <c r="AG440" i="10"/>
  <c r="AI440" i="10" s="1"/>
  <c r="AF440" i="10"/>
  <c r="AC440" i="10"/>
  <c r="AE440" i="10" s="1"/>
  <c r="Z440" i="10"/>
  <c r="AB440" i="10" s="1"/>
  <c r="W440" i="10"/>
  <c r="Y440" i="10" s="1"/>
  <c r="T440" i="10"/>
  <c r="V440" i="10" s="1"/>
  <c r="Q440" i="10"/>
  <c r="S440" i="10" s="1"/>
  <c r="N440" i="10"/>
  <c r="P440" i="10" s="1"/>
  <c r="L440" i="10"/>
  <c r="I440" i="10"/>
  <c r="K440" i="10" s="1"/>
  <c r="E440" i="10"/>
  <c r="G440" i="10" s="1"/>
  <c r="D440" i="10"/>
  <c r="C440" i="10"/>
  <c r="B440" i="10"/>
  <c r="A440" i="10"/>
  <c r="BA439" i="10"/>
  <c r="BC439" i="10" s="1"/>
  <c r="AX439" i="10"/>
  <c r="AZ439" i="10" s="1"/>
  <c r="AU439" i="10"/>
  <c r="AW439" i="10" s="1"/>
  <c r="AT439" i="10"/>
  <c r="AQ439" i="10"/>
  <c r="AS439" i="10" s="1"/>
  <c r="AM439" i="10"/>
  <c r="AO439" i="10" s="1"/>
  <c r="AJ439" i="10"/>
  <c r="AL439" i="10" s="1"/>
  <c r="AG439" i="10"/>
  <c r="AI439" i="10" s="1"/>
  <c r="AF439" i="10"/>
  <c r="AC439" i="10"/>
  <c r="AE439" i="10" s="1"/>
  <c r="Z439" i="10"/>
  <c r="AB439" i="10" s="1"/>
  <c r="W439" i="10"/>
  <c r="Y439" i="10" s="1"/>
  <c r="T439" i="10"/>
  <c r="V439" i="10" s="1"/>
  <c r="Q439" i="10"/>
  <c r="S439" i="10" s="1"/>
  <c r="N439" i="10"/>
  <c r="P439" i="10" s="1"/>
  <c r="L439" i="10"/>
  <c r="I439" i="10"/>
  <c r="K439" i="10" s="1"/>
  <c r="E439" i="10"/>
  <c r="G439" i="10" s="1"/>
  <c r="D439" i="10"/>
  <c r="C439" i="10"/>
  <c r="B439" i="10"/>
  <c r="A439" i="10"/>
  <c r="BA438" i="10"/>
  <c r="BC438" i="10" s="1"/>
  <c r="AX438" i="10"/>
  <c r="AZ438" i="10" s="1"/>
  <c r="AU438" i="10"/>
  <c r="AW438" i="10" s="1"/>
  <c r="AT438" i="10"/>
  <c r="AQ438" i="10"/>
  <c r="AS438" i="10" s="1"/>
  <c r="AM438" i="10"/>
  <c r="AO438" i="10" s="1"/>
  <c r="AJ438" i="10"/>
  <c r="AL438" i="10" s="1"/>
  <c r="AG438" i="10"/>
  <c r="AI438" i="10" s="1"/>
  <c r="AF438" i="10"/>
  <c r="AC438" i="10"/>
  <c r="AE438" i="10" s="1"/>
  <c r="Z438" i="10"/>
  <c r="AB438" i="10" s="1"/>
  <c r="W438" i="10"/>
  <c r="Y438" i="10" s="1"/>
  <c r="T438" i="10"/>
  <c r="V438" i="10" s="1"/>
  <c r="Q438" i="10"/>
  <c r="S438" i="10" s="1"/>
  <c r="N438" i="10"/>
  <c r="P438" i="10" s="1"/>
  <c r="L438" i="10"/>
  <c r="I438" i="10"/>
  <c r="K438" i="10" s="1"/>
  <c r="E438" i="10"/>
  <c r="G438" i="10" s="1"/>
  <c r="D438" i="10"/>
  <c r="C438" i="10"/>
  <c r="B438" i="10"/>
  <c r="A438" i="10"/>
  <c r="BA437" i="10"/>
  <c r="BC437" i="10" s="1"/>
  <c r="AX437" i="10"/>
  <c r="AZ437" i="10" s="1"/>
  <c r="AU437" i="10"/>
  <c r="AW437" i="10" s="1"/>
  <c r="AT437" i="10"/>
  <c r="AQ437" i="10"/>
  <c r="AS437" i="10" s="1"/>
  <c r="AM437" i="10"/>
  <c r="AO437" i="10" s="1"/>
  <c r="AJ437" i="10"/>
  <c r="AL437" i="10" s="1"/>
  <c r="AG437" i="10"/>
  <c r="AI437" i="10" s="1"/>
  <c r="AF437" i="10"/>
  <c r="AC437" i="10"/>
  <c r="AE437" i="10" s="1"/>
  <c r="Z437" i="10"/>
  <c r="AB437" i="10" s="1"/>
  <c r="W437" i="10"/>
  <c r="Y437" i="10" s="1"/>
  <c r="T437" i="10"/>
  <c r="V437" i="10" s="1"/>
  <c r="Q437" i="10"/>
  <c r="S437" i="10" s="1"/>
  <c r="N437" i="10"/>
  <c r="P437" i="10" s="1"/>
  <c r="L437" i="10"/>
  <c r="I437" i="10"/>
  <c r="K437" i="10" s="1"/>
  <c r="E437" i="10"/>
  <c r="G437" i="10" s="1"/>
  <c r="D437" i="10"/>
  <c r="C437" i="10"/>
  <c r="B437" i="10"/>
  <c r="A437" i="10"/>
  <c r="BA436" i="10"/>
  <c r="BC436" i="10" s="1"/>
  <c r="AX436" i="10"/>
  <c r="AZ436" i="10" s="1"/>
  <c r="AU436" i="10"/>
  <c r="AW436" i="10" s="1"/>
  <c r="AT436" i="10"/>
  <c r="AQ436" i="10"/>
  <c r="AS436" i="10" s="1"/>
  <c r="AM436" i="10"/>
  <c r="AO436" i="10" s="1"/>
  <c r="AJ436" i="10"/>
  <c r="AL436" i="10" s="1"/>
  <c r="AG436" i="10"/>
  <c r="AI436" i="10" s="1"/>
  <c r="AF436" i="10"/>
  <c r="AC436" i="10"/>
  <c r="AE436" i="10" s="1"/>
  <c r="Z436" i="10"/>
  <c r="AB436" i="10" s="1"/>
  <c r="W436" i="10"/>
  <c r="Y436" i="10" s="1"/>
  <c r="T436" i="10"/>
  <c r="V436" i="10" s="1"/>
  <c r="Q436" i="10"/>
  <c r="S436" i="10" s="1"/>
  <c r="N436" i="10"/>
  <c r="P436" i="10" s="1"/>
  <c r="L436" i="10"/>
  <c r="I436" i="10"/>
  <c r="K436" i="10" s="1"/>
  <c r="E436" i="10"/>
  <c r="G436" i="10" s="1"/>
  <c r="D436" i="10"/>
  <c r="C436" i="10"/>
  <c r="B436" i="10"/>
  <c r="A436" i="10"/>
  <c r="BA435" i="10"/>
  <c r="BC435" i="10" s="1"/>
  <c r="AX435" i="10"/>
  <c r="AZ435" i="10" s="1"/>
  <c r="AU435" i="10"/>
  <c r="AW435" i="10" s="1"/>
  <c r="AT435" i="10"/>
  <c r="AQ435" i="10"/>
  <c r="AS435" i="10" s="1"/>
  <c r="AM435" i="10"/>
  <c r="AO435" i="10" s="1"/>
  <c r="AJ435" i="10"/>
  <c r="AL435" i="10" s="1"/>
  <c r="AG435" i="10"/>
  <c r="AI435" i="10" s="1"/>
  <c r="AF435" i="10"/>
  <c r="AC435" i="10"/>
  <c r="AE435" i="10" s="1"/>
  <c r="Z435" i="10"/>
  <c r="AB435" i="10" s="1"/>
  <c r="W435" i="10"/>
  <c r="Y435" i="10" s="1"/>
  <c r="T435" i="10"/>
  <c r="V435" i="10" s="1"/>
  <c r="Q435" i="10"/>
  <c r="S435" i="10" s="1"/>
  <c r="N435" i="10"/>
  <c r="P435" i="10" s="1"/>
  <c r="L435" i="10"/>
  <c r="I435" i="10"/>
  <c r="K435" i="10" s="1"/>
  <c r="E435" i="10"/>
  <c r="G435" i="10" s="1"/>
  <c r="D435" i="10"/>
  <c r="C435" i="10"/>
  <c r="B435" i="10"/>
  <c r="A435" i="10"/>
  <c r="BA434" i="10"/>
  <c r="BC434" i="10" s="1"/>
  <c r="AX434" i="10"/>
  <c r="AZ434" i="10" s="1"/>
  <c r="AU434" i="10"/>
  <c r="AW434" i="10" s="1"/>
  <c r="AT434" i="10"/>
  <c r="AQ434" i="10"/>
  <c r="AS434" i="10" s="1"/>
  <c r="AM434" i="10"/>
  <c r="AO434" i="10" s="1"/>
  <c r="AJ434" i="10"/>
  <c r="AL434" i="10" s="1"/>
  <c r="AG434" i="10"/>
  <c r="AI434" i="10" s="1"/>
  <c r="AF434" i="10"/>
  <c r="AC434" i="10"/>
  <c r="AE434" i="10" s="1"/>
  <c r="Z434" i="10"/>
  <c r="AB434" i="10" s="1"/>
  <c r="W434" i="10"/>
  <c r="Y434" i="10" s="1"/>
  <c r="T434" i="10"/>
  <c r="V434" i="10" s="1"/>
  <c r="Q434" i="10"/>
  <c r="S434" i="10" s="1"/>
  <c r="N434" i="10"/>
  <c r="P434" i="10" s="1"/>
  <c r="L434" i="10"/>
  <c r="I434" i="10"/>
  <c r="K434" i="10" s="1"/>
  <c r="E434" i="10"/>
  <c r="G434" i="10" s="1"/>
  <c r="D434" i="10"/>
  <c r="C434" i="10"/>
  <c r="B434" i="10"/>
  <c r="A434" i="10"/>
  <c r="BA433" i="10"/>
  <c r="BC433" i="10" s="1"/>
  <c r="AX433" i="10"/>
  <c r="AZ433" i="10" s="1"/>
  <c r="AU433" i="10"/>
  <c r="AW433" i="10" s="1"/>
  <c r="AT433" i="10"/>
  <c r="AQ433" i="10"/>
  <c r="AS433" i="10" s="1"/>
  <c r="AM433" i="10"/>
  <c r="AO433" i="10" s="1"/>
  <c r="AJ433" i="10"/>
  <c r="AL433" i="10" s="1"/>
  <c r="AG433" i="10"/>
  <c r="AI433" i="10" s="1"/>
  <c r="AF433" i="10"/>
  <c r="AC433" i="10"/>
  <c r="AE433" i="10" s="1"/>
  <c r="Z433" i="10"/>
  <c r="AB433" i="10" s="1"/>
  <c r="W433" i="10"/>
  <c r="Y433" i="10" s="1"/>
  <c r="T433" i="10"/>
  <c r="V433" i="10" s="1"/>
  <c r="Q433" i="10"/>
  <c r="S433" i="10" s="1"/>
  <c r="N433" i="10"/>
  <c r="P433" i="10" s="1"/>
  <c r="L433" i="10"/>
  <c r="I433" i="10"/>
  <c r="K433" i="10" s="1"/>
  <c r="E433" i="10"/>
  <c r="G433" i="10" s="1"/>
  <c r="D433" i="10"/>
  <c r="C433" i="10"/>
  <c r="B433" i="10"/>
  <c r="A433" i="10"/>
  <c r="BA432" i="10"/>
  <c r="BC432" i="10" s="1"/>
  <c r="AZ432" i="10"/>
  <c r="AX432" i="10"/>
  <c r="AU432" i="10"/>
  <c r="AW432" i="10" s="1"/>
  <c r="AT432" i="10"/>
  <c r="AQ432" i="10"/>
  <c r="AS432" i="10" s="1"/>
  <c r="AM432" i="10"/>
  <c r="AO432" i="10" s="1"/>
  <c r="AJ432" i="10"/>
  <c r="AL432" i="10" s="1"/>
  <c r="AG432" i="10"/>
  <c r="AI432" i="10" s="1"/>
  <c r="AF432" i="10"/>
  <c r="AC432" i="10"/>
  <c r="AE432" i="10" s="1"/>
  <c r="Z432" i="10"/>
  <c r="AB432" i="10" s="1"/>
  <c r="W432" i="10"/>
  <c r="Y432" i="10" s="1"/>
  <c r="T432" i="10"/>
  <c r="V432" i="10" s="1"/>
  <c r="Q432" i="10"/>
  <c r="S432" i="10" s="1"/>
  <c r="N432" i="10"/>
  <c r="P432" i="10" s="1"/>
  <c r="L432" i="10"/>
  <c r="I432" i="10"/>
  <c r="K432" i="10" s="1"/>
  <c r="E432" i="10"/>
  <c r="G432" i="10" s="1"/>
  <c r="D432" i="10"/>
  <c r="C432" i="10"/>
  <c r="B432" i="10"/>
  <c r="A432" i="10"/>
  <c r="BA431" i="10"/>
  <c r="BC431" i="10" s="1"/>
  <c r="AX431" i="10"/>
  <c r="AZ431" i="10" s="1"/>
  <c r="AU431" i="10"/>
  <c r="AW431" i="10" s="1"/>
  <c r="AT431" i="10"/>
  <c r="AQ431" i="10"/>
  <c r="AS431" i="10" s="1"/>
  <c r="AM431" i="10"/>
  <c r="AO431" i="10" s="1"/>
  <c r="AJ431" i="10"/>
  <c r="AL431" i="10" s="1"/>
  <c r="AG431" i="10"/>
  <c r="AI431" i="10" s="1"/>
  <c r="AF431" i="10"/>
  <c r="AC431" i="10"/>
  <c r="AE431" i="10" s="1"/>
  <c r="Z431" i="10"/>
  <c r="AB431" i="10" s="1"/>
  <c r="W431" i="10"/>
  <c r="Y431" i="10" s="1"/>
  <c r="T431" i="10"/>
  <c r="V431" i="10" s="1"/>
  <c r="Q431" i="10"/>
  <c r="S431" i="10" s="1"/>
  <c r="N431" i="10"/>
  <c r="P431" i="10" s="1"/>
  <c r="L431" i="10"/>
  <c r="I431" i="10"/>
  <c r="K431" i="10" s="1"/>
  <c r="E431" i="10"/>
  <c r="G431" i="10" s="1"/>
  <c r="D431" i="10"/>
  <c r="C431" i="10"/>
  <c r="B431" i="10"/>
  <c r="A431" i="10"/>
  <c r="BA430" i="10"/>
  <c r="BC430" i="10" s="1"/>
  <c r="AX430" i="10"/>
  <c r="AZ430" i="10" s="1"/>
  <c r="AU430" i="10"/>
  <c r="AW430" i="10" s="1"/>
  <c r="AT430" i="10"/>
  <c r="AQ430" i="10"/>
  <c r="AS430" i="10" s="1"/>
  <c r="AM430" i="10"/>
  <c r="AO430" i="10" s="1"/>
  <c r="AJ430" i="10"/>
  <c r="AL430" i="10" s="1"/>
  <c r="AG430" i="10"/>
  <c r="AI430" i="10" s="1"/>
  <c r="AF430" i="10"/>
  <c r="AC430" i="10"/>
  <c r="AE430" i="10" s="1"/>
  <c r="Z430" i="10"/>
  <c r="AB430" i="10" s="1"/>
  <c r="W430" i="10"/>
  <c r="Y430" i="10" s="1"/>
  <c r="T430" i="10"/>
  <c r="V430" i="10" s="1"/>
  <c r="Q430" i="10"/>
  <c r="S430" i="10" s="1"/>
  <c r="N430" i="10"/>
  <c r="P430" i="10" s="1"/>
  <c r="L430" i="10"/>
  <c r="I430" i="10"/>
  <c r="K430" i="10" s="1"/>
  <c r="E430" i="10"/>
  <c r="G430" i="10" s="1"/>
  <c r="D430" i="10"/>
  <c r="C430" i="10"/>
  <c r="B430" i="10"/>
  <c r="A430" i="10"/>
  <c r="BA429" i="10"/>
  <c r="BC429" i="10" s="1"/>
  <c r="AX429" i="10"/>
  <c r="AZ429" i="10" s="1"/>
  <c r="AU429" i="10"/>
  <c r="AW429" i="10" s="1"/>
  <c r="AT429" i="10"/>
  <c r="AQ429" i="10"/>
  <c r="AS429" i="10" s="1"/>
  <c r="AM429" i="10"/>
  <c r="AO429" i="10" s="1"/>
  <c r="AJ429" i="10"/>
  <c r="AL429" i="10" s="1"/>
  <c r="AG429" i="10"/>
  <c r="AI429" i="10" s="1"/>
  <c r="AF429" i="10"/>
  <c r="AC429" i="10"/>
  <c r="AE429" i="10" s="1"/>
  <c r="Z429" i="10"/>
  <c r="AB429" i="10" s="1"/>
  <c r="W429" i="10"/>
  <c r="Y429" i="10" s="1"/>
  <c r="T429" i="10"/>
  <c r="V429" i="10" s="1"/>
  <c r="Q429" i="10"/>
  <c r="S429" i="10" s="1"/>
  <c r="N429" i="10"/>
  <c r="P429" i="10" s="1"/>
  <c r="L429" i="10"/>
  <c r="I429" i="10"/>
  <c r="K429" i="10" s="1"/>
  <c r="E429" i="10"/>
  <c r="G429" i="10" s="1"/>
  <c r="D429" i="10"/>
  <c r="C429" i="10"/>
  <c r="B429" i="10"/>
  <c r="A429" i="10"/>
  <c r="BA428" i="10"/>
  <c r="BC428" i="10" s="1"/>
  <c r="AX428" i="10"/>
  <c r="AZ428" i="10" s="1"/>
  <c r="AU428" i="10"/>
  <c r="AW428" i="10" s="1"/>
  <c r="AT428" i="10"/>
  <c r="AQ428" i="10"/>
  <c r="AS428" i="10" s="1"/>
  <c r="AM428" i="10"/>
  <c r="AO428" i="10" s="1"/>
  <c r="AJ428" i="10"/>
  <c r="AL428" i="10" s="1"/>
  <c r="AG428" i="10"/>
  <c r="AI428" i="10" s="1"/>
  <c r="AF428" i="10"/>
  <c r="AC428" i="10"/>
  <c r="AE428" i="10" s="1"/>
  <c r="Z428" i="10"/>
  <c r="AB428" i="10" s="1"/>
  <c r="W428" i="10"/>
  <c r="Y428" i="10" s="1"/>
  <c r="T428" i="10"/>
  <c r="V428" i="10" s="1"/>
  <c r="Q428" i="10"/>
  <c r="S428" i="10" s="1"/>
  <c r="N428" i="10"/>
  <c r="P428" i="10" s="1"/>
  <c r="L428" i="10"/>
  <c r="I428" i="10"/>
  <c r="K428" i="10" s="1"/>
  <c r="E428" i="10"/>
  <c r="G428" i="10" s="1"/>
  <c r="D428" i="10"/>
  <c r="C428" i="10"/>
  <c r="B428" i="10"/>
  <c r="A428" i="10"/>
  <c r="BA427" i="10"/>
  <c r="BC427" i="10" s="1"/>
  <c r="AX427" i="10"/>
  <c r="AZ427" i="10" s="1"/>
  <c r="AU427" i="10"/>
  <c r="AW427" i="10" s="1"/>
  <c r="AT427" i="10"/>
  <c r="AQ427" i="10"/>
  <c r="AS427" i="10" s="1"/>
  <c r="AM427" i="10"/>
  <c r="AO427" i="10" s="1"/>
  <c r="AJ427" i="10"/>
  <c r="AL427" i="10" s="1"/>
  <c r="AG427" i="10"/>
  <c r="AI427" i="10" s="1"/>
  <c r="AF427" i="10"/>
  <c r="AC427" i="10"/>
  <c r="AE427" i="10" s="1"/>
  <c r="Z427" i="10"/>
  <c r="AB427" i="10" s="1"/>
  <c r="W427" i="10"/>
  <c r="Y427" i="10" s="1"/>
  <c r="T427" i="10"/>
  <c r="V427" i="10" s="1"/>
  <c r="Q427" i="10"/>
  <c r="S427" i="10" s="1"/>
  <c r="N427" i="10"/>
  <c r="P427" i="10" s="1"/>
  <c r="L427" i="10"/>
  <c r="I427" i="10"/>
  <c r="K427" i="10" s="1"/>
  <c r="E427" i="10"/>
  <c r="G427" i="10" s="1"/>
  <c r="D427" i="10"/>
  <c r="C427" i="10"/>
  <c r="B427" i="10"/>
  <c r="A427" i="10"/>
  <c r="BA426" i="10"/>
  <c r="BC426" i="10" s="1"/>
  <c r="AX426" i="10"/>
  <c r="AZ426" i="10" s="1"/>
  <c r="AU426" i="10"/>
  <c r="AW426" i="10" s="1"/>
  <c r="AT426" i="10"/>
  <c r="AQ426" i="10"/>
  <c r="AS426" i="10" s="1"/>
  <c r="AM426" i="10"/>
  <c r="AO426" i="10" s="1"/>
  <c r="AJ426" i="10"/>
  <c r="AL426" i="10" s="1"/>
  <c r="AG426" i="10"/>
  <c r="AI426" i="10" s="1"/>
  <c r="AF426" i="10"/>
  <c r="AC426" i="10"/>
  <c r="AE426" i="10" s="1"/>
  <c r="Z426" i="10"/>
  <c r="AB426" i="10" s="1"/>
  <c r="W426" i="10"/>
  <c r="Y426" i="10" s="1"/>
  <c r="T426" i="10"/>
  <c r="V426" i="10" s="1"/>
  <c r="Q426" i="10"/>
  <c r="S426" i="10" s="1"/>
  <c r="N426" i="10"/>
  <c r="P426" i="10" s="1"/>
  <c r="L426" i="10"/>
  <c r="I426" i="10"/>
  <c r="K426" i="10" s="1"/>
  <c r="E426" i="10"/>
  <c r="G426" i="10" s="1"/>
  <c r="D426" i="10"/>
  <c r="C426" i="10"/>
  <c r="B426" i="10"/>
  <c r="A426" i="10"/>
  <c r="BA425" i="10"/>
  <c r="BC425" i="10" s="1"/>
  <c r="AX425" i="10"/>
  <c r="AZ425" i="10" s="1"/>
  <c r="AU425" i="10"/>
  <c r="AW425" i="10" s="1"/>
  <c r="AT425" i="10"/>
  <c r="AQ425" i="10"/>
  <c r="AS425" i="10" s="1"/>
  <c r="AM425" i="10"/>
  <c r="AO425" i="10" s="1"/>
  <c r="AJ425" i="10"/>
  <c r="AL425" i="10" s="1"/>
  <c r="AG425" i="10"/>
  <c r="AI425" i="10" s="1"/>
  <c r="AF425" i="10"/>
  <c r="AC425" i="10"/>
  <c r="AE425" i="10" s="1"/>
  <c r="Z425" i="10"/>
  <c r="AB425" i="10" s="1"/>
  <c r="W425" i="10"/>
  <c r="Y425" i="10" s="1"/>
  <c r="T425" i="10"/>
  <c r="V425" i="10" s="1"/>
  <c r="Q425" i="10"/>
  <c r="S425" i="10" s="1"/>
  <c r="N425" i="10"/>
  <c r="P425" i="10" s="1"/>
  <c r="L425" i="10"/>
  <c r="I425" i="10"/>
  <c r="K425" i="10" s="1"/>
  <c r="E425" i="10"/>
  <c r="G425" i="10" s="1"/>
  <c r="D425" i="10"/>
  <c r="C425" i="10"/>
  <c r="B425" i="10"/>
  <c r="A425" i="10"/>
  <c r="BA424" i="10"/>
  <c r="BC424" i="10" s="1"/>
  <c r="AX424" i="10"/>
  <c r="AZ424" i="10" s="1"/>
  <c r="AU424" i="10"/>
  <c r="AW424" i="10" s="1"/>
  <c r="AT424" i="10"/>
  <c r="AQ424" i="10"/>
  <c r="AS424" i="10" s="1"/>
  <c r="AM424" i="10"/>
  <c r="AO424" i="10" s="1"/>
  <c r="AJ424" i="10"/>
  <c r="AL424" i="10" s="1"/>
  <c r="AG424" i="10"/>
  <c r="AI424" i="10" s="1"/>
  <c r="AF424" i="10"/>
  <c r="AC424" i="10"/>
  <c r="AE424" i="10" s="1"/>
  <c r="Z424" i="10"/>
  <c r="AB424" i="10" s="1"/>
  <c r="W424" i="10"/>
  <c r="Y424" i="10" s="1"/>
  <c r="T424" i="10"/>
  <c r="V424" i="10" s="1"/>
  <c r="Q424" i="10"/>
  <c r="S424" i="10" s="1"/>
  <c r="N424" i="10"/>
  <c r="P424" i="10" s="1"/>
  <c r="L424" i="10"/>
  <c r="I424" i="10"/>
  <c r="K424" i="10" s="1"/>
  <c r="E424" i="10"/>
  <c r="G424" i="10" s="1"/>
  <c r="D424" i="10"/>
  <c r="C424" i="10"/>
  <c r="B424" i="10"/>
  <c r="A424" i="10"/>
  <c r="BA423" i="10"/>
  <c r="BC423" i="10" s="1"/>
  <c r="AX423" i="10"/>
  <c r="AZ423" i="10" s="1"/>
  <c r="AU423" i="10"/>
  <c r="AW423" i="10" s="1"/>
  <c r="AT423" i="10"/>
  <c r="AQ423" i="10"/>
  <c r="AS423" i="10" s="1"/>
  <c r="AM423" i="10"/>
  <c r="AO423" i="10" s="1"/>
  <c r="AJ423" i="10"/>
  <c r="AL423" i="10" s="1"/>
  <c r="AG423" i="10"/>
  <c r="AI423" i="10" s="1"/>
  <c r="AF423" i="10"/>
  <c r="AC423" i="10"/>
  <c r="AE423" i="10" s="1"/>
  <c r="Z423" i="10"/>
  <c r="AB423" i="10" s="1"/>
  <c r="W423" i="10"/>
  <c r="Y423" i="10" s="1"/>
  <c r="T423" i="10"/>
  <c r="V423" i="10" s="1"/>
  <c r="Q423" i="10"/>
  <c r="S423" i="10" s="1"/>
  <c r="N423" i="10"/>
  <c r="P423" i="10" s="1"/>
  <c r="L423" i="10"/>
  <c r="I423" i="10"/>
  <c r="K423" i="10" s="1"/>
  <c r="E423" i="10"/>
  <c r="G423" i="10" s="1"/>
  <c r="D423" i="10"/>
  <c r="C423" i="10"/>
  <c r="B423" i="10"/>
  <c r="A423" i="10"/>
  <c r="BA422" i="10"/>
  <c r="BC422" i="10" s="1"/>
  <c r="AX422" i="10"/>
  <c r="AZ422" i="10" s="1"/>
  <c r="AU422" i="10"/>
  <c r="AW422" i="10" s="1"/>
  <c r="AT422" i="10"/>
  <c r="AQ422" i="10"/>
  <c r="AS422" i="10" s="1"/>
  <c r="AM422" i="10"/>
  <c r="AO422" i="10" s="1"/>
  <c r="AJ422" i="10"/>
  <c r="AL422" i="10" s="1"/>
  <c r="AG422" i="10"/>
  <c r="AI422" i="10" s="1"/>
  <c r="AF422" i="10"/>
  <c r="AC422" i="10"/>
  <c r="AE422" i="10" s="1"/>
  <c r="Z422" i="10"/>
  <c r="AB422" i="10" s="1"/>
  <c r="W422" i="10"/>
  <c r="Y422" i="10" s="1"/>
  <c r="T422" i="10"/>
  <c r="V422" i="10" s="1"/>
  <c r="Q422" i="10"/>
  <c r="S422" i="10" s="1"/>
  <c r="N422" i="10"/>
  <c r="P422" i="10" s="1"/>
  <c r="L422" i="10"/>
  <c r="I422" i="10"/>
  <c r="K422" i="10" s="1"/>
  <c r="E422" i="10"/>
  <c r="G422" i="10" s="1"/>
  <c r="D422" i="10"/>
  <c r="C422" i="10"/>
  <c r="B422" i="10"/>
  <c r="A422" i="10"/>
  <c r="BA421" i="10"/>
  <c r="BC421" i="10" s="1"/>
  <c r="AX421" i="10"/>
  <c r="AZ421" i="10" s="1"/>
  <c r="AU421" i="10"/>
  <c r="AW421" i="10" s="1"/>
  <c r="AT421" i="10"/>
  <c r="AQ421" i="10"/>
  <c r="AS421" i="10" s="1"/>
  <c r="AM421" i="10"/>
  <c r="AO421" i="10" s="1"/>
  <c r="AJ421" i="10"/>
  <c r="AL421" i="10" s="1"/>
  <c r="AG421" i="10"/>
  <c r="AI421" i="10" s="1"/>
  <c r="AF421" i="10"/>
  <c r="AC421" i="10"/>
  <c r="AE421" i="10" s="1"/>
  <c r="Z421" i="10"/>
  <c r="AB421" i="10" s="1"/>
  <c r="W421" i="10"/>
  <c r="Y421" i="10" s="1"/>
  <c r="T421" i="10"/>
  <c r="V421" i="10" s="1"/>
  <c r="Q421" i="10"/>
  <c r="S421" i="10" s="1"/>
  <c r="N421" i="10"/>
  <c r="P421" i="10" s="1"/>
  <c r="L421" i="10"/>
  <c r="I421" i="10"/>
  <c r="K421" i="10" s="1"/>
  <c r="E421" i="10"/>
  <c r="G421" i="10" s="1"/>
  <c r="D421" i="10"/>
  <c r="C421" i="10"/>
  <c r="B421" i="10"/>
  <c r="A421" i="10"/>
  <c r="BA420" i="10"/>
  <c r="BC420" i="10" s="1"/>
  <c r="AX420" i="10"/>
  <c r="AZ420" i="10" s="1"/>
  <c r="AU420" i="10"/>
  <c r="AW420" i="10" s="1"/>
  <c r="AT420" i="10"/>
  <c r="AQ420" i="10"/>
  <c r="AS420" i="10" s="1"/>
  <c r="AM420" i="10"/>
  <c r="AO420" i="10" s="1"/>
  <c r="AJ420" i="10"/>
  <c r="AL420" i="10" s="1"/>
  <c r="AG420" i="10"/>
  <c r="AI420" i="10" s="1"/>
  <c r="AF420" i="10"/>
  <c r="AC420" i="10"/>
  <c r="AE420" i="10" s="1"/>
  <c r="Z420" i="10"/>
  <c r="AB420" i="10" s="1"/>
  <c r="W420" i="10"/>
  <c r="Y420" i="10" s="1"/>
  <c r="T420" i="10"/>
  <c r="V420" i="10" s="1"/>
  <c r="Q420" i="10"/>
  <c r="S420" i="10" s="1"/>
  <c r="N420" i="10"/>
  <c r="P420" i="10" s="1"/>
  <c r="L420" i="10"/>
  <c r="I420" i="10"/>
  <c r="K420" i="10" s="1"/>
  <c r="E420" i="10"/>
  <c r="G420" i="10" s="1"/>
  <c r="D420" i="10"/>
  <c r="C420" i="10"/>
  <c r="B420" i="10"/>
  <c r="A420" i="10"/>
  <c r="BA419" i="10"/>
  <c r="BC419" i="10" s="1"/>
  <c r="AX419" i="10"/>
  <c r="AZ419" i="10" s="1"/>
  <c r="AU419" i="10"/>
  <c r="AW419" i="10" s="1"/>
  <c r="AT419" i="10"/>
  <c r="AQ419" i="10"/>
  <c r="AS419" i="10" s="1"/>
  <c r="AM419" i="10"/>
  <c r="AO419" i="10" s="1"/>
  <c r="AJ419" i="10"/>
  <c r="AL419" i="10" s="1"/>
  <c r="AG419" i="10"/>
  <c r="AI419" i="10" s="1"/>
  <c r="AF419" i="10"/>
  <c r="AC419" i="10"/>
  <c r="AE419" i="10" s="1"/>
  <c r="Z419" i="10"/>
  <c r="AB419" i="10" s="1"/>
  <c r="W419" i="10"/>
  <c r="Y419" i="10" s="1"/>
  <c r="T419" i="10"/>
  <c r="V419" i="10" s="1"/>
  <c r="Q419" i="10"/>
  <c r="S419" i="10" s="1"/>
  <c r="N419" i="10"/>
  <c r="P419" i="10" s="1"/>
  <c r="L419" i="10"/>
  <c r="I419" i="10"/>
  <c r="K419" i="10" s="1"/>
  <c r="E419" i="10"/>
  <c r="G419" i="10" s="1"/>
  <c r="D419" i="10"/>
  <c r="C419" i="10"/>
  <c r="B419" i="10"/>
  <c r="A419" i="10"/>
  <c r="BA418" i="10"/>
  <c r="BC418" i="10" s="1"/>
  <c r="AX418" i="10"/>
  <c r="AZ418" i="10" s="1"/>
  <c r="AU418" i="10"/>
  <c r="AW418" i="10" s="1"/>
  <c r="AT418" i="10"/>
  <c r="AQ418" i="10"/>
  <c r="AS418" i="10" s="1"/>
  <c r="AM418" i="10"/>
  <c r="AO418" i="10" s="1"/>
  <c r="AJ418" i="10"/>
  <c r="AL418" i="10" s="1"/>
  <c r="AG418" i="10"/>
  <c r="AI418" i="10" s="1"/>
  <c r="AF418" i="10"/>
  <c r="AC418" i="10"/>
  <c r="AE418" i="10" s="1"/>
  <c r="Z418" i="10"/>
  <c r="AB418" i="10" s="1"/>
  <c r="W418" i="10"/>
  <c r="Y418" i="10" s="1"/>
  <c r="V418" i="10"/>
  <c r="T418" i="10"/>
  <c r="Q418" i="10"/>
  <c r="S418" i="10" s="1"/>
  <c r="N418" i="10"/>
  <c r="P418" i="10" s="1"/>
  <c r="L418" i="10"/>
  <c r="I418" i="10"/>
  <c r="K418" i="10" s="1"/>
  <c r="E418" i="10"/>
  <c r="G418" i="10" s="1"/>
  <c r="D418" i="10"/>
  <c r="C418" i="10"/>
  <c r="B418" i="10"/>
  <c r="A418" i="10"/>
  <c r="BA417" i="10"/>
  <c r="BC417" i="10" s="1"/>
  <c r="AX417" i="10"/>
  <c r="AZ417" i="10" s="1"/>
  <c r="AU417" i="10"/>
  <c r="AW417" i="10" s="1"/>
  <c r="AT417" i="10"/>
  <c r="AQ417" i="10"/>
  <c r="AS417" i="10" s="1"/>
  <c r="AM417" i="10"/>
  <c r="AO417" i="10" s="1"/>
  <c r="AJ417" i="10"/>
  <c r="AL417" i="10" s="1"/>
  <c r="AG417" i="10"/>
  <c r="AI417" i="10" s="1"/>
  <c r="AF417" i="10"/>
  <c r="AC417" i="10"/>
  <c r="AE417" i="10" s="1"/>
  <c r="Z417" i="10"/>
  <c r="AB417" i="10" s="1"/>
  <c r="W417" i="10"/>
  <c r="Y417" i="10" s="1"/>
  <c r="T417" i="10"/>
  <c r="V417" i="10" s="1"/>
  <c r="Q417" i="10"/>
  <c r="S417" i="10" s="1"/>
  <c r="N417" i="10"/>
  <c r="P417" i="10" s="1"/>
  <c r="L417" i="10"/>
  <c r="I417" i="10"/>
  <c r="K417" i="10" s="1"/>
  <c r="E417" i="10"/>
  <c r="G417" i="10" s="1"/>
  <c r="D417" i="10"/>
  <c r="C417" i="10"/>
  <c r="B417" i="10"/>
  <c r="A417" i="10"/>
  <c r="BA416" i="10"/>
  <c r="BC416" i="10" s="1"/>
  <c r="AX416" i="10"/>
  <c r="AZ416" i="10" s="1"/>
  <c r="AU416" i="10"/>
  <c r="AW416" i="10" s="1"/>
  <c r="AT416" i="10"/>
  <c r="AQ416" i="10"/>
  <c r="AS416" i="10" s="1"/>
  <c r="AM416" i="10"/>
  <c r="AO416" i="10" s="1"/>
  <c r="AJ416" i="10"/>
  <c r="AL416" i="10" s="1"/>
  <c r="AG416" i="10"/>
  <c r="AI416" i="10" s="1"/>
  <c r="AF416" i="10"/>
  <c r="AC416" i="10"/>
  <c r="AE416" i="10" s="1"/>
  <c r="Z416" i="10"/>
  <c r="AB416" i="10" s="1"/>
  <c r="W416" i="10"/>
  <c r="Y416" i="10" s="1"/>
  <c r="T416" i="10"/>
  <c r="V416" i="10" s="1"/>
  <c r="Q416" i="10"/>
  <c r="S416" i="10" s="1"/>
  <c r="N416" i="10"/>
  <c r="P416" i="10" s="1"/>
  <c r="L416" i="10"/>
  <c r="I416" i="10"/>
  <c r="K416" i="10" s="1"/>
  <c r="E416" i="10"/>
  <c r="G416" i="10" s="1"/>
  <c r="D416" i="10"/>
  <c r="C416" i="10"/>
  <c r="B416" i="10"/>
  <c r="A416" i="10"/>
  <c r="BA415" i="10"/>
  <c r="BC415" i="10" s="1"/>
  <c r="AX415" i="10"/>
  <c r="AZ415" i="10" s="1"/>
  <c r="AU415" i="10"/>
  <c r="AW415" i="10" s="1"/>
  <c r="AT415" i="10"/>
  <c r="AQ415" i="10"/>
  <c r="AS415" i="10" s="1"/>
  <c r="AM415" i="10"/>
  <c r="AO415" i="10" s="1"/>
  <c r="AJ415" i="10"/>
  <c r="AL415" i="10" s="1"/>
  <c r="AG415" i="10"/>
  <c r="AI415" i="10" s="1"/>
  <c r="AF415" i="10"/>
  <c r="AC415" i="10"/>
  <c r="AE415" i="10" s="1"/>
  <c r="Z415" i="10"/>
  <c r="AB415" i="10" s="1"/>
  <c r="W415" i="10"/>
  <c r="Y415" i="10" s="1"/>
  <c r="T415" i="10"/>
  <c r="V415" i="10" s="1"/>
  <c r="Q415" i="10"/>
  <c r="S415" i="10" s="1"/>
  <c r="N415" i="10"/>
  <c r="P415" i="10" s="1"/>
  <c r="L415" i="10"/>
  <c r="I415" i="10"/>
  <c r="K415" i="10" s="1"/>
  <c r="E415" i="10"/>
  <c r="G415" i="10" s="1"/>
  <c r="D415" i="10"/>
  <c r="C415" i="10"/>
  <c r="B415" i="10"/>
  <c r="A415" i="10"/>
  <c r="BA414" i="10"/>
  <c r="BC414" i="10" s="1"/>
  <c r="AX414" i="10"/>
  <c r="AZ414" i="10" s="1"/>
  <c r="AU414" i="10"/>
  <c r="AW414" i="10" s="1"/>
  <c r="AT414" i="10"/>
  <c r="AQ414" i="10"/>
  <c r="AS414" i="10" s="1"/>
  <c r="AM414" i="10"/>
  <c r="AO414" i="10" s="1"/>
  <c r="AJ414" i="10"/>
  <c r="AL414" i="10" s="1"/>
  <c r="AG414" i="10"/>
  <c r="AI414" i="10" s="1"/>
  <c r="AF414" i="10"/>
  <c r="AC414" i="10"/>
  <c r="AE414" i="10" s="1"/>
  <c r="Z414" i="10"/>
  <c r="AB414" i="10" s="1"/>
  <c r="W414" i="10"/>
  <c r="Y414" i="10" s="1"/>
  <c r="T414" i="10"/>
  <c r="V414" i="10" s="1"/>
  <c r="Q414" i="10"/>
  <c r="S414" i="10" s="1"/>
  <c r="N414" i="10"/>
  <c r="P414" i="10" s="1"/>
  <c r="L414" i="10"/>
  <c r="I414" i="10"/>
  <c r="K414" i="10" s="1"/>
  <c r="E414" i="10"/>
  <c r="G414" i="10" s="1"/>
  <c r="D414" i="10"/>
  <c r="C414" i="10"/>
  <c r="B414" i="10"/>
  <c r="A414" i="10"/>
  <c r="BA413" i="10"/>
  <c r="BC413" i="10" s="1"/>
  <c r="AX413" i="10"/>
  <c r="AZ413" i="10" s="1"/>
  <c r="AU413" i="10"/>
  <c r="AW413" i="10" s="1"/>
  <c r="AT413" i="10"/>
  <c r="AQ413" i="10"/>
  <c r="AS413" i="10" s="1"/>
  <c r="AM413" i="10"/>
  <c r="AO413" i="10" s="1"/>
  <c r="AJ413" i="10"/>
  <c r="AL413" i="10" s="1"/>
  <c r="AG413" i="10"/>
  <c r="AI413" i="10" s="1"/>
  <c r="AF413" i="10"/>
  <c r="AC413" i="10"/>
  <c r="AE413" i="10" s="1"/>
  <c r="Z413" i="10"/>
  <c r="AB413" i="10" s="1"/>
  <c r="W413" i="10"/>
  <c r="Y413" i="10" s="1"/>
  <c r="T413" i="10"/>
  <c r="V413" i="10" s="1"/>
  <c r="Q413" i="10"/>
  <c r="S413" i="10" s="1"/>
  <c r="N413" i="10"/>
  <c r="P413" i="10" s="1"/>
  <c r="L413" i="10"/>
  <c r="I413" i="10"/>
  <c r="K413" i="10" s="1"/>
  <c r="E413" i="10"/>
  <c r="G413" i="10" s="1"/>
  <c r="D413" i="10"/>
  <c r="C413" i="10"/>
  <c r="B413" i="10"/>
  <c r="A413" i="10"/>
  <c r="BA412" i="10"/>
  <c r="BC412" i="10" s="1"/>
  <c r="AX412" i="10"/>
  <c r="AZ412" i="10" s="1"/>
  <c r="AU412" i="10"/>
  <c r="AW412" i="10" s="1"/>
  <c r="AT412" i="10"/>
  <c r="AQ412" i="10"/>
  <c r="AS412" i="10" s="1"/>
  <c r="AM412" i="10"/>
  <c r="AO412" i="10" s="1"/>
  <c r="AJ412" i="10"/>
  <c r="AL412" i="10" s="1"/>
  <c r="AG412" i="10"/>
  <c r="AI412" i="10" s="1"/>
  <c r="AF412" i="10"/>
  <c r="AC412" i="10"/>
  <c r="AE412" i="10" s="1"/>
  <c r="AB412" i="10"/>
  <c r="Z412" i="10"/>
  <c r="W412" i="10"/>
  <c r="Y412" i="10" s="1"/>
  <c r="T412" i="10"/>
  <c r="V412" i="10" s="1"/>
  <c r="Q412" i="10"/>
  <c r="S412" i="10" s="1"/>
  <c r="N412" i="10"/>
  <c r="P412" i="10" s="1"/>
  <c r="L412" i="10"/>
  <c r="I412" i="10"/>
  <c r="K412" i="10" s="1"/>
  <c r="E412" i="10"/>
  <c r="G412" i="10" s="1"/>
  <c r="D412" i="10"/>
  <c r="C412" i="10"/>
  <c r="B412" i="10"/>
  <c r="A412" i="10"/>
  <c r="BA411" i="10"/>
  <c r="BC411" i="10" s="1"/>
  <c r="AX411" i="10"/>
  <c r="AZ411" i="10" s="1"/>
  <c r="AU411" i="10"/>
  <c r="AW411" i="10" s="1"/>
  <c r="AT411" i="10"/>
  <c r="AQ411" i="10"/>
  <c r="AS411" i="10" s="1"/>
  <c r="AM411" i="10"/>
  <c r="AO411" i="10" s="1"/>
  <c r="AJ411" i="10"/>
  <c r="AL411" i="10" s="1"/>
  <c r="AG411" i="10"/>
  <c r="AI411" i="10" s="1"/>
  <c r="AF411" i="10"/>
  <c r="AC411" i="10"/>
  <c r="AE411" i="10" s="1"/>
  <c r="Z411" i="10"/>
  <c r="AB411" i="10" s="1"/>
  <c r="W411" i="10"/>
  <c r="Y411" i="10" s="1"/>
  <c r="T411" i="10"/>
  <c r="V411" i="10" s="1"/>
  <c r="Q411" i="10"/>
  <c r="S411" i="10" s="1"/>
  <c r="N411" i="10"/>
  <c r="P411" i="10" s="1"/>
  <c r="L411" i="10"/>
  <c r="I411" i="10"/>
  <c r="K411" i="10" s="1"/>
  <c r="E411" i="10"/>
  <c r="G411" i="10" s="1"/>
  <c r="D411" i="10"/>
  <c r="C411" i="10"/>
  <c r="B411" i="10"/>
  <c r="A411" i="10"/>
  <c r="BA410" i="10"/>
  <c r="BC410" i="10" s="1"/>
  <c r="AX410" i="10"/>
  <c r="AZ410" i="10" s="1"/>
  <c r="AU410" i="10"/>
  <c r="AW410" i="10" s="1"/>
  <c r="AT410" i="10"/>
  <c r="AQ410" i="10"/>
  <c r="AS410" i="10" s="1"/>
  <c r="AM410" i="10"/>
  <c r="AO410" i="10" s="1"/>
  <c r="AJ410" i="10"/>
  <c r="AL410" i="10" s="1"/>
  <c r="AG410" i="10"/>
  <c r="AI410" i="10" s="1"/>
  <c r="AF410" i="10"/>
  <c r="AC410" i="10"/>
  <c r="AE410" i="10" s="1"/>
  <c r="Z410" i="10"/>
  <c r="AB410" i="10" s="1"/>
  <c r="W410" i="10"/>
  <c r="Y410" i="10" s="1"/>
  <c r="T410" i="10"/>
  <c r="V410" i="10" s="1"/>
  <c r="Q410" i="10"/>
  <c r="S410" i="10" s="1"/>
  <c r="N410" i="10"/>
  <c r="P410" i="10" s="1"/>
  <c r="L410" i="10"/>
  <c r="I410" i="10"/>
  <c r="K410" i="10" s="1"/>
  <c r="E410" i="10"/>
  <c r="G410" i="10" s="1"/>
  <c r="D410" i="10"/>
  <c r="C410" i="10"/>
  <c r="B410" i="10"/>
  <c r="A410" i="10"/>
  <c r="BA409" i="10"/>
  <c r="BC409" i="10" s="1"/>
  <c r="AX409" i="10"/>
  <c r="AZ409" i="10" s="1"/>
  <c r="AU409" i="10"/>
  <c r="AW409" i="10" s="1"/>
  <c r="AT409" i="10"/>
  <c r="AQ409" i="10"/>
  <c r="AS409" i="10" s="1"/>
  <c r="AM409" i="10"/>
  <c r="AO409" i="10" s="1"/>
  <c r="AJ409" i="10"/>
  <c r="AL409" i="10" s="1"/>
  <c r="AG409" i="10"/>
  <c r="AI409" i="10" s="1"/>
  <c r="AF409" i="10"/>
  <c r="AC409" i="10"/>
  <c r="AE409" i="10" s="1"/>
  <c r="Z409" i="10"/>
  <c r="AB409" i="10" s="1"/>
  <c r="W409" i="10"/>
  <c r="Y409" i="10" s="1"/>
  <c r="T409" i="10"/>
  <c r="V409" i="10" s="1"/>
  <c r="Q409" i="10"/>
  <c r="S409" i="10" s="1"/>
  <c r="N409" i="10"/>
  <c r="P409" i="10" s="1"/>
  <c r="L409" i="10"/>
  <c r="I409" i="10"/>
  <c r="K409" i="10" s="1"/>
  <c r="E409" i="10"/>
  <c r="G409" i="10" s="1"/>
  <c r="D409" i="10"/>
  <c r="C409" i="10"/>
  <c r="B409" i="10"/>
  <c r="A409" i="10"/>
  <c r="BA408" i="10"/>
  <c r="BC408" i="10" s="1"/>
  <c r="AX408" i="10"/>
  <c r="AZ408" i="10" s="1"/>
  <c r="AU408" i="10"/>
  <c r="AW408" i="10" s="1"/>
  <c r="AT408" i="10"/>
  <c r="AQ408" i="10"/>
  <c r="AS408" i="10" s="1"/>
  <c r="AM408" i="10"/>
  <c r="AO408" i="10" s="1"/>
  <c r="AJ408" i="10"/>
  <c r="AL408" i="10" s="1"/>
  <c r="AG408" i="10"/>
  <c r="AI408" i="10" s="1"/>
  <c r="AF408" i="10"/>
  <c r="AC408" i="10"/>
  <c r="AE408" i="10" s="1"/>
  <c r="Z408" i="10"/>
  <c r="AB408" i="10" s="1"/>
  <c r="W408" i="10"/>
  <c r="Y408" i="10" s="1"/>
  <c r="T408" i="10"/>
  <c r="V408" i="10" s="1"/>
  <c r="Q408" i="10"/>
  <c r="S408" i="10" s="1"/>
  <c r="N408" i="10"/>
  <c r="P408" i="10" s="1"/>
  <c r="L408" i="10"/>
  <c r="I408" i="10"/>
  <c r="K408" i="10" s="1"/>
  <c r="E408" i="10"/>
  <c r="G408" i="10" s="1"/>
  <c r="D408" i="10"/>
  <c r="C408" i="10"/>
  <c r="B408" i="10"/>
  <c r="A408" i="10"/>
  <c r="BA407" i="10"/>
  <c r="BC407" i="10" s="1"/>
  <c r="AX407" i="10"/>
  <c r="AZ407" i="10" s="1"/>
  <c r="AU407" i="10"/>
  <c r="AW407" i="10" s="1"/>
  <c r="AT407" i="10"/>
  <c r="AQ407" i="10"/>
  <c r="AS407" i="10" s="1"/>
  <c r="AM407" i="10"/>
  <c r="AO407" i="10" s="1"/>
  <c r="AJ407" i="10"/>
  <c r="AL407" i="10" s="1"/>
  <c r="AG407" i="10"/>
  <c r="AI407" i="10" s="1"/>
  <c r="AF407" i="10"/>
  <c r="AC407" i="10"/>
  <c r="AE407" i="10" s="1"/>
  <c r="Z407" i="10"/>
  <c r="AB407" i="10" s="1"/>
  <c r="W407" i="10"/>
  <c r="Y407" i="10" s="1"/>
  <c r="T407" i="10"/>
  <c r="V407" i="10" s="1"/>
  <c r="Q407" i="10"/>
  <c r="S407" i="10" s="1"/>
  <c r="N407" i="10"/>
  <c r="P407" i="10" s="1"/>
  <c r="L407" i="10"/>
  <c r="I407" i="10"/>
  <c r="K407" i="10" s="1"/>
  <c r="E407" i="10"/>
  <c r="G407" i="10" s="1"/>
  <c r="D407" i="10"/>
  <c r="C407" i="10"/>
  <c r="B407" i="10"/>
  <c r="A407" i="10"/>
  <c r="BA406" i="10"/>
  <c r="BC406" i="10" s="1"/>
  <c r="AX406" i="10"/>
  <c r="AZ406" i="10" s="1"/>
  <c r="AU406" i="10"/>
  <c r="AW406" i="10" s="1"/>
  <c r="AT406" i="10"/>
  <c r="AQ406" i="10"/>
  <c r="AS406" i="10" s="1"/>
  <c r="AM406" i="10"/>
  <c r="AO406" i="10" s="1"/>
  <c r="AJ406" i="10"/>
  <c r="AL406" i="10" s="1"/>
  <c r="AG406" i="10"/>
  <c r="AI406" i="10" s="1"/>
  <c r="AF406" i="10"/>
  <c r="AC406" i="10"/>
  <c r="AE406" i="10" s="1"/>
  <c r="Z406" i="10"/>
  <c r="AB406" i="10" s="1"/>
  <c r="W406" i="10"/>
  <c r="Y406" i="10" s="1"/>
  <c r="T406" i="10"/>
  <c r="V406" i="10" s="1"/>
  <c r="Q406" i="10"/>
  <c r="S406" i="10" s="1"/>
  <c r="N406" i="10"/>
  <c r="P406" i="10" s="1"/>
  <c r="L406" i="10"/>
  <c r="I406" i="10"/>
  <c r="K406" i="10" s="1"/>
  <c r="E406" i="10"/>
  <c r="G406" i="10" s="1"/>
  <c r="D406" i="10"/>
  <c r="C406" i="10"/>
  <c r="B406" i="10"/>
  <c r="A406" i="10"/>
  <c r="BA405" i="10"/>
  <c r="BC405" i="10" s="1"/>
  <c r="AX405" i="10"/>
  <c r="AZ405" i="10" s="1"/>
  <c r="AU405" i="10"/>
  <c r="AW405" i="10" s="1"/>
  <c r="AT405" i="10"/>
  <c r="AQ405" i="10"/>
  <c r="AS405" i="10" s="1"/>
  <c r="AM405" i="10"/>
  <c r="AO405" i="10" s="1"/>
  <c r="AJ405" i="10"/>
  <c r="AL405" i="10" s="1"/>
  <c r="AG405" i="10"/>
  <c r="AI405" i="10" s="1"/>
  <c r="AF405" i="10"/>
  <c r="AC405" i="10"/>
  <c r="AE405" i="10" s="1"/>
  <c r="Z405" i="10"/>
  <c r="AB405" i="10" s="1"/>
  <c r="W405" i="10"/>
  <c r="Y405" i="10" s="1"/>
  <c r="V405" i="10"/>
  <c r="T405" i="10"/>
  <c r="Q405" i="10"/>
  <c r="S405" i="10" s="1"/>
  <c r="N405" i="10"/>
  <c r="P405" i="10" s="1"/>
  <c r="L405" i="10"/>
  <c r="I405" i="10"/>
  <c r="K405" i="10" s="1"/>
  <c r="E405" i="10"/>
  <c r="G405" i="10" s="1"/>
  <c r="D405" i="10"/>
  <c r="C405" i="10"/>
  <c r="B405" i="10"/>
  <c r="A405" i="10"/>
  <c r="BA404" i="10"/>
  <c r="BC404" i="10" s="1"/>
  <c r="AX404" i="10"/>
  <c r="AZ404" i="10" s="1"/>
  <c r="AU404" i="10"/>
  <c r="AW404" i="10" s="1"/>
  <c r="AT404" i="10"/>
  <c r="AQ404" i="10"/>
  <c r="AS404" i="10" s="1"/>
  <c r="AM404" i="10"/>
  <c r="AO404" i="10" s="1"/>
  <c r="AJ404" i="10"/>
  <c r="AL404" i="10" s="1"/>
  <c r="AG404" i="10"/>
  <c r="AI404" i="10" s="1"/>
  <c r="AF404" i="10"/>
  <c r="AC404" i="10"/>
  <c r="AE404" i="10" s="1"/>
  <c r="Z404" i="10"/>
  <c r="AB404" i="10" s="1"/>
  <c r="W404" i="10"/>
  <c r="Y404" i="10" s="1"/>
  <c r="T404" i="10"/>
  <c r="V404" i="10" s="1"/>
  <c r="Q404" i="10"/>
  <c r="S404" i="10" s="1"/>
  <c r="N404" i="10"/>
  <c r="P404" i="10" s="1"/>
  <c r="L404" i="10"/>
  <c r="I404" i="10"/>
  <c r="K404" i="10" s="1"/>
  <c r="E404" i="10"/>
  <c r="G404" i="10" s="1"/>
  <c r="D404" i="10"/>
  <c r="C404" i="10"/>
  <c r="B404" i="10"/>
  <c r="A404" i="10"/>
  <c r="BA403" i="10"/>
  <c r="BC403" i="10" s="1"/>
  <c r="AX403" i="10"/>
  <c r="AZ403" i="10" s="1"/>
  <c r="AU403" i="10"/>
  <c r="AW403" i="10" s="1"/>
  <c r="AT403" i="10"/>
  <c r="AQ403" i="10"/>
  <c r="AS403" i="10" s="1"/>
  <c r="AM403" i="10"/>
  <c r="AO403" i="10" s="1"/>
  <c r="AJ403" i="10"/>
  <c r="AL403" i="10" s="1"/>
  <c r="AG403" i="10"/>
  <c r="AI403" i="10" s="1"/>
  <c r="AF403" i="10"/>
  <c r="AC403" i="10"/>
  <c r="AE403" i="10" s="1"/>
  <c r="Z403" i="10"/>
  <c r="AB403" i="10" s="1"/>
  <c r="W403" i="10"/>
  <c r="Y403" i="10" s="1"/>
  <c r="T403" i="10"/>
  <c r="V403" i="10" s="1"/>
  <c r="Q403" i="10"/>
  <c r="S403" i="10" s="1"/>
  <c r="N403" i="10"/>
  <c r="P403" i="10" s="1"/>
  <c r="L403" i="10"/>
  <c r="I403" i="10"/>
  <c r="K403" i="10" s="1"/>
  <c r="E403" i="10"/>
  <c r="G403" i="10" s="1"/>
  <c r="D403" i="10"/>
  <c r="C403" i="10"/>
  <c r="B403" i="10"/>
  <c r="A403" i="10"/>
  <c r="BA402" i="10"/>
  <c r="BC402" i="10" s="1"/>
  <c r="AX402" i="10"/>
  <c r="AZ402" i="10" s="1"/>
  <c r="AU402" i="10"/>
  <c r="AW402" i="10" s="1"/>
  <c r="AT402" i="10"/>
  <c r="AQ402" i="10"/>
  <c r="AS402" i="10" s="1"/>
  <c r="AM402" i="10"/>
  <c r="AO402" i="10" s="1"/>
  <c r="AJ402" i="10"/>
  <c r="AL402" i="10" s="1"/>
  <c r="AG402" i="10"/>
  <c r="AI402" i="10" s="1"/>
  <c r="AF402" i="10"/>
  <c r="AC402" i="10"/>
  <c r="AE402" i="10" s="1"/>
  <c r="Z402" i="10"/>
  <c r="AB402" i="10" s="1"/>
  <c r="W402" i="10"/>
  <c r="Y402" i="10" s="1"/>
  <c r="T402" i="10"/>
  <c r="V402" i="10" s="1"/>
  <c r="Q402" i="10"/>
  <c r="S402" i="10" s="1"/>
  <c r="N402" i="10"/>
  <c r="P402" i="10" s="1"/>
  <c r="L402" i="10"/>
  <c r="I402" i="10"/>
  <c r="K402" i="10" s="1"/>
  <c r="E402" i="10"/>
  <c r="G402" i="10" s="1"/>
  <c r="D402" i="10"/>
  <c r="C402" i="10"/>
  <c r="B402" i="10"/>
  <c r="A402" i="10"/>
  <c r="BA401" i="10"/>
  <c r="BC401" i="10" s="1"/>
  <c r="AX401" i="10"/>
  <c r="AZ401" i="10" s="1"/>
  <c r="AU401" i="10"/>
  <c r="AW401" i="10" s="1"/>
  <c r="AT401" i="10"/>
  <c r="AQ401" i="10"/>
  <c r="AS401" i="10" s="1"/>
  <c r="AM401" i="10"/>
  <c r="AO401" i="10" s="1"/>
  <c r="AJ401" i="10"/>
  <c r="AL401" i="10" s="1"/>
  <c r="AG401" i="10"/>
  <c r="AI401" i="10" s="1"/>
  <c r="AF401" i="10"/>
  <c r="AC401" i="10"/>
  <c r="AE401" i="10" s="1"/>
  <c r="Z401" i="10"/>
  <c r="AB401" i="10" s="1"/>
  <c r="W401" i="10"/>
  <c r="Y401" i="10" s="1"/>
  <c r="T401" i="10"/>
  <c r="V401" i="10" s="1"/>
  <c r="Q401" i="10"/>
  <c r="S401" i="10" s="1"/>
  <c r="N401" i="10"/>
  <c r="P401" i="10" s="1"/>
  <c r="L401" i="10"/>
  <c r="I401" i="10"/>
  <c r="K401" i="10" s="1"/>
  <c r="E401" i="10"/>
  <c r="G401" i="10" s="1"/>
  <c r="D401" i="10"/>
  <c r="C401" i="10"/>
  <c r="B401" i="10"/>
  <c r="A401" i="10"/>
  <c r="BA400" i="10"/>
  <c r="BC400" i="10" s="1"/>
  <c r="AX400" i="10"/>
  <c r="AZ400" i="10" s="1"/>
  <c r="AU400" i="10"/>
  <c r="AW400" i="10" s="1"/>
  <c r="AT400" i="10"/>
  <c r="AQ400" i="10"/>
  <c r="AS400" i="10" s="1"/>
  <c r="AM400" i="10"/>
  <c r="AO400" i="10" s="1"/>
  <c r="AJ400" i="10"/>
  <c r="AL400" i="10" s="1"/>
  <c r="AG400" i="10"/>
  <c r="AI400" i="10" s="1"/>
  <c r="AF400" i="10"/>
  <c r="AC400" i="10"/>
  <c r="AE400" i="10" s="1"/>
  <c r="Z400" i="10"/>
  <c r="AB400" i="10" s="1"/>
  <c r="W400" i="10"/>
  <c r="Y400" i="10" s="1"/>
  <c r="T400" i="10"/>
  <c r="V400" i="10" s="1"/>
  <c r="Q400" i="10"/>
  <c r="S400" i="10" s="1"/>
  <c r="N400" i="10"/>
  <c r="P400" i="10" s="1"/>
  <c r="L400" i="10"/>
  <c r="I400" i="10"/>
  <c r="K400" i="10" s="1"/>
  <c r="E400" i="10"/>
  <c r="G400" i="10" s="1"/>
  <c r="D400" i="10"/>
  <c r="C400" i="10"/>
  <c r="B400" i="10"/>
  <c r="A400" i="10"/>
  <c r="BA399" i="10"/>
  <c r="BC399" i="10" s="1"/>
  <c r="AX399" i="10"/>
  <c r="AZ399" i="10" s="1"/>
  <c r="AU399" i="10"/>
  <c r="AW399" i="10" s="1"/>
  <c r="AT399" i="10"/>
  <c r="AQ399" i="10"/>
  <c r="AS399" i="10" s="1"/>
  <c r="AM399" i="10"/>
  <c r="AO399" i="10" s="1"/>
  <c r="AJ399" i="10"/>
  <c r="AL399" i="10" s="1"/>
  <c r="AG399" i="10"/>
  <c r="AI399" i="10" s="1"/>
  <c r="AF399" i="10"/>
  <c r="AC399" i="10"/>
  <c r="AE399" i="10" s="1"/>
  <c r="Z399" i="10"/>
  <c r="AB399" i="10" s="1"/>
  <c r="W399" i="10"/>
  <c r="Y399" i="10" s="1"/>
  <c r="T399" i="10"/>
  <c r="V399" i="10" s="1"/>
  <c r="Q399" i="10"/>
  <c r="S399" i="10" s="1"/>
  <c r="N399" i="10"/>
  <c r="P399" i="10" s="1"/>
  <c r="L399" i="10"/>
  <c r="I399" i="10"/>
  <c r="K399" i="10" s="1"/>
  <c r="E399" i="10"/>
  <c r="G399" i="10" s="1"/>
  <c r="D399" i="10"/>
  <c r="C399" i="10"/>
  <c r="B399" i="10"/>
  <c r="A399" i="10"/>
  <c r="BA398" i="10"/>
  <c r="BC398" i="10" s="1"/>
  <c r="AX398" i="10"/>
  <c r="AZ398" i="10" s="1"/>
  <c r="AU398" i="10"/>
  <c r="AW398" i="10" s="1"/>
  <c r="AT398" i="10"/>
  <c r="AS398" i="10"/>
  <c r="AQ398" i="10"/>
  <c r="AM398" i="10"/>
  <c r="AO398" i="10" s="1"/>
  <c r="AJ398" i="10"/>
  <c r="AL398" i="10" s="1"/>
  <c r="AG398" i="10"/>
  <c r="AI398" i="10" s="1"/>
  <c r="AF398" i="10"/>
  <c r="AC398" i="10"/>
  <c r="AE398" i="10" s="1"/>
  <c r="Z398" i="10"/>
  <c r="AB398" i="10" s="1"/>
  <c r="W398" i="10"/>
  <c r="Y398" i="10" s="1"/>
  <c r="T398" i="10"/>
  <c r="V398" i="10" s="1"/>
  <c r="Q398" i="10"/>
  <c r="S398" i="10" s="1"/>
  <c r="N398" i="10"/>
  <c r="P398" i="10" s="1"/>
  <c r="L398" i="10"/>
  <c r="I398" i="10"/>
  <c r="K398" i="10" s="1"/>
  <c r="E398" i="10"/>
  <c r="G398" i="10" s="1"/>
  <c r="D398" i="10"/>
  <c r="C398" i="10"/>
  <c r="B398" i="10"/>
  <c r="A398" i="10"/>
  <c r="BA397" i="10"/>
  <c r="BC397" i="10" s="1"/>
  <c r="AX397" i="10"/>
  <c r="AZ397" i="10" s="1"/>
  <c r="AU397" i="10"/>
  <c r="AW397" i="10" s="1"/>
  <c r="AT397" i="10"/>
  <c r="AQ397" i="10"/>
  <c r="AS397" i="10" s="1"/>
  <c r="AM397" i="10"/>
  <c r="AO397" i="10" s="1"/>
  <c r="AJ397" i="10"/>
  <c r="AL397" i="10" s="1"/>
  <c r="AG397" i="10"/>
  <c r="AI397" i="10" s="1"/>
  <c r="AF397" i="10"/>
  <c r="AC397" i="10"/>
  <c r="AE397" i="10" s="1"/>
  <c r="AB397" i="10"/>
  <c r="Z397" i="10"/>
  <c r="W397" i="10"/>
  <c r="Y397" i="10" s="1"/>
  <c r="T397" i="10"/>
  <c r="V397" i="10" s="1"/>
  <c r="Q397" i="10"/>
  <c r="S397" i="10" s="1"/>
  <c r="N397" i="10"/>
  <c r="P397" i="10" s="1"/>
  <c r="L397" i="10"/>
  <c r="I397" i="10"/>
  <c r="K397" i="10" s="1"/>
  <c r="E397" i="10"/>
  <c r="G397" i="10" s="1"/>
  <c r="D397" i="10"/>
  <c r="C397" i="10"/>
  <c r="B397" i="10"/>
  <c r="A397" i="10"/>
  <c r="BA396" i="10"/>
  <c r="BC396" i="10" s="1"/>
  <c r="AX396" i="10"/>
  <c r="AZ396" i="10" s="1"/>
  <c r="AU396" i="10"/>
  <c r="AW396" i="10" s="1"/>
  <c r="AT396" i="10"/>
  <c r="AQ396" i="10"/>
  <c r="AS396" i="10" s="1"/>
  <c r="AM396" i="10"/>
  <c r="AO396" i="10" s="1"/>
  <c r="AJ396" i="10"/>
  <c r="AL396" i="10" s="1"/>
  <c r="AG396" i="10"/>
  <c r="AI396" i="10" s="1"/>
  <c r="AF396" i="10"/>
  <c r="AC396" i="10"/>
  <c r="AE396" i="10" s="1"/>
  <c r="Z396" i="10"/>
  <c r="AB396" i="10" s="1"/>
  <c r="W396" i="10"/>
  <c r="Y396" i="10" s="1"/>
  <c r="T396" i="10"/>
  <c r="V396" i="10" s="1"/>
  <c r="Q396" i="10"/>
  <c r="S396" i="10" s="1"/>
  <c r="N396" i="10"/>
  <c r="P396" i="10" s="1"/>
  <c r="L396" i="10"/>
  <c r="I396" i="10"/>
  <c r="K396" i="10" s="1"/>
  <c r="E396" i="10"/>
  <c r="G396" i="10" s="1"/>
  <c r="D396" i="10"/>
  <c r="C396" i="10"/>
  <c r="B396" i="10"/>
  <c r="A396" i="10"/>
  <c r="BA395" i="10"/>
  <c r="BC395" i="10" s="1"/>
  <c r="AX395" i="10"/>
  <c r="AZ395" i="10" s="1"/>
  <c r="AU395" i="10"/>
  <c r="AW395" i="10" s="1"/>
  <c r="AT395" i="10"/>
  <c r="AQ395" i="10"/>
  <c r="AS395" i="10" s="1"/>
  <c r="AM395" i="10"/>
  <c r="AO395" i="10" s="1"/>
  <c r="AJ395" i="10"/>
  <c r="AL395" i="10" s="1"/>
  <c r="AG395" i="10"/>
  <c r="AI395" i="10" s="1"/>
  <c r="AF395" i="10"/>
  <c r="AC395" i="10"/>
  <c r="AE395" i="10" s="1"/>
  <c r="Z395" i="10"/>
  <c r="AB395" i="10" s="1"/>
  <c r="W395" i="10"/>
  <c r="Y395" i="10" s="1"/>
  <c r="T395" i="10"/>
  <c r="V395" i="10" s="1"/>
  <c r="Q395" i="10"/>
  <c r="S395" i="10" s="1"/>
  <c r="N395" i="10"/>
  <c r="P395" i="10" s="1"/>
  <c r="L395" i="10"/>
  <c r="I395" i="10"/>
  <c r="K395" i="10" s="1"/>
  <c r="E395" i="10"/>
  <c r="G395" i="10" s="1"/>
  <c r="D395" i="10"/>
  <c r="C395" i="10"/>
  <c r="B395" i="10"/>
  <c r="A395" i="10"/>
  <c r="BA394" i="10"/>
  <c r="BC394" i="10" s="1"/>
  <c r="AX394" i="10"/>
  <c r="AZ394" i="10" s="1"/>
  <c r="AU394" i="10"/>
  <c r="AW394" i="10" s="1"/>
  <c r="AT394" i="10"/>
  <c r="AQ394" i="10"/>
  <c r="AS394" i="10" s="1"/>
  <c r="AM394" i="10"/>
  <c r="AO394" i="10" s="1"/>
  <c r="AJ394" i="10"/>
  <c r="AL394" i="10" s="1"/>
  <c r="AG394" i="10"/>
  <c r="AI394" i="10" s="1"/>
  <c r="AF394" i="10"/>
  <c r="AC394" i="10"/>
  <c r="AE394" i="10" s="1"/>
  <c r="Z394" i="10"/>
  <c r="AB394" i="10" s="1"/>
  <c r="W394" i="10"/>
  <c r="Y394" i="10" s="1"/>
  <c r="T394" i="10"/>
  <c r="V394" i="10" s="1"/>
  <c r="Q394" i="10"/>
  <c r="S394" i="10" s="1"/>
  <c r="N394" i="10"/>
  <c r="P394" i="10" s="1"/>
  <c r="L394" i="10"/>
  <c r="I394" i="10"/>
  <c r="K394" i="10" s="1"/>
  <c r="E394" i="10"/>
  <c r="G394" i="10" s="1"/>
  <c r="D394" i="10"/>
  <c r="C394" i="10"/>
  <c r="B394" i="10"/>
  <c r="A394" i="10"/>
  <c r="BA393" i="10"/>
  <c r="BC393" i="10" s="1"/>
  <c r="AX393" i="10"/>
  <c r="AZ393" i="10" s="1"/>
  <c r="AU393" i="10"/>
  <c r="AW393" i="10" s="1"/>
  <c r="AT393" i="10"/>
  <c r="AQ393" i="10"/>
  <c r="AS393" i="10" s="1"/>
  <c r="AM393" i="10"/>
  <c r="AO393" i="10" s="1"/>
  <c r="AJ393" i="10"/>
  <c r="AL393" i="10" s="1"/>
  <c r="AG393" i="10"/>
  <c r="AI393" i="10" s="1"/>
  <c r="AF393" i="10"/>
  <c r="AC393" i="10"/>
  <c r="AE393" i="10" s="1"/>
  <c r="Z393" i="10"/>
  <c r="AB393" i="10" s="1"/>
  <c r="W393" i="10"/>
  <c r="Y393" i="10" s="1"/>
  <c r="T393" i="10"/>
  <c r="V393" i="10" s="1"/>
  <c r="Q393" i="10"/>
  <c r="S393" i="10" s="1"/>
  <c r="N393" i="10"/>
  <c r="P393" i="10" s="1"/>
  <c r="L393" i="10"/>
  <c r="I393" i="10"/>
  <c r="K393" i="10" s="1"/>
  <c r="E393" i="10"/>
  <c r="G393" i="10" s="1"/>
  <c r="D393" i="10"/>
  <c r="C393" i="10"/>
  <c r="B393" i="10"/>
  <c r="A393" i="10"/>
  <c r="BA392" i="10"/>
  <c r="BC392" i="10" s="1"/>
  <c r="AX392" i="10"/>
  <c r="AZ392" i="10" s="1"/>
  <c r="AU392" i="10"/>
  <c r="AW392" i="10" s="1"/>
  <c r="AT392" i="10"/>
  <c r="AQ392" i="10"/>
  <c r="AS392" i="10" s="1"/>
  <c r="AM392" i="10"/>
  <c r="AO392" i="10" s="1"/>
  <c r="AJ392" i="10"/>
  <c r="AL392" i="10" s="1"/>
  <c r="AG392" i="10"/>
  <c r="AI392" i="10" s="1"/>
  <c r="AF392" i="10"/>
  <c r="AC392" i="10"/>
  <c r="AE392" i="10" s="1"/>
  <c r="Z392" i="10"/>
  <c r="AB392" i="10" s="1"/>
  <c r="W392" i="10"/>
  <c r="Y392" i="10" s="1"/>
  <c r="T392" i="10"/>
  <c r="V392" i="10" s="1"/>
  <c r="Q392" i="10"/>
  <c r="S392" i="10" s="1"/>
  <c r="N392" i="10"/>
  <c r="P392" i="10" s="1"/>
  <c r="L392" i="10"/>
  <c r="I392" i="10"/>
  <c r="K392" i="10" s="1"/>
  <c r="E392" i="10"/>
  <c r="G392" i="10" s="1"/>
  <c r="D392" i="10"/>
  <c r="C392" i="10"/>
  <c r="B392" i="10"/>
  <c r="A392" i="10"/>
  <c r="BA391" i="10"/>
  <c r="BC391" i="10" s="1"/>
  <c r="AX391" i="10"/>
  <c r="AZ391" i="10" s="1"/>
  <c r="AU391" i="10"/>
  <c r="AW391" i="10" s="1"/>
  <c r="AT391" i="10"/>
  <c r="AQ391" i="10"/>
  <c r="AS391" i="10" s="1"/>
  <c r="AM391" i="10"/>
  <c r="AO391" i="10" s="1"/>
  <c r="AJ391" i="10"/>
  <c r="AL391" i="10" s="1"/>
  <c r="AG391" i="10"/>
  <c r="AI391" i="10" s="1"/>
  <c r="AF391" i="10"/>
  <c r="AE391" i="10"/>
  <c r="AC391" i="10"/>
  <c r="Z391" i="10"/>
  <c r="AB391" i="10" s="1"/>
  <c r="W391" i="10"/>
  <c r="Y391" i="10" s="1"/>
  <c r="T391" i="10"/>
  <c r="V391" i="10" s="1"/>
  <c r="Q391" i="10"/>
  <c r="S391" i="10" s="1"/>
  <c r="N391" i="10"/>
  <c r="P391" i="10" s="1"/>
  <c r="L391" i="10"/>
  <c r="I391" i="10"/>
  <c r="K391" i="10" s="1"/>
  <c r="E391" i="10"/>
  <c r="G391" i="10" s="1"/>
  <c r="D391" i="10"/>
  <c r="C391" i="10"/>
  <c r="B391" i="10"/>
  <c r="A391" i="10"/>
  <c r="BA390" i="10"/>
  <c r="BC390" i="10" s="1"/>
  <c r="AX390" i="10"/>
  <c r="AZ390" i="10" s="1"/>
  <c r="AU390" i="10"/>
  <c r="AW390" i="10" s="1"/>
  <c r="AT390" i="10"/>
  <c r="AQ390" i="10"/>
  <c r="AS390" i="10" s="1"/>
  <c r="AM390" i="10"/>
  <c r="AO390" i="10" s="1"/>
  <c r="AJ390" i="10"/>
  <c r="AL390" i="10" s="1"/>
  <c r="AG390" i="10"/>
  <c r="AI390" i="10" s="1"/>
  <c r="AF390" i="10"/>
  <c r="AC390" i="10"/>
  <c r="AE390" i="10" s="1"/>
  <c r="Z390" i="10"/>
  <c r="AB390" i="10" s="1"/>
  <c r="W390" i="10"/>
  <c r="Y390" i="10" s="1"/>
  <c r="T390" i="10"/>
  <c r="V390" i="10" s="1"/>
  <c r="Q390" i="10"/>
  <c r="S390" i="10" s="1"/>
  <c r="N390" i="10"/>
  <c r="P390" i="10" s="1"/>
  <c r="L390" i="10"/>
  <c r="I390" i="10"/>
  <c r="K390" i="10" s="1"/>
  <c r="E390" i="10"/>
  <c r="G390" i="10" s="1"/>
  <c r="D390" i="10"/>
  <c r="C390" i="10"/>
  <c r="B390" i="10"/>
  <c r="A390" i="10"/>
  <c r="BA389" i="10"/>
  <c r="BC389" i="10" s="1"/>
  <c r="AX389" i="10"/>
  <c r="AZ389" i="10" s="1"/>
  <c r="AU389" i="10"/>
  <c r="AW389" i="10" s="1"/>
  <c r="AT389" i="10"/>
  <c r="AQ389" i="10"/>
  <c r="AS389" i="10" s="1"/>
  <c r="AM389" i="10"/>
  <c r="AO389" i="10" s="1"/>
  <c r="AJ389" i="10"/>
  <c r="AL389" i="10" s="1"/>
  <c r="AG389" i="10"/>
  <c r="AI389" i="10" s="1"/>
  <c r="AF389" i="10"/>
  <c r="AC389" i="10"/>
  <c r="AE389" i="10" s="1"/>
  <c r="Z389" i="10"/>
  <c r="AB389" i="10" s="1"/>
  <c r="W389" i="10"/>
  <c r="Y389" i="10" s="1"/>
  <c r="V389" i="10"/>
  <c r="T389" i="10"/>
  <c r="Q389" i="10"/>
  <c r="S389" i="10" s="1"/>
  <c r="N389" i="10"/>
  <c r="P389" i="10" s="1"/>
  <c r="L389" i="10"/>
  <c r="I389" i="10"/>
  <c r="K389" i="10" s="1"/>
  <c r="E389" i="10"/>
  <c r="G389" i="10" s="1"/>
  <c r="D389" i="10"/>
  <c r="C389" i="10"/>
  <c r="B389" i="10"/>
  <c r="A389" i="10"/>
  <c r="BA388" i="10"/>
  <c r="BC388" i="10" s="1"/>
  <c r="AX388" i="10"/>
  <c r="AZ388" i="10" s="1"/>
  <c r="AU388" i="10"/>
  <c r="AW388" i="10" s="1"/>
  <c r="AT388" i="10"/>
  <c r="AQ388" i="10"/>
  <c r="AS388" i="10" s="1"/>
  <c r="AM388" i="10"/>
  <c r="AO388" i="10" s="1"/>
  <c r="AJ388" i="10"/>
  <c r="AL388" i="10" s="1"/>
  <c r="AG388" i="10"/>
  <c r="AI388" i="10" s="1"/>
  <c r="AF388" i="10"/>
  <c r="AC388" i="10"/>
  <c r="AE388" i="10" s="1"/>
  <c r="Z388" i="10"/>
  <c r="AB388" i="10" s="1"/>
  <c r="W388" i="10"/>
  <c r="Y388" i="10" s="1"/>
  <c r="T388" i="10"/>
  <c r="V388" i="10" s="1"/>
  <c r="Q388" i="10"/>
  <c r="S388" i="10" s="1"/>
  <c r="N388" i="10"/>
  <c r="P388" i="10" s="1"/>
  <c r="L388" i="10"/>
  <c r="I388" i="10"/>
  <c r="K388" i="10" s="1"/>
  <c r="E388" i="10"/>
  <c r="G388" i="10" s="1"/>
  <c r="D388" i="10"/>
  <c r="C388" i="10"/>
  <c r="B388" i="10"/>
  <c r="A388" i="10"/>
  <c r="BA387" i="10"/>
  <c r="BC387" i="10" s="1"/>
  <c r="AX387" i="10"/>
  <c r="AZ387" i="10" s="1"/>
  <c r="AU387" i="10"/>
  <c r="AW387" i="10" s="1"/>
  <c r="AT387" i="10"/>
  <c r="AQ387" i="10"/>
  <c r="AS387" i="10" s="1"/>
  <c r="AM387" i="10"/>
  <c r="AO387" i="10" s="1"/>
  <c r="AJ387" i="10"/>
  <c r="AL387" i="10" s="1"/>
  <c r="AG387" i="10"/>
  <c r="AI387" i="10" s="1"/>
  <c r="AF387" i="10"/>
  <c r="AC387" i="10"/>
  <c r="AE387" i="10" s="1"/>
  <c r="Z387" i="10"/>
  <c r="AB387" i="10" s="1"/>
  <c r="W387" i="10"/>
  <c r="Y387" i="10" s="1"/>
  <c r="T387" i="10"/>
  <c r="V387" i="10" s="1"/>
  <c r="Q387" i="10"/>
  <c r="S387" i="10" s="1"/>
  <c r="N387" i="10"/>
  <c r="P387" i="10" s="1"/>
  <c r="L387" i="10"/>
  <c r="I387" i="10"/>
  <c r="K387" i="10" s="1"/>
  <c r="E387" i="10"/>
  <c r="G387" i="10" s="1"/>
  <c r="D387" i="10"/>
  <c r="C387" i="10"/>
  <c r="B387" i="10"/>
  <c r="A387" i="10"/>
  <c r="BA386" i="10"/>
  <c r="BC386" i="10" s="1"/>
  <c r="AX386" i="10"/>
  <c r="AZ386" i="10" s="1"/>
  <c r="AU386" i="10"/>
  <c r="AW386" i="10" s="1"/>
  <c r="AT386" i="10"/>
  <c r="AQ386" i="10"/>
  <c r="AS386" i="10" s="1"/>
  <c r="AM386" i="10"/>
  <c r="AO386" i="10" s="1"/>
  <c r="AJ386" i="10"/>
  <c r="AL386" i="10" s="1"/>
  <c r="AG386" i="10"/>
  <c r="AI386" i="10" s="1"/>
  <c r="AF386" i="10"/>
  <c r="AC386" i="10"/>
  <c r="AE386" i="10" s="1"/>
  <c r="Z386" i="10"/>
  <c r="AB386" i="10" s="1"/>
  <c r="W386" i="10"/>
  <c r="Y386" i="10" s="1"/>
  <c r="T386" i="10"/>
  <c r="V386" i="10" s="1"/>
  <c r="Q386" i="10"/>
  <c r="S386" i="10" s="1"/>
  <c r="N386" i="10"/>
  <c r="P386" i="10" s="1"/>
  <c r="L386" i="10"/>
  <c r="I386" i="10"/>
  <c r="K386" i="10" s="1"/>
  <c r="E386" i="10"/>
  <c r="G386" i="10" s="1"/>
  <c r="D386" i="10"/>
  <c r="C386" i="10"/>
  <c r="B386" i="10"/>
  <c r="A386" i="10"/>
  <c r="BA385" i="10"/>
  <c r="BC385" i="10" s="1"/>
  <c r="AX385" i="10"/>
  <c r="AZ385" i="10" s="1"/>
  <c r="AU385" i="10"/>
  <c r="AW385" i="10" s="1"/>
  <c r="AT385" i="10"/>
  <c r="AQ385" i="10"/>
  <c r="AS385" i="10" s="1"/>
  <c r="AM385" i="10"/>
  <c r="AO385" i="10" s="1"/>
  <c r="AJ385" i="10"/>
  <c r="AL385" i="10" s="1"/>
  <c r="AG385" i="10"/>
  <c r="AI385" i="10" s="1"/>
  <c r="AF385" i="10"/>
  <c r="AC385" i="10"/>
  <c r="AE385" i="10" s="1"/>
  <c r="Z385" i="10"/>
  <c r="AB385" i="10" s="1"/>
  <c r="W385" i="10"/>
  <c r="Y385" i="10" s="1"/>
  <c r="T385" i="10"/>
  <c r="V385" i="10" s="1"/>
  <c r="Q385" i="10"/>
  <c r="S385" i="10" s="1"/>
  <c r="N385" i="10"/>
  <c r="P385" i="10" s="1"/>
  <c r="L385" i="10"/>
  <c r="I385" i="10"/>
  <c r="K385" i="10" s="1"/>
  <c r="E385" i="10"/>
  <c r="G385" i="10" s="1"/>
  <c r="D385" i="10"/>
  <c r="C385" i="10"/>
  <c r="B385" i="10"/>
  <c r="A385" i="10"/>
  <c r="BA384" i="10"/>
  <c r="BC384" i="10" s="1"/>
  <c r="AX384" i="10"/>
  <c r="AZ384" i="10" s="1"/>
  <c r="AU384" i="10"/>
  <c r="AW384" i="10" s="1"/>
  <c r="AT384" i="10"/>
  <c r="AQ384" i="10"/>
  <c r="AS384" i="10" s="1"/>
  <c r="AM384" i="10"/>
  <c r="AO384" i="10" s="1"/>
  <c r="AJ384" i="10"/>
  <c r="AL384" i="10" s="1"/>
  <c r="AG384" i="10"/>
  <c r="AI384" i="10" s="1"/>
  <c r="AF384" i="10"/>
  <c r="AC384" i="10"/>
  <c r="AE384" i="10" s="1"/>
  <c r="Z384" i="10"/>
  <c r="AB384" i="10" s="1"/>
  <c r="W384" i="10"/>
  <c r="Y384" i="10" s="1"/>
  <c r="T384" i="10"/>
  <c r="V384" i="10" s="1"/>
  <c r="Q384" i="10"/>
  <c r="S384" i="10" s="1"/>
  <c r="N384" i="10"/>
  <c r="P384" i="10" s="1"/>
  <c r="L384" i="10"/>
  <c r="I384" i="10"/>
  <c r="K384" i="10" s="1"/>
  <c r="E384" i="10"/>
  <c r="G384" i="10" s="1"/>
  <c r="D384" i="10"/>
  <c r="C384" i="10"/>
  <c r="B384" i="10"/>
  <c r="A384" i="10"/>
  <c r="BA383" i="10"/>
  <c r="BC383" i="10" s="1"/>
  <c r="AX383" i="10"/>
  <c r="AZ383" i="10" s="1"/>
  <c r="AU383" i="10"/>
  <c r="AW383" i="10" s="1"/>
  <c r="AT383" i="10"/>
  <c r="AQ383" i="10"/>
  <c r="AS383" i="10" s="1"/>
  <c r="AM383" i="10"/>
  <c r="AO383" i="10" s="1"/>
  <c r="AJ383" i="10"/>
  <c r="AL383" i="10" s="1"/>
  <c r="AG383" i="10"/>
  <c r="AI383" i="10" s="1"/>
  <c r="AF383" i="10"/>
  <c r="AC383" i="10"/>
  <c r="AE383" i="10" s="1"/>
  <c r="Z383" i="10"/>
  <c r="AB383" i="10" s="1"/>
  <c r="W383" i="10"/>
  <c r="Y383" i="10" s="1"/>
  <c r="T383" i="10"/>
  <c r="V383" i="10" s="1"/>
  <c r="Q383" i="10"/>
  <c r="S383" i="10" s="1"/>
  <c r="N383" i="10"/>
  <c r="P383" i="10" s="1"/>
  <c r="L383" i="10"/>
  <c r="I383" i="10"/>
  <c r="K383" i="10" s="1"/>
  <c r="E383" i="10"/>
  <c r="G383" i="10" s="1"/>
  <c r="D383" i="10"/>
  <c r="C383" i="10"/>
  <c r="B383" i="10"/>
  <c r="A383" i="10"/>
  <c r="BA382" i="10"/>
  <c r="BC382" i="10" s="1"/>
  <c r="AX382" i="10"/>
  <c r="AZ382" i="10" s="1"/>
  <c r="AU382" i="10"/>
  <c r="AW382" i="10" s="1"/>
  <c r="AT382" i="10"/>
  <c r="AQ382" i="10"/>
  <c r="AS382" i="10" s="1"/>
  <c r="AM382" i="10"/>
  <c r="AO382" i="10" s="1"/>
  <c r="AJ382" i="10"/>
  <c r="AL382" i="10" s="1"/>
  <c r="AG382" i="10"/>
  <c r="AI382" i="10" s="1"/>
  <c r="AF382" i="10"/>
  <c r="AC382" i="10"/>
  <c r="AE382" i="10" s="1"/>
  <c r="Z382" i="10"/>
  <c r="AB382" i="10" s="1"/>
  <c r="W382" i="10"/>
  <c r="Y382" i="10" s="1"/>
  <c r="T382" i="10"/>
  <c r="V382" i="10" s="1"/>
  <c r="Q382" i="10"/>
  <c r="S382" i="10" s="1"/>
  <c r="N382" i="10"/>
  <c r="P382" i="10" s="1"/>
  <c r="L382" i="10"/>
  <c r="I382" i="10"/>
  <c r="K382" i="10" s="1"/>
  <c r="E382" i="10"/>
  <c r="G382" i="10" s="1"/>
  <c r="D382" i="10"/>
  <c r="C382" i="10"/>
  <c r="B382" i="10"/>
  <c r="A382" i="10"/>
  <c r="BA381" i="10"/>
  <c r="BC381" i="10" s="1"/>
  <c r="AX381" i="10"/>
  <c r="AZ381" i="10" s="1"/>
  <c r="AU381" i="10"/>
  <c r="AW381" i="10" s="1"/>
  <c r="AT381" i="10"/>
  <c r="AQ381" i="10"/>
  <c r="AS381" i="10" s="1"/>
  <c r="AM381" i="10"/>
  <c r="AO381" i="10" s="1"/>
  <c r="AJ381" i="10"/>
  <c r="AL381" i="10" s="1"/>
  <c r="AG381" i="10"/>
  <c r="AI381" i="10" s="1"/>
  <c r="AF381" i="10"/>
  <c r="AC381" i="10"/>
  <c r="AE381" i="10" s="1"/>
  <c r="Z381" i="10"/>
  <c r="AB381" i="10" s="1"/>
  <c r="W381" i="10"/>
  <c r="Y381" i="10" s="1"/>
  <c r="T381" i="10"/>
  <c r="V381" i="10" s="1"/>
  <c r="Q381" i="10"/>
  <c r="S381" i="10" s="1"/>
  <c r="N381" i="10"/>
  <c r="P381" i="10" s="1"/>
  <c r="L381" i="10"/>
  <c r="I381" i="10"/>
  <c r="K381" i="10" s="1"/>
  <c r="E381" i="10"/>
  <c r="G381" i="10" s="1"/>
  <c r="D381" i="10"/>
  <c r="C381" i="10"/>
  <c r="B381" i="10"/>
  <c r="A381" i="10"/>
  <c r="BA380" i="10"/>
  <c r="BC380" i="10" s="1"/>
  <c r="AX380" i="10"/>
  <c r="AZ380" i="10" s="1"/>
  <c r="AU380" i="10"/>
  <c r="AW380" i="10" s="1"/>
  <c r="AT380" i="10"/>
  <c r="AQ380" i="10"/>
  <c r="AS380" i="10" s="1"/>
  <c r="AM380" i="10"/>
  <c r="AO380" i="10" s="1"/>
  <c r="AJ380" i="10"/>
  <c r="AL380" i="10" s="1"/>
  <c r="AG380" i="10"/>
  <c r="AI380" i="10" s="1"/>
  <c r="AF380" i="10"/>
  <c r="AC380" i="10"/>
  <c r="AE380" i="10" s="1"/>
  <c r="Z380" i="10"/>
  <c r="AB380" i="10" s="1"/>
  <c r="W380" i="10"/>
  <c r="Y380" i="10" s="1"/>
  <c r="T380" i="10"/>
  <c r="V380" i="10" s="1"/>
  <c r="Q380" i="10"/>
  <c r="S380" i="10" s="1"/>
  <c r="N380" i="10"/>
  <c r="P380" i="10" s="1"/>
  <c r="L380" i="10"/>
  <c r="I380" i="10"/>
  <c r="K380" i="10" s="1"/>
  <c r="E380" i="10"/>
  <c r="G380" i="10" s="1"/>
  <c r="D380" i="10"/>
  <c r="C380" i="10"/>
  <c r="B380" i="10"/>
  <c r="A380" i="10"/>
  <c r="BA379" i="10"/>
  <c r="BC379" i="10" s="1"/>
  <c r="AX379" i="10"/>
  <c r="AZ379" i="10" s="1"/>
  <c r="AU379" i="10"/>
  <c r="AW379" i="10" s="1"/>
  <c r="AT379" i="10"/>
  <c r="AQ379" i="10"/>
  <c r="AS379" i="10" s="1"/>
  <c r="AM379" i="10"/>
  <c r="AO379" i="10" s="1"/>
  <c r="AJ379" i="10"/>
  <c r="AL379" i="10" s="1"/>
  <c r="AG379" i="10"/>
  <c r="AI379" i="10" s="1"/>
  <c r="AF379" i="10"/>
  <c r="AC379" i="10"/>
  <c r="AE379" i="10" s="1"/>
  <c r="Z379" i="10"/>
  <c r="AB379" i="10" s="1"/>
  <c r="W379" i="10"/>
  <c r="Y379" i="10" s="1"/>
  <c r="T379" i="10"/>
  <c r="V379" i="10" s="1"/>
  <c r="Q379" i="10"/>
  <c r="S379" i="10" s="1"/>
  <c r="N379" i="10"/>
  <c r="P379" i="10" s="1"/>
  <c r="L379" i="10"/>
  <c r="I379" i="10"/>
  <c r="K379" i="10" s="1"/>
  <c r="E379" i="10"/>
  <c r="G379" i="10" s="1"/>
  <c r="D379" i="10"/>
  <c r="C379" i="10"/>
  <c r="B379" i="10"/>
  <c r="A379" i="10"/>
  <c r="BA378" i="10"/>
  <c r="BC378" i="10" s="1"/>
  <c r="AX378" i="10"/>
  <c r="AZ378" i="10" s="1"/>
  <c r="AU378" i="10"/>
  <c r="AW378" i="10" s="1"/>
  <c r="AT378" i="10"/>
  <c r="AQ378" i="10"/>
  <c r="AS378" i="10" s="1"/>
  <c r="AM378" i="10"/>
  <c r="AO378" i="10" s="1"/>
  <c r="AJ378" i="10"/>
  <c r="AL378" i="10" s="1"/>
  <c r="AG378" i="10"/>
  <c r="AI378" i="10" s="1"/>
  <c r="AF378" i="10"/>
  <c r="AC378" i="10"/>
  <c r="AE378" i="10" s="1"/>
  <c r="Z378" i="10"/>
  <c r="AB378" i="10" s="1"/>
  <c r="W378" i="10"/>
  <c r="Y378" i="10" s="1"/>
  <c r="T378" i="10"/>
  <c r="V378" i="10" s="1"/>
  <c r="Q378" i="10"/>
  <c r="S378" i="10" s="1"/>
  <c r="N378" i="10"/>
  <c r="P378" i="10" s="1"/>
  <c r="L378" i="10"/>
  <c r="I378" i="10"/>
  <c r="K378" i="10" s="1"/>
  <c r="E378" i="10"/>
  <c r="G378" i="10" s="1"/>
  <c r="D378" i="10"/>
  <c r="C378" i="10"/>
  <c r="B378" i="10"/>
  <c r="A378" i="10"/>
  <c r="BA377" i="10"/>
  <c r="BC377" i="10" s="1"/>
  <c r="AX377" i="10"/>
  <c r="AZ377" i="10" s="1"/>
  <c r="AU377" i="10"/>
  <c r="AW377" i="10" s="1"/>
  <c r="AT377" i="10"/>
  <c r="AQ377" i="10"/>
  <c r="AS377" i="10" s="1"/>
  <c r="AM377" i="10"/>
  <c r="AO377" i="10" s="1"/>
  <c r="AJ377" i="10"/>
  <c r="AL377" i="10" s="1"/>
  <c r="AG377" i="10"/>
  <c r="AI377" i="10" s="1"/>
  <c r="AF377" i="10"/>
  <c r="AC377" i="10"/>
  <c r="AE377" i="10" s="1"/>
  <c r="Z377" i="10"/>
  <c r="AB377" i="10" s="1"/>
  <c r="W377" i="10"/>
  <c r="Y377" i="10" s="1"/>
  <c r="T377" i="10"/>
  <c r="V377" i="10" s="1"/>
  <c r="Q377" i="10"/>
  <c r="S377" i="10" s="1"/>
  <c r="N377" i="10"/>
  <c r="P377" i="10" s="1"/>
  <c r="L377" i="10"/>
  <c r="I377" i="10"/>
  <c r="K377" i="10" s="1"/>
  <c r="E377" i="10"/>
  <c r="G377" i="10" s="1"/>
  <c r="D377" i="10"/>
  <c r="C377" i="10"/>
  <c r="B377" i="10"/>
  <c r="A377" i="10"/>
  <c r="BA376" i="10"/>
  <c r="BC376" i="10" s="1"/>
  <c r="AX376" i="10"/>
  <c r="AZ376" i="10" s="1"/>
  <c r="AU376" i="10"/>
  <c r="AW376" i="10" s="1"/>
  <c r="AT376" i="10"/>
  <c r="AQ376" i="10"/>
  <c r="AS376" i="10" s="1"/>
  <c r="AM376" i="10"/>
  <c r="AO376" i="10" s="1"/>
  <c r="AJ376" i="10"/>
  <c r="AL376" i="10" s="1"/>
  <c r="AG376" i="10"/>
  <c r="AI376" i="10" s="1"/>
  <c r="AF376" i="10"/>
  <c r="AC376" i="10"/>
  <c r="AE376" i="10" s="1"/>
  <c r="Z376" i="10"/>
  <c r="AB376" i="10" s="1"/>
  <c r="W376" i="10"/>
  <c r="Y376" i="10" s="1"/>
  <c r="T376" i="10"/>
  <c r="V376" i="10" s="1"/>
  <c r="Q376" i="10"/>
  <c r="S376" i="10" s="1"/>
  <c r="N376" i="10"/>
  <c r="P376" i="10" s="1"/>
  <c r="L376" i="10"/>
  <c r="I376" i="10"/>
  <c r="K376" i="10" s="1"/>
  <c r="E376" i="10"/>
  <c r="G376" i="10" s="1"/>
  <c r="D376" i="10"/>
  <c r="C376" i="10"/>
  <c r="B376" i="10"/>
  <c r="A376" i="10"/>
  <c r="BA375" i="10"/>
  <c r="BC375" i="10" s="1"/>
  <c r="AX375" i="10"/>
  <c r="AZ375" i="10" s="1"/>
  <c r="AU375" i="10"/>
  <c r="AW375" i="10" s="1"/>
  <c r="AT375" i="10"/>
  <c r="AQ375" i="10"/>
  <c r="AS375" i="10" s="1"/>
  <c r="AM375" i="10"/>
  <c r="AO375" i="10" s="1"/>
  <c r="AJ375" i="10"/>
  <c r="AL375" i="10" s="1"/>
  <c r="AI375" i="10"/>
  <c r="AG375" i="10"/>
  <c r="AF375" i="10"/>
  <c r="AC375" i="10"/>
  <c r="AE375" i="10" s="1"/>
  <c r="Z375" i="10"/>
  <c r="AB375" i="10" s="1"/>
  <c r="W375" i="10"/>
  <c r="Y375" i="10" s="1"/>
  <c r="T375" i="10"/>
  <c r="V375" i="10" s="1"/>
  <c r="Q375" i="10"/>
  <c r="S375" i="10" s="1"/>
  <c r="N375" i="10"/>
  <c r="P375" i="10" s="1"/>
  <c r="L375" i="10"/>
  <c r="I375" i="10"/>
  <c r="K375" i="10" s="1"/>
  <c r="E375" i="10"/>
  <c r="G375" i="10" s="1"/>
  <c r="D375" i="10"/>
  <c r="C375" i="10"/>
  <c r="B375" i="10"/>
  <c r="A375" i="10"/>
  <c r="BA374" i="10"/>
  <c r="BC374" i="10" s="1"/>
  <c r="AX374" i="10"/>
  <c r="AZ374" i="10" s="1"/>
  <c r="AU374" i="10"/>
  <c r="AW374" i="10" s="1"/>
  <c r="AT374" i="10"/>
  <c r="AQ374" i="10"/>
  <c r="AS374" i="10" s="1"/>
  <c r="AM374" i="10"/>
  <c r="AO374" i="10" s="1"/>
  <c r="AJ374" i="10"/>
  <c r="AL374" i="10" s="1"/>
  <c r="AG374" i="10"/>
  <c r="AI374" i="10" s="1"/>
  <c r="AF374" i="10"/>
  <c r="AC374" i="10"/>
  <c r="AE374" i="10" s="1"/>
  <c r="Z374" i="10"/>
  <c r="AB374" i="10" s="1"/>
  <c r="W374" i="10"/>
  <c r="Y374" i="10" s="1"/>
  <c r="T374" i="10"/>
  <c r="V374" i="10" s="1"/>
  <c r="Q374" i="10"/>
  <c r="S374" i="10" s="1"/>
  <c r="N374" i="10"/>
  <c r="P374" i="10" s="1"/>
  <c r="L374" i="10"/>
  <c r="I374" i="10"/>
  <c r="K374" i="10" s="1"/>
  <c r="E374" i="10"/>
  <c r="G374" i="10" s="1"/>
  <c r="D374" i="10"/>
  <c r="C374" i="10"/>
  <c r="B374" i="10"/>
  <c r="A374" i="10"/>
  <c r="BA373" i="10"/>
  <c r="BC373" i="10" s="1"/>
  <c r="AX373" i="10"/>
  <c r="AZ373" i="10" s="1"/>
  <c r="AU373" i="10"/>
  <c r="AW373" i="10" s="1"/>
  <c r="AT373" i="10"/>
  <c r="AQ373" i="10"/>
  <c r="AS373" i="10" s="1"/>
  <c r="AM373" i="10"/>
  <c r="AO373" i="10" s="1"/>
  <c r="AJ373" i="10"/>
  <c r="AL373" i="10" s="1"/>
  <c r="AG373" i="10"/>
  <c r="AI373" i="10" s="1"/>
  <c r="AF373" i="10"/>
  <c r="AC373" i="10"/>
  <c r="AE373" i="10" s="1"/>
  <c r="Z373" i="10"/>
  <c r="AB373" i="10" s="1"/>
  <c r="W373" i="10"/>
  <c r="Y373" i="10" s="1"/>
  <c r="T373" i="10"/>
  <c r="V373" i="10" s="1"/>
  <c r="Q373" i="10"/>
  <c r="S373" i="10" s="1"/>
  <c r="N373" i="10"/>
  <c r="P373" i="10" s="1"/>
  <c r="L373" i="10"/>
  <c r="I373" i="10"/>
  <c r="K373" i="10" s="1"/>
  <c r="E373" i="10"/>
  <c r="G373" i="10" s="1"/>
  <c r="D373" i="10"/>
  <c r="C373" i="10"/>
  <c r="B373" i="10"/>
  <c r="A373" i="10"/>
  <c r="BA372" i="10"/>
  <c r="BC372" i="10" s="1"/>
  <c r="AX372" i="10"/>
  <c r="AZ372" i="10" s="1"/>
  <c r="AU372" i="10"/>
  <c r="AW372" i="10" s="1"/>
  <c r="AT372" i="10"/>
  <c r="AQ372" i="10"/>
  <c r="AS372" i="10" s="1"/>
  <c r="AM372" i="10"/>
  <c r="AO372" i="10" s="1"/>
  <c r="AJ372" i="10"/>
  <c r="AL372" i="10" s="1"/>
  <c r="AG372" i="10"/>
  <c r="AI372" i="10" s="1"/>
  <c r="AF372" i="10"/>
  <c r="AC372" i="10"/>
  <c r="AE372" i="10" s="1"/>
  <c r="Z372" i="10"/>
  <c r="AB372" i="10" s="1"/>
  <c r="W372" i="10"/>
  <c r="Y372" i="10" s="1"/>
  <c r="V372" i="10"/>
  <c r="T372" i="10"/>
  <c r="Q372" i="10"/>
  <c r="S372" i="10" s="1"/>
  <c r="N372" i="10"/>
  <c r="P372" i="10" s="1"/>
  <c r="L372" i="10"/>
  <c r="I372" i="10"/>
  <c r="K372" i="10" s="1"/>
  <c r="E372" i="10"/>
  <c r="G372" i="10" s="1"/>
  <c r="D372" i="10"/>
  <c r="C372" i="10"/>
  <c r="B372" i="10"/>
  <c r="A372" i="10"/>
  <c r="BA371" i="10"/>
  <c r="BC371" i="10" s="1"/>
  <c r="AX371" i="10"/>
  <c r="AZ371" i="10" s="1"/>
  <c r="AU371" i="10"/>
  <c r="AW371" i="10" s="1"/>
  <c r="AT371" i="10"/>
  <c r="AQ371" i="10"/>
  <c r="AS371" i="10" s="1"/>
  <c r="AO371" i="10"/>
  <c r="AM371" i="10"/>
  <c r="AJ371" i="10"/>
  <c r="AL371" i="10" s="1"/>
  <c r="AG371" i="10"/>
  <c r="AI371" i="10" s="1"/>
  <c r="AF371" i="10"/>
  <c r="AE371" i="10"/>
  <c r="AC371" i="10"/>
  <c r="Z371" i="10"/>
  <c r="AB371" i="10" s="1"/>
  <c r="W371" i="10"/>
  <c r="Y371" i="10" s="1"/>
  <c r="T371" i="10"/>
  <c r="V371" i="10" s="1"/>
  <c r="Q371" i="10"/>
  <c r="S371" i="10" s="1"/>
  <c r="N371" i="10"/>
  <c r="P371" i="10" s="1"/>
  <c r="L371" i="10"/>
  <c r="I371" i="10"/>
  <c r="K371" i="10" s="1"/>
  <c r="E371" i="10"/>
  <c r="G371" i="10" s="1"/>
  <c r="D371" i="10"/>
  <c r="C371" i="10"/>
  <c r="B371" i="10"/>
  <c r="A371" i="10"/>
  <c r="BA370" i="10"/>
  <c r="BC370" i="10" s="1"/>
  <c r="AX370" i="10"/>
  <c r="AZ370" i="10" s="1"/>
  <c r="AU370" i="10"/>
  <c r="AW370" i="10" s="1"/>
  <c r="AT370" i="10"/>
  <c r="AQ370" i="10"/>
  <c r="AS370" i="10" s="1"/>
  <c r="AM370" i="10"/>
  <c r="AO370" i="10" s="1"/>
  <c r="AJ370" i="10"/>
  <c r="AL370" i="10" s="1"/>
  <c r="AG370" i="10"/>
  <c r="AI370" i="10" s="1"/>
  <c r="AF370" i="10"/>
  <c r="AC370" i="10"/>
  <c r="AE370" i="10" s="1"/>
  <c r="Z370" i="10"/>
  <c r="AB370" i="10" s="1"/>
  <c r="W370" i="10"/>
  <c r="Y370" i="10" s="1"/>
  <c r="T370" i="10"/>
  <c r="V370" i="10" s="1"/>
  <c r="Q370" i="10"/>
  <c r="S370" i="10" s="1"/>
  <c r="N370" i="10"/>
  <c r="P370" i="10" s="1"/>
  <c r="L370" i="10"/>
  <c r="I370" i="10"/>
  <c r="K370" i="10" s="1"/>
  <c r="E370" i="10"/>
  <c r="G370" i="10" s="1"/>
  <c r="D370" i="10"/>
  <c r="C370" i="10"/>
  <c r="B370" i="10"/>
  <c r="A370" i="10"/>
  <c r="BA369" i="10"/>
  <c r="BC369" i="10" s="1"/>
  <c r="AX369" i="10"/>
  <c r="AZ369" i="10" s="1"/>
  <c r="AU369" i="10"/>
  <c r="AW369" i="10" s="1"/>
  <c r="AT369" i="10"/>
  <c r="AQ369" i="10"/>
  <c r="AS369" i="10" s="1"/>
  <c r="AM369" i="10"/>
  <c r="AO369" i="10" s="1"/>
  <c r="AJ369" i="10"/>
  <c r="AL369" i="10" s="1"/>
  <c r="AG369" i="10"/>
  <c r="AI369" i="10" s="1"/>
  <c r="AF369" i="10"/>
  <c r="AC369" i="10"/>
  <c r="AE369" i="10" s="1"/>
  <c r="Z369" i="10"/>
  <c r="AB369" i="10" s="1"/>
  <c r="W369" i="10"/>
  <c r="Y369" i="10" s="1"/>
  <c r="T369" i="10"/>
  <c r="V369" i="10" s="1"/>
  <c r="Q369" i="10"/>
  <c r="S369" i="10" s="1"/>
  <c r="N369" i="10"/>
  <c r="P369" i="10" s="1"/>
  <c r="L369" i="10"/>
  <c r="I369" i="10"/>
  <c r="K369" i="10" s="1"/>
  <c r="E369" i="10"/>
  <c r="G369" i="10" s="1"/>
  <c r="D369" i="10"/>
  <c r="C369" i="10"/>
  <c r="B369" i="10"/>
  <c r="A369" i="10"/>
  <c r="BA368" i="10"/>
  <c r="BC368" i="10" s="1"/>
  <c r="AX368" i="10"/>
  <c r="AZ368" i="10" s="1"/>
  <c r="AU368" i="10"/>
  <c r="AW368" i="10" s="1"/>
  <c r="AT368" i="10"/>
  <c r="AQ368" i="10"/>
  <c r="AS368" i="10" s="1"/>
  <c r="AM368" i="10"/>
  <c r="AO368" i="10" s="1"/>
  <c r="AJ368" i="10"/>
  <c r="AL368" i="10" s="1"/>
  <c r="AG368" i="10"/>
  <c r="AI368" i="10" s="1"/>
  <c r="AF368" i="10"/>
  <c r="AC368" i="10"/>
  <c r="AE368" i="10" s="1"/>
  <c r="Z368" i="10"/>
  <c r="AB368" i="10" s="1"/>
  <c r="W368" i="10"/>
  <c r="Y368" i="10" s="1"/>
  <c r="V368" i="10"/>
  <c r="T368" i="10"/>
  <c r="Q368" i="10"/>
  <c r="S368" i="10" s="1"/>
  <c r="N368" i="10"/>
  <c r="P368" i="10" s="1"/>
  <c r="L368" i="10"/>
  <c r="I368" i="10"/>
  <c r="K368" i="10" s="1"/>
  <c r="E368" i="10"/>
  <c r="G368" i="10" s="1"/>
  <c r="D368" i="10"/>
  <c r="C368" i="10"/>
  <c r="B368" i="10"/>
  <c r="A368" i="10"/>
  <c r="BA367" i="10"/>
  <c r="BC367" i="10" s="1"/>
  <c r="AX367" i="10"/>
  <c r="AZ367" i="10" s="1"/>
  <c r="AU367" i="10"/>
  <c r="AW367" i="10" s="1"/>
  <c r="AT367" i="10"/>
  <c r="AQ367" i="10"/>
  <c r="AS367" i="10" s="1"/>
  <c r="AM367" i="10"/>
  <c r="AO367" i="10" s="1"/>
  <c r="AJ367" i="10"/>
  <c r="AL367" i="10" s="1"/>
  <c r="AG367" i="10"/>
  <c r="AI367" i="10" s="1"/>
  <c r="AF367" i="10"/>
  <c r="AC367" i="10"/>
  <c r="AE367" i="10" s="1"/>
  <c r="Z367" i="10"/>
  <c r="AB367" i="10" s="1"/>
  <c r="W367" i="10"/>
  <c r="Y367" i="10" s="1"/>
  <c r="T367" i="10"/>
  <c r="V367" i="10" s="1"/>
  <c r="Q367" i="10"/>
  <c r="S367" i="10" s="1"/>
  <c r="N367" i="10"/>
  <c r="P367" i="10" s="1"/>
  <c r="L367" i="10"/>
  <c r="I367" i="10"/>
  <c r="K367" i="10" s="1"/>
  <c r="E367" i="10"/>
  <c r="G367" i="10" s="1"/>
  <c r="D367" i="10"/>
  <c r="C367" i="10"/>
  <c r="B367" i="10"/>
  <c r="A367" i="10"/>
  <c r="BA366" i="10"/>
  <c r="BC366" i="10" s="1"/>
  <c r="AX366" i="10"/>
  <c r="AZ366" i="10" s="1"/>
  <c r="AU366" i="10"/>
  <c r="AW366" i="10" s="1"/>
  <c r="AT366" i="10"/>
  <c r="AQ366" i="10"/>
  <c r="AS366" i="10" s="1"/>
  <c r="AM366" i="10"/>
  <c r="AO366" i="10" s="1"/>
  <c r="AJ366" i="10"/>
  <c r="AL366" i="10" s="1"/>
  <c r="AG366" i="10"/>
  <c r="AI366" i="10" s="1"/>
  <c r="AF366" i="10"/>
  <c r="AC366" i="10"/>
  <c r="AE366" i="10" s="1"/>
  <c r="Z366" i="10"/>
  <c r="AB366" i="10" s="1"/>
  <c r="W366" i="10"/>
  <c r="Y366" i="10" s="1"/>
  <c r="T366" i="10"/>
  <c r="V366" i="10" s="1"/>
  <c r="Q366" i="10"/>
  <c r="S366" i="10" s="1"/>
  <c r="N366" i="10"/>
  <c r="P366" i="10" s="1"/>
  <c r="L366" i="10"/>
  <c r="I366" i="10"/>
  <c r="K366" i="10" s="1"/>
  <c r="E366" i="10"/>
  <c r="G366" i="10" s="1"/>
  <c r="D366" i="10"/>
  <c r="C366" i="10"/>
  <c r="B366" i="10"/>
  <c r="A366" i="10"/>
  <c r="BA365" i="10"/>
  <c r="BC365" i="10" s="1"/>
  <c r="AX365" i="10"/>
  <c r="AZ365" i="10" s="1"/>
  <c r="AU365" i="10"/>
  <c r="AW365" i="10" s="1"/>
  <c r="AT365" i="10"/>
  <c r="AQ365" i="10"/>
  <c r="AS365" i="10" s="1"/>
  <c r="AM365" i="10"/>
  <c r="AO365" i="10" s="1"/>
  <c r="AJ365" i="10"/>
  <c r="AL365" i="10" s="1"/>
  <c r="AG365" i="10"/>
  <c r="AI365" i="10" s="1"/>
  <c r="AF365" i="10"/>
  <c r="AC365" i="10"/>
  <c r="AE365" i="10" s="1"/>
  <c r="Z365" i="10"/>
  <c r="AB365" i="10" s="1"/>
  <c r="W365" i="10"/>
  <c r="Y365" i="10" s="1"/>
  <c r="T365" i="10"/>
  <c r="V365" i="10" s="1"/>
  <c r="Q365" i="10"/>
  <c r="S365" i="10" s="1"/>
  <c r="N365" i="10"/>
  <c r="P365" i="10" s="1"/>
  <c r="L365" i="10"/>
  <c r="I365" i="10"/>
  <c r="K365" i="10" s="1"/>
  <c r="E365" i="10"/>
  <c r="G365" i="10" s="1"/>
  <c r="D365" i="10"/>
  <c r="C365" i="10"/>
  <c r="B365" i="10"/>
  <c r="A365" i="10"/>
  <c r="BA364" i="10"/>
  <c r="BC364" i="10" s="1"/>
  <c r="AX364" i="10"/>
  <c r="AZ364" i="10" s="1"/>
  <c r="AU364" i="10"/>
  <c r="AW364" i="10" s="1"/>
  <c r="AT364" i="10"/>
  <c r="AQ364" i="10"/>
  <c r="AS364" i="10" s="1"/>
  <c r="AM364" i="10"/>
  <c r="AO364" i="10" s="1"/>
  <c r="AJ364" i="10"/>
  <c r="AL364" i="10" s="1"/>
  <c r="AG364" i="10"/>
  <c r="AI364" i="10" s="1"/>
  <c r="AF364" i="10"/>
  <c r="AC364" i="10"/>
  <c r="AE364" i="10" s="1"/>
  <c r="Z364" i="10"/>
  <c r="AB364" i="10" s="1"/>
  <c r="W364" i="10"/>
  <c r="Y364" i="10" s="1"/>
  <c r="T364" i="10"/>
  <c r="V364" i="10" s="1"/>
  <c r="Q364" i="10"/>
  <c r="S364" i="10" s="1"/>
  <c r="N364" i="10"/>
  <c r="P364" i="10" s="1"/>
  <c r="L364" i="10"/>
  <c r="I364" i="10"/>
  <c r="K364" i="10" s="1"/>
  <c r="E364" i="10"/>
  <c r="G364" i="10" s="1"/>
  <c r="D364" i="10"/>
  <c r="C364" i="10"/>
  <c r="B364" i="10"/>
  <c r="A364" i="10"/>
  <c r="BA363" i="10"/>
  <c r="BC363" i="10" s="1"/>
  <c r="AX363" i="10"/>
  <c r="AZ363" i="10" s="1"/>
  <c r="AU363" i="10"/>
  <c r="AW363" i="10" s="1"/>
  <c r="AT363" i="10"/>
  <c r="AQ363" i="10"/>
  <c r="AS363" i="10" s="1"/>
  <c r="AM363" i="10"/>
  <c r="AO363" i="10" s="1"/>
  <c r="AJ363" i="10"/>
  <c r="AL363" i="10" s="1"/>
  <c r="AG363" i="10"/>
  <c r="AI363" i="10" s="1"/>
  <c r="AF363" i="10"/>
  <c r="AC363" i="10"/>
  <c r="AE363" i="10" s="1"/>
  <c r="Z363" i="10"/>
  <c r="AB363" i="10" s="1"/>
  <c r="W363" i="10"/>
  <c r="Y363" i="10" s="1"/>
  <c r="T363" i="10"/>
  <c r="V363" i="10" s="1"/>
  <c r="Q363" i="10"/>
  <c r="S363" i="10" s="1"/>
  <c r="N363" i="10"/>
  <c r="P363" i="10" s="1"/>
  <c r="L363" i="10"/>
  <c r="I363" i="10"/>
  <c r="K363" i="10" s="1"/>
  <c r="E363" i="10"/>
  <c r="G363" i="10" s="1"/>
  <c r="D363" i="10"/>
  <c r="C363" i="10"/>
  <c r="B363" i="10"/>
  <c r="A363" i="10"/>
  <c r="BA362" i="10"/>
  <c r="BC362" i="10" s="1"/>
  <c r="AX362" i="10"/>
  <c r="AZ362" i="10" s="1"/>
  <c r="AU362" i="10"/>
  <c r="AW362" i="10" s="1"/>
  <c r="AT362" i="10"/>
  <c r="AQ362" i="10"/>
  <c r="AS362" i="10" s="1"/>
  <c r="AM362" i="10"/>
  <c r="AO362" i="10" s="1"/>
  <c r="AJ362" i="10"/>
  <c r="AL362" i="10" s="1"/>
  <c r="AG362" i="10"/>
  <c r="AI362" i="10" s="1"/>
  <c r="AF362" i="10"/>
  <c r="AC362" i="10"/>
  <c r="AE362" i="10" s="1"/>
  <c r="Z362" i="10"/>
  <c r="AB362" i="10" s="1"/>
  <c r="W362" i="10"/>
  <c r="Y362" i="10" s="1"/>
  <c r="T362" i="10"/>
  <c r="V362" i="10" s="1"/>
  <c r="Q362" i="10"/>
  <c r="S362" i="10" s="1"/>
  <c r="N362" i="10"/>
  <c r="P362" i="10" s="1"/>
  <c r="L362" i="10"/>
  <c r="I362" i="10"/>
  <c r="K362" i="10" s="1"/>
  <c r="E362" i="10"/>
  <c r="G362" i="10" s="1"/>
  <c r="D362" i="10"/>
  <c r="C362" i="10"/>
  <c r="B362" i="10"/>
  <c r="A362" i="10"/>
  <c r="BA361" i="10"/>
  <c r="BC361" i="10" s="1"/>
  <c r="AX361" i="10"/>
  <c r="AZ361" i="10" s="1"/>
  <c r="AU361" i="10"/>
  <c r="AW361" i="10" s="1"/>
  <c r="AT361" i="10"/>
  <c r="AQ361" i="10"/>
  <c r="AS361" i="10" s="1"/>
  <c r="AM361" i="10"/>
  <c r="AO361" i="10" s="1"/>
  <c r="AJ361" i="10"/>
  <c r="AL361" i="10" s="1"/>
  <c r="AG361" i="10"/>
  <c r="AI361" i="10" s="1"/>
  <c r="AF361" i="10"/>
  <c r="AC361" i="10"/>
  <c r="AE361" i="10" s="1"/>
  <c r="Z361" i="10"/>
  <c r="AB361" i="10" s="1"/>
  <c r="W361" i="10"/>
  <c r="Y361" i="10" s="1"/>
  <c r="T361" i="10"/>
  <c r="V361" i="10" s="1"/>
  <c r="Q361" i="10"/>
  <c r="S361" i="10" s="1"/>
  <c r="N361" i="10"/>
  <c r="P361" i="10" s="1"/>
  <c r="L361" i="10"/>
  <c r="I361" i="10"/>
  <c r="K361" i="10" s="1"/>
  <c r="E361" i="10"/>
  <c r="G361" i="10" s="1"/>
  <c r="D361" i="10"/>
  <c r="C361" i="10"/>
  <c r="B361" i="10"/>
  <c r="A361" i="10"/>
  <c r="BA360" i="10"/>
  <c r="BC360" i="10" s="1"/>
  <c r="AX360" i="10"/>
  <c r="AZ360" i="10" s="1"/>
  <c r="AU360" i="10"/>
  <c r="AW360" i="10" s="1"/>
  <c r="AT360" i="10"/>
  <c r="AQ360" i="10"/>
  <c r="AS360" i="10" s="1"/>
  <c r="AM360" i="10"/>
  <c r="AO360" i="10" s="1"/>
  <c r="AJ360" i="10"/>
  <c r="AL360" i="10" s="1"/>
  <c r="AG360" i="10"/>
  <c r="AI360" i="10" s="1"/>
  <c r="AF360" i="10"/>
  <c r="AC360" i="10"/>
  <c r="AE360" i="10" s="1"/>
  <c r="Z360" i="10"/>
  <c r="AB360" i="10" s="1"/>
  <c r="W360" i="10"/>
  <c r="Y360" i="10" s="1"/>
  <c r="T360" i="10"/>
  <c r="V360" i="10" s="1"/>
  <c r="Q360" i="10"/>
  <c r="S360" i="10" s="1"/>
  <c r="N360" i="10"/>
  <c r="P360" i="10" s="1"/>
  <c r="L360" i="10"/>
  <c r="I360" i="10"/>
  <c r="K360" i="10" s="1"/>
  <c r="E360" i="10"/>
  <c r="G360" i="10" s="1"/>
  <c r="D360" i="10"/>
  <c r="C360" i="10"/>
  <c r="B360" i="10"/>
  <c r="A360" i="10"/>
  <c r="BA359" i="10"/>
  <c r="BC359" i="10" s="1"/>
  <c r="AX359" i="10"/>
  <c r="AZ359" i="10" s="1"/>
  <c r="AU359" i="10"/>
  <c r="AW359" i="10" s="1"/>
  <c r="AT359" i="10"/>
  <c r="AQ359" i="10"/>
  <c r="AS359" i="10" s="1"/>
  <c r="AM359" i="10"/>
  <c r="AO359" i="10" s="1"/>
  <c r="AJ359" i="10"/>
  <c r="AL359" i="10" s="1"/>
  <c r="AG359" i="10"/>
  <c r="AI359" i="10" s="1"/>
  <c r="AF359" i="10"/>
  <c r="AC359" i="10"/>
  <c r="AE359" i="10" s="1"/>
  <c r="Z359" i="10"/>
  <c r="AB359" i="10" s="1"/>
  <c r="W359" i="10"/>
  <c r="Y359" i="10" s="1"/>
  <c r="T359" i="10"/>
  <c r="V359" i="10" s="1"/>
  <c r="Q359" i="10"/>
  <c r="S359" i="10" s="1"/>
  <c r="N359" i="10"/>
  <c r="P359" i="10" s="1"/>
  <c r="L359" i="10"/>
  <c r="I359" i="10"/>
  <c r="K359" i="10" s="1"/>
  <c r="E359" i="10"/>
  <c r="G359" i="10" s="1"/>
  <c r="D359" i="10"/>
  <c r="C359" i="10"/>
  <c r="B359" i="10"/>
  <c r="A359" i="10"/>
  <c r="BA358" i="10"/>
  <c r="BC358" i="10" s="1"/>
  <c r="AX358" i="10"/>
  <c r="AZ358" i="10" s="1"/>
  <c r="AU358" i="10"/>
  <c r="AW358" i="10" s="1"/>
  <c r="AT358" i="10"/>
  <c r="AQ358" i="10"/>
  <c r="AS358" i="10" s="1"/>
  <c r="AM358" i="10"/>
  <c r="AO358" i="10" s="1"/>
  <c r="AJ358" i="10"/>
  <c r="AL358" i="10" s="1"/>
  <c r="AG358" i="10"/>
  <c r="AI358" i="10" s="1"/>
  <c r="AF358" i="10"/>
  <c r="AC358" i="10"/>
  <c r="AE358" i="10" s="1"/>
  <c r="Z358" i="10"/>
  <c r="AB358" i="10" s="1"/>
  <c r="W358" i="10"/>
  <c r="Y358" i="10" s="1"/>
  <c r="T358" i="10"/>
  <c r="V358" i="10" s="1"/>
  <c r="Q358" i="10"/>
  <c r="S358" i="10" s="1"/>
  <c r="N358" i="10"/>
  <c r="P358" i="10" s="1"/>
  <c r="L358" i="10"/>
  <c r="I358" i="10"/>
  <c r="K358" i="10" s="1"/>
  <c r="E358" i="10"/>
  <c r="G358" i="10" s="1"/>
  <c r="D358" i="10"/>
  <c r="C358" i="10"/>
  <c r="B358" i="10"/>
  <c r="A358" i="10"/>
  <c r="BA357" i="10"/>
  <c r="BC357" i="10" s="1"/>
  <c r="AX357" i="10"/>
  <c r="AZ357" i="10" s="1"/>
  <c r="AU357" i="10"/>
  <c r="AW357" i="10" s="1"/>
  <c r="AT357" i="10"/>
  <c r="AQ357" i="10"/>
  <c r="AS357" i="10" s="1"/>
  <c r="AM357" i="10"/>
  <c r="AO357" i="10" s="1"/>
  <c r="AJ357" i="10"/>
  <c r="AL357" i="10" s="1"/>
  <c r="AG357" i="10"/>
  <c r="AI357" i="10" s="1"/>
  <c r="AF357" i="10"/>
  <c r="AC357" i="10"/>
  <c r="AE357" i="10" s="1"/>
  <c r="Z357" i="10"/>
  <c r="AB357" i="10" s="1"/>
  <c r="W357" i="10"/>
  <c r="Y357" i="10" s="1"/>
  <c r="T357" i="10"/>
  <c r="V357" i="10" s="1"/>
  <c r="Q357" i="10"/>
  <c r="S357" i="10" s="1"/>
  <c r="N357" i="10"/>
  <c r="P357" i="10" s="1"/>
  <c r="L357" i="10"/>
  <c r="I357" i="10"/>
  <c r="K357" i="10" s="1"/>
  <c r="E357" i="10"/>
  <c r="G357" i="10" s="1"/>
  <c r="D357" i="10"/>
  <c r="C357" i="10"/>
  <c r="B357" i="10"/>
  <c r="A357" i="10"/>
  <c r="BA356" i="10"/>
  <c r="BC356" i="10" s="1"/>
  <c r="AX356" i="10"/>
  <c r="AZ356" i="10" s="1"/>
  <c r="AU356" i="10"/>
  <c r="AW356" i="10" s="1"/>
  <c r="AT356" i="10"/>
  <c r="AQ356" i="10"/>
  <c r="AS356" i="10" s="1"/>
  <c r="AM356" i="10"/>
  <c r="AO356" i="10" s="1"/>
  <c r="AJ356" i="10"/>
  <c r="AL356" i="10" s="1"/>
  <c r="AG356" i="10"/>
  <c r="AI356" i="10" s="1"/>
  <c r="AF356" i="10"/>
  <c r="AC356" i="10"/>
  <c r="AE356" i="10" s="1"/>
  <c r="Z356" i="10"/>
  <c r="AB356" i="10" s="1"/>
  <c r="W356" i="10"/>
  <c r="Y356" i="10" s="1"/>
  <c r="T356" i="10"/>
  <c r="V356" i="10" s="1"/>
  <c r="Q356" i="10"/>
  <c r="S356" i="10" s="1"/>
  <c r="N356" i="10"/>
  <c r="P356" i="10" s="1"/>
  <c r="L356" i="10"/>
  <c r="I356" i="10"/>
  <c r="K356" i="10" s="1"/>
  <c r="E356" i="10"/>
  <c r="G356" i="10" s="1"/>
  <c r="D356" i="10"/>
  <c r="C356" i="10"/>
  <c r="B356" i="10"/>
  <c r="A356" i="10"/>
  <c r="BA355" i="10"/>
  <c r="BC355" i="10" s="1"/>
  <c r="AX355" i="10"/>
  <c r="AZ355" i="10" s="1"/>
  <c r="AU355" i="10"/>
  <c r="AW355" i="10" s="1"/>
  <c r="AT355" i="10"/>
  <c r="AQ355" i="10"/>
  <c r="AS355" i="10" s="1"/>
  <c r="AM355" i="10"/>
  <c r="AO355" i="10" s="1"/>
  <c r="AJ355" i="10"/>
  <c r="AL355" i="10" s="1"/>
  <c r="AG355" i="10"/>
  <c r="AI355" i="10" s="1"/>
  <c r="AF355" i="10"/>
  <c r="AC355" i="10"/>
  <c r="AE355" i="10" s="1"/>
  <c r="Z355" i="10"/>
  <c r="AB355" i="10" s="1"/>
  <c r="W355" i="10"/>
  <c r="Y355" i="10" s="1"/>
  <c r="T355" i="10"/>
  <c r="V355" i="10" s="1"/>
  <c r="Q355" i="10"/>
  <c r="S355" i="10" s="1"/>
  <c r="N355" i="10"/>
  <c r="P355" i="10" s="1"/>
  <c r="L355" i="10"/>
  <c r="I355" i="10"/>
  <c r="K355" i="10" s="1"/>
  <c r="E355" i="10"/>
  <c r="G355" i="10" s="1"/>
  <c r="D355" i="10"/>
  <c r="C355" i="10"/>
  <c r="B355" i="10"/>
  <c r="A355" i="10"/>
  <c r="BA354" i="10"/>
  <c r="BC354" i="10" s="1"/>
  <c r="AX354" i="10"/>
  <c r="AZ354" i="10" s="1"/>
  <c r="AU354" i="10"/>
  <c r="AW354" i="10" s="1"/>
  <c r="AT354" i="10"/>
  <c r="AQ354" i="10"/>
  <c r="AS354" i="10" s="1"/>
  <c r="AM354" i="10"/>
  <c r="AO354" i="10" s="1"/>
  <c r="AJ354" i="10"/>
  <c r="AL354" i="10" s="1"/>
  <c r="AG354" i="10"/>
  <c r="AI354" i="10" s="1"/>
  <c r="AF354" i="10"/>
  <c r="AC354" i="10"/>
  <c r="AE354" i="10" s="1"/>
  <c r="Z354" i="10"/>
  <c r="AB354" i="10" s="1"/>
  <c r="W354" i="10"/>
  <c r="Y354" i="10" s="1"/>
  <c r="T354" i="10"/>
  <c r="V354" i="10" s="1"/>
  <c r="Q354" i="10"/>
  <c r="S354" i="10" s="1"/>
  <c r="N354" i="10"/>
  <c r="P354" i="10" s="1"/>
  <c r="L354" i="10"/>
  <c r="I354" i="10"/>
  <c r="K354" i="10" s="1"/>
  <c r="E354" i="10"/>
  <c r="G354" i="10" s="1"/>
  <c r="D354" i="10"/>
  <c r="C354" i="10"/>
  <c r="B354" i="10"/>
  <c r="A354" i="10"/>
  <c r="BA353" i="10"/>
  <c r="BC353" i="10" s="1"/>
  <c r="AX353" i="10"/>
  <c r="AZ353" i="10" s="1"/>
  <c r="AU353" i="10"/>
  <c r="AW353" i="10" s="1"/>
  <c r="AT353" i="10"/>
  <c r="AQ353" i="10"/>
  <c r="AS353" i="10" s="1"/>
  <c r="AM353" i="10"/>
  <c r="AO353" i="10" s="1"/>
  <c r="AJ353" i="10"/>
  <c r="AL353" i="10" s="1"/>
  <c r="AG353" i="10"/>
  <c r="AI353" i="10" s="1"/>
  <c r="AF353" i="10"/>
  <c r="AC353" i="10"/>
  <c r="AE353" i="10" s="1"/>
  <c r="Z353" i="10"/>
  <c r="AB353" i="10" s="1"/>
  <c r="W353" i="10"/>
  <c r="Y353" i="10" s="1"/>
  <c r="T353" i="10"/>
  <c r="V353" i="10" s="1"/>
  <c r="Q353" i="10"/>
  <c r="S353" i="10" s="1"/>
  <c r="N353" i="10"/>
  <c r="P353" i="10" s="1"/>
  <c r="L353" i="10"/>
  <c r="I353" i="10"/>
  <c r="K353" i="10" s="1"/>
  <c r="E353" i="10"/>
  <c r="G353" i="10" s="1"/>
  <c r="D353" i="10"/>
  <c r="C353" i="10"/>
  <c r="B353" i="10"/>
  <c r="A353" i="10"/>
  <c r="BA352" i="10"/>
  <c r="BC352" i="10" s="1"/>
  <c r="AX352" i="10"/>
  <c r="AZ352" i="10" s="1"/>
  <c r="AU352" i="10"/>
  <c r="AW352" i="10" s="1"/>
  <c r="AT352" i="10"/>
  <c r="AQ352" i="10"/>
  <c r="AS352" i="10" s="1"/>
  <c r="AM352" i="10"/>
  <c r="AO352" i="10" s="1"/>
  <c r="AJ352" i="10"/>
  <c r="AL352" i="10" s="1"/>
  <c r="AG352" i="10"/>
  <c r="AI352" i="10" s="1"/>
  <c r="AF352" i="10"/>
  <c r="AC352" i="10"/>
  <c r="AE352" i="10" s="1"/>
  <c r="Z352" i="10"/>
  <c r="AB352" i="10" s="1"/>
  <c r="W352" i="10"/>
  <c r="Y352" i="10" s="1"/>
  <c r="T352" i="10"/>
  <c r="V352" i="10" s="1"/>
  <c r="Q352" i="10"/>
  <c r="S352" i="10" s="1"/>
  <c r="N352" i="10"/>
  <c r="P352" i="10" s="1"/>
  <c r="L352" i="10"/>
  <c r="I352" i="10"/>
  <c r="K352" i="10" s="1"/>
  <c r="E352" i="10"/>
  <c r="G352" i="10" s="1"/>
  <c r="D352" i="10"/>
  <c r="C352" i="10"/>
  <c r="B352" i="10"/>
  <c r="A352" i="10"/>
  <c r="BA351" i="10"/>
  <c r="BC351" i="10" s="1"/>
  <c r="AX351" i="10"/>
  <c r="AZ351" i="10" s="1"/>
  <c r="AU351" i="10"/>
  <c r="AW351" i="10" s="1"/>
  <c r="AT351" i="10"/>
  <c r="AQ351" i="10"/>
  <c r="AS351" i="10" s="1"/>
  <c r="AM351" i="10"/>
  <c r="AO351" i="10" s="1"/>
  <c r="AJ351" i="10"/>
  <c r="AL351" i="10" s="1"/>
  <c r="AG351" i="10"/>
  <c r="AI351" i="10" s="1"/>
  <c r="AF351" i="10"/>
  <c r="AC351" i="10"/>
  <c r="AE351" i="10" s="1"/>
  <c r="Z351" i="10"/>
  <c r="AB351" i="10" s="1"/>
  <c r="W351" i="10"/>
  <c r="Y351" i="10" s="1"/>
  <c r="T351" i="10"/>
  <c r="V351" i="10" s="1"/>
  <c r="Q351" i="10"/>
  <c r="S351" i="10" s="1"/>
  <c r="N351" i="10"/>
  <c r="P351" i="10" s="1"/>
  <c r="L351" i="10"/>
  <c r="I351" i="10"/>
  <c r="K351" i="10" s="1"/>
  <c r="E351" i="10"/>
  <c r="G351" i="10" s="1"/>
  <c r="D351" i="10"/>
  <c r="C351" i="10"/>
  <c r="B351" i="10"/>
  <c r="A351" i="10"/>
  <c r="BA350" i="10"/>
  <c r="BC350" i="10" s="1"/>
  <c r="AX350" i="10"/>
  <c r="AZ350" i="10" s="1"/>
  <c r="AU350" i="10"/>
  <c r="AW350" i="10" s="1"/>
  <c r="AT350" i="10"/>
  <c r="AQ350" i="10"/>
  <c r="AS350" i="10" s="1"/>
  <c r="AM350" i="10"/>
  <c r="AO350" i="10" s="1"/>
  <c r="AJ350" i="10"/>
  <c r="AL350" i="10" s="1"/>
  <c r="AG350" i="10"/>
  <c r="AI350" i="10" s="1"/>
  <c r="AF350" i="10"/>
  <c r="AC350" i="10"/>
  <c r="AE350" i="10" s="1"/>
  <c r="Z350" i="10"/>
  <c r="AB350" i="10" s="1"/>
  <c r="W350" i="10"/>
  <c r="Y350" i="10" s="1"/>
  <c r="T350" i="10"/>
  <c r="V350" i="10" s="1"/>
  <c r="Q350" i="10"/>
  <c r="S350" i="10" s="1"/>
  <c r="N350" i="10"/>
  <c r="P350" i="10" s="1"/>
  <c r="L350" i="10"/>
  <c r="I350" i="10"/>
  <c r="K350" i="10" s="1"/>
  <c r="E350" i="10"/>
  <c r="G350" i="10" s="1"/>
  <c r="D350" i="10"/>
  <c r="C350" i="10"/>
  <c r="B350" i="10"/>
  <c r="A350" i="10"/>
  <c r="BA349" i="10"/>
  <c r="BC349" i="10" s="1"/>
  <c r="AX349" i="10"/>
  <c r="AZ349" i="10" s="1"/>
  <c r="AU349" i="10"/>
  <c r="AW349" i="10" s="1"/>
  <c r="AT349" i="10"/>
  <c r="AQ349" i="10"/>
  <c r="AS349" i="10" s="1"/>
  <c r="AM349" i="10"/>
  <c r="AO349" i="10" s="1"/>
  <c r="AJ349" i="10"/>
  <c r="AL349" i="10" s="1"/>
  <c r="AG349" i="10"/>
  <c r="AI349" i="10" s="1"/>
  <c r="AF349" i="10"/>
  <c r="AC349" i="10"/>
  <c r="AE349" i="10" s="1"/>
  <c r="Z349" i="10"/>
  <c r="AB349" i="10" s="1"/>
  <c r="W349" i="10"/>
  <c r="Y349" i="10" s="1"/>
  <c r="T349" i="10"/>
  <c r="V349" i="10" s="1"/>
  <c r="Q349" i="10"/>
  <c r="S349" i="10" s="1"/>
  <c r="N349" i="10"/>
  <c r="P349" i="10" s="1"/>
  <c r="L349" i="10"/>
  <c r="I349" i="10"/>
  <c r="K349" i="10" s="1"/>
  <c r="E349" i="10"/>
  <c r="G349" i="10" s="1"/>
  <c r="D349" i="10"/>
  <c r="C349" i="10"/>
  <c r="B349" i="10"/>
  <c r="A349" i="10"/>
  <c r="BA348" i="10"/>
  <c r="BC348" i="10" s="1"/>
  <c r="AX348" i="10"/>
  <c r="AZ348" i="10" s="1"/>
  <c r="AU348" i="10"/>
  <c r="AW348" i="10" s="1"/>
  <c r="AT348" i="10"/>
  <c r="AQ348" i="10"/>
  <c r="AS348" i="10" s="1"/>
  <c r="AM348" i="10"/>
  <c r="AO348" i="10" s="1"/>
  <c r="AJ348" i="10"/>
  <c r="AL348" i="10" s="1"/>
  <c r="AG348" i="10"/>
  <c r="AI348" i="10" s="1"/>
  <c r="AF348" i="10"/>
  <c r="AC348" i="10"/>
  <c r="AE348" i="10" s="1"/>
  <c r="Z348" i="10"/>
  <c r="AB348" i="10" s="1"/>
  <c r="W348" i="10"/>
  <c r="Y348" i="10" s="1"/>
  <c r="T348" i="10"/>
  <c r="V348" i="10" s="1"/>
  <c r="Q348" i="10"/>
  <c r="S348" i="10" s="1"/>
  <c r="N348" i="10"/>
  <c r="P348" i="10" s="1"/>
  <c r="L348" i="10"/>
  <c r="I348" i="10"/>
  <c r="K348" i="10" s="1"/>
  <c r="E348" i="10"/>
  <c r="G348" i="10" s="1"/>
  <c r="D348" i="10"/>
  <c r="C348" i="10"/>
  <c r="B348" i="10"/>
  <c r="A348" i="10"/>
  <c r="BA347" i="10"/>
  <c r="BC347" i="10" s="1"/>
  <c r="AX347" i="10"/>
  <c r="AZ347" i="10" s="1"/>
  <c r="AU347" i="10"/>
  <c r="AW347" i="10" s="1"/>
  <c r="AT347" i="10"/>
  <c r="AQ347" i="10"/>
  <c r="AS347" i="10" s="1"/>
  <c r="AM347" i="10"/>
  <c r="AO347" i="10" s="1"/>
  <c r="AJ347" i="10"/>
  <c r="AL347" i="10" s="1"/>
  <c r="AG347" i="10"/>
  <c r="AI347" i="10" s="1"/>
  <c r="AF347" i="10"/>
  <c r="AC347" i="10"/>
  <c r="AE347" i="10" s="1"/>
  <c r="Z347" i="10"/>
  <c r="AB347" i="10" s="1"/>
  <c r="W347" i="10"/>
  <c r="Y347" i="10" s="1"/>
  <c r="T347" i="10"/>
  <c r="V347" i="10" s="1"/>
  <c r="Q347" i="10"/>
  <c r="S347" i="10" s="1"/>
  <c r="N347" i="10"/>
  <c r="P347" i="10" s="1"/>
  <c r="L347" i="10"/>
  <c r="I347" i="10"/>
  <c r="K347" i="10" s="1"/>
  <c r="E347" i="10"/>
  <c r="G347" i="10" s="1"/>
  <c r="D347" i="10"/>
  <c r="C347" i="10"/>
  <c r="B347" i="10"/>
  <c r="A347" i="10"/>
  <c r="BA346" i="10"/>
  <c r="BC346" i="10" s="1"/>
  <c r="AX346" i="10"/>
  <c r="AZ346" i="10" s="1"/>
  <c r="AU346" i="10"/>
  <c r="AW346" i="10" s="1"/>
  <c r="AT346" i="10"/>
  <c r="AQ346" i="10"/>
  <c r="AS346" i="10" s="1"/>
  <c r="AM346" i="10"/>
  <c r="AO346" i="10" s="1"/>
  <c r="AJ346" i="10"/>
  <c r="AL346" i="10" s="1"/>
  <c r="AG346" i="10"/>
  <c r="AI346" i="10" s="1"/>
  <c r="AF346" i="10"/>
  <c r="AC346" i="10"/>
  <c r="AE346" i="10" s="1"/>
  <c r="Z346" i="10"/>
  <c r="AB346" i="10" s="1"/>
  <c r="W346" i="10"/>
  <c r="Y346" i="10" s="1"/>
  <c r="T346" i="10"/>
  <c r="V346" i="10" s="1"/>
  <c r="Q346" i="10"/>
  <c r="S346" i="10" s="1"/>
  <c r="N346" i="10"/>
  <c r="P346" i="10" s="1"/>
  <c r="L346" i="10"/>
  <c r="K346" i="10"/>
  <c r="I346" i="10"/>
  <c r="E346" i="10"/>
  <c r="G346" i="10" s="1"/>
  <c r="D346" i="10"/>
  <c r="C346" i="10"/>
  <c r="B346" i="10"/>
  <c r="A346" i="10"/>
  <c r="BA345" i="10"/>
  <c r="BC345" i="10" s="1"/>
  <c r="AX345" i="10"/>
  <c r="AZ345" i="10" s="1"/>
  <c r="AU345" i="10"/>
  <c r="AW345" i="10" s="1"/>
  <c r="AT345" i="10"/>
  <c r="AQ345" i="10"/>
  <c r="AS345" i="10" s="1"/>
  <c r="AM345" i="10"/>
  <c r="AO345" i="10" s="1"/>
  <c r="AJ345" i="10"/>
  <c r="AL345" i="10" s="1"/>
  <c r="AG345" i="10"/>
  <c r="AI345" i="10" s="1"/>
  <c r="AF345" i="10"/>
  <c r="AC345" i="10"/>
  <c r="AE345" i="10" s="1"/>
  <c r="Z345" i="10"/>
  <c r="AB345" i="10" s="1"/>
  <c r="W345" i="10"/>
  <c r="Y345" i="10" s="1"/>
  <c r="T345" i="10"/>
  <c r="V345" i="10" s="1"/>
  <c r="Q345" i="10"/>
  <c r="S345" i="10" s="1"/>
  <c r="N345" i="10"/>
  <c r="P345" i="10" s="1"/>
  <c r="L345" i="10"/>
  <c r="I345" i="10"/>
  <c r="K345" i="10" s="1"/>
  <c r="E345" i="10"/>
  <c r="G345" i="10" s="1"/>
  <c r="D345" i="10"/>
  <c r="C345" i="10"/>
  <c r="B345" i="10"/>
  <c r="A345" i="10"/>
  <c r="BA344" i="10"/>
  <c r="BC344" i="10" s="1"/>
  <c r="AX344" i="10"/>
  <c r="AZ344" i="10" s="1"/>
  <c r="AU344" i="10"/>
  <c r="AW344" i="10" s="1"/>
  <c r="AT344" i="10"/>
  <c r="AQ344" i="10"/>
  <c r="AS344" i="10" s="1"/>
  <c r="AM344" i="10"/>
  <c r="AO344" i="10" s="1"/>
  <c r="AJ344" i="10"/>
  <c r="AL344" i="10" s="1"/>
  <c r="AG344" i="10"/>
  <c r="AI344" i="10" s="1"/>
  <c r="AF344" i="10"/>
  <c r="AC344" i="10"/>
  <c r="AE344" i="10" s="1"/>
  <c r="Z344" i="10"/>
  <c r="AB344" i="10" s="1"/>
  <c r="W344" i="10"/>
  <c r="Y344" i="10" s="1"/>
  <c r="T344" i="10"/>
  <c r="V344" i="10" s="1"/>
  <c r="Q344" i="10"/>
  <c r="S344" i="10" s="1"/>
  <c r="N344" i="10"/>
  <c r="P344" i="10" s="1"/>
  <c r="L344" i="10"/>
  <c r="I344" i="10"/>
  <c r="K344" i="10" s="1"/>
  <c r="E344" i="10"/>
  <c r="G344" i="10" s="1"/>
  <c r="D344" i="10"/>
  <c r="C344" i="10"/>
  <c r="B344" i="10"/>
  <c r="A344" i="10"/>
  <c r="BA343" i="10"/>
  <c r="BC343" i="10" s="1"/>
  <c r="AX343" i="10"/>
  <c r="AZ343" i="10" s="1"/>
  <c r="AU343" i="10"/>
  <c r="AW343" i="10" s="1"/>
  <c r="AT343" i="10"/>
  <c r="AQ343" i="10"/>
  <c r="AS343" i="10" s="1"/>
  <c r="AM343" i="10"/>
  <c r="AO343" i="10" s="1"/>
  <c r="AJ343" i="10"/>
  <c r="AL343" i="10" s="1"/>
  <c r="AG343" i="10"/>
  <c r="AI343" i="10" s="1"/>
  <c r="AF343" i="10"/>
  <c r="AC343" i="10"/>
  <c r="AE343" i="10" s="1"/>
  <c r="Z343" i="10"/>
  <c r="AB343" i="10" s="1"/>
  <c r="W343" i="10"/>
  <c r="Y343" i="10" s="1"/>
  <c r="T343" i="10"/>
  <c r="V343" i="10" s="1"/>
  <c r="Q343" i="10"/>
  <c r="S343" i="10" s="1"/>
  <c r="N343" i="10"/>
  <c r="P343" i="10" s="1"/>
  <c r="L343" i="10"/>
  <c r="I343" i="10"/>
  <c r="K343" i="10" s="1"/>
  <c r="E343" i="10"/>
  <c r="G343" i="10" s="1"/>
  <c r="D343" i="10"/>
  <c r="C343" i="10"/>
  <c r="B343" i="10"/>
  <c r="A343" i="10"/>
  <c r="BA342" i="10"/>
  <c r="BC342" i="10" s="1"/>
  <c r="AX342" i="10"/>
  <c r="AZ342" i="10" s="1"/>
  <c r="AU342" i="10"/>
  <c r="AW342" i="10" s="1"/>
  <c r="AT342" i="10"/>
  <c r="AQ342" i="10"/>
  <c r="AS342" i="10" s="1"/>
  <c r="AM342" i="10"/>
  <c r="AO342" i="10" s="1"/>
  <c r="AJ342" i="10"/>
  <c r="AL342" i="10" s="1"/>
  <c r="AG342" i="10"/>
  <c r="AI342" i="10" s="1"/>
  <c r="AF342" i="10"/>
  <c r="AC342" i="10"/>
  <c r="AE342" i="10" s="1"/>
  <c r="Z342" i="10"/>
  <c r="AB342" i="10" s="1"/>
  <c r="W342" i="10"/>
  <c r="Y342" i="10" s="1"/>
  <c r="T342" i="10"/>
  <c r="V342" i="10" s="1"/>
  <c r="Q342" i="10"/>
  <c r="S342" i="10" s="1"/>
  <c r="N342" i="10"/>
  <c r="P342" i="10" s="1"/>
  <c r="L342" i="10"/>
  <c r="I342" i="10"/>
  <c r="K342" i="10" s="1"/>
  <c r="E342" i="10"/>
  <c r="G342" i="10" s="1"/>
  <c r="D342" i="10"/>
  <c r="C342" i="10"/>
  <c r="B342" i="10"/>
  <c r="A342" i="10"/>
  <c r="BA341" i="10"/>
  <c r="BC341" i="10" s="1"/>
  <c r="AX341" i="10"/>
  <c r="AZ341" i="10" s="1"/>
  <c r="AU341" i="10"/>
  <c r="AW341" i="10" s="1"/>
  <c r="AT341" i="10"/>
  <c r="AQ341" i="10"/>
  <c r="AS341" i="10" s="1"/>
  <c r="AM341" i="10"/>
  <c r="AO341" i="10" s="1"/>
  <c r="AJ341" i="10"/>
  <c r="AL341" i="10" s="1"/>
  <c r="AG341" i="10"/>
  <c r="AI341" i="10" s="1"/>
  <c r="AF341" i="10"/>
  <c r="AC341" i="10"/>
  <c r="AE341" i="10" s="1"/>
  <c r="Z341" i="10"/>
  <c r="AB341" i="10" s="1"/>
  <c r="W341" i="10"/>
  <c r="Y341" i="10" s="1"/>
  <c r="T341" i="10"/>
  <c r="V341" i="10" s="1"/>
  <c r="Q341" i="10"/>
  <c r="S341" i="10" s="1"/>
  <c r="N341" i="10"/>
  <c r="P341" i="10" s="1"/>
  <c r="L341" i="10"/>
  <c r="I341" i="10"/>
  <c r="K341" i="10" s="1"/>
  <c r="G341" i="10"/>
  <c r="E341" i="10"/>
  <c r="D341" i="10"/>
  <c r="C341" i="10"/>
  <c r="B341" i="10"/>
  <c r="A341" i="10"/>
  <c r="BA340" i="10"/>
  <c r="BC340" i="10" s="1"/>
  <c r="AX340" i="10"/>
  <c r="AZ340" i="10" s="1"/>
  <c r="AU340" i="10"/>
  <c r="AW340" i="10" s="1"/>
  <c r="AT340" i="10"/>
  <c r="AQ340" i="10"/>
  <c r="AS340" i="10" s="1"/>
  <c r="AM340" i="10"/>
  <c r="AO340" i="10" s="1"/>
  <c r="AJ340" i="10"/>
  <c r="AL340" i="10" s="1"/>
  <c r="AG340" i="10"/>
  <c r="AI340" i="10" s="1"/>
  <c r="AF340" i="10"/>
  <c r="AC340" i="10"/>
  <c r="AE340" i="10" s="1"/>
  <c r="Z340" i="10"/>
  <c r="AB340" i="10" s="1"/>
  <c r="W340" i="10"/>
  <c r="Y340" i="10" s="1"/>
  <c r="T340" i="10"/>
  <c r="V340" i="10" s="1"/>
  <c r="Q340" i="10"/>
  <c r="S340" i="10" s="1"/>
  <c r="N340" i="10"/>
  <c r="P340" i="10" s="1"/>
  <c r="L340" i="10"/>
  <c r="I340" i="10"/>
  <c r="K340" i="10" s="1"/>
  <c r="E340" i="10"/>
  <c r="G340" i="10" s="1"/>
  <c r="D340" i="10"/>
  <c r="C340" i="10"/>
  <c r="B340" i="10"/>
  <c r="A340" i="10"/>
  <c r="BA339" i="10"/>
  <c r="BC339" i="10" s="1"/>
  <c r="AX339" i="10"/>
  <c r="AZ339" i="10" s="1"/>
  <c r="AU339" i="10"/>
  <c r="AW339" i="10" s="1"/>
  <c r="AT339" i="10"/>
  <c r="AQ339" i="10"/>
  <c r="AS339" i="10" s="1"/>
  <c r="AM339" i="10"/>
  <c r="AO339" i="10" s="1"/>
  <c r="AJ339" i="10"/>
  <c r="AL339" i="10" s="1"/>
  <c r="AG339" i="10"/>
  <c r="AI339" i="10" s="1"/>
  <c r="AF339" i="10"/>
  <c r="AC339" i="10"/>
  <c r="AE339" i="10" s="1"/>
  <c r="Z339" i="10"/>
  <c r="AB339" i="10" s="1"/>
  <c r="W339" i="10"/>
  <c r="Y339" i="10" s="1"/>
  <c r="T339" i="10"/>
  <c r="V339" i="10" s="1"/>
  <c r="Q339" i="10"/>
  <c r="S339" i="10" s="1"/>
  <c r="N339" i="10"/>
  <c r="P339" i="10" s="1"/>
  <c r="L339" i="10"/>
  <c r="I339" i="10"/>
  <c r="K339" i="10" s="1"/>
  <c r="E339" i="10"/>
  <c r="G339" i="10" s="1"/>
  <c r="D339" i="10"/>
  <c r="C339" i="10"/>
  <c r="B339" i="10"/>
  <c r="A339" i="10"/>
  <c r="BA338" i="10"/>
  <c r="BC338" i="10" s="1"/>
  <c r="AX338" i="10"/>
  <c r="AZ338" i="10" s="1"/>
  <c r="AU338" i="10"/>
  <c r="AW338" i="10" s="1"/>
  <c r="AT338" i="10"/>
  <c r="AQ338" i="10"/>
  <c r="AS338" i="10" s="1"/>
  <c r="AM338" i="10"/>
  <c r="AO338" i="10" s="1"/>
  <c r="AJ338" i="10"/>
  <c r="AL338" i="10" s="1"/>
  <c r="AG338" i="10"/>
  <c r="AI338" i="10" s="1"/>
  <c r="AF338" i="10"/>
  <c r="AC338" i="10"/>
  <c r="AE338" i="10" s="1"/>
  <c r="Z338" i="10"/>
  <c r="AB338" i="10" s="1"/>
  <c r="W338" i="10"/>
  <c r="Y338" i="10" s="1"/>
  <c r="T338" i="10"/>
  <c r="V338" i="10" s="1"/>
  <c r="Q338" i="10"/>
  <c r="S338" i="10" s="1"/>
  <c r="N338" i="10"/>
  <c r="P338" i="10" s="1"/>
  <c r="L338" i="10"/>
  <c r="I338" i="10"/>
  <c r="K338" i="10" s="1"/>
  <c r="E338" i="10"/>
  <c r="G338" i="10" s="1"/>
  <c r="D338" i="10"/>
  <c r="C338" i="10"/>
  <c r="B338" i="10"/>
  <c r="A338" i="10"/>
  <c r="BA337" i="10"/>
  <c r="BC337" i="10" s="1"/>
  <c r="AX337" i="10"/>
  <c r="AZ337" i="10" s="1"/>
  <c r="AU337" i="10"/>
  <c r="AW337" i="10" s="1"/>
  <c r="AT337" i="10"/>
  <c r="AQ337" i="10"/>
  <c r="AS337" i="10" s="1"/>
  <c r="AM337" i="10"/>
  <c r="AO337" i="10" s="1"/>
  <c r="AJ337" i="10"/>
  <c r="AL337" i="10" s="1"/>
  <c r="AG337" i="10"/>
  <c r="AI337" i="10" s="1"/>
  <c r="AF337" i="10"/>
  <c r="AC337" i="10"/>
  <c r="AE337" i="10" s="1"/>
  <c r="Z337" i="10"/>
  <c r="AB337" i="10" s="1"/>
  <c r="W337" i="10"/>
  <c r="Y337" i="10" s="1"/>
  <c r="T337" i="10"/>
  <c r="V337" i="10" s="1"/>
  <c r="Q337" i="10"/>
  <c r="S337" i="10" s="1"/>
  <c r="N337" i="10"/>
  <c r="P337" i="10" s="1"/>
  <c r="L337" i="10"/>
  <c r="I337" i="10"/>
  <c r="K337" i="10" s="1"/>
  <c r="E337" i="10"/>
  <c r="G337" i="10" s="1"/>
  <c r="D337" i="10"/>
  <c r="C337" i="10"/>
  <c r="B337" i="10"/>
  <c r="A337" i="10"/>
  <c r="BA336" i="10"/>
  <c r="BC336" i="10" s="1"/>
  <c r="AX336" i="10"/>
  <c r="AZ336" i="10" s="1"/>
  <c r="AU336" i="10"/>
  <c r="AW336" i="10" s="1"/>
  <c r="AT336" i="10"/>
  <c r="AQ336" i="10"/>
  <c r="AS336" i="10" s="1"/>
  <c r="AM336" i="10"/>
  <c r="AO336" i="10" s="1"/>
  <c r="AJ336" i="10"/>
  <c r="AL336" i="10" s="1"/>
  <c r="AG336" i="10"/>
  <c r="AI336" i="10" s="1"/>
  <c r="AF336" i="10"/>
  <c r="AC336" i="10"/>
  <c r="AE336" i="10" s="1"/>
  <c r="Z336" i="10"/>
  <c r="AB336" i="10" s="1"/>
  <c r="W336" i="10"/>
  <c r="Y336" i="10" s="1"/>
  <c r="T336" i="10"/>
  <c r="V336" i="10" s="1"/>
  <c r="Q336" i="10"/>
  <c r="S336" i="10" s="1"/>
  <c r="N336" i="10"/>
  <c r="P336" i="10" s="1"/>
  <c r="L336" i="10"/>
  <c r="I336" i="10"/>
  <c r="K336" i="10" s="1"/>
  <c r="E336" i="10"/>
  <c r="G336" i="10" s="1"/>
  <c r="D336" i="10"/>
  <c r="C336" i="10"/>
  <c r="B336" i="10"/>
  <c r="A336" i="10"/>
  <c r="BA335" i="10"/>
  <c r="BC335" i="10" s="1"/>
  <c r="AX335" i="10"/>
  <c r="AZ335" i="10" s="1"/>
  <c r="AU335" i="10"/>
  <c r="AW335" i="10" s="1"/>
  <c r="AT335" i="10"/>
  <c r="AQ335" i="10"/>
  <c r="AS335" i="10" s="1"/>
  <c r="AM335" i="10"/>
  <c r="AO335" i="10" s="1"/>
  <c r="AJ335" i="10"/>
  <c r="AL335" i="10" s="1"/>
  <c r="AG335" i="10"/>
  <c r="AI335" i="10" s="1"/>
  <c r="AF335" i="10"/>
  <c r="AC335" i="10"/>
  <c r="AE335" i="10" s="1"/>
  <c r="Z335" i="10"/>
  <c r="AB335" i="10" s="1"/>
  <c r="W335" i="10"/>
  <c r="Y335" i="10" s="1"/>
  <c r="T335" i="10"/>
  <c r="V335" i="10" s="1"/>
  <c r="Q335" i="10"/>
  <c r="S335" i="10" s="1"/>
  <c r="N335" i="10"/>
  <c r="P335" i="10" s="1"/>
  <c r="L335" i="10"/>
  <c r="I335" i="10"/>
  <c r="K335" i="10" s="1"/>
  <c r="E335" i="10"/>
  <c r="G335" i="10" s="1"/>
  <c r="D335" i="10"/>
  <c r="C335" i="10"/>
  <c r="B335" i="10"/>
  <c r="A335" i="10"/>
  <c r="BA334" i="10"/>
  <c r="BC334" i="10" s="1"/>
  <c r="AX334" i="10"/>
  <c r="AZ334" i="10" s="1"/>
  <c r="AU334" i="10"/>
  <c r="AW334" i="10" s="1"/>
  <c r="AT334" i="10"/>
  <c r="AQ334" i="10"/>
  <c r="AS334" i="10" s="1"/>
  <c r="AM334" i="10"/>
  <c r="AO334" i="10" s="1"/>
  <c r="AJ334" i="10"/>
  <c r="AL334" i="10" s="1"/>
  <c r="AG334" i="10"/>
  <c r="AI334" i="10" s="1"/>
  <c r="AF334" i="10"/>
  <c r="AC334" i="10"/>
  <c r="AE334" i="10" s="1"/>
  <c r="Z334" i="10"/>
  <c r="AB334" i="10" s="1"/>
  <c r="W334" i="10"/>
  <c r="Y334" i="10" s="1"/>
  <c r="T334" i="10"/>
  <c r="V334" i="10" s="1"/>
  <c r="Q334" i="10"/>
  <c r="S334" i="10" s="1"/>
  <c r="N334" i="10"/>
  <c r="P334" i="10" s="1"/>
  <c r="L334" i="10"/>
  <c r="I334" i="10"/>
  <c r="K334" i="10" s="1"/>
  <c r="E334" i="10"/>
  <c r="G334" i="10" s="1"/>
  <c r="D334" i="10"/>
  <c r="C334" i="10"/>
  <c r="B334" i="10"/>
  <c r="A334" i="10"/>
  <c r="BA333" i="10"/>
  <c r="BC333" i="10" s="1"/>
  <c r="AX333" i="10"/>
  <c r="AZ333" i="10" s="1"/>
  <c r="AU333" i="10"/>
  <c r="AW333" i="10" s="1"/>
  <c r="AT333" i="10"/>
  <c r="AQ333" i="10"/>
  <c r="AS333" i="10" s="1"/>
  <c r="AM333" i="10"/>
  <c r="AO333" i="10" s="1"/>
  <c r="AJ333" i="10"/>
  <c r="AL333" i="10" s="1"/>
  <c r="AG333" i="10"/>
  <c r="AI333" i="10" s="1"/>
  <c r="AF333" i="10"/>
  <c r="AC333" i="10"/>
  <c r="AE333" i="10" s="1"/>
  <c r="Z333" i="10"/>
  <c r="AB333" i="10" s="1"/>
  <c r="W333" i="10"/>
  <c r="Y333" i="10" s="1"/>
  <c r="T333" i="10"/>
  <c r="V333" i="10" s="1"/>
  <c r="Q333" i="10"/>
  <c r="S333" i="10" s="1"/>
  <c r="N333" i="10"/>
  <c r="P333" i="10" s="1"/>
  <c r="L333" i="10"/>
  <c r="I333" i="10"/>
  <c r="K333" i="10" s="1"/>
  <c r="E333" i="10"/>
  <c r="G333" i="10" s="1"/>
  <c r="D333" i="10"/>
  <c r="C333" i="10"/>
  <c r="B333" i="10"/>
  <c r="A333" i="10"/>
  <c r="BA332" i="10"/>
  <c r="BC332" i="10" s="1"/>
  <c r="AX332" i="10"/>
  <c r="AZ332" i="10" s="1"/>
  <c r="AU332" i="10"/>
  <c r="AW332" i="10" s="1"/>
  <c r="AT332" i="10"/>
  <c r="AQ332" i="10"/>
  <c r="AS332" i="10" s="1"/>
  <c r="AM332" i="10"/>
  <c r="AO332" i="10" s="1"/>
  <c r="AJ332" i="10"/>
  <c r="AL332" i="10" s="1"/>
  <c r="AG332" i="10"/>
  <c r="AI332" i="10" s="1"/>
  <c r="AF332" i="10"/>
  <c r="AC332" i="10"/>
  <c r="AE332" i="10" s="1"/>
  <c r="Z332" i="10"/>
  <c r="AB332" i="10" s="1"/>
  <c r="W332" i="10"/>
  <c r="Y332" i="10" s="1"/>
  <c r="T332" i="10"/>
  <c r="V332" i="10" s="1"/>
  <c r="Q332" i="10"/>
  <c r="S332" i="10" s="1"/>
  <c r="N332" i="10"/>
  <c r="P332" i="10" s="1"/>
  <c r="L332" i="10"/>
  <c r="I332" i="10"/>
  <c r="K332" i="10" s="1"/>
  <c r="E332" i="10"/>
  <c r="G332" i="10" s="1"/>
  <c r="D332" i="10"/>
  <c r="C332" i="10"/>
  <c r="B332" i="10"/>
  <c r="A332" i="10"/>
  <c r="BA331" i="10"/>
  <c r="BC331" i="10" s="1"/>
  <c r="AX331" i="10"/>
  <c r="AZ331" i="10" s="1"/>
  <c r="AU331" i="10"/>
  <c r="AW331" i="10" s="1"/>
  <c r="AT331" i="10"/>
  <c r="AQ331" i="10"/>
  <c r="AS331" i="10" s="1"/>
  <c r="AM331" i="10"/>
  <c r="AO331" i="10" s="1"/>
  <c r="AJ331" i="10"/>
  <c r="AL331" i="10" s="1"/>
  <c r="AG331" i="10"/>
  <c r="AI331" i="10" s="1"/>
  <c r="AF331" i="10"/>
  <c r="AC331" i="10"/>
  <c r="AE331" i="10" s="1"/>
  <c r="Z331" i="10"/>
  <c r="AB331" i="10" s="1"/>
  <c r="W331" i="10"/>
  <c r="Y331" i="10" s="1"/>
  <c r="V331" i="10"/>
  <c r="T331" i="10"/>
  <c r="Q331" i="10"/>
  <c r="S331" i="10" s="1"/>
  <c r="N331" i="10"/>
  <c r="P331" i="10" s="1"/>
  <c r="L331" i="10"/>
  <c r="I331" i="10"/>
  <c r="K331" i="10" s="1"/>
  <c r="E331" i="10"/>
  <c r="G331" i="10" s="1"/>
  <c r="D331" i="10"/>
  <c r="C331" i="10"/>
  <c r="B331" i="10"/>
  <c r="A331" i="10"/>
  <c r="BA330" i="10"/>
  <c r="BC330" i="10" s="1"/>
  <c r="AX330" i="10"/>
  <c r="AZ330" i="10" s="1"/>
  <c r="AU330" i="10"/>
  <c r="AW330" i="10" s="1"/>
  <c r="AT330" i="10"/>
  <c r="AQ330" i="10"/>
  <c r="AS330" i="10" s="1"/>
  <c r="AM330" i="10"/>
  <c r="AO330" i="10" s="1"/>
  <c r="AJ330" i="10"/>
  <c r="AL330" i="10" s="1"/>
  <c r="AG330" i="10"/>
  <c r="AI330" i="10" s="1"/>
  <c r="AF330" i="10"/>
  <c r="AC330" i="10"/>
  <c r="AE330" i="10" s="1"/>
  <c r="Z330" i="10"/>
  <c r="AB330" i="10" s="1"/>
  <c r="W330" i="10"/>
  <c r="Y330" i="10" s="1"/>
  <c r="T330" i="10"/>
  <c r="V330" i="10" s="1"/>
  <c r="Q330" i="10"/>
  <c r="S330" i="10" s="1"/>
  <c r="N330" i="10"/>
  <c r="P330" i="10" s="1"/>
  <c r="L330" i="10"/>
  <c r="I330" i="10"/>
  <c r="K330" i="10" s="1"/>
  <c r="E330" i="10"/>
  <c r="G330" i="10" s="1"/>
  <c r="D330" i="10"/>
  <c r="C330" i="10"/>
  <c r="B330" i="10"/>
  <c r="A330" i="10"/>
  <c r="BA329" i="10"/>
  <c r="BC329" i="10" s="1"/>
  <c r="AX329" i="10"/>
  <c r="AZ329" i="10" s="1"/>
  <c r="AU329" i="10"/>
  <c r="AW329" i="10" s="1"/>
  <c r="AT329" i="10"/>
  <c r="AQ329" i="10"/>
  <c r="AS329" i="10" s="1"/>
  <c r="AM329" i="10"/>
  <c r="AO329" i="10" s="1"/>
  <c r="AJ329" i="10"/>
  <c r="AL329" i="10" s="1"/>
  <c r="AG329" i="10"/>
  <c r="AI329" i="10" s="1"/>
  <c r="AF329" i="10"/>
  <c r="AC329" i="10"/>
  <c r="AE329" i="10" s="1"/>
  <c r="Z329" i="10"/>
  <c r="AB329" i="10" s="1"/>
  <c r="W329" i="10"/>
  <c r="Y329" i="10" s="1"/>
  <c r="T329" i="10"/>
  <c r="V329" i="10" s="1"/>
  <c r="Q329" i="10"/>
  <c r="S329" i="10" s="1"/>
  <c r="N329" i="10"/>
  <c r="P329" i="10" s="1"/>
  <c r="L329" i="10"/>
  <c r="I329" i="10"/>
  <c r="K329" i="10" s="1"/>
  <c r="E329" i="10"/>
  <c r="G329" i="10" s="1"/>
  <c r="D329" i="10"/>
  <c r="C329" i="10"/>
  <c r="B329" i="10"/>
  <c r="A329" i="10"/>
  <c r="BA328" i="10"/>
  <c r="BC328" i="10" s="1"/>
  <c r="AX328" i="10"/>
  <c r="AZ328" i="10" s="1"/>
  <c r="AU328" i="10"/>
  <c r="AW328" i="10" s="1"/>
  <c r="AT328" i="10"/>
  <c r="AQ328" i="10"/>
  <c r="AS328" i="10" s="1"/>
  <c r="AM328" i="10"/>
  <c r="AO328" i="10" s="1"/>
  <c r="AJ328" i="10"/>
  <c r="AL328" i="10" s="1"/>
  <c r="AG328" i="10"/>
  <c r="AI328" i="10" s="1"/>
  <c r="AF328" i="10"/>
  <c r="AC328" i="10"/>
  <c r="AE328" i="10" s="1"/>
  <c r="Z328" i="10"/>
  <c r="AB328" i="10" s="1"/>
  <c r="W328" i="10"/>
  <c r="Y328" i="10" s="1"/>
  <c r="T328" i="10"/>
  <c r="V328" i="10" s="1"/>
  <c r="S328" i="10"/>
  <c r="Q328" i="10"/>
  <c r="N328" i="10"/>
  <c r="P328" i="10" s="1"/>
  <c r="L328" i="10"/>
  <c r="I328" i="10"/>
  <c r="K328" i="10" s="1"/>
  <c r="E328" i="10"/>
  <c r="G328" i="10" s="1"/>
  <c r="D328" i="10"/>
  <c r="C328" i="10"/>
  <c r="B328" i="10"/>
  <c r="A328" i="10"/>
  <c r="BA327" i="10"/>
  <c r="BC327" i="10" s="1"/>
  <c r="AX327" i="10"/>
  <c r="AZ327" i="10" s="1"/>
  <c r="AU327" i="10"/>
  <c r="AW327" i="10" s="1"/>
  <c r="AT327" i="10"/>
  <c r="AQ327" i="10"/>
  <c r="AS327" i="10" s="1"/>
  <c r="AM327" i="10"/>
  <c r="AO327" i="10" s="1"/>
  <c r="AJ327" i="10"/>
  <c r="AL327" i="10" s="1"/>
  <c r="AG327" i="10"/>
  <c r="AI327" i="10" s="1"/>
  <c r="AF327" i="10"/>
  <c r="AC327" i="10"/>
  <c r="AE327" i="10" s="1"/>
  <c r="Z327" i="10"/>
  <c r="AB327" i="10" s="1"/>
  <c r="W327" i="10"/>
  <c r="Y327" i="10" s="1"/>
  <c r="T327" i="10"/>
  <c r="V327" i="10" s="1"/>
  <c r="Q327" i="10"/>
  <c r="S327" i="10" s="1"/>
  <c r="N327" i="10"/>
  <c r="P327" i="10" s="1"/>
  <c r="L327" i="10"/>
  <c r="I327" i="10"/>
  <c r="K327" i="10" s="1"/>
  <c r="E327" i="10"/>
  <c r="G327" i="10" s="1"/>
  <c r="D327" i="10"/>
  <c r="C327" i="10"/>
  <c r="B327" i="10"/>
  <c r="A327" i="10"/>
  <c r="BA326" i="10"/>
  <c r="BC326" i="10" s="1"/>
  <c r="AX326" i="10"/>
  <c r="AZ326" i="10" s="1"/>
  <c r="AU326" i="10"/>
  <c r="AW326" i="10" s="1"/>
  <c r="AT326" i="10"/>
  <c r="AQ326" i="10"/>
  <c r="AS326" i="10" s="1"/>
  <c r="AM326" i="10"/>
  <c r="AO326" i="10" s="1"/>
  <c r="AJ326" i="10"/>
  <c r="AL326" i="10" s="1"/>
  <c r="AG326" i="10"/>
  <c r="AI326" i="10" s="1"/>
  <c r="AF326" i="10"/>
  <c r="AC326" i="10"/>
  <c r="AE326" i="10" s="1"/>
  <c r="Z326" i="10"/>
  <c r="AB326" i="10" s="1"/>
  <c r="W326" i="10"/>
  <c r="Y326" i="10" s="1"/>
  <c r="T326" i="10"/>
  <c r="V326" i="10" s="1"/>
  <c r="Q326" i="10"/>
  <c r="S326" i="10" s="1"/>
  <c r="N326" i="10"/>
  <c r="P326" i="10" s="1"/>
  <c r="L326" i="10"/>
  <c r="I326" i="10"/>
  <c r="K326" i="10" s="1"/>
  <c r="E326" i="10"/>
  <c r="G326" i="10" s="1"/>
  <c r="D326" i="10"/>
  <c r="C326" i="10"/>
  <c r="B326" i="10"/>
  <c r="A326" i="10"/>
  <c r="BA325" i="10"/>
  <c r="BC325" i="10" s="1"/>
  <c r="AX325" i="10"/>
  <c r="AZ325" i="10" s="1"/>
  <c r="AU325" i="10"/>
  <c r="AW325" i="10" s="1"/>
  <c r="AT325" i="10"/>
  <c r="AQ325" i="10"/>
  <c r="AS325" i="10" s="1"/>
  <c r="AM325" i="10"/>
  <c r="AO325" i="10" s="1"/>
  <c r="AJ325" i="10"/>
  <c r="AL325" i="10" s="1"/>
  <c r="AG325" i="10"/>
  <c r="AI325" i="10" s="1"/>
  <c r="AF325" i="10"/>
  <c r="AC325" i="10"/>
  <c r="AE325" i="10" s="1"/>
  <c r="Z325" i="10"/>
  <c r="AB325" i="10" s="1"/>
  <c r="W325" i="10"/>
  <c r="Y325" i="10" s="1"/>
  <c r="T325" i="10"/>
  <c r="V325" i="10" s="1"/>
  <c r="Q325" i="10"/>
  <c r="S325" i="10" s="1"/>
  <c r="N325" i="10"/>
  <c r="P325" i="10" s="1"/>
  <c r="L325" i="10"/>
  <c r="I325" i="10"/>
  <c r="K325" i="10" s="1"/>
  <c r="E325" i="10"/>
  <c r="G325" i="10" s="1"/>
  <c r="D325" i="10"/>
  <c r="C325" i="10"/>
  <c r="B325" i="10"/>
  <c r="A325" i="10"/>
  <c r="BA324" i="10"/>
  <c r="BC324" i="10" s="1"/>
  <c r="AX324" i="10"/>
  <c r="AZ324" i="10" s="1"/>
  <c r="AU324" i="10"/>
  <c r="AW324" i="10" s="1"/>
  <c r="AT324" i="10"/>
  <c r="AS324" i="10"/>
  <c r="AQ324" i="10"/>
  <c r="AM324" i="10"/>
  <c r="AO324" i="10" s="1"/>
  <c r="AJ324" i="10"/>
  <c r="AL324" i="10" s="1"/>
  <c r="AG324" i="10"/>
  <c r="AI324" i="10" s="1"/>
  <c r="AF324" i="10"/>
  <c r="AC324" i="10"/>
  <c r="AE324" i="10" s="1"/>
  <c r="Z324" i="10"/>
  <c r="AB324" i="10" s="1"/>
  <c r="W324" i="10"/>
  <c r="Y324" i="10" s="1"/>
  <c r="T324" i="10"/>
  <c r="V324" i="10" s="1"/>
  <c r="Q324" i="10"/>
  <c r="S324" i="10" s="1"/>
  <c r="N324" i="10"/>
  <c r="P324" i="10" s="1"/>
  <c r="L324" i="10"/>
  <c r="I324" i="10"/>
  <c r="K324" i="10" s="1"/>
  <c r="E324" i="10"/>
  <c r="G324" i="10" s="1"/>
  <c r="D324" i="10"/>
  <c r="C324" i="10"/>
  <c r="B324" i="10"/>
  <c r="A324" i="10"/>
  <c r="BA323" i="10"/>
  <c r="BC323" i="10" s="1"/>
  <c r="AX323" i="10"/>
  <c r="AZ323" i="10" s="1"/>
  <c r="AU323" i="10"/>
  <c r="AW323" i="10" s="1"/>
  <c r="AT323" i="10"/>
  <c r="AQ323" i="10"/>
  <c r="AS323" i="10" s="1"/>
  <c r="AM323" i="10"/>
  <c r="AO323" i="10" s="1"/>
  <c r="AJ323" i="10"/>
  <c r="AL323" i="10" s="1"/>
  <c r="AG323" i="10"/>
  <c r="AI323" i="10" s="1"/>
  <c r="AF323" i="10"/>
  <c r="AC323" i="10"/>
  <c r="AE323" i="10" s="1"/>
  <c r="Z323" i="10"/>
  <c r="AB323" i="10" s="1"/>
  <c r="W323" i="10"/>
  <c r="Y323" i="10" s="1"/>
  <c r="T323" i="10"/>
  <c r="V323" i="10" s="1"/>
  <c r="Q323" i="10"/>
  <c r="S323" i="10" s="1"/>
  <c r="N323" i="10"/>
  <c r="P323" i="10" s="1"/>
  <c r="L323" i="10"/>
  <c r="I323" i="10"/>
  <c r="K323" i="10" s="1"/>
  <c r="G323" i="10"/>
  <c r="E323" i="10"/>
  <c r="D323" i="10"/>
  <c r="C323" i="10"/>
  <c r="B323" i="10"/>
  <c r="A323" i="10"/>
  <c r="BA322" i="10"/>
  <c r="BC322" i="10" s="1"/>
  <c r="AX322" i="10"/>
  <c r="AZ322" i="10" s="1"/>
  <c r="AW322" i="10"/>
  <c r="AU322" i="10"/>
  <c r="AT322" i="10"/>
  <c r="AQ322" i="10"/>
  <c r="AS322" i="10" s="1"/>
  <c r="AM322" i="10"/>
  <c r="AO322" i="10" s="1"/>
  <c r="AJ322" i="10"/>
  <c r="AL322" i="10" s="1"/>
  <c r="AG322" i="10"/>
  <c r="AI322" i="10" s="1"/>
  <c r="AF322" i="10"/>
  <c r="AC322" i="10"/>
  <c r="AE322" i="10" s="1"/>
  <c r="Z322" i="10"/>
  <c r="AB322" i="10" s="1"/>
  <c r="W322" i="10"/>
  <c r="Y322" i="10" s="1"/>
  <c r="T322" i="10"/>
  <c r="V322" i="10" s="1"/>
  <c r="Q322" i="10"/>
  <c r="S322" i="10" s="1"/>
  <c r="N322" i="10"/>
  <c r="P322" i="10" s="1"/>
  <c r="L322" i="10"/>
  <c r="I322" i="10"/>
  <c r="K322" i="10" s="1"/>
  <c r="E322" i="10"/>
  <c r="G322" i="10" s="1"/>
  <c r="D322" i="10"/>
  <c r="C322" i="10"/>
  <c r="B322" i="10"/>
  <c r="A322" i="10"/>
  <c r="BA321" i="10"/>
  <c r="BC321" i="10" s="1"/>
  <c r="AX321" i="10"/>
  <c r="AZ321" i="10" s="1"/>
  <c r="AU321" i="10"/>
  <c r="AW321" i="10" s="1"/>
  <c r="AT321" i="10"/>
  <c r="AQ321" i="10"/>
  <c r="AS321" i="10" s="1"/>
  <c r="AM321" i="10"/>
  <c r="AO321" i="10" s="1"/>
  <c r="AJ321" i="10"/>
  <c r="AL321" i="10" s="1"/>
  <c r="AG321" i="10"/>
  <c r="AI321" i="10" s="1"/>
  <c r="AF321" i="10"/>
  <c r="AC321" i="10"/>
  <c r="AE321" i="10" s="1"/>
  <c r="Z321" i="10"/>
  <c r="AB321" i="10" s="1"/>
  <c r="W321" i="10"/>
  <c r="Y321" i="10" s="1"/>
  <c r="T321" i="10"/>
  <c r="V321" i="10" s="1"/>
  <c r="Q321" i="10"/>
  <c r="S321" i="10" s="1"/>
  <c r="N321" i="10"/>
  <c r="P321" i="10" s="1"/>
  <c r="L321" i="10"/>
  <c r="I321" i="10"/>
  <c r="K321" i="10" s="1"/>
  <c r="E321" i="10"/>
  <c r="G321" i="10" s="1"/>
  <c r="D321" i="10"/>
  <c r="C321" i="10"/>
  <c r="B321" i="10"/>
  <c r="A321" i="10"/>
  <c r="BA320" i="10"/>
  <c r="BC320" i="10" s="1"/>
  <c r="AX320" i="10"/>
  <c r="AZ320" i="10" s="1"/>
  <c r="AU320" i="10"/>
  <c r="AW320" i="10" s="1"/>
  <c r="AT320" i="10"/>
  <c r="AQ320" i="10"/>
  <c r="AS320" i="10" s="1"/>
  <c r="AM320" i="10"/>
  <c r="AO320" i="10" s="1"/>
  <c r="AJ320" i="10"/>
  <c r="AL320" i="10" s="1"/>
  <c r="AG320" i="10"/>
  <c r="AI320" i="10" s="1"/>
  <c r="AF320" i="10"/>
  <c r="AC320" i="10"/>
  <c r="AE320" i="10" s="1"/>
  <c r="Z320" i="10"/>
  <c r="AB320" i="10" s="1"/>
  <c r="W320" i="10"/>
  <c r="Y320" i="10" s="1"/>
  <c r="T320" i="10"/>
  <c r="V320" i="10" s="1"/>
  <c r="Q320" i="10"/>
  <c r="S320" i="10" s="1"/>
  <c r="N320" i="10"/>
  <c r="P320" i="10" s="1"/>
  <c r="L320" i="10"/>
  <c r="I320" i="10"/>
  <c r="K320" i="10" s="1"/>
  <c r="E320" i="10"/>
  <c r="G320" i="10" s="1"/>
  <c r="D320" i="10"/>
  <c r="C320" i="10"/>
  <c r="B320" i="10"/>
  <c r="A320" i="10"/>
  <c r="BA319" i="10"/>
  <c r="BC319" i="10" s="1"/>
  <c r="AX319" i="10"/>
  <c r="AZ319" i="10" s="1"/>
  <c r="AU319" i="10"/>
  <c r="AW319" i="10" s="1"/>
  <c r="AT319" i="10"/>
  <c r="AQ319" i="10"/>
  <c r="AS319" i="10" s="1"/>
  <c r="AM319" i="10"/>
  <c r="AO319" i="10" s="1"/>
  <c r="AJ319" i="10"/>
  <c r="AL319" i="10" s="1"/>
  <c r="AG319" i="10"/>
  <c r="AI319" i="10" s="1"/>
  <c r="AF319" i="10"/>
  <c r="AC319" i="10"/>
  <c r="AE319" i="10" s="1"/>
  <c r="Z319" i="10"/>
  <c r="AB319" i="10" s="1"/>
  <c r="W319" i="10"/>
  <c r="Y319" i="10" s="1"/>
  <c r="T319" i="10"/>
  <c r="V319" i="10" s="1"/>
  <c r="Q319" i="10"/>
  <c r="S319" i="10" s="1"/>
  <c r="N319" i="10"/>
  <c r="P319" i="10" s="1"/>
  <c r="L319" i="10"/>
  <c r="I319" i="10"/>
  <c r="K319" i="10" s="1"/>
  <c r="E319" i="10"/>
  <c r="G319" i="10" s="1"/>
  <c r="D319" i="10"/>
  <c r="C319" i="10"/>
  <c r="B319" i="10"/>
  <c r="A319" i="10"/>
  <c r="BA318" i="10"/>
  <c r="BC318" i="10" s="1"/>
  <c r="AX318" i="10"/>
  <c r="AZ318" i="10" s="1"/>
  <c r="AU318" i="10"/>
  <c r="AW318" i="10" s="1"/>
  <c r="AT318" i="10"/>
  <c r="AQ318" i="10"/>
  <c r="AS318" i="10" s="1"/>
  <c r="AM318" i="10"/>
  <c r="AO318" i="10" s="1"/>
  <c r="AJ318" i="10"/>
  <c r="AL318" i="10" s="1"/>
  <c r="AG318" i="10"/>
  <c r="AI318" i="10" s="1"/>
  <c r="AF318" i="10"/>
  <c r="AC318" i="10"/>
  <c r="AE318" i="10" s="1"/>
  <c r="Z318" i="10"/>
  <c r="AB318" i="10" s="1"/>
  <c r="W318" i="10"/>
  <c r="Y318" i="10" s="1"/>
  <c r="T318" i="10"/>
  <c r="V318" i="10" s="1"/>
  <c r="Q318" i="10"/>
  <c r="S318" i="10" s="1"/>
  <c r="N318" i="10"/>
  <c r="P318" i="10" s="1"/>
  <c r="L318" i="10"/>
  <c r="I318" i="10"/>
  <c r="K318" i="10" s="1"/>
  <c r="E318" i="10"/>
  <c r="G318" i="10" s="1"/>
  <c r="D318" i="10"/>
  <c r="C318" i="10"/>
  <c r="B318" i="10"/>
  <c r="A318" i="10"/>
  <c r="BA317" i="10"/>
  <c r="BC317" i="10" s="1"/>
  <c r="AX317" i="10"/>
  <c r="AZ317" i="10" s="1"/>
  <c r="AU317" i="10"/>
  <c r="AW317" i="10" s="1"/>
  <c r="AT317" i="10"/>
  <c r="AQ317" i="10"/>
  <c r="AS317" i="10" s="1"/>
  <c r="AM317" i="10"/>
  <c r="AO317" i="10" s="1"/>
  <c r="AJ317" i="10"/>
  <c r="AL317" i="10" s="1"/>
  <c r="AG317" i="10"/>
  <c r="AI317" i="10" s="1"/>
  <c r="AF317" i="10"/>
  <c r="AC317" i="10"/>
  <c r="AE317" i="10" s="1"/>
  <c r="Z317" i="10"/>
  <c r="AB317" i="10" s="1"/>
  <c r="W317" i="10"/>
  <c r="Y317" i="10" s="1"/>
  <c r="T317" i="10"/>
  <c r="V317" i="10" s="1"/>
  <c r="Q317" i="10"/>
  <c r="S317" i="10" s="1"/>
  <c r="N317" i="10"/>
  <c r="P317" i="10" s="1"/>
  <c r="L317" i="10"/>
  <c r="I317" i="10"/>
  <c r="K317" i="10" s="1"/>
  <c r="E317" i="10"/>
  <c r="G317" i="10" s="1"/>
  <c r="D317" i="10"/>
  <c r="C317" i="10"/>
  <c r="B317" i="10"/>
  <c r="A317" i="10"/>
  <c r="BA316" i="10"/>
  <c r="BC316" i="10" s="1"/>
  <c r="AX316" i="10"/>
  <c r="AZ316" i="10" s="1"/>
  <c r="AU316" i="10"/>
  <c r="AW316" i="10" s="1"/>
  <c r="AT316" i="10"/>
  <c r="AQ316" i="10"/>
  <c r="AS316" i="10" s="1"/>
  <c r="AM316" i="10"/>
  <c r="AO316" i="10" s="1"/>
  <c r="AJ316" i="10"/>
  <c r="AL316" i="10" s="1"/>
  <c r="AG316" i="10"/>
  <c r="AI316" i="10" s="1"/>
  <c r="AF316" i="10"/>
  <c r="AC316" i="10"/>
  <c r="AE316" i="10" s="1"/>
  <c r="Z316" i="10"/>
  <c r="AB316" i="10" s="1"/>
  <c r="W316" i="10"/>
  <c r="Y316" i="10" s="1"/>
  <c r="T316" i="10"/>
  <c r="V316" i="10" s="1"/>
  <c r="Q316" i="10"/>
  <c r="S316" i="10" s="1"/>
  <c r="N316" i="10"/>
  <c r="P316" i="10" s="1"/>
  <c r="L316" i="10"/>
  <c r="I316" i="10"/>
  <c r="K316" i="10" s="1"/>
  <c r="E316" i="10"/>
  <c r="G316" i="10" s="1"/>
  <c r="D316" i="10"/>
  <c r="C316" i="10"/>
  <c r="B316" i="10"/>
  <c r="A316" i="10"/>
  <c r="BA315" i="10"/>
  <c r="BC315" i="10" s="1"/>
  <c r="AX315" i="10"/>
  <c r="AZ315" i="10" s="1"/>
  <c r="AU315" i="10"/>
  <c r="AW315" i="10" s="1"/>
  <c r="AT315" i="10"/>
  <c r="AQ315" i="10"/>
  <c r="AS315" i="10" s="1"/>
  <c r="AM315" i="10"/>
  <c r="AO315" i="10" s="1"/>
  <c r="AJ315" i="10"/>
  <c r="AL315" i="10" s="1"/>
  <c r="AG315" i="10"/>
  <c r="AI315" i="10" s="1"/>
  <c r="AF315" i="10"/>
  <c r="AC315" i="10"/>
  <c r="AE315" i="10" s="1"/>
  <c r="Z315" i="10"/>
  <c r="AB315" i="10" s="1"/>
  <c r="W315" i="10"/>
  <c r="Y315" i="10" s="1"/>
  <c r="T315" i="10"/>
  <c r="V315" i="10" s="1"/>
  <c r="Q315" i="10"/>
  <c r="S315" i="10" s="1"/>
  <c r="N315" i="10"/>
  <c r="P315" i="10" s="1"/>
  <c r="L315" i="10"/>
  <c r="I315" i="10"/>
  <c r="K315" i="10" s="1"/>
  <c r="E315" i="10"/>
  <c r="G315" i="10" s="1"/>
  <c r="D315" i="10"/>
  <c r="C315" i="10"/>
  <c r="B315" i="10"/>
  <c r="A315" i="10"/>
  <c r="BA314" i="10"/>
  <c r="BC314" i="10" s="1"/>
  <c r="AX314" i="10"/>
  <c r="AZ314" i="10" s="1"/>
  <c r="AU314" i="10"/>
  <c r="AW314" i="10" s="1"/>
  <c r="AT314" i="10"/>
  <c r="AQ314" i="10"/>
  <c r="AS314" i="10" s="1"/>
  <c r="AM314" i="10"/>
  <c r="AO314" i="10" s="1"/>
  <c r="AJ314" i="10"/>
  <c r="AL314" i="10" s="1"/>
  <c r="AG314" i="10"/>
  <c r="AI314" i="10" s="1"/>
  <c r="AF314" i="10"/>
  <c r="AC314" i="10"/>
  <c r="AE314" i="10" s="1"/>
  <c r="Z314" i="10"/>
  <c r="AB314" i="10" s="1"/>
  <c r="W314" i="10"/>
  <c r="Y314" i="10" s="1"/>
  <c r="T314" i="10"/>
  <c r="V314" i="10" s="1"/>
  <c r="Q314" i="10"/>
  <c r="S314" i="10" s="1"/>
  <c r="N314" i="10"/>
  <c r="P314" i="10" s="1"/>
  <c r="L314" i="10"/>
  <c r="I314" i="10"/>
  <c r="K314" i="10" s="1"/>
  <c r="E314" i="10"/>
  <c r="G314" i="10" s="1"/>
  <c r="D314" i="10"/>
  <c r="C314" i="10"/>
  <c r="B314" i="10"/>
  <c r="A314" i="10"/>
  <c r="BA313" i="10"/>
  <c r="BC313" i="10" s="1"/>
  <c r="AX313" i="10"/>
  <c r="AZ313" i="10" s="1"/>
  <c r="AU313" i="10"/>
  <c r="AW313" i="10" s="1"/>
  <c r="AT313" i="10"/>
  <c r="AQ313" i="10"/>
  <c r="AS313" i="10" s="1"/>
  <c r="AM313" i="10"/>
  <c r="AO313" i="10" s="1"/>
  <c r="AJ313" i="10"/>
  <c r="AL313" i="10" s="1"/>
  <c r="AG313" i="10"/>
  <c r="AI313" i="10" s="1"/>
  <c r="AF313" i="10"/>
  <c r="AC313" i="10"/>
  <c r="AE313" i="10" s="1"/>
  <c r="Z313" i="10"/>
  <c r="AB313" i="10" s="1"/>
  <c r="W313" i="10"/>
  <c r="Y313" i="10" s="1"/>
  <c r="T313" i="10"/>
  <c r="V313" i="10" s="1"/>
  <c r="Q313" i="10"/>
  <c r="S313" i="10" s="1"/>
  <c r="N313" i="10"/>
  <c r="P313" i="10" s="1"/>
  <c r="L313" i="10"/>
  <c r="I313" i="10"/>
  <c r="K313" i="10" s="1"/>
  <c r="E313" i="10"/>
  <c r="G313" i="10" s="1"/>
  <c r="D313" i="10"/>
  <c r="C313" i="10"/>
  <c r="B313" i="10"/>
  <c r="A313" i="10"/>
  <c r="BA312" i="10"/>
  <c r="BC312" i="10" s="1"/>
  <c r="AX312" i="10"/>
  <c r="AZ312" i="10" s="1"/>
  <c r="AU312" i="10"/>
  <c r="AW312" i="10" s="1"/>
  <c r="AT312" i="10"/>
  <c r="AQ312" i="10"/>
  <c r="AS312" i="10" s="1"/>
  <c r="AM312" i="10"/>
  <c r="AO312" i="10" s="1"/>
  <c r="AJ312" i="10"/>
  <c r="AL312" i="10" s="1"/>
  <c r="AG312" i="10"/>
  <c r="AI312" i="10" s="1"/>
  <c r="AF312" i="10"/>
  <c r="AC312" i="10"/>
  <c r="AE312" i="10" s="1"/>
  <c r="Z312" i="10"/>
  <c r="AB312" i="10" s="1"/>
  <c r="W312" i="10"/>
  <c r="Y312" i="10" s="1"/>
  <c r="T312" i="10"/>
  <c r="V312" i="10" s="1"/>
  <c r="Q312" i="10"/>
  <c r="S312" i="10" s="1"/>
  <c r="N312" i="10"/>
  <c r="P312" i="10" s="1"/>
  <c r="L312" i="10"/>
  <c r="I312" i="10"/>
  <c r="K312" i="10" s="1"/>
  <c r="E312" i="10"/>
  <c r="G312" i="10" s="1"/>
  <c r="D312" i="10"/>
  <c r="C312" i="10"/>
  <c r="B312" i="10"/>
  <c r="A312" i="10"/>
  <c r="BA311" i="10"/>
  <c r="BC311" i="10" s="1"/>
  <c r="AX311" i="10"/>
  <c r="AZ311" i="10" s="1"/>
  <c r="AU311" i="10"/>
  <c r="AW311" i="10" s="1"/>
  <c r="AT311" i="10"/>
  <c r="AQ311" i="10"/>
  <c r="AS311" i="10" s="1"/>
  <c r="AM311" i="10"/>
  <c r="AO311" i="10" s="1"/>
  <c r="AJ311" i="10"/>
  <c r="AL311" i="10" s="1"/>
  <c r="AG311" i="10"/>
  <c r="AI311" i="10" s="1"/>
  <c r="AF311" i="10"/>
  <c r="AC311" i="10"/>
  <c r="AE311" i="10" s="1"/>
  <c r="Z311" i="10"/>
  <c r="AB311" i="10" s="1"/>
  <c r="W311" i="10"/>
  <c r="Y311" i="10" s="1"/>
  <c r="T311" i="10"/>
  <c r="V311" i="10" s="1"/>
  <c r="Q311" i="10"/>
  <c r="S311" i="10" s="1"/>
  <c r="N311" i="10"/>
  <c r="P311" i="10" s="1"/>
  <c r="L311" i="10"/>
  <c r="K311" i="10"/>
  <c r="I311" i="10"/>
  <c r="E311" i="10"/>
  <c r="G311" i="10" s="1"/>
  <c r="D311" i="10"/>
  <c r="C311" i="10"/>
  <c r="B311" i="10"/>
  <c r="A311" i="10"/>
  <c r="BA310" i="10"/>
  <c r="BC310" i="10" s="1"/>
  <c r="AX310" i="10"/>
  <c r="AZ310" i="10" s="1"/>
  <c r="AU310" i="10"/>
  <c r="AW310" i="10" s="1"/>
  <c r="AT310" i="10"/>
  <c r="AQ310" i="10"/>
  <c r="AS310" i="10" s="1"/>
  <c r="AM310" i="10"/>
  <c r="AO310" i="10" s="1"/>
  <c r="AJ310" i="10"/>
  <c r="AL310" i="10" s="1"/>
  <c r="AG310" i="10"/>
  <c r="AI310" i="10" s="1"/>
  <c r="AF310" i="10"/>
  <c r="AC310" i="10"/>
  <c r="AE310" i="10" s="1"/>
  <c r="Z310" i="10"/>
  <c r="AB310" i="10" s="1"/>
  <c r="W310" i="10"/>
  <c r="Y310" i="10" s="1"/>
  <c r="T310" i="10"/>
  <c r="V310" i="10" s="1"/>
  <c r="Q310" i="10"/>
  <c r="S310" i="10" s="1"/>
  <c r="N310" i="10"/>
  <c r="P310" i="10" s="1"/>
  <c r="L310" i="10"/>
  <c r="I310" i="10"/>
  <c r="K310" i="10" s="1"/>
  <c r="E310" i="10"/>
  <c r="G310" i="10" s="1"/>
  <c r="D310" i="10"/>
  <c r="C310" i="10"/>
  <c r="B310" i="10"/>
  <c r="A310" i="10"/>
  <c r="BA309" i="10"/>
  <c r="BC309" i="10" s="1"/>
  <c r="AX309" i="10"/>
  <c r="AZ309" i="10" s="1"/>
  <c r="AU309" i="10"/>
  <c r="AW309" i="10" s="1"/>
  <c r="AT309" i="10"/>
  <c r="AQ309" i="10"/>
  <c r="AS309" i="10" s="1"/>
  <c r="AM309" i="10"/>
  <c r="AO309" i="10" s="1"/>
  <c r="AJ309" i="10"/>
  <c r="AL309" i="10" s="1"/>
  <c r="AG309" i="10"/>
  <c r="AI309" i="10" s="1"/>
  <c r="AF309" i="10"/>
  <c r="AC309" i="10"/>
  <c r="AE309" i="10" s="1"/>
  <c r="Z309" i="10"/>
  <c r="AB309" i="10" s="1"/>
  <c r="W309" i="10"/>
  <c r="Y309" i="10" s="1"/>
  <c r="T309" i="10"/>
  <c r="V309" i="10" s="1"/>
  <c r="Q309" i="10"/>
  <c r="S309" i="10" s="1"/>
  <c r="N309" i="10"/>
  <c r="P309" i="10" s="1"/>
  <c r="L309" i="10"/>
  <c r="I309" i="10"/>
  <c r="K309" i="10" s="1"/>
  <c r="E309" i="10"/>
  <c r="G309" i="10" s="1"/>
  <c r="D309" i="10"/>
  <c r="C309" i="10"/>
  <c r="B309" i="10"/>
  <c r="A309" i="10"/>
  <c r="BA308" i="10"/>
  <c r="BC308" i="10" s="1"/>
  <c r="AX308" i="10"/>
  <c r="AZ308" i="10" s="1"/>
  <c r="AU308" i="10"/>
  <c r="AW308" i="10" s="1"/>
  <c r="AT308" i="10"/>
  <c r="AQ308" i="10"/>
  <c r="AS308" i="10" s="1"/>
  <c r="AM308" i="10"/>
  <c r="AO308" i="10" s="1"/>
  <c r="AJ308" i="10"/>
  <c r="AL308" i="10" s="1"/>
  <c r="AG308" i="10"/>
  <c r="AI308" i="10" s="1"/>
  <c r="AF308" i="10"/>
  <c r="AC308" i="10"/>
  <c r="AE308" i="10" s="1"/>
  <c r="Z308" i="10"/>
  <c r="AB308" i="10" s="1"/>
  <c r="W308" i="10"/>
  <c r="Y308" i="10" s="1"/>
  <c r="T308" i="10"/>
  <c r="V308" i="10" s="1"/>
  <c r="Q308" i="10"/>
  <c r="S308" i="10" s="1"/>
  <c r="N308" i="10"/>
  <c r="P308" i="10" s="1"/>
  <c r="L308" i="10"/>
  <c r="I308" i="10"/>
  <c r="K308" i="10" s="1"/>
  <c r="E308" i="10"/>
  <c r="G308" i="10" s="1"/>
  <c r="D308" i="10"/>
  <c r="C308" i="10"/>
  <c r="B308" i="10"/>
  <c r="A308" i="10"/>
  <c r="BA307" i="10"/>
  <c r="BC307" i="10" s="1"/>
  <c r="AX307" i="10"/>
  <c r="AZ307" i="10" s="1"/>
  <c r="AU307" i="10"/>
  <c r="AW307" i="10" s="1"/>
  <c r="AT307" i="10"/>
  <c r="AQ307" i="10"/>
  <c r="AS307" i="10" s="1"/>
  <c r="AM307" i="10"/>
  <c r="AO307" i="10" s="1"/>
  <c r="AJ307" i="10"/>
  <c r="AL307" i="10" s="1"/>
  <c r="AG307" i="10"/>
  <c r="AI307" i="10" s="1"/>
  <c r="AF307" i="10"/>
  <c r="AC307" i="10"/>
  <c r="AE307" i="10" s="1"/>
  <c r="Z307" i="10"/>
  <c r="AB307" i="10" s="1"/>
  <c r="W307" i="10"/>
  <c r="Y307" i="10" s="1"/>
  <c r="T307" i="10"/>
  <c r="V307" i="10" s="1"/>
  <c r="Q307" i="10"/>
  <c r="S307" i="10" s="1"/>
  <c r="N307" i="10"/>
  <c r="P307" i="10" s="1"/>
  <c r="L307" i="10"/>
  <c r="I307" i="10"/>
  <c r="K307" i="10" s="1"/>
  <c r="E307" i="10"/>
  <c r="G307" i="10" s="1"/>
  <c r="D307" i="10"/>
  <c r="C307" i="10"/>
  <c r="B307" i="10"/>
  <c r="A307" i="10"/>
  <c r="BA306" i="10"/>
  <c r="BC306" i="10" s="1"/>
  <c r="AX306" i="10"/>
  <c r="AZ306" i="10" s="1"/>
  <c r="AU306" i="10"/>
  <c r="AW306" i="10" s="1"/>
  <c r="AT306" i="10"/>
  <c r="AQ306" i="10"/>
  <c r="AS306" i="10" s="1"/>
  <c r="AM306" i="10"/>
  <c r="AO306" i="10" s="1"/>
  <c r="AJ306" i="10"/>
  <c r="AL306" i="10" s="1"/>
  <c r="AG306" i="10"/>
  <c r="AI306" i="10" s="1"/>
  <c r="AF306" i="10"/>
  <c r="AC306" i="10"/>
  <c r="AE306" i="10" s="1"/>
  <c r="Z306" i="10"/>
  <c r="AB306" i="10" s="1"/>
  <c r="W306" i="10"/>
  <c r="Y306" i="10" s="1"/>
  <c r="T306" i="10"/>
  <c r="V306" i="10" s="1"/>
  <c r="Q306" i="10"/>
  <c r="S306" i="10" s="1"/>
  <c r="N306" i="10"/>
  <c r="P306" i="10" s="1"/>
  <c r="L306" i="10"/>
  <c r="I306" i="10"/>
  <c r="K306" i="10" s="1"/>
  <c r="E306" i="10"/>
  <c r="G306" i="10" s="1"/>
  <c r="D306" i="10"/>
  <c r="C306" i="10"/>
  <c r="B306" i="10"/>
  <c r="A306" i="10"/>
  <c r="BA305" i="10"/>
  <c r="BC305" i="10" s="1"/>
  <c r="AX305" i="10"/>
  <c r="AZ305" i="10" s="1"/>
  <c r="AU305" i="10"/>
  <c r="AW305" i="10" s="1"/>
  <c r="AT305" i="10"/>
  <c r="AQ305" i="10"/>
  <c r="AS305" i="10" s="1"/>
  <c r="AM305" i="10"/>
  <c r="AO305" i="10" s="1"/>
  <c r="AJ305" i="10"/>
  <c r="AL305" i="10" s="1"/>
  <c r="AG305" i="10"/>
  <c r="AI305" i="10" s="1"/>
  <c r="AF305" i="10"/>
  <c r="AC305" i="10"/>
  <c r="AE305" i="10" s="1"/>
  <c r="Z305" i="10"/>
  <c r="AB305" i="10" s="1"/>
  <c r="W305" i="10"/>
  <c r="Y305" i="10" s="1"/>
  <c r="T305" i="10"/>
  <c r="V305" i="10" s="1"/>
  <c r="Q305" i="10"/>
  <c r="S305" i="10" s="1"/>
  <c r="N305" i="10"/>
  <c r="P305" i="10" s="1"/>
  <c r="L305" i="10"/>
  <c r="I305" i="10"/>
  <c r="K305" i="10" s="1"/>
  <c r="E305" i="10"/>
  <c r="G305" i="10" s="1"/>
  <c r="D305" i="10"/>
  <c r="C305" i="10"/>
  <c r="B305" i="10"/>
  <c r="A305" i="10"/>
  <c r="BA304" i="10"/>
  <c r="BC304" i="10" s="1"/>
  <c r="AX304" i="10"/>
  <c r="AZ304" i="10" s="1"/>
  <c r="AU304" i="10"/>
  <c r="AW304" i="10" s="1"/>
  <c r="AT304" i="10"/>
  <c r="AQ304" i="10"/>
  <c r="AS304" i="10" s="1"/>
  <c r="AM304" i="10"/>
  <c r="AO304" i="10" s="1"/>
  <c r="AJ304" i="10"/>
  <c r="AL304" i="10" s="1"/>
  <c r="AG304" i="10"/>
  <c r="AI304" i="10" s="1"/>
  <c r="AF304" i="10"/>
  <c r="AC304" i="10"/>
  <c r="AE304" i="10" s="1"/>
  <c r="Z304" i="10"/>
  <c r="AB304" i="10" s="1"/>
  <c r="W304" i="10"/>
  <c r="Y304" i="10" s="1"/>
  <c r="T304" i="10"/>
  <c r="V304" i="10" s="1"/>
  <c r="Q304" i="10"/>
  <c r="S304" i="10" s="1"/>
  <c r="N304" i="10"/>
  <c r="P304" i="10" s="1"/>
  <c r="L304" i="10"/>
  <c r="I304" i="10"/>
  <c r="K304" i="10" s="1"/>
  <c r="E304" i="10"/>
  <c r="G304" i="10" s="1"/>
  <c r="D304" i="10"/>
  <c r="C304" i="10"/>
  <c r="B304" i="10"/>
  <c r="A304" i="10"/>
  <c r="BA303" i="10"/>
  <c r="BC303" i="10" s="1"/>
  <c r="AX303" i="10"/>
  <c r="AZ303" i="10" s="1"/>
  <c r="AU303" i="10"/>
  <c r="AW303" i="10" s="1"/>
  <c r="AT303" i="10"/>
  <c r="AQ303" i="10"/>
  <c r="AS303" i="10" s="1"/>
  <c r="AM303" i="10"/>
  <c r="AO303" i="10" s="1"/>
  <c r="AJ303" i="10"/>
  <c r="AL303" i="10" s="1"/>
  <c r="AG303" i="10"/>
  <c r="AI303" i="10" s="1"/>
  <c r="AF303" i="10"/>
  <c r="AC303" i="10"/>
  <c r="AE303" i="10" s="1"/>
  <c r="Z303" i="10"/>
  <c r="AB303" i="10" s="1"/>
  <c r="W303" i="10"/>
  <c r="Y303" i="10" s="1"/>
  <c r="T303" i="10"/>
  <c r="V303" i="10" s="1"/>
  <c r="Q303" i="10"/>
  <c r="S303" i="10" s="1"/>
  <c r="N303" i="10"/>
  <c r="P303" i="10" s="1"/>
  <c r="L303" i="10"/>
  <c r="I303" i="10"/>
  <c r="K303" i="10" s="1"/>
  <c r="E303" i="10"/>
  <c r="G303" i="10" s="1"/>
  <c r="D303" i="10"/>
  <c r="C303" i="10"/>
  <c r="B303" i="10"/>
  <c r="A303" i="10"/>
  <c r="BA302" i="10"/>
  <c r="BC302" i="10" s="1"/>
  <c r="AX302" i="10"/>
  <c r="AZ302" i="10" s="1"/>
  <c r="AU302" i="10"/>
  <c r="AW302" i="10" s="1"/>
  <c r="AT302" i="10"/>
  <c r="AQ302" i="10"/>
  <c r="AS302" i="10" s="1"/>
  <c r="AM302" i="10"/>
  <c r="AO302" i="10" s="1"/>
  <c r="AJ302" i="10"/>
  <c r="AL302" i="10" s="1"/>
  <c r="AG302" i="10"/>
  <c r="AI302" i="10" s="1"/>
  <c r="AF302" i="10"/>
  <c r="AC302" i="10"/>
  <c r="AE302" i="10" s="1"/>
  <c r="Z302" i="10"/>
  <c r="AB302" i="10" s="1"/>
  <c r="W302" i="10"/>
  <c r="Y302" i="10" s="1"/>
  <c r="T302" i="10"/>
  <c r="V302" i="10" s="1"/>
  <c r="Q302" i="10"/>
  <c r="S302" i="10" s="1"/>
  <c r="N302" i="10"/>
  <c r="P302" i="10" s="1"/>
  <c r="L302" i="10"/>
  <c r="I302" i="10"/>
  <c r="K302" i="10" s="1"/>
  <c r="E302" i="10"/>
  <c r="G302" i="10" s="1"/>
  <c r="D302" i="10"/>
  <c r="C302" i="10"/>
  <c r="B302" i="10"/>
  <c r="A302" i="10"/>
  <c r="BA301" i="10"/>
  <c r="BC301" i="10" s="1"/>
  <c r="AX301" i="10"/>
  <c r="AZ301" i="10" s="1"/>
  <c r="AU301" i="10"/>
  <c r="AW301" i="10" s="1"/>
  <c r="AT301" i="10"/>
  <c r="AQ301" i="10"/>
  <c r="AS301" i="10" s="1"/>
  <c r="AM301" i="10"/>
  <c r="AO301" i="10" s="1"/>
  <c r="AJ301" i="10"/>
  <c r="AL301" i="10" s="1"/>
  <c r="AG301" i="10"/>
  <c r="AI301" i="10" s="1"/>
  <c r="AF301" i="10"/>
  <c r="AC301" i="10"/>
  <c r="AE301" i="10" s="1"/>
  <c r="Z301" i="10"/>
  <c r="AB301" i="10" s="1"/>
  <c r="W301" i="10"/>
  <c r="Y301" i="10" s="1"/>
  <c r="T301" i="10"/>
  <c r="V301" i="10" s="1"/>
  <c r="Q301" i="10"/>
  <c r="S301" i="10" s="1"/>
  <c r="N301" i="10"/>
  <c r="P301" i="10" s="1"/>
  <c r="L301" i="10"/>
  <c r="I301" i="10"/>
  <c r="K301" i="10" s="1"/>
  <c r="E301" i="10"/>
  <c r="G301" i="10" s="1"/>
  <c r="D301" i="10"/>
  <c r="C301" i="10"/>
  <c r="B301" i="10"/>
  <c r="A301" i="10"/>
  <c r="BA300" i="10"/>
  <c r="BC300" i="10" s="1"/>
  <c r="AX300" i="10"/>
  <c r="AZ300" i="10" s="1"/>
  <c r="AU300" i="10"/>
  <c r="AW300" i="10" s="1"/>
  <c r="AT300" i="10"/>
  <c r="AQ300" i="10"/>
  <c r="AS300" i="10" s="1"/>
  <c r="AM300" i="10"/>
  <c r="AO300" i="10" s="1"/>
  <c r="AJ300" i="10"/>
  <c r="AL300" i="10" s="1"/>
  <c r="AG300" i="10"/>
  <c r="AI300" i="10" s="1"/>
  <c r="AF300" i="10"/>
  <c r="AC300" i="10"/>
  <c r="AE300" i="10" s="1"/>
  <c r="Z300" i="10"/>
  <c r="AB300" i="10" s="1"/>
  <c r="W300" i="10"/>
  <c r="Y300" i="10" s="1"/>
  <c r="T300" i="10"/>
  <c r="V300" i="10" s="1"/>
  <c r="Q300" i="10"/>
  <c r="S300" i="10" s="1"/>
  <c r="N300" i="10"/>
  <c r="P300" i="10" s="1"/>
  <c r="L300" i="10"/>
  <c r="I300" i="10"/>
  <c r="K300" i="10" s="1"/>
  <c r="E300" i="10"/>
  <c r="G300" i="10" s="1"/>
  <c r="D300" i="10"/>
  <c r="C300" i="10"/>
  <c r="B300" i="10"/>
  <c r="A300" i="10"/>
  <c r="BA299" i="10"/>
  <c r="BC299" i="10" s="1"/>
  <c r="AX299" i="10"/>
  <c r="AZ299" i="10" s="1"/>
  <c r="AU299" i="10"/>
  <c r="AW299" i="10" s="1"/>
  <c r="AT299" i="10"/>
  <c r="AQ299" i="10"/>
  <c r="AS299" i="10" s="1"/>
  <c r="AM299" i="10"/>
  <c r="AO299" i="10" s="1"/>
  <c r="AJ299" i="10"/>
  <c r="AL299" i="10" s="1"/>
  <c r="AG299" i="10"/>
  <c r="AI299" i="10" s="1"/>
  <c r="AF299" i="10"/>
  <c r="AC299" i="10"/>
  <c r="AE299" i="10" s="1"/>
  <c r="Z299" i="10"/>
  <c r="AB299" i="10" s="1"/>
  <c r="W299" i="10"/>
  <c r="Y299" i="10" s="1"/>
  <c r="T299" i="10"/>
  <c r="V299" i="10" s="1"/>
  <c r="Q299" i="10"/>
  <c r="S299" i="10" s="1"/>
  <c r="N299" i="10"/>
  <c r="P299" i="10" s="1"/>
  <c r="L299" i="10"/>
  <c r="I299" i="10"/>
  <c r="K299" i="10" s="1"/>
  <c r="E299" i="10"/>
  <c r="G299" i="10" s="1"/>
  <c r="D299" i="10"/>
  <c r="C299" i="10"/>
  <c r="B299" i="10"/>
  <c r="A299" i="10"/>
  <c r="BA298" i="10"/>
  <c r="BC298" i="10" s="1"/>
  <c r="AX298" i="10"/>
  <c r="AZ298" i="10" s="1"/>
  <c r="AU298" i="10"/>
  <c r="AW298" i="10" s="1"/>
  <c r="AT298" i="10"/>
  <c r="AQ298" i="10"/>
  <c r="AS298" i="10" s="1"/>
  <c r="AM298" i="10"/>
  <c r="AO298" i="10" s="1"/>
  <c r="AJ298" i="10"/>
  <c r="AL298" i="10" s="1"/>
  <c r="AG298" i="10"/>
  <c r="AI298" i="10" s="1"/>
  <c r="AF298" i="10"/>
  <c r="AC298" i="10"/>
  <c r="AE298" i="10" s="1"/>
  <c r="Z298" i="10"/>
  <c r="AB298" i="10" s="1"/>
  <c r="W298" i="10"/>
  <c r="Y298" i="10" s="1"/>
  <c r="T298" i="10"/>
  <c r="V298" i="10" s="1"/>
  <c r="Q298" i="10"/>
  <c r="S298" i="10" s="1"/>
  <c r="N298" i="10"/>
  <c r="P298" i="10" s="1"/>
  <c r="L298" i="10"/>
  <c r="I298" i="10"/>
  <c r="K298" i="10" s="1"/>
  <c r="E298" i="10"/>
  <c r="G298" i="10" s="1"/>
  <c r="D298" i="10"/>
  <c r="C298" i="10"/>
  <c r="B298" i="10"/>
  <c r="A298" i="10"/>
  <c r="BA297" i="10"/>
  <c r="BC297" i="10" s="1"/>
  <c r="AX297" i="10"/>
  <c r="AZ297" i="10" s="1"/>
  <c r="AU297" i="10"/>
  <c r="AW297" i="10" s="1"/>
  <c r="AT297" i="10"/>
  <c r="AQ297" i="10"/>
  <c r="AS297" i="10" s="1"/>
  <c r="AM297" i="10"/>
  <c r="AO297" i="10" s="1"/>
  <c r="AJ297" i="10"/>
  <c r="AL297" i="10" s="1"/>
  <c r="AG297" i="10"/>
  <c r="AI297" i="10" s="1"/>
  <c r="AF297" i="10"/>
  <c r="AC297" i="10"/>
  <c r="AE297" i="10" s="1"/>
  <c r="Z297" i="10"/>
  <c r="AB297" i="10" s="1"/>
  <c r="W297" i="10"/>
  <c r="Y297" i="10" s="1"/>
  <c r="T297" i="10"/>
  <c r="V297" i="10" s="1"/>
  <c r="Q297" i="10"/>
  <c r="S297" i="10" s="1"/>
  <c r="N297" i="10"/>
  <c r="P297" i="10" s="1"/>
  <c r="L297" i="10"/>
  <c r="I297" i="10"/>
  <c r="K297" i="10" s="1"/>
  <c r="E297" i="10"/>
  <c r="G297" i="10" s="1"/>
  <c r="D297" i="10"/>
  <c r="C297" i="10"/>
  <c r="B297" i="10"/>
  <c r="A297" i="10"/>
  <c r="BA296" i="10"/>
  <c r="BC296" i="10" s="1"/>
  <c r="AX296" i="10"/>
  <c r="AZ296" i="10" s="1"/>
  <c r="AU296" i="10"/>
  <c r="AW296" i="10" s="1"/>
  <c r="AT296" i="10"/>
  <c r="AQ296" i="10"/>
  <c r="AS296" i="10" s="1"/>
  <c r="AM296" i="10"/>
  <c r="AO296" i="10" s="1"/>
  <c r="AJ296" i="10"/>
  <c r="AL296" i="10" s="1"/>
  <c r="AG296" i="10"/>
  <c r="AI296" i="10" s="1"/>
  <c r="AF296" i="10"/>
  <c r="AC296" i="10"/>
  <c r="AE296" i="10" s="1"/>
  <c r="Z296" i="10"/>
  <c r="AB296" i="10" s="1"/>
  <c r="W296" i="10"/>
  <c r="Y296" i="10" s="1"/>
  <c r="T296" i="10"/>
  <c r="V296" i="10" s="1"/>
  <c r="Q296" i="10"/>
  <c r="S296" i="10" s="1"/>
  <c r="N296" i="10"/>
  <c r="P296" i="10" s="1"/>
  <c r="L296" i="10"/>
  <c r="I296" i="10"/>
  <c r="K296" i="10" s="1"/>
  <c r="E296" i="10"/>
  <c r="G296" i="10" s="1"/>
  <c r="D296" i="10"/>
  <c r="C296" i="10"/>
  <c r="B296" i="10"/>
  <c r="A296" i="10"/>
  <c r="BA295" i="10"/>
  <c r="BC295" i="10" s="1"/>
  <c r="AX295" i="10"/>
  <c r="AZ295" i="10" s="1"/>
  <c r="AU295" i="10"/>
  <c r="AW295" i="10" s="1"/>
  <c r="AT295" i="10"/>
  <c r="AQ295" i="10"/>
  <c r="AS295" i="10" s="1"/>
  <c r="AM295" i="10"/>
  <c r="AO295" i="10" s="1"/>
  <c r="AJ295" i="10"/>
  <c r="AL295" i="10" s="1"/>
  <c r="AG295" i="10"/>
  <c r="AI295" i="10" s="1"/>
  <c r="AF295" i="10"/>
  <c r="AC295" i="10"/>
  <c r="AE295" i="10" s="1"/>
  <c r="Z295" i="10"/>
  <c r="AB295" i="10" s="1"/>
  <c r="W295" i="10"/>
  <c r="Y295" i="10" s="1"/>
  <c r="T295" i="10"/>
  <c r="V295" i="10" s="1"/>
  <c r="Q295" i="10"/>
  <c r="S295" i="10" s="1"/>
  <c r="N295" i="10"/>
  <c r="P295" i="10" s="1"/>
  <c r="L295" i="10"/>
  <c r="I295" i="10"/>
  <c r="K295" i="10" s="1"/>
  <c r="E295" i="10"/>
  <c r="G295" i="10" s="1"/>
  <c r="D295" i="10"/>
  <c r="C295" i="10"/>
  <c r="B295" i="10"/>
  <c r="A295" i="10"/>
  <c r="BA294" i="10"/>
  <c r="BC294" i="10" s="1"/>
  <c r="AX294" i="10"/>
  <c r="AZ294" i="10" s="1"/>
  <c r="AU294" i="10"/>
  <c r="AW294" i="10" s="1"/>
  <c r="AT294" i="10"/>
  <c r="AQ294" i="10"/>
  <c r="AS294" i="10" s="1"/>
  <c r="AM294" i="10"/>
  <c r="AO294" i="10" s="1"/>
  <c r="AJ294" i="10"/>
  <c r="AL294" i="10" s="1"/>
  <c r="AG294" i="10"/>
  <c r="AI294" i="10" s="1"/>
  <c r="AF294" i="10"/>
  <c r="AC294" i="10"/>
  <c r="AE294" i="10" s="1"/>
  <c r="Z294" i="10"/>
  <c r="AB294" i="10" s="1"/>
  <c r="W294" i="10"/>
  <c r="Y294" i="10" s="1"/>
  <c r="T294" i="10"/>
  <c r="V294" i="10" s="1"/>
  <c r="Q294" i="10"/>
  <c r="S294" i="10" s="1"/>
  <c r="N294" i="10"/>
  <c r="P294" i="10" s="1"/>
  <c r="L294" i="10"/>
  <c r="I294" i="10"/>
  <c r="K294" i="10" s="1"/>
  <c r="E294" i="10"/>
  <c r="G294" i="10" s="1"/>
  <c r="D294" i="10"/>
  <c r="C294" i="10"/>
  <c r="B294" i="10"/>
  <c r="A294" i="10"/>
  <c r="BA293" i="10"/>
  <c r="BC293" i="10" s="1"/>
  <c r="AX293" i="10"/>
  <c r="AZ293" i="10" s="1"/>
  <c r="AU293" i="10"/>
  <c r="AW293" i="10" s="1"/>
  <c r="AT293" i="10"/>
  <c r="AQ293" i="10"/>
  <c r="AS293" i="10" s="1"/>
  <c r="AM293" i="10"/>
  <c r="AO293" i="10" s="1"/>
  <c r="AJ293" i="10"/>
  <c r="AL293" i="10" s="1"/>
  <c r="AG293" i="10"/>
  <c r="AI293" i="10" s="1"/>
  <c r="AF293" i="10"/>
  <c r="AC293" i="10"/>
  <c r="AE293" i="10" s="1"/>
  <c r="Z293" i="10"/>
  <c r="AB293" i="10" s="1"/>
  <c r="W293" i="10"/>
  <c r="Y293" i="10" s="1"/>
  <c r="T293" i="10"/>
  <c r="V293" i="10" s="1"/>
  <c r="Q293" i="10"/>
  <c r="S293" i="10" s="1"/>
  <c r="N293" i="10"/>
  <c r="P293" i="10" s="1"/>
  <c r="L293" i="10"/>
  <c r="I293" i="10"/>
  <c r="K293" i="10" s="1"/>
  <c r="E293" i="10"/>
  <c r="G293" i="10" s="1"/>
  <c r="D293" i="10"/>
  <c r="C293" i="10"/>
  <c r="B293" i="10"/>
  <c r="A293" i="10"/>
  <c r="BA292" i="10"/>
  <c r="BC292" i="10" s="1"/>
  <c r="AX292" i="10"/>
  <c r="AZ292" i="10" s="1"/>
  <c r="AU292" i="10"/>
  <c r="AW292" i="10" s="1"/>
  <c r="AT292" i="10"/>
  <c r="AQ292" i="10"/>
  <c r="AS292" i="10" s="1"/>
  <c r="AM292" i="10"/>
  <c r="AO292" i="10" s="1"/>
  <c r="AL292" i="10"/>
  <c r="AJ292" i="10"/>
  <c r="AG292" i="10"/>
  <c r="AI292" i="10" s="1"/>
  <c r="AF292" i="10"/>
  <c r="AC292" i="10"/>
  <c r="AE292" i="10" s="1"/>
  <c r="Z292" i="10"/>
  <c r="AB292" i="10" s="1"/>
  <c r="W292" i="10"/>
  <c r="Y292" i="10" s="1"/>
  <c r="T292" i="10"/>
  <c r="V292" i="10" s="1"/>
  <c r="Q292" i="10"/>
  <c r="S292" i="10" s="1"/>
  <c r="N292" i="10"/>
  <c r="P292" i="10" s="1"/>
  <c r="L292" i="10"/>
  <c r="I292" i="10"/>
  <c r="K292" i="10" s="1"/>
  <c r="E292" i="10"/>
  <c r="G292" i="10" s="1"/>
  <c r="D292" i="10"/>
  <c r="C292" i="10"/>
  <c r="B292" i="10"/>
  <c r="A292" i="10"/>
  <c r="BA291" i="10"/>
  <c r="BC291" i="10" s="1"/>
  <c r="AX291" i="10"/>
  <c r="AZ291" i="10" s="1"/>
  <c r="AU291" i="10"/>
  <c r="AW291" i="10" s="1"/>
  <c r="AT291" i="10"/>
  <c r="AQ291" i="10"/>
  <c r="AS291" i="10" s="1"/>
  <c r="AM291" i="10"/>
  <c r="AO291" i="10" s="1"/>
  <c r="AJ291" i="10"/>
  <c r="AL291" i="10" s="1"/>
  <c r="AG291" i="10"/>
  <c r="AI291" i="10" s="1"/>
  <c r="AF291" i="10"/>
  <c r="AC291" i="10"/>
  <c r="AE291" i="10" s="1"/>
  <c r="Z291" i="10"/>
  <c r="AB291" i="10" s="1"/>
  <c r="W291" i="10"/>
  <c r="Y291" i="10" s="1"/>
  <c r="T291" i="10"/>
  <c r="V291" i="10" s="1"/>
  <c r="Q291" i="10"/>
  <c r="S291" i="10" s="1"/>
  <c r="N291" i="10"/>
  <c r="P291" i="10" s="1"/>
  <c r="L291" i="10"/>
  <c r="I291" i="10"/>
  <c r="K291" i="10" s="1"/>
  <c r="E291" i="10"/>
  <c r="G291" i="10" s="1"/>
  <c r="D291" i="10"/>
  <c r="C291" i="10"/>
  <c r="B291" i="10"/>
  <c r="A291" i="10"/>
  <c r="BA290" i="10"/>
  <c r="BC290" i="10" s="1"/>
  <c r="AX290" i="10"/>
  <c r="AZ290" i="10" s="1"/>
  <c r="AU290" i="10"/>
  <c r="AW290" i="10" s="1"/>
  <c r="AT290" i="10"/>
  <c r="AQ290" i="10"/>
  <c r="AS290" i="10" s="1"/>
  <c r="AM290" i="10"/>
  <c r="AO290" i="10" s="1"/>
  <c r="AJ290" i="10"/>
  <c r="AL290" i="10" s="1"/>
  <c r="AG290" i="10"/>
  <c r="AI290" i="10" s="1"/>
  <c r="AF290" i="10"/>
  <c r="AC290" i="10"/>
  <c r="AE290" i="10" s="1"/>
  <c r="Z290" i="10"/>
  <c r="AB290" i="10" s="1"/>
  <c r="W290" i="10"/>
  <c r="Y290" i="10" s="1"/>
  <c r="T290" i="10"/>
  <c r="V290" i="10" s="1"/>
  <c r="Q290" i="10"/>
  <c r="S290" i="10" s="1"/>
  <c r="N290" i="10"/>
  <c r="P290" i="10" s="1"/>
  <c r="L290" i="10"/>
  <c r="I290" i="10"/>
  <c r="K290" i="10" s="1"/>
  <c r="E290" i="10"/>
  <c r="G290" i="10" s="1"/>
  <c r="D290" i="10"/>
  <c r="C290" i="10"/>
  <c r="B290" i="10"/>
  <c r="A290" i="10"/>
  <c r="BA289" i="10"/>
  <c r="BC289" i="10" s="1"/>
  <c r="AX289" i="10"/>
  <c r="AZ289" i="10" s="1"/>
  <c r="AU289" i="10"/>
  <c r="AW289" i="10" s="1"/>
  <c r="AT289" i="10"/>
  <c r="AQ289" i="10"/>
  <c r="AS289" i="10" s="1"/>
  <c r="AM289" i="10"/>
  <c r="AO289" i="10" s="1"/>
  <c r="AJ289" i="10"/>
  <c r="AL289" i="10" s="1"/>
  <c r="AG289" i="10"/>
  <c r="AI289" i="10" s="1"/>
  <c r="AF289" i="10"/>
  <c r="AC289" i="10"/>
  <c r="AE289" i="10" s="1"/>
  <c r="Z289" i="10"/>
  <c r="AB289" i="10" s="1"/>
  <c r="W289" i="10"/>
  <c r="Y289" i="10" s="1"/>
  <c r="T289" i="10"/>
  <c r="V289" i="10" s="1"/>
  <c r="Q289" i="10"/>
  <c r="S289" i="10" s="1"/>
  <c r="N289" i="10"/>
  <c r="P289" i="10" s="1"/>
  <c r="L289" i="10"/>
  <c r="I289" i="10"/>
  <c r="K289" i="10" s="1"/>
  <c r="E289" i="10"/>
  <c r="G289" i="10" s="1"/>
  <c r="D289" i="10"/>
  <c r="C289" i="10"/>
  <c r="B289" i="10"/>
  <c r="A289" i="10"/>
  <c r="BA288" i="10"/>
  <c r="BC288" i="10" s="1"/>
  <c r="AX288" i="10"/>
  <c r="AZ288" i="10" s="1"/>
  <c r="AU288" i="10"/>
  <c r="AW288" i="10" s="1"/>
  <c r="AT288" i="10"/>
  <c r="AQ288" i="10"/>
  <c r="AS288" i="10" s="1"/>
  <c r="AM288" i="10"/>
  <c r="AO288" i="10" s="1"/>
  <c r="AJ288" i="10"/>
  <c r="AL288" i="10" s="1"/>
  <c r="AG288" i="10"/>
  <c r="AI288" i="10" s="1"/>
  <c r="AF288" i="10"/>
  <c r="AC288" i="10"/>
  <c r="AE288" i="10" s="1"/>
  <c r="Z288" i="10"/>
  <c r="AB288" i="10" s="1"/>
  <c r="W288" i="10"/>
  <c r="Y288" i="10" s="1"/>
  <c r="T288" i="10"/>
  <c r="V288" i="10" s="1"/>
  <c r="Q288" i="10"/>
  <c r="S288" i="10" s="1"/>
  <c r="N288" i="10"/>
  <c r="P288" i="10" s="1"/>
  <c r="L288" i="10"/>
  <c r="I288" i="10"/>
  <c r="K288" i="10" s="1"/>
  <c r="E288" i="10"/>
  <c r="G288" i="10" s="1"/>
  <c r="D288" i="10"/>
  <c r="C288" i="10"/>
  <c r="B288" i="10"/>
  <c r="A288" i="10"/>
  <c r="BA287" i="10"/>
  <c r="BC287" i="10" s="1"/>
  <c r="AX287" i="10"/>
  <c r="AZ287" i="10" s="1"/>
  <c r="AU287" i="10"/>
  <c r="AW287" i="10" s="1"/>
  <c r="AT287" i="10"/>
  <c r="AQ287" i="10"/>
  <c r="AS287" i="10" s="1"/>
  <c r="AM287" i="10"/>
  <c r="AO287" i="10" s="1"/>
  <c r="AJ287" i="10"/>
  <c r="AL287" i="10" s="1"/>
  <c r="AG287" i="10"/>
  <c r="AI287" i="10" s="1"/>
  <c r="AF287" i="10"/>
  <c r="AC287" i="10"/>
  <c r="AE287" i="10" s="1"/>
  <c r="Z287" i="10"/>
  <c r="AB287" i="10" s="1"/>
  <c r="W287" i="10"/>
  <c r="Y287" i="10" s="1"/>
  <c r="T287" i="10"/>
  <c r="V287" i="10" s="1"/>
  <c r="Q287" i="10"/>
  <c r="S287" i="10" s="1"/>
  <c r="N287" i="10"/>
  <c r="P287" i="10" s="1"/>
  <c r="L287" i="10"/>
  <c r="I287" i="10"/>
  <c r="K287" i="10" s="1"/>
  <c r="E287" i="10"/>
  <c r="G287" i="10" s="1"/>
  <c r="D287" i="10"/>
  <c r="C287" i="10"/>
  <c r="B287" i="10"/>
  <c r="A287" i="10"/>
  <c r="BA286" i="10"/>
  <c r="BC286" i="10" s="1"/>
  <c r="AX286" i="10"/>
  <c r="AZ286" i="10" s="1"/>
  <c r="AU286" i="10"/>
  <c r="AW286" i="10" s="1"/>
  <c r="AT286" i="10"/>
  <c r="AQ286" i="10"/>
  <c r="AS286" i="10" s="1"/>
  <c r="AM286" i="10"/>
  <c r="AO286" i="10" s="1"/>
  <c r="AJ286" i="10"/>
  <c r="AL286" i="10" s="1"/>
  <c r="AG286" i="10"/>
  <c r="AI286" i="10" s="1"/>
  <c r="AF286" i="10"/>
  <c r="AC286" i="10"/>
  <c r="AE286" i="10" s="1"/>
  <c r="Z286" i="10"/>
  <c r="AB286" i="10" s="1"/>
  <c r="W286" i="10"/>
  <c r="Y286" i="10" s="1"/>
  <c r="T286" i="10"/>
  <c r="V286" i="10" s="1"/>
  <c r="Q286" i="10"/>
  <c r="S286" i="10" s="1"/>
  <c r="N286" i="10"/>
  <c r="P286" i="10" s="1"/>
  <c r="L286" i="10"/>
  <c r="I286" i="10"/>
  <c r="K286" i="10" s="1"/>
  <c r="E286" i="10"/>
  <c r="G286" i="10" s="1"/>
  <c r="D286" i="10"/>
  <c r="C286" i="10"/>
  <c r="B286" i="10"/>
  <c r="A286" i="10"/>
  <c r="BA285" i="10"/>
  <c r="BC285" i="10" s="1"/>
  <c r="AX285" i="10"/>
  <c r="AZ285" i="10" s="1"/>
  <c r="AU285" i="10"/>
  <c r="AW285" i="10" s="1"/>
  <c r="AT285" i="10"/>
  <c r="AQ285" i="10"/>
  <c r="AS285" i="10" s="1"/>
  <c r="AM285" i="10"/>
  <c r="AO285" i="10" s="1"/>
  <c r="AJ285" i="10"/>
  <c r="AL285" i="10" s="1"/>
  <c r="AG285" i="10"/>
  <c r="AI285" i="10" s="1"/>
  <c r="AF285" i="10"/>
  <c r="AC285" i="10"/>
  <c r="AE285" i="10" s="1"/>
  <c r="Z285" i="10"/>
  <c r="AB285" i="10" s="1"/>
  <c r="W285" i="10"/>
  <c r="Y285" i="10" s="1"/>
  <c r="T285" i="10"/>
  <c r="V285" i="10" s="1"/>
  <c r="Q285" i="10"/>
  <c r="S285" i="10" s="1"/>
  <c r="N285" i="10"/>
  <c r="P285" i="10" s="1"/>
  <c r="L285" i="10"/>
  <c r="I285" i="10"/>
  <c r="K285" i="10" s="1"/>
  <c r="E285" i="10"/>
  <c r="G285" i="10" s="1"/>
  <c r="D285" i="10"/>
  <c r="C285" i="10"/>
  <c r="B285" i="10"/>
  <c r="A285" i="10"/>
  <c r="BA284" i="10"/>
  <c r="BC284" i="10" s="1"/>
  <c r="AX284" i="10"/>
  <c r="AZ284" i="10" s="1"/>
  <c r="AU284" i="10"/>
  <c r="AW284" i="10" s="1"/>
  <c r="AT284" i="10"/>
  <c r="AQ284" i="10"/>
  <c r="AS284" i="10" s="1"/>
  <c r="AM284" i="10"/>
  <c r="AO284" i="10" s="1"/>
  <c r="AJ284" i="10"/>
  <c r="AL284" i="10" s="1"/>
  <c r="AG284" i="10"/>
  <c r="AI284" i="10" s="1"/>
  <c r="AF284" i="10"/>
  <c r="AC284" i="10"/>
  <c r="AE284" i="10" s="1"/>
  <c r="Z284" i="10"/>
  <c r="AB284" i="10" s="1"/>
  <c r="W284" i="10"/>
  <c r="Y284" i="10" s="1"/>
  <c r="T284" i="10"/>
  <c r="V284" i="10" s="1"/>
  <c r="Q284" i="10"/>
  <c r="S284" i="10" s="1"/>
  <c r="N284" i="10"/>
  <c r="P284" i="10" s="1"/>
  <c r="L284" i="10"/>
  <c r="I284" i="10"/>
  <c r="K284" i="10" s="1"/>
  <c r="E284" i="10"/>
  <c r="G284" i="10" s="1"/>
  <c r="D284" i="10"/>
  <c r="C284" i="10"/>
  <c r="B284" i="10"/>
  <c r="A284" i="10"/>
  <c r="BA283" i="10"/>
  <c r="BC283" i="10" s="1"/>
  <c r="AX283" i="10"/>
  <c r="AZ283" i="10" s="1"/>
  <c r="AU283" i="10"/>
  <c r="AW283" i="10" s="1"/>
  <c r="AT283" i="10"/>
  <c r="AQ283" i="10"/>
  <c r="AS283" i="10" s="1"/>
  <c r="AM283" i="10"/>
  <c r="AO283" i="10" s="1"/>
  <c r="AJ283" i="10"/>
  <c r="AL283" i="10" s="1"/>
  <c r="AG283" i="10"/>
  <c r="AI283" i="10" s="1"/>
  <c r="AF283" i="10"/>
  <c r="AC283" i="10"/>
  <c r="AE283" i="10" s="1"/>
  <c r="Z283" i="10"/>
  <c r="AB283" i="10" s="1"/>
  <c r="W283" i="10"/>
  <c r="Y283" i="10" s="1"/>
  <c r="T283" i="10"/>
  <c r="V283" i="10" s="1"/>
  <c r="Q283" i="10"/>
  <c r="S283" i="10" s="1"/>
  <c r="N283" i="10"/>
  <c r="P283" i="10" s="1"/>
  <c r="L283" i="10"/>
  <c r="I283" i="10"/>
  <c r="K283" i="10" s="1"/>
  <c r="E283" i="10"/>
  <c r="G283" i="10" s="1"/>
  <c r="D283" i="10"/>
  <c r="C283" i="10"/>
  <c r="B283" i="10"/>
  <c r="A283" i="10"/>
  <c r="BA282" i="10"/>
  <c r="BC282" i="10" s="1"/>
  <c r="AX282" i="10"/>
  <c r="AZ282" i="10" s="1"/>
  <c r="AU282" i="10"/>
  <c r="AW282" i="10" s="1"/>
  <c r="AT282" i="10"/>
  <c r="AQ282" i="10"/>
  <c r="AS282" i="10" s="1"/>
  <c r="AM282" i="10"/>
  <c r="AO282" i="10" s="1"/>
  <c r="AJ282" i="10"/>
  <c r="AL282" i="10" s="1"/>
  <c r="AG282" i="10"/>
  <c r="AI282" i="10" s="1"/>
  <c r="AF282" i="10"/>
  <c r="AC282" i="10"/>
  <c r="AE282" i="10" s="1"/>
  <c r="Z282" i="10"/>
  <c r="AB282" i="10" s="1"/>
  <c r="W282" i="10"/>
  <c r="Y282" i="10" s="1"/>
  <c r="T282" i="10"/>
  <c r="V282" i="10" s="1"/>
  <c r="Q282" i="10"/>
  <c r="S282" i="10" s="1"/>
  <c r="N282" i="10"/>
  <c r="P282" i="10" s="1"/>
  <c r="L282" i="10"/>
  <c r="I282" i="10"/>
  <c r="K282" i="10" s="1"/>
  <c r="E282" i="10"/>
  <c r="G282" i="10" s="1"/>
  <c r="D282" i="10"/>
  <c r="C282" i="10"/>
  <c r="B282" i="10"/>
  <c r="A282" i="10"/>
  <c r="BA281" i="10"/>
  <c r="BC281" i="10" s="1"/>
  <c r="AX281" i="10"/>
  <c r="AZ281" i="10" s="1"/>
  <c r="AU281" i="10"/>
  <c r="AW281" i="10" s="1"/>
  <c r="AT281" i="10"/>
  <c r="AQ281" i="10"/>
  <c r="AS281" i="10" s="1"/>
  <c r="AM281" i="10"/>
  <c r="AO281" i="10" s="1"/>
  <c r="AJ281" i="10"/>
  <c r="AL281" i="10" s="1"/>
  <c r="AG281" i="10"/>
  <c r="AI281" i="10" s="1"/>
  <c r="AF281" i="10"/>
  <c r="AC281" i="10"/>
  <c r="AE281" i="10" s="1"/>
  <c r="Z281" i="10"/>
  <c r="AB281" i="10" s="1"/>
  <c r="W281" i="10"/>
  <c r="Y281" i="10" s="1"/>
  <c r="T281" i="10"/>
  <c r="V281" i="10" s="1"/>
  <c r="Q281" i="10"/>
  <c r="S281" i="10" s="1"/>
  <c r="N281" i="10"/>
  <c r="P281" i="10" s="1"/>
  <c r="L281" i="10"/>
  <c r="I281" i="10"/>
  <c r="K281" i="10" s="1"/>
  <c r="E281" i="10"/>
  <c r="G281" i="10" s="1"/>
  <c r="D281" i="10"/>
  <c r="C281" i="10"/>
  <c r="B281" i="10"/>
  <c r="A281" i="10"/>
  <c r="BC280" i="10"/>
  <c r="BA280" i="10"/>
  <c r="AX280" i="10"/>
  <c r="AZ280" i="10" s="1"/>
  <c r="AU280" i="10"/>
  <c r="AW280" i="10" s="1"/>
  <c r="AT280" i="10"/>
  <c r="AQ280" i="10"/>
  <c r="AS280" i="10" s="1"/>
  <c r="AM280" i="10"/>
  <c r="AO280" i="10" s="1"/>
  <c r="AJ280" i="10"/>
  <c r="AL280" i="10" s="1"/>
  <c r="AG280" i="10"/>
  <c r="AI280" i="10" s="1"/>
  <c r="AF280" i="10"/>
  <c r="AC280" i="10"/>
  <c r="AE280" i="10" s="1"/>
  <c r="Z280" i="10"/>
  <c r="AB280" i="10" s="1"/>
  <c r="W280" i="10"/>
  <c r="Y280" i="10" s="1"/>
  <c r="T280" i="10"/>
  <c r="V280" i="10" s="1"/>
  <c r="Q280" i="10"/>
  <c r="S280" i="10" s="1"/>
  <c r="N280" i="10"/>
  <c r="P280" i="10" s="1"/>
  <c r="L280" i="10"/>
  <c r="I280" i="10"/>
  <c r="K280" i="10" s="1"/>
  <c r="E280" i="10"/>
  <c r="G280" i="10" s="1"/>
  <c r="D280" i="10"/>
  <c r="C280" i="10"/>
  <c r="B280" i="10"/>
  <c r="A280" i="10"/>
  <c r="BA279" i="10"/>
  <c r="BC279" i="10" s="1"/>
  <c r="AX279" i="10"/>
  <c r="AZ279" i="10" s="1"/>
  <c r="AU279" i="10"/>
  <c r="AW279" i="10" s="1"/>
  <c r="AT279" i="10"/>
  <c r="AQ279" i="10"/>
  <c r="AS279" i="10" s="1"/>
  <c r="AM279" i="10"/>
  <c r="AO279" i="10" s="1"/>
  <c r="AJ279" i="10"/>
  <c r="AL279" i="10" s="1"/>
  <c r="AG279" i="10"/>
  <c r="AI279" i="10" s="1"/>
  <c r="AF279" i="10"/>
  <c r="AC279" i="10"/>
  <c r="AE279" i="10" s="1"/>
  <c r="Z279" i="10"/>
  <c r="AB279" i="10" s="1"/>
  <c r="W279" i="10"/>
  <c r="Y279" i="10" s="1"/>
  <c r="T279" i="10"/>
  <c r="V279" i="10" s="1"/>
  <c r="Q279" i="10"/>
  <c r="S279" i="10" s="1"/>
  <c r="N279" i="10"/>
  <c r="P279" i="10" s="1"/>
  <c r="L279" i="10"/>
  <c r="I279" i="10"/>
  <c r="K279" i="10" s="1"/>
  <c r="E279" i="10"/>
  <c r="G279" i="10" s="1"/>
  <c r="D279" i="10"/>
  <c r="C279" i="10"/>
  <c r="B279" i="10"/>
  <c r="A279" i="10"/>
  <c r="BA278" i="10"/>
  <c r="BC278" i="10" s="1"/>
  <c r="AX278" i="10"/>
  <c r="AZ278" i="10" s="1"/>
  <c r="AU278" i="10"/>
  <c r="AW278" i="10" s="1"/>
  <c r="AT278" i="10"/>
  <c r="AQ278" i="10"/>
  <c r="AS278" i="10" s="1"/>
  <c r="AM278" i="10"/>
  <c r="AO278" i="10" s="1"/>
  <c r="AJ278" i="10"/>
  <c r="AL278" i="10" s="1"/>
  <c r="AG278" i="10"/>
  <c r="AI278" i="10" s="1"/>
  <c r="AF278" i="10"/>
  <c r="AC278" i="10"/>
  <c r="AE278" i="10" s="1"/>
  <c r="Z278" i="10"/>
  <c r="AB278" i="10" s="1"/>
  <c r="W278" i="10"/>
  <c r="Y278" i="10" s="1"/>
  <c r="T278" i="10"/>
  <c r="V278" i="10" s="1"/>
  <c r="Q278" i="10"/>
  <c r="S278" i="10" s="1"/>
  <c r="N278" i="10"/>
  <c r="P278" i="10" s="1"/>
  <c r="L278" i="10"/>
  <c r="I278" i="10"/>
  <c r="K278" i="10" s="1"/>
  <c r="E278" i="10"/>
  <c r="G278" i="10" s="1"/>
  <c r="D278" i="10"/>
  <c r="C278" i="10"/>
  <c r="B278" i="10"/>
  <c r="A278" i="10"/>
  <c r="BA277" i="10"/>
  <c r="BC277" i="10" s="1"/>
  <c r="AX277" i="10"/>
  <c r="AZ277" i="10" s="1"/>
  <c r="AU277" i="10"/>
  <c r="AW277" i="10" s="1"/>
  <c r="AT277" i="10"/>
  <c r="AQ277" i="10"/>
  <c r="AS277" i="10" s="1"/>
  <c r="AM277" i="10"/>
  <c r="AO277" i="10" s="1"/>
  <c r="AJ277" i="10"/>
  <c r="AL277" i="10" s="1"/>
  <c r="AG277" i="10"/>
  <c r="AI277" i="10" s="1"/>
  <c r="AF277" i="10"/>
  <c r="AC277" i="10"/>
  <c r="AE277" i="10" s="1"/>
  <c r="Z277" i="10"/>
  <c r="AB277" i="10" s="1"/>
  <c r="W277" i="10"/>
  <c r="Y277" i="10" s="1"/>
  <c r="T277" i="10"/>
  <c r="V277" i="10" s="1"/>
  <c r="Q277" i="10"/>
  <c r="S277" i="10" s="1"/>
  <c r="N277" i="10"/>
  <c r="P277" i="10" s="1"/>
  <c r="L277" i="10"/>
  <c r="I277" i="10"/>
  <c r="K277" i="10" s="1"/>
  <c r="E277" i="10"/>
  <c r="G277" i="10" s="1"/>
  <c r="D277" i="10"/>
  <c r="C277" i="10"/>
  <c r="B277" i="10"/>
  <c r="A277" i="10"/>
  <c r="BA276" i="10"/>
  <c r="BC276" i="10" s="1"/>
  <c r="AX276" i="10"/>
  <c r="AZ276" i="10" s="1"/>
  <c r="AU276" i="10"/>
  <c r="AW276" i="10" s="1"/>
  <c r="AT276" i="10"/>
  <c r="AQ276" i="10"/>
  <c r="AS276" i="10" s="1"/>
  <c r="AM276" i="10"/>
  <c r="AO276" i="10" s="1"/>
  <c r="AJ276" i="10"/>
  <c r="AL276" i="10" s="1"/>
  <c r="AG276" i="10"/>
  <c r="AI276" i="10" s="1"/>
  <c r="AF276" i="10"/>
  <c r="AC276" i="10"/>
  <c r="AE276" i="10" s="1"/>
  <c r="Z276" i="10"/>
  <c r="AB276" i="10" s="1"/>
  <c r="W276" i="10"/>
  <c r="Y276" i="10" s="1"/>
  <c r="T276" i="10"/>
  <c r="V276" i="10" s="1"/>
  <c r="Q276" i="10"/>
  <c r="S276" i="10" s="1"/>
  <c r="N276" i="10"/>
  <c r="P276" i="10" s="1"/>
  <c r="L276" i="10"/>
  <c r="I276" i="10"/>
  <c r="K276" i="10" s="1"/>
  <c r="E276" i="10"/>
  <c r="G276" i="10" s="1"/>
  <c r="D276" i="10"/>
  <c r="C276" i="10"/>
  <c r="B276" i="10"/>
  <c r="A276" i="10"/>
  <c r="BA275" i="10"/>
  <c r="BC275" i="10" s="1"/>
  <c r="AX275" i="10"/>
  <c r="AZ275" i="10" s="1"/>
  <c r="AU275" i="10"/>
  <c r="AW275" i="10" s="1"/>
  <c r="AT275" i="10"/>
  <c r="AQ275" i="10"/>
  <c r="AS275" i="10" s="1"/>
  <c r="AM275" i="10"/>
  <c r="AO275" i="10" s="1"/>
  <c r="AJ275" i="10"/>
  <c r="AL275" i="10" s="1"/>
  <c r="AG275" i="10"/>
  <c r="AI275" i="10" s="1"/>
  <c r="AF275" i="10"/>
  <c r="AC275" i="10"/>
  <c r="AE275" i="10" s="1"/>
  <c r="Z275" i="10"/>
  <c r="AB275" i="10" s="1"/>
  <c r="W275" i="10"/>
  <c r="Y275" i="10" s="1"/>
  <c r="T275" i="10"/>
  <c r="V275" i="10" s="1"/>
  <c r="Q275" i="10"/>
  <c r="S275" i="10" s="1"/>
  <c r="N275" i="10"/>
  <c r="P275" i="10" s="1"/>
  <c r="L275" i="10"/>
  <c r="I275" i="10"/>
  <c r="K275" i="10" s="1"/>
  <c r="E275" i="10"/>
  <c r="G275" i="10" s="1"/>
  <c r="D275" i="10"/>
  <c r="C275" i="10"/>
  <c r="B275" i="10"/>
  <c r="A275" i="10"/>
  <c r="BA274" i="10"/>
  <c r="BC274" i="10" s="1"/>
  <c r="AX274" i="10"/>
  <c r="AZ274" i="10" s="1"/>
  <c r="AU274" i="10"/>
  <c r="AW274" i="10" s="1"/>
  <c r="AT274" i="10"/>
  <c r="AQ274" i="10"/>
  <c r="AS274" i="10" s="1"/>
  <c r="AM274" i="10"/>
  <c r="AO274" i="10" s="1"/>
  <c r="AJ274" i="10"/>
  <c r="AL274" i="10" s="1"/>
  <c r="AG274" i="10"/>
  <c r="AI274" i="10" s="1"/>
  <c r="AF274" i="10"/>
  <c r="AC274" i="10"/>
  <c r="AE274" i="10" s="1"/>
  <c r="Z274" i="10"/>
  <c r="AB274" i="10" s="1"/>
  <c r="W274" i="10"/>
  <c r="Y274" i="10" s="1"/>
  <c r="T274" i="10"/>
  <c r="V274" i="10" s="1"/>
  <c r="Q274" i="10"/>
  <c r="S274" i="10" s="1"/>
  <c r="N274" i="10"/>
  <c r="P274" i="10" s="1"/>
  <c r="L274" i="10"/>
  <c r="I274" i="10"/>
  <c r="K274" i="10" s="1"/>
  <c r="E274" i="10"/>
  <c r="G274" i="10" s="1"/>
  <c r="D274" i="10"/>
  <c r="C274" i="10"/>
  <c r="B274" i="10"/>
  <c r="A274" i="10"/>
  <c r="BA273" i="10"/>
  <c r="BC273" i="10" s="1"/>
  <c r="AX273" i="10"/>
  <c r="AZ273" i="10" s="1"/>
  <c r="AU273" i="10"/>
  <c r="AW273" i="10" s="1"/>
  <c r="AT273" i="10"/>
  <c r="AQ273" i="10"/>
  <c r="AS273" i="10" s="1"/>
  <c r="AM273" i="10"/>
  <c r="AO273" i="10" s="1"/>
  <c r="AJ273" i="10"/>
  <c r="AL273" i="10" s="1"/>
  <c r="AG273" i="10"/>
  <c r="AI273" i="10" s="1"/>
  <c r="AF273" i="10"/>
  <c r="AC273" i="10"/>
  <c r="AE273" i="10" s="1"/>
  <c r="Z273" i="10"/>
  <c r="AB273" i="10" s="1"/>
  <c r="W273" i="10"/>
  <c r="Y273" i="10" s="1"/>
  <c r="T273" i="10"/>
  <c r="V273" i="10" s="1"/>
  <c r="Q273" i="10"/>
  <c r="S273" i="10" s="1"/>
  <c r="N273" i="10"/>
  <c r="P273" i="10" s="1"/>
  <c r="L273" i="10"/>
  <c r="I273" i="10"/>
  <c r="K273" i="10" s="1"/>
  <c r="E273" i="10"/>
  <c r="G273" i="10" s="1"/>
  <c r="D273" i="10"/>
  <c r="C273" i="10"/>
  <c r="B273" i="10"/>
  <c r="A273" i="10"/>
  <c r="BA272" i="10"/>
  <c r="BC272" i="10" s="1"/>
  <c r="AX272" i="10"/>
  <c r="AZ272" i="10" s="1"/>
  <c r="AU272" i="10"/>
  <c r="AW272" i="10" s="1"/>
  <c r="AT272" i="10"/>
  <c r="AQ272" i="10"/>
  <c r="AS272" i="10" s="1"/>
  <c r="AM272" i="10"/>
  <c r="AO272" i="10" s="1"/>
  <c r="AJ272" i="10"/>
  <c r="AL272" i="10" s="1"/>
  <c r="AG272" i="10"/>
  <c r="AI272" i="10" s="1"/>
  <c r="AF272" i="10"/>
  <c r="AC272" i="10"/>
  <c r="AE272" i="10" s="1"/>
  <c r="Z272" i="10"/>
  <c r="AB272" i="10" s="1"/>
  <c r="W272" i="10"/>
  <c r="Y272" i="10" s="1"/>
  <c r="T272" i="10"/>
  <c r="V272" i="10" s="1"/>
  <c r="Q272" i="10"/>
  <c r="S272" i="10" s="1"/>
  <c r="N272" i="10"/>
  <c r="P272" i="10" s="1"/>
  <c r="L272" i="10"/>
  <c r="I272" i="10"/>
  <c r="K272" i="10" s="1"/>
  <c r="E272" i="10"/>
  <c r="G272" i="10" s="1"/>
  <c r="D272" i="10"/>
  <c r="C272" i="10"/>
  <c r="B272" i="10"/>
  <c r="A272" i="10"/>
  <c r="BA271" i="10"/>
  <c r="BC271" i="10" s="1"/>
  <c r="AX271" i="10"/>
  <c r="AZ271" i="10" s="1"/>
  <c r="AU271" i="10"/>
  <c r="AW271" i="10" s="1"/>
  <c r="AT271" i="10"/>
  <c r="AQ271" i="10"/>
  <c r="AS271" i="10" s="1"/>
  <c r="AM271" i="10"/>
  <c r="AO271" i="10" s="1"/>
  <c r="AJ271" i="10"/>
  <c r="AL271" i="10" s="1"/>
  <c r="AG271" i="10"/>
  <c r="AI271" i="10" s="1"/>
  <c r="AF271" i="10"/>
  <c r="AC271" i="10"/>
  <c r="AE271" i="10" s="1"/>
  <c r="Z271" i="10"/>
  <c r="AB271" i="10" s="1"/>
  <c r="W271" i="10"/>
  <c r="Y271" i="10" s="1"/>
  <c r="T271" i="10"/>
  <c r="V271" i="10" s="1"/>
  <c r="Q271" i="10"/>
  <c r="S271" i="10" s="1"/>
  <c r="N271" i="10"/>
  <c r="P271" i="10" s="1"/>
  <c r="L271" i="10"/>
  <c r="I271" i="10"/>
  <c r="K271" i="10" s="1"/>
  <c r="E271" i="10"/>
  <c r="G271" i="10" s="1"/>
  <c r="D271" i="10"/>
  <c r="C271" i="10"/>
  <c r="B271" i="10"/>
  <c r="A271" i="10"/>
  <c r="BA270" i="10"/>
  <c r="BC270" i="10" s="1"/>
  <c r="AX270" i="10"/>
  <c r="AZ270" i="10" s="1"/>
  <c r="AU270" i="10"/>
  <c r="AW270" i="10" s="1"/>
  <c r="AT270" i="10"/>
  <c r="AQ270" i="10"/>
  <c r="AS270" i="10" s="1"/>
  <c r="AO270" i="10"/>
  <c r="AM270" i="10"/>
  <c r="AJ270" i="10"/>
  <c r="AL270" i="10" s="1"/>
  <c r="AG270" i="10"/>
  <c r="AI270" i="10" s="1"/>
  <c r="AF270" i="10"/>
  <c r="AC270" i="10"/>
  <c r="AE270" i="10" s="1"/>
  <c r="Z270" i="10"/>
  <c r="AB270" i="10" s="1"/>
  <c r="W270" i="10"/>
  <c r="Y270" i="10" s="1"/>
  <c r="V270" i="10"/>
  <c r="T270" i="10"/>
  <c r="Q270" i="10"/>
  <c r="S270" i="10" s="1"/>
  <c r="N270" i="10"/>
  <c r="P270" i="10" s="1"/>
  <c r="L270" i="10"/>
  <c r="I270" i="10"/>
  <c r="K270" i="10" s="1"/>
  <c r="E270" i="10"/>
  <c r="G270" i="10" s="1"/>
  <c r="D270" i="10"/>
  <c r="C270" i="10"/>
  <c r="B270" i="10"/>
  <c r="A270" i="10"/>
  <c r="BA269" i="10"/>
  <c r="BC269" i="10" s="1"/>
  <c r="AX269" i="10"/>
  <c r="AZ269" i="10" s="1"/>
  <c r="AU269" i="10"/>
  <c r="AW269" i="10" s="1"/>
  <c r="AT269" i="10"/>
  <c r="AQ269" i="10"/>
  <c r="AS269" i="10" s="1"/>
  <c r="AM269" i="10"/>
  <c r="AO269" i="10" s="1"/>
  <c r="AJ269" i="10"/>
  <c r="AL269" i="10" s="1"/>
  <c r="AG269" i="10"/>
  <c r="AI269" i="10" s="1"/>
  <c r="AF269" i="10"/>
  <c r="AC269" i="10"/>
  <c r="AE269" i="10" s="1"/>
  <c r="Z269" i="10"/>
  <c r="AB269" i="10" s="1"/>
  <c r="W269" i="10"/>
  <c r="Y269" i="10" s="1"/>
  <c r="T269" i="10"/>
  <c r="V269" i="10" s="1"/>
  <c r="Q269" i="10"/>
  <c r="S269" i="10" s="1"/>
  <c r="N269" i="10"/>
  <c r="P269" i="10" s="1"/>
  <c r="L269" i="10"/>
  <c r="I269" i="10"/>
  <c r="K269" i="10" s="1"/>
  <c r="E269" i="10"/>
  <c r="G269" i="10" s="1"/>
  <c r="D269" i="10"/>
  <c r="C269" i="10"/>
  <c r="B269" i="10"/>
  <c r="A269" i="10"/>
  <c r="BA268" i="10"/>
  <c r="BC268" i="10" s="1"/>
  <c r="AX268" i="10"/>
  <c r="AZ268" i="10" s="1"/>
  <c r="AU268" i="10"/>
  <c r="AW268" i="10" s="1"/>
  <c r="AT268" i="10"/>
  <c r="AQ268" i="10"/>
  <c r="AS268" i="10" s="1"/>
  <c r="AM268" i="10"/>
  <c r="AO268" i="10" s="1"/>
  <c r="AJ268" i="10"/>
  <c r="AL268" i="10" s="1"/>
  <c r="AG268" i="10"/>
  <c r="AI268" i="10" s="1"/>
  <c r="AF268" i="10"/>
  <c r="AC268" i="10"/>
  <c r="AE268" i="10" s="1"/>
  <c r="Z268" i="10"/>
  <c r="AB268" i="10" s="1"/>
  <c r="W268" i="10"/>
  <c r="Y268" i="10" s="1"/>
  <c r="T268" i="10"/>
  <c r="V268" i="10" s="1"/>
  <c r="Q268" i="10"/>
  <c r="S268" i="10" s="1"/>
  <c r="N268" i="10"/>
  <c r="P268" i="10" s="1"/>
  <c r="L268" i="10"/>
  <c r="I268" i="10"/>
  <c r="K268" i="10" s="1"/>
  <c r="E268" i="10"/>
  <c r="G268" i="10" s="1"/>
  <c r="D268" i="10"/>
  <c r="C268" i="10"/>
  <c r="B268" i="10"/>
  <c r="A268" i="10"/>
  <c r="BA267" i="10"/>
  <c r="BC267" i="10" s="1"/>
  <c r="AX267" i="10"/>
  <c r="AZ267" i="10" s="1"/>
  <c r="AU267" i="10"/>
  <c r="AW267" i="10" s="1"/>
  <c r="AT267" i="10"/>
  <c r="AQ267" i="10"/>
  <c r="AS267" i="10" s="1"/>
  <c r="AM267" i="10"/>
  <c r="AO267" i="10" s="1"/>
  <c r="AJ267" i="10"/>
  <c r="AL267" i="10" s="1"/>
  <c r="AG267" i="10"/>
  <c r="AI267" i="10" s="1"/>
  <c r="AF267" i="10"/>
  <c r="AC267" i="10"/>
  <c r="AE267" i="10" s="1"/>
  <c r="Z267" i="10"/>
  <c r="AB267" i="10" s="1"/>
  <c r="W267" i="10"/>
  <c r="Y267" i="10" s="1"/>
  <c r="T267" i="10"/>
  <c r="V267" i="10" s="1"/>
  <c r="Q267" i="10"/>
  <c r="S267" i="10" s="1"/>
  <c r="N267" i="10"/>
  <c r="P267" i="10" s="1"/>
  <c r="L267" i="10"/>
  <c r="I267" i="10"/>
  <c r="K267" i="10" s="1"/>
  <c r="E267" i="10"/>
  <c r="G267" i="10" s="1"/>
  <c r="D267" i="10"/>
  <c r="C267" i="10"/>
  <c r="B267" i="10"/>
  <c r="A267" i="10"/>
  <c r="BA266" i="10"/>
  <c r="BC266" i="10" s="1"/>
  <c r="AX266" i="10"/>
  <c r="AZ266" i="10" s="1"/>
  <c r="AU266" i="10"/>
  <c r="AW266" i="10" s="1"/>
  <c r="AT266" i="10"/>
  <c r="AQ266" i="10"/>
  <c r="AS266" i="10" s="1"/>
  <c r="AM266" i="10"/>
  <c r="AO266" i="10" s="1"/>
  <c r="AJ266" i="10"/>
  <c r="AL266" i="10" s="1"/>
  <c r="AG266" i="10"/>
  <c r="AI266" i="10" s="1"/>
  <c r="AF266" i="10"/>
  <c r="AC266" i="10"/>
  <c r="AE266" i="10" s="1"/>
  <c r="Z266" i="10"/>
  <c r="AB266" i="10" s="1"/>
  <c r="W266" i="10"/>
  <c r="Y266" i="10" s="1"/>
  <c r="T266" i="10"/>
  <c r="V266" i="10" s="1"/>
  <c r="Q266" i="10"/>
  <c r="S266" i="10" s="1"/>
  <c r="N266" i="10"/>
  <c r="P266" i="10" s="1"/>
  <c r="L266" i="10"/>
  <c r="I266" i="10"/>
  <c r="K266" i="10" s="1"/>
  <c r="E266" i="10"/>
  <c r="G266" i="10" s="1"/>
  <c r="D266" i="10"/>
  <c r="C266" i="10"/>
  <c r="B266" i="10"/>
  <c r="A266" i="10"/>
  <c r="BA265" i="10"/>
  <c r="BC265" i="10" s="1"/>
  <c r="AX265" i="10"/>
  <c r="AZ265" i="10" s="1"/>
  <c r="AU265" i="10"/>
  <c r="AW265" i="10" s="1"/>
  <c r="AT265" i="10"/>
  <c r="AQ265" i="10"/>
  <c r="AS265" i="10" s="1"/>
  <c r="AM265" i="10"/>
  <c r="AO265" i="10" s="1"/>
  <c r="AJ265" i="10"/>
  <c r="AL265" i="10" s="1"/>
  <c r="AG265" i="10"/>
  <c r="AI265" i="10" s="1"/>
  <c r="AF265" i="10"/>
  <c r="AC265" i="10"/>
  <c r="AE265" i="10" s="1"/>
  <c r="Z265" i="10"/>
  <c r="AB265" i="10" s="1"/>
  <c r="W265" i="10"/>
  <c r="Y265" i="10" s="1"/>
  <c r="T265" i="10"/>
  <c r="V265" i="10" s="1"/>
  <c r="Q265" i="10"/>
  <c r="S265" i="10" s="1"/>
  <c r="N265" i="10"/>
  <c r="P265" i="10" s="1"/>
  <c r="L265" i="10"/>
  <c r="I265" i="10"/>
  <c r="K265" i="10" s="1"/>
  <c r="E265" i="10"/>
  <c r="G265" i="10" s="1"/>
  <c r="D265" i="10"/>
  <c r="C265" i="10"/>
  <c r="B265" i="10"/>
  <c r="A265" i="10"/>
  <c r="BA264" i="10"/>
  <c r="BC264" i="10" s="1"/>
  <c r="AX264" i="10"/>
  <c r="AZ264" i="10" s="1"/>
  <c r="AU264" i="10"/>
  <c r="AW264" i="10" s="1"/>
  <c r="AT264" i="10"/>
  <c r="AQ264" i="10"/>
  <c r="AS264" i="10" s="1"/>
  <c r="AM264" i="10"/>
  <c r="AO264" i="10" s="1"/>
  <c r="AJ264" i="10"/>
  <c r="AL264" i="10" s="1"/>
  <c r="AG264" i="10"/>
  <c r="AI264" i="10" s="1"/>
  <c r="AF264" i="10"/>
  <c r="AC264" i="10"/>
  <c r="AE264" i="10" s="1"/>
  <c r="Z264" i="10"/>
  <c r="AB264" i="10" s="1"/>
  <c r="W264" i="10"/>
  <c r="Y264" i="10" s="1"/>
  <c r="T264" i="10"/>
  <c r="V264" i="10" s="1"/>
  <c r="Q264" i="10"/>
  <c r="S264" i="10" s="1"/>
  <c r="N264" i="10"/>
  <c r="P264" i="10" s="1"/>
  <c r="L264" i="10"/>
  <c r="I264" i="10"/>
  <c r="K264" i="10" s="1"/>
  <c r="E264" i="10"/>
  <c r="G264" i="10" s="1"/>
  <c r="D264" i="10"/>
  <c r="C264" i="10"/>
  <c r="B264" i="10"/>
  <c r="A264" i="10"/>
  <c r="BA263" i="10"/>
  <c r="BC263" i="10" s="1"/>
  <c r="AX263" i="10"/>
  <c r="AZ263" i="10" s="1"/>
  <c r="AU263" i="10"/>
  <c r="AW263" i="10" s="1"/>
  <c r="AT263" i="10"/>
  <c r="AQ263" i="10"/>
  <c r="AS263" i="10" s="1"/>
  <c r="AM263" i="10"/>
  <c r="AO263" i="10" s="1"/>
  <c r="AJ263" i="10"/>
  <c r="AL263" i="10" s="1"/>
  <c r="AG263" i="10"/>
  <c r="AI263" i="10" s="1"/>
  <c r="AF263" i="10"/>
  <c r="AC263" i="10"/>
  <c r="AE263" i="10" s="1"/>
  <c r="Z263" i="10"/>
  <c r="AB263" i="10" s="1"/>
  <c r="W263" i="10"/>
  <c r="Y263" i="10" s="1"/>
  <c r="T263" i="10"/>
  <c r="V263" i="10" s="1"/>
  <c r="Q263" i="10"/>
  <c r="S263" i="10" s="1"/>
  <c r="N263" i="10"/>
  <c r="P263" i="10" s="1"/>
  <c r="L263" i="10"/>
  <c r="I263" i="10"/>
  <c r="K263" i="10" s="1"/>
  <c r="E263" i="10"/>
  <c r="G263" i="10" s="1"/>
  <c r="D263" i="10"/>
  <c r="C263" i="10"/>
  <c r="B263" i="10"/>
  <c r="A263" i="10"/>
  <c r="BA262" i="10"/>
  <c r="BC262" i="10" s="1"/>
  <c r="AX262" i="10"/>
  <c r="AZ262" i="10" s="1"/>
  <c r="AU262" i="10"/>
  <c r="AW262" i="10" s="1"/>
  <c r="AT262" i="10"/>
  <c r="AQ262" i="10"/>
  <c r="AS262" i="10" s="1"/>
  <c r="AM262" i="10"/>
  <c r="AO262" i="10" s="1"/>
  <c r="AJ262" i="10"/>
  <c r="AL262" i="10" s="1"/>
  <c r="AG262" i="10"/>
  <c r="AI262" i="10" s="1"/>
  <c r="AF262" i="10"/>
  <c r="AC262" i="10"/>
  <c r="AE262" i="10" s="1"/>
  <c r="Z262" i="10"/>
  <c r="AB262" i="10" s="1"/>
  <c r="W262" i="10"/>
  <c r="Y262" i="10" s="1"/>
  <c r="T262" i="10"/>
  <c r="V262" i="10" s="1"/>
  <c r="Q262" i="10"/>
  <c r="S262" i="10" s="1"/>
  <c r="N262" i="10"/>
  <c r="P262" i="10" s="1"/>
  <c r="L262" i="10"/>
  <c r="I262" i="10"/>
  <c r="K262" i="10" s="1"/>
  <c r="E262" i="10"/>
  <c r="G262" i="10" s="1"/>
  <c r="D262" i="10"/>
  <c r="C262" i="10"/>
  <c r="B262" i="10"/>
  <c r="A262" i="10"/>
  <c r="BA261" i="10"/>
  <c r="BC261" i="10" s="1"/>
  <c r="AX261" i="10"/>
  <c r="AZ261" i="10" s="1"/>
  <c r="AU261" i="10"/>
  <c r="AW261" i="10" s="1"/>
  <c r="AT261" i="10"/>
  <c r="AQ261" i="10"/>
  <c r="AS261" i="10" s="1"/>
  <c r="AM261" i="10"/>
  <c r="AO261" i="10" s="1"/>
  <c r="AJ261" i="10"/>
  <c r="AL261" i="10" s="1"/>
  <c r="AG261" i="10"/>
  <c r="AI261" i="10" s="1"/>
  <c r="AF261" i="10"/>
  <c r="AC261" i="10"/>
  <c r="AE261" i="10" s="1"/>
  <c r="Z261" i="10"/>
  <c r="AB261" i="10" s="1"/>
  <c r="W261" i="10"/>
  <c r="Y261" i="10" s="1"/>
  <c r="T261" i="10"/>
  <c r="V261" i="10" s="1"/>
  <c r="Q261" i="10"/>
  <c r="S261" i="10" s="1"/>
  <c r="N261" i="10"/>
  <c r="P261" i="10" s="1"/>
  <c r="L261" i="10"/>
  <c r="I261" i="10"/>
  <c r="K261" i="10" s="1"/>
  <c r="E261" i="10"/>
  <c r="G261" i="10" s="1"/>
  <c r="D261" i="10"/>
  <c r="C261" i="10"/>
  <c r="B261" i="10"/>
  <c r="A261" i="10"/>
  <c r="BA260" i="10"/>
  <c r="BC260" i="10" s="1"/>
  <c r="AX260" i="10"/>
  <c r="AZ260" i="10" s="1"/>
  <c r="AU260" i="10"/>
  <c r="AW260" i="10" s="1"/>
  <c r="AT260" i="10"/>
  <c r="AQ260" i="10"/>
  <c r="AS260" i="10" s="1"/>
  <c r="AM260" i="10"/>
  <c r="AO260" i="10" s="1"/>
  <c r="AJ260" i="10"/>
  <c r="AL260" i="10" s="1"/>
  <c r="AG260" i="10"/>
  <c r="AI260" i="10" s="1"/>
  <c r="AF260" i="10"/>
  <c r="AC260" i="10"/>
  <c r="AE260" i="10" s="1"/>
  <c r="Z260" i="10"/>
  <c r="AB260" i="10" s="1"/>
  <c r="W260" i="10"/>
  <c r="Y260" i="10" s="1"/>
  <c r="T260" i="10"/>
  <c r="V260" i="10" s="1"/>
  <c r="Q260" i="10"/>
  <c r="S260" i="10" s="1"/>
  <c r="N260" i="10"/>
  <c r="P260" i="10" s="1"/>
  <c r="L260" i="10"/>
  <c r="I260" i="10"/>
  <c r="K260" i="10" s="1"/>
  <c r="E260" i="10"/>
  <c r="G260" i="10" s="1"/>
  <c r="D260" i="10"/>
  <c r="C260" i="10"/>
  <c r="B260" i="10"/>
  <c r="A260" i="10"/>
  <c r="BA259" i="10"/>
  <c r="BC259" i="10" s="1"/>
  <c r="AX259" i="10"/>
  <c r="AZ259" i="10" s="1"/>
  <c r="AU259" i="10"/>
  <c r="AW259" i="10" s="1"/>
  <c r="AT259" i="10"/>
  <c r="AQ259" i="10"/>
  <c r="AS259" i="10" s="1"/>
  <c r="AM259" i="10"/>
  <c r="AO259" i="10" s="1"/>
  <c r="AJ259" i="10"/>
  <c r="AL259" i="10" s="1"/>
  <c r="AG259" i="10"/>
  <c r="AI259" i="10" s="1"/>
  <c r="AF259" i="10"/>
  <c r="AC259" i="10"/>
  <c r="AE259" i="10" s="1"/>
  <c r="Z259" i="10"/>
  <c r="AB259" i="10" s="1"/>
  <c r="W259" i="10"/>
  <c r="Y259" i="10" s="1"/>
  <c r="T259" i="10"/>
  <c r="V259" i="10" s="1"/>
  <c r="Q259" i="10"/>
  <c r="S259" i="10" s="1"/>
  <c r="N259" i="10"/>
  <c r="P259" i="10" s="1"/>
  <c r="L259" i="10"/>
  <c r="I259" i="10"/>
  <c r="K259" i="10" s="1"/>
  <c r="E259" i="10"/>
  <c r="G259" i="10" s="1"/>
  <c r="D259" i="10"/>
  <c r="C259" i="10"/>
  <c r="B259" i="10"/>
  <c r="A259" i="10"/>
  <c r="BA258" i="10"/>
  <c r="BC258" i="10" s="1"/>
  <c r="AX258" i="10"/>
  <c r="AZ258" i="10" s="1"/>
  <c r="AU258" i="10"/>
  <c r="AW258" i="10" s="1"/>
  <c r="AT258" i="10"/>
  <c r="AQ258" i="10"/>
  <c r="AS258" i="10" s="1"/>
  <c r="AM258" i="10"/>
  <c r="AO258" i="10" s="1"/>
  <c r="AJ258" i="10"/>
  <c r="AL258" i="10" s="1"/>
  <c r="AG258" i="10"/>
  <c r="AI258" i="10" s="1"/>
  <c r="AF258" i="10"/>
  <c r="AC258" i="10"/>
  <c r="AE258" i="10" s="1"/>
  <c r="Z258" i="10"/>
  <c r="AB258" i="10" s="1"/>
  <c r="W258" i="10"/>
  <c r="Y258" i="10" s="1"/>
  <c r="T258" i="10"/>
  <c r="V258" i="10" s="1"/>
  <c r="Q258" i="10"/>
  <c r="S258" i="10" s="1"/>
  <c r="N258" i="10"/>
  <c r="P258" i="10" s="1"/>
  <c r="L258" i="10"/>
  <c r="I258" i="10"/>
  <c r="K258" i="10" s="1"/>
  <c r="E258" i="10"/>
  <c r="G258" i="10" s="1"/>
  <c r="D258" i="10"/>
  <c r="C258" i="10"/>
  <c r="B258" i="10"/>
  <c r="A258" i="10"/>
  <c r="BA257" i="10"/>
  <c r="BC257" i="10" s="1"/>
  <c r="AX257" i="10"/>
  <c r="AZ257" i="10" s="1"/>
  <c r="AU257" i="10"/>
  <c r="AW257" i="10" s="1"/>
  <c r="AT257" i="10"/>
  <c r="AQ257" i="10"/>
  <c r="AS257" i="10" s="1"/>
  <c r="AM257" i="10"/>
  <c r="AO257" i="10" s="1"/>
  <c r="AJ257" i="10"/>
  <c r="AL257" i="10" s="1"/>
  <c r="AG257" i="10"/>
  <c r="AI257" i="10" s="1"/>
  <c r="AF257" i="10"/>
  <c r="AC257" i="10"/>
  <c r="AE257" i="10" s="1"/>
  <c r="Z257" i="10"/>
  <c r="AB257" i="10" s="1"/>
  <c r="W257" i="10"/>
  <c r="Y257" i="10" s="1"/>
  <c r="T257" i="10"/>
  <c r="V257" i="10" s="1"/>
  <c r="Q257" i="10"/>
  <c r="S257" i="10" s="1"/>
  <c r="N257" i="10"/>
  <c r="P257" i="10" s="1"/>
  <c r="L257" i="10"/>
  <c r="I257" i="10"/>
  <c r="K257" i="10" s="1"/>
  <c r="E257" i="10"/>
  <c r="G257" i="10" s="1"/>
  <c r="D257" i="10"/>
  <c r="C257" i="10"/>
  <c r="B257" i="10"/>
  <c r="A257" i="10"/>
  <c r="BA256" i="10"/>
  <c r="BC256" i="10" s="1"/>
  <c r="AX256" i="10"/>
  <c r="AZ256" i="10" s="1"/>
  <c r="AU256" i="10"/>
  <c r="AW256" i="10" s="1"/>
  <c r="AT256" i="10"/>
  <c r="AQ256" i="10"/>
  <c r="AS256" i="10" s="1"/>
  <c r="AM256" i="10"/>
  <c r="AO256" i="10" s="1"/>
  <c r="AJ256" i="10"/>
  <c r="AL256" i="10" s="1"/>
  <c r="AG256" i="10"/>
  <c r="AI256" i="10" s="1"/>
  <c r="AF256" i="10"/>
  <c r="AC256" i="10"/>
  <c r="AE256" i="10" s="1"/>
  <c r="Z256" i="10"/>
  <c r="AB256" i="10" s="1"/>
  <c r="W256" i="10"/>
  <c r="Y256" i="10" s="1"/>
  <c r="T256" i="10"/>
  <c r="V256" i="10" s="1"/>
  <c r="Q256" i="10"/>
  <c r="S256" i="10" s="1"/>
  <c r="N256" i="10"/>
  <c r="P256" i="10" s="1"/>
  <c r="L256" i="10"/>
  <c r="I256" i="10"/>
  <c r="K256" i="10" s="1"/>
  <c r="E256" i="10"/>
  <c r="G256" i="10" s="1"/>
  <c r="D256" i="10"/>
  <c r="C256" i="10"/>
  <c r="B256" i="10"/>
  <c r="A256" i="10"/>
  <c r="BA255" i="10"/>
  <c r="BC255" i="10" s="1"/>
  <c r="AX255" i="10"/>
  <c r="AZ255" i="10" s="1"/>
  <c r="AU255" i="10"/>
  <c r="AW255" i="10" s="1"/>
  <c r="AT255" i="10"/>
  <c r="AQ255" i="10"/>
  <c r="AS255" i="10" s="1"/>
  <c r="AM255" i="10"/>
  <c r="AO255" i="10" s="1"/>
  <c r="AJ255" i="10"/>
  <c r="AL255" i="10" s="1"/>
  <c r="AG255" i="10"/>
  <c r="AI255" i="10" s="1"/>
  <c r="AF255" i="10"/>
  <c r="AC255" i="10"/>
  <c r="AE255" i="10" s="1"/>
  <c r="Z255" i="10"/>
  <c r="AB255" i="10" s="1"/>
  <c r="W255" i="10"/>
  <c r="Y255" i="10" s="1"/>
  <c r="T255" i="10"/>
  <c r="V255" i="10" s="1"/>
  <c r="Q255" i="10"/>
  <c r="S255" i="10" s="1"/>
  <c r="N255" i="10"/>
  <c r="P255" i="10" s="1"/>
  <c r="L255" i="10"/>
  <c r="I255" i="10"/>
  <c r="K255" i="10" s="1"/>
  <c r="E255" i="10"/>
  <c r="G255" i="10" s="1"/>
  <c r="D255" i="10"/>
  <c r="C255" i="10"/>
  <c r="B255" i="10"/>
  <c r="A255" i="10"/>
  <c r="BA254" i="10"/>
  <c r="BC254" i="10" s="1"/>
  <c r="AX254" i="10"/>
  <c r="AZ254" i="10" s="1"/>
  <c r="AU254" i="10"/>
  <c r="AW254" i="10" s="1"/>
  <c r="AT254" i="10"/>
  <c r="AQ254" i="10"/>
  <c r="AS254" i="10" s="1"/>
  <c r="AM254" i="10"/>
  <c r="AO254" i="10" s="1"/>
  <c r="AJ254" i="10"/>
  <c r="AL254" i="10" s="1"/>
  <c r="AG254" i="10"/>
  <c r="AI254" i="10" s="1"/>
  <c r="AF254" i="10"/>
  <c r="AC254" i="10"/>
  <c r="AE254" i="10" s="1"/>
  <c r="Z254" i="10"/>
  <c r="AB254" i="10" s="1"/>
  <c r="W254" i="10"/>
  <c r="Y254" i="10" s="1"/>
  <c r="T254" i="10"/>
  <c r="V254" i="10" s="1"/>
  <c r="Q254" i="10"/>
  <c r="S254" i="10" s="1"/>
  <c r="N254" i="10"/>
  <c r="P254" i="10" s="1"/>
  <c r="L254" i="10"/>
  <c r="I254" i="10"/>
  <c r="K254" i="10" s="1"/>
  <c r="E254" i="10"/>
  <c r="G254" i="10" s="1"/>
  <c r="D254" i="10"/>
  <c r="C254" i="10"/>
  <c r="B254" i="10"/>
  <c r="A254" i="10"/>
  <c r="BA253" i="10"/>
  <c r="BC253" i="10" s="1"/>
  <c r="AX253" i="10"/>
  <c r="AZ253" i="10" s="1"/>
  <c r="AU253" i="10"/>
  <c r="AW253" i="10" s="1"/>
  <c r="AT253" i="10"/>
  <c r="AQ253" i="10"/>
  <c r="AS253" i="10" s="1"/>
  <c r="AM253" i="10"/>
  <c r="AO253" i="10" s="1"/>
  <c r="AJ253" i="10"/>
  <c r="AL253" i="10" s="1"/>
  <c r="AG253" i="10"/>
  <c r="AI253" i="10" s="1"/>
  <c r="AF253" i="10"/>
  <c r="AC253" i="10"/>
  <c r="AE253" i="10" s="1"/>
  <c r="Z253" i="10"/>
  <c r="AB253" i="10" s="1"/>
  <c r="W253" i="10"/>
  <c r="Y253" i="10" s="1"/>
  <c r="T253" i="10"/>
  <c r="V253" i="10" s="1"/>
  <c r="S253" i="10"/>
  <c r="Q253" i="10"/>
  <c r="N253" i="10"/>
  <c r="P253" i="10" s="1"/>
  <c r="L253" i="10"/>
  <c r="I253" i="10"/>
  <c r="K253" i="10" s="1"/>
  <c r="E253" i="10"/>
  <c r="G253" i="10" s="1"/>
  <c r="D253" i="10"/>
  <c r="C253" i="10"/>
  <c r="B253" i="10"/>
  <c r="A253" i="10"/>
  <c r="BA252" i="10"/>
  <c r="BC252" i="10" s="1"/>
  <c r="AX252" i="10"/>
  <c r="AZ252" i="10" s="1"/>
  <c r="AU252" i="10"/>
  <c r="AW252" i="10" s="1"/>
  <c r="AT252" i="10"/>
  <c r="AQ252" i="10"/>
  <c r="AS252" i="10" s="1"/>
  <c r="AM252" i="10"/>
  <c r="AO252" i="10" s="1"/>
  <c r="AJ252" i="10"/>
  <c r="AL252" i="10" s="1"/>
  <c r="AG252" i="10"/>
  <c r="AI252" i="10" s="1"/>
  <c r="AF252" i="10"/>
  <c r="AC252" i="10"/>
  <c r="AE252" i="10" s="1"/>
  <c r="Z252" i="10"/>
  <c r="AB252" i="10" s="1"/>
  <c r="W252" i="10"/>
  <c r="Y252" i="10" s="1"/>
  <c r="T252" i="10"/>
  <c r="V252" i="10" s="1"/>
  <c r="Q252" i="10"/>
  <c r="S252" i="10" s="1"/>
  <c r="N252" i="10"/>
  <c r="P252" i="10" s="1"/>
  <c r="L252" i="10"/>
  <c r="I252" i="10"/>
  <c r="K252" i="10" s="1"/>
  <c r="E252" i="10"/>
  <c r="G252" i="10" s="1"/>
  <c r="D252" i="10"/>
  <c r="C252" i="10"/>
  <c r="B252" i="10"/>
  <c r="A252" i="10"/>
  <c r="BA251" i="10"/>
  <c r="BC251" i="10" s="1"/>
  <c r="AX251" i="10"/>
  <c r="AZ251" i="10" s="1"/>
  <c r="AU251" i="10"/>
  <c r="AW251" i="10" s="1"/>
  <c r="AT251" i="10"/>
  <c r="AQ251" i="10"/>
  <c r="AS251" i="10" s="1"/>
  <c r="AM251" i="10"/>
  <c r="AO251" i="10" s="1"/>
  <c r="AJ251" i="10"/>
  <c r="AL251" i="10" s="1"/>
  <c r="AG251" i="10"/>
  <c r="AI251" i="10" s="1"/>
  <c r="AF251" i="10"/>
  <c r="AC251" i="10"/>
  <c r="AE251" i="10" s="1"/>
  <c r="Z251" i="10"/>
  <c r="AB251" i="10" s="1"/>
  <c r="W251" i="10"/>
  <c r="Y251" i="10" s="1"/>
  <c r="T251" i="10"/>
  <c r="V251" i="10" s="1"/>
  <c r="Q251" i="10"/>
  <c r="S251" i="10" s="1"/>
  <c r="N251" i="10"/>
  <c r="P251" i="10" s="1"/>
  <c r="L251" i="10"/>
  <c r="I251" i="10"/>
  <c r="K251" i="10" s="1"/>
  <c r="E251" i="10"/>
  <c r="G251" i="10" s="1"/>
  <c r="D251" i="10"/>
  <c r="C251" i="10"/>
  <c r="B251" i="10"/>
  <c r="A251" i="10"/>
  <c r="BA250" i="10"/>
  <c r="BC250" i="10" s="1"/>
  <c r="AX250" i="10"/>
  <c r="AZ250" i="10" s="1"/>
  <c r="AU250" i="10"/>
  <c r="AW250" i="10" s="1"/>
  <c r="AT250" i="10"/>
  <c r="AQ250" i="10"/>
  <c r="AS250" i="10" s="1"/>
  <c r="AM250" i="10"/>
  <c r="AO250" i="10" s="1"/>
  <c r="AJ250" i="10"/>
  <c r="AL250" i="10" s="1"/>
  <c r="AG250" i="10"/>
  <c r="AI250" i="10" s="1"/>
  <c r="AF250" i="10"/>
  <c r="AC250" i="10"/>
  <c r="AE250" i="10" s="1"/>
  <c r="Z250" i="10"/>
  <c r="AB250" i="10" s="1"/>
  <c r="W250" i="10"/>
  <c r="Y250" i="10" s="1"/>
  <c r="T250" i="10"/>
  <c r="V250" i="10" s="1"/>
  <c r="Q250" i="10"/>
  <c r="S250" i="10" s="1"/>
  <c r="N250" i="10"/>
  <c r="P250" i="10" s="1"/>
  <c r="L250" i="10"/>
  <c r="I250" i="10"/>
  <c r="K250" i="10" s="1"/>
  <c r="E250" i="10"/>
  <c r="G250" i="10" s="1"/>
  <c r="D250" i="10"/>
  <c r="C250" i="10"/>
  <c r="B250" i="10"/>
  <c r="A250" i="10"/>
  <c r="BA249" i="10"/>
  <c r="BC249" i="10" s="1"/>
  <c r="AX249" i="10"/>
  <c r="AZ249" i="10" s="1"/>
  <c r="AU249" i="10"/>
  <c r="AW249" i="10" s="1"/>
  <c r="AT249" i="10"/>
  <c r="AQ249" i="10"/>
  <c r="AS249" i="10" s="1"/>
  <c r="AM249" i="10"/>
  <c r="AO249" i="10" s="1"/>
  <c r="AJ249" i="10"/>
  <c r="AL249" i="10" s="1"/>
  <c r="AG249" i="10"/>
  <c r="AI249" i="10" s="1"/>
  <c r="AF249" i="10"/>
  <c r="AC249" i="10"/>
  <c r="AE249" i="10" s="1"/>
  <c r="Z249" i="10"/>
  <c r="AB249" i="10" s="1"/>
  <c r="W249" i="10"/>
  <c r="Y249" i="10" s="1"/>
  <c r="T249" i="10"/>
  <c r="V249" i="10" s="1"/>
  <c r="Q249" i="10"/>
  <c r="S249" i="10" s="1"/>
  <c r="N249" i="10"/>
  <c r="P249" i="10" s="1"/>
  <c r="L249" i="10"/>
  <c r="I249" i="10"/>
  <c r="K249" i="10" s="1"/>
  <c r="E249" i="10"/>
  <c r="G249" i="10" s="1"/>
  <c r="D249" i="10"/>
  <c r="C249" i="10"/>
  <c r="B249" i="10"/>
  <c r="A249" i="10"/>
  <c r="BA248" i="10"/>
  <c r="BC248" i="10" s="1"/>
  <c r="AX248" i="10"/>
  <c r="AZ248" i="10" s="1"/>
  <c r="AU248" i="10"/>
  <c r="AW248" i="10" s="1"/>
  <c r="AT248" i="10"/>
  <c r="AQ248" i="10"/>
  <c r="AS248" i="10" s="1"/>
  <c r="AM248" i="10"/>
  <c r="AO248" i="10" s="1"/>
  <c r="AJ248" i="10"/>
  <c r="AL248" i="10" s="1"/>
  <c r="AG248" i="10"/>
  <c r="AI248" i="10" s="1"/>
  <c r="AF248" i="10"/>
  <c r="AC248" i="10"/>
  <c r="AE248" i="10" s="1"/>
  <c r="Z248" i="10"/>
  <c r="AB248" i="10" s="1"/>
  <c r="W248" i="10"/>
  <c r="Y248" i="10" s="1"/>
  <c r="T248" i="10"/>
  <c r="V248" i="10" s="1"/>
  <c r="Q248" i="10"/>
  <c r="S248" i="10" s="1"/>
  <c r="N248" i="10"/>
  <c r="P248" i="10" s="1"/>
  <c r="L248" i="10"/>
  <c r="I248" i="10"/>
  <c r="K248" i="10" s="1"/>
  <c r="E248" i="10"/>
  <c r="G248" i="10" s="1"/>
  <c r="D248" i="10"/>
  <c r="C248" i="10"/>
  <c r="B248" i="10"/>
  <c r="A248" i="10"/>
  <c r="BA247" i="10"/>
  <c r="BC247" i="10" s="1"/>
  <c r="AX247" i="10"/>
  <c r="AZ247" i="10" s="1"/>
  <c r="AU247" i="10"/>
  <c r="AW247" i="10" s="1"/>
  <c r="AT247" i="10"/>
  <c r="AQ247" i="10"/>
  <c r="AS247" i="10" s="1"/>
  <c r="AM247" i="10"/>
  <c r="AO247" i="10" s="1"/>
  <c r="AJ247" i="10"/>
  <c r="AL247" i="10" s="1"/>
  <c r="AG247" i="10"/>
  <c r="AI247" i="10" s="1"/>
  <c r="AF247" i="10"/>
  <c r="AC247" i="10"/>
  <c r="AE247" i="10" s="1"/>
  <c r="Z247" i="10"/>
  <c r="AB247" i="10" s="1"/>
  <c r="W247" i="10"/>
  <c r="Y247" i="10" s="1"/>
  <c r="T247" i="10"/>
  <c r="V247" i="10" s="1"/>
  <c r="Q247" i="10"/>
  <c r="S247" i="10" s="1"/>
  <c r="N247" i="10"/>
  <c r="P247" i="10" s="1"/>
  <c r="L247" i="10"/>
  <c r="I247" i="10"/>
  <c r="K247" i="10" s="1"/>
  <c r="E247" i="10"/>
  <c r="G247" i="10" s="1"/>
  <c r="D247" i="10"/>
  <c r="C247" i="10"/>
  <c r="B247" i="10"/>
  <c r="A247" i="10"/>
  <c r="BA246" i="10"/>
  <c r="BC246" i="10" s="1"/>
  <c r="AX246" i="10"/>
  <c r="AZ246" i="10" s="1"/>
  <c r="AU246" i="10"/>
  <c r="AW246" i="10" s="1"/>
  <c r="AT246" i="10"/>
  <c r="AQ246" i="10"/>
  <c r="AS246" i="10" s="1"/>
  <c r="AM246" i="10"/>
  <c r="AO246" i="10" s="1"/>
  <c r="AJ246" i="10"/>
  <c r="AL246" i="10" s="1"/>
  <c r="AG246" i="10"/>
  <c r="AI246" i="10" s="1"/>
  <c r="AF246" i="10"/>
  <c r="AC246" i="10"/>
  <c r="AE246" i="10" s="1"/>
  <c r="Z246" i="10"/>
  <c r="AB246" i="10" s="1"/>
  <c r="W246" i="10"/>
  <c r="Y246" i="10" s="1"/>
  <c r="T246" i="10"/>
  <c r="V246" i="10" s="1"/>
  <c r="Q246" i="10"/>
  <c r="S246" i="10" s="1"/>
  <c r="N246" i="10"/>
  <c r="P246" i="10" s="1"/>
  <c r="L246" i="10"/>
  <c r="I246" i="10"/>
  <c r="K246" i="10" s="1"/>
  <c r="E246" i="10"/>
  <c r="G246" i="10" s="1"/>
  <c r="D246" i="10"/>
  <c r="C246" i="10"/>
  <c r="B246" i="10"/>
  <c r="A246" i="10"/>
  <c r="BA245" i="10"/>
  <c r="BC245" i="10" s="1"/>
  <c r="AX245" i="10"/>
  <c r="AZ245" i="10" s="1"/>
  <c r="AU245" i="10"/>
  <c r="AW245" i="10" s="1"/>
  <c r="AT245" i="10"/>
  <c r="AQ245" i="10"/>
  <c r="AS245" i="10" s="1"/>
  <c r="AM245" i="10"/>
  <c r="AO245" i="10" s="1"/>
  <c r="AJ245" i="10"/>
  <c r="AL245" i="10" s="1"/>
  <c r="AG245" i="10"/>
  <c r="AI245" i="10" s="1"/>
  <c r="AF245" i="10"/>
  <c r="AC245" i="10"/>
  <c r="AE245" i="10" s="1"/>
  <c r="Z245" i="10"/>
  <c r="AB245" i="10" s="1"/>
  <c r="W245" i="10"/>
  <c r="Y245" i="10" s="1"/>
  <c r="T245" i="10"/>
  <c r="V245" i="10" s="1"/>
  <c r="Q245" i="10"/>
  <c r="S245" i="10" s="1"/>
  <c r="N245" i="10"/>
  <c r="P245" i="10" s="1"/>
  <c r="L245" i="10"/>
  <c r="I245" i="10"/>
  <c r="K245" i="10" s="1"/>
  <c r="E245" i="10"/>
  <c r="G245" i="10" s="1"/>
  <c r="D245" i="10"/>
  <c r="C245" i="10"/>
  <c r="B245" i="10"/>
  <c r="A245" i="10"/>
  <c r="BA244" i="10"/>
  <c r="BC244" i="10" s="1"/>
  <c r="AX244" i="10"/>
  <c r="AZ244" i="10" s="1"/>
  <c r="AU244" i="10"/>
  <c r="AW244" i="10" s="1"/>
  <c r="AT244" i="10"/>
  <c r="AQ244" i="10"/>
  <c r="AS244" i="10" s="1"/>
  <c r="AM244" i="10"/>
  <c r="AO244" i="10" s="1"/>
  <c r="AJ244" i="10"/>
  <c r="AL244" i="10" s="1"/>
  <c r="AG244" i="10"/>
  <c r="AI244" i="10" s="1"/>
  <c r="AF244" i="10"/>
  <c r="AC244" i="10"/>
  <c r="AE244" i="10" s="1"/>
  <c r="Z244" i="10"/>
  <c r="AB244" i="10" s="1"/>
  <c r="W244" i="10"/>
  <c r="Y244" i="10" s="1"/>
  <c r="T244" i="10"/>
  <c r="V244" i="10" s="1"/>
  <c r="Q244" i="10"/>
  <c r="S244" i="10" s="1"/>
  <c r="N244" i="10"/>
  <c r="P244" i="10" s="1"/>
  <c r="L244" i="10"/>
  <c r="I244" i="10"/>
  <c r="K244" i="10" s="1"/>
  <c r="E244" i="10"/>
  <c r="G244" i="10" s="1"/>
  <c r="D244" i="10"/>
  <c r="C244" i="10"/>
  <c r="B244" i="10"/>
  <c r="A244" i="10"/>
  <c r="BA243" i="10"/>
  <c r="BC243" i="10" s="1"/>
  <c r="AX243" i="10"/>
  <c r="AZ243" i="10" s="1"/>
  <c r="AU243" i="10"/>
  <c r="AW243" i="10" s="1"/>
  <c r="AT243" i="10"/>
  <c r="AQ243" i="10"/>
  <c r="AS243" i="10" s="1"/>
  <c r="AM243" i="10"/>
  <c r="AO243" i="10" s="1"/>
  <c r="AJ243" i="10"/>
  <c r="AL243" i="10" s="1"/>
  <c r="AG243" i="10"/>
  <c r="AI243" i="10" s="1"/>
  <c r="AF243" i="10"/>
  <c r="AC243" i="10"/>
  <c r="AE243" i="10" s="1"/>
  <c r="Z243" i="10"/>
  <c r="AB243" i="10" s="1"/>
  <c r="W243" i="10"/>
  <c r="Y243" i="10" s="1"/>
  <c r="T243" i="10"/>
  <c r="V243" i="10" s="1"/>
  <c r="Q243" i="10"/>
  <c r="S243" i="10" s="1"/>
  <c r="N243" i="10"/>
  <c r="P243" i="10" s="1"/>
  <c r="L243" i="10"/>
  <c r="I243" i="10"/>
  <c r="K243" i="10" s="1"/>
  <c r="E243" i="10"/>
  <c r="G243" i="10" s="1"/>
  <c r="D243" i="10"/>
  <c r="C243" i="10"/>
  <c r="B243" i="10"/>
  <c r="A243" i="10"/>
  <c r="BA242" i="10"/>
  <c r="BC242" i="10" s="1"/>
  <c r="AX242" i="10"/>
  <c r="AZ242" i="10" s="1"/>
  <c r="AU242" i="10"/>
  <c r="AW242" i="10" s="1"/>
  <c r="AT242" i="10"/>
  <c r="AQ242" i="10"/>
  <c r="AS242" i="10" s="1"/>
  <c r="AM242" i="10"/>
  <c r="AO242" i="10" s="1"/>
  <c r="AJ242" i="10"/>
  <c r="AL242" i="10" s="1"/>
  <c r="AG242" i="10"/>
  <c r="AI242" i="10" s="1"/>
  <c r="AF242" i="10"/>
  <c r="AC242" i="10"/>
  <c r="AE242" i="10" s="1"/>
  <c r="Z242" i="10"/>
  <c r="AB242" i="10" s="1"/>
  <c r="W242" i="10"/>
  <c r="Y242" i="10" s="1"/>
  <c r="T242" i="10"/>
  <c r="V242" i="10" s="1"/>
  <c r="Q242" i="10"/>
  <c r="S242" i="10" s="1"/>
  <c r="N242" i="10"/>
  <c r="P242" i="10" s="1"/>
  <c r="L242" i="10"/>
  <c r="I242" i="10"/>
  <c r="K242" i="10" s="1"/>
  <c r="E242" i="10"/>
  <c r="G242" i="10" s="1"/>
  <c r="D242" i="10"/>
  <c r="C242" i="10"/>
  <c r="B242" i="10"/>
  <c r="A242" i="10"/>
  <c r="BA241" i="10"/>
  <c r="BC241" i="10" s="1"/>
  <c r="AX241" i="10"/>
  <c r="AZ241" i="10" s="1"/>
  <c r="AU241" i="10"/>
  <c r="AW241" i="10" s="1"/>
  <c r="AT241" i="10"/>
  <c r="AQ241" i="10"/>
  <c r="AS241" i="10" s="1"/>
  <c r="AM241" i="10"/>
  <c r="AO241" i="10" s="1"/>
  <c r="AJ241" i="10"/>
  <c r="AL241" i="10" s="1"/>
  <c r="AG241" i="10"/>
  <c r="AI241" i="10" s="1"/>
  <c r="AF241" i="10"/>
  <c r="AC241" i="10"/>
  <c r="AE241" i="10" s="1"/>
  <c r="Z241" i="10"/>
  <c r="AB241" i="10" s="1"/>
  <c r="W241" i="10"/>
  <c r="Y241" i="10" s="1"/>
  <c r="T241" i="10"/>
  <c r="V241" i="10" s="1"/>
  <c r="Q241" i="10"/>
  <c r="S241" i="10" s="1"/>
  <c r="N241" i="10"/>
  <c r="P241" i="10" s="1"/>
  <c r="L241" i="10"/>
  <c r="I241" i="10"/>
  <c r="K241" i="10" s="1"/>
  <c r="E241" i="10"/>
  <c r="G241" i="10" s="1"/>
  <c r="D241" i="10"/>
  <c r="C241" i="10"/>
  <c r="B241" i="10"/>
  <c r="A241" i="10"/>
  <c r="BA240" i="10"/>
  <c r="BC240" i="10" s="1"/>
  <c r="AX240" i="10"/>
  <c r="AZ240" i="10" s="1"/>
  <c r="AU240" i="10"/>
  <c r="AW240" i="10" s="1"/>
  <c r="AT240" i="10"/>
  <c r="AQ240" i="10"/>
  <c r="AS240" i="10" s="1"/>
  <c r="AM240" i="10"/>
  <c r="AO240" i="10" s="1"/>
  <c r="AJ240" i="10"/>
  <c r="AL240" i="10" s="1"/>
  <c r="AG240" i="10"/>
  <c r="AI240" i="10" s="1"/>
  <c r="AF240" i="10"/>
  <c r="AC240" i="10"/>
  <c r="AE240" i="10" s="1"/>
  <c r="Z240" i="10"/>
  <c r="AB240" i="10" s="1"/>
  <c r="W240" i="10"/>
  <c r="Y240" i="10" s="1"/>
  <c r="T240" i="10"/>
  <c r="V240" i="10" s="1"/>
  <c r="Q240" i="10"/>
  <c r="S240" i="10" s="1"/>
  <c r="N240" i="10"/>
  <c r="P240" i="10" s="1"/>
  <c r="L240" i="10"/>
  <c r="I240" i="10"/>
  <c r="K240" i="10" s="1"/>
  <c r="E240" i="10"/>
  <c r="G240" i="10" s="1"/>
  <c r="D240" i="10"/>
  <c r="C240" i="10"/>
  <c r="B240" i="10"/>
  <c r="A240" i="10"/>
  <c r="BA239" i="10"/>
  <c r="BC239" i="10" s="1"/>
  <c r="AX239" i="10"/>
  <c r="AZ239" i="10" s="1"/>
  <c r="AU239" i="10"/>
  <c r="AW239" i="10" s="1"/>
  <c r="AT239" i="10"/>
  <c r="AQ239" i="10"/>
  <c r="AS239" i="10" s="1"/>
  <c r="AM239" i="10"/>
  <c r="AO239" i="10" s="1"/>
  <c r="AJ239" i="10"/>
  <c r="AL239" i="10" s="1"/>
  <c r="AG239" i="10"/>
  <c r="AI239" i="10" s="1"/>
  <c r="AF239" i="10"/>
  <c r="AC239" i="10"/>
  <c r="AE239" i="10" s="1"/>
  <c r="Z239" i="10"/>
  <c r="AB239" i="10" s="1"/>
  <c r="W239" i="10"/>
  <c r="Y239" i="10" s="1"/>
  <c r="T239" i="10"/>
  <c r="V239" i="10" s="1"/>
  <c r="Q239" i="10"/>
  <c r="S239" i="10" s="1"/>
  <c r="N239" i="10"/>
  <c r="P239" i="10" s="1"/>
  <c r="L239" i="10"/>
  <c r="I239" i="10"/>
  <c r="K239" i="10" s="1"/>
  <c r="E239" i="10"/>
  <c r="G239" i="10" s="1"/>
  <c r="D239" i="10"/>
  <c r="C239" i="10"/>
  <c r="B239" i="10"/>
  <c r="A239" i="10"/>
  <c r="BA238" i="10"/>
  <c r="BC238" i="10" s="1"/>
  <c r="AX238" i="10"/>
  <c r="AZ238" i="10" s="1"/>
  <c r="AU238" i="10"/>
  <c r="AW238" i="10" s="1"/>
  <c r="AT238" i="10"/>
  <c r="AQ238" i="10"/>
  <c r="AS238" i="10" s="1"/>
  <c r="AM238" i="10"/>
  <c r="AO238" i="10" s="1"/>
  <c r="AJ238" i="10"/>
  <c r="AL238" i="10" s="1"/>
  <c r="AG238" i="10"/>
  <c r="AI238" i="10" s="1"/>
  <c r="AF238" i="10"/>
  <c r="AC238" i="10"/>
  <c r="AE238" i="10" s="1"/>
  <c r="Z238" i="10"/>
  <c r="AB238" i="10" s="1"/>
  <c r="W238" i="10"/>
  <c r="Y238" i="10" s="1"/>
  <c r="T238" i="10"/>
  <c r="V238" i="10" s="1"/>
  <c r="Q238" i="10"/>
  <c r="S238" i="10" s="1"/>
  <c r="N238" i="10"/>
  <c r="P238" i="10" s="1"/>
  <c r="L238" i="10"/>
  <c r="I238" i="10"/>
  <c r="K238" i="10" s="1"/>
  <c r="E238" i="10"/>
  <c r="G238" i="10" s="1"/>
  <c r="D238" i="10"/>
  <c r="C238" i="10"/>
  <c r="B238" i="10"/>
  <c r="A238" i="10"/>
  <c r="BA237" i="10"/>
  <c r="BC237" i="10" s="1"/>
  <c r="AX237" i="10"/>
  <c r="AZ237" i="10" s="1"/>
  <c r="AU237" i="10"/>
  <c r="AW237" i="10" s="1"/>
  <c r="AT237" i="10"/>
  <c r="AQ237" i="10"/>
  <c r="AS237" i="10" s="1"/>
  <c r="AM237" i="10"/>
  <c r="AO237" i="10" s="1"/>
  <c r="AJ237" i="10"/>
  <c r="AL237" i="10" s="1"/>
  <c r="AG237" i="10"/>
  <c r="AI237" i="10" s="1"/>
  <c r="AF237" i="10"/>
  <c r="AC237" i="10"/>
  <c r="AE237" i="10" s="1"/>
  <c r="Z237" i="10"/>
  <c r="AB237" i="10" s="1"/>
  <c r="W237" i="10"/>
  <c r="Y237" i="10" s="1"/>
  <c r="T237" i="10"/>
  <c r="V237" i="10" s="1"/>
  <c r="Q237" i="10"/>
  <c r="S237" i="10" s="1"/>
  <c r="N237" i="10"/>
  <c r="P237" i="10" s="1"/>
  <c r="L237" i="10"/>
  <c r="I237" i="10"/>
  <c r="K237" i="10" s="1"/>
  <c r="E237" i="10"/>
  <c r="G237" i="10" s="1"/>
  <c r="D237" i="10"/>
  <c r="C237" i="10"/>
  <c r="B237" i="10"/>
  <c r="A237" i="10"/>
  <c r="BA236" i="10"/>
  <c r="BC236" i="10" s="1"/>
  <c r="AX236" i="10"/>
  <c r="AZ236" i="10" s="1"/>
  <c r="AU236" i="10"/>
  <c r="AW236" i="10" s="1"/>
  <c r="AT236" i="10"/>
  <c r="AQ236" i="10"/>
  <c r="AS236" i="10" s="1"/>
  <c r="AM236" i="10"/>
  <c r="AO236" i="10" s="1"/>
  <c r="AJ236" i="10"/>
  <c r="AL236" i="10" s="1"/>
  <c r="AG236" i="10"/>
  <c r="AI236" i="10" s="1"/>
  <c r="AF236" i="10"/>
  <c r="AC236" i="10"/>
  <c r="AE236" i="10" s="1"/>
  <c r="Z236" i="10"/>
  <c r="AB236" i="10" s="1"/>
  <c r="W236" i="10"/>
  <c r="Y236" i="10" s="1"/>
  <c r="T236" i="10"/>
  <c r="V236" i="10" s="1"/>
  <c r="Q236" i="10"/>
  <c r="S236" i="10" s="1"/>
  <c r="N236" i="10"/>
  <c r="P236" i="10" s="1"/>
  <c r="L236" i="10"/>
  <c r="I236" i="10"/>
  <c r="K236" i="10" s="1"/>
  <c r="E236" i="10"/>
  <c r="G236" i="10" s="1"/>
  <c r="D236" i="10"/>
  <c r="C236" i="10"/>
  <c r="B236" i="10"/>
  <c r="A236" i="10"/>
  <c r="BA235" i="10"/>
  <c r="BC235" i="10" s="1"/>
  <c r="AX235" i="10"/>
  <c r="AZ235" i="10" s="1"/>
  <c r="AU235" i="10"/>
  <c r="AW235" i="10" s="1"/>
  <c r="AT235" i="10"/>
  <c r="AQ235" i="10"/>
  <c r="AS235" i="10" s="1"/>
  <c r="AM235" i="10"/>
  <c r="AO235" i="10" s="1"/>
  <c r="AJ235" i="10"/>
  <c r="AL235" i="10" s="1"/>
  <c r="AG235" i="10"/>
  <c r="AI235" i="10" s="1"/>
  <c r="AF235" i="10"/>
  <c r="AC235" i="10"/>
  <c r="AE235" i="10" s="1"/>
  <c r="Z235" i="10"/>
  <c r="AB235" i="10" s="1"/>
  <c r="W235" i="10"/>
  <c r="Y235" i="10" s="1"/>
  <c r="T235" i="10"/>
  <c r="V235" i="10" s="1"/>
  <c r="Q235" i="10"/>
  <c r="S235" i="10" s="1"/>
  <c r="N235" i="10"/>
  <c r="P235" i="10" s="1"/>
  <c r="L235" i="10"/>
  <c r="I235" i="10"/>
  <c r="K235" i="10" s="1"/>
  <c r="E235" i="10"/>
  <c r="G235" i="10" s="1"/>
  <c r="D235" i="10"/>
  <c r="C235" i="10"/>
  <c r="B235" i="10"/>
  <c r="A235" i="10"/>
  <c r="BA234" i="10"/>
  <c r="BC234" i="10" s="1"/>
  <c r="AX234" i="10"/>
  <c r="AZ234" i="10" s="1"/>
  <c r="AU234" i="10"/>
  <c r="AW234" i="10" s="1"/>
  <c r="AT234" i="10"/>
  <c r="AQ234" i="10"/>
  <c r="AS234" i="10" s="1"/>
  <c r="AM234" i="10"/>
  <c r="AO234" i="10" s="1"/>
  <c r="AJ234" i="10"/>
  <c r="AL234" i="10" s="1"/>
  <c r="AG234" i="10"/>
  <c r="AI234" i="10" s="1"/>
  <c r="AF234" i="10"/>
  <c r="AC234" i="10"/>
  <c r="AE234" i="10" s="1"/>
  <c r="Z234" i="10"/>
  <c r="AB234" i="10" s="1"/>
  <c r="W234" i="10"/>
  <c r="Y234" i="10" s="1"/>
  <c r="T234" i="10"/>
  <c r="V234" i="10" s="1"/>
  <c r="Q234" i="10"/>
  <c r="S234" i="10" s="1"/>
  <c r="N234" i="10"/>
  <c r="P234" i="10" s="1"/>
  <c r="L234" i="10"/>
  <c r="I234" i="10"/>
  <c r="K234" i="10" s="1"/>
  <c r="E234" i="10"/>
  <c r="G234" i="10" s="1"/>
  <c r="D234" i="10"/>
  <c r="C234" i="10"/>
  <c r="B234" i="10"/>
  <c r="A234" i="10"/>
  <c r="BA233" i="10"/>
  <c r="BC233" i="10" s="1"/>
  <c r="AX233" i="10"/>
  <c r="AZ233" i="10" s="1"/>
  <c r="AU233" i="10"/>
  <c r="AW233" i="10" s="1"/>
  <c r="AT233" i="10"/>
  <c r="AQ233" i="10"/>
  <c r="AS233" i="10" s="1"/>
  <c r="AM233" i="10"/>
  <c r="AO233" i="10" s="1"/>
  <c r="AJ233" i="10"/>
  <c r="AL233" i="10" s="1"/>
  <c r="AG233" i="10"/>
  <c r="AI233" i="10" s="1"/>
  <c r="AF233" i="10"/>
  <c r="AC233" i="10"/>
  <c r="AE233" i="10" s="1"/>
  <c r="Z233" i="10"/>
  <c r="AB233" i="10" s="1"/>
  <c r="W233" i="10"/>
  <c r="Y233" i="10" s="1"/>
  <c r="T233" i="10"/>
  <c r="V233" i="10" s="1"/>
  <c r="Q233" i="10"/>
  <c r="S233" i="10" s="1"/>
  <c r="N233" i="10"/>
  <c r="P233" i="10" s="1"/>
  <c r="L233" i="10"/>
  <c r="I233" i="10"/>
  <c r="K233" i="10" s="1"/>
  <c r="E233" i="10"/>
  <c r="G233" i="10" s="1"/>
  <c r="D233" i="10"/>
  <c r="C233" i="10"/>
  <c r="B233" i="10"/>
  <c r="A233" i="10"/>
  <c r="BA232" i="10"/>
  <c r="BC232" i="10" s="1"/>
  <c r="AX232" i="10"/>
  <c r="AZ232" i="10" s="1"/>
  <c r="AU232" i="10"/>
  <c r="AW232" i="10" s="1"/>
  <c r="AT232" i="10"/>
  <c r="AQ232" i="10"/>
  <c r="AS232" i="10" s="1"/>
  <c r="AM232" i="10"/>
  <c r="AO232" i="10" s="1"/>
  <c r="AJ232" i="10"/>
  <c r="AL232" i="10" s="1"/>
  <c r="AG232" i="10"/>
  <c r="AI232" i="10" s="1"/>
  <c r="AF232" i="10"/>
  <c r="AC232" i="10"/>
  <c r="AE232" i="10" s="1"/>
  <c r="Z232" i="10"/>
  <c r="AB232" i="10" s="1"/>
  <c r="W232" i="10"/>
  <c r="Y232" i="10" s="1"/>
  <c r="T232" i="10"/>
  <c r="V232" i="10" s="1"/>
  <c r="Q232" i="10"/>
  <c r="S232" i="10" s="1"/>
  <c r="N232" i="10"/>
  <c r="P232" i="10" s="1"/>
  <c r="L232" i="10"/>
  <c r="I232" i="10"/>
  <c r="K232" i="10" s="1"/>
  <c r="E232" i="10"/>
  <c r="G232" i="10" s="1"/>
  <c r="D232" i="10"/>
  <c r="C232" i="10"/>
  <c r="B232" i="10"/>
  <c r="A232" i="10"/>
  <c r="BA231" i="10"/>
  <c r="BC231" i="10" s="1"/>
  <c r="AX231" i="10"/>
  <c r="AZ231" i="10" s="1"/>
  <c r="AU231" i="10"/>
  <c r="AW231" i="10" s="1"/>
  <c r="AT231" i="10"/>
  <c r="AQ231" i="10"/>
  <c r="AS231" i="10" s="1"/>
  <c r="AM231" i="10"/>
  <c r="AO231" i="10" s="1"/>
  <c r="AJ231" i="10"/>
  <c r="AL231" i="10" s="1"/>
  <c r="AG231" i="10"/>
  <c r="AI231" i="10" s="1"/>
  <c r="AF231" i="10"/>
  <c r="AC231" i="10"/>
  <c r="AE231" i="10" s="1"/>
  <c r="Z231" i="10"/>
  <c r="AB231" i="10" s="1"/>
  <c r="W231" i="10"/>
  <c r="Y231" i="10" s="1"/>
  <c r="T231" i="10"/>
  <c r="V231" i="10" s="1"/>
  <c r="Q231" i="10"/>
  <c r="S231" i="10" s="1"/>
  <c r="N231" i="10"/>
  <c r="P231" i="10" s="1"/>
  <c r="L231" i="10"/>
  <c r="I231" i="10"/>
  <c r="K231" i="10" s="1"/>
  <c r="E231" i="10"/>
  <c r="G231" i="10" s="1"/>
  <c r="D231" i="10"/>
  <c r="C231" i="10"/>
  <c r="B231" i="10"/>
  <c r="A231" i="10"/>
  <c r="BA230" i="10"/>
  <c r="BC230" i="10" s="1"/>
  <c r="AX230" i="10"/>
  <c r="AZ230" i="10" s="1"/>
  <c r="AU230" i="10"/>
  <c r="AW230" i="10" s="1"/>
  <c r="AT230" i="10"/>
  <c r="AQ230" i="10"/>
  <c r="AS230" i="10" s="1"/>
  <c r="AM230" i="10"/>
  <c r="AO230" i="10" s="1"/>
  <c r="AJ230" i="10"/>
  <c r="AL230" i="10" s="1"/>
  <c r="AG230" i="10"/>
  <c r="AI230" i="10" s="1"/>
  <c r="AF230" i="10"/>
  <c r="AC230" i="10"/>
  <c r="AE230" i="10" s="1"/>
  <c r="Z230" i="10"/>
  <c r="AB230" i="10" s="1"/>
  <c r="W230" i="10"/>
  <c r="Y230" i="10" s="1"/>
  <c r="T230" i="10"/>
  <c r="V230" i="10" s="1"/>
  <c r="Q230" i="10"/>
  <c r="S230" i="10" s="1"/>
  <c r="N230" i="10"/>
  <c r="P230" i="10" s="1"/>
  <c r="L230" i="10"/>
  <c r="I230" i="10"/>
  <c r="K230" i="10" s="1"/>
  <c r="E230" i="10"/>
  <c r="G230" i="10" s="1"/>
  <c r="D230" i="10"/>
  <c r="C230" i="10"/>
  <c r="B230" i="10"/>
  <c r="A230" i="10"/>
  <c r="BA229" i="10"/>
  <c r="BC229" i="10" s="1"/>
  <c r="AX229" i="10"/>
  <c r="AZ229" i="10" s="1"/>
  <c r="AU229" i="10"/>
  <c r="AW229" i="10" s="1"/>
  <c r="AT229" i="10"/>
  <c r="AQ229" i="10"/>
  <c r="AS229" i="10" s="1"/>
  <c r="AM229" i="10"/>
  <c r="AO229" i="10" s="1"/>
  <c r="AJ229" i="10"/>
  <c r="AL229" i="10" s="1"/>
  <c r="AG229" i="10"/>
  <c r="AI229" i="10" s="1"/>
  <c r="AF229" i="10"/>
  <c r="AC229" i="10"/>
  <c r="AE229" i="10" s="1"/>
  <c r="Z229" i="10"/>
  <c r="AB229" i="10" s="1"/>
  <c r="W229" i="10"/>
  <c r="Y229" i="10" s="1"/>
  <c r="T229" i="10"/>
  <c r="V229" i="10" s="1"/>
  <c r="Q229" i="10"/>
  <c r="S229" i="10" s="1"/>
  <c r="N229" i="10"/>
  <c r="P229" i="10" s="1"/>
  <c r="L229" i="10"/>
  <c r="I229" i="10"/>
  <c r="K229" i="10" s="1"/>
  <c r="E229" i="10"/>
  <c r="G229" i="10" s="1"/>
  <c r="D229" i="10"/>
  <c r="C229" i="10"/>
  <c r="B229" i="10"/>
  <c r="A229" i="10"/>
  <c r="BA228" i="10"/>
  <c r="BC228" i="10" s="1"/>
  <c r="AX228" i="10"/>
  <c r="AZ228" i="10" s="1"/>
  <c r="AU228" i="10"/>
  <c r="AW228" i="10" s="1"/>
  <c r="AT228" i="10"/>
  <c r="AQ228" i="10"/>
  <c r="AS228" i="10" s="1"/>
  <c r="AM228" i="10"/>
  <c r="AO228" i="10" s="1"/>
  <c r="AJ228" i="10"/>
  <c r="AL228" i="10" s="1"/>
  <c r="AG228" i="10"/>
  <c r="AI228" i="10" s="1"/>
  <c r="AF228" i="10"/>
  <c r="AC228" i="10"/>
  <c r="AE228" i="10" s="1"/>
  <c r="Z228" i="10"/>
  <c r="AB228" i="10" s="1"/>
  <c r="W228" i="10"/>
  <c r="Y228" i="10" s="1"/>
  <c r="T228" i="10"/>
  <c r="V228" i="10" s="1"/>
  <c r="Q228" i="10"/>
  <c r="S228" i="10" s="1"/>
  <c r="N228" i="10"/>
  <c r="P228" i="10" s="1"/>
  <c r="L228" i="10"/>
  <c r="I228" i="10"/>
  <c r="K228" i="10" s="1"/>
  <c r="E228" i="10"/>
  <c r="G228" i="10" s="1"/>
  <c r="D228" i="10"/>
  <c r="C228" i="10"/>
  <c r="B228" i="10"/>
  <c r="A228" i="10"/>
  <c r="BA227" i="10"/>
  <c r="BC227" i="10" s="1"/>
  <c r="AX227" i="10"/>
  <c r="AZ227" i="10" s="1"/>
  <c r="AU227" i="10"/>
  <c r="AW227" i="10" s="1"/>
  <c r="AT227" i="10"/>
  <c r="AQ227" i="10"/>
  <c r="AS227" i="10" s="1"/>
  <c r="AM227" i="10"/>
  <c r="AO227" i="10" s="1"/>
  <c r="AJ227" i="10"/>
  <c r="AL227" i="10" s="1"/>
  <c r="AG227" i="10"/>
  <c r="AI227" i="10" s="1"/>
  <c r="AF227" i="10"/>
  <c r="AC227" i="10"/>
  <c r="AE227" i="10" s="1"/>
  <c r="Z227" i="10"/>
  <c r="AB227" i="10" s="1"/>
  <c r="W227" i="10"/>
  <c r="Y227" i="10" s="1"/>
  <c r="T227" i="10"/>
  <c r="V227" i="10" s="1"/>
  <c r="Q227" i="10"/>
  <c r="S227" i="10" s="1"/>
  <c r="N227" i="10"/>
  <c r="P227" i="10" s="1"/>
  <c r="L227" i="10"/>
  <c r="I227" i="10"/>
  <c r="K227" i="10" s="1"/>
  <c r="E227" i="10"/>
  <c r="G227" i="10" s="1"/>
  <c r="D227" i="10"/>
  <c r="C227" i="10"/>
  <c r="B227" i="10"/>
  <c r="A227" i="10"/>
  <c r="BA226" i="10"/>
  <c r="BC226" i="10" s="1"/>
  <c r="AX226" i="10"/>
  <c r="AZ226" i="10" s="1"/>
  <c r="AU226" i="10"/>
  <c r="AW226" i="10" s="1"/>
  <c r="AT226" i="10"/>
  <c r="AQ226" i="10"/>
  <c r="AS226" i="10" s="1"/>
  <c r="AM226" i="10"/>
  <c r="AO226" i="10" s="1"/>
  <c r="AJ226" i="10"/>
  <c r="AL226" i="10" s="1"/>
  <c r="AG226" i="10"/>
  <c r="AI226" i="10" s="1"/>
  <c r="AF226" i="10"/>
  <c r="AC226" i="10"/>
  <c r="AE226" i="10" s="1"/>
  <c r="Z226" i="10"/>
  <c r="AB226" i="10" s="1"/>
  <c r="W226" i="10"/>
  <c r="Y226" i="10" s="1"/>
  <c r="T226" i="10"/>
  <c r="V226" i="10" s="1"/>
  <c r="Q226" i="10"/>
  <c r="S226" i="10" s="1"/>
  <c r="N226" i="10"/>
  <c r="P226" i="10" s="1"/>
  <c r="L226" i="10"/>
  <c r="I226" i="10"/>
  <c r="K226" i="10" s="1"/>
  <c r="E226" i="10"/>
  <c r="G226" i="10" s="1"/>
  <c r="D226" i="10"/>
  <c r="C226" i="10"/>
  <c r="B226" i="10"/>
  <c r="A226" i="10"/>
  <c r="BA225" i="10"/>
  <c r="BC225" i="10" s="1"/>
  <c r="AX225" i="10"/>
  <c r="AZ225" i="10" s="1"/>
  <c r="AU225" i="10"/>
  <c r="AW225" i="10" s="1"/>
  <c r="AT225" i="10"/>
  <c r="AQ225" i="10"/>
  <c r="AS225" i="10" s="1"/>
  <c r="AM225" i="10"/>
  <c r="AO225" i="10" s="1"/>
  <c r="AJ225" i="10"/>
  <c r="AL225" i="10" s="1"/>
  <c r="AG225" i="10"/>
  <c r="AI225" i="10" s="1"/>
  <c r="AF225" i="10"/>
  <c r="AC225" i="10"/>
  <c r="AE225" i="10" s="1"/>
  <c r="Z225" i="10"/>
  <c r="AB225" i="10" s="1"/>
  <c r="W225" i="10"/>
  <c r="Y225" i="10" s="1"/>
  <c r="T225" i="10"/>
  <c r="V225" i="10" s="1"/>
  <c r="Q225" i="10"/>
  <c r="S225" i="10" s="1"/>
  <c r="N225" i="10"/>
  <c r="P225" i="10" s="1"/>
  <c r="L225" i="10"/>
  <c r="I225" i="10"/>
  <c r="K225" i="10" s="1"/>
  <c r="E225" i="10"/>
  <c r="G225" i="10" s="1"/>
  <c r="D225" i="10"/>
  <c r="C225" i="10"/>
  <c r="B225" i="10"/>
  <c r="A225" i="10"/>
  <c r="BA224" i="10"/>
  <c r="BC224" i="10" s="1"/>
  <c r="AX224" i="10"/>
  <c r="AZ224" i="10" s="1"/>
  <c r="AU224" i="10"/>
  <c r="AW224" i="10" s="1"/>
  <c r="AT224" i="10"/>
  <c r="AQ224" i="10"/>
  <c r="AS224" i="10" s="1"/>
  <c r="AM224" i="10"/>
  <c r="AO224" i="10" s="1"/>
  <c r="AJ224" i="10"/>
  <c r="AL224" i="10" s="1"/>
  <c r="AG224" i="10"/>
  <c r="AI224" i="10" s="1"/>
  <c r="AF224" i="10"/>
  <c r="AC224" i="10"/>
  <c r="AE224" i="10" s="1"/>
  <c r="Z224" i="10"/>
  <c r="AB224" i="10" s="1"/>
  <c r="W224" i="10"/>
  <c r="Y224" i="10" s="1"/>
  <c r="T224" i="10"/>
  <c r="V224" i="10" s="1"/>
  <c r="Q224" i="10"/>
  <c r="S224" i="10" s="1"/>
  <c r="N224" i="10"/>
  <c r="P224" i="10" s="1"/>
  <c r="L224" i="10"/>
  <c r="I224" i="10"/>
  <c r="K224" i="10" s="1"/>
  <c r="E224" i="10"/>
  <c r="G224" i="10" s="1"/>
  <c r="D224" i="10"/>
  <c r="C224" i="10"/>
  <c r="B224" i="10"/>
  <c r="A224" i="10"/>
  <c r="BA223" i="10"/>
  <c r="BC223" i="10" s="1"/>
  <c r="AX223" i="10"/>
  <c r="AZ223" i="10" s="1"/>
  <c r="AU223" i="10"/>
  <c r="AW223" i="10" s="1"/>
  <c r="AT223" i="10"/>
  <c r="AQ223" i="10"/>
  <c r="AS223" i="10" s="1"/>
  <c r="AM223" i="10"/>
  <c r="AO223" i="10" s="1"/>
  <c r="AJ223" i="10"/>
  <c r="AL223" i="10" s="1"/>
  <c r="AG223" i="10"/>
  <c r="AI223" i="10" s="1"/>
  <c r="AF223" i="10"/>
  <c r="AC223" i="10"/>
  <c r="AE223" i="10" s="1"/>
  <c r="Z223" i="10"/>
  <c r="AB223" i="10" s="1"/>
  <c r="W223" i="10"/>
  <c r="Y223" i="10" s="1"/>
  <c r="T223" i="10"/>
  <c r="V223" i="10" s="1"/>
  <c r="Q223" i="10"/>
  <c r="S223" i="10" s="1"/>
  <c r="N223" i="10"/>
  <c r="P223" i="10" s="1"/>
  <c r="L223" i="10"/>
  <c r="I223" i="10"/>
  <c r="K223" i="10" s="1"/>
  <c r="E223" i="10"/>
  <c r="G223" i="10" s="1"/>
  <c r="D223" i="10"/>
  <c r="C223" i="10"/>
  <c r="B223" i="10"/>
  <c r="A223" i="10"/>
  <c r="BA222" i="10"/>
  <c r="BC222" i="10" s="1"/>
  <c r="AX222" i="10"/>
  <c r="AZ222" i="10" s="1"/>
  <c r="AU222" i="10"/>
  <c r="AW222" i="10" s="1"/>
  <c r="AT222" i="10"/>
  <c r="AQ222" i="10"/>
  <c r="AS222" i="10" s="1"/>
  <c r="AM222" i="10"/>
  <c r="AO222" i="10" s="1"/>
  <c r="AJ222" i="10"/>
  <c r="AL222" i="10" s="1"/>
  <c r="AG222" i="10"/>
  <c r="AI222" i="10" s="1"/>
  <c r="AF222" i="10"/>
  <c r="AC222" i="10"/>
  <c r="AE222" i="10" s="1"/>
  <c r="Z222" i="10"/>
  <c r="AB222" i="10" s="1"/>
  <c r="W222" i="10"/>
  <c r="Y222" i="10" s="1"/>
  <c r="T222" i="10"/>
  <c r="V222" i="10" s="1"/>
  <c r="Q222" i="10"/>
  <c r="S222" i="10" s="1"/>
  <c r="N222" i="10"/>
  <c r="P222" i="10" s="1"/>
  <c r="L222" i="10"/>
  <c r="I222" i="10"/>
  <c r="K222" i="10" s="1"/>
  <c r="E222" i="10"/>
  <c r="G222" i="10" s="1"/>
  <c r="D222" i="10"/>
  <c r="C222" i="10"/>
  <c r="B222" i="10"/>
  <c r="A222" i="10"/>
  <c r="BA221" i="10"/>
  <c r="BC221" i="10" s="1"/>
  <c r="AX221" i="10"/>
  <c r="AZ221" i="10" s="1"/>
  <c r="AU221" i="10"/>
  <c r="AW221" i="10" s="1"/>
  <c r="AT221" i="10"/>
  <c r="AQ221" i="10"/>
  <c r="AS221" i="10" s="1"/>
  <c r="AM221" i="10"/>
  <c r="AO221" i="10" s="1"/>
  <c r="AJ221" i="10"/>
  <c r="AL221" i="10" s="1"/>
  <c r="AG221" i="10"/>
  <c r="AI221" i="10" s="1"/>
  <c r="AF221" i="10"/>
  <c r="AC221" i="10"/>
  <c r="AE221" i="10" s="1"/>
  <c r="Z221" i="10"/>
  <c r="AB221" i="10" s="1"/>
  <c r="W221" i="10"/>
  <c r="Y221" i="10" s="1"/>
  <c r="T221" i="10"/>
  <c r="V221" i="10" s="1"/>
  <c r="Q221" i="10"/>
  <c r="S221" i="10" s="1"/>
  <c r="N221" i="10"/>
  <c r="P221" i="10" s="1"/>
  <c r="L221" i="10"/>
  <c r="I221" i="10"/>
  <c r="K221" i="10" s="1"/>
  <c r="E221" i="10"/>
  <c r="G221" i="10" s="1"/>
  <c r="D221" i="10"/>
  <c r="C221" i="10"/>
  <c r="B221" i="10"/>
  <c r="A221" i="10"/>
  <c r="BA220" i="10"/>
  <c r="BC220" i="10" s="1"/>
  <c r="AX220" i="10"/>
  <c r="AZ220" i="10" s="1"/>
  <c r="AU220" i="10"/>
  <c r="AW220" i="10" s="1"/>
  <c r="AT220" i="10"/>
  <c r="AQ220" i="10"/>
  <c r="AS220" i="10" s="1"/>
  <c r="AM220" i="10"/>
  <c r="AO220" i="10" s="1"/>
  <c r="AJ220" i="10"/>
  <c r="AL220" i="10" s="1"/>
  <c r="AG220" i="10"/>
  <c r="AI220" i="10" s="1"/>
  <c r="AF220" i="10"/>
  <c r="AC220" i="10"/>
  <c r="AE220" i="10" s="1"/>
  <c r="Z220" i="10"/>
  <c r="AB220" i="10" s="1"/>
  <c r="W220" i="10"/>
  <c r="Y220" i="10" s="1"/>
  <c r="T220" i="10"/>
  <c r="V220" i="10" s="1"/>
  <c r="Q220" i="10"/>
  <c r="S220" i="10" s="1"/>
  <c r="N220" i="10"/>
  <c r="P220" i="10" s="1"/>
  <c r="L220" i="10"/>
  <c r="I220" i="10"/>
  <c r="K220" i="10" s="1"/>
  <c r="E220" i="10"/>
  <c r="G220" i="10" s="1"/>
  <c r="D220" i="10"/>
  <c r="C220" i="10"/>
  <c r="B220" i="10"/>
  <c r="A220" i="10"/>
  <c r="BA219" i="10"/>
  <c r="BC219" i="10" s="1"/>
  <c r="AX219" i="10"/>
  <c r="AZ219" i="10" s="1"/>
  <c r="AU219" i="10"/>
  <c r="AW219" i="10" s="1"/>
  <c r="AT219" i="10"/>
  <c r="AQ219" i="10"/>
  <c r="AS219" i="10" s="1"/>
  <c r="AM219" i="10"/>
  <c r="AO219" i="10" s="1"/>
  <c r="AJ219" i="10"/>
  <c r="AL219" i="10" s="1"/>
  <c r="AG219" i="10"/>
  <c r="AI219" i="10" s="1"/>
  <c r="AF219" i="10"/>
  <c r="AC219" i="10"/>
  <c r="AE219" i="10" s="1"/>
  <c r="Z219" i="10"/>
  <c r="AB219" i="10" s="1"/>
  <c r="W219" i="10"/>
  <c r="Y219" i="10" s="1"/>
  <c r="T219" i="10"/>
  <c r="V219" i="10" s="1"/>
  <c r="Q219" i="10"/>
  <c r="S219" i="10" s="1"/>
  <c r="N219" i="10"/>
  <c r="P219" i="10" s="1"/>
  <c r="L219" i="10"/>
  <c r="I219" i="10"/>
  <c r="K219" i="10" s="1"/>
  <c r="E219" i="10"/>
  <c r="G219" i="10" s="1"/>
  <c r="D219" i="10"/>
  <c r="C219" i="10"/>
  <c r="B219" i="10"/>
  <c r="A219" i="10"/>
  <c r="BA218" i="10"/>
  <c r="BC218" i="10" s="1"/>
  <c r="AX218" i="10"/>
  <c r="AZ218" i="10" s="1"/>
  <c r="AU218" i="10"/>
  <c r="AW218" i="10" s="1"/>
  <c r="AT218" i="10"/>
  <c r="AQ218" i="10"/>
  <c r="AS218" i="10" s="1"/>
  <c r="AM218" i="10"/>
  <c r="AO218" i="10" s="1"/>
  <c r="AJ218" i="10"/>
  <c r="AL218" i="10" s="1"/>
  <c r="AG218" i="10"/>
  <c r="AI218" i="10" s="1"/>
  <c r="AF218" i="10"/>
  <c r="AC218" i="10"/>
  <c r="AE218" i="10" s="1"/>
  <c r="Z218" i="10"/>
  <c r="AB218" i="10" s="1"/>
  <c r="W218" i="10"/>
  <c r="Y218" i="10" s="1"/>
  <c r="T218" i="10"/>
  <c r="V218" i="10" s="1"/>
  <c r="Q218" i="10"/>
  <c r="S218" i="10" s="1"/>
  <c r="N218" i="10"/>
  <c r="P218" i="10" s="1"/>
  <c r="L218" i="10"/>
  <c r="I218" i="10"/>
  <c r="K218" i="10" s="1"/>
  <c r="E218" i="10"/>
  <c r="G218" i="10" s="1"/>
  <c r="D218" i="10"/>
  <c r="C218" i="10"/>
  <c r="B218" i="10"/>
  <c r="A218" i="10"/>
  <c r="BA217" i="10"/>
  <c r="BC217" i="10" s="1"/>
  <c r="AX217" i="10"/>
  <c r="AZ217" i="10" s="1"/>
  <c r="AU217" i="10"/>
  <c r="AW217" i="10" s="1"/>
  <c r="AT217" i="10"/>
  <c r="AQ217" i="10"/>
  <c r="AS217" i="10" s="1"/>
  <c r="AM217" i="10"/>
  <c r="AO217" i="10" s="1"/>
  <c r="AJ217" i="10"/>
  <c r="AL217" i="10" s="1"/>
  <c r="AG217" i="10"/>
  <c r="AI217" i="10" s="1"/>
  <c r="AF217" i="10"/>
  <c r="AC217" i="10"/>
  <c r="AE217" i="10" s="1"/>
  <c r="Z217" i="10"/>
  <c r="AB217" i="10" s="1"/>
  <c r="W217" i="10"/>
  <c r="Y217" i="10" s="1"/>
  <c r="T217" i="10"/>
  <c r="V217" i="10" s="1"/>
  <c r="Q217" i="10"/>
  <c r="S217" i="10" s="1"/>
  <c r="N217" i="10"/>
  <c r="P217" i="10" s="1"/>
  <c r="L217" i="10"/>
  <c r="I217" i="10"/>
  <c r="K217" i="10" s="1"/>
  <c r="E217" i="10"/>
  <c r="G217" i="10" s="1"/>
  <c r="D217" i="10"/>
  <c r="C217" i="10"/>
  <c r="B217" i="10"/>
  <c r="A217" i="10"/>
  <c r="BA216" i="10"/>
  <c r="BC216" i="10" s="1"/>
  <c r="AX216" i="10"/>
  <c r="AZ216" i="10" s="1"/>
  <c r="AU216" i="10"/>
  <c r="AW216" i="10" s="1"/>
  <c r="AT216" i="10"/>
  <c r="AQ216" i="10"/>
  <c r="AS216" i="10" s="1"/>
  <c r="AM216" i="10"/>
  <c r="AO216" i="10" s="1"/>
  <c r="AJ216" i="10"/>
  <c r="AL216" i="10" s="1"/>
  <c r="AG216" i="10"/>
  <c r="AI216" i="10" s="1"/>
  <c r="AF216" i="10"/>
  <c r="AC216" i="10"/>
  <c r="AE216" i="10" s="1"/>
  <c r="Z216" i="10"/>
  <c r="AB216" i="10" s="1"/>
  <c r="W216" i="10"/>
  <c r="Y216" i="10" s="1"/>
  <c r="T216" i="10"/>
  <c r="V216" i="10" s="1"/>
  <c r="Q216" i="10"/>
  <c r="S216" i="10" s="1"/>
  <c r="N216" i="10"/>
  <c r="P216" i="10" s="1"/>
  <c r="L216" i="10"/>
  <c r="I216" i="10"/>
  <c r="K216" i="10" s="1"/>
  <c r="E216" i="10"/>
  <c r="G216" i="10" s="1"/>
  <c r="D216" i="10"/>
  <c r="C216" i="10"/>
  <c r="B216" i="10"/>
  <c r="A216" i="10"/>
  <c r="BA215" i="10"/>
  <c r="BC215" i="10" s="1"/>
  <c r="AX215" i="10"/>
  <c r="AZ215" i="10" s="1"/>
  <c r="AU215" i="10"/>
  <c r="AW215" i="10" s="1"/>
  <c r="AT215" i="10"/>
  <c r="AQ215" i="10"/>
  <c r="AS215" i="10" s="1"/>
  <c r="AM215" i="10"/>
  <c r="AO215" i="10" s="1"/>
  <c r="AJ215" i="10"/>
  <c r="AL215" i="10" s="1"/>
  <c r="AG215" i="10"/>
  <c r="AI215" i="10" s="1"/>
  <c r="AF215" i="10"/>
  <c r="AC215" i="10"/>
  <c r="AE215" i="10" s="1"/>
  <c r="Z215" i="10"/>
  <c r="AB215" i="10" s="1"/>
  <c r="W215" i="10"/>
  <c r="Y215" i="10" s="1"/>
  <c r="T215" i="10"/>
  <c r="V215" i="10" s="1"/>
  <c r="Q215" i="10"/>
  <c r="S215" i="10" s="1"/>
  <c r="N215" i="10"/>
  <c r="P215" i="10" s="1"/>
  <c r="L215" i="10"/>
  <c r="I215" i="10"/>
  <c r="K215" i="10" s="1"/>
  <c r="E215" i="10"/>
  <c r="G215" i="10" s="1"/>
  <c r="D215" i="10"/>
  <c r="C215" i="10"/>
  <c r="B215" i="10"/>
  <c r="A215" i="10"/>
  <c r="BA214" i="10"/>
  <c r="BC214" i="10" s="1"/>
  <c r="AX214" i="10"/>
  <c r="AZ214" i="10" s="1"/>
  <c r="AU214" i="10"/>
  <c r="AW214" i="10" s="1"/>
  <c r="AT214" i="10"/>
  <c r="AQ214" i="10"/>
  <c r="AS214" i="10" s="1"/>
  <c r="AM214" i="10"/>
  <c r="AO214" i="10" s="1"/>
  <c r="AJ214" i="10"/>
  <c r="AL214" i="10" s="1"/>
  <c r="AG214" i="10"/>
  <c r="AI214" i="10" s="1"/>
  <c r="AF214" i="10"/>
  <c r="AC214" i="10"/>
  <c r="AE214" i="10" s="1"/>
  <c r="Z214" i="10"/>
  <c r="AB214" i="10" s="1"/>
  <c r="W214" i="10"/>
  <c r="Y214" i="10" s="1"/>
  <c r="T214" i="10"/>
  <c r="V214" i="10" s="1"/>
  <c r="Q214" i="10"/>
  <c r="S214" i="10" s="1"/>
  <c r="N214" i="10"/>
  <c r="P214" i="10" s="1"/>
  <c r="L214" i="10"/>
  <c r="I214" i="10"/>
  <c r="K214" i="10" s="1"/>
  <c r="E214" i="10"/>
  <c r="G214" i="10" s="1"/>
  <c r="D214" i="10"/>
  <c r="C214" i="10"/>
  <c r="B214" i="10"/>
  <c r="A214" i="10"/>
  <c r="BA213" i="10"/>
  <c r="BC213" i="10" s="1"/>
  <c r="AX213" i="10"/>
  <c r="AZ213" i="10" s="1"/>
  <c r="AU213" i="10"/>
  <c r="AW213" i="10" s="1"/>
  <c r="AT213" i="10"/>
  <c r="AQ213" i="10"/>
  <c r="AS213" i="10" s="1"/>
  <c r="AM213" i="10"/>
  <c r="AO213" i="10" s="1"/>
  <c r="AJ213" i="10"/>
  <c r="AL213" i="10" s="1"/>
  <c r="AG213" i="10"/>
  <c r="AI213" i="10" s="1"/>
  <c r="AF213" i="10"/>
  <c r="AC213" i="10"/>
  <c r="AE213" i="10" s="1"/>
  <c r="Z213" i="10"/>
  <c r="AB213" i="10" s="1"/>
  <c r="W213" i="10"/>
  <c r="Y213" i="10" s="1"/>
  <c r="T213" i="10"/>
  <c r="V213" i="10" s="1"/>
  <c r="Q213" i="10"/>
  <c r="S213" i="10" s="1"/>
  <c r="N213" i="10"/>
  <c r="P213" i="10" s="1"/>
  <c r="L213" i="10"/>
  <c r="I213" i="10"/>
  <c r="K213" i="10" s="1"/>
  <c r="E213" i="10"/>
  <c r="G213" i="10" s="1"/>
  <c r="D213" i="10"/>
  <c r="C213" i="10"/>
  <c r="B213" i="10"/>
  <c r="A213" i="10"/>
  <c r="BA212" i="10"/>
  <c r="BC212" i="10" s="1"/>
  <c r="AX212" i="10"/>
  <c r="AZ212" i="10" s="1"/>
  <c r="AU212" i="10"/>
  <c r="AW212" i="10" s="1"/>
  <c r="AT212" i="10"/>
  <c r="AQ212" i="10"/>
  <c r="AS212" i="10" s="1"/>
  <c r="AM212" i="10"/>
  <c r="AO212" i="10" s="1"/>
  <c r="AJ212" i="10"/>
  <c r="AL212" i="10" s="1"/>
  <c r="AG212" i="10"/>
  <c r="AI212" i="10" s="1"/>
  <c r="AF212" i="10"/>
  <c r="AC212" i="10"/>
  <c r="AE212" i="10" s="1"/>
  <c r="Z212" i="10"/>
  <c r="AB212" i="10" s="1"/>
  <c r="W212" i="10"/>
  <c r="Y212" i="10" s="1"/>
  <c r="T212" i="10"/>
  <c r="V212" i="10" s="1"/>
  <c r="Q212" i="10"/>
  <c r="S212" i="10" s="1"/>
  <c r="N212" i="10"/>
  <c r="P212" i="10" s="1"/>
  <c r="L212" i="10"/>
  <c r="I212" i="10"/>
  <c r="K212" i="10" s="1"/>
  <c r="E212" i="10"/>
  <c r="G212" i="10" s="1"/>
  <c r="D212" i="10"/>
  <c r="C212" i="10"/>
  <c r="B212" i="10"/>
  <c r="A212" i="10"/>
  <c r="BA211" i="10"/>
  <c r="BC211" i="10" s="1"/>
  <c r="AX211" i="10"/>
  <c r="AZ211" i="10" s="1"/>
  <c r="AU211" i="10"/>
  <c r="AW211" i="10" s="1"/>
  <c r="AT211" i="10"/>
  <c r="AQ211" i="10"/>
  <c r="AS211" i="10" s="1"/>
  <c r="AM211" i="10"/>
  <c r="AO211" i="10" s="1"/>
  <c r="AJ211" i="10"/>
  <c r="AL211" i="10" s="1"/>
  <c r="AG211" i="10"/>
  <c r="AI211" i="10" s="1"/>
  <c r="AF211" i="10"/>
  <c r="AC211" i="10"/>
  <c r="AE211" i="10" s="1"/>
  <c r="Z211" i="10"/>
  <c r="AB211" i="10" s="1"/>
  <c r="W211" i="10"/>
  <c r="Y211" i="10" s="1"/>
  <c r="T211" i="10"/>
  <c r="V211" i="10" s="1"/>
  <c r="Q211" i="10"/>
  <c r="S211" i="10" s="1"/>
  <c r="N211" i="10"/>
  <c r="P211" i="10" s="1"/>
  <c r="L211" i="10"/>
  <c r="I211" i="10"/>
  <c r="K211" i="10" s="1"/>
  <c r="E211" i="10"/>
  <c r="G211" i="10" s="1"/>
  <c r="D211" i="10"/>
  <c r="C211" i="10"/>
  <c r="B211" i="10"/>
  <c r="A211" i="10"/>
  <c r="BA210" i="10"/>
  <c r="BC210" i="10" s="1"/>
  <c r="AX210" i="10"/>
  <c r="AZ210" i="10" s="1"/>
  <c r="AU210" i="10"/>
  <c r="AW210" i="10" s="1"/>
  <c r="AT210" i="10"/>
  <c r="AQ210" i="10"/>
  <c r="AS210" i="10" s="1"/>
  <c r="AM210" i="10"/>
  <c r="AO210" i="10" s="1"/>
  <c r="AJ210" i="10"/>
  <c r="AL210" i="10" s="1"/>
  <c r="AG210" i="10"/>
  <c r="AI210" i="10" s="1"/>
  <c r="AF210" i="10"/>
  <c r="AC210" i="10"/>
  <c r="AE210" i="10" s="1"/>
  <c r="Z210" i="10"/>
  <c r="AB210" i="10" s="1"/>
  <c r="W210" i="10"/>
  <c r="Y210" i="10" s="1"/>
  <c r="T210" i="10"/>
  <c r="V210" i="10" s="1"/>
  <c r="Q210" i="10"/>
  <c r="S210" i="10" s="1"/>
  <c r="N210" i="10"/>
  <c r="P210" i="10" s="1"/>
  <c r="L210" i="10"/>
  <c r="I210" i="10"/>
  <c r="K210" i="10" s="1"/>
  <c r="E210" i="10"/>
  <c r="G210" i="10" s="1"/>
  <c r="D210" i="10"/>
  <c r="C210" i="10"/>
  <c r="B210" i="10"/>
  <c r="A210" i="10"/>
  <c r="BA209" i="10"/>
  <c r="BC209" i="10" s="1"/>
  <c r="AX209" i="10"/>
  <c r="AZ209" i="10" s="1"/>
  <c r="AU209" i="10"/>
  <c r="AW209" i="10" s="1"/>
  <c r="AT209" i="10"/>
  <c r="AQ209" i="10"/>
  <c r="AS209" i="10" s="1"/>
  <c r="AM209" i="10"/>
  <c r="AO209" i="10" s="1"/>
  <c r="AJ209" i="10"/>
  <c r="AL209" i="10" s="1"/>
  <c r="AG209" i="10"/>
  <c r="AI209" i="10" s="1"/>
  <c r="AF209" i="10"/>
  <c r="AC209" i="10"/>
  <c r="AE209" i="10" s="1"/>
  <c r="Z209" i="10"/>
  <c r="AB209" i="10" s="1"/>
  <c r="W209" i="10"/>
  <c r="Y209" i="10" s="1"/>
  <c r="T209" i="10"/>
  <c r="V209" i="10" s="1"/>
  <c r="Q209" i="10"/>
  <c r="S209" i="10" s="1"/>
  <c r="N209" i="10"/>
  <c r="P209" i="10" s="1"/>
  <c r="L209" i="10"/>
  <c r="I209" i="10"/>
  <c r="K209" i="10" s="1"/>
  <c r="E209" i="10"/>
  <c r="G209" i="10" s="1"/>
  <c r="D209" i="10"/>
  <c r="C209" i="10"/>
  <c r="B209" i="10"/>
  <c r="A209" i="10"/>
  <c r="BA208" i="10"/>
  <c r="BC208" i="10" s="1"/>
  <c r="AX208" i="10"/>
  <c r="AZ208" i="10" s="1"/>
  <c r="AU208" i="10"/>
  <c r="AW208" i="10" s="1"/>
  <c r="AT208" i="10"/>
  <c r="AQ208" i="10"/>
  <c r="AS208" i="10" s="1"/>
  <c r="AM208" i="10"/>
  <c r="AO208" i="10" s="1"/>
  <c r="AJ208" i="10"/>
  <c r="AL208" i="10" s="1"/>
  <c r="AG208" i="10"/>
  <c r="AI208" i="10" s="1"/>
  <c r="AF208" i="10"/>
  <c r="AC208" i="10"/>
  <c r="AE208" i="10" s="1"/>
  <c r="Z208" i="10"/>
  <c r="AB208" i="10" s="1"/>
  <c r="W208" i="10"/>
  <c r="Y208" i="10" s="1"/>
  <c r="T208" i="10"/>
  <c r="V208" i="10" s="1"/>
  <c r="Q208" i="10"/>
  <c r="S208" i="10" s="1"/>
  <c r="N208" i="10"/>
  <c r="P208" i="10" s="1"/>
  <c r="L208" i="10"/>
  <c r="I208" i="10"/>
  <c r="K208" i="10" s="1"/>
  <c r="E208" i="10"/>
  <c r="G208" i="10" s="1"/>
  <c r="D208" i="10"/>
  <c r="C208" i="10"/>
  <c r="B208" i="10"/>
  <c r="A208" i="10"/>
  <c r="BA207" i="10"/>
  <c r="BC207" i="10" s="1"/>
  <c r="AX207" i="10"/>
  <c r="AZ207" i="10" s="1"/>
  <c r="AU207" i="10"/>
  <c r="AW207" i="10" s="1"/>
  <c r="AT207" i="10"/>
  <c r="AQ207" i="10"/>
  <c r="AS207" i="10" s="1"/>
  <c r="AM207" i="10"/>
  <c r="AO207" i="10" s="1"/>
  <c r="AJ207" i="10"/>
  <c r="AL207" i="10" s="1"/>
  <c r="AG207" i="10"/>
  <c r="AI207" i="10" s="1"/>
  <c r="AF207" i="10"/>
  <c r="AC207" i="10"/>
  <c r="AE207" i="10" s="1"/>
  <c r="Z207" i="10"/>
  <c r="AB207" i="10" s="1"/>
  <c r="W207" i="10"/>
  <c r="Y207" i="10" s="1"/>
  <c r="T207" i="10"/>
  <c r="V207" i="10" s="1"/>
  <c r="Q207" i="10"/>
  <c r="S207" i="10" s="1"/>
  <c r="N207" i="10"/>
  <c r="P207" i="10" s="1"/>
  <c r="L207" i="10"/>
  <c r="I207" i="10"/>
  <c r="K207" i="10" s="1"/>
  <c r="E207" i="10"/>
  <c r="G207" i="10" s="1"/>
  <c r="D207" i="10"/>
  <c r="C207" i="10"/>
  <c r="B207" i="10"/>
  <c r="A207" i="10"/>
  <c r="BA206" i="10"/>
  <c r="BC206" i="10" s="1"/>
  <c r="AX206" i="10"/>
  <c r="AZ206" i="10" s="1"/>
  <c r="AU206" i="10"/>
  <c r="AW206" i="10" s="1"/>
  <c r="AT206" i="10"/>
  <c r="AQ206" i="10"/>
  <c r="AS206" i="10" s="1"/>
  <c r="AM206" i="10"/>
  <c r="AO206" i="10" s="1"/>
  <c r="AJ206" i="10"/>
  <c r="AL206" i="10" s="1"/>
  <c r="AG206" i="10"/>
  <c r="AI206" i="10" s="1"/>
  <c r="AF206" i="10"/>
  <c r="AC206" i="10"/>
  <c r="AE206" i="10" s="1"/>
  <c r="Z206" i="10"/>
  <c r="AB206" i="10" s="1"/>
  <c r="W206" i="10"/>
  <c r="Y206" i="10" s="1"/>
  <c r="T206" i="10"/>
  <c r="V206" i="10" s="1"/>
  <c r="Q206" i="10"/>
  <c r="S206" i="10" s="1"/>
  <c r="N206" i="10"/>
  <c r="P206" i="10" s="1"/>
  <c r="L206" i="10"/>
  <c r="I206" i="10"/>
  <c r="K206" i="10" s="1"/>
  <c r="E206" i="10"/>
  <c r="G206" i="10" s="1"/>
  <c r="D206" i="10"/>
  <c r="C206" i="10"/>
  <c r="B206" i="10"/>
  <c r="A206" i="10"/>
  <c r="BA205" i="10"/>
  <c r="BC205" i="10" s="1"/>
  <c r="AX205" i="10"/>
  <c r="AZ205" i="10" s="1"/>
  <c r="AU205" i="10"/>
  <c r="AW205" i="10" s="1"/>
  <c r="AT205" i="10"/>
  <c r="AQ205" i="10"/>
  <c r="AS205" i="10" s="1"/>
  <c r="AM205" i="10"/>
  <c r="AO205" i="10" s="1"/>
  <c r="AJ205" i="10"/>
  <c r="AL205" i="10" s="1"/>
  <c r="AG205" i="10"/>
  <c r="AI205" i="10" s="1"/>
  <c r="AF205" i="10"/>
  <c r="AC205" i="10"/>
  <c r="AE205" i="10" s="1"/>
  <c r="Z205" i="10"/>
  <c r="AB205" i="10" s="1"/>
  <c r="W205" i="10"/>
  <c r="Y205" i="10" s="1"/>
  <c r="T205" i="10"/>
  <c r="V205" i="10" s="1"/>
  <c r="Q205" i="10"/>
  <c r="S205" i="10" s="1"/>
  <c r="N205" i="10"/>
  <c r="P205" i="10" s="1"/>
  <c r="L205" i="10"/>
  <c r="I205" i="10"/>
  <c r="K205" i="10" s="1"/>
  <c r="E205" i="10"/>
  <c r="G205" i="10" s="1"/>
  <c r="D205" i="10"/>
  <c r="C205" i="10"/>
  <c r="B205" i="10"/>
  <c r="A205" i="10"/>
  <c r="BA204" i="10"/>
  <c r="BC204" i="10" s="1"/>
  <c r="AX204" i="10"/>
  <c r="AZ204" i="10" s="1"/>
  <c r="AU204" i="10"/>
  <c r="AW204" i="10" s="1"/>
  <c r="AT204" i="10"/>
  <c r="AQ204" i="10"/>
  <c r="AS204" i="10" s="1"/>
  <c r="AM204" i="10"/>
  <c r="AO204" i="10" s="1"/>
  <c r="AJ204" i="10"/>
  <c r="AL204" i="10" s="1"/>
  <c r="AG204" i="10"/>
  <c r="AI204" i="10" s="1"/>
  <c r="AF204" i="10"/>
  <c r="AC204" i="10"/>
  <c r="AE204" i="10" s="1"/>
  <c r="Z204" i="10"/>
  <c r="AB204" i="10" s="1"/>
  <c r="W204" i="10"/>
  <c r="Y204" i="10" s="1"/>
  <c r="T204" i="10"/>
  <c r="V204" i="10" s="1"/>
  <c r="Q204" i="10"/>
  <c r="S204" i="10" s="1"/>
  <c r="N204" i="10"/>
  <c r="P204" i="10" s="1"/>
  <c r="L204" i="10"/>
  <c r="I204" i="10"/>
  <c r="K204" i="10" s="1"/>
  <c r="E204" i="10"/>
  <c r="G204" i="10" s="1"/>
  <c r="D204" i="10"/>
  <c r="C204" i="10"/>
  <c r="B204" i="10"/>
  <c r="A204" i="10"/>
  <c r="BA203" i="10"/>
  <c r="BC203" i="10" s="1"/>
  <c r="AX203" i="10"/>
  <c r="AZ203" i="10" s="1"/>
  <c r="AU203" i="10"/>
  <c r="AW203" i="10" s="1"/>
  <c r="AT203" i="10"/>
  <c r="AQ203" i="10"/>
  <c r="AS203" i="10" s="1"/>
  <c r="AM203" i="10"/>
  <c r="AO203" i="10" s="1"/>
  <c r="AJ203" i="10"/>
  <c r="AL203" i="10" s="1"/>
  <c r="AG203" i="10"/>
  <c r="AI203" i="10" s="1"/>
  <c r="AF203" i="10"/>
  <c r="AC203" i="10"/>
  <c r="AE203" i="10" s="1"/>
  <c r="Z203" i="10"/>
  <c r="AB203" i="10" s="1"/>
  <c r="W203" i="10"/>
  <c r="Y203" i="10" s="1"/>
  <c r="T203" i="10"/>
  <c r="V203" i="10" s="1"/>
  <c r="Q203" i="10"/>
  <c r="S203" i="10" s="1"/>
  <c r="N203" i="10"/>
  <c r="P203" i="10" s="1"/>
  <c r="L203" i="10"/>
  <c r="I203" i="10"/>
  <c r="K203" i="10" s="1"/>
  <c r="E203" i="10"/>
  <c r="G203" i="10" s="1"/>
  <c r="D203" i="10"/>
  <c r="C203" i="10"/>
  <c r="B203" i="10"/>
  <c r="A203" i="10"/>
  <c r="BA202" i="10"/>
  <c r="BC202" i="10" s="1"/>
  <c r="AX202" i="10"/>
  <c r="AZ202" i="10" s="1"/>
  <c r="AU202" i="10"/>
  <c r="AW202" i="10" s="1"/>
  <c r="AT202" i="10"/>
  <c r="AQ202" i="10"/>
  <c r="AS202" i="10" s="1"/>
  <c r="AM202" i="10"/>
  <c r="AO202" i="10" s="1"/>
  <c r="AJ202" i="10"/>
  <c r="AL202" i="10" s="1"/>
  <c r="AG202" i="10"/>
  <c r="AI202" i="10" s="1"/>
  <c r="AF202" i="10"/>
  <c r="AC202" i="10"/>
  <c r="AE202" i="10" s="1"/>
  <c r="Z202" i="10"/>
  <c r="AB202" i="10" s="1"/>
  <c r="W202" i="10"/>
  <c r="Y202" i="10" s="1"/>
  <c r="T202" i="10"/>
  <c r="V202" i="10" s="1"/>
  <c r="Q202" i="10"/>
  <c r="S202" i="10" s="1"/>
  <c r="N202" i="10"/>
  <c r="P202" i="10" s="1"/>
  <c r="L202" i="10"/>
  <c r="I202" i="10"/>
  <c r="K202" i="10" s="1"/>
  <c r="E202" i="10"/>
  <c r="G202" i="10" s="1"/>
  <c r="D202" i="10"/>
  <c r="C202" i="10"/>
  <c r="B202" i="10"/>
  <c r="A202" i="10"/>
  <c r="BA201" i="10"/>
  <c r="BC201" i="10" s="1"/>
  <c r="AX201" i="10"/>
  <c r="AZ201" i="10" s="1"/>
  <c r="AU201" i="10"/>
  <c r="AW201" i="10" s="1"/>
  <c r="AT201" i="10"/>
  <c r="AQ201" i="10"/>
  <c r="AS201" i="10" s="1"/>
  <c r="AM201" i="10"/>
  <c r="AO201" i="10" s="1"/>
  <c r="AJ201" i="10"/>
  <c r="AL201" i="10" s="1"/>
  <c r="AG201" i="10"/>
  <c r="AI201" i="10" s="1"/>
  <c r="AF201" i="10"/>
  <c r="AC201" i="10"/>
  <c r="AE201" i="10" s="1"/>
  <c r="Z201" i="10"/>
  <c r="AB201" i="10" s="1"/>
  <c r="W201" i="10"/>
  <c r="Y201" i="10" s="1"/>
  <c r="T201" i="10"/>
  <c r="V201" i="10" s="1"/>
  <c r="Q201" i="10"/>
  <c r="S201" i="10" s="1"/>
  <c r="N201" i="10"/>
  <c r="P201" i="10" s="1"/>
  <c r="L201" i="10"/>
  <c r="I201" i="10"/>
  <c r="K201" i="10" s="1"/>
  <c r="E201" i="10"/>
  <c r="G201" i="10" s="1"/>
  <c r="D201" i="10"/>
  <c r="C201" i="10"/>
  <c r="B201" i="10"/>
  <c r="A201" i="10"/>
  <c r="BA200" i="10"/>
  <c r="BC200" i="10" s="1"/>
  <c r="AX200" i="10"/>
  <c r="AZ200" i="10" s="1"/>
  <c r="AU200" i="10"/>
  <c r="AW200" i="10" s="1"/>
  <c r="AT200" i="10"/>
  <c r="AQ200" i="10"/>
  <c r="AS200" i="10" s="1"/>
  <c r="AM200" i="10"/>
  <c r="AO200" i="10" s="1"/>
  <c r="AJ200" i="10"/>
  <c r="AL200" i="10" s="1"/>
  <c r="AG200" i="10"/>
  <c r="AI200" i="10" s="1"/>
  <c r="AF200" i="10"/>
  <c r="AC200" i="10"/>
  <c r="AE200" i="10" s="1"/>
  <c r="Z200" i="10"/>
  <c r="AB200" i="10" s="1"/>
  <c r="W200" i="10"/>
  <c r="Y200" i="10" s="1"/>
  <c r="T200" i="10"/>
  <c r="V200" i="10" s="1"/>
  <c r="Q200" i="10"/>
  <c r="S200" i="10" s="1"/>
  <c r="N200" i="10"/>
  <c r="P200" i="10" s="1"/>
  <c r="L200" i="10"/>
  <c r="I200" i="10"/>
  <c r="K200" i="10" s="1"/>
  <c r="E200" i="10"/>
  <c r="G200" i="10" s="1"/>
  <c r="D200" i="10"/>
  <c r="C200" i="10"/>
  <c r="B200" i="10"/>
  <c r="A200" i="10"/>
  <c r="BA199" i="10"/>
  <c r="BC199" i="10" s="1"/>
  <c r="AX199" i="10"/>
  <c r="AZ199" i="10" s="1"/>
  <c r="AU199" i="10"/>
  <c r="AW199" i="10" s="1"/>
  <c r="AT199" i="10"/>
  <c r="AQ199" i="10"/>
  <c r="AS199" i="10" s="1"/>
  <c r="AM199" i="10"/>
  <c r="AO199" i="10" s="1"/>
  <c r="AJ199" i="10"/>
  <c r="AL199" i="10" s="1"/>
  <c r="AG199" i="10"/>
  <c r="AI199" i="10" s="1"/>
  <c r="AF199" i="10"/>
  <c r="AC199" i="10"/>
  <c r="AE199" i="10" s="1"/>
  <c r="Z199" i="10"/>
  <c r="AB199" i="10" s="1"/>
  <c r="W199" i="10"/>
  <c r="Y199" i="10" s="1"/>
  <c r="T199" i="10"/>
  <c r="V199" i="10" s="1"/>
  <c r="Q199" i="10"/>
  <c r="S199" i="10" s="1"/>
  <c r="N199" i="10"/>
  <c r="P199" i="10" s="1"/>
  <c r="L199" i="10"/>
  <c r="I199" i="10"/>
  <c r="K199" i="10" s="1"/>
  <c r="E199" i="10"/>
  <c r="G199" i="10" s="1"/>
  <c r="D199" i="10"/>
  <c r="C199" i="10"/>
  <c r="B199" i="10"/>
  <c r="A199" i="10"/>
  <c r="BA198" i="10"/>
  <c r="BC198" i="10" s="1"/>
  <c r="AX198" i="10"/>
  <c r="AZ198" i="10" s="1"/>
  <c r="AU198" i="10"/>
  <c r="AW198" i="10" s="1"/>
  <c r="AT198" i="10"/>
  <c r="AQ198" i="10"/>
  <c r="AS198" i="10" s="1"/>
  <c r="AM198" i="10"/>
  <c r="AO198" i="10" s="1"/>
  <c r="AJ198" i="10"/>
  <c r="AL198" i="10" s="1"/>
  <c r="AG198" i="10"/>
  <c r="AI198" i="10" s="1"/>
  <c r="AF198" i="10"/>
  <c r="AC198" i="10"/>
  <c r="AE198" i="10" s="1"/>
  <c r="Z198" i="10"/>
  <c r="AB198" i="10" s="1"/>
  <c r="W198" i="10"/>
  <c r="Y198" i="10" s="1"/>
  <c r="T198" i="10"/>
  <c r="V198" i="10" s="1"/>
  <c r="Q198" i="10"/>
  <c r="S198" i="10" s="1"/>
  <c r="N198" i="10"/>
  <c r="P198" i="10" s="1"/>
  <c r="L198" i="10"/>
  <c r="I198" i="10"/>
  <c r="K198" i="10" s="1"/>
  <c r="E198" i="10"/>
  <c r="G198" i="10" s="1"/>
  <c r="D198" i="10"/>
  <c r="C198" i="10"/>
  <c r="B198" i="10"/>
  <c r="A198" i="10"/>
  <c r="BA197" i="10"/>
  <c r="BC197" i="10" s="1"/>
  <c r="AX197" i="10"/>
  <c r="AZ197" i="10" s="1"/>
  <c r="AU197" i="10"/>
  <c r="AW197" i="10" s="1"/>
  <c r="AT197" i="10"/>
  <c r="AQ197" i="10"/>
  <c r="AS197" i="10" s="1"/>
  <c r="AM197" i="10"/>
  <c r="AO197" i="10" s="1"/>
  <c r="AJ197" i="10"/>
  <c r="AL197" i="10" s="1"/>
  <c r="AG197" i="10"/>
  <c r="AI197" i="10" s="1"/>
  <c r="AF197" i="10"/>
  <c r="AC197" i="10"/>
  <c r="AE197" i="10" s="1"/>
  <c r="Z197" i="10"/>
  <c r="AB197" i="10" s="1"/>
  <c r="W197" i="10"/>
  <c r="Y197" i="10" s="1"/>
  <c r="T197" i="10"/>
  <c r="V197" i="10" s="1"/>
  <c r="Q197" i="10"/>
  <c r="S197" i="10" s="1"/>
  <c r="N197" i="10"/>
  <c r="P197" i="10" s="1"/>
  <c r="L197" i="10"/>
  <c r="I197" i="10"/>
  <c r="K197" i="10" s="1"/>
  <c r="E197" i="10"/>
  <c r="G197" i="10" s="1"/>
  <c r="D197" i="10"/>
  <c r="C197" i="10"/>
  <c r="B197" i="10"/>
  <c r="A197" i="10"/>
  <c r="BA196" i="10"/>
  <c r="BC196" i="10" s="1"/>
  <c r="AX196" i="10"/>
  <c r="AZ196" i="10" s="1"/>
  <c r="AU196" i="10"/>
  <c r="AW196" i="10" s="1"/>
  <c r="AT196" i="10"/>
  <c r="AQ196" i="10"/>
  <c r="AS196" i="10" s="1"/>
  <c r="AM196" i="10"/>
  <c r="AO196" i="10" s="1"/>
  <c r="AJ196" i="10"/>
  <c r="AL196" i="10" s="1"/>
  <c r="AG196" i="10"/>
  <c r="AI196" i="10" s="1"/>
  <c r="AF196" i="10"/>
  <c r="AC196" i="10"/>
  <c r="AE196" i="10" s="1"/>
  <c r="Z196" i="10"/>
  <c r="AB196" i="10" s="1"/>
  <c r="W196" i="10"/>
  <c r="Y196" i="10" s="1"/>
  <c r="T196" i="10"/>
  <c r="V196" i="10" s="1"/>
  <c r="Q196" i="10"/>
  <c r="S196" i="10" s="1"/>
  <c r="N196" i="10"/>
  <c r="P196" i="10" s="1"/>
  <c r="L196" i="10"/>
  <c r="I196" i="10"/>
  <c r="K196" i="10" s="1"/>
  <c r="E196" i="10"/>
  <c r="G196" i="10" s="1"/>
  <c r="D196" i="10"/>
  <c r="C196" i="10"/>
  <c r="B196" i="10"/>
  <c r="A196" i="10"/>
  <c r="BA195" i="10"/>
  <c r="BC195" i="10" s="1"/>
  <c r="AX195" i="10"/>
  <c r="AZ195" i="10" s="1"/>
  <c r="AU195" i="10"/>
  <c r="AW195" i="10" s="1"/>
  <c r="AT195" i="10"/>
  <c r="AQ195" i="10"/>
  <c r="AS195" i="10" s="1"/>
  <c r="AM195" i="10"/>
  <c r="AO195" i="10" s="1"/>
  <c r="AJ195" i="10"/>
  <c r="AL195" i="10" s="1"/>
  <c r="AG195" i="10"/>
  <c r="AI195" i="10" s="1"/>
  <c r="AF195" i="10"/>
  <c r="AC195" i="10"/>
  <c r="AE195" i="10" s="1"/>
  <c r="Z195" i="10"/>
  <c r="AB195" i="10" s="1"/>
  <c r="W195" i="10"/>
  <c r="Y195" i="10" s="1"/>
  <c r="T195" i="10"/>
  <c r="V195" i="10" s="1"/>
  <c r="Q195" i="10"/>
  <c r="S195" i="10" s="1"/>
  <c r="N195" i="10"/>
  <c r="P195" i="10" s="1"/>
  <c r="L195" i="10"/>
  <c r="I195" i="10"/>
  <c r="K195" i="10" s="1"/>
  <c r="E195" i="10"/>
  <c r="G195" i="10" s="1"/>
  <c r="D195" i="10"/>
  <c r="C195" i="10"/>
  <c r="B195" i="10"/>
  <c r="A195" i="10"/>
  <c r="BA194" i="10"/>
  <c r="BC194" i="10" s="1"/>
  <c r="AX194" i="10"/>
  <c r="AZ194" i="10" s="1"/>
  <c r="AU194" i="10"/>
  <c r="AW194" i="10" s="1"/>
  <c r="AT194" i="10"/>
  <c r="AQ194" i="10"/>
  <c r="AS194" i="10" s="1"/>
  <c r="AM194" i="10"/>
  <c r="AO194" i="10" s="1"/>
  <c r="AJ194" i="10"/>
  <c r="AL194" i="10" s="1"/>
  <c r="AG194" i="10"/>
  <c r="AI194" i="10" s="1"/>
  <c r="AF194" i="10"/>
  <c r="AC194" i="10"/>
  <c r="AE194" i="10" s="1"/>
  <c r="Z194" i="10"/>
  <c r="AB194" i="10" s="1"/>
  <c r="W194" i="10"/>
  <c r="Y194" i="10" s="1"/>
  <c r="T194" i="10"/>
  <c r="V194" i="10" s="1"/>
  <c r="Q194" i="10"/>
  <c r="S194" i="10" s="1"/>
  <c r="N194" i="10"/>
  <c r="P194" i="10" s="1"/>
  <c r="L194" i="10"/>
  <c r="I194" i="10"/>
  <c r="K194" i="10" s="1"/>
  <c r="E194" i="10"/>
  <c r="G194" i="10" s="1"/>
  <c r="D194" i="10"/>
  <c r="C194" i="10"/>
  <c r="B194" i="10"/>
  <c r="A194" i="10"/>
  <c r="BA193" i="10"/>
  <c r="BC193" i="10" s="1"/>
  <c r="AX193" i="10"/>
  <c r="AZ193" i="10" s="1"/>
  <c r="AU193" i="10"/>
  <c r="AW193" i="10" s="1"/>
  <c r="AT193" i="10"/>
  <c r="AQ193" i="10"/>
  <c r="AS193" i="10" s="1"/>
  <c r="AM193" i="10"/>
  <c r="AO193" i="10" s="1"/>
  <c r="AJ193" i="10"/>
  <c r="AL193" i="10" s="1"/>
  <c r="AG193" i="10"/>
  <c r="AI193" i="10" s="1"/>
  <c r="AF193" i="10"/>
  <c r="AC193" i="10"/>
  <c r="AE193" i="10" s="1"/>
  <c r="Z193" i="10"/>
  <c r="AB193" i="10" s="1"/>
  <c r="W193" i="10"/>
  <c r="Y193" i="10" s="1"/>
  <c r="T193" i="10"/>
  <c r="V193" i="10" s="1"/>
  <c r="Q193" i="10"/>
  <c r="S193" i="10" s="1"/>
  <c r="N193" i="10"/>
  <c r="P193" i="10" s="1"/>
  <c r="L193" i="10"/>
  <c r="I193" i="10"/>
  <c r="K193" i="10" s="1"/>
  <c r="E193" i="10"/>
  <c r="G193" i="10" s="1"/>
  <c r="D193" i="10"/>
  <c r="C193" i="10"/>
  <c r="B193" i="10"/>
  <c r="A193" i="10"/>
  <c r="BA192" i="10"/>
  <c r="BC192" i="10" s="1"/>
  <c r="AX192" i="10"/>
  <c r="AZ192" i="10" s="1"/>
  <c r="AU192" i="10"/>
  <c r="AW192" i="10" s="1"/>
  <c r="AT192" i="10"/>
  <c r="AQ192" i="10"/>
  <c r="AS192" i="10" s="1"/>
  <c r="AM192" i="10"/>
  <c r="AO192" i="10" s="1"/>
  <c r="AJ192" i="10"/>
  <c r="AL192" i="10" s="1"/>
  <c r="AG192" i="10"/>
  <c r="AI192" i="10" s="1"/>
  <c r="AF192" i="10"/>
  <c r="AC192" i="10"/>
  <c r="AE192" i="10" s="1"/>
  <c r="Z192" i="10"/>
  <c r="AB192" i="10" s="1"/>
  <c r="W192" i="10"/>
  <c r="Y192" i="10" s="1"/>
  <c r="T192" i="10"/>
  <c r="V192" i="10" s="1"/>
  <c r="Q192" i="10"/>
  <c r="S192" i="10" s="1"/>
  <c r="N192" i="10"/>
  <c r="P192" i="10" s="1"/>
  <c r="L192" i="10"/>
  <c r="I192" i="10"/>
  <c r="K192" i="10" s="1"/>
  <c r="E192" i="10"/>
  <c r="G192" i="10" s="1"/>
  <c r="D192" i="10"/>
  <c r="C192" i="10"/>
  <c r="B192" i="10"/>
  <c r="A192" i="10"/>
  <c r="BA191" i="10"/>
  <c r="BC191" i="10" s="1"/>
  <c r="AX191" i="10"/>
  <c r="AZ191" i="10" s="1"/>
  <c r="AU191" i="10"/>
  <c r="AW191" i="10" s="1"/>
  <c r="AT191" i="10"/>
  <c r="AQ191" i="10"/>
  <c r="AS191" i="10" s="1"/>
  <c r="AM191" i="10"/>
  <c r="AO191" i="10" s="1"/>
  <c r="AJ191" i="10"/>
  <c r="AL191" i="10" s="1"/>
  <c r="AG191" i="10"/>
  <c r="AI191" i="10" s="1"/>
  <c r="AF191" i="10"/>
  <c r="AC191" i="10"/>
  <c r="AE191" i="10" s="1"/>
  <c r="Z191" i="10"/>
  <c r="AB191" i="10" s="1"/>
  <c r="W191" i="10"/>
  <c r="Y191" i="10" s="1"/>
  <c r="T191" i="10"/>
  <c r="V191" i="10" s="1"/>
  <c r="Q191" i="10"/>
  <c r="S191" i="10" s="1"/>
  <c r="N191" i="10"/>
  <c r="P191" i="10" s="1"/>
  <c r="L191" i="10"/>
  <c r="I191" i="10"/>
  <c r="K191" i="10" s="1"/>
  <c r="E191" i="10"/>
  <c r="G191" i="10" s="1"/>
  <c r="D191" i="10"/>
  <c r="C191" i="10"/>
  <c r="B191" i="10"/>
  <c r="A191" i="10"/>
  <c r="BA190" i="10"/>
  <c r="BC190" i="10" s="1"/>
  <c r="AX190" i="10"/>
  <c r="AZ190" i="10" s="1"/>
  <c r="AU190" i="10"/>
  <c r="AW190" i="10" s="1"/>
  <c r="AT190" i="10"/>
  <c r="AQ190" i="10"/>
  <c r="AS190" i="10" s="1"/>
  <c r="AM190" i="10"/>
  <c r="AO190" i="10" s="1"/>
  <c r="AJ190" i="10"/>
  <c r="AL190" i="10" s="1"/>
  <c r="AG190" i="10"/>
  <c r="AI190" i="10" s="1"/>
  <c r="AF190" i="10"/>
  <c r="AC190" i="10"/>
  <c r="AE190" i="10" s="1"/>
  <c r="Z190" i="10"/>
  <c r="AB190" i="10" s="1"/>
  <c r="W190" i="10"/>
  <c r="Y190" i="10" s="1"/>
  <c r="T190" i="10"/>
  <c r="V190" i="10" s="1"/>
  <c r="Q190" i="10"/>
  <c r="S190" i="10" s="1"/>
  <c r="N190" i="10"/>
  <c r="P190" i="10" s="1"/>
  <c r="L190" i="10"/>
  <c r="I190" i="10"/>
  <c r="K190" i="10" s="1"/>
  <c r="E190" i="10"/>
  <c r="G190" i="10" s="1"/>
  <c r="D190" i="10"/>
  <c r="C190" i="10"/>
  <c r="B190" i="10"/>
  <c r="A190" i="10"/>
  <c r="BA189" i="10"/>
  <c r="BC189" i="10" s="1"/>
  <c r="AX189" i="10"/>
  <c r="AZ189" i="10" s="1"/>
  <c r="AU189" i="10"/>
  <c r="AW189" i="10" s="1"/>
  <c r="AT189" i="10"/>
  <c r="AQ189" i="10"/>
  <c r="AS189" i="10" s="1"/>
  <c r="AM189" i="10"/>
  <c r="AO189" i="10" s="1"/>
  <c r="AJ189" i="10"/>
  <c r="AL189" i="10" s="1"/>
  <c r="AG189" i="10"/>
  <c r="AI189" i="10" s="1"/>
  <c r="AF189" i="10"/>
  <c r="AC189" i="10"/>
  <c r="AE189" i="10" s="1"/>
  <c r="Z189" i="10"/>
  <c r="AB189" i="10" s="1"/>
  <c r="W189" i="10"/>
  <c r="Y189" i="10" s="1"/>
  <c r="T189" i="10"/>
  <c r="V189" i="10" s="1"/>
  <c r="Q189" i="10"/>
  <c r="S189" i="10" s="1"/>
  <c r="N189" i="10"/>
  <c r="P189" i="10" s="1"/>
  <c r="L189" i="10"/>
  <c r="I189" i="10"/>
  <c r="K189" i="10" s="1"/>
  <c r="E189" i="10"/>
  <c r="G189" i="10" s="1"/>
  <c r="D189" i="10"/>
  <c r="C189" i="10"/>
  <c r="B189" i="10"/>
  <c r="A189" i="10"/>
  <c r="BA188" i="10"/>
  <c r="BC188" i="10" s="1"/>
  <c r="AX188" i="10"/>
  <c r="AZ188" i="10" s="1"/>
  <c r="AU188" i="10"/>
  <c r="AW188" i="10" s="1"/>
  <c r="AT188" i="10"/>
  <c r="AQ188" i="10"/>
  <c r="AS188" i="10" s="1"/>
  <c r="AM188" i="10"/>
  <c r="AO188" i="10" s="1"/>
  <c r="AJ188" i="10"/>
  <c r="AL188" i="10" s="1"/>
  <c r="AG188" i="10"/>
  <c r="AI188" i="10" s="1"/>
  <c r="AF188" i="10"/>
  <c r="AC188" i="10"/>
  <c r="AE188" i="10" s="1"/>
  <c r="Z188" i="10"/>
  <c r="AB188" i="10" s="1"/>
  <c r="W188" i="10"/>
  <c r="Y188" i="10" s="1"/>
  <c r="T188" i="10"/>
  <c r="V188" i="10" s="1"/>
  <c r="Q188" i="10"/>
  <c r="S188" i="10" s="1"/>
  <c r="N188" i="10"/>
  <c r="P188" i="10" s="1"/>
  <c r="L188" i="10"/>
  <c r="I188" i="10"/>
  <c r="K188" i="10" s="1"/>
  <c r="E188" i="10"/>
  <c r="G188" i="10" s="1"/>
  <c r="D188" i="10"/>
  <c r="C188" i="10"/>
  <c r="B188" i="10"/>
  <c r="A188" i="10"/>
  <c r="BA187" i="10"/>
  <c r="BC187" i="10" s="1"/>
  <c r="AX187" i="10"/>
  <c r="AZ187" i="10" s="1"/>
  <c r="AU187" i="10"/>
  <c r="AW187" i="10" s="1"/>
  <c r="AT187" i="10"/>
  <c r="AQ187" i="10"/>
  <c r="AS187" i="10" s="1"/>
  <c r="AM187" i="10"/>
  <c r="AO187" i="10" s="1"/>
  <c r="AJ187" i="10"/>
  <c r="AL187" i="10" s="1"/>
  <c r="AG187" i="10"/>
  <c r="AI187" i="10" s="1"/>
  <c r="AF187" i="10"/>
  <c r="AC187" i="10"/>
  <c r="AE187" i="10" s="1"/>
  <c r="Z187" i="10"/>
  <c r="AB187" i="10" s="1"/>
  <c r="W187" i="10"/>
  <c r="Y187" i="10" s="1"/>
  <c r="T187" i="10"/>
  <c r="V187" i="10" s="1"/>
  <c r="Q187" i="10"/>
  <c r="S187" i="10" s="1"/>
  <c r="N187" i="10"/>
  <c r="P187" i="10" s="1"/>
  <c r="L187" i="10"/>
  <c r="I187" i="10"/>
  <c r="K187" i="10" s="1"/>
  <c r="E187" i="10"/>
  <c r="G187" i="10" s="1"/>
  <c r="D187" i="10"/>
  <c r="C187" i="10"/>
  <c r="B187" i="10"/>
  <c r="A187" i="10"/>
  <c r="BA186" i="10"/>
  <c r="BC186" i="10" s="1"/>
  <c r="AX186" i="10"/>
  <c r="AZ186" i="10" s="1"/>
  <c r="AU186" i="10"/>
  <c r="AW186" i="10" s="1"/>
  <c r="AT186" i="10"/>
  <c r="AQ186" i="10"/>
  <c r="AS186" i="10" s="1"/>
  <c r="AM186" i="10"/>
  <c r="AO186" i="10" s="1"/>
  <c r="AJ186" i="10"/>
  <c r="AL186" i="10" s="1"/>
  <c r="AG186" i="10"/>
  <c r="AI186" i="10" s="1"/>
  <c r="AF186" i="10"/>
  <c r="AC186" i="10"/>
  <c r="AE186" i="10" s="1"/>
  <c r="Z186" i="10"/>
  <c r="AB186" i="10" s="1"/>
  <c r="W186" i="10"/>
  <c r="Y186" i="10" s="1"/>
  <c r="T186" i="10"/>
  <c r="V186" i="10" s="1"/>
  <c r="Q186" i="10"/>
  <c r="S186" i="10" s="1"/>
  <c r="N186" i="10"/>
  <c r="P186" i="10" s="1"/>
  <c r="L186" i="10"/>
  <c r="I186" i="10"/>
  <c r="K186" i="10" s="1"/>
  <c r="E186" i="10"/>
  <c r="G186" i="10" s="1"/>
  <c r="D186" i="10"/>
  <c r="C186" i="10"/>
  <c r="B186" i="10"/>
  <c r="A186" i="10"/>
  <c r="BA185" i="10"/>
  <c r="BC185" i="10" s="1"/>
  <c r="AX185" i="10"/>
  <c r="AZ185" i="10" s="1"/>
  <c r="AU185" i="10"/>
  <c r="AW185" i="10" s="1"/>
  <c r="AT185" i="10"/>
  <c r="AQ185" i="10"/>
  <c r="AS185" i="10" s="1"/>
  <c r="AM185" i="10"/>
  <c r="AO185" i="10" s="1"/>
  <c r="AJ185" i="10"/>
  <c r="AL185" i="10" s="1"/>
  <c r="AG185" i="10"/>
  <c r="AI185" i="10" s="1"/>
  <c r="AF185" i="10"/>
  <c r="AC185" i="10"/>
  <c r="AE185" i="10" s="1"/>
  <c r="Z185" i="10"/>
  <c r="AB185" i="10" s="1"/>
  <c r="W185" i="10"/>
  <c r="Y185" i="10" s="1"/>
  <c r="T185" i="10"/>
  <c r="V185" i="10" s="1"/>
  <c r="Q185" i="10"/>
  <c r="S185" i="10" s="1"/>
  <c r="N185" i="10"/>
  <c r="P185" i="10" s="1"/>
  <c r="L185" i="10"/>
  <c r="I185" i="10"/>
  <c r="K185" i="10" s="1"/>
  <c r="E185" i="10"/>
  <c r="G185" i="10" s="1"/>
  <c r="D185" i="10"/>
  <c r="C185" i="10"/>
  <c r="B185" i="10"/>
  <c r="A185" i="10"/>
  <c r="BA184" i="10"/>
  <c r="BC184" i="10" s="1"/>
  <c r="AX184" i="10"/>
  <c r="AZ184" i="10" s="1"/>
  <c r="AU184" i="10"/>
  <c r="AW184" i="10" s="1"/>
  <c r="AT184" i="10"/>
  <c r="AQ184" i="10"/>
  <c r="AS184" i="10" s="1"/>
  <c r="AM184" i="10"/>
  <c r="AO184" i="10" s="1"/>
  <c r="AJ184" i="10"/>
  <c r="AL184" i="10" s="1"/>
  <c r="AG184" i="10"/>
  <c r="AI184" i="10" s="1"/>
  <c r="AF184" i="10"/>
  <c r="AC184" i="10"/>
  <c r="AE184" i="10" s="1"/>
  <c r="Z184" i="10"/>
  <c r="AB184" i="10" s="1"/>
  <c r="W184" i="10"/>
  <c r="Y184" i="10" s="1"/>
  <c r="T184" i="10"/>
  <c r="V184" i="10" s="1"/>
  <c r="Q184" i="10"/>
  <c r="S184" i="10" s="1"/>
  <c r="N184" i="10"/>
  <c r="P184" i="10" s="1"/>
  <c r="L184" i="10"/>
  <c r="I184" i="10"/>
  <c r="K184" i="10" s="1"/>
  <c r="E184" i="10"/>
  <c r="G184" i="10" s="1"/>
  <c r="D184" i="10"/>
  <c r="C184" i="10"/>
  <c r="B184" i="10"/>
  <c r="A184" i="10"/>
  <c r="BA183" i="10"/>
  <c r="BC183" i="10" s="1"/>
  <c r="AX183" i="10"/>
  <c r="AZ183" i="10" s="1"/>
  <c r="AU183" i="10"/>
  <c r="AW183" i="10" s="1"/>
  <c r="AT183" i="10"/>
  <c r="AQ183" i="10"/>
  <c r="AS183" i="10" s="1"/>
  <c r="AM183" i="10"/>
  <c r="AO183" i="10" s="1"/>
  <c r="AJ183" i="10"/>
  <c r="AL183" i="10" s="1"/>
  <c r="AG183" i="10"/>
  <c r="AI183" i="10" s="1"/>
  <c r="AF183" i="10"/>
  <c r="AC183" i="10"/>
  <c r="AE183" i="10" s="1"/>
  <c r="Z183" i="10"/>
  <c r="AB183" i="10" s="1"/>
  <c r="W183" i="10"/>
  <c r="Y183" i="10" s="1"/>
  <c r="T183" i="10"/>
  <c r="V183" i="10" s="1"/>
  <c r="Q183" i="10"/>
  <c r="S183" i="10" s="1"/>
  <c r="N183" i="10"/>
  <c r="P183" i="10" s="1"/>
  <c r="L183" i="10"/>
  <c r="I183" i="10"/>
  <c r="K183" i="10" s="1"/>
  <c r="E183" i="10"/>
  <c r="G183" i="10" s="1"/>
  <c r="D183" i="10"/>
  <c r="C183" i="10"/>
  <c r="B183" i="10"/>
  <c r="A183" i="10"/>
  <c r="BA182" i="10"/>
  <c r="BC182" i="10" s="1"/>
  <c r="AX182" i="10"/>
  <c r="AZ182" i="10" s="1"/>
  <c r="AU182" i="10"/>
  <c r="AW182" i="10" s="1"/>
  <c r="AT182" i="10"/>
  <c r="AQ182" i="10"/>
  <c r="AS182" i="10" s="1"/>
  <c r="AM182" i="10"/>
  <c r="AO182" i="10" s="1"/>
  <c r="AJ182" i="10"/>
  <c r="AL182" i="10" s="1"/>
  <c r="AG182" i="10"/>
  <c r="AI182" i="10" s="1"/>
  <c r="AF182" i="10"/>
  <c r="AC182" i="10"/>
  <c r="AE182" i="10" s="1"/>
  <c r="Z182" i="10"/>
  <c r="AB182" i="10" s="1"/>
  <c r="W182" i="10"/>
  <c r="Y182" i="10" s="1"/>
  <c r="T182" i="10"/>
  <c r="V182" i="10" s="1"/>
  <c r="Q182" i="10"/>
  <c r="S182" i="10" s="1"/>
  <c r="N182" i="10"/>
  <c r="P182" i="10" s="1"/>
  <c r="L182" i="10"/>
  <c r="I182" i="10"/>
  <c r="K182" i="10" s="1"/>
  <c r="E182" i="10"/>
  <c r="G182" i="10" s="1"/>
  <c r="D182" i="10"/>
  <c r="C182" i="10"/>
  <c r="B182" i="10"/>
  <c r="A182" i="10"/>
  <c r="BA181" i="10"/>
  <c r="BC181" i="10" s="1"/>
  <c r="AX181" i="10"/>
  <c r="AZ181" i="10" s="1"/>
  <c r="AU181" i="10"/>
  <c r="AW181" i="10" s="1"/>
  <c r="AT181" i="10"/>
  <c r="AQ181" i="10"/>
  <c r="AS181" i="10" s="1"/>
  <c r="AM181" i="10"/>
  <c r="AO181" i="10" s="1"/>
  <c r="AJ181" i="10"/>
  <c r="AL181" i="10" s="1"/>
  <c r="AG181" i="10"/>
  <c r="AI181" i="10" s="1"/>
  <c r="AF181" i="10"/>
  <c r="AC181" i="10"/>
  <c r="AE181" i="10" s="1"/>
  <c r="Z181" i="10"/>
  <c r="AB181" i="10" s="1"/>
  <c r="W181" i="10"/>
  <c r="Y181" i="10" s="1"/>
  <c r="T181" i="10"/>
  <c r="V181" i="10" s="1"/>
  <c r="Q181" i="10"/>
  <c r="S181" i="10" s="1"/>
  <c r="N181" i="10"/>
  <c r="P181" i="10" s="1"/>
  <c r="L181" i="10"/>
  <c r="I181" i="10"/>
  <c r="K181" i="10" s="1"/>
  <c r="E181" i="10"/>
  <c r="G181" i="10" s="1"/>
  <c r="D181" i="10"/>
  <c r="C181" i="10"/>
  <c r="B181" i="10"/>
  <c r="A181" i="10"/>
  <c r="BA180" i="10"/>
  <c r="BC180" i="10" s="1"/>
  <c r="AX180" i="10"/>
  <c r="AZ180" i="10" s="1"/>
  <c r="AU180" i="10"/>
  <c r="AW180" i="10" s="1"/>
  <c r="AT180" i="10"/>
  <c r="AQ180" i="10"/>
  <c r="AS180" i="10" s="1"/>
  <c r="AM180" i="10"/>
  <c r="AO180" i="10" s="1"/>
  <c r="AJ180" i="10"/>
  <c r="AL180" i="10" s="1"/>
  <c r="AG180" i="10"/>
  <c r="AI180" i="10" s="1"/>
  <c r="AF180" i="10"/>
  <c r="AC180" i="10"/>
  <c r="AE180" i="10" s="1"/>
  <c r="Z180" i="10"/>
  <c r="AB180" i="10" s="1"/>
  <c r="W180" i="10"/>
  <c r="Y180" i="10" s="1"/>
  <c r="T180" i="10"/>
  <c r="V180" i="10" s="1"/>
  <c r="Q180" i="10"/>
  <c r="S180" i="10" s="1"/>
  <c r="N180" i="10"/>
  <c r="P180" i="10" s="1"/>
  <c r="L180" i="10"/>
  <c r="I180" i="10"/>
  <c r="K180" i="10" s="1"/>
  <c r="E180" i="10"/>
  <c r="G180" i="10" s="1"/>
  <c r="D180" i="10"/>
  <c r="C180" i="10"/>
  <c r="B180" i="10"/>
  <c r="A180" i="10"/>
  <c r="BA179" i="10"/>
  <c r="BC179" i="10" s="1"/>
  <c r="AX179" i="10"/>
  <c r="AZ179" i="10" s="1"/>
  <c r="AU179" i="10"/>
  <c r="AW179" i="10" s="1"/>
  <c r="AT179" i="10"/>
  <c r="AQ179" i="10"/>
  <c r="AS179" i="10" s="1"/>
  <c r="AM179" i="10"/>
  <c r="AO179" i="10" s="1"/>
  <c r="AJ179" i="10"/>
  <c r="AL179" i="10" s="1"/>
  <c r="AG179" i="10"/>
  <c r="AI179" i="10" s="1"/>
  <c r="AF179" i="10"/>
  <c r="AC179" i="10"/>
  <c r="AE179" i="10" s="1"/>
  <c r="Z179" i="10"/>
  <c r="AB179" i="10" s="1"/>
  <c r="W179" i="10"/>
  <c r="Y179" i="10" s="1"/>
  <c r="T179" i="10"/>
  <c r="V179" i="10" s="1"/>
  <c r="Q179" i="10"/>
  <c r="S179" i="10" s="1"/>
  <c r="N179" i="10"/>
  <c r="P179" i="10" s="1"/>
  <c r="L179" i="10"/>
  <c r="I179" i="10"/>
  <c r="K179" i="10" s="1"/>
  <c r="G179" i="10"/>
  <c r="E179" i="10"/>
  <c r="D179" i="10"/>
  <c r="C179" i="10"/>
  <c r="B179" i="10"/>
  <c r="A179" i="10"/>
  <c r="BA178" i="10"/>
  <c r="BC178" i="10" s="1"/>
  <c r="AX178" i="10"/>
  <c r="AZ178" i="10" s="1"/>
  <c r="AU178" i="10"/>
  <c r="AW178" i="10" s="1"/>
  <c r="AT178" i="10"/>
  <c r="AQ178" i="10"/>
  <c r="AS178" i="10" s="1"/>
  <c r="AM178" i="10"/>
  <c r="AO178" i="10" s="1"/>
  <c r="AJ178" i="10"/>
  <c r="AL178" i="10" s="1"/>
  <c r="AG178" i="10"/>
  <c r="AI178" i="10" s="1"/>
  <c r="AF178" i="10"/>
  <c r="AC178" i="10"/>
  <c r="AE178" i="10" s="1"/>
  <c r="Z178" i="10"/>
  <c r="AB178" i="10" s="1"/>
  <c r="W178" i="10"/>
  <c r="Y178" i="10" s="1"/>
  <c r="T178" i="10"/>
  <c r="V178" i="10" s="1"/>
  <c r="Q178" i="10"/>
  <c r="S178" i="10" s="1"/>
  <c r="N178" i="10"/>
  <c r="P178" i="10" s="1"/>
  <c r="L178" i="10"/>
  <c r="I178" i="10"/>
  <c r="K178" i="10" s="1"/>
  <c r="E178" i="10"/>
  <c r="G178" i="10" s="1"/>
  <c r="D178" i="10"/>
  <c r="C178" i="10"/>
  <c r="B178" i="10"/>
  <c r="A178" i="10"/>
  <c r="BA177" i="10"/>
  <c r="BC177" i="10" s="1"/>
  <c r="AX177" i="10"/>
  <c r="AZ177" i="10" s="1"/>
  <c r="AU177" i="10"/>
  <c r="AW177" i="10" s="1"/>
  <c r="AT177" i="10"/>
  <c r="AQ177" i="10"/>
  <c r="AS177" i="10" s="1"/>
  <c r="AM177" i="10"/>
  <c r="AO177" i="10" s="1"/>
  <c r="AJ177" i="10"/>
  <c r="AL177" i="10" s="1"/>
  <c r="AG177" i="10"/>
  <c r="AI177" i="10" s="1"/>
  <c r="AF177" i="10"/>
  <c r="AC177" i="10"/>
  <c r="AE177" i="10" s="1"/>
  <c r="Z177" i="10"/>
  <c r="AB177" i="10" s="1"/>
  <c r="W177" i="10"/>
  <c r="Y177" i="10" s="1"/>
  <c r="V177" i="10"/>
  <c r="T177" i="10"/>
  <c r="Q177" i="10"/>
  <c r="S177" i="10" s="1"/>
  <c r="N177" i="10"/>
  <c r="P177" i="10" s="1"/>
  <c r="L177" i="10"/>
  <c r="I177" i="10"/>
  <c r="K177" i="10" s="1"/>
  <c r="E177" i="10"/>
  <c r="G177" i="10" s="1"/>
  <c r="D177" i="10"/>
  <c r="C177" i="10"/>
  <c r="B177" i="10"/>
  <c r="A177" i="10"/>
  <c r="BA176" i="10"/>
  <c r="BC176" i="10" s="1"/>
  <c r="AX176" i="10"/>
  <c r="AZ176" i="10" s="1"/>
  <c r="AU176" i="10"/>
  <c r="AW176" i="10" s="1"/>
  <c r="AT176" i="10"/>
  <c r="AQ176" i="10"/>
  <c r="AS176" i="10" s="1"/>
  <c r="AM176" i="10"/>
  <c r="AO176" i="10" s="1"/>
  <c r="AJ176" i="10"/>
  <c r="AL176" i="10" s="1"/>
  <c r="AG176" i="10"/>
  <c r="AI176" i="10" s="1"/>
  <c r="AF176" i="10"/>
  <c r="AC176" i="10"/>
  <c r="AE176" i="10" s="1"/>
  <c r="Z176" i="10"/>
  <c r="AB176" i="10" s="1"/>
  <c r="W176" i="10"/>
  <c r="Y176" i="10" s="1"/>
  <c r="T176" i="10"/>
  <c r="V176" i="10" s="1"/>
  <c r="Q176" i="10"/>
  <c r="S176" i="10" s="1"/>
  <c r="N176" i="10"/>
  <c r="P176" i="10" s="1"/>
  <c r="L176" i="10"/>
  <c r="I176" i="10"/>
  <c r="K176" i="10" s="1"/>
  <c r="E176" i="10"/>
  <c r="G176" i="10" s="1"/>
  <c r="D176" i="10"/>
  <c r="C176" i="10"/>
  <c r="B176" i="10"/>
  <c r="A176" i="10"/>
  <c r="BA175" i="10"/>
  <c r="BC175" i="10" s="1"/>
  <c r="AX175" i="10"/>
  <c r="AZ175" i="10" s="1"/>
  <c r="AU175" i="10"/>
  <c r="AW175" i="10" s="1"/>
  <c r="AT175" i="10"/>
  <c r="AQ175" i="10"/>
  <c r="AS175" i="10" s="1"/>
  <c r="AM175" i="10"/>
  <c r="AO175" i="10" s="1"/>
  <c r="AJ175" i="10"/>
  <c r="AL175" i="10" s="1"/>
  <c r="AG175" i="10"/>
  <c r="AI175" i="10" s="1"/>
  <c r="AF175" i="10"/>
  <c r="AC175" i="10"/>
  <c r="AE175" i="10" s="1"/>
  <c r="Z175" i="10"/>
  <c r="AB175" i="10" s="1"/>
  <c r="W175" i="10"/>
  <c r="Y175" i="10" s="1"/>
  <c r="T175" i="10"/>
  <c r="V175" i="10" s="1"/>
  <c r="Q175" i="10"/>
  <c r="S175" i="10" s="1"/>
  <c r="N175" i="10"/>
  <c r="P175" i="10" s="1"/>
  <c r="L175" i="10"/>
  <c r="I175" i="10"/>
  <c r="K175" i="10" s="1"/>
  <c r="E175" i="10"/>
  <c r="G175" i="10" s="1"/>
  <c r="D175" i="10"/>
  <c r="C175" i="10"/>
  <c r="B175" i="10"/>
  <c r="A175" i="10"/>
  <c r="BA174" i="10"/>
  <c r="BC174" i="10" s="1"/>
  <c r="AX174" i="10"/>
  <c r="AZ174" i="10" s="1"/>
  <c r="AU174" i="10"/>
  <c r="AW174" i="10" s="1"/>
  <c r="AT174" i="10"/>
  <c r="AQ174" i="10"/>
  <c r="AS174" i="10" s="1"/>
  <c r="AM174" i="10"/>
  <c r="AO174" i="10" s="1"/>
  <c r="AJ174" i="10"/>
  <c r="AL174" i="10" s="1"/>
  <c r="AG174" i="10"/>
  <c r="AI174" i="10" s="1"/>
  <c r="AF174" i="10"/>
  <c r="AC174" i="10"/>
  <c r="AE174" i="10" s="1"/>
  <c r="Z174" i="10"/>
  <c r="AB174" i="10" s="1"/>
  <c r="W174" i="10"/>
  <c r="Y174" i="10" s="1"/>
  <c r="T174" i="10"/>
  <c r="V174" i="10" s="1"/>
  <c r="Q174" i="10"/>
  <c r="S174" i="10" s="1"/>
  <c r="N174" i="10"/>
  <c r="P174" i="10" s="1"/>
  <c r="L174" i="10"/>
  <c r="I174" i="10"/>
  <c r="K174" i="10" s="1"/>
  <c r="E174" i="10"/>
  <c r="G174" i="10" s="1"/>
  <c r="D174" i="10"/>
  <c r="C174" i="10"/>
  <c r="B174" i="10"/>
  <c r="A174" i="10"/>
  <c r="BA173" i="10"/>
  <c r="BC173" i="10" s="1"/>
  <c r="AX173" i="10"/>
  <c r="AZ173" i="10" s="1"/>
  <c r="AU173" i="10"/>
  <c r="AW173" i="10" s="1"/>
  <c r="AT173" i="10"/>
  <c r="AQ173" i="10"/>
  <c r="AS173" i="10" s="1"/>
  <c r="AM173" i="10"/>
  <c r="AO173" i="10" s="1"/>
  <c r="AJ173" i="10"/>
  <c r="AL173" i="10" s="1"/>
  <c r="AG173" i="10"/>
  <c r="AI173" i="10" s="1"/>
  <c r="AF173" i="10"/>
  <c r="AC173" i="10"/>
  <c r="AE173" i="10" s="1"/>
  <c r="Z173" i="10"/>
  <c r="AB173" i="10" s="1"/>
  <c r="W173" i="10"/>
  <c r="Y173" i="10" s="1"/>
  <c r="T173" i="10"/>
  <c r="V173" i="10" s="1"/>
  <c r="Q173" i="10"/>
  <c r="S173" i="10" s="1"/>
  <c r="N173" i="10"/>
  <c r="P173" i="10" s="1"/>
  <c r="L173" i="10"/>
  <c r="I173" i="10"/>
  <c r="K173" i="10" s="1"/>
  <c r="E173" i="10"/>
  <c r="G173" i="10" s="1"/>
  <c r="D173" i="10"/>
  <c r="C173" i="10"/>
  <c r="B173" i="10"/>
  <c r="A173" i="10"/>
  <c r="BA172" i="10"/>
  <c r="BC172" i="10" s="1"/>
  <c r="AX172" i="10"/>
  <c r="AZ172" i="10" s="1"/>
  <c r="AU172" i="10"/>
  <c r="AW172" i="10" s="1"/>
  <c r="AT172" i="10"/>
  <c r="AQ172" i="10"/>
  <c r="AS172" i="10" s="1"/>
  <c r="AM172" i="10"/>
  <c r="AO172" i="10" s="1"/>
  <c r="AJ172" i="10"/>
  <c r="AL172" i="10" s="1"/>
  <c r="AG172" i="10"/>
  <c r="AI172" i="10" s="1"/>
  <c r="AF172" i="10"/>
  <c r="AC172" i="10"/>
  <c r="AE172" i="10" s="1"/>
  <c r="Z172" i="10"/>
  <c r="AB172" i="10" s="1"/>
  <c r="W172" i="10"/>
  <c r="Y172" i="10" s="1"/>
  <c r="T172" i="10"/>
  <c r="V172" i="10" s="1"/>
  <c r="Q172" i="10"/>
  <c r="S172" i="10" s="1"/>
  <c r="N172" i="10"/>
  <c r="P172" i="10" s="1"/>
  <c r="L172" i="10"/>
  <c r="I172" i="10"/>
  <c r="K172" i="10" s="1"/>
  <c r="E172" i="10"/>
  <c r="G172" i="10" s="1"/>
  <c r="D172" i="10"/>
  <c r="C172" i="10"/>
  <c r="B172" i="10"/>
  <c r="A172" i="10"/>
  <c r="BA171" i="10"/>
  <c r="BC171" i="10" s="1"/>
  <c r="AX171" i="10"/>
  <c r="AZ171" i="10" s="1"/>
  <c r="AU171" i="10"/>
  <c r="AW171" i="10" s="1"/>
  <c r="AT171" i="10"/>
  <c r="AQ171" i="10"/>
  <c r="AS171" i="10" s="1"/>
  <c r="AM171" i="10"/>
  <c r="AO171" i="10" s="1"/>
  <c r="AJ171" i="10"/>
  <c r="AL171" i="10" s="1"/>
  <c r="AG171" i="10"/>
  <c r="AI171" i="10" s="1"/>
  <c r="AF171" i="10"/>
  <c r="AC171" i="10"/>
  <c r="AE171" i="10" s="1"/>
  <c r="Z171" i="10"/>
  <c r="AB171" i="10" s="1"/>
  <c r="W171" i="10"/>
  <c r="Y171" i="10" s="1"/>
  <c r="T171" i="10"/>
  <c r="V171" i="10" s="1"/>
  <c r="Q171" i="10"/>
  <c r="S171" i="10" s="1"/>
  <c r="N171" i="10"/>
  <c r="P171" i="10" s="1"/>
  <c r="L171" i="10"/>
  <c r="I171" i="10"/>
  <c r="K171" i="10" s="1"/>
  <c r="E171" i="10"/>
  <c r="G171" i="10" s="1"/>
  <c r="D171" i="10"/>
  <c r="C171" i="10"/>
  <c r="B171" i="10"/>
  <c r="A171" i="10"/>
  <c r="BA170" i="10"/>
  <c r="BC170" i="10" s="1"/>
  <c r="AX170" i="10"/>
  <c r="AZ170" i="10" s="1"/>
  <c r="AU170" i="10"/>
  <c r="AW170" i="10" s="1"/>
  <c r="AT170" i="10"/>
  <c r="AQ170" i="10"/>
  <c r="AS170" i="10" s="1"/>
  <c r="AM170" i="10"/>
  <c r="AO170" i="10" s="1"/>
  <c r="AJ170" i="10"/>
  <c r="AL170" i="10" s="1"/>
  <c r="AG170" i="10"/>
  <c r="AI170" i="10" s="1"/>
  <c r="AF170" i="10"/>
  <c r="AC170" i="10"/>
  <c r="AE170" i="10" s="1"/>
  <c r="Z170" i="10"/>
  <c r="AB170" i="10" s="1"/>
  <c r="W170" i="10"/>
  <c r="Y170" i="10" s="1"/>
  <c r="T170" i="10"/>
  <c r="V170" i="10" s="1"/>
  <c r="Q170" i="10"/>
  <c r="S170" i="10" s="1"/>
  <c r="N170" i="10"/>
  <c r="P170" i="10" s="1"/>
  <c r="L170" i="10"/>
  <c r="I170" i="10"/>
  <c r="K170" i="10" s="1"/>
  <c r="E170" i="10"/>
  <c r="G170" i="10" s="1"/>
  <c r="D170" i="10"/>
  <c r="C170" i="10"/>
  <c r="B170" i="10"/>
  <c r="A170" i="10"/>
  <c r="BA169" i="10"/>
  <c r="BC169" i="10" s="1"/>
  <c r="AX169" i="10"/>
  <c r="AZ169" i="10" s="1"/>
  <c r="AU169" i="10"/>
  <c r="AW169" i="10" s="1"/>
  <c r="AT169" i="10"/>
  <c r="AQ169" i="10"/>
  <c r="AS169" i="10" s="1"/>
  <c r="AM169" i="10"/>
  <c r="AO169" i="10" s="1"/>
  <c r="AJ169" i="10"/>
  <c r="AL169" i="10" s="1"/>
  <c r="AG169" i="10"/>
  <c r="AI169" i="10" s="1"/>
  <c r="AF169" i="10"/>
  <c r="AC169" i="10"/>
  <c r="AE169" i="10" s="1"/>
  <c r="Z169" i="10"/>
  <c r="AB169" i="10" s="1"/>
  <c r="W169" i="10"/>
  <c r="Y169" i="10" s="1"/>
  <c r="T169" i="10"/>
  <c r="V169" i="10" s="1"/>
  <c r="Q169" i="10"/>
  <c r="S169" i="10" s="1"/>
  <c r="N169" i="10"/>
  <c r="P169" i="10" s="1"/>
  <c r="L169" i="10"/>
  <c r="I169" i="10"/>
  <c r="K169" i="10" s="1"/>
  <c r="E169" i="10"/>
  <c r="G169" i="10" s="1"/>
  <c r="D169" i="10"/>
  <c r="C169" i="10"/>
  <c r="B169" i="10"/>
  <c r="A169" i="10"/>
  <c r="BA168" i="10"/>
  <c r="BC168" i="10" s="1"/>
  <c r="AX168" i="10"/>
  <c r="AZ168" i="10" s="1"/>
  <c r="AU168" i="10"/>
  <c r="AW168" i="10" s="1"/>
  <c r="AT168" i="10"/>
  <c r="AQ168" i="10"/>
  <c r="AS168" i="10" s="1"/>
  <c r="AM168" i="10"/>
  <c r="AO168" i="10" s="1"/>
  <c r="AJ168" i="10"/>
  <c r="AL168" i="10" s="1"/>
  <c r="AG168" i="10"/>
  <c r="AI168" i="10" s="1"/>
  <c r="AF168" i="10"/>
  <c r="AC168" i="10"/>
  <c r="AE168" i="10" s="1"/>
  <c r="Z168" i="10"/>
  <c r="AB168" i="10" s="1"/>
  <c r="W168" i="10"/>
  <c r="Y168" i="10" s="1"/>
  <c r="T168" i="10"/>
  <c r="V168" i="10" s="1"/>
  <c r="Q168" i="10"/>
  <c r="S168" i="10" s="1"/>
  <c r="N168" i="10"/>
  <c r="P168" i="10" s="1"/>
  <c r="L168" i="10"/>
  <c r="I168" i="10"/>
  <c r="K168" i="10" s="1"/>
  <c r="E168" i="10"/>
  <c r="G168" i="10" s="1"/>
  <c r="D168" i="10"/>
  <c r="C168" i="10"/>
  <c r="B168" i="10"/>
  <c r="A168" i="10"/>
  <c r="BA167" i="10"/>
  <c r="BC167" i="10" s="1"/>
  <c r="AX167" i="10"/>
  <c r="AZ167" i="10" s="1"/>
  <c r="AU167" i="10"/>
  <c r="AW167" i="10" s="1"/>
  <c r="AT167" i="10"/>
  <c r="AQ167" i="10"/>
  <c r="AS167" i="10" s="1"/>
  <c r="AM167" i="10"/>
  <c r="AO167" i="10" s="1"/>
  <c r="AJ167" i="10"/>
  <c r="AL167" i="10" s="1"/>
  <c r="AG167" i="10"/>
  <c r="AI167" i="10" s="1"/>
  <c r="AF167" i="10"/>
  <c r="AC167" i="10"/>
  <c r="AE167" i="10" s="1"/>
  <c r="Z167" i="10"/>
  <c r="AB167" i="10" s="1"/>
  <c r="W167" i="10"/>
  <c r="Y167" i="10" s="1"/>
  <c r="T167" i="10"/>
  <c r="V167" i="10" s="1"/>
  <c r="Q167" i="10"/>
  <c r="S167" i="10" s="1"/>
  <c r="N167" i="10"/>
  <c r="P167" i="10" s="1"/>
  <c r="L167" i="10"/>
  <c r="I167" i="10"/>
  <c r="K167" i="10" s="1"/>
  <c r="E167" i="10"/>
  <c r="G167" i="10" s="1"/>
  <c r="D167" i="10"/>
  <c r="C167" i="10"/>
  <c r="B167" i="10"/>
  <c r="A167" i="10"/>
  <c r="BA166" i="10"/>
  <c r="BC166" i="10" s="1"/>
  <c r="AX166" i="10"/>
  <c r="AZ166" i="10" s="1"/>
  <c r="AU166" i="10"/>
  <c r="AW166" i="10" s="1"/>
  <c r="AT166" i="10"/>
  <c r="AQ166" i="10"/>
  <c r="AS166" i="10" s="1"/>
  <c r="AM166" i="10"/>
  <c r="AO166" i="10" s="1"/>
  <c r="AJ166" i="10"/>
  <c r="AL166" i="10" s="1"/>
  <c r="AG166" i="10"/>
  <c r="AI166" i="10" s="1"/>
  <c r="AF166" i="10"/>
  <c r="AC166" i="10"/>
  <c r="AE166" i="10" s="1"/>
  <c r="Z166" i="10"/>
  <c r="AB166" i="10" s="1"/>
  <c r="W166" i="10"/>
  <c r="Y166" i="10" s="1"/>
  <c r="T166" i="10"/>
  <c r="V166" i="10" s="1"/>
  <c r="Q166" i="10"/>
  <c r="S166" i="10" s="1"/>
  <c r="N166" i="10"/>
  <c r="P166" i="10" s="1"/>
  <c r="L166" i="10"/>
  <c r="I166" i="10"/>
  <c r="K166" i="10" s="1"/>
  <c r="E166" i="10"/>
  <c r="G166" i="10" s="1"/>
  <c r="D166" i="10"/>
  <c r="C166" i="10"/>
  <c r="B166" i="10"/>
  <c r="A166" i="10"/>
  <c r="BA165" i="10"/>
  <c r="BC165" i="10" s="1"/>
  <c r="AX165" i="10"/>
  <c r="AZ165" i="10" s="1"/>
  <c r="AU165" i="10"/>
  <c r="AW165" i="10" s="1"/>
  <c r="AT165" i="10"/>
  <c r="AQ165" i="10"/>
  <c r="AS165" i="10" s="1"/>
  <c r="AM165" i="10"/>
  <c r="AO165" i="10" s="1"/>
  <c r="AJ165" i="10"/>
  <c r="AL165" i="10" s="1"/>
  <c r="AG165" i="10"/>
  <c r="AI165" i="10" s="1"/>
  <c r="AF165" i="10"/>
  <c r="AC165" i="10"/>
  <c r="AE165" i="10" s="1"/>
  <c r="Z165" i="10"/>
  <c r="AB165" i="10" s="1"/>
  <c r="W165" i="10"/>
  <c r="Y165" i="10" s="1"/>
  <c r="T165" i="10"/>
  <c r="V165" i="10" s="1"/>
  <c r="Q165" i="10"/>
  <c r="S165" i="10" s="1"/>
  <c r="N165" i="10"/>
  <c r="P165" i="10" s="1"/>
  <c r="L165" i="10"/>
  <c r="I165" i="10"/>
  <c r="K165" i="10" s="1"/>
  <c r="E165" i="10"/>
  <c r="G165" i="10" s="1"/>
  <c r="D165" i="10"/>
  <c r="C165" i="10"/>
  <c r="B165" i="10"/>
  <c r="A165" i="10"/>
  <c r="BA164" i="10"/>
  <c r="BC164" i="10" s="1"/>
  <c r="AX164" i="10"/>
  <c r="AZ164" i="10" s="1"/>
  <c r="AU164" i="10"/>
  <c r="AW164" i="10" s="1"/>
  <c r="AT164" i="10"/>
  <c r="AQ164" i="10"/>
  <c r="AS164" i="10" s="1"/>
  <c r="AM164" i="10"/>
  <c r="AO164" i="10" s="1"/>
  <c r="AJ164" i="10"/>
  <c r="AL164" i="10" s="1"/>
  <c r="AG164" i="10"/>
  <c r="AI164" i="10" s="1"/>
  <c r="AF164" i="10"/>
  <c r="AC164" i="10"/>
  <c r="AE164" i="10" s="1"/>
  <c r="Z164" i="10"/>
  <c r="AB164" i="10" s="1"/>
  <c r="W164" i="10"/>
  <c r="Y164" i="10" s="1"/>
  <c r="T164" i="10"/>
  <c r="V164" i="10" s="1"/>
  <c r="Q164" i="10"/>
  <c r="S164" i="10" s="1"/>
  <c r="N164" i="10"/>
  <c r="P164" i="10" s="1"/>
  <c r="L164" i="10"/>
  <c r="I164" i="10"/>
  <c r="K164" i="10" s="1"/>
  <c r="E164" i="10"/>
  <c r="G164" i="10" s="1"/>
  <c r="D164" i="10"/>
  <c r="C164" i="10"/>
  <c r="B164" i="10"/>
  <c r="A164" i="10"/>
  <c r="BA163" i="10"/>
  <c r="BC163" i="10" s="1"/>
  <c r="AX163" i="10"/>
  <c r="AZ163" i="10" s="1"/>
  <c r="AU163" i="10"/>
  <c r="AW163" i="10" s="1"/>
  <c r="AT163" i="10"/>
  <c r="AQ163" i="10"/>
  <c r="AS163" i="10" s="1"/>
  <c r="AM163" i="10"/>
  <c r="AO163" i="10" s="1"/>
  <c r="AJ163" i="10"/>
  <c r="AL163" i="10" s="1"/>
  <c r="AG163" i="10"/>
  <c r="AI163" i="10" s="1"/>
  <c r="AF163" i="10"/>
  <c r="AC163" i="10"/>
  <c r="AE163" i="10" s="1"/>
  <c r="Z163" i="10"/>
  <c r="AB163" i="10" s="1"/>
  <c r="W163" i="10"/>
  <c r="Y163" i="10" s="1"/>
  <c r="T163" i="10"/>
  <c r="V163" i="10" s="1"/>
  <c r="Q163" i="10"/>
  <c r="S163" i="10" s="1"/>
  <c r="N163" i="10"/>
  <c r="P163" i="10" s="1"/>
  <c r="L163" i="10"/>
  <c r="I163" i="10"/>
  <c r="K163" i="10" s="1"/>
  <c r="E163" i="10"/>
  <c r="G163" i="10" s="1"/>
  <c r="D163" i="10"/>
  <c r="C163" i="10"/>
  <c r="B163" i="10"/>
  <c r="A163" i="10"/>
  <c r="BA162" i="10"/>
  <c r="BC162" i="10" s="1"/>
  <c r="AX162" i="10"/>
  <c r="AZ162" i="10" s="1"/>
  <c r="AU162" i="10"/>
  <c r="AW162" i="10" s="1"/>
  <c r="AT162" i="10"/>
  <c r="AQ162" i="10"/>
  <c r="AS162" i="10" s="1"/>
  <c r="AM162" i="10"/>
  <c r="AO162" i="10" s="1"/>
  <c r="AJ162" i="10"/>
  <c r="AL162" i="10" s="1"/>
  <c r="AG162" i="10"/>
  <c r="AI162" i="10" s="1"/>
  <c r="AF162" i="10"/>
  <c r="AC162" i="10"/>
  <c r="AE162" i="10" s="1"/>
  <c r="Z162" i="10"/>
  <c r="AB162" i="10" s="1"/>
  <c r="W162" i="10"/>
  <c r="Y162" i="10" s="1"/>
  <c r="T162" i="10"/>
  <c r="V162" i="10" s="1"/>
  <c r="Q162" i="10"/>
  <c r="S162" i="10" s="1"/>
  <c r="N162" i="10"/>
  <c r="P162" i="10" s="1"/>
  <c r="L162" i="10"/>
  <c r="I162" i="10"/>
  <c r="K162" i="10" s="1"/>
  <c r="E162" i="10"/>
  <c r="G162" i="10" s="1"/>
  <c r="D162" i="10"/>
  <c r="C162" i="10"/>
  <c r="B162" i="10"/>
  <c r="A162" i="10"/>
  <c r="BA161" i="10"/>
  <c r="BC161" i="10" s="1"/>
  <c r="AX161" i="10"/>
  <c r="AZ161" i="10" s="1"/>
  <c r="AU161" i="10"/>
  <c r="AW161" i="10" s="1"/>
  <c r="AT161" i="10"/>
  <c r="AQ161" i="10"/>
  <c r="AS161" i="10" s="1"/>
  <c r="AM161" i="10"/>
  <c r="AO161" i="10" s="1"/>
  <c r="AJ161" i="10"/>
  <c r="AL161" i="10" s="1"/>
  <c r="AG161" i="10"/>
  <c r="AI161" i="10" s="1"/>
  <c r="AF161" i="10"/>
  <c r="AC161" i="10"/>
  <c r="AE161" i="10" s="1"/>
  <c r="Z161" i="10"/>
  <c r="AB161" i="10" s="1"/>
  <c r="W161" i="10"/>
  <c r="Y161" i="10" s="1"/>
  <c r="T161" i="10"/>
  <c r="V161" i="10" s="1"/>
  <c r="Q161" i="10"/>
  <c r="S161" i="10" s="1"/>
  <c r="N161" i="10"/>
  <c r="P161" i="10" s="1"/>
  <c r="L161" i="10"/>
  <c r="I161" i="10"/>
  <c r="K161" i="10" s="1"/>
  <c r="E161" i="10"/>
  <c r="G161" i="10" s="1"/>
  <c r="D161" i="10"/>
  <c r="C161" i="10"/>
  <c r="B161" i="10"/>
  <c r="A161" i="10"/>
  <c r="BA160" i="10"/>
  <c r="BC160" i="10" s="1"/>
  <c r="AX160" i="10"/>
  <c r="AZ160" i="10" s="1"/>
  <c r="AU160" i="10"/>
  <c r="AW160" i="10" s="1"/>
  <c r="AT160" i="10"/>
  <c r="AQ160" i="10"/>
  <c r="AS160" i="10" s="1"/>
  <c r="AM160" i="10"/>
  <c r="AO160" i="10" s="1"/>
  <c r="AJ160" i="10"/>
  <c r="AL160" i="10" s="1"/>
  <c r="AG160" i="10"/>
  <c r="AI160" i="10" s="1"/>
  <c r="AF160" i="10"/>
  <c r="AC160" i="10"/>
  <c r="AE160" i="10" s="1"/>
  <c r="Z160" i="10"/>
  <c r="AB160" i="10" s="1"/>
  <c r="W160" i="10"/>
  <c r="Y160" i="10" s="1"/>
  <c r="T160" i="10"/>
  <c r="V160" i="10" s="1"/>
  <c r="Q160" i="10"/>
  <c r="S160" i="10" s="1"/>
  <c r="N160" i="10"/>
  <c r="P160" i="10" s="1"/>
  <c r="L160" i="10"/>
  <c r="I160" i="10"/>
  <c r="K160" i="10" s="1"/>
  <c r="E160" i="10"/>
  <c r="G160" i="10" s="1"/>
  <c r="D160" i="10"/>
  <c r="C160" i="10"/>
  <c r="B160" i="10"/>
  <c r="A160" i="10"/>
  <c r="BA159" i="10"/>
  <c r="BC159" i="10" s="1"/>
  <c r="AX159" i="10"/>
  <c r="AZ159" i="10" s="1"/>
  <c r="AU159" i="10"/>
  <c r="AW159" i="10" s="1"/>
  <c r="AT159" i="10"/>
  <c r="AQ159" i="10"/>
  <c r="AS159" i="10" s="1"/>
  <c r="AM159" i="10"/>
  <c r="AO159" i="10" s="1"/>
  <c r="AJ159" i="10"/>
  <c r="AL159" i="10" s="1"/>
  <c r="AG159" i="10"/>
  <c r="AI159" i="10" s="1"/>
  <c r="AF159" i="10"/>
  <c r="AC159" i="10"/>
  <c r="AE159" i="10" s="1"/>
  <c r="Z159" i="10"/>
  <c r="AB159" i="10" s="1"/>
  <c r="W159" i="10"/>
  <c r="Y159" i="10" s="1"/>
  <c r="T159" i="10"/>
  <c r="V159" i="10" s="1"/>
  <c r="Q159" i="10"/>
  <c r="S159" i="10" s="1"/>
  <c r="N159" i="10"/>
  <c r="P159" i="10" s="1"/>
  <c r="L159" i="10"/>
  <c r="I159" i="10"/>
  <c r="K159" i="10" s="1"/>
  <c r="E159" i="10"/>
  <c r="G159" i="10" s="1"/>
  <c r="D159" i="10"/>
  <c r="C159" i="10"/>
  <c r="B159" i="10"/>
  <c r="A159" i="10"/>
  <c r="BA158" i="10"/>
  <c r="BC158" i="10" s="1"/>
  <c r="AX158" i="10"/>
  <c r="AZ158" i="10" s="1"/>
  <c r="AU158" i="10"/>
  <c r="AW158" i="10" s="1"/>
  <c r="AT158" i="10"/>
  <c r="AQ158" i="10"/>
  <c r="AS158" i="10" s="1"/>
  <c r="AM158" i="10"/>
  <c r="AO158" i="10" s="1"/>
  <c r="AJ158" i="10"/>
  <c r="AL158" i="10" s="1"/>
  <c r="AG158" i="10"/>
  <c r="AI158" i="10" s="1"/>
  <c r="AF158" i="10"/>
  <c r="AC158" i="10"/>
  <c r="AE158" i="10" s="1"/>
  <c r="Z158" i="10"/>
  <c r="AB158" i="10" s="1"/>
  <c r="W158" i="10"/>
  <c r="Y158" i="10" s="1"/>
  <c r="T158" i="10"/>
  <c r="V158" i="10" s="1"/>
  <c r="Q158" i="10"/>
  <c r="S158" i="10" s="1"/>
  <c r="N158" i="10"/>
  <c r="P158" i="10" s="1"/>
  <c r="L158" i="10"/>
  <c r="I158" i="10"/>
  <c r="K158" i="10" s="1"/>
  <c r="E158" i="10"/>
  <c r="G158" i="10" s="1"/>
  <c r="D158" i="10"/>
  <c r="C158" i="10"/>
  <c r="B158" i="10"/>
  <c r="A158" i="10"/>
  <c r="BA157" i="10"/>
  <c r="BC157" i="10" s="1"/>
  <c r="AX157" i="10"/>
  <c r="AZ157" i="10" s="1"/>
  <c r="AU157" i="10"/>
  <c r="AW157" i="10" s="1"/>
  <c r="AT157" i="10"/>
  <c r="AQ157" i="10"/>
  <c r="AS157" i="10" s="1"/>
  <c r="AM157" i="10"/>
  <c r="AO157" i="10" s="1"/>
  <c r="AJ157" i="10"/>
  <c r="AL157" i="10" s="1"/>
  <c r="AG157" i="10"/>
  <c r="AI157" i="10" s="1"/>
  <c r="AF157" i="10"/>
  <c r="AC157" i="10"/>
  <c r="AE157" i="10" s="1"/>
  <c r="Z157" i="10"/>
  <c r="AB157" i="10" s="1"/>
  <c r="W157" i="10"/>
  <c r="Y157" i="10" s="1"/>
  <c r="T157" i="10"/>
  <c r="V157" i="10" s="1"/>
  <c r="Q157" i="10"/>
  <c r="S157" i="10" s="1"/>
  <c r="N157" i="10"/>
  <c r="P157" i="10" s="1"/>
  <c r="L157" i="10"/>
  <c r="I157" i="10"/>
  <c r="K157" i="10" s="1"/>
  <c r="E157" i="10"/>
  <c r="G157" i="10" s="1"/>
  <c r="D157" i="10"/>
  <c r="C157" i="10"/>
  <c r="B157" i="10"/>
  <c r="A157" i="10"/>
  <c r="BA156" i="10"/>
  <c r="BC156" i="10" s="1"/>
  <c r="AX156" i="10"/>
  <c r="AZ156" i="10" s="1"/>
  <c r="AU156" i="10"/>
  <c r="AW156" i="10" s="1"/>
  <c r="AT156" i="10"/>
  <c r="AQ156" i="10"/>
  <c r="AS156" i="10" s="1"/>
  <c r="AM156" i="10"/>
  <c r="AO156" i="10" s="1"/>
  <c r="AJ156" i="10"/>
  <c r="AL156" i="10" s="1"/>
  <c r="AG156" i="10"/>
  <c r="AI156" i="10" s="1"/>
  <c r="AF156" i="10"/>
  <c r="AC156" i="10"/>
  <c r="AE156" i="10" s="1"/>
  <c r="Z156" i="10"/>
  <c r="AB156" i="10" s="1"/>
  <c r="W156" i="10"/>
  <c r="Y156" i="10" s="1"/>
  <c r="T156" i="10"/>
  <c r="V156" i="10" s="1"/>
  <c r="Q156" i="10"/>
  <c r="S156" i="10" s="1"/>
  <c r="N156" i="10"/>
  <c r="P156" i="10" s="1"/>
  <c r="L156" i="10"/>
  <c r="I156" i="10"/>
  <c r="K156" i="10" s="1"/>
  <c r="E156" i="10"/>
  <c r="G156" i="10" s="1"/>
  <c r="D156" i="10"/>
  <c r="C156" i="10"/>
  <c r="B156" i="10"/>
  <c r="A156" i="10"/>
  <c r="BA155" i="10"/>
  <c r="BC155" i="10" s="1"/>
  <c r="AX155" i="10"/>
  <c r="AZ155" i="10" s="1"/>
  <c r="AU155" i="10"/>
  <c r="AW155" i="10" s="1"/>
  <c r="AT155" i="10"/>
  <c r="AQ155" i="10"/>
  <c r="AS155" i="10" s="1"/>
  <c r="AM155" i="10"/>
  <c r="AO155" i="10" s="1"/>
  <c r="AJ155" i="10"/>
  <c r="AL155" i="10" s="1"/>
  <c r="AG155" i="10"/>
  <c r="AI155" i="10" s="1"/>
  <c r="AF155" i="10"/>
  <c r="AC155" i="10"/>
  <c r="AE155" i="10" s="1"/>
  <c r="Z155" i="10"/>
  <c r="AB155" i="10" s="1"/>
  <c r="W155" i="10"/>
  <c r="Y155" i="10" s="1"/>
  <c r="T155" i="10"/>
  <c r="V155" i="10" s="1"/>
  <c r="Q155" i="10"/>
  <c r="S155" i="10" s="1"/>
  <c r="N155" i="10"/>
  <c r="P155" i="10" s="1"/>
  <c r="L155" i="10"/>
  <c r="I155" i="10"/>
  <c r="K155" i="10" s="1"/>
  <c r="E155" i="10"/>
  <c r="G155" i="10" s="1"/>
  <c r="D155" i="10"/>
  <c r="C155" i="10"/>
  <c r="B155" i="10"/>
  <c r="A155" i="10"/>
  <c r="BA154" i="10"/>
  <c r="BC154" i="10" s="1"/>
  <c r="AX154" i="10"/>
  <c r="AZ154" i="10" s="1"/>
  <c r="AU154" i="10"/>
  <c r="AW154" i="10" s="1"/>
  <c r="AT154" i="10"/>
  <c r="AQ154" i="10"/>
  <c r="AS154" i="10" s="1"/>
  <c r="AM154" i="10"/>
  <c r="AO154" i="10" s="1"/>
  <c r="AJ154" i="10"/>
  <c r="AL154" i="10" s="1"/>
  <c r="AG154" i="10"/>
  <c r="AI154" i="10" s="1"/>
  <c r="AF154" i="10"/>
  <c r="AC154" i="10"/>
  <c r="AE154" i="10" s="1"/>
  <c r="Z154" i="10"/>
  <c r="AB154" i="10" s="1"/>
  <c r="W154" i="10"/>
  <c r="Y154" i="10" s="1"/>
  <c r="T154" i="10"/>
  <c r="V154" i="10" s="1"/>
  <c r="Q154" i="10"/>
  <c r="S154" i="10" s="1"/>
  <c r="N154" i="10"/>
  <c r="P154" i="10" s="1"/>
  <c r="L154" i="10"/>
  <c r="I154" i="10"/>
  <c r="K154" i="10" s="1"/>
  <c r="E154" i="10"/>
  <c r="G154" i="10" s="1"/>
  <c r="D154" i="10"/>
  <c r="C154" i="10"/>
  <c r="B154" i="10"/>
  <c r="A154" i="10"/>
  <c r="BA153" i="10"/>
  <c r="BC153" i="10" s="1"/>
  <c r="AX153" i="10"/>
  <c r="AZ153" i="10" s="1"/>
  <c r="AU153" i="10"/>
  <c r="AW153" i="10" s="1"/>
  <c r="AT153" i="10"/>
  <c r="AQ153" i="10"/>
  <c r="AS153" i="10" s="1"/>
  <c r="AM153" i="10"/>
  <c r="AO153" i="10" s="1"/>
  <c r="AJ153" i="10"/>
  <c r="AL153" i="10" s="1"/>
  <c r="AG153" i="10"/>
  <c r="AI153" i="10" s="1"/>
  <c r="AF153" i="10"/>
  <c r="AC153" i="10"/>
  <c r="AE153" i="10" s="1"/>
  <c r="Z153" i="10"/>
  <c r="AB153" i="10" s="1"/>
  <c r="W153" i="10"/>
  <c r="Y153" i="10" s="1"/>
  <c r="T153" i="10"/>
  <c r="V153" i="10" s="1"/>
  <c r="Q153" i="10"/>
  <c r="S153" i="10" s="1"/>
  <c r="N153" i="10"/>
  <c r="P153" i="10" s="1"/>
  <c r="L153" i="10"/>
  <c r="I153" i="10"/>
  <c r="K153" i="10" s="1"/>
  <c r="E153" i="10"/>
  <c r="G153" i="10" s="1"/>
  <c r="D153" i="10"/>
  <c r="C153" i="10"/>
  <c r="B153" i="10"/>
  <c r="A153" i="10"/>
  <c r="BA152" i="10"/>
  <c r="BC152" i="10" s="1"/>
  <c r="AX152" i="10"/>
  <c r="AZ152" i="10" s="1"/>
  <c r="AU152" i="10"/>
  <c r="AW152" i="10" s="1"/>
  <c r="AT152" i="10"/>
  <c r="AQ152" i="10"/>
  <c r="AS152" i="10" s="1"/>
  <c r="AM152" i="10"/>
  <c r="AO152" i="10" s="1"/>
  <c r="AJ152" i="10"/>
  <c r="AL152" i="10" s="1"/>
  <c r="AG152" i="10"/>
  <c r="AI152" i="10" s="1"/>
  <c r="AF152" i="10"/>
  <c r="AC152" i="10"/>
  <c r="AE152" i="10" s="1"/>
  <c r="Z152" i="10"/>
  <c r="AB152" i="10" s="1"/>
  <c r="W152" i="10"/>
  <c r="Y152" i="10" s="1"/>
  <c r="T152" i="10"/>
  <c r="V152" i="10" s="1"/>
  <c r="Q152" i="10"/>
  <c r="S152" i="10" s="1"/>
  <c r="N152" i="10"/>
  <c r="P152" i="10" s="1"/>
  <c r="L152" i="10"/>
  <c r="I152" i="10"/>
  <c r="K152" i="10" s="1"/>
  <c r="E152" i="10"/>
  <c r="G152" i="10" s="1"/>
  <c r="D152" i="10"/>
  <c r="C152" i="10"/>
  <c r="B152" i="10"/>
  <c r="A152" i="10"/>
  <c r="BA151" i="10"/>
  <c r="BC151" i="10" s="1"/>
  <c r="AX151" i="10"/>
  <c r="AZ151" i="10" s="1"/>
  <c r="AU151" i="10"/>
  <c r="AW151" i="10" s="1"/>
  <c r="AT151" i="10"/>
  <c r="AQ151" i="10"/>
  <c r="AS151" i="10" s="1"/>
  <c r="AM151" i="10"/>
  <c r="AO151" i="10" s="1"/>
  <c r="AJ151" i="10"/>
  <c r="AL151" i="10" s="1"/>
  <c r="AG151" i="10"/>
  <c r="AI151" i="10" s="1"/>
  <c r="AF151" i="10"/>
  <c r="AC151" i="10"/>
  <c r="AE151" i="10" s="1"/>
  <c r="Z151" i="10"/>
  <c r="AB151" i="10" s="1"/>
  <c r="W151" i="10"/>
  <c r="Y151" i="10" s="1"/>
  <c r="T151" i="10"/>
  <c r="V151" i="10" s="1"/>
  <c r="Q151" i="10"/>
  <c r="S151" i="10" s="1"/>
  <c r="N151" i="10"/>
  <c r="P151" i="10" s="1"/>
  <c r="L151" i="10"/>
  <c r="I151" i="10"/>
  <c r="K151" i="10" s="1"/>
  <c r="E151" i="10"/>
  <c r="G151" i="10" s="1"/>
  <c r="D151" i="10"/>
  <c r="C151" i="10"/>
  <c r="B151" i="10"/>
  <c r="A151" i="10"/>
  <c r="BA150" i="10"/>
  <c r="BC150" i="10" s="1"/>
  <c r="AX150" i="10"/>
  <c r="AZ150" i="10" s="1"/>
  <c r="AU150" i="10"/>
  <c r="AW150" i="10" s="1"/>
  <c r="AT150" i="10"/>
  <c r="AQ150" i="10"/>
  <c r="AS150" i="10" s="1"/>
  <c r="AM150" i="10"/>
  <c r="AO150" i="10" s="1"/>
  <c r="AJ150" i="10"/>
  <c r="AL150" i="10" s="1"/>
  <c r="AG150" i="10"/>
  <c r="AI150" i="10" s="1"/>
  <c r="AF150" i="10"/>
  <c r="AC150" i="10"/>
  <c r="AE150" i="10" s="1"/>
  <c r="Z150" i="10"/>
  <c r="AB150" i="10" s="1"/>
  <c r="W150" i="10"/>
  <c r="Y150" i="10" s="1"/>
  <c r="T150" i="10"/>
  <c r="V150" i="10" s="1"/>
  <c r="Q150" i="10"/>
  <c r="S150" i="10" s="1"/>
  <c r="N150" i="10"/>
  <c r="P150" i="10" s="1"/>
  <c r="L150" i="10"/>
  <c r="I150" i="10"/>
  <c r="K150" i="10" s="1"/>
  <c r="E150" i="10"/>
  <c r="G150" i="10" s="1"/>
  <c r="D150" i="10"/>
  <c r="C150" i="10"/>
  <c r="B150" i="10"/>
  <c r="A150" i="10"/>
  <c r="BA149" i="10"/>
  <c r="BC149" i="10" s="1"/>
  <c r="AX149" i="10"/>
  <c r="AZ149" i="10" s="1"/>
  <c r="AU149" i="10"/>
  <c r="AW149" i="10" s="1"/>
  <c r="AT149" i="10"/>
  <c r="AQ149" i="10"/>
  <c r="AS149" i="10" s="1"/>
  <c r="AM149" i="10"/>
  <c r="AO149" i="10" s="1"/>
  <c r="AJ149" i="10"/>
  <c r="AL149" i="10" s="1"/>
  <c r="AG149" i="10"/>
  <c r="AI149" i="10" s="1"/>
  <c r="AF149" i="10"/>
  <c r="AC149" i="10"/>
  <c r="AE149" i="10" s="1"/>
  <c r="Z149" i="10"/>
  <c r="AB149" i="10" s="1"/>
  <c r="W149" i="10"/>
  <c r="Y149" i="10" s="1"/>
  <c r="T149" i="10"/>
  <c r="V149" i="10" s="1"/>
  <c r="Q149" i="10"/>
  <c r="S149" i="10" s="1"/>
  <c r="N149" i="10"/>
  <c r="P149" i="10" s="1"/>
  <c r="L149" i="10"/>
  <c r="I149" i="10"/>
  <c r="K149" i="10" s="1"/>
  <c r="E149" i="10"/>
  <c r="G149" i="10" s="1"/>
  <c r="D149" i="10"/>
  <c r="C149" i="10"/>
  <c r="B149" i="10"/>
  <c r="A149" i="10"/>
  <c r="BA148" i="10"/>
  <c r="BC148" i="10" s="1"/>
  <c r="AX148" i="10"/>
  <c r="AZ148" i="10" s="1"/>
  <c r="AU148" i="10"/>
  <c r="AW148" i="10" s="1"/>
  <c r="AT148" i="10"/>
  <c r="AQ148" i="10"/>
  <c r="AS148" i="10" s="1"/>
  <c r="AM148" i="10"/>
  <c r="AO148" i="10" s="1"/>
  <c r="AJ148" i="10"/>
  <c r="AL148" i="10" s="1"/>
  <c r="AG148" i="10"/>
  <c r="AI148" i="10" s="1"/>
  <c r="AF148" i="10"/>
  <c r="AC148" i="10"/>
  <c r="AE148" i="10" s="1"/>
  <c r="Z148" i="10"/>
  <c r="AB148" i="10" s="1"/>
  <c r="W148" i="10"/>
  <c r="Y148" i="10" s="1"/>
  <c r="T148" i="10"/>
  <c r="V148" i="10" s="1"/>
  <c r="Q148" i="10"/>
  <c r="S148" i="10" s="1"/>
  <c r="N148" i="10"/>
  <c r="P148" i="10" s="1"/>
  <c r="L148" i="10"/>
  <c r="I148" i="10"/>
  <c r="K148" i="10" s="1"/>
  <c r="E148" i="10"/>
  <c r="G148" i="10" s="1"/>
  <c r="D148" i="10"/>
  <c r="C148" i="10"/>
  <c r="B148" i="10"/>
  <c r="A148" i="10"/>
  <c r="BA147" i="10"/>
  <c r="BC147" i="10" s="1"/>
  <c r="AX147" i="10"/>
  <c r="AZ147" i="10" s="1"/>
  <c r="AU147" i="10"/>
  <c r="AW147" i="10" s="1"/>
  <c r="AT147" i="10"/>
  <c r="AQ147" i="10"/>
  <c r="AS147" i="10" s="1"/>
  <c r="AM147" i="10"/>
  <c r="AO147" i="10" s="1"/>
  <c r="AJ147" i="10"/>
  <c r="AL147" i="10" s="1"/>
  <c r="AG147" i="10"/>
  <c r="AI147" i="10" s="1"/>
  <c r="AF147" i="10"/>
  <c r="AC147" i="10"/>
  <c r="AE147" i="10" s="1"/>
  <c r="Z147" i="10"/>
  <c r="AB147" i="10" s="1"/>
  <c r="W147" i="10"/>
  <c r="Y147" i="10" s="1"/>
  <c r="T147" i="10"/>
  <c r="V147" i="10" s="1"/>
  <c r="Q147" i="10"/>
  <c r="S147" i="10" s="1"/>
  <c r="N147" i="10"/>
  <c r="P147" i="10" s="1"/>
  <c r="L147" i="10"/>
  <c r="I147" i="10"/>
  <c r="K147" i="10" s="1"/>
  <c r="E147" i="10"/>
  <c r="G147" i="10" s="1"/>
  <c r="D147" i="10"/>
  <c r="C147" i="10"/>
  <c r="B147" i="10"/>
  <c r="A147" i="10"/>
  <c r="BA146" i="10"/>
  <c r="BC146" i="10" s="1"/>
  <c r="AX146" i="10"/>
  <c r="AZ146" i="10" s="1"/>
  <c r="AU146" i="10"/>
  <c r="AW146" i="10" s="1"/>
  <c r="AT146" i="10"/>
  <c r="AQ146" i="10"/>
  <c r="AS146" i="10" s="1"/>
  <c r="AM146" i="10"/>
  <c r="AO146" i="10" s="1"/>
  <c r="AJ146" i="10"/>
  <c r="AL146" i="10" s="1"/>
  <c r="AG146" i="10"/>
  <c r="AI146" i="10" s="1"/>
  <c r="AF146" i="10"/>
  <c r="AC146" i="10"/>
  <c r="AE146" i="10" s="1"/>
  <c r="Z146" i="10"/>
  <c r="AB146" i="10" s="1"/>
  <c r="W146" i="10"/>
  <c r="Y146" i="10" s="1"/>
  <c r="T146" i="10"/>
  <c r="V146" i="10" s="1"/>
  <c r="Q146" i="10"/>
  <c r="S146" i="10" s="1"/>
  <c r="N146" i="10"/>
  <c r="P146" i="10" s="1"/>
  <c r="L146" i="10"/>
  <c r="I146" i="10"/>
  <c r="K146" i="10" s="1"/>
  <c r="E146" i="10"/>
  <c r="G146" i="10" s="1"/>
  <c r="D146" i="10"/>
  <c r="C146" i="10"/>
  <c r="B146" i="10"/>
  <c r="A146" i="10"/>
  <c r="BA145" i="10"/>
  <c r="BC145" i="10" s="1"/>
  <c r="AX145" i="10"/>
  <c r="AZ145" i="10" s="1"/>
  <c r="AU145" i="10"/>
  <c r="AW145" i="10" s="1"/>
  <c r="AT145" i="10"/>
  <c r="AQ145" i="10"/>
  <c r="AS145" i="10" s="1"/>
  <c r="AM145" i="10"/>
  <c r="AO145" i="10" s="1"/>
  <c r="AJ145" i="10"/>
  <c r="AL145" i="10" s="1"/>
  <c r="AG145" i="10"/>
  <c r="AI145" i="10" s="1"/>
  <c r="AF145" i="10"/>
  <c r="AC145" i="10"/>
  <c r="AE145" i="10" s="1"/>
  <c r="Z145" i="10"/>
  <c r="AB145" i="10" s="1"/>
  <c r="W145" i="10"/>
  <c r="Y145" i="10" s="1"/>
  <c r="T145" i="10"/>
  <c r="V145" i="10" s="1"/>
  <c r="Q145" i="10"/>
  <c r="S145" i="10" s="1"/>
  <c r="N145" i="10"/>
  <c r="P145" i="10" s="1"/>
  <c r="L145" i="10"/>
  <c r="I145" i="10"/>
  <c r="K145" i="10" s="1"/>
  <c r="E145" i="10"/>
  <c r="G145" i="10" s="1"/>
  <c r="D145" i="10"/>
  <c r="C145" i="10"/>
  <c r="B145" i="10"/>
  <c r="A145" i="10"/>
  <c r="BA144" i="10"/>
  <c r="BC144" i="10" s="1"/>
  <c r="AX144" i="10"/>
  <c r="AZ144" i="10" s="1"/>
  <c r="AU144" i="10"/>
  <c r="AW144" i="10" s="1"/>
  <c r="AT144" i="10"/>
  <c r="AQ144" i="10"/>
  <c r="AS144" i="10" s="1"/>
  <c r="AM144" i="10"/>
  <c r="AO144" i="10" s="1"/>
  <c r="AJ144" i="10"/>
  <c r="AL144" i="10" s="1"/>
  <c r="AG144" i="10"/>
  <c r="AI144" i="10" s="1"/>
  <c r="AF144" i="10"/>
  <c r="AC144" i="10"/>
  <c r="AE144" i="10" s="1"/>
  <c r="Z144" i="10"/>
  <c r="AB144" i="10" s="1"/>
  <c r="W144" i="10"/>
  <c r="Y144" i="10" s="1"/>
  <c r="T144" i="10"/>
  <c r="V144" i="10" s="1"/>
  <c r="Q144" i="10"/>
  <c r="S144" i="10" s="1"/>
  <c r="N144" i="10"/>
  <c r="P144" i="10" s="1"/>
  <c r="L144" i="10"/>
  <c r="I144" i="10"/>
  <c r="K144" i="10" s="1"/>
  <c r="E144" i="10"/>
  <c r="G144" i="10" s="1"/>
  <c r="D144" i="10"/>
  <c r="C144" i="10"/>
  <c r="B144" i="10"/>
  <c r="A144" i="10"/>
  <c r="BA143" i="10"/>
  <c r="BC143" i="10" s="1"/>
  <c r="AX143" i="10"/>
  <c r="AZ143" i="10" s="1"/>
  <c r="AU143" i="10"/>
  <c r="AW143" i="10" s="1"/>
  <c r="AT143" i="10"/>
  <c r="AQ143" i="10"/>
  <c r="AS143" i="10" s="1"/>
  <c r="AM143" i="10"/>
  <c r="AO143" i="10" s="1"/>
  <c r="AJ143" i="10"/>
  <c r="AL143" i="10" s="1"/>
  <c r="AG143" i="10"/>
  <c r="AI143" i="10" s="1"/>
  <c r="AF143" i="10"/>
  <c r="AC143" i="10"/>
  <c r="AE143" i="10" s="1"/>
  <c r="Z143" i="10"/>
  <c r="AB143" i="10" s="1"/>
  <c r="W143" i="10"/>
  <c r="Y143" i="10" s="1"/>
  <c r="T143" i="10"/>
  <c r="V143" i="10" s="1"/>
  <c r="Q143" i="10"/>
  <c r="S143" i="10" s="1"/>
  <c r="N143" i="10"/>
  <c r="P143" i="10" s="1"/>
  <c r="L143" i="10"/>
  <c r="I143" i="10"/>
  <c r="K143" i="10" s="1"/>
  <c r="E143" i="10"/>
  <c r="G143" i="10" s="1"/>
  <c r="D143" i="10"/>
  <c r="C143" i="10"/>
  <c r="B143" i="10"/>
  <c r="A143" i="10"/>
  <c r="BA142" i="10"/>
  <c r="BC142" i="10" s="1"/>
  <c r="AX142" i="10"/>
  <c r="AZ142" i="10" s="1"/>
  <c r="AU142" i="10"/>
  <c r="AW142" i="10" s="1"/>
  <c r="AT142" i="10"/>
  <c r="AQ142" i="10"/>
  <c r="AS142" i="10" s="1"/>
  <c r="AM142" i="10"/>
  <c r="AO142" i="10" s="1"/>
  <c r="AJ142" i="10"/>
  <c r="AL142" i="10" s="1"/>
  <c r="AG142" i="10"/>
  <c r="AI142" i="10" s="1"/>
  <c r="AF142" i="10"/>
  <c r="AC142" i="10"/>
  <c r="AE142" i="10" s="1"/>
  <c r="Z142" i="10"/>
  <c r="AB142" i="10" s="1"/>
  <c r="W142" i="10"/>
  <c r="Y142" i="10" s="1"/>
  <c r="T142" i="10"/>
  <c r="V142" i="10" s="1"/>
  <c r="Q142" i="10"/>
  <c r="S142" i="10" s="1"/>
  <c r="N142" i="10"/>
  <c r="P142" i="10" s="1"/>
  <c r="L142" i="10"/>
  <c r="I142" i="10"/>
  <c r="K142" i="10" s="1"/>
  <c r="E142" i="10"/>
  <c r="G142" i="10" s="1"/>
  <c r="D142" i="10"/>
  <c r="C142" i="10"/>
  <c r="B142" i="10"/>
  <c r="A142" i="10"/>
  <c r="BA141" i="10"/>
  <c r="BC141" i="10" s="1"/>
  <c r="AX141" i="10"/>
  <c r="AZ141" i="10" s="1"/>
  <c r="AU141" i="10"/>
  <c r="AW141" i="10" s="1"/>
  <c r="AT141" i="10"/>
  <c r="AQ141" i="10"/>
  <c r="AS141" i="10" s="1"/>
  <c r="AM141" i="10"/>
  <c r="AO141" i="10" s="1"/>
  <c r="AJ141" i="10"/>
  <c r="AL141" i="10" s="1"/>
  <c r="AG141" i="10"/>
  <c r="AI141" i="10" s="1"/>
  <c r="AF141" i="10"/>
  <c r="AC141" i="10"/>
  <c r="AE141" i="10" s="1"/>
  <c r="Z141" i="10"/>
  <c r="AB141" i="10" s="1"/>
  <c r="W141" i="10"/>
  <c r="Y141" i="10" s="1"/>
  <c r="T141" i="10"/>
  <c r="V141" i="10" s="1"/>
  <c r="Q141" i="10"/>
  <c r="S141" i="10" s="1"/>
  <c r="N141" i="10"/>
  <c r="P141" i="10" s="1"/>
  <c r="L141" i="10"/>
  <c r="I141" i="10"/>
  <c r="K141" i="10" s="1"/>
  <c r="E141" i="10"/>
  <c r="G141" i="10" s="1"/>
  <c r="D141" i="10"/>
  <c r="C141" i="10"/>
  <c r="B141" i="10"/>
  <c r="A141" i="10"/>
  <c r="BA140" i="10"/>
  <c r="BC140" i="10" s="1"/>
  <c r="AX140" i="10"/>
  <c r="AZ140" i="10" s="1"/>
  <c r="AU140" i="10"/>
  <c r="AW140" i="10" s="1"/>
  <c r="AT140" i="10"/>
  <c r="AQ140" i="10"/>
  <c r="AS140" i="10" s="1"/>
  <c r="AM140" i="10"/>
  <c r="AO140" i="10" s="1"/>
  <c r="AJ140" i="10"/>
  <c r="AL140" i="10" s="1"/>
  <c r="AG140" i="10"/>
  <c r="AI140" i="10" s="1"/>
  <c r="AF140" i="10"/>
  <c r="AC140" i="10"/>
  <c r="AE140" i="10" s="1"/>
  <c r="Z140" i="10"/>
  <c r="AB140" i="10" s="1"/>
  <c r="W140" i="10"/>
  <c r="Y140" i="10" s="1"/>
  <c r="T140" i="10"/>
  <c r="V140" i="10" s="1"/>
  <c r="Q140" i="10"/>
  <c r="S140" i="10" s="1"/>
  <c r="N140" i="10"/>
  <c r="P140" i="10" s="1"/>
  <c r="L140" i="10"/>
  <c r="I140" i="10"/>
  <c r="K140" i="10" s="1"/>
  <c r="E140" i="10"/>
  <c r="G140" i="10" s="1"/>
  <c r="D140" i="10"/>
  <c r="C140" i="10"/>
  <c r="B140" i="10"/>
  <c r="A140" i="10"/>
  <c r="BA139" i="10"/>
  <c r="BC139" i="10" s="1"/>
  <c r="AX139" i="10"/>
  <c r="AZ139" i="10" s="1"/>
  <c r="AU139" i="10"/>
  <c r="AW139" i="10" s="1"/>
  <c r="AT139" i="10"/>
  <c r="AQ139" i="10"/>
  <c r="AS139" i="10" s="1"/>
  <c r="AM139" i="10"/>
  <c r="AO139" i="10" s="1"/>
  <c r="AJ139" i="10"/>
  <c r="AL139" i="10" s="1"/>
  <c r="AG139" i="10"/>
  <c r="AI139" i="10" s="1"/>
  <c r="AF139" i="10"/>
  <c r="AC139" i="10"/>
  <c r="AE139" i="10" s="1"/>
  <c r="Z139" i="10"/>
  <c r="AB139" i="10" s="1"/>
  <c r="W139" i="10"/>
  <c r="Y139" i="10" s="1"/>
  <c r="T139" i="10"/>
  <c r="V139" i="10" s="1"/>
  <c r="Q139" i="10"/>
  <c r="S139" i="10" s="1"/>
  <c r="N139" i="10"/>
  <c r="P139" i="10" s="1"/>
  <c r="L139" i="10"/>
  <c r="I139" i="10"/>
  <c r="K139" i="10" s="1"/>
  <c r="E139" i="10"/>
  <c r="G139" i="10" s="1"/>
  <c r="D139" i="10"/>
  <c r="C139" i="10"/>
  <c r="B139" i="10"/>
  <c r="A139" i="10"/>
  <c r="BA138" i="10"/>
  <c r="BC138" i="10" s="1"/>
  <c r="AX138" i="10"/>
  <c r="AZ138" i="10" s="1"/>
  <c r="AU138" i="10"/>
  <c r="AW138" i="10" s="1"/>
  <c r="AT138" i="10"/>
  <c r="AQ138" i="10"/>
  <c r="AS138" i="10" s="1"/>
  <c r="AM138" i="10"/>
  <c r="AO138" i="10" s="1"/>
  <c r="AJ138" i="10"/>
  <c r="AL138" i="10" s="1"/>
  <c r="AG138" i="10"/>
  <c r="AI138" i="10" s="1"/>
  <c r="AF138" i="10"/>
  <c r="AC138" i="10"/>
  <c r="AE138" i="10" s="1"/>
  <c r="Z138" i="10"/>
  <c r="AB138" i="10" s="1"/>
  <c r="W138" i="10"/>
  <c r="Y138" i="10" s="1"/>
  <c r="T138" i="10"/>
  <c r="V138" i="10" s="1"/>
  <c r="Q138" i="10"/>
  <c r="S138" i="10" s="1"/>
  <c r="N138" i="10"/>
  <c r="P138" i="10" s="1"/>
  <c r="L138" i="10"/>
  <c r="I138" i="10"/>
  <c r="K138" i="10" s="1"/>
  <c r="E138" i="10"/>
  <c r="G138" i="10" s="1"/>
  <c r="D138" i="10"/>
  <c r="C138" i="10"/>
  <c r="B138" i="10"/>
  <c r="A138" i="10"/>
  <c r="BA137" i="10"/>
  <c r="BC137" i="10" s="1"/>
  <c r="AX137" i="10"/>
  <c r="AZ137" i="10" s="1"/>
  <c r="AU137" i="10"/>
  <c r="AW137" i="10" s="1"/>
  <c r="AT137" i="10"/>
  <c r="AQ137" i="10"/>
  <c r="AS137" i="10" s="1"/>
  <c r="AM137" i="10"/>
  <c r="AO137" i="10" s="1"/>
  <c r="AJ137" i="10"/>
  <c r="AL137" i="10" s="1"/>
  <c r="AG137" i="10"/>
  <c r="AI137" i="10" s="1"/>
  <c r="AF137" i="10"/>
  <c r="AC137" i="10"/>
  <c r="AE137" i="10" s="1"/>
  <c r="Z137" i="10"/>
  <c r="AB137" i="10" s="1"/>
  <c r="W137" i="10"/>
  <c r="Y137" i="10" s="1"/>
  <c r="T137" i="10"/>
  <c r="V137" i="10" s="1"/>
  <c r="Q137" i="10"/>
  <c r="S137" i="10" s="1"/>
  <c r="N137" i="10"/>
  <c r="P137" i="10" s="1"/>
  <c r="L137" i="10"/>
  <c r="I137" i="10"/>
  <c r="K137" i="10" s="1"/>
  <c r="E137" i="10"/>
  <c r="G137" i="10" s="1"/>
  <c r="D137" i="10"/>
  <c r="C137" i="10"/>
  <c r="B137" i="10"/>
  <c r="A137" i="10"/>
  <c r="BA136" i="10"/>
  <c r="BC136" i="10" s="1"/>
  <c r="AX136" i="10"/>
  <c r="AZ136" i="10" s="1"/>
  <c r="AU136" i="10"/>
  <c r="AW136" i="10" s="1"/>
  <c r="AT136" i="10"/>
  <c r="AQ136" i="10"/>
  <c r="AS136" i="10" s="1"/>
  <c r="AM136" i="10"/>
  <c r="AO136" i="10" s="1"/>
  <c r="AJ136" i="10"/>
  <c r="AL136" i="10" s="1"/>
  <c r="AG136" i="10"/>
  <c r="AI136" i="10" s="1"/>
  <c r="AF136" i="10"/>
  <c r="AC136" i="10"/>
  <c r="AE136" i="10" s="1"/>
  <c r="Z136" i="10"/>
  <c r="AB136" i="10" s="1"/>
  <c r="W136" i="10"/>
  <c r="Y136" i="10" s="1"/>
  <c r="T136" i="10"/>
  <c r="V136" i="10" s="1"/>
  <c r="Q136" i="10"/>
  <c r="S136" i="10" s="1"/>
  <c r="N136" i="10"/>
  <c r="P136" i="10" s="1"/>
  <c r="L136" i="10"/>
  <c r="I136" i="10"/>
  <c r="K136" i="10" s="1"/>
  <c r="E136" i="10"/>
  <c r="G136" i="10" s="1"/>
  <c r="D136" i="10"/>
  <c r="C136" i="10"/>
  <c r="B136" i="10"/>
  <c r="A136" i="10"/>
  <c r="BA135" i="10"/>
  <c r="BC135" i="10" s="1"/>
  <c r="AX135" i="10"/>
  <c r="AZ135" i="10" s="1"/>
  <c r="AU135" i="10"/>
  <c r="AW135" i="10" s="1"/>
  <c r="AT135" i="10"/>
  <c r="AQ135" i="10"/>
  <c r="AS135" i="10" s="1"/>
  <c r="AM135" i="10"/>
  <c r="AO135" i="10" s="1"/>
  <c r="AJ135" i="10"/>
  <c r="AL135" i="10" s="1"/>
  <c r="AG135" i="10"/>
  <c r="AI135" i="10" s="1"/>
  <c r="AF135" i="10"/>
  <c r="AC135" i="10"/>
  <c r="AE135" i="10" s="1"/>
  <c r="Z135" i="10"/>
  <c r="AB135" i="10" s="1"/>
  <c r="W135" i="10"/>
  <c r="Y135" i="10" s="1"/>
  <c r="T135" i="10"/>
  <c r="V135" i="10" s="1"/>
  <c r="Q135" i="10"/>
  <c r="S135" i="10" s="1"/>
  <c r="N135" i="10"/>
  <c r="P135" i="10" s="1"/>
  <c r="L135" i="10"/>
  <c r="I135" i="10"/>
  <c r="K135" i="10" s="1"/>
  <c r="E135" i="10"/>
  <c r="G135" i="10" s="1"/>
  <c r="D135" i="10"/>
  <c r="C135" i="10"/>
  <c r="B135" i="10"/>
  <c r="A135" i="10"/>
  <c r="BA134" i="10"/>
  <c r="BC134" i="10" s="1"/>
  <c r="AX134" i="10"/>
  <c r="AZ134" i="10" s="1"/>
  <c r="AU134" i="10"/>
  <c r="AW134" i="10" s="1"/>
  <c r="AT134" i="10"/>
  <c r="AS134" i="10"/>
  <c r="AQ134" i="10"/>
  <c r="AM134" i="10"/>
  <c r="AO134" i="10" s="1"/>
  <c r="AJ134" i="10"/>
  <c r="AL134" i="10" s="1"/>
  <c r="AG134" i="10"/>
  <c r="AI134" i="10" s="1"/>
  <c r="AF134" i="10"/>
  <c r="AC134" i="10"/>
  <c r="AE134" i="10" s="1"/>
  <c r="Z134" i="10"/>
  <c r="AB134" i="10" s="1"/>
  <c r="W134" i="10"/>
  <c r="Y134" i="10" s="1"/>
  <c r="T134" i="10"/>
  <c r="V134" i="10" s="1"/>
  <c r="Q134" i="10"/>
  <c r="S134" i="10" s="1"/>
  <c r="N134" i="10"/>
  <c r="P134" i="10" s="1"/>
  <c r="L134" i="10"/>
  <c r="I134" i="10"/>
  <c r="K134" i="10" s="1"/>
  <c r="E134" i="10"/>
  <c r="G134" i="10" s="1"/>
  <c r="D134" i="10"/>
  <c r="C134" i="10"/>
  <c r="B134" i="10"/>
  <c r="A134" i="10"/>
  <c r="BA133" i="10"/>
  <c r="BC133" i="10" s="1"/>
  <c r="AX133" i="10"/>
  <c r="AZ133" i="10" s="1"/>
  <c r="AU133" i="10"/>
  <c r="AW133" i="10" s="1"/>
  <c r="AT133" i="10"/>
  <c r="AQ133" i="10"/>
  <c r="AS133" i="10" s="1"/>
  <c r="AM133" i="10"/>
  <c r="AO133" i="10" s="1"/>
  <c r="AJ133" i="10"/>
  <c r="AL133" i="10" s="1"/>
  <c r="AG133" i="10"/>
  <c r="AI133" i="10" s="1"/>
  <c r="AF133" i="10"/>
  <c r="AC133" i="10"/>
  <c r="AE133" i="10" s="1"/>
  <c r="Z133" i="10"/>
  <c r="AB133" i="10" s="1"/>
  <c r="W133" i="10"/>
  <c r="Y133" i="10" s="1"/>
  <c r="T133" i="10"/>
  <c r="V133" i="10" s="1"/>
  <c r="Q133" i="10"/>
  <c r="S133" i="10" s="1"/>
  <c r="N133" i="10"/>
  <c r="P133" i="10" s="1"/>
  <c r="L133" i="10"/>
  <c r="I133" i="10"/>
  <c r="K133" i="10" s="1"/>
  <c r="E133" i="10"/>
  <c r="G133" i="10" s="1"/>
  <c r="D133" i="10"/>
  <c r="C133" i="10"/>
  <c r="B133" i="10"/>
  <c r="A133" i="10"/>
  <c r="BA132" i="10"/>
  <c r="BC132" i="10" s="1"/>
  <c r="AX132" i="10"/>
  <c r="AZ132" i="10" s="1"/>
  <c r="AU132" i="10"/>
  <c r="AW132" i="10" s="1"/>
  <c r="AT132" i="10"/>
  <c r="AQ132" i="10"/>
  <c r="AS132" i="10" s="1"/>
  <c r="AM132" i="10"/>
  <c r="AO132" i="10" s="1"/>
  <c r="AJ132" i="10"/>
  <c r="AL132" i="10" s="1"/>
  <c r="AG132" i="10"/>
  <c r="AI132" i="10" s="1"/>
  <c r="AF132" i="10"/>
  <c r="AC132" i="10"/>
  <c r="AE132" i="10" s="1"/>
  <c r="Z132" i="10"/>
  <c r="AB132" i="10" s="1"/>
  <c r="W132" i="10"/>
  <c r="Y132" i="10" s="1"/>
  <c r="T132" i="10"/>
  <c r="V132" i="10" s="1"/>
  <c r="Q132" i="10"/>
  <c r="S132" i="10" s="1"/>
  <c r="N132" i="10"/>
  <c r="P132" i="10" s="1"/>
  <c r="L132" i="10"/>
  <c r="I132" i="10"/>
  <c r="K132" i="10" s="1"/>
  <c r="E132" i="10"/>
  <c r="G132" i="10" s="1"/>
  <c r="D132" i="10"/>
  <c r="C132" i="10"/>
  <c r="B132" i="10"/>
  <c r="A132" i="10"/>
  <c r="BC131" i="10"/>
  <c r="BA131" i="10"/>
  <c r="AX131" i="10"/>
  <c r="AZ131" i="10" s="1"/>
  <c r="AU131" i="10"/>
  <c r="AW131" i="10" s="1"/>
  <c r="AT131" i="10"/>
  <c r="AQ131" i="10"/>
  <c r="AS131" i="10" s="1"/>
  <c r="AM131" i="10"/>
  <c r="AO131" i="10" s="1"/>
  <c r="AJ131" i="10"/>
  <c r="AL131" i="10" s="1"/>
  <c r="AG131" i="10"/>
  <c r="AI131" i="10" s="1"/>
  <c r="AF131" i="10"/>
  <c r="AC131" i="10"/>
  <c r="AE131" i="10" s="1"/>
  <c r="Z131" i="10"/>
  <c r="AB131" i="10" s="1"/>
  <c r="W131" i="10"/>
  <c r="Y131" i="10" s="1"/>
  <c r="T131" i="10"/>
  <c r="V131" i="10" s="1"/>
  <c r="Q131" i="10"/>
  <c r="S131" i="10" s="1"/>
  <c r="N131" i="10"/>
  <c r="P131" i="10" s="1"/>
  <c r="L131" i="10"/>
  <c r="I131" i="10"/>
  <c r="K131" i="10" s="1"/>
  <c r="E131" i="10"/>
  <c r="G131" i="10" s="1"/>
  <c r="D131" i="10"/>
  <c r="C131" i="10"/>
  <c r="B131" i="10"/>
  <c r="A131" i="10"/>
  <c r="BA130" i="10"/>
  <c r="BC130" i="10" s="1"/>
  <c r="AX130" i="10"/>
  <c r="AZ130" i="10" s="1"/>
  <c r="AU130" i="10"/>
  <c r="AW130" i="10" s="1"/>
  <c r="AT130" i="10"/>
  <c r="AQ130" i="10"/>
  <c r="AS130" i="10" s="1"/>
  <c r="AM130" i="10"/>
  <c r="AO130" i="10" s="1"/>
  <c r="AJ130" i="10"/>
  <c r="AL130" i="10" s="1"/>
  <c r="AG130" i="10"/>
  <c r="AI130" i="10" s="1"/>
  <c r="AF130" i="10"/>
  <c r="AC130" i="10"/>
  <c r="AE130" i="10" s="1"/>
  <c r="Z130" i="10"/>
  <c r="AB130" i="10" s="1"/>
  <c r="W130" i="10"/>
  <c r="Y130" i="10" s="1"/>
  <c r="T130" i="10"/>
  <c r="V130" i="10" s="1"/>
  <c r="Q130" i="10"/>
  <c r="S130" i="10" s="1"/>
  <c r="N130" i="10"/>
  <c r="P130" i="10" s="1"/>
  <c r="L130" i="10"/>
  <c r="I130" i="10"/>
  <c r="K130" i="10" s="1"/>
  <c r="E130" i="10"/>
  <c r="G130" i="10" s="1"/>
  <c r="D130" i="10"/>
  <c r="C130" i="10"/>
  <c r="B130" i="10"/>
  <c r="A130" i="10"/>
  <c r="BA129" i="10"/>
  <c r="BC129" i="10" s="1"/>
  <c r="AX129" i="10"/>
  <c r="AZ129" i="10" s="1"/>
  <c r="AU129" i="10"/>
  <c r="AW129" i="10" s="1"/>
  <c r="AT129" i="10"/>
  <c r="AQ129" i="10"/>
  <c r="AS129" i="10" s="1"/>
  <c r="AM129" i="10"/>
  <c r="AO129" i="10" s="1"/>
  <c r="AJ129" i="10"/>
  <c r="AL129" i="10" s="1"/>
  <c r="AG129" i="10"/>
  <c r="AI129" i="10" s="1"/>
  <c r="AF129" i="10"/>
  <c r="AC129" i="10"/>
  <c r="AE129" i="10" s="1"/>
  <c r="Z129" i="10"/>
  <c r="AB129" i="10" s="1"/>
  <c r="W129" i="10"/>
  <c r="Y129" i="10" s="1"/>
  <c r="T129" i="10"/>
  <c r="V129" i="10" s="1"/>
  <c r="Q129" i="10"/>
  <c r="S129" i="10" s="1"/>
  <c r="N129" i="10"/>
  <c r="P129" i="10" s="1"/>
  <c r="L129" i="10"/>
  <c r="I129" i="10"/>
  <c r="K129" i="10" s="1"/>
  <c r="E129" i="10"/>
  <c r="G129" i="10" s="1"/>
  <c r="D129" i="10"/>
  <c r="C129" i="10"/>
  <c r="B129" i="10"/>
  <c r="A129" i="10"/>
  <c r="BA128" i="10"/>
  <c r="BC128" i="10" s="1"/>
  <c r="AX128" i="10"/>
  <c r="AZ128" i="10" s="1"/>
  <c r="AU128" i="10"/>
  <c r="AW128" i="10" s="1"/>
  <c r="AT128" i="10"/>
  <c r="AQ128" i="10"/>
  <c r="AS128" i="10" s="1"/>
  <c r="AM128" i="10"/>
  <c r="AO128" i="10" s="1"/>
  <c r="AJ128" i="10"/>
  <c r="AL128" i="10" s="1"/>
  <c r="AG128" i="10"/>
  <c r="AI128" i="10" s="1"/>
  <c r="AF128" i="10"/>
  <c r="AC128" i="10"/>
  <c r="AE128" i="10" s="1"/>
  <c r="Z128" i="10"/>
  <c r="AB128" i="10" s="1"/>
  <c r="W128" i="10"/>
  <c r="Y128" i="10" s="1"/>
  <c r="T128" i="10"/>
  <c r="V128" i="10" s="1"/>
  <c r="Q128" i="10"/>
  <c r="S128" i="10" s="1"/>
  <c r="N128" i="10"/>
  <c r="P128" i="10" s="1"/>
  <c r="L128" i="10"/>
  <c r="I128" i="10"/>
  <c r="K128" i="10" s="1"/>
  <c r="E128" i="10"/>
  <c r="G128" i="10" s="1"/>
  <c r="D128" i="10"/>
  <c r="C128" i="10"/>
  <c r="B128" i="10"/>
  <c r="A128" i="10"/>
  <c r="BA127" i="10"/>
  <c r="BC127" i="10" s="1"/>
  <c r="AX127" i="10"/>
  <c r="AZ127" i="10" s="1"/>
  <c r="AU127" i="10"/>
  <c r="AW127" i="10" s="1"/>
  <c r="AT127" i="10"/>
  <c r="AQ127" i="10"/>
  <c r="AS127" i="10" s="1"/>
  <c r="AM127" i="10"/>
  <c r="AO127" i="10" s="1"/>
  <c r="AJ127" i="10"/>
  <c r="AL127" i="10" s="1"/>
  <c r="AG127" i="10"/>
  <c r="AI127" i="10" s="1"/>
  <c r="AF127" i="10"/>
  <c r="AC127" i="10"/>
  <c r="AE127" i="10" s="1"/>
  <c r="Z127" i="10"/>
  <c r="AB127" i="10" s="1"/>
  <c r="W127" i="10"/>
  <c r="Y127" i="10" s="1"/>
  <c r="T127" i="10"/>
  <c r="V127" i="10" s="1"/>
  <c r="Q127" i="10"/>
  <c r="S127" i="10" s="1"/>
  <c r="N127" i="10"/>
  <c r="P127" i="10" s="1"/>
  <c r="L127" i="10"/>
  <c r="I127" i="10"/>
  <c r="K127" i="10" s="1"/>
  <c r="E127" i="10"/>
  <c r="G127" i="10" s="1"/>
  <c r="D127" i="10"/>
  <c r="C127" i="10"/>
  <c r="B127" i="10"/>
  <c r="A127" i="10"/>
  <c r="BA126" i="10"/>
  <c r="BC126" i="10" s="1"/>
  <c r="AX126" i="10"/>
  <c r="AZ126" i="10" s="1"/>
  <c r="AU126" i="10"/>
  <c r="AW126" i="10" s="1"/>
  <c r="AT126" i="10"/>
  <c r="AQ126" i="10"/>
  <c r="AS126" i="10" s="1"/>
  <c r="AM126" i="10"/>
  <c r="AO126" i="10" s="1"/>
  <c r="AJ126" i="10"/>
  <c r="AL126" i="10" s="1"/>
  <c r="AG126" i="10"/>
  <c r="AI126" i="10" s="1"/>
  <c r="AF126" i="10"/>
  <c r="AC126" i="10"/>
  <c r="AE126" i="10" s="1"/>
  <c r="Z126" i="10"/>
  <c r="AB126" i="10" s="1"/>
  <c r="W126" i="10"/>
  <c r="Y126" i="10" s="1"/>
  <c r="T126" i="10"/>
  <c r="V126" i="10" s="1"/>
  <c r="Q126" i="10"/>
  <c r="S126" i="10" s="1"/>
  <c r="N126" i="10"/>
  <c r="P126" i="10" s="1"/>
  <c r="L126" i="10"/>
  <c r="I126" i="10"/>
  <c r="K126" i="10" s="1"/>
  <c r="E126" i="10"/>
  <c r="G126" i="10" s="1"/>
  <c r="D126" i="10"/>
  <c r="C126" i="10"/>
  <c r="B126" i="10"/>
  <c r="A126" i="10"/>
  <c r="BA125" i="10"/>
  <c r="BC125" i="10" s="1"/>
  <c r="AX125" i="10"/>
  <c r="AZ125" i="10" s="1"/>
  <c r="AU125" i="10"/>
  <c r="AW125" i="10" s="1"/>
  <c r="AT125" i="10"/>
  <c r="AQ125" i="10"/>
  <c r="AS125" i="10" s="1"/>
  <c r="AM125" i="10"/>
  <c r="AO125" i="10" s="1"/>
  <c r="AJ125" i="10"/>
  <c r="AL125" i="10" s="1"/>
  <c r="AG125" i="10"/>
  <c r="AI125" i="10" s="1"/>
  <c r="AF125" i="10"/>
  <c r="AC125" i="10"/>
  <c r="AE125" i="10" s="1"/>
  <c r="Z125" i="10"/>
  <c r="AB125" i="10" s="1"/>
  <c r="W125" i="10"/>
  <c r="Y125" i="10" s="1"/>
  <c r="T125" i="10"/>
  <c r="V125" i="10" s="1"/>
  <c r="Q125" i="10"/>
  <c r="S125" i="10" s="1"/>
  <c r="N125" i="10"/>
  <c r="P125" i="10" s="1"/>
  <c r="L125" i="10"/>
  <c r="I125" i="10"/>
  <c r="K125" i="10" s="1"/>
  <c r="E125" i="10"/>
  <c r="G125" i="10" s="1"/>
  <c r="D125" i="10"/>
  <c r="C125" i="10"/>
  <c r="B125" i="10"/>
  <c r="A125" i="10"/>
  <c r="BA124" i="10"/>
  <c r="BC124" i="10" s="1"/>
  <c r="AX124" i="10"/>
  <c r="AZ124" i="10" s="1"/>
  <c r="AU124" i="10"/>
  <c r="AW124" i="10" s="1"/>
  <c r="AT124" i="10"/>
  <c r="AQ124" i="10"/>
  <c r="AS124" i="10" s="1"/>
  <c r="AM124" i="10"/>
  <c r="AO124" i="10" s="1"/>
  <c r="AJ124" i="10"/>
  <c r="AL124" i="10" s="1"/>
  <c r="AG124" i="10"/>
  <c r="AI124" i="10" s="1"/>
  <c r="AF124" i="10"/>
  <c r="AC124" i="10"/>
  <c r="AE124" i="10" s="1"/>
  <c r="Z124" i="10"/>
  <c r="AB124" i="10" s="1"/>
  <c r="W124" i="10"/>
  <c r="Y124" i="10" s="1"/>
  <c r="T124" i="10"/>
  <c r="V124" i="10" s="1"/>
  <c r="Q124" i="10"/>
  <c r="S124" i="10" s="1"/>
  <c r="N124" i="10"/>
  <c r="P124" i="10" s="1"/>
  <c r="L124" i="10"/>
  <c r="I124" i="10"/>
  <c r="K124" i="10" s="1"/>
  <c r="E124" i="10"/>
  <c r="G124" i="10" s="1"/>
  <c r="D124" i="10"/>
  <c r="C124" i="10"/>
  <c r="B124" i="10"/>
  <c r="A124" i="10"/>
  <c r="BA123" i="10"/>
  <c r="BC123" i="10" s="1"/>
  <c r="AX123" i="10"/>
  <c r="AZ123" i="10" s="1"/>
  <c r="AU123" i="10"/>
  <c r="AW123" i="10" s="1"/>
  <c r="AT123" i="10"/>
  <c r="AQ123" i="10"/>
  <c r="AS123" i="10" s="1"/>
  <c r="AM123" i="10"/>
  <c r="AO123" i="10" s="1"/>
  <c r="AJ123" i="10"/>
  <c r="AL123" i="10" s="1"/>
  <c r="AG123" i="10"/>
  <c r="AI123" i="10" s="1"/>
  <c r="AF123" i="10"/>
  <c r="AC123" i="10"/>
  <c r="AE123" i="10" s="1"/>
  <c r="Z123" i="10"/>
  <c r="AB123" i="10" s="1"/>
  <c r="W123" i="10"/>
  <c r="Y123" i="10" s="1"/>
  <c r="T123" i="10"/>
  <c r="V123" i="10" s="1"/>
  <c r="Q123" i="10"/>
  <c r="S123" i="10" s="1"/>
  <c r="N123" i="10"/>
  <c r="P123" i="10" s="1"/>
  <c r="L123" i="10"/>
  <c r="I123" i="10"/>
  <c r="K123" i="10" s="1"/>
  <c r="E123" i="10"/>
  <c r="G123" i="10" s="1"/>
  <c r="D123" i="10"/>
  <c r="C123" i="10"/>
  <c r="B123" i="10"/>
  <c r="A123" i="10"/>
  <c r="BA122" i="10"/>
  <c r="BC122" i="10" s="1"/>
  <c r="AX122" i="10"/>
  <c r="AZ122" i="10" s="1"/>
  <c r="AU122" i="10"/>
  <c r="AW122" i="10" s="1"/>
  <c r="AT122" i="10"/>
  <c r="AQ122" i="10"/>
  <c r="AS122" i="10" s="1"/>
  <c r="AM122" i="10"/>
  <c r="AO122" i="10" s="1"/>
  <c r="AJ122" i="10"/>
  <c r="AL122" i="10" s="1"/>
  <c r="AG122" i="10"/>
  <c r="AI122" i="10" s="1"/>
  <c r="AF122" i="10"/>
  <c r="AC122" i="10"/>
  <c r="AE122" i="10" s="1"/>
  <c r="Z122" i="10"/>
  <c r="AB122" i="10" s="1"/>
  <c r="W122" i="10"/>
  <c r="Y122" i="10" s="1"/>
  <c r="T122" i="10"/>
  <c r="V122" i="10" s="1"/>
  <c r="Q122" i="10"/>
  <c r="S122" i="10" s="1"/>
  <c r="N122" i="10"/>
  <c r="P122" i="10" s="1"/>
  <c r="L122" i="10"/>
  <c r="I122" i="10"/>
  <c r="K122" i="10" s="1"/>
  <c r="E122" i="10"/>
  <c r="G122" i="10" s="1"/>
  <c r="D122" i="10"/>
  <c r="C122" i="10"/>
  <c r="B122" i="10"/>
  <c r="A122" i="10"/>
  <c r="BA121" i="10"/>
  <c r="BC121" i="10" s="1"/>
  <c r="AX121" i="10"/>
  <c r="AZ121" i="10" s="1"/>
  <c r="AU121" i="10"/>
  <c r="AW121" i="10" s="1"/>
  <c r="AT121" i="10"/>
  <c r="AQ121" i="10"/>
  <c r="AS121" i="10" s="1"/>
  <c r="AM121" i="10"/>
  <c r="AO121" i="10" s="1"/>
  <c r="AJ121" i="10"/>
  <c r="AL121" i="10" s="1"/>
  <c r="AG121" i="10"/>
  <c r="AI121" i="10" s="1"/>
  <c r="AF121" i="10"/>
  <c r="AC121" i="10"/>
  <c r="AE121" i="10" s="1"/>
  <c r="Z121" i="10"/>
  <c r="AB121" i="10" s="1"/>
  <c r="W121" i="10"/>
  <c r="Y121" i="10" s="1"/>
  <c r="T121" i="10"/>
  <c r="V121" i="10" s="1"/>
  <c r="Q121" i="10"/>
  <c r="S121" i="10" s="1"/>
  <c r="N121" i="10"/>
  <c r="P121" i="10" s="1"/>
  <c r="L121" i="10"/>
  <c r="I121" i="10"/>
  <c r="K121" i="10" s="1"/>
  <c r="E121" i="10"/>
  <c r="G121" i="10" s="1"/>
  <c r="D121" i="10"/>
  <c r="C121" i="10"/>
  <c r="B121" i="10"/>
  <c r="A121" i="10"/>
  <c r="BA120" i="10"/>
  <c r="BC120" i="10" s="1"/>
  <c r="AX120" i="10"/>
  <c r="AZ120" i="10" s="1"/>
  <c r="AU120" i="10"/>
  <c r="AW120" i="10" s="1"/>
  <c r="AT120" i="10"/>
  <c r="AQ120" i="10"/>
  <c r="AS120" i="10" s="1"/>
  <c r="AM120" i="10"/>
  <c r="AO120" i="10" s="1"/>
  <c r="AJ120" i="10"/>
  <c r="AL120" i="10" s="1"/>
  <c r="AG120" i="10"/>
  <c r="AI120" i="10" s="1"/>
  <c r="AF120" i="10"/>
  <c r="AC120" i="10"/>
  <c r="AE120" i="10" s="1"/>
  <c r="Z120" i="10"/>
  <c r="AB120" i="10" s="1"/>
  <c r="W120" i="10"/>
  <c r="Y120" i="10" s="1"/>
  <c r="T120" i="10"/>
  <c r="V120" i="10" s="1"/>
  <c r="Q120" i="10"/>
  <c r="S120" i="10" s="1"/>
  <c r="N120" i="10"/>
  <c r="P120" i="10" s="1"/>
  <c r="L120" i="10"/>
  <c r="I120" i="10"/>
  <c r="K120" i="10" s="1"/>
  <c r="E120" i="10"/>
  <c r="G120" i="10" s="1"/>
  <c r="D120" i="10"/>
  <c r="C120" i="10"/>
  <c r="B120" i="10"/>
  <c r="A120" i="10"/>
  <c r="BA119" i="10"/>
  <c r="BC119" i="10" s="1"/>
  <c r="AX119" i="10"/>
  <c r="AZ119" i="10" s="1"/>
  <c r="AU119" i="10"/>
  <c r="AW119" i="10" s="1"/>
  <c r="AT119" i="10"/>
  <c r="AQ119" i="10"/>
  <c r="AS119" i="10" s="1"/>
  <c r="AM119" i="10"/>
  <c r="AO119" i="10" s="1"/>
  <c r="AJ119" i="10"/>
  <c r="AL119" i="10" s="1"/>
  <c r="AG119" i="10"/>
  <c r="AI119" i="10" s="1"/>
  <c r="AF119" i="10"/>
  <c r="AC119" i="10"/>
  <c r="AE119" i="10" s="1"/>
  <c r="Z119" i="10"/>
  <c r="AB119" i="10" s="1"/>
  <c r="W119" i="10"/>
  <c r="Y119" i="10" s="1"/>
  <c r="T119" i="10"/>
  <c r="V119" i="10" s="1"/>
  <c r="Q119" i="10"/>
  <c r="S119" i="10" s="1"/>
  <c r="N119" i="10"/>
  <c r="P119" i="10" s="1"/>
  <c r="L119" i="10"/>
  <c r="I119" i="10"/>
  <c r="K119" i="10" s="1"/>
  <c r="E119" i="10"/>
  <c r="G119" i="10" s="1"/>
  <c r="D119" i="10"/>
  <c r="C119" i="10"/>
  <c r="B119" i="10"/>
  <c r="A119" i="10"/>
  <c r="BA118" i="10"/>
  <c r="BC118" i="10" s="1"/>
  <c r="AX118" i="10"/>
  <c r="AZ118" i="10" s="1"/>
  <c r="AU118" i="10"/>
  <c r="AW118" i="10" s="1"/>
  <c r="AT118" i="10"/>
  <c r="AQ118" i="10"/>
  <c r="AS118" i="10" s="1"/>
  <c r="AM118" i="10"/>
  <c r="AO118" i="10" s="1"/>
  <c r="AJ118" i="10"/>
  <c r="AL118" i="10" s="1"/>
  <c r="AG118" i="10"/>
  <c r="AI118" i="10" s="1"/>
  <c r="AF118" i="10"/>
  <c r="AC118" i="10"/>
  <c r="AE118" i="10" s="1"/>
  <c r="Z118" i="10"/>
  <c r="AB118" i="10" s="1"/>
  <c r="W118" i="10"/>
  <c r="Y118" i="10" s="1"/>
  <c r="V118" i="10"/>
  <c r="T118" i="10"/>
  <c r="Q118" i="10"/>
  <c r="S118" i="10" s="1"/>
  <c r="N118" i="10"/>
  <c r="P118" i="10" s="1"/>
  <c r="L118" i="10"/>
  <c r="I118" i="10"/>
  <c r="K118" i="10" s="1"/>
  <c r="E118" i="10"/>
  <c r="G118" i="10" s="1"/>
  <c r="D118" i="10"/>
  <c r="C118" i="10"/>
  <c r="B118" i="10"/>
  <c r="A118" i="10"/>
  <c r="BA117" i="10"/>
  <c r="BC117" i="10" s="1"/>
  <c r="AX117" i="10"/>
  <c r="AZ117" i="10" s="1"/>
  <c r="AU117" i="10"/>
  <c r="AW117" i="10" s="1"/>
  <c r="AT117" i="10"/>
  <c r="AQ117" i="10"/>
  <c r="AS117" i="10" s="1"/>
  <c r="AM117" i="10"/>
  <c r="AO117" i="10" s="1"/>
  <c r="AJ117" i="10"/>
  <c r="AL117" i="10" s="1"/>
  <c r="AG117" i="10"/>
  <c r="AI117" i="10" s="1"/>
  <c r="AF117" i="10"/>
  <c r="AC117" i="10"/>
  <c r="AE117" i="10" s="1"/>
  <c r="Z117" i="10"/>
  <c r="AB117" i="10" s="1"/>
  <c r="W117" i="10"/>
  <c r="Y117" i="10" s="1"/>
  <c r="T117" i="10"/>
  <c r="V117" i="10" s="1"/>
  <c r="Q117" i="10"/>
  <c r="S117" i="10" s="1"/>
  <c r="N117" i="10"/>
  <c r="P117" i="10" s="1"/>
  <c r="L117" i="10"/>
  <c r="I117" i="10"/>
  <c r="K117" i="10" s="1"/>
  <c r="E117" i="10"/>
  <c r="G117" i="10" s="1"/>
  <c r="D117" i="10"/>
  <c r="C117" i="10"/>
  <c r="B117" i="10"/>
  <c r="A117" i="10"/>
  <c r="BA116" i="10"/>
  <c r="BC116" i="10" s="1"/>
  <c r="AX116" i="10"/>
  <c r="AZ116" i="10" s="1"/>
  <c r="AU116" i="10"/>
  <c r="AW116" i="10" s="1"/>
  <c r="AT116" i="10"/>
  <c r="AQ116" i="10"/>
  <c r="AS116" i="10" s="1"/>
  <c r="AM116" i="10"/>
  <c r="AO116" i="10" s="1"/>
  <c r="AJ116" i="10"/>
  <c r="AL116" i="10" s="1"/>
  <c r="AG116" i="10"/>
  <c r="AI116" i="10" s="1"/>
  <c r="AF116" i="10"/>
  <c r="AC116" i="10"/>
  <c r="AE116" i="10" s="1"/>
  <c r="Z116" i="10"/>
  <c r="AB116" i="10" s="1"/>
  <c r="W116" i="10"/>
  <c r="Y116" i="10" s="1"/>
  <c r="T116" i="10"/>
  <c r="V116" i="10" s="1"/>
  <c r="Q116" i="10"/>
  <c r="S116" i="10" s="1"/>
  <c r="N116" i="10"/>
  <c r="P116" i="10" s="1"/>
  <c r="L116" i="10"/>
  <c r="I116" i="10"/>
  <c r="K116" i="10" s="1"/>
  <c r="E116" i="10"/>
  <c r="G116" i="10" s="1"/>
  <c r="D116" i="10"/>
  <c r="C116" i="10"/>
  <c r="B116" i="10"/>
  <c r="A116" i="10"/>
  <c r="BA115" i="10"/>
  <c r="BC115" i="10" s="1"/>
  <c r="AX115" i="10"/>
  <c r="AZ115" i="10" s="1"/>
  <c r="AU115" i="10"/>
  <c r="AW115" i="10" s="1"/>
  <c r="AT115" i="10"/>
  <c r="AQ115" i="10"/>
  <c r="AS115" i="10" s="1"/>
  <c r="AM115" i="10"/>
  <c r="AO115" i="10" s="1"/>
  <c r="AJ115" i="10"/>
  <c r="AL115" i="10" s="1"/>
  <c r="AG115" i="10"/>
  <c r="AI115" i="10" s="1"/>
  <c r="AF115" i="10"/>
  <c r="AC115" i="10"/>
  <c r="AE115" i="10" s="1"/>
  <c r="Z115" i="10"/>
  <c r="AB115" i="10" s="1"/>
  <c r="W115" i="10"/>
  <c r="Y115" i="10" s="1"/>
  <c r="T115" i="10"/>
  <c r="V115" i="10" s="1"/>
  <c r="Q115" i="10"/>
  <c r="S115" i="10" s="1"/>
  <c r="N115" i="10"/>
  <c r="P115" i="10" s="1"/>
  <c r="L115" i="10"/>
  <c r="I115" i="10"/>
  <c r="K115" i="10" s="1"/>
  <c r="E115" i="10"/>
  <c r="G115" i="10" s="1"/>
  <c r="D115" i="10"/>
  <c r="C115" i="10"/>
  <c r="B115" i="10"/>
  <c r="A115" i="10"/>
  <c r="BA114" i="10"/>
  <c r="BC114" i="10" s="1"/>
  <c r="AX114" i="10"/>
  <c r="AZ114" i="10" s="1"/>
  <c r="AU114" i="10"/>
  <c r="AW114" i="10" s="1"/>
  <c r="AT114" i="10"/>
  <c r="AQ114" i="10"/>
  <c r="AS114" i="10" s="1"/>
  <c r="AM114" i="10"/>
  <c r="AO114" i="10" s="1"/>
  <c r="AJ114" i="10"/>
  <c r="AL114" i="10" s="1"/>
  <c r="AG114" i="10"/>
  <c r="AI114" i="10" s="1"/>
  <c r="AF114" i="10"/>
  <c r="AC114" i="10"/>
  <c r="AE114" i="10" s="1"/>
  <c r="Z114" i="10"/>
  <c r="AB114" i="10" s="1"/>
  <c r="W114" i="10"/>
  <c r="Y114" i="10" s="1"/>
  <c r="T114" i="10"/>
  <c r="V114" i="10" s="1"/>
  <c r="Q114" i="10"/>
  <c r="S114" i="10" s="1"/>
  <c r="N114" i="10"/>
  <c r="P114" i="10" s="1"/>
  <c r="L114" i="10"/>
  <c r="I114" i="10"/>
  <c r="K114" i="10" s="1"/>
  <c r="E114" i="10"/>
  <c r="G114" i="10" s="1"/>
  <c r="D114" i="10"/>
  <c r="C114" i="10"/>
  <c r="B114" i="10"/>
  <c r="A114" i="10"/>
  <c r="BA113" i="10"/>
  <c r="BC113" i="10" s="1"/>
  <c r="AX113" i="10"/>
  <c r="AZ113" i="10" s="1"/>
  <c r="AU113" i="10"/>
  <c r="AW113" i="10" s="1"/>
  <c r="AT113" i="10"/>
  <c r="AQ113" i="10"/>
  <c r="AS113" i="10" s="1"/>
  <c r="AM113" i="10"/>
  <c r="AO113" i="10" s="1"/>
  <c r="AJ113" i="10"/>
  <c r="AL113" i="10" s="1"/>
  <c r="AG113" i="10"/>
  <c r="AI113" i="10" s="1"/>
  <c r="AF113" i="10"/>
  <c r="AC113" i="10"/>
  <c r="AE113" i="10" s="1"/>
  <c r="Z113" i="10"/>
  <c r="AB113" i="10" s="1"/>
  <c r="W113" i="10"/>
  <c r="Y113" i="10" s="1"/>
  <c r="T113" i="10"/>
  <c r="V113" i="10" s="1"/>
  <c r="Q113" i="10"/>
  <c r="S113" i="10" s="1"/>
  <c r="N113" i="10"/>
  <c r="P113" i="10" s="1"/>
  <c r="L113" i="10"/>
  <c r="I113" i="10"/>
  <c r="K113" i="10" s="1"/>
  <c r="E113" i="10"/>
  <c r="G113" i="10" s="1"/>
  <c r="D113" i="10"/>
  <c r="C113" i="10"/>
  <c r="B113" i="10"/>
  <c r="A113" i="10"/>
  <c r="BA112" i="10"/>
  <c r="BC112" i="10" s="1"/>
  <c r="AX112" i="10"/>
  <c r="AZ112" i="10" s="1"/>
  <c r="AU112" i="10"/>
  <c r="AW112" i="10" s="1"/>
  <c r="AT112" i="10"/>
  <c r="AQ112" i="10"/>
  <c r="AS112" i="10" s="1"/>
  <c r="AM112" i="10"/>
  <c r="AO112" i="10" s="1"/>
  <c r="AJ112" i="10"/>
  <c r="AL112" i="10" s="1"/>
  <c r="AG112" i="10"/>
  <c r="AI112" i="10" s="1"/>
  <c r="AF112" i="10"/>
  <c r="AC112" i="10"/>
  <c r="AE112" i="10" s="1"/>
  <c r="Z112" i="10"/>
  <c r="AB112" i="10" s="1"/>
  <c r="W112" i="10"/>
  <c r="Y112" i="10" s="1"/>
  <c r="T112" i="10"/>
  <c r="V112" i="10" s="1"/>
  <c r="Q112" i="10"/>
  <c r="S112" i="10" s="1"/>
  <c r="N112" i="10"/>
  <c r="P112" i="10" s="1"/>
  <c r="L112" i="10"/>
  <c r="I112" i="10"/>
  <c r="K112" i="10" s="1"/>
  <c r="E112" i="10"/>
  <c r="G112" i="10" s="1"/>
  <c r="D112" i="10"/>
  <c r="C112" i="10"/>
  <c r="B112" i="10"/>
  <c r="A112" i="10"/>
  <c r="BA111" i="10"/>
  <c r="BC111" i="10" s="1"/>
  <c r="AX111" i="10"/>
  <c r="AZ111" i="10" s="1"/>
  <c r="AU111" i="10"/>
  <c r="AW111" i="10" s="1"/>
  <c r="AT111" i="10"/>
  <c r="AQ111" i="10"/>
  <c r="AS111" i="10" s="1"/>
  <c r="AM111" i="10"/>
  <c r="AO111" i="10" s="1"/>
  <c r="AJ111" i="10"/>
  <c r="AL111" i="10" s="1"/>
  <c r="AG111" i="10"/>
  <c r="AI111" i="10" s="1"/>
  <c r="AF111" i="10"/>
  <c r="AC111" i="10"/>
  <c r="AE111" i="10" s="1"/>
  <c r="Z111" i="10"/>
  <c r="AB111" i="10" s="1"/>
  <c r="W111" i="10"/>
  <c r="Y111" i="10" s="1"/>
  <c r="T111" i="10"/>
  <c r="V111" i="10" s="1"/>
  <c r="Q111" i="10"/>
  <c r="S111" i="10" s="1"/>
  <c r="N111" i="10"/>
  <c r="P111" i="10" s="1"/>
  <c r="L111" i="10"/>
  <c r="I111" i="10"/>
  <c r="K111" i="10" s="1"/>
  <c r="E111" i="10"/>
  <c r="G111" i="10" s="1"/>
  <c r="D111" i="10"/>
  <c r="C111" i="10"/>
  <c r="B111" i="10"/>
  <c r="A111" i="10"/>
  <c r="BA110" i="10"/>
  <c r="BC110" i="10" s="1"/>
  <c r="AX110" i="10"/>
  <c r="AZ110" i="10" s="1"/>
  <c r="AU110" i="10"/>
  <c r="AW110" i="10" s="1"/>
  <c r="AT110" i="10"/>
  <c r="AQ110" i="10"/>
  <c r="AS110" i="10" s="1"/>
  <c r="AM110" i="10"/>
  <c r="AO110" i="10" s="1"/>
  <c r="AJ110" i="10"/>
  <c r="AL110" i="10" s="1"/>
  <c r="AG110" i="10"/>
  <c r="AI110" i="10" s="1"/>
  <c r="AF110" i="10"/>
  <c r="AC110" i="10"/>
  <c r="AE110" i="10" s="1"/>
  <c r="Z110" i="10"/>
  <c r="AB110" i="10" s="1"/>
  <c r="W110" i="10"/>
  <c r="Y110" i="10" s="1"/>
  <c r="T110" i="10"/>
  <c r="V110" i="10" s="1"/>
  <c r="Q110" i="10"/>
  <c r="S110" i="10" s="1"/>
  <c r="N110" i="10"/>
  <c r="P110" i="10" s="1"/>
  <c r="L110" i="10"/>
  <c r="I110" i="10"/>
  <c r="K110" i="10" s="1"/>
  <c r="E110" i="10"/>
  <c r="G110" i="10" s="1"/>
  <c r="D110" i="10"/>
  <c r="C110" i="10"/>
  <c r="B110" i="10"/>
  <c r="A110" i="10"/>
  <c r="BA109" i="10"/>
  <c r="BC109" i="10" s="1"/>
  <c r="AX109" i="10"/>
  <c r="AZ109" i="10" s="1"/>
  <c r="AU109" i="10"/>
  <c r="AW109" i="10" s="1"/>
  <c r="AT109" i="10"/>
  <c r="AQ109" i="10"/>
  <c r="AS109" i="10" s="1"/>
  <c r="AM109" i="10"/>
  <c r="AO109" i="10" s="1"/>
  <c r="AJ109" i="10"/>
  <c r="AL109" i="10" s="1"/>
  <c r="AG109" i="10"/>
  <c r="AI109" i="10" s="1"/>
  <c r="AF109" i="10"/>
  <c r="AC109" i="10"/>
  <c r="AE109" i="10" s="1"/>
  <c r="Z109" i="10"/>
  <c r="AB109" i="10" s="1"/>
  <c r="W109" i="10"/>
  <c r="Y109" i="10" s="1"/>
  <c r="T109" i="10"/>
  <c r="V109" i="10" s="1"/>
  <c r="Q109" i="10"/>
  <c r="S109" i="10" s="1"/>
  <c r="N109" i="10"/>
  <c r="P109" i="10" s="1"/>
  <c r="L109" i="10"/>
  <c r="I109" i="10"/>
  <c r="K109" i="10" s="1"/>
  <c r="E109" i="10"/>
  <c r="G109" i="10" s="1"/>
  <c r="D109" i="10"/>
  <c r="C109" i="10"/>
  <c r="B109" i="10"/>
  <c r="A109" i="10"/>
  <c r="BA108" i="10"/>
  <c r="BC108" i="10" s="1"/>
  <c r="AX108" i="10"/>
  <c r="AZ108" i="10" s="1"/>
  <c r="AU108" i="10"/>
  <c r="AW108" i="10" s="1"/>
  <c r="AT108" i="10"/>
  <c r="AQ108" i="10"/>
  <c r="AS108" i="10" s="1"/>
  <c r="AM108" i="10"/>
  <c r="AO108" i="10" s="1"/>
  <c r="AJ108" i="10"/>
  <c r="AL108" i="10" s="1"/>
  <c r="AG108" i="10"/>
  <c r="AI108" i="10" s="1"/>
  <c r="AF108" i="10"/>
  <c r="AC108" i="10"/>
  <c r="AE108" i="10" s="1"/>
  <c r="Z108" i="10"/>
  <c r="AB108" i="10" s="1"/>
  <c r="W108" i="10"/>
  <c r="Y108" i="10" s="1"/>
  <c r="T108" i="10"/>
  <c r="V108" i="10" s="1"/>
  <c r="Q108" i="10"/>
  <c r="S108" i="10" s="1"/>
  <c r="N108" i="10"/>
  <c r="P108" i="10" s="1"/>
  <c r="L108" i="10"/>
  <c r="I108" i="10"/>
  <c r="K108" i="10" s="1"/>
  <c r="E108" i="10"/>
  <c r="G108" i="10" s="1"/>
  <c r="D108" i="10"/>
  <c r="C108" i="10"/>
  <c r="B108" i="10"/>
  <c r="A108" i="10"/>
  <c r="BA107" i="10"/>
  <c r="BC107" i="10" s="1"/>
  <c r="AX107" i="10"/>
  <c r="AZ107" i="10" s="1"/>
  <c r="AU107" i="10"/>
  <c r="AW107" i="10" s="1"/>
  <c r="AT107" i="10"/>
  <c r="AQ107" i="10"/>
  <c r="AS107" i="10" s="1"/>
  <c r="AM107" i="10"/>
  <c r="AO107" i="10" s="1"/>
  <c r="AJ107" i="10"/>
  <c r="AL107" i="10" s="1"/>
  <c r="AG107" i="10"/>
  <c r="AI107" i="10" s="1"/>
  <c r="AF107" i="10"/>
  <c r="AC107" i="10"/>
  <c r="AE107" i="10" s="1"/>
  <c r="Z107" i="10"/>
  <c r="AB107" i="10" s="1"/>
  <c r="W107" i="10"/>
  <c r="Y107" i="10" s="1"/>
  <c r="T107" i="10"/>
  <c r="V107" i="10" s="1"/>
  <c r="Q107" i="10"/>
  <c r="S107" i="10" s="1"/>
  <c r="N107" i="10"/>
  <c r="P107" i="10" s="1"/>
  <c r="L107" i="10"/>
  <c r="I107" i="10"/>
  <c r="K107" i="10" s="1"/>
  <c r="E107" i="10"/>
  <c r="G107" i="10" s="1"/>
  <c r="D107" i="10"/>
  <c r="C107" i="10"/>
  <c r="B107" i="10"/>
  <c r="A107" i="10"/>
  <c r="BA106" i="10"/>
  <c r="BC106" i="10" s="1"/>
  <c r="AX106" i="10"/>
  <c r="AZ106" i="10" s="1"/>
  <c r="AU106" i="10"/>
  <c r="AW106" i="10" s="1"/>
  <c r="AT106" i="10"/>
  <c r="AQ106" i="10"/>
  <c r="AS106" i="10" s="1"/>
  <c r="AM106" i="10"/>
  <c r="AO106" i="10" s="1"/>
  <c r="AJ106" i="10"/>
  <c r="AL106" i="10" s="1"/>
  <c r="AG106" i="10"/>
  <c r="AI106" i="10" s="1"/>
  <c r="AF106" i="10"/>
  <c r="AC106" i="10"/>
  <c r="AE106" i="10" s="1"/>
  <c r="Z106" i="10"/>
  <c r="AB106" i="10" s="1"/>
  <c r="W106" i="10"/>
  <c r="Y106" i="10" s="1"/>
  <c r="T106" i="10"/>
  <c r="V106" i="10" s="1"/>
  <c r="Q106" i="10"/>
  <c r="S106" i="10" s="1"/>
  <c r="N106" i="10"/>
  <c r="P106" i="10" s="1"/>
  <c r="L106" i="10"/>
  <c r="I106" i="10"/>
  <c r="K106" i="10" s="1"/>
  <c r="E106" i="10"/>
  <c r="G106" i="10" s="1"/>
  <c r="D106" i="10"/>
  <c r="C106" i="10"/>
  <c r="B106" i="10"/>
  <c r="A106" i="10"/>
  <c r="BA105" i="10"/>
  <c r="BC105" i="10" s="1"/>
  <c r="AX105" i="10"/>
  <c r="AZ105" i="10" s="1"/>
  <c r="AU105" i="10"/>
  <c r="AW105" i="10" s="1"/>
  <c r="AT105" i="10"/>
  <c r="AQ105" i="10"/>
  <c r="AS105" i="10" s="1"/>
  <c r="AM105" i="10"/>
  <c r="AO105" i="10" s="1"/>
  <c r="AJ105" i="10"/>
  <c r="AL105" i="10" s="1"/>
  <c r="AG105" i="10"/>
  <c r="AI105" i="10" s="1"/>
  <c r="AF105" i="10"/>
  <c r="AC105" i="10"/>
  <c r="AE105" i="10" s="1"/>
  <c r="Z105" i="10"/>
  <c r="AB105" i="10" s="1"/>
  <c r="W105" i="10"/>
  <c r="Y105" i="10" s="1"/>
  <c r="T105" i="10"/>
  <c r="V105" i="10" s="1"/>
  <c r="Q105" i="10"/>
  <c r="S105" i="10" s="1"/>
  <c r="N105" i="10"/>
  <c r="P105" i="10" s="1"/>
  <c r="L105" i="10"/>
  <c r="I105" i="10"/>
  <c r="K105" i="10" s="1"/>
  <c r="E105" i="10"/>
  <c r="G105" i="10" s="1"/>
  <c r="D105" i="10"/>
  <c r="C105" i="10"/>
  <c r="B105" i="10"/>
  <c r="A105" i="10"/>
  <c r="BA104" i="10"/>
  <c r="BC104" i="10" s="1"/>
  <c r="AX104" i="10"/>
  <c r="AZ104" i="10" s="1"/>
  <c r="AU104" i="10"/>
  <c r="AW104" i="10" s="1"/>
  <c r="AT104" i="10"/>
  <c r="AQ104" i="10"/>
  <c r="AS104" i="10" s="1"/>
  <c r="AM104" i="10"/>
  <c r="AO104" i="10" s="1"/>
  <c r="AJ104" i="10"/>
  <c r="AL104" i="10" s="1"/>
  <c r="AG104" i="10"/>
  <c r="AI104" i="10" s="1"/>
  <c r="AF104" i="10"/>
  <c r="AC104" i="10"/>
  <c r="AE104" i="10" s="1"/>
  <c r="Z104" i="10"/>
  <c r="AB104" i="10" s="1"/>
  <c r="W104" i="10"/>
  <c r="Y104" i="10" s="1"/>
  <c r="T104" i="10"/>
  <c r="V104" i="10" s="1"/>
  <c r="Q104" i="10"/>
  <c r="S104" i="10" s="1"/>
  <c r="N104" i="10"/>
  <c r="P104" i="10" s="1"/>
  <c r="L104" i="10"/>
  <c r="I104" i="10"/>
  <c r="K104" i="10" s="1"/>
  <c r="E104" i="10"/>
  <c r="G104" i="10" s="1"/>
  <c r="D104" i="10"/>
  <c r="C104" i="10"/>
  <c r="B104" i="10"/>
  <c r="A104" i="10"/>
  <c r="BA103" i="10"/>
  <c r="BC103" i="10" s="1"/>
  <c r="AX103" i="10"/>
  <c r="AZ103" i="10" s="1"/>
  <c r="AU103" i="10"/>
  <c r="AW103" i="10" s="1"/>
  <c r="AT103" i="10"/>
  <c r="AQ103" i="10"/>
  <c r="AS103" i="10" s="1"/>
  <c r="AM103" i="10"/>
  <c r="AO103" i="10" s="1"/>
  <c r="AJ103" i="10"/>
  <c r="AL103" i="10" s="1"/>
  <c r="AG103" i="10"/>
  <c r="AI103" i="10" s="1"/>
  <c r="AF103" i="10"/>
  <c r="AC103" i="10"/>
  <c r="AE103" i="10" s="1"/>
  <c r="Z103" i="10"/>
  <c r="AB103" i="10" s="1"/>
  <c r="W103" i="10"/>
  <c r="Y103" i="10" s="1"/>
  <c r="T103" i="10"/>
  <c r="V103" i="10" s="1"/>
  <c r="Q103" i="10"/>
  <c r="S103" i="10" s="1"/>
  <c r="N103" i="10"/>
  <c r="P103" i="10" s="1"/>
  <c r="L103" i="10"/>
  <c r="I103" i="10"/>
  <c r="K103" i="10" s="1"/>
  <c r="E103" i="10"/>
  <c r="G103" i="10" s="1"/>
  <c r="D103" i="10"/>
  <c r="C103" i="10"/>
  <c r="B103" i="10"/>
  <c r="A103" i="10"/>
  <c r="BA102" i="10"/>
  <c r="BC102" i="10" s="1"/>
  <c r="AX102" i="10"/>
  <c r="AZ102" i="10" s="1"/>
  <c r="AU102" i="10"/>
  <c r="AW102" i="10" s="1"/>
  <c r="AT102" i="10"/>
  <c r="AQ102" i="10"/>
  <c r="AS102" i="10" s="1"/>
  <c r="AM102" i="10"/>
  <c r="AO102" i="10" s="1"/>
  <c r="AJ102" i="10"/>
  <c r="AL102" i="10" s="1"/>
  <c r="AG102" i="10"/>
  <c r="AI102" i="10" s="1"/>
  <c r="AF102" i="10"/>
  <c r="AC102" i="10"/>
  <c r="AE102" i="10" s="1"/>
  <c r="Z102" i="10"/>
  <c r="AB102" i="10" s="1"/>
  <c r="W102" i="10"/>
  <c r="Y102" i="10" s="1"/>
  <c r="T102" i="10"/>
  <c r="V102" i="10" s="1"/>
  <c r="Q102" i="10"/>
  <c r="S102" i="10" s="1"/>
  <c r="N102" i="10"/>
  <c r="P102" i="10" s="1"/>
  <c r="L102" i="10"/>
  <c r="I102" i="10"/>
  <c r="K102" i="10" s="1"/>
  <c r="E102" i="10"/>
  <c r="G102" i="10" s="1"/>
  <c r="D102" i="10"/>
  <c r="C102" i="10"/>
  <c r="B102" i="10"/>
  <c r="A102" i="10"/>
  <c r="BA101" i="10"/>
  <c r="BC101" i="10" s="1"/>
  <c r="AX101" i="10"/>
  <c r="AZ101" i="10" s="1"/>
  <c r="AU101" i="10"/>
  <c r="AW101" i="10" s="1"/>
  <c r="AT101" i="10"/>
  <c r="AQ101" i="10"/>
  <c r="AS101" i="10" s="1"/>
  <c r="AM101" i="10"/>
  <c r="AO101" i="10" s="1"/>
  <c r="AJ101" i="10"/>
  <c r="AL101" i="10" s="1"/>
  <c r="AG101" i="10"/>
  <c r="AI101" i="10" s="1"/>
  <c r="AF101" i="10"/>
  <c r="AC101" i="10"/>
  <c r="AE101" i="10" s="1"/>
  <c r="Z101" i="10"/>
  <c r="AB101" i="10" s="1"/>
  <c r="W101" i="10"/>
  <c r="Y101" i="10" s="1"/>
  <c r="T101" i="10"/>
  <c r="V101" i="10" s="1"/>
  <c r="Q101" i="10"/>
  <c r="S101" i="10" s="1"/>
  <c r="N101" i="10"/>
  <c r="P101" i="10" s="1"/>
  <c r="L101" i="10"/>
  <c r="I101" i="10"/>
  <c r="K101" i="10" s="1"/>
  <c r="E101" i="10"/>
  <c r="G101" i="10" s="1"/>
  <c r="D101" i="10"/>
  <c r="C101" i="10"/>
  <c r="B101" i="10"/>
  <c r="A101" i="10"/>
  <c r="BA100" i="10"/>
  <c r="BC100" i="10" s="1"/>
  <c r="AX100" i="10"/>
  <c r="AZ100" i="10" s="1"/>
  <c r="AU100" i="10"/>
  <c r="AW100" i="10" s="1"/>
  <c r="AT100" i="10"/>
  <c r="AQ100" i="10"/>
  <c r="AS100" i="10" s="1"/>
  <c r="AM100" i="10"/>
  <c r="AO100" i="10" s="1"/>
  <c r="AJ100" i="10"/>
  <c r="AL100" i="10" s="1"/>
  <c r="AG100" i="10"/>
  <c r="AI100" i="10" s="1"/>
  <c r="AF100" i="10"/>
  <c r="AC100" i="10"/>
  <c r="AE100" i="10" s="1"/>
  <c r="Z100" i="10"/>
  <c r="AB100" i="10" s="1"/>
  <c r="W100" i="10"/>
  <c r="Y100" i="10" s="1"/>
  <c r="T100" i="10"/>
  <c r="V100" i="10" s="1"/>
  <c r="Q100" i="10"/>
  <c r="S100" i="10" s="1"/>
  <c r="N100" i="10"/>
  <c r="P100" i="10" s="1"/>
  <c r="L100" i="10"/>
  <c r="I100" i="10"/>
  <c r="K100" i="10" s="1"/>
  <c r="E100" i="10"/>
  <c r="G100" i="10" s="1"/>
  <c r="D100" i="10"/>
  <c r="C100" i="10"/>
  <c r="B100" i="10"/>
  <c r="A100" i="10"/>
  <c r="BA99" i="10"/>
  <c r="BC99" i="10" s="1"/>
  <c r="AX99" i="10"/>
  <c r="AZ99" i="10" s="1"/>
  <c r="AU99" i="10"/>
  <c r="AW99" i="10" s="1"/>
  <c r="AT99" i="10"/>
  <c r="AQ99" i="10"/>
  <c r="AS99" i="10" s="1"/>
  <c r="AM99" i="10"/>
  <c r="AO99" i="10" s="1"/>
  <c r="AJ99" i="10"/>
  <c r="AL99" i="10" s="1"/>
  <c r="AG99" i="10"/>
  <c r="AI99" i="10" s="1"/>
  <c r="AF99" i="10"/>
  <c r="AC99" i="10"/>
  <c r="AE99" i="10" s="1"/>
  <c r="Z99" i="10"/>
  <c r="AB99" i="10" s="1"/>
  <c r="W99" i="10"/>
  <c r="Y99" i="10" s="1"/>
  <c r="T99" i="10"/>
  <c r="V99" i="10" s="1"/>
  <c r="Q99" i="10"/>
  <c r="S99" i="10" s="1"/>
  <c r="N99" i="10"/>
  <c r="P99" i="10" s="1"/>
  <c r="L99" i="10"/>
  <c r="I99" i="10"/>
  <c r="K99" i="10" s="1"/>
  <c r="E99" i="10"/>
  <c r="G99" i="10" s="1"/>
  <c r="D99" i="10"/>
  <c r="C99" i="10"/>
  <c r="B99" i="10"/>
  <c r="A99" i="10"/>
  <c r="BA98" i="10"/>
  <c r="BC98" i="10" s="1"/>
  <c r="AX98" i="10"/>
  <c r="AZ98" i="10" s="1"/>
  <c r="AU98" i="10"/>
  <c r="AW98" i="10" s="1"/>
  <c r="AT98" i="10"/>
  <c r="AQ98" i="10"/>
  <c r="AS98" i="10" s="1"/>
  <c r="AM98" i="10"/>
  <c r="AO98" i="10" s="1"/>
  <c r="AJ98" i="10"/>
  <c r="AL98" i="10" s="1"/>
  <c r="AG98" i="10"/>
  <c r="AI98" i="10" s="1"/>
  <c r="AF98" i="10"/>
  <c r="AC98" i="10"/>
  <c r="AE98" i="10" s="1"/>
  <c r="Z98" i="10"/>
  <c r="AB98" i="10" s="1"/>
  <c r="W98" i="10"/>
  <c r="Y98" i="10" s="1"/>
  <c r="T98" i="10"/>
  <c r="V98" i="10" s="1"/>
  <c r="Q98" i="10"/>
  <c r="S98" i="10" s="1"/>
  <c r="N98" i="10"/>
  <c r="P98" i="10" s="1"/>
  <c r="L98" i="10"/>
  <c r="I98" i="10"/>
  <c r="K98" i="10" s="1"/>
  <c r="E98" i="10"/>
  <c r="G98" i="10" s="1"/>
  <c r="D98" i="10"/>
  <c r="C98" i="10"/>
  <c r="B98" i="10"/>
  <c r="A98" i="10"/>
  <c r="BA97" i="10"/>
  <c r="BC97" i="10" s="1"/>
  <c r="AX97" i="10"/>
  <c r="AZ97" i="10" s="1"/>
  <c r="AU97" i="10"/>
  <c r="AW97" i="10" s="1"/>
  <c r="AT97" i="10"/>
  <c r="AQ97" i="10"/>
  <c r="AS97" i="10" s="1"/>
  <c r="AM97" i="10"/>
  <c r="AO97" i="10" s="1"/>
  <c r="AJ97" i="10"/>
  <c r="AL97" i="10" s="1"/>
  <c r="AG97" i="10"/>
  <c r="AI97" i="10" s="1"/>
  <c r="AF97" i="10"/>
  <c r="AC97" i="10"/>
  <c r="AE97" i="10" s="1"/>
  <c r="Z97" i="10"/>
  <c r="AB97" i="10" s="1"/>
  <c r="W97" i="10"/>
  <c r="Y97" i="10" s="1"/>
  <c r="T97" i="10"/>
  <c r="V97" i="10" s="1"/>
  <c r="Q97" i="10"/>
  <c r="S97" i="10" s="1"/>
  <c r="N97" i="10"/>
  <c r="P97" i="10" s="1"/>
  <c r="L97" i="10"/>
  <c r="I97" i="10"/>
  <c r="K97" i="10" s="1"/>
  <c r="E97" i="10"/>
  <c r="G97" i="10" s="1"/>
  <c r="D97" i="10"/>
  <c r="C97" i="10"/>
  <c r="B97" i="10"/>
  <c r="A97" i="10"/>
  <c r="BA96" i="10"/>
  <c r="BC96" i="10" s="1"/>
  <c r="AX96" i="10"/>
  <c r="AZ96" i="10" s="1"/>
  <c r="AU96" i="10"/>
  <c r="AW96" i="10" s="1"/>
  <c r="AT96" i="10"/>
  <c r="AQ96" i="10"/>
  <c r="AS96" i="10" s="1"/>
  <c r="AM96" i="10"/>
  <c r="AO96" i="10" s="1"/>
  <c r="AJ96" i="10"/>
  <c r="AL96" i="10" s="1"/>
  <c r="AG96" i="10"/>
  <c r="AI96" i="10" s="1"/>
  <c r="AF96" i="10"/>
  <c r="AC96" i="10"/>
  <c r="AE96" i="10" s="1"/>
  <c r="Z96" i="10"/>
  <c r="AB96" i="10" s="1"/>
  <c r="W96" i="10"/>
  <c r="Y96" i="10" s="1"/>
  <c r="T96" i="10"/>
  <c r="V96" i="10" s="1"/>
  <c r="Q96" i="10"/>
  <c r="S96" i="10" s="1"/>
  <c r="N96" i="10"/>
  <c r="P96" i="10" s="1"/>
  <c r="L96" i="10"/>
  <c r="I96" i="10"/>
  <c r="K96" i="10" s="1"/>
  <c r="E96" i="10"/>
  <c r="G96" i="10" s="1"/>
  <c r="D96" i="10"/>
  <c r="C96" i="10"/>
  <c r="B96" i="10"/>
  <c r="A96" i="10"/>
  <c r="BA95" i="10"/>
  <c r="BC95" i="10" s="1"/>
  <c r="AX95" i="10"/>
  <c r="AZ95" i="10" s="1"/>
  <c r="AU95" i="10"/>
  <c r="AW95" i="10" s="1"/>
  <c r="AT95" i="10"/>
  <c r="AQ95" i="10"/>
  <c r="AS95" i="10" s="1"/>
  <c r="AM95" i="10"/>
  <c r="AO95" i="10" s="1"/>
  <c r="AJ95" i="10"/>
  <c r="AL95" i="10" s="1"/>
  <c r="AG95" i="10"/>
  <c r="AI95" i="10" s="1"/>
  <c r="AF95" i="10"/>
  <c r="AC95" i="10"/>
  <c r="AE95" i="10" s="1"/>
  <c r="Z95" i="10"/>
  <c r="AB95" i="10" s="1"/>
  <c r="W95" i="10"/>
  <c r="Y95" i="10" s="1"/>
  <c r="T95" i="10"/>
  <c r="V95" i="10" s="1"/>
  <c r="Q95" i="10"/>
  <c r="S95" i="10" s="1"/>
  <c r="N95" i="10"/>
  <c r="P95" i="10" s="1"/>
  <c r="L95" i="10"/>
  <c r="I95" i="10"/>
  <c r="K95" i="10" s="1"/>
  <c r="E95" i="10"/>
  <c r="G95" i="10" s="1"/>
  <c r="D95" i="10"/>
  <c r="C95" i="10"/>
  <c r="B95" i="10"/>
  <c r="A95" i="10"/>
  <c r="BA94" i="10"/>
  <c r="BC94" i="10" s="1"/>
  <c r="AX94" i="10"/>
  <c r="AZ94" i="10" s="1"/>
  <c r="AU94" i="10"/>
  <c r="AW94" i="10" s="1"/>
  <c r="AT94" i="10"/>
  <c r="AQ94" i="10"/>
  <c r="AS94" i="10" s="1"/>
  <c r="AM94" i="10"/>
  <c r="AO94" i="10" s="1"/>
  <c r="AJ94" i="10"/>
  <c r="AL94" i="10" s="1"/>
  <c r="AG94" i="10"/>
  <c r="AI94" i="10" s="1"/>
  <c r="AF94" i="10"/>
  <c r="AC94" i="10"/>
  <c r="AE94" i="10" s="1"/>
  <c r="Z94" i="10"/>
  <c r="AB94" i="10" s="1"/>
  <c r="W94" i="10"/>
  <c r="Y94" i="10" s="1"/>
  <c r="T94" i="10"/>
  <c r="V94" i="10" s="1"/>
  <c r="Q94" i="10"/>
  <c r="S94" i="10" s="1"/>
  <c r="N94" i="10"/>
  <c r="P94" i="10" s="1"/>
  <c r="L94" i="10"/>
  <c r="I94" i="10"/>
  <c r="K94" i="10" s="1"/>
  <c r="E94" i="10"/>
  <c r="G94" i="10" s="1"/>
  <c r="D94" i="10"/>
  <c r="C94" i="10"/>
  <c r="B94" i="10"/>
  <c r="A94" i="10"/>
  <c r="BA93" i="10"/>
  <c r="BC93" i="10" s="1"/>
  <c r="AX93" i="10"/>
  <c r="AZ93" i="10" s="1"/>
  <c r="AU93" i="10"/>
  <c r="AW93" i="10" s="1"/>
  <c r="AT93" i="10"/>
  <c r="AQ93" i="10"/>
  <c r="AS93" i="10" s="1"/>
  <c r="AM93" i="10"/>
  <c r="AO93" i="10" s="1"/>
  <c r="AJ93" i="10"/>
  <c r="AL93" i="10" s="1"/>
  <c r="AG93" i="10"/>
  <c r="AI93" i="10" s="1"/>
  <c r="AF93" i="10"/>
  <c r="AC93" i="10"/>
  <c r="AE93" i="10" s="1"/>
  <c r="Z93" i="10"/>
  <c r="AB93" i="10" s="1"/>
  <c r="W93" i="10"/>
  <c r="Y93" i="10" s="1"/>
  <c r="T93" i="10"/>
  <c r="V93" i="10" s="1"/>
  <c r="Q93" i="10"/>
  <c r="S93" i="10" s="1"/>
  <c r="N93" i="10"/>
  <c r="P93" i="10" s="1"/>
  <c r="L93" i="10"/>
  <c r="I93" i="10"/>
  <c r="K93" i="10" s="1"/>
  <c r="E93" i="10"/>
  <c r="G93" i="10" s="1"/>
  <c r="D93" i="10"/>
  <c r="C93" i="10"/>
  <c r="B93" i="10"/>
  <c r="A93" i="10"/>
  <c r="BA92" i="10"/>
  <c r="BC92" i="10" s="1"/>
  <c r="AX92" i="10"/>
  <c r="AZ92" i="10" s="1"/>
  <c r="AU92" i="10"/>
  <c r="AW92" i="10" s="1"/>
  <c r="AT92" i="10"/>
  <c r="AQ92" i="10"/>
  <c r="AS92" i="10" s="1"/>
  <c r="AM92" i="10"/>
  <c r="AO92" i="10" s="1"/>
  <c r="AJ92" i="10"/>
  <c r="AL92" i="10" s="1"/>
  <c r="AG92" i="10"/>
  <c r="AI92" i="10" s="1"/>
  <c r="AF92" i="10"/>
  <c r="AC92" i="10"/>
  <c r="AE92" i="10" s="1"/>
  <c r="Z92" i="10"/>
  <c r="AB92" i="10" s="1"/>
  <c r="W92" i="10"/>
  <c r="Y92" i="10" s="1"/>
  <c r="T92" i="10"/>
  <c r="V92" i="10" s="1"/>
  <c r="Q92" i="10"/>
  <c r="S92" i="10" s="1"/>
  <c r="N92" i="10"/>
  <c r="P92" i="10" s="1"/>
  <c r="L92" i="10"/>
  <c r="I92" i="10"/>
  <c r="K92" i="10" s="1"/>
  <c r="E92" i="10"/>
  <c r="G92" i="10" s="1"/>
  <c r="D92" i="10"/>
  <c r="C92" i="10"/>
  <c r="B92" i="10"/>
  <c r="A92" i="10"/>
  <c r="BA91" i="10"/>
  <c r="BC91" i="10" s="1"/>
  <c r="AX91" i="10"/>
  <c r="AZ91" i="10" s="1"/>
  <c r="AU91" i="10"/>
  <c r="AW91" i="10" s="1"/>
  <c r="AT91" i="10"/>
  <c r="AQ91" i="10"/>
  <c r="AS91" i="10" s="1"/>
  <c r="AM91" i="10"/>
  <c r="AO91" i="10" s="1"/>
  <c r="AJ91" i="10"/>
  <c r="AL91" i="10" s="1"/>
  <c r="AG91" i="10"/>
  <c r="AI91" i="10" s="1"/>
  <c r="AF91" i="10"/>
  <c r="AC91" i="10"/>
  <c r="AE91" i="10" s="1"/>
  <c r="Z91" i="10"/>
  <c r="AB91" i="10" s="1"/>
  <c r="W91" i="10"/>
  <c r="Y91" i="10" s="1"/>
  <c r="T91" i="10"/>
  <c r="V91" i="10" s="1"/>
  <c r="Q91" i="10"/>
  <c r="S91" i="10" s="1"/>
  <c r="N91" i="10"/>
  <c r="P91" i="10" s="1"/>
  <c r="L91" i="10"/>
  <c r="I91" i="10"/>
  <c r="K91" i="10" s="1"/>
  <c r="E91" i="10"/>
  <c r="G91" i="10" s="1"/>
  <c r="D91" i="10"/>
  <c r="C91" i="10"/>
  <c r="B91" i="10"/>
  <c r="A91" i="10"/>
  <c r="BA90" i="10"/>
  <c r="BC90" i="10" s="1"/>
  <c r="AX90" i="10"/>
  <c r="AZ90" i="10" s="1"/>
  <c r="AU90" i="10"/>
  <c r="AW90" i="10" s="1"/>
  <c r="AT90" i="10"/>
  <c r="AQ90" i="10"/>
  <c r="AS90" i="10" s="1"/>
  <c r="AM90" i="10"/>
  <c r="AO90" i="10" s="1"/>
  <c r="AJ90" i="10"/>
  <c r="AL90" i="10" s="1"/>
  <c r="AG90" i="10"/>
  <c r="AI90" i="10" s="1"/>
  <c r="AF90" i="10"/>
  <c r="AC90" i="10"/>
  <c r="AE90" i="10" s="1"/>
  <c r="Z90" i="10"/>
  <c r="AB90" i="10" s="1"/>
  <c r="W90" i="10"/>
  <c r="Y90" i="10" s="1"/>
  <c r="T90" i="10"/>
  <c r="V90" i="10" s="1"/>
  <c r="Q90" i="10"/>
  <c r="S90" i="10" s="1"/>
  <c r="N90" i="10"/>
  <c r="P90" i="10" s="1"/>
  <c r="L90" i="10"/>
  <c r="I90" i="10"/>
  <c r="K90" i="10" s="1"/>
  <c r="E90" i="10"/>
  <c r="G90" i="10" s="1"/>
  <c r="D90" i="10"/>
  <c r="C90" i="10"/>
  <c r="B90" i="10"/>
  <c r="A90" i="10"/>
  <c r="BA89" i="10"/>
  <c r="BC89" i="10" s="1"/>
  <c r="AX89" i="10"/>
  <c r="AZ89" i="10" s="1"/>
  <c r="AU89" i="10"/>
  <c r="AW89" i="10" s="1"/>
  <c r="AT89" i="10"/>
  <c r="AQ89" i="10"/>
  <c r="AS89" i="10" s="1"/>
  <c r="AM89" i="10"/>
  <c r="AO89" i="10" s="1"/>
  <c r="AJ89" i="10"/>
  <c r="AL89" i="10" s="1"/>
  <c r="AG89" i="10"/>
  <c r="AI89" i="10" s="1"/>
  <c r="AF89" i="10"/>
  <c r="AC89" i="10"/>
  <c r="AE89" i="10" s="1"/>
  <c r="Z89" i="10"/>
  <c r="AB89" i="10" s="1"/>
  <c r="W89" i="10"/>
  <c r="Y89" i="10" s="1"/>
  <c r="T89" i="10"/>
  <c r="V89" i="10" s="1"/>
  <c r="Q89" i="10"/>
  <c r="S89" i="10" s="1"/>
  <c r="N89" i="10"/>
  <c r="P89" i="10" s="1"/>
  <c r="L89" i="10"/>
  <c r="I89" i="10"/>
  <c r="K89" i="10" s="1"/>
  <c r="E89" i="10"/>
  <c r="G89" i="10" s="1"/>
  <c r="D89" i="10"/>
  <c r="C89" i="10"/>
  <c r="B89" i="10"/>
  <c r="A89" i="10"/>
  <c r="BA88" i="10"/>
  <c r="BC88" i="10" s="1"/>
  <c r="AX88" i="10"/>
  <c r="AZ88" i="10" s="1"/>
  <c r="AU88" i="10"/>
  <c r="AW88" i="10" s="1"/>
  <c r="AT88" i="10"/>
  <c r="AQ88" i="10"/>
  <c r="AS88" i="10" s="1"/>
  <c r="AM88" i="10"/>
  <c r="AO88" i="10" s="1"/>
  <c r="AJ88" i="10"/>
  <c r="AL88" i="10" s="1"/>
  <c r="AG88" i="10"/>
  <c r="AI88" i="10" s="1"/>
  <c r="AF88" i="10"/>
  <c r="AC88" i="10"/>
  <c r="AE88" i="10" s="1"/>
  <c r="Z88" i="10"/>
  <c r="AB88" i="10" s="1"/>
  <c r="W88" i="10"/>
  <c r="Y88" i="10" s="1"/>
  <c r="T88" i="10"/>
  <c r="V88" i="10" s="1"/>
  <c r="Q88" i="10"/>
  <c r="S88" i="10" s="1"/>
  <c r="N88" i="10"/>
  <c r="P88" i="10" s="1"/>
  <c r="L88" i="10"/>
  <c r="I88" i="10"/>
  <c r="K88" i="10" s="1"/>
  <c r="E88" i="10"/>
  <c r="G88" i="10" s="1"/>
  <c r="D88" i="10"/>
  <c r="C88" i="10"/>
  <c r="B88" i="10"/>
  <c r="A88" i="10"/>
  <c r="BA87" i="10"/>
  <c r="BC87" i="10" s="1"/>
  <c r="AX87" i="10"/>
  <c r="AZ87" i="10" s="1"/>
  <c r="AU87" i="10"/>
  <c r="AW87" i="10" s="1"/>
  <c r="AT87" i="10"/>
  <c r="AQ87" i="10"/>
  <c r="AS87" i="10" s="1"/>
  <c r="AM87" i="10"/>
  <c r="AO87" i="10" s="1"/>
  <c r="AJ87" i="10"/>
  <c r="AL87" i="10" s="1"/>
  <c r="AG87" i="10"/>
  <c r="AI87" i="10" s="1"/>
  <c r="AF87" i="10"/>
  <c r="AC87" i="10"/>
  <c r="AE87" i="10" s="1"/>
  <c r="Z87" i="10"/>
  <c r="AB87" i="10" s="1"/>
  <c r="W87" i="10"/>
  <c r="Y87" i="10" s="1"/>
  <c r="T87" i="10"/>
  <c r="V87" i="10" s="1"/>
  <c r="Q87" i="10"/>
  <c r="S87" i="10" s="1"/>
  <c r="N87" i="10"/>
  <c r="P87" i="10" s="1"/>
  <c r="L87" i="10"/>
  <c r="I87" i="10"/>
  <c r="K87" i="10" s="1"/>
  <c r="E87" i="10"/>
  <c r="G87" i="10" s="1"/>
  <c r="D87" i="10"/>
  <c r="C87" i="10"/>
  <c r="B87" i="10"/>
  <c r="A87" i="10"/>
  <c r="BA86" i="10"/>
  <c r="BC86" i="10" s="1"/>
  <c r="AX86" i="10"/>
  <c r="AZ86" i="10" s="1"/>
  <c r="AU86" i="10"/>
  <c r="AW86" i="10" s="1"/>
  <c r="AT86" i="10"/>
  <c r="AQ86" i="10"/>
  <c r="AS86" i="10" s="1"/>
  <c r="AM86" i="10"/>
  <c r="AO86" i="10" s="1"/>
  <c r="AJ86" i="10"/>
  <c r="AL86" i="10" s="1"/>
  <c r="AG86" i="10"/>
  <c r="AI86" i="10" s="1"/>
  <c r="AF86" i="10"/>
  <c r="AC86" i="10"/>
  <c r="AE86" i="10" s="1"/>
  <c r="Z86" i="10"/>
  <c r="AB86" i="10" s="1"/>
  <c r="W86" i="10"/>
  <c r="Y86" i="10" s="1"/>
  <c r="T86" i="10"/>
  <c r="V86" i="10" s="1"/>
  <c r="Q86" i="10"/>
  <c r="S86" i="10" s="1"/>
  <c r="N86" i="10"/>
  <c r="P86" i="10" s="1"/>
  <c r="L86" i="10"/>
  <c r="I86" i="10"/>
  <c r="K86" i="10" s="1"/>
  <c r="E86" i="10"/>
  <c r="G86" i="10" s="1"/>
  <c r="D86" i="10"/>
  <c r="C86" i="10"/>
  <c r="B86" i="10"/>
  <c r="A86" i="10"/>
  <c r="BA85" i="10"/>
  <c r="BC85" i="10" s="1"/>
  <c r="AX85" i="10"/>
  <c r="AZ85" i="10" s="1"/>
  <c r="AU85" i="10"/>
  <c r="AW85" i="10" s="1"/>
  <c r="AT85" i="10"/>
  <c r="AQ85" i="10"/>
  <c r="AS85" i="10" s="1"/>
  <c r="AM85" i="10"/>
  <c r="AO85" i="10" s="1"/>
  <c r="AJ85" i="10"/>
  <c r="AL85" i="10" s="1"/>
  <c r="AG85" i="10"/>
  <c r="AI85" i="10" s="1"/>
  <c r="AF85" i="10"/>
  <c r="AC85" i="10"/>
  <c r="AE85" i="10" s="1"/>
  <c r="Z85" i="10"/>
  <c r="AB85" i="10" s="1"/>
  <c r="W85" i="10"/>
  <c r="Y85" i="10" s="1"/>
  <c r="T85" i="10"/>
  <c r="V85" i="10" s="1"/>
  <c r="Q85" i="10"/>
  <c r="S85" i="10" s="1"/>
  <c r="N85" i="10"/>
  <c r="P85" i="10" s="1"/>
  <c r="L85" i="10"/>
  <c r="I85" i="10"/>
  <c r="K85" i="10" s="1"/>
  <c r="E85" i="10"/>
  <c r="G85" i="10" s="1"/>
  <c r="D85" i="10"/>
  <c r="C85" i="10"/>
  <c r="B85" i="10"/>
  <c r="A85" i="10"/>
  <c r="BA84" i="10"/>
  <c r="BC84" i="10" s="1"/>
  <c r="AX84" i="10"/>
  <c r="AZ84" i="10" s="1"/>
  <c r="AU84" i="10"/>
  <c r="AW84" i="10" s="1"/>
  <c r="AT84" i="10"/>
  <c r="AQ84" i="10"/>
  <c r="AS84" i="10" s="1"/>
  <c r="AM84" i="10"/>
  <c r="AO84" i="10" s="1"/>
  <c r="AJ84" i="10"/>
  <c r="AL84" i="10" s="1"/>
  <c r="AG84" i="10"/>
  <c r="AI84" i="10" s="1"/>
  <c r="AF84" i="10"/>
  <c r="AC84" i="10"/>
  <c r="AE84" i="10" s="1"/>
  <c r="Z84" i="10"/>
  <c r="AB84" i="10" s="1"/>
  <c r="W84" i="10"/>
  <c r="Y84" i="10" s="1"/>
  <c r="T84" i="10"/>
  <c r="V84" i="10" s="1"/>
  <c r="Q84" i="10"/>
  <c r="S84" i="10" s="1"/>
  <c r="N84" i="10"/>
  <c r="P84" i="10" s="1"/>
  <c r="L84" i="10"/>
  <c r="I84" i="10"/>
  <c r="K84" i="10" s="1"/>
  <c r="E84" i="10"/>
  <c r="G84" i="10" s="1"/>
  <c r="D84" i="10"/>
  <c r="C84" i="10"/>
  <c r="B84" i="10"/>
  <c r="A84" i="10"/>
  <c r="BA83" i="10"/>
  <c r="BC83" i="10" s="1"/>
  <c r="AX83" i="10"/>
  <c r="AZ83" i="10" s="1"/>
  <c r="AU83" i="10"/>
  <c r="AW83" i="10" s="1"/>
  <c r="AT83" i="10"/>
  <c r="AQ83" i="10"/>
  <c r="AS83" i="10" s="1"/>
  <c r="AM83" i="10"/>
  <c r="AO83" i="10" s="1"/>
  <c r="AJ83" i="10"/>
  <c r="AL83" i="10" s="1"/>
  <c r="AG83" i="10"/>
  <c r="AI83" i="10" s="1"/>
  <c r="AF83" i="10"/>
  <c r="AC83" i="10"/>
  <c r="AE83" i="10" s="1"/>
  <c r="Z83" i="10"/>
  <c r="AB83" i="10" s="1"/>
  <c r="W83" i="10"/>
  <c r="Y83" i="10" s="1"/>
  <c r="T83" i="10"/>
  <c r="V83" i="10" s="1"/>
  <c r="Q83" i="10"/>
  <c r="S83" i="10" s="1"/>
  <c r="N83" i="10"/>
  <c r="P83" i="10" s="1"/>
  <c r="L83" i="10"/>
  <c r="I83" i="10"/>
  <c r="K83" i="10" s="1"/>
  <c r="E83" i="10"/>
  <c r="G83" i="10" s="1"/>
  <c r="D83" i="10"/>
  <c r="C83" i="10"/>
  <c r="B83" i="10"/>
  <c r="A83" i="10"/>
  <c r="BA82" i="10"/>
  <c r="BC82" i="10" s="1"/>
  <c r="AX82" i="10"/>
  <c r="AZ82" i="10" s="1"/>
  <c r="AU82" i="10"/>
  <c r="AW82" i="10" s="1"/>
  <c r="AT82" i="10"/>
  <c r="AQ82" i="10"/>
  <c r="AS82" i="10" s="1"/>
  <c r="AM82" i="10"/>
  <c r="AO82" i="10" s="1"/>
  <c r="AJ82" i="10"/>
  <c r="AL82" i="10" s="1"/>
  <c r="AG82" i="10"/>
  <c r="AI82" i="10" s="1"/>
  <c r="AF82" i="10"/>
  <c r="AC82" i="10"/>
  <c r="AE82" i="10" s="1"/>
  <c r="Z82" i="10"/>
  <c r="AB82" i="10" s="1"/>
  <c r="W82" i="10"/>
  <c r="Y82" i="10" s="1"/>
  <c r="T82" i="10"/>
  <c r="V82" i="10" s="1"/>
  <c r="Q82" i="10"/>
  <c r="S82" i="10" s="1"/>
  <c r="N82" i="10"/>
  <c r="P82" i="10" s="1"/>
  <c r="L82" i="10"/>
  <c r="I82" i="10"/>
  <c r="K82" i="10" s="1"/>
  <c r="E82" i="10"/>
  <c r="G82" i="10" s="1"/>
  <c r="D82" i="10"/>
  <c r="C82" i="10"/>
  <c r="B82" i="10"/>
  <c r="A82" i="10"/>
  <c r="BA81" i="10"/>
  <c r="BC81" i="10" s="1"/>
  <c r="AX81" i="10"/>
  <c r="AZ81" i="10" s="1"/>
  <c r="AU81" i="10"/>
  <c r="AW81" i="10" s="1"/>
  <c r="AT81" i="10"/>
  <c r="AQ81" i="10"/>
  <c r="AS81" i="10" s="1"/>
  <c r="AM81" i="10"/>
  <c r="AO81" i="10" s="1"/>
  <c r="AJ81" i="10"/>
  <c r="AL81" i="10" s="1"/>
  <c r="AG81" i="10"/>
  <c r="AI81" i="10" s="1"/>
  <c r="AF81" i="10"/>
  <c r="AC81" i="10"/>
  <c r="AE81" i="10" s="1"/>
  <c r="Z81" i="10"/>
  <c r="AB81" i="10" s="1"/>
  <c r="W81" i="10"/>
  <c r="Y81" i="10" s="1"/>
  <c r="T81" i="10"/>
  <c r="V81" i="10" s="1"/>
  <c r="Q81" i="10"/>
  <c r="S81" i="10" s="1"/>
  <c r="N81" i="10"/>
  <c r="P81" i="10" s="1"/>
  <c r="L81" i="10"/>
  <c r="I81" i="10"/>
  <c r="K81" i="10" s="1"/>
  <c r="E81" i="10"/>
  <c r="G81" i="10" s="1"/>
  <c r="D81" i="10"/>
  <c r="C81" i="10"/>
  <c r="B81" i="10"/>
  <c r="A81" i="10"/>
  <c r="BA80" i="10"/>
  <c r="BC80" i="10" s="1"/>
  <c r="AX80" i="10"/>
  <c r="AZ80" i="10" s="1"/>
  <c r="AU80" i="10"/>
  <c r="AW80" i="10" s="1"/>
  <c r="AT80" i="10"/>
  <c r="AQ80" i="10"/>
  <c r="AS80" i="10" s="1"/>
  <c r="AM80" i="10"/>
  <c r="AO80" i="10" s="1"/>
  <c r="AJ80" i="10"/>
  <c r="AL80" i="10" s="1"/>
  <c r="AG80" i="10"/>
  <c r="AI80" i="10" s="1"/>
  <c r="AF80" i="10"/>
  <c r="AC80" i="10"/>
  <c r="AE80" i="10" s="1"/>
  <c r="Z80" i="10"/>
  <c r="AB80" i="10" s="1"/>
  <c r="W80" i="10"/>
  <c r="Y80" i="10" s="1"/>
  <c r="T80" i="10"/>
  <c r="V80" i="10" s="1"/>
  <c r="Q80" i="10"/>
  <c r="S80" i="10" s="1"/>
  <c r="N80" i="10"/>
  <c r="P80" i="10" s="1"/>
  <c r="L80" i="10"/>
  <c r="I80" i="10"/>
  <c r="K80" i="10" s="1"/>
  <c r="E80" i="10"/>
  <c r="G80" i="10" s="1"/>
  <c r="D80" i="10"/>
  <c r="C80" i="10"/>
  <c r="B80" i="10"/>
  <c r="A80" i="10"/>
  <c r="BA79" i="10"/>
  <c r="BC79" i="10" s="1"/>
  <c r="AX79" i="10"/>
  <c r="AZ79" i="10" s="1"/>
  <c r="AU79" i="10"/>
  <c r="AW79" i="10" s="1"/>
  <c r="AT79" i="10"/>
  <c r="AQ79" i="10"/>
  <c r="AS79" i="10" s="1"/>
  <c r="AM79" i="10"/>
  <c r="AO79" i="10" s="1"/>
  <c r="AJ79" i="10"/>
  <c r="AL79" i="10" s="1"/>
  <c r="AG79" i="10"/>
  <c r="AI79" i="10" s="1"/>
  <c r="AF79" i="10"/>
  <c r="AC79" i="10"/>
  <c r="AE79" i="10" s="1"/>
  <c r="Z79" i="10"/>
  <c r="AB79" i="10" s="1"/>
  <c r="W79" i="10"/>
  <c r="Y79" i="10" s="1"/>
  <c r="T79" i="10"/>
  <c r="V79" i="10" s="1"/>
  <c r="Q79" i="10"/>
  <c r="S79" i="10" s="1"/>
  <c r="N79" i="10"/>
  <c r="P79" i="10" s="1"/>
  <c r="L79" i="10"/>
  <c r="I79" i="10"/>
  <c r="K79" i="10" s="1"/>
  <c r="E79" i="10"/>
  <c r="G79" i="10" s="1"/>
  <c r="D79" i="10"/>
  <c r="C79" i="10"/>
  <c r="B79" i="10"/>
  <c r="A79" i="10"/>
  <c r="BA78" i="10"/>
  <c r="BC78" i="10" s="1"/>
  <c r="AX78" i="10"/>
  <c r="AZ78" i="10" s="1"/>
  <c r="AU78" i="10"/>
  <c r="AW78" i="10" s="1"/>
  <c r="AT78" i="10"/>
  <c r="AQ78" i="10"/>
  <c r="AS78" i="10" s="1"/>
  <c r="AM78" i="10"/>
  <c r="AO78" i="10" s="1"/>
  <c r="AJ78" i="10"/>
  <c r="AL78" i="10" s="1"/>
  <c r="AG78" i="10"/>
  <c r="AI78" i="10" s="1"/>
  <c r="AF78" i="10"/>
  <c r="AC78" i="10"/>
  <c r="AE78" i="10" s="1"/>
  <c r="Z78" i="10"/>
  <c r="AB78" i="10" s="1"/>
  <c r="W78" i="10"/>
  <c r="Y78" i="10" s="1"/>
  <c r="T78" i="10"/>
  <c r="V78" i="10" s="1"/>
  <c r="Q78" i="10"/>
  <c r="S78" i="10" s="1"/>
  <c r="N78" i="10"/>
  <c r="P78" i="10" s="1"/>
  <c r="L78" i="10"/>
  <c r="I78" i="10"/>
  <c r="K78" i="10" s="1"/>
  <c r="E78" i="10"/>
  <c r="G78" i="10" s="1"/>
  <c r="D78" i="10"/>
  <c r="C78" i="10"/>
  <c r="B78" i="10"/>
  <c r="A78" i="10"/>
  <c r="BA77" i="10"/>
  <c r="BC77" i="10" s="1"/>
  <c r="AX77" i="10"/>
  <c r="AZ77" i="10" s="1"/>
  <c r="AU77" i="10"/>
  <c r="AW77" i="10" s="1"/>
  <c r="AT77" i="10"/>
  <c r="AQ77" i="10"/>
  <c r="AS77" i="10" s="1"/>
  <c r="AM77" i="10"/>
  <c r="AO77" i="10" s="1"/>
  <c r="AJ77" i="10"/>
  <c r="AL77" i="10" s="1"/>
  <c r="AG77" i="10"/>
  <c r="AI77" i="10" s="1"/>
  <c r="AF77" i="10"/>
  <c r="AC77" i="10"/>
  <c r="AE77" i="10" s="1"/>
  <c r="Z77" i="10"/>
  <c r="AB77" i="10" s="1"/>
  <c r="W77" i="10"/>
  <c r="Y77" i="10" s="1"/>
  <c r="T77" i="10"/>
  <c r="V77" i="10" s="1"/>
  <c r="Q77" i="10"/>
  <c r="S77" i="10" s="1"/>
  <c r="N77" i="10"/>
  <c r="P77" i="10" s="1"/>
  <c r="L77" i="10"/>
  <c r="I77" i="10"/>
  <c r="K77" i="10" s="1"/>
  <c r="E77" i="10"/>
  <c r="G77" i="10" s="1"/>
  <c r="D77" i="10"/>
  <c r="C77" i="10"/>
  <c r="B77" i="10"/>
  <c r="A77" i="10"/>
  <c r="BA76" i="10"/>
  <c r="BC76" i="10" s="1"/>
  <c r="AX76" i="10"/>
  <c r="AZ76" i="10" s="1"/>
  <c r="AU76" i="10"/>
  <c r="AW76" i="10" s="1"/>
  <c r="AT76" i="10"/>
  <c r="AQ76" i="10"/>
  <c r="AS76" i="10" s="1"/>
  <c r="AM76" i="10"/>
  <c r="AO76" i="10" s="1"/>
  <c r="AJ76" i="10"/>
  <c r="AL76" i="10" s="1"/>
  <c r="AG76" i="10"/>
  <c r="AI76" i="10" s="1"/>
  <c r="AF76" i="10"/>
  <c r="AC76" i="10"/>
  <c r="AE76" i="10" s="1"/>
  <c r="Z76" i="10"/>
  <c r="AB76" i="10" s="1"/>
  <c r="W76" i="10"/>
  <c r="Y76" i="10" s="1"/>
  <c r="T76" i="10"/>
  <c r="V76" i="10" s="1"/>
  <c r="Q76" i="10"/>
  <c r="S76" i="10" s="1"/>
  <c r="N76" i="10"/>
  <c r="P76" i="10" s="1"/>
  <c r="L76" i="10"/>
  <c r="I76" i="10"/>
  <c r="K76" i="10" s="1"/>
  <c r="E76" i="10"/>
  <c r="G76" i="10" s="1"/>
  <c r="D76" i="10"/>
  <c r="C76" i="10"/>
  <c r="B76" i="10"/>
  <c r="A76" i="10"/>
  <c r="BA75" i="10"/>
  <c r="BC75" i="10" s="1"/>
  <c r="AX75" i="10"/>
  <c r="AZ75" i="10" s="1"/>
  <c r="AU75" i="10"/>
  <c r="AW75" i="10" s="1"/>
  <c r="AT75" i="10"/>
  <c r="AQ75" i="10"/>
  <c r="AS75" i="10" s="1"/>
  <c r="AM75" i="10"/>
  <c r="AO75" i="10" s="1"/>
  <c r="AJ75" i="10"/>
  <c r="AL75" i="10" s="1"/>
  <c r="AG75" i="10"/>
  <c r="AI75" i="10" s="1"/>
  <c r="AF75" i="10"/>
  <c r="AC75" i="10"/>
  <c r="AE75" i="10" s="1"/>
  <c r="Z75" i="10"/>
  <c r="AB75" i="10" s="1"/>
  <c r="W75" i="10"/>
  <c r="Y75" i="10" s="1"/>
  <c r="T75" i="10"/>
  <c r="V75" i="10" s="1"/>
  <c r="Q75" i="10"/>
  <c r="S75" i="10" s="1"/>
  <c r="N75" i="10"/>
  <c r="P75" i="10" s="1"/>
  <c r="L75" i="10"/>
  <c r="I75" i="10"/>
  <c r="K75" i="10" s="1"/>
  <c r="E75" i="10"/>
  <c r="G75" i="10" s="1"/>
  <c r="D75" i="10"/>
  <c r="C75" i="10"/>
  <c r="B75" i="10"/>
  <c r="A75" i="10"/>
  <c r="BA74" i="10"/>
  <c r="BC74" i="10" s="1"/>
  <c r="AX74" i="10"/>
  <c r="AZ74" i="10" s="1"/>
  <c r="AU74" i="10"/>
  <c r="AW74" i="10" s="1"/>
  <c r="AT74" i="10"/>
  <c r="AQ74" i="10"/>
  <c r="AS74" i="10" s="1"/>
  <c r="AM74" i="10"/>
  <c r="AO74" i="10" s="1"/>
  <c r="AJ74" i="10"/>
  <c r="AL74" i="10" s="1"/>
  <c r="AG74" i="10"/>
  <c r="AI74" i="10" s="1"/>
  <c r="AF74" i="10"/>
  <c r="AC74" i="10"/>
  <c r="AE74" i="10" s="1"/>
  <c r="Z74" i="10"/>
  <c r="AB74" i="10" s="1"/>
  <c r="W74" i="10"/>
  <c r="Y74" i="10" s="1"/>
  <c r="T74" i="10"/>
  <c r="V74" i="10" s="1"/>
  <c r="Q74" i="10"/>
  <c r="S74" i="10" s="1"/>
  <c r="N74" i="10"/>
  <c r="P74" i="10" s="1"/>
  <c r="L74" i="10"/>
  <c r="I74" i="10"/>
  <c r="K74" i="10" s="1"/>
  <c r="E74" i="10"/>
  <c r="G74" i="10" s="1"/>
  <c r="D74" i="10"/>
  <c r="C74" i="10"/>
  <c r="B74" i="10"/>
  <c r="A74" i="10"/>
  <c r="BA73" i="10"/>
  <c r="BC73" i="10" s="1"/>
  <c r="AX73" i="10"/>
  <c r="AZ73" i="10" s="1"/>
  <c r="AU73" i="10"/>
  <c r="AW73" i="10" s="1"/>
  <c r="AT73" i="10"/>
  <c r="AQ73" i="10"/>
  <c r="AS73" i="10" s="1"/>
  <c r="AM73" i="10"/>
  <c r="AO73" i="10" s="1"/>
  <c r="AJ73" i="10"/>
  <c r="AL73" i="10" s="1"/>
  <c r="AG73" i="10"/>
  <c r="AI73" i="10" s="1"/>
  <c r="AF73" i="10"/>
  <c r="AC73" i="10"/>
  <c r="AE73" i="10" s="1"/>
  <c r="Z73" i="10"/>
  <c r="AB73" i="10" s="1"/>
  <c r="Y73" i="10"/>
  <c r="W73" i="10"/>
  <c r="T73" i="10"/>
  <c r="V73" i="10" s="1"/>
  <c r="Q73" i="10"/>
  <c r="S73" i="10" s="1"/>
  <c r="N73" i="10"/>
  <c r="P73" i="10" s="1"/>
  <c r="L73" i="10"/>
  <c r="I73" i="10"/>
  <c r="K73" i="10" s="1"/>
  <c r="E73" i="10"/>
  <c r="G73" i="10" s="1"/>
  <c r="D73" i="10"/>
  <c r="C73" i="10"/>
  <c r="B73" i="10"/>
  <c r="A73" i="10"/>
  <c r="BA72" i="10"/>
  <c r="BC72" i="10" s="1"/>
  <c r="AX72" i="10"/>
  <c r="AZ72" i="10" s="1"/>
  <c r="AU72" i="10"/>
  <c r="AW72" i="10" s="1"/>
  <c r="AT72" i="10"/>
  <c r="AQ72" i="10"/>
  <c r="AS72" i="10" s="1"/>
  <c r="AM72" i="10"/>
  <c r="AO72" i="10" s="1"/>
  <c r="AJ72" i="10"/>
  <c r="AL72" i="10" s="1"/>
  <c r="AG72" i="10"/>
  <c r="AI72" i="10" s="1"/>
  <c r="AF72" i="10"/>
  <c r="AC72" i="10"/>
  <c r="AE72" i="10" s="1"/>
  <c r="Z72" i="10"/>
  <c r="AB72" i="10" s="1"/>
  <c r="W72" i="10"/>
  <c r="Y72" i="10" s="1"/>
  <c r="T72" i="10"/>
  <c r="V72" i="10" s="1"/>
  <c r="Q72" i="10"/>
  <c r="S72" i="10" s="1"/>
  <c r="N72" i="10"/>
  <c r="P72" i="10" s="1"/>
  <c r="L72" i="10"/>
  <c r="I72" i="10"/>
  <c r="K72" i="10" s="1"/>
  <c r="E72" i="10"/>
  <c r="G72" i="10" s="1"/>
  <c r="D72" i="10"/>
  <c r="C72" i="10"/>
  <c r="B72" i="10"/>
  <c r="A72" i="10"/>
  <c r="BA71" i="10"/>
  <c r="BC71" i="10" s="1"/>
  <c r="AX71" i="10"/>
  <c r="AZ71" i="10" s="1"/>
  <c r="AU71" i="10"/>
  <c r="AW71" i="10" s="1"/>
  <c r="AT71" i="10"/>
  <c r="AQ71" i="10"/>
  <c r="AS71" i="10" s="1"/>
  <c r="AM71" i="10"/>
  <c r="AO71" i="10" s="1"/>
  <c r="AJ71" i="10"/>
  <c r="AL71" i="10" s="1"/>
  <c r="AG71" i="10"/>
  <c r="AI71" i="10" s="1"/>
  <c r="AF71" i="10"/>
  <c r="AC71" i="10"/>
  <c r="AE71" i="10" s="1"/>
  <c r="Z71" i="10"/>
  <c r="AB71" i="10" s="1"/>
  <c r="W71" i="10"/>
  <c r="Y71" i="10" s="1"/>
  <c r="T71" i="10"/>
  <c r="V71" i="10" s="1"/>
  <c r="Q71" i="10"/>
  <c r="S71" i="10" s="1"/>
  <c r="N71" i="10"/>
  <c r="P71" i="10" s="1"/>
  <c r="L71" i="10"/>
  <c r="I71" i="10"/>
  <c r="K71" i="10" s="1"/>
  <c r="E71" i="10"/>
  <c r="G71" i="10" s="1"/>
  <c r="D71" i="10"/>
  <c r="C71" i="10"/>
  <c r="B71" i="10"/>
  <c r="A71" i="10"/>
  <c r="BA70" i="10"/>
  <c r="BC70" i="10" s="1"/>
  <c r="AX70" i="10"/>
  <c r="AZ70" i="10" s="1"/>
  <c r="AU70" i="10"/>
  <c r="AW70" i="10" s="1"/>
  <c r="AT70" i="10"/>
  <c r="AQ70" i="10"/>
  <c r="AS70" i="10" s="1"/>
  <c r="AM70" i="10"/>
  <c r="AO70" i="10" s="1"/>
  <c r="AJ70" i="10"/>
  <c r="AL70" i="10" s="1"/>
  <c r="AG70" i="10"/>
  <c r="AI70" i="10" s="1"/>
  <c r="AF70" i="10"/>
  <c r="AC70" i="10"/>
  <c r="AE70" i="10" s="1"/>
  <c r="Z70" i="10"/>
  <c r="AB70" i="10" s="1"/>
  <c r="W70" i="10"/>
  <c r="Y70" i="10" s="1"/>
  <c r="T70" i="10"/>
  <c r="V70" i="10" s="1"/>
  <c r="Q70" i="10"/>
  <c r="S70" i="10" s="1"/>
  <c r="N70" i="10"/>
  <c r="P70" i="10" s="1"/>
  <c r="L70" i="10"/>
  <c r="I70" i="10"/>
  <c r="K70" i="10" s="1"/>
  <c r="E70" i="10"/>
  <c r="G70" i="10" s="1"/>
  <c r="D70" i="10"/>
  <c r="C70" i="10"/>
  <c r="B70" i="10"/>
  <c r="A70" i="10"/>
  <c r="BA69" i="10"/>
  <c r="BC69" i="10" s="1"/>
  <c r="AX69" i="10"/>
  <c r="AZ69" i="10" s="1"/>
  <c r="AU69" i="10"/>
  <c r="AW69" i="10" s="1"/>
  <c r="AT69" i="10"/>
  <c r="AQ69" i="10"/>
  <c r="AS69" i="10" s="1"/>
  <c r="AM69" i="10"/>
  <c r="AO69" i="10" s="1"/>
  <c r="AJ69" i="10"/>
  <c r="AL69" i="10" s="1"/>
  <c r="AG69" i="10"/>
  <c r="AI69" i="10" s="1"/>
  <c r="AF69" i="10"/>
  <c r="AC69" i="10"/>
  <c r="AE69" i="10" s="1"/>
  <c r="Z69" i="10"/>
  <c r="AB69" i="10" s="1"/>
  <c r="W69" i="10"/>
  <c r="Y69" i="10" s="1"/>
  <c r="T69" i="10"/>
  <c r="V69" i="10" s="1"/>
  <c r="Q69" i="10"/>
  <c r="S69" i="10" s="1"/>
  <c r="N69" i="10"/>
  <c r="P69" i="10" s="1"/>
  <c r="L69" i="10"/>
  <c r="I69" i="10"/>
  <c r="K69" i="10" s="1"/>
  <c r="E69" i="10"/>
  <c r="G69" i="10" s="1"/>
  <c r="D69" i="10"/>
  <c r="C69" i="10"/>
  <c r="B69" i="10"/>
  <c r="A69" i="10"/>
  <c r="BA68" i="10"/>
  <c r="BC68" i="10" s="1"/>
  <c r="AX68" i="10"/>
  <c r="AZ68" i="10" s="1"/>
  <c r="AU68" i="10"/>
  <c r="AW68" i="10" s="1"/>
  <c r="AT68" i="10"/>
  <c r="AS68" i="10"/>
  <c r="AQ68" i="10"/>
  <c r="AM68" i="10"/>
  <c r="AO68" i="10" s="1"/>
  <c r="AJ68" i="10"/>
  <c r="AL68" i="10" s="1"/>
  <c r="AG68" i="10"/>
  <c r="AI68" i="10" s="1"/>
  <c r="AF68" i="10"/>
  <c r="AC68" i="10"/>
  <c r="AE68" i="10" s="1"/>
  <c r="Z68" i="10"/>
  <c r="AB68" i="10" s="1"/>
  <c r="Y68" i="10"/>
  <c r="W68" i="10"/>
  <c r="T68" i="10"/>
  <c r="V68" i="10" s="1"/>
  <c r="Q68" i="10"/>
  <c r="S68" i="10" s="1"/>
  <c r="N68" i="10"/>
  <c r="P68" i="10" s="1"/>
  <c r="L68" i="10"/>
  <c r="I68" i="10"/>
  <c r="K68" i="10" s="1"/>
  <c r="E68" i="10"/>
  <c r="G68" i="10" s="1"/>
  <c r="D68" i="10"/>
  <c r="C68" i="10"/>
  <c r="B68" i="10"/>
  <c r="A68" i="10"/>
  <c r="BA67" i="10"/>
  <c r="BC67" i="10" s="1"/>
  <c r="AX67" i="10"/>
  <c r="AZ67" i="10" s="1"/>
  <c r="AU67" i="10"/>
  <c r="AW67" i="10" s="1"/>
  <c r="AT67" i="10"/>
  <c r="AQ67" i="10"/>
  <c r="AS67" i="10" s="1"/>
  <c r="AM67" i="10"/>
  <c r="AO67" i="10" s="1"/>
  <c r="AJ67" i="10"/>
  <c r="AL67" i="10" s="1"/>
  <c r="AG67" i="10"/>
  <c r="AI67" i="10" s="1"/>
  <c r="AF67" i="10"/>
  <c r="AC67" i="10"/>
  <c r="AE67" i="10" s="1"/>
  <c r="Z67" i="10"/>
  <c r="AB67" i="10" s="1"/>
  <c r="W67" i="10"/>
  <c r="Y67" i="10" s="1"/>
  <c r="T67" i="10"/>
  <c r="V67" i="10" s="1"/>
  <c r="Q67" i="10"/>
  <c r="S67" i="10" s="1"/>
  <c r="N67" i="10"/>
  <c r="P67" i="10" s="1"/>
  <c r="L67" i="10"/>
  <c r="I67" i="10"/>
  <c r="K67" i="10" s="1"/>
  <c r="E67" i="10"/>
  <c r="G67" i="10" s="1"/>
  <c r="D67" i="10"/>
  <c r="C67" i="10"/>
  <c r="B67" i="10"/>
  <c r="A67" i="10"/>
  <c r="BA66" i="10"/>
  <c r="BC66" i="10" s="1"/>
  <c r="AX66" i="10"/>
  <c r="AZ66" i="10" s="1"/>
  <c r="AU66" i="10"/>
  <c r="AW66" i="10" s="1"/>
  <c r="AT66" i="10"/>
  <c r="AQ66" i="10"/>
  <c r="AS66" i="10" s="1"/>
  <c r="AM66" i="10"/>
  <c r="AO66" i="10" s="1"/>
  <c r="AJ66" i="10"/>
  <c r="AL66" i="10" s="1"/>
  <c r="AG66" i="10"/>
  <c r="AI66" i="10" s="1"/>
  <c r="AF66" i="10"/>
  <c r="AC66" i="10"/>
  <c r="AE66" i="10" s="1"/>
  <c r="Z66" i="10"/>
  <c r="AB66" i="10" s="1"/>
  <c r="W66" i="10"/>
  <c r="Y66" i="10" s="1"/>
  <c r="T66" i="10"/>
  <c r="V66" i="10" s="1"/>
  <c r="Q66" i="10"/>
  <c r="S66" i="10" s="1"/>
  <c r="N66" i="10"/>
  <c r="P66" i="10" s="1"/>
  <c r="L66" i="10"/>
  <c r="I66" i="10"/>
  <c r="K66" i="10" s="1"/>
  <c r="E66" i="10"/>
  <c r="G66" i="10" s="1"/>
  <c r="D66" i="10"/>
  <c r="C66" i="10"/>
  <c r="B66" i="10"/>
  <c r="A66" i="10"/>
  <c r="BA65" i="10"/>
  <c r="BC65" i="10" s="1"/>
  <c r="AX65" i="10"/>
  <c r="AZ65" i="10" s="1"/>
  <c r="AU65" i="10"/>
  <c r="AW65" i="10" s="1"/>
  <c r="AT65" i="10"/>
  <c r="AQ65" i="10"/>
  <c r="AS65" i="10" s="1"/>
  <c r="AM65" i="10"/>
  <c r="AO65" i="10" s="1"/>
  <c r="AJ65" i="10"/>
  <c r="AL65" i="10" s="1"/>
  <c r="AG65" i="10"/>
  <c r="AI65" i="10" s="1"/>
  <c r="AF65" i="10"/>
  <c r="AC65" i="10"/>
  <c r="AE65" i="10" s="1"/>
  <c r="Z65" i="10"/>
  <c r="AB65" i="10" s="1"/>
  <c r="W65" i="10"/>
  <c r="Y65" i="10" s="1"/>
  <c r="T65" i="10"/>
  <c r="V65" i="10" s="1"/>
  <c r="Q65" i="10"/>
  <c r="S65" i="10" s="1"/>
  <c r="N65" i="10"/>
  <c r="P65" i="10" s="1"/>
  <c r="L65" i="10"/>
  <c r="I65" i="10"/>
  <c r="K65" i="10" s="1"/>
  <c r="E65" i="10"/>
  <c r="G65" i="10" s="1"/>
  <c r="D65" i="10"/>
  <c r="C65" i="10"/>
  <c r="B65" i="10"/>
  <c r="A65" i="10"/>
  <c r="BA64" i="10"/>
  <c r="BC64" i="10" s="1"/>
  <c r="AX64" i="10"/>
  <c r="AZ64" i="10" s="1"/>
  <c r="AU64" i="10"/>
  <c r="AW64" i="10" s="1"/>
  <c r="AT64" i="10"/>
  <c r="AQ64" i="10"/>
  <c r="AS64" i="10" s="1"/>
  <c r="AM64" i="10"/>
  <c r="AO64" i="10" s="1"/>
  <c r="AJ64" i="10"/>
  <c r="AL64" i="10" s="1"/>
  <c r="AG64" i="10"/>
  <c r="AI64" i="10" s="1"/>
  <c r="AF64" i="10"/>
  <c r="AC64" i="10"/>
  <c r="AE64" i="10" s="1"/>
  <c r="Z64" i="10"/>
  <c r="AB64" i="10" s="1"/>
  <c r="W64" i="10"/>
  <c r="Y64" i="10" s="1"/>
  <c r="T64" i="10"/>
  <c r="V64" i="10" s="1"/>
  <c r="Q64" i="10"/>
  <c r="S64" i="10" s="1"/>
  <c r="N64" i="10"/>
  <c r="P64" i="10" s="1"/>
  <c r="L64" i="10"/>
  <c r="I64" i="10"/>
  <c r="K64" i="10" s="1"/>
  <c r="E64" i="10"/>
  <c r="G64" i="10" s="1"/>
  <c r="D64" i="10"/>
  <c r="C64" i="10"/>
  <c r="B64" i="10"/>
  <c r="A64" i="10"/>
  <c r="BA63" i="10"/>
  <c r="BC63" i="10" s="1"/>
  <c r="AX63" i="10"/>
  <c r="AZ63" i="10" s="1"/>
  <c r="AU63" i="10"/>
  <c r="AW63" i="10" s="1"/>
  <c r="AT63" i="10"/>
  <c r="AQ63" i="10"/>
  <c r="AS63" i="10" s="1"/>
  <c r="AM63" i="10"/>
  <c r="AO63" i="10" s="1"/>
  <c r="AJ63" i="10"/>
  <c r="AL63" i="10" s="1"/>
  <c r="AG63" i="10"/>
  <c r="AI63" i="10" s="1"/>
  <c r="AF63" i="10"/>
  <c r="AC63" i="10"/>
  <c r="AE63" i="10" s="1"/>
  <c r="Z63" i="10"/>
  <c r="AB63" i="10" s="1"/>
  <c r="W63" i="10"/>
  <c r="Y63" i="10" s="1"/>
  <c r="T63" i="10"/>
  <c r="V63" i="10" s="1"/>
  <c r="Q63" i="10"/>
  <c r="S63" i="10" s="1"/>
  <c r="N63" i="10"/>
  <c r="P63" i="10" s="1"/>
  <c r="L63" i="10"/>
  <c r="I63" i="10"/>
  <c r="K63" i="10" s="1"/>
  <c r="E63" i="10"/>
  <c r="G63" i="10" s="1"/>
  <c r="D63" i="10"/>
  <c r="C63" i="10"/>
  <c r="B63" i="10"/>
  <c r="A63" i="10"/>
  <c r="BA62" i="10"/>
  <c r="BC62" i="10" s="1"/>
  <c r="AX62" i="10"/>
  <c r="AZ62" i="10" s="1"/>
  <c r="AU62" i="10"/>
  <c r="AW62" i="10" s="1"/>
  <c r="AT62" i="10"/>
  <c r="AQ62" i="10"/>
  <c r="AS62" i="10" s="1"/>
  <c r="AM62" i="10"/>
  <c r="AO62" i="10" s="1"/>
  <c r="AJ62" i="10"/>
  <c r="AL62" i="10" s="1"/>
  <c r="AG62" i="10"/>
  <c r="AI62" i="10" s="1"/>
  <c r="AF62" i="10"/>
  <c r="AC62" i="10"/>
  <c r="AE62" i="10" s="1"/>
  <c r="Z62" i="10"/>
  <c r="AB62" i="10" s="1"/>
  <c r="W62" i="10"/>
  <c r="Y62" i="10" s="1"/>
  <c r="T62" i="10"/>
  <c r="V62" i="10" s="1"/>
  <c r="Q62" i="10"/>
  <c r="S62" i="10" s="1"/>
  <c r="N62" i="10"/>
  <c r="P62" i="10" s="1"/>
  <c r="L62" i="10"/>
  <c r="I62" i="10"/>
  <c r="K62" i="10" s="1"/>
  <c r="E62" i="10"/>
  <c r="G62" i="10" s="1"/>
  <c r="D62" i="10"/>
  <c r="C62" i="10"/>
  <c r="B62" i="10"/>
  <c r="A62" i="10"/>
  <c r="BA61" i="10"/>
  <c r="BC61" i="10" s="1"/>
  <c r="AX61" i="10"/>
  <c r="AZ61" i="10" s="1"/>
  <c r="AU61" i="10"/>
  <c r="AW61" i="10" s="1"/>
  <c r="AT61" i="10"/>
  <c r="AQ61" i="10"/>
  <c r="AS61" i="10" s="1"/>
  <c r="AM61" i="10"/>
  <c r="AO61" i="10" s="1"/>
  <c r="AJ61" i="10"/>
  <c r="AL61" i="10" s="1"/>
  <c r="AG61" i="10"/>
  <c r="AI61" i="10" s="1"/>
  <c r="AF61" i="10"/>
  <c r="AC61" i="10"/>
  <c r="AE61" i="10" s="1"/>
  <c r="Z61" i="10"/>
  <c r="AB61" i="10" s="1"/>
  <c r="W61" i="10"/>
  <c r="Y61" i="10" s="1"/>
  <c r="T61" i="10"/>
  <c r="V61" i="10" s="1"/>
  <c r="Q61" i="10"/>
  <c r="S61" i="10" s="1"/>
  <c r="N61" i="10"/>
  <c r="P61" i="10" s="1"/>
  <c r="L61" i="10"/>
  <c r="I61" i="10"/>
  <c r="K61" i="10" s="1"/>
  <c r="E61" i="10"/>
  <c r="G61" i="10" s="1"/>
  <c r="D61" i="10"/>
  <c r="C61" i="10"/>
  <c r="B61" i="10"/>
  <c r="A61" i="10"/>
  <c r="BA60" i="10"/>
  <c r="BC60" i="10" s="1"/>
  <c r="AX60" i="10"/>
  <c r="AZ60" i="10" s="1"/>
  <c r="AU60" i="10"/>
  <c r="AW60" i="10" s="1"/>
  <c r="AT60" i="10"/>
  <c r="AQ60" i="10"/>
  <c r="AS60" i="10" s="1"/>
  <c r="AM60" i="10"/>
  <c r="AO60" i="10" s="1"/>
  <c r="AJ60" i="10"/>
  <c r="AL60" i="10" s="1"/>
  <c r="AG60" i="10"/>
  <c r="AI60" i="10" s="1"/>
  <c r="AF60" i="10"/>
  <c r="AC60" i="10"/>
  <c r="AE60" i="10" s="1"/>
  <c r="Z60" i="10"/>
  <c r="AB60" i="10" s="1"/>
  <c r="W60" i="10"/>
  <c r="Y60" i="10" s="1"/>
  <c r="T60" i="10"/>
  <c r="V60" i="10" s="1"/>
  <c r="Q60" i="10"/>
  <c r="S60" i="10" s="1"/>
  <c r="N60" i="10"/>
  <c r="P60" i="10" s="1"/>
  <c r="L60" i="10"/>
  <c r="I60" i="10"/>
  <c r="K60" i="10" s="1"/>
  <c r="E60" i="10"/>
  <c r="G60" i="10" s="1"/>
  <c r="D60" i="10"/>
  <c r="C60" i="10"/>
  <c r="B60" i="10"/>
  <c r="A60" i="10"/>
  <c r="BA59" i="10"/>
  <c r="BC59" i="10" s="1"/>
  <c r="AX59" i="10"/>
  <c r="AZ59" i="10" s="1"/>
  <c r="AU59" i="10"/>
  <c r="AW59" i="10" s="1"/>
  <c r="AT59" i="10"/>
  <c r="AQ59" i="10"/>
  <c r="AS59" i="10" s="1"/>
  <c r="AM59" i="10"/>
  <c r="AO59" i="10" s="1"/>
  <c r="AJ59" i="10"/>
  <c r="AL59" i="10" s="1"/>
  <c r="AG59" i="10"/>
  <c r="AI59" i="10" s="1"/>
  <c r="AF59" i="10"/>
  <c r="AC59" i="10"/>
  <c r="AE59" i="10" s="1"/>
  <c r="Z59" i="10"/>
  <c r="AB59" i="10" s="1"/>
  <c r="W59" i="10"/>
  <c r="Y59" i="10" s="1"/>
  <c r="T59" i="10"/>
  <c r="V59" i="10" s="1"/>
  <c r="Q59" i="10"/>
  <c r="S59" i="10" s="1"/>
  <c r="N59" i="10"/>
  <c r="P59" i="10" s="1"/>
  <c r="L59" i="10"/>
  <c r="I59" i="10"/>
  <c r="K59" i="10" s="1"/>
  <c r="E59" i="10"/>
  <c r="G59" i="10" s="1"/>
  <c r="D59" i="10"/>
  <c r="C59" i="10"/>
  <c r="B59" i="10"/>
  <c r="A59" i="10"/>
  <c r="BA58" i="10"/>
  <c r="BC58" i="10" s="1"/>
  <c r="AX58" i="10"/>
  <c r="AZ58" i="10" s="1"/>
  <c r="AU58" i="10"/>
  <c r="AW58" i="10" s="1"/>
  <c r="AT58" i="10"/>
  <c r="AQ58" i="10"/>
  <c r="AS58" i="10" s="1"/>
  <c r="AM58" i="10"/>
  <c r="AO58" i="10" s="1"/>
  <c r="AJ58" i="10"/>
  <c r="AL58" i="10" s="1"/>
  <c r="AG58" i="10"/>
  <c r="AI58" i="10" s="1"/>
  <c r="AF58" i="10"/>
  <c r="AC58" i="10"/>
  <c r="AE58" i="10" s="1"/>
  <c r="Z58" i="10"/>
  <c r="AB58" i="10" s="1"/>
  <c r="W58" i="10"/>
  <c r="Y58" i="10" s="1"/>
  <c r="T58" i="10"/>
  <c r="V58" i="10" s="1"/>
  <c r="Q58" i="10"/>
  <c r="S58" i="10" s="1"/>
  <c r="N58" i="10"/>
  <c r="P58" i="10" s="1"/>
  <c r="L58" i="10"/>
  <c r="I58" i="10"/>
  <c r="K58" i="10" s="1"/>
  <c r="E58" i="10"/>
  <c r="G58" i="10" s="1"/>
  <c r="D58" i="10"/>
  <c r="C58" i="10"/>
  <c r="B58" i="10"/>
  <c r="A58" i="10"/>
  <c r="BA57" i="10"/>
  <c r="BC57" i="10" s="1"/>
  <c r="AX57" i="10"/>
  <c r="AZ57" i="10" s="1"/>
  <c r="AU57" i="10"/>
  <c r="AW57" i="10" s="1"/>
  <c r="AT57" i="10"/>
  <c r="AQ57" i="10"/>
  <c r="AS57" i="10" s="1"/>
  <c r="AM57" i="10"/>
  <c r="AO57" i="10" s="1"/>
  <c r="AJ57" i="10"/>
  <c r="AL57" i="10" s="1"/>
  <c r="AG57" i="10"/>
  <c r="AI57" i="10" s="1"/>
  <c r="AF57" i="10"/>
  <c r="AC57" i="10"/>
  <c r="AE57" i="10" s="1"/>
  <c r="Z57" i="10"/>
  <c r="AB57" i="10" s="1"/>
  <c r="W57" i="10"/>
  <c r="Y57" i="10" s="1"/>
  <c r="T57" i="10"/>
  <c r="V57" i="10" s="1"/>
  <c r="Q57" i="10"/>
  <c r="S57" i="10" s="1"/>
  <c r="N57" i="10"/>
  <c r="P57" i="10" s="1"/>
  <c r="L57" i="10"/>
  <c r="I57" i="10"/>
  <c r="K57" i="10" s="1"/>
  <c r="E57" i="10"/>
  <c r="G57" i="10" s="1"/>
  <c r="D57" i="10"/>
  <c r="C57" i="10"/>
  <c r="B57" i="10"/>
  <c r="A57" i="10"/>
  <c r="BA56" i="10"/>
  <c r="BC56" i="10" s="1"/>
  <c r="AX56" i="10"/>
  <c r="AZ56" i="10" s="1"/>
  <c r="AU56" i="10"/>
  <c r="AW56" i="10" s="1"/>
  <c r="AT56" i="10"/>
  <c r="AQ56" i="10"/>
  <c r="AS56" i="10" s="1"/>
  <c r="AM56" i="10"/>
  <c r="AO56" i="10" s="1"/>
  <c r="AJ56" i="10"/>
  <c r="AL56" i="10" s="1"/>
  <c r="AG56" i="10"/>
  <c r="AI56" i="10" s="1"/>
  <c r="AF56" i="10"/>
  <c r="AC56" i="10"/>
  <c r="AE56" i="10" s="1"/>
  <c r="Z56" i="10"/>
  <c r="AB56" i="10" s="1"/>
  <c r="W56" i="10"/>
  <c r="Y56" i="10" s="1"/>
  <c r="T56" i="10"/>
  <c r="V56" i="10" s="1"/>
  <c r="Q56" i="10"/>
  <c r="S56" i="10" s="1"/>
  <c r="N56" i="10"/>
  <c r="P56" i="10" s="1"/>
  <c r="L56" i="10"/>
  <c r="I56" i="10"/>
  <c r="K56" i="10" s="1"/>
  <c r="E56" i="10"/>
  <c r="G56" i="10" s="1"/>
  <c r="D56" i="10"/>
  <c r="C56" i="10"/>
  <c r="B56" i="10"/>
  <c r="A56" i="10"/>
  <c r="BA55" i="10"/>
  <c r="BC55" i="10" s="1"/>
  <c r="AX55" i="10"/>
  <c r="AZ55" i="10" s="1"/>
  <c r="AU55" i="10"/>
  <c r="AW55" i="10" s="1"/>
  <c r="AT55" i="10"/>
  <c r="AQ55" i="10"/>
  <c r="AS55" i="10" s="1"/>
  <c r="AM55" i="10"/>
  <c r="AO55" i="10" s="1"/>
  <c r="AJ55" i="10"/>
  <c r="AL55" i="10" s="1"/>
  <c r="AG55" i="10"/>
  <c r="AI55" i="10" s="1"/>
  <c r="AF55" i="10"/>
  <c r="AC55" i="10"/>
  <c r="AE55" i="10" s="1"/>
  <c r="Z55" i="10"/>
  <c r="AB55" i="10" s="1"/>
  <c r="W55" i="10"/>
  <c r="Y55" i="10" s="1"/>
  <c r="T55" i="10"/>
  <c r="V55" i="10" s="1"/>
  <c r="Q55" i="10"/>
  <c r="S55" i="10" s="1"/>
  <c r="N55" i="10"/>
  <c r="P55" i="10" s="1"/>
  <c r="L55" i="10"/>
  <c r="I55" i="10"/>
  <c r="K55" i="10" s="1"/>
  <c r="E55" i="10"/>
  <c r="G55" i="10" s="1"/>
  <c r="D55" i="10"/>
  <c r="C55" i="10"/>
  <c r="B55" i="10"/>
  <c r="A55" i="10"/>
  <c r="BA54" i="10"/>
  <c r="BC54" i="10" s="1"/>
  <c r="AX54" i="10"/>
  <c r="AZ54" i="10" s="1"/>
  <c r="AU54" i="10"/>
  <c r="AW54" i="10" s="1"/>
  <c r="AT54" i="10"/>
  <c r="AQ54" i="10"/>
  <c r="AS54" i="10" s="1"/>
  <c r="AM54" i="10"/>
  <c r="AO54" i="10" s="1"/>
  <c r="AJ54" i="10"/>
  <c r="AL54" i="10" s="1"/>
  <c r="AG54" i="10"/>
  <c r="AI54" i="10" s="1"/>
  <c r="AF54" i="10"/>
  <c r="AC54" i="10"/>
  <c r="AE54" i="10" s="1"/>
  <c r="Z54" i="10"/>
  <c r="AB54" i="10" s="1"/>
  <c r="W54" i="10"/>
  <c r="Y54" i="10" s="1"/>
  <c r="T54" i="10"/>
  <c r="V54" i="10" s="1"/>
  <c r="S54" i="10"/>
  <c r="Q54" i="10"/>
  <c r="N54" i="10"/>
  <c r="P54" i="10" s="1"/>
  <c r="L54" i="10"/>
  <c r="I54" i="10"/>
  <c r="K54" i="10" s="1"/>
  <c r="E54" i="10"/>
  <c r="G54" i="10" s="1"/>
  <c r="D54" i="10"/>
  <c r="C54" i="10"/>
  <c r="B54" i="10"/>
  <c r="A54" i="10"/>
  <c r="BA53" i="10"/>
  <c r="BC53" i="10" s="1"/>
  <c r="AX53" i="10"/>
  <c r="AZ53" i="10" s="1"/>
  <c r="AU53" i="10"/>
  <c r="AW53" i="10" s="1"/>
  <c r="AT53" i="10"/>
  <c r="AQ53" i="10"/>
  <c r="AS53" i="10" s="1"/>
  <c r="AM53" i="10"/>
  <c r="AO53" i="10" s="1"/>
  <c r="AJ53" i="10"/>
  <c r="AL53" i="10" s="1"/>
  <c r="AG53" i="10"/>
  <c r="AI53" i="10" s="1"/>
  <c r="AF53" i="10"/>
  <c r="AC53" i="10"/>
  <c r="AE53" i="10" s="1"/>
  <c r="Z53" i="10"/>
  <c r="AB53" i="10" s="1"/>
  <c r="W53" i="10"/>
  <c r="Y53" i="10" s="1"/>
  <c r="T53" i="10"/>
  <c r="V53" i="10" s="1"/>
  <c r="Q53" i="10"/>
  <c r="S53" i="10" s="1"/>
  <c r="N53" i="10"/>
  <c r="P53" i="10" s="1"/>
  <c r="L53" i="10"/>
  <c r="I53" i="10"/>
  <c r="K53" i="10" s="1"/>
  <c r="E53" i="10"/>
  <c r="G53" i="10" s="1"/>
  <c r="D53" i="10"/>
  <c r="C53" i="10"/>
  <c r="B53" i="10"/>
  <c r="A53" i="10"/>
  <c r="BA52" i="10"/>
  <c r="BC52" i="10" s="1"/>
  <c r="AX52" i="10"/>
  <c r="AZ52" i="10" s="1"/>
  <c r="AU52" i="10"/>
  <c r="AW52" i="10" s="1"/>
  <c r="AT52" i="10"/>
  <c r="AQ52" i="10"/>
  <c r="AS52" i="10" s="1"/>
  <c r="AM52" i="10"/>
  <c r="AO52" i="10" s="1"/>
  <c r="AJ52" i="10"/>
  <c r="AL52" i="10" s="1"/>
  <c r="AG52" i="10"/>
  <c r="AI52" i="10" s="1"/>
  <c r="AF52" i="10"/>
  <c r="AC52" i="10"/>
  <c r="AE52" i="10" s="1"/>
  <c r="Z52" i="10"/>
  <c r="AB52" i="10" s="1"/>
  <c r="W52" i="10"/>
  <c r="Y52" i="10" s="1"/>
  <c r="T52" i="10"/>
  <c r="V52" i="10" s="1"/>
  <c r="Q52" i="10"/>
  <c r="S52" i="10" s="1"/>
  <c r="N52" i="10"/>
  <c r="P52" i="10" s="1"/>
  <c r="L52" i="10"/>
  <c r="I52" i="10"/>
  <c r="K52" i="10" s="1"/>
  <c r="E52" i="10"/>
  <c r="G52" i="10" s="1"/>
  <c r="D52" i="10"/>
  <c r="C52" i="10"/>
  <c r="B52" i="10"/>
  <c r="A52" i="10"/>
  <c r="BA51" i="10"/>
  <c r="BC51" i="10" s="1"/>
  <c r="AX51" i="10"/>
  <c r="AZ51" i="10" s="1"/>
  <c r="AU51" i="10"/>
  <c r="AW51" i="10" s="1"/>
  <c r="AT51" i="10"/>
  <c r="AQ51" i="10"/>
  <c r="AS51" i="10" s="1"/>
  <c r="AM51" i="10"/>
  <c r="AO51" i="10" s="1"/>
  <c r="AJ51" i="10"/>
  <c r="AL51" i="10" s="1"/>
  <c r="AG51" i="10"/>
  <c r="AI51" i="10" s="1"/>
  <c r="AF51" i="10"/>
  <c r="AC51" i="10"/>
  <c r="AE51" i="10" s="1"/>
  <c r="Z51" i="10"/>
  <c r="AB51" i="10" s="1"/>
  <c r="W51" i="10"/>
  <c r="Y51" i="10" s="1"/>
  <c r="T51" i="10"/>
  <c r="V51" i="10" s="1"/>
  <c r="Q51" i="10"/>
  <c r="S51" i="10" s="1"/>
  <c r="N51" i="10"/>
  <c r="P51" i="10" s="1"/>
  <c r="L51" i="10"/>
  <c r="I51" i="10"/>
  <c r="K51" i="10" s="1"/>
  <c r="E51" i="10"/>
  <c r="G51" i="10" s="1"/>
  <c r="D51" i="10"/>
  <c r="C51" i="10"/>
  <c r="B51" i="10"/>
  <c r="A51" i="10"/>
  <c r="BA50" i="10"/>
  <c r="BC50" i="10" s="1"/>
  <c r="AX50" i="10"/>
  <c r="AZ50" i="10" s="1"/>
  <c r="AU50" i="10"/>
  <c r="AW50" i="10" s="1"/>
  <c r="AT50" i="10"/>
  <c r="AQ50" i="10"/>
  <c r="AS50" i="10" s="1"/>
  <c r="AM50" i="10"/>
  <c r="AO50" i="10" s="1"/>
  <c r="AJ50" i="10"/>
  <c r="AL50" i="10" s="1"/>
  <c r="AG50" i="10"/>
  <c r="AI50" i="10" s="1"/>
  <c r="AF50" i="10"/>
  <c r="AC50" i="10"/>
  <c r="AE50" i="10" s="1"/>
  <c r="Z50" i="10"/>
  <c r="AB50" i="10" s="1"/>
  <c r="W50" i="10"/>
  <c r="Y50" i="10" s="1"/>
  <c r="T50" i="10"/>
  <c r="V50" i="10" s="1"/>
  <c r="Q50" i="10"/>
  <c r="S50" i="10" s="1"/>
  <c r="N50" i="10"/>
  <c r="P50" i="10" s="1"/>
  <c r="L50" i="10"/>
  <c r="I50" i="10"/>
  <c r="K50" i="10" s="1"/>
  <c r="E50" i="10"/>
  <c r="G50" i="10" s="1"/>
  <c r="D50" i="10"/>
  <c r="C50" i="10"/>
  <c r="B50" i="10"/>
  <c r="A50" i="10"/>
  <c r="BA49" i="10"/>
  <c r="BC49" i="10" s="1"/>
  <c r="AX49" i="10"/>
  <c r="AZ49" i="10" s="1"/>
  <c r="AU49" i="10"/>
  <c r="AW49" i="10" s="1"/>
  <c r="AT49" i="10"/>
  <c r="AQ49" i="10"/>
  <c r="AS49" i="10" s="1"/>
  <c r="AM49" i="10"/>
  <c r="AO49" i="10" s="1"/>
  <c r="AJ49" i="10"/>
  <c r="AL49" i="10" s="1"/>
  <c r="AG49" i="10"/>
  <c r="AI49" i="10" s="1"/>
  <c r="AF49" i="10"/>
  <c r="AC49" i="10"/>
  <c r="AE49" i="10" s="1"/>
  <c r="Z49" i="10"/>
  <c r="AB49" i="10" s="1"/>
  <c r="W49" i="10"/>
  <c r="Y49" i="10" s="1"/>
  <c r="T49" i="10"/>
  <c r="V49" i="10" s="1"/>
  <c r="Q49" i="10"/>
  <c r="S49" i="10" s="1"/>
  <c r="N49" i="10"/>
  <c r="P49" i="10" s="1"/>
  <c r="L49" i="10"/>
  <c r="I49" i="10"/>
  <c r="K49" i="10" s="1"/>
  <c r="E49" i="10"/>
  <c r="G49" i="10" s="1"/>
  <c r="D49" i="10"/>
  <c r="C49" i="10"/>
  <c r="B49" i="10"/>
  <c r="A49" i="10"/>
  <c r="BA48" i="10"/>
  <c r="BC48" i="10" s="1"/>
  <c r="AX48" i="10"/>
  <c r="AZ48" i="10" s="1"/>
  <c r="AU48" i="10"/>
  <c r="AW48" i="10" s="1"/>
  <c r="AT48" i="10"/>
  <c r="AQ48" i="10"/>
  <c r="AS48" i="10" s="1"/>
  <c r="AM48" i="10"/>
  <c r="AO48" i="10" s="1"/>
  <c r="AJ48" i="10"/>
  <c r="AL48" i="10" s="1"/>
  <c r="AG48" i="10"/>
  <c r="AI48" i="10" s="1"/>
  <c r="AF48" i="10"/>
  <c r="AC48" i="10"/>
  <c r="AE48" i="10" s="1"/>
  <c r="Z48" i="10"/>
  <c r="AB48" i="10" s="1"/>
  <c r="W48" i="10"/>
  <c r="Y48" i="10" s="1"/>
  <c r="T48" i="10"/>
  <c r="V48" i="10" s="1"/>
  <c r="Q48" i="10"/>
  <c r="S48" i="10" s="1"/>
  <c r="N48" i="10"/>
  <c r="P48" i="10" s="1"/>
  <c r="L48" i="10"/>
  <c r="I48" i="10"/>
  <c r="K48" i="10" s="1"/>
  <c r="E48" i="10"/>
  <c r="G48" i="10" s="1"/>
  <c r="D48" i="10"/>
  <c r="C48" i="10"/>
  <c r="B48" i="10"/>
  <c r="A48" i="10"/>
  <c r="BA47" i="10"/>
  <c r="BC47" i="10" s="1"/>
  <c r="AX47" i="10"/>
  <c r="AZ47" i="10" s="1"/>
  <c r="AU47" i="10"/>
  <c r="AW47" i="10" s="1"/>
  <c r="AT47" i="10"/>
  <c r="AQ47" i="10"/>
  <c r="AS47" i="10" s="1"/>
  <c r="AM47" i="10"/>
  <c r="AO47" i="10" s="1"/>
  <c r="AJ47" i="10"/>
  <c r="AL47" i="10" s="1"/>
  <c r="AG47" i="10"/>
  <c r="AI47" i="10" s="1"/>
  <c r="AF47" i="10"/>
  <c r="AC47" i="10"/>
  <c r="AE47" i="10" s="1"/>
  <c r="Z47" i="10"/>
  <c r="AB47" i="10" s="1"/>
  <c r="W47" i="10"/>
  <c r="Y47" i="10" s="1"/>
  <c r="T47" i="10"/>
  <c r="V47" i="10" s="1"/>
  <c r="Q47" i="10"/>
  <c r="S47" i="10" s="1"/>
  <c r="N47" i="10"/>
  <c r="P47" i="10" s="1"/>
  <c r="L47" i="10"/>
  <c r="I47" i="10"/>
  <c r="K47" i="10" s="1"/>
  <c r="E47" i="10"/>
  <c r="G47" i="10" s="1"/>
  <c r="D47" i="10"/>
  <c r="C47" i="10"/>
  <c r="B47" i="10"/>
  <c r="A47" i="10"/>
  <c r="BA46" i="10"/>
  <c r="BC46" i="10" s="1"/>
  <c r="AX46" i="10"/>
  <c r="AZ46" i="10" s="1"/>
  <c r="AU46" i="10"/>
  <c r="AW46" i="10" s="1"/>
  <c r="AT46" i="10"/>
  <c r="AQ46" i="10"/>
  <c r="AS46" i="10" s="1"/>
  <c r="AM46" i="10"/>
  <c r="AO46" i="10" s="1"/>
  <c r="AJ46" i="10"/>
  <c r="AL46" i="10" s="1"/>
  <c r="AG46" i="10"/>
  <c r="AI46" i="10" s="1"/>
  <c r="AF46" i="10"/>
  <c r="AC46" i="10"/>
  <c r="AE46" i="10" s="1"/>
  <c r="Z46" i="10"/>
  <c r="AB46" i="10" s="1"/>
  <c r="W46" i="10"/>
  <c r="Y46" i="10" s="1"/>
  <c r="T46" i="10"/>
  <c r="V46" i="10" s="1"/>
  <c r="Q46" i="10"/>
  <c r="S46" i="10" s="1"/>
  <c r="N46" i="10"/>
  <c r="P46" i="10" s="1"/>
  <c r="L46" i="10"/>
  <c r="I46" i="10"/>
  <c r="K46" i="10" s="1"/>
  <c r="E46" i="10"/>
  <c r="G46" i="10" s="1"/>
  <c r="D46" i="10"/>
  <c r="C46" i="10"/>
  <c r="B46" i="10"/>
  <c r="A46" i="10"/>
  <c r="BA45" i="10"/>
  <c r="BC45" i="10" s="1"/>
  <c r="AX45" i="10"/>
  <c r="AZ45" i="10" s="1"/>
  <c r="AU45" i="10"/>
  <c r="AW45" i="10" s="1"/>
  <c r="AT45" i="10"/>
  <c r="AQ45" i="10"/>
  <c r="AS45" i="10" s="1"/>
  <c r="AM45" i="10"/>
  <c r="AO45" i="10" s="1"/>
  <c r="AJ45" i="10"/>
  <c r="AL45" i="10" s="1"/>
  <c r="AG45" i="10"/>
  <c r="AI45" i="10" s="1"/>
  <c r="AF45" i="10"/>
  <c r="AC45" i="10"/>
  <c r="AE45" i="10" s="1"/>
  <c r="Z45" i="10"/>
  <c r="AB45" i="10" s="1"/>
  <c r="W45" i="10"/>
  <c r="Y45" i="10" s="1"/>
  <c r="T45" i="10"/>
  <c r="V45" i="10" s="1"/>
  <c r="Q45" i="10"/>
  <c r="S45" i="10" s="1"/>
  <c r="N45" i="10"/>
  <c r="P45" i="10" s="1"/>
  <c r="L45" i="10"/>
  <c r="I45" i="10"/>
  <c r="K45" i="10" s="1"/>
  <c r="E45" i="10"/>
  <c r="G45" i="10" s="1"/>
  <c r="D45" i="10"/>
  <c r="C45" i="10"/>
  <c r="B45" i="10"/>
  <c r="A45" i="10"/>
  <c r="BA44" i="10"/>
  <c r="BC44" i="10" s="1"/>
  <c r="AX44" i="10"/>
  <c r="AZ44" i="10" s="1"/>
  <c r="AU44" i="10"/>
  <c r="AW44" i="10" s="1"/>
  <c r="AT44" i="10"/>
  <c r="AQ44" i="10"/>
  <c r="AS44" i="10" s="1"/>
  <c r="AM44" i="10"/>
  <c r="AO44" i="10" s="1"/>
  <c r="AJ44" i="10"/>
  <c r="AL44" i="10" s="1"/>
  <c r="AG44" i="10"/>
  <c r="AI44" i="10" s="1"/>
  <c r="AF44" i="10"/>
  <c r="AC44" i="10"/>
  <c r="AE44" i="10" s="1"/>
  <c r="Z44" i="10"/>
  <c r="AB44" i="10" s="1"/>
  <c r="W44" i="10"/>
  <c r="Y44" i="10" s="1"/>
  <c r="T44" i="10"/>
  <c r="V44" i="10" s="1"/>
  <c r="Q44" i="10"/>
  <c r="S44" i="10" s="1"/>
  <c r="N44" i="10"/>
  <c r="P44" i="10" s="1"/>
  <c r="L44" i="10"/>
  <c r="I44" i="10"/>
  <c r="K44" i="10" s="1"/>
  <c r="E44" i="10"/>
  <c r="G44" i="10" s="1"/>
  <c r="D44" i="10"/>
  <c r="C44" i="10"/>
  <c r="B44" i="10"/>
  <c r="A44" i="10"/>
  <c r="BA43" i="10"/>
  <c r="BC43" i="10" s="1"/>
  <c r="AX43" i="10"/>
  <c r="AZ43" i="10" s="1"/>
  <c r="AU43" i="10"/>
  <c r="AW43" i="10" s="1"/>
  <c r="AT43" i="10"/>
  <c r="AQ43" i="10"/>
  <c r="AS43" i="10" s="1"/>
  <c r="AM43" i="10"/>
  <c r="AO43" i="10" s="1"/>
  <c r="AJ43" i="10"/>
  <c r="AL43" i="10" s="1"/>
  <c r="AG43" i="10"/>
  <c r="AI43" i="10" s="1"/>
  <c r="AF43" i="10"/>
  <c r="AC43" i="10"/>
  <c r="AE43" i="10" s="1"/>
  <c r="Z43" i="10"/>
  <c r="AB43" i="10" s="1"/>
  <c r="W43" i="10"/>
  <c r="Y43" i="10" s="1"/>
  <c r="T43" i="10"/>
  <c r="V43" i="10" s="1"/>
  <c r="Q43" i="10"/>
  <c r="S43" i="10" s="1"/>
  <c r="N43" i="10"/>
  <c r="P43" i="10" s="1"/>
  <c r="L43" i="10"/>
  <c r="I43" i="10"/>
  <c r="K43" i="10" s="1"/>
  <c r="E43" i="10"/>
  <c r="G43" i="10" s="1"/>
  <c r="D43" i="10"/>
  <c r="C43" i="10"/>
  <c r="B43" i="10"/>
  <c r="A43" i="10"/>
  <c r="BA42" i="10"/>
  <c r="BC42" i="10" s="1"/>
  <c r="AX42" i="10"/>
  <c r="AZ42" i="10" s="1"/>
  <c r="AU42" i="10"/>
  <c r="AW42" i="10" s="1"/>
  <c r="AT42" i="10"/>
  <c r="AQ42" i="10"/>
  <c r="AS42" i="10" s="1"/>
  <c r="AM42" i="10"/>
  <c r="AO42" i="10" s="1"/>
  <c r="AJ42" i="10"/>
  <c r="AL42" i="10" s="1"/>
  <c r="AG42" i="10"/>
  <c r="AI42" i="10" s="1"/>
  <c r="AF42" i="10"/>
  <c r="AC42" i="10"/>
  <c r="AE42" i="10" s="1"/>
  <c r="Z42" i="10"/>
  <c r="AB42" i="10" s="1"/>
  <c r="W42" i="10"/>
  <c r="Y42" i="10" s="1"/>
  <c r="T42" i="10"/>
  <c r="V42" i="10" s="1"/>
  <c r="Q42" i="10"/>
  <c r="S42" i="10" s="1"/>
  <c r="N42" i="10"/>
  <c r="P42" i="10" s="1"/>
  <c r="L42" i="10"/>
  <c r="I42" i="10"/>
  <c r="K42" i="10" s="1"/>
  <c r="E42" i="10"/>
  <c r="G42" i="10" s="1"/>
  <c r="D42" i="10"/>
  <c r="C42" i="10"/>
  <c r="B42" i="10"/>
  <c r="A42" i="10"/>
  <c r="BA41" i="10"/>
  <c r="BC41" i="10" s="1"/>
  <c r="AX41" i="10"/>
  <c r="AZ41" i="10" s="1"/>
  <c r="AU41" i="10"/>
  <c r="AW41" i="10" s="1"/>
  <c r="AT41" i="10"/>
  <c r="AQ41" i="10"/>
  <c r="AS41" i="10" s="1"/>
  <c r="AM41" i="10"/>
  <c r="AO41" i="10" s="1"/>
  <c r="AJ41" i="10"/>
  <c r="AL41" i="10" s="1"/>
  <c r="AG41" i="10"/>
  <c r="AI41" i="10" s="1"/>
  <c r="AF41" i="10"/>
  <c r="AC41" i="10"/>
  <c r="AE41" i="10" s="1"/>
  <c r="Z41" i="10"/>
  <c r="AB41" i="10" s="1"/>
  <c r="W41" i="10"/>
  <c r="Y41" i="10" s="1"/>
  <c r="T41" i="10"/>
  <c r="V41" i="10" s="1"/>
  <c r="Q41" i="10"/>
  <c r="S41" i="10" s="1"/>
  <c r="N41" i="10"/>
  <c r="P41" i="10" s="1"/>
  <c r="L41" i="10"/>
  <c r="I41" i="10"/>
  <c r="K41" i="10" s="1"/>
  <c r="E41" i="10"/>
  <c r="G41" i="10" s="1"/>
  <c r="D41" i="10"/>
  <c r="C41" i="10"/>
  <c r="B41" i="10"/>
  <c r="A41" i="10"/>
  <c r="BA40" i="10"/>
  <c r="BC40" i="10" s="1"/>
  <c r="AX40" i="10"/>
  <c r="AZ40" i="10" s="1"/>
  <c r="AU40" i="10"/>
  <c r="AW40" i="10" s="1"/>
  <c r="AT40" i="10"/>
  <c r="AQ40" i="10"/>
  <c r="AS40" i="10" s="1"/>
  <c r="AM40" i="10"/>
  <c r="AO40" i="10" s="1"/>
  <c r="AJ40" i="10"/>
  <c r="AL40" i="10" s="1"/>
  <c r="AG40" i="10"/>
  <c r="AI40" i="10" s="1"/>
  <c r="AF40" i="10"/>
  <c r="AC40" i="10"/>
  <c r="AE40" i="10" s="1"/>
  <c r="Z40" i="10"/>
  <c r="AB40" i="10" s="1"/>
  <c r="W40" i="10"/>
  <c r="Y40" i="10" s="1"/>
  <c r="T40" i="10"/>
  <c r="V40" i="10" s="1"/>
  <c r="Q40" i="10"/>
  <c r="S40" i="10" s="1"/>
  <c r="N40" i="10"/>
  <c r="P40" i="10" s="1"/>
  <c r="L40" i="10"/>
  <c r="I40" i="10"/>
  <c r="K40" i="10" s="1"/>
  <c r="E40" i="10"/>
  <c r="G40" i="10" s="1"/>
  <c r="D40" i="10"/>
  <c r="C40" i="10"/>
  <c r="B40" i="10"/>
  <c r="A40" i="10"/>
  <c r="BA39" i="10"/>
  <c r="BC39" i="10" s="1"/>
  <c r="AX39" i="10"/>
  <c r="AZ39" i="10" s="1"/>
  <c r="AU39" i="10"/>
  <c r="AW39" i="10" s="1"/>
  <c r="AT39" i="10"/>
  <c r="AQ39" i="10"/>
  <c r="AS39" i="10" s="1"/>
  <c r="AM39" i="10"/>
  <c r="AO39" i="10" s="1"/>
  <c r="AJ39" i="10"/>
  <c r="AL39" i="10" s="1"/>
  <c r="AG39" i="10"/>
  <c r="AI39" i="10" s="1"/>
  <c r="AF39" i="10"/>
  <c r="AC39" i="10"/>
  <c r="AE39" i="10" s="1"/>
  <c r="Z39" i="10"/>
  <c r="AB39" i="10" s="1"/>
  <c r="W39" i="10"/>
  <c r="Y39" i="10" s="1"/>
  <c r="T39" i="10"/>
  <c r="V39" i="10" s="1"/>
  <c r="Q39" i="10"/>
  <c r="S39" i="10" s="1"/>
  <c r="N39" i="10"/>
  <c r="P39" i="10" s="1"/>
  <c r="L39" i="10"/>
  <c r="I39" i="10"/>
  <c r="K39" i="10" s="1"/>
  <c r="E39" i="10"/>
  <c r="G39" i="10" s="1"/>
  <c r="D39" i="10"/>
  <c r="C39" i="10"/>
  <c r="B39" i="10"/>
  <c r="A39" i="10"/>
  <c r="BA38" i="10"/>
  <c r="BC38" i="10" s="1"/>
  <c r="AX38" i="10"/>
  <c r="AZ38" i="10" s="1"/>
  <c r="AU38" i="10"/>
  <c r="AW38" i="10" s="1"/>
  <c r="AT38" i="10"/>
  <c r="AQ38" i="10"/>
  <c r="AS38" i="10" s="1"/>
  <c r="AM38" i="10"/>
  <c r="AO38" i="10" s="1"/>
  <c r="AJ38" i="10"/>
  <c r="AL38" i="10" s="1"/>
  <c r="AG38" i="10"/>
  <c r="AI38" i="10" s="1"/>
  <c r="AF38" i="10"/>
  <c r="AC38" i="10"/>
  <c r="AE38" i="10" s="1"/>
  <c r="Z38" i="10"/>
  <c r="AB38" i="10" s="1"/>
  <c r="W38" i="10"/>
  <c r="Y38" i="10" s="1"/>
  <c r="T38" i="10"/>
  <c r="V38" i="10" s="1"/>
  <c r="Q38" i="10"/>
  <c r="S38" i="10" s="1"/>
  <c r="N38" i="10"/>
  <c r="P38" i="10" s="1"/>
  <c r="L38" i="10"/>
  <c r="I38" i="10"/>
  <c r="K38" i="10" s="1"/>
  <c r="E38" i="10"/>
  <c r="G38" i="10" s="1"/>
  <c r="D38" i="10"/>
  <c r="C38" i="10"/>
  <c r="B38" i="10"/>
  <c r="A38" i="10"/>
  <c r="BA37" i="10"/>
  <c r="BC37" i="10" s="1"/>
  <c r="AX37" i="10"/>
  <c r="AZ37" i="10" s="1"/>
  <c r="AU37" i="10"/>
  <c r="AW37" i="10" s="1"/>
  <c r="AT37" i="10"/>
  <c r="AQ37" i="10"/>
  <c r="AS37" i="10" s="1"/>
  <c r="AM37" i="10"/>
  <c r="AO37" i="10" s="1"/>
  <c r="AJ37" i="10"/>
  <c r="AL37" i="10" s="1"/>
  <c r="AG37" i="10"/>
  <c r="AI37" i="10" s="1"/>
  <c r="AF37" i="10"/>
  <c r="AC37" i="10"/>
  <c r="AE37" i="10" s="1"/>
  <c r="Z37" i="10"/>
  <c r="AB37" i="10" s="1"/>
  <c r="W37" i="10"/>
  <c r="Y37" i="10" s="1"/>
  <c r="T37" i="10"/>
  <c r="V37" i="10" s="1"/>
  <c r="Q37" i="10"/>
  <c r="S37" i="10" s="1"/>
  <c r="N37" i="10"/>
  <c r="P37" i="10" s="1"/>
  <c r="L37" i="10"/>
  <c r="I37" i="10"/>
  <c r="K37" i="10" s="1"/>
  <c r="E37" i="10"/>
  <c r="G37" i="10" s="1"/>
  <c r="D37" i="10"/>
  <c r="C37" i="10"/>
  <c r="B37" i="10"/>
  <c r="A37" i="10"/>
  <c r="BA36" i="10"/>
  <c r="BC36" i="10" s="1"/>
  <c r="AX36" i="10"/>
  <c r="AZ36" i="10" s="1"/>
  <c r="AU36" i="10"/>
  <c r="AW36" i="10" s="1"/>
  <c r="AT36" i="10"/>
  <c r="AQ36" i="10"/>
  <c r="AS36" i="10" s="1"/>
  <c r="AM36" i="10"/>
  <c r="AO36" i="10" s="1"/>
  <c r="AJ36" i="10"/>
  <c r="AL36" i="10" s="1"/>
  <c r="AG36" i="10"/>
  <c r="AI36" i="10" s="1"/>
  <c r="AF36" i="10"/>
  <c r="AC36" i="10"/>
  <c r="AE36" i="10" s="1"/>
  <c r="Z36" i="10"/>
  <c r="AB36" i="10" s="1"/>
  <c r="W36" i="10"/>
  <c r="Y36" i="10" s="1"/>
  <c r="T36" i="10"/>
  <c r="V36" i="10" s="1"/>
  <c r="Q36" i="10"/>
  <c r="S36" i="10" s="1"/>
  <c r="N36" i="10"/>
  <c r="P36" i="10" s="1"/>
  <c r="L36" i="10"/>
  <c r="I36" i="10"/>
  <c r="K36" i="10" s="1"/>
  <c r="E36" i="10"/>
  <c r="G36" i="10" s="1"/>
  <c r="D36" i="10"/>
  <c r="C36" i="10"/>
  <c r="B36" i="10"/>
  <c r="A36" i="10"/>
  <c r="BA35" i="10"/>
  <c r="BC35" i="10" s="1"/>
  <c r="AX35" i="10"/>
  <c r="AZ35" i="10" s="1"/>
  <c r="AU35" i="10"/>
  <c r="AW35" i="10" s="1"/>
  <c r="AT35" i="10"/>
  <c r="AQ35" i="10"/>
  <c r="AS35" i="10" s="1"/>
  <c r="AM35" i="10"/>
  <c r="AO35" i="10" s="1"/>
  <c r="AJ35" i="10"/>
  <c r="AL35" i="10" s="1"/>
  <c r="AG35" i="10"/>
  <c r="AI35" i="10" s="1"/>
  <c r="AF35" i="10"/>
  <c r="AC35" i="10"/>
  <c r="AE35" i="10" s="1"/>
  <c r="Z35" i="10"/>
  <c r="AB35" i="10" s="1"/>
  <c r="W35" i="10"/>
  <c r="Y35" i="10" s="1"/>
  <c r="T35" i="10"/>
  <c r="V35" i="10" s="1"/>
  <c r="Q35" i="10"/>
  <c r="S35" i="10" s="1"/>
  <c r="N35" i="10"/>
  <c r="P35" i="10" s="1"/>
  <c r="L35" i="10"/>
  <c r="I35" i="10"/>
  <c r="K35" i="10" s="1"/>
  <c r="E35" i="10"/>
  <c r="G35" i="10" s="1"/>
  <c r="D35" i="10"/>
  <c r="C35" i="10"/>
  <c r="B35" i="10"/>
  <c r="A35" i="10"/>
  <c r="BA34" i="10"/>
  <c r="BC34" i="10" s="1"/>
  <c r="AX34" i="10"/>
  <c r="AZ34" i="10" s="1"/>
  <c r="AU34" i="10"/>
  <c r="AW34" i="10" s="1"/>
  <c r="AT34" i="10"/>
  <c r="AQ34" i="10"/>
  <c r="AS34" i="10" s="1"/>
  <c r="AM34" i="10"/>
  <c r="AO34" i="10" s="1"/>
  <c r="AJ34" i="10"/>
  <c r="AL34" i="10" s="1"/>
  <c r="AG34" i="10"/>
  <c r="AI34" i="10" s="1"/>
  <c r="AF34" i="10"/>
  <c r="AC34" i="10"/>
  <c r="AE34" i="10" s="1"/>
  <c r="Z34" i="10"/>
  <c r="AB34" i="10" s="1"/>
  <c r="W34" i="10"/>
  <c r="Y34" i="10" s="1"/>
  <c r="T34" i="10"/>
  <c r="V34" i="10" s="1"/>
  <c r="Q34" i="10"/>
  <c r="S34" i="10" s="1"/>
  <c r="N34" i="10"/>
  <c r="P34" i="10" s="1"/>
  <c r="L34" i="10"/>
  <c r="I34" i="10"/>
  <c r="K34" i="10" s="1"/>
  <c r="E34" i="10"/>
  <c r="G34" i="10" s="1"/>
  <c r="D34" i="10"/>
  <c r="C34" i="10"/>
  <c r="B34" i="10"/>
  <c r="A34" i="10"/>
  <c r="BA33" i="10"/>
  <c r="BC33" i="10" s="1"/>
  <c r="AX33" i="10"/>
  <c r="AZ33" i="10" s="1"/>
  <c r="AU33" i="10"/>
  <c r="AW33" i="10" s="1"/>
  <c r="AT33" i="10"/>
  <c r="AQ33" i="10"/>
  <c r="AS33" i="10" s="1"/>
  <c r="AM33" i="10"/>
  <c r="AO33" i="10" s="1"/>
  <c r="AJ33" i="10"/>
  <c r="AL33" i="10" s="1"/>
  <c r="AG33" i="10"/>
  <c r="AI33" i="10" s="1"/>
  <c r="AF33" i="10"/>
  <c r="AC33" i="10"/>
  <c r="AE33" i="10" s="1"/>
  <c r="Z33" i="10"/>
  <c r="AB33" i="10" s="1"/>
  <c r="W33" i="10"/>
  <c r="Y33" i="10" s="1"/>
  <c r="T33" i="10"/>
  <c r="V33" i="10" s="1"/>
  <c r="Q33" i="10"/>
  <c r="S33" i="10" s="1"/>
  <c r="N33" i="10"/>
  <c r="P33" i="10" s="1"/>
  <c r="L33" i="10"/>
  <c r="I33" i="10"/>
  <c r="K33" i="10" s="1"/>
  <c r="E33" i="10"/>
  <c r="G33" i="10" s="1"/>
  <c r="D33" i="10"/>
  <c r="C33" i="10"/>
  <c r="B33" i="10"/>
  <c r="A33" i="10"/>
  <c r="BA32" i="10"/>
  <c r="BC32" i="10" s="1"/>
  <c r="AX32" i="10"/>
  <c r="AZ32" i="10" s="1"/>
  <c r="AU32" i="10"/>
  <c r="AW32" i="10" s="1"/>
  <c r="AT32" i="10"/>
  <c r="AQ32" i="10"/>
  <c r="AS32" i="10" s="1"/>
  <c r="AM32" i="10"/>
  <c r="AO32" i="10" s="1"/>
  <c r="AJ32" i="10"/>
  <c r="AL32" i="10" s="1"/>
  <c r="AG32" i="10"/>
  <c r="AI32" i="10" s="1"/>
  <c r="AF32" i="10"/>
  <c r="AC32" i="10"/>
  <c r="AE32" i="10" s="1"/>
  <c r="Z32" i="10"/>
  <c r="AB32" i="10" s="1"/>
  <c r="W32" i="10"/>
  <c r="Y32" i="10" s="1"/>
  <c r="T32" i="10"/>
  <c r="V32" i="10" s="1"/>
  <c r="Q32" i="10"/>
  <c r="S32" i="10" s="1"/>
  <c r="N32" i="10"/>
  <c r="P32" i="10" s="1"/>
  <c r="L32" i="10"/>
  <c r="I32" i="10"/>
  <c r="K32" i="10" s="1"/>
  <c r="E32" i="10"/>
  <c r="G32" i="10" s="1"/>
  <c r="D32" i="10"/>
  <c r="C32" i="10"/>
  <c r="B32" i="10"/>
  <c r="A32" i="10"/>
  <c r="BA31" i="10"/>
  <c r="BC31" i="10" s="1"/>
  <c r="AX31" i="10"/>
  <c r="AZ31" i="10" s="1"/>
  <c r="AU31" i="10"/>
  <c r="AW31" i="10" s="1"/>
  <c r="AT31" i="10"/>
  <c r="AQ31" i="10"/>
  <c r="AS31" i="10" s="1"/>
  <c r="AM31" i="10"/>
  <c r="AO31" i="10" s="1"/>
  <c r="AJ31" i="10"/>
  <c r="AL31" i="10" s="1"/>
  <c r="AG31" i="10"/>
  <c r="AI31" i="10" s="1"/>
  <c r="AF31" i="10"/>
  <c r="AC31" i="10"/>
  <c r="AE31" i="10" s="1"/>
  <c r="Z31" i="10"/>
  <c r="AB31" i="10" s="1"/>
  <c r="W31" i="10"/>
  <c r="Y31" i="10" s="1"/>
  <c r="T31" i="10"/>
  <c r="V31" i="10" s="1"/>
  <c r="Q31" i="10"/>
  <c r="S31" i="10" s="1"/>
  <c r="N31" i="10"/>
  <c r="P31" i="10" s="1"/>
  <c r="L31" i="10"/>
  <c r="I31" i="10"/>
  <c r="K31" i="10" s="1"/>
  <c r="E31" i="10"/>
  <c r="G31" i="10" s="1"/>
  <c r="D31" i="10"/>
  <c r="C31" i="10"/>
  <c r="B31" i="10"/>
  <c r="A31" i="10"/>
  <c r="BA30" i="10"/>
  <c r="BC30" i="10" s="1"/>
  <c r="AX30" i="10"/>
  <c r="AZ30" i="10" s="1"/>
  <c r="AU30" i="10"/>
  <c r="AW30" i="10" s="1"/>
  <c r="AT30" i="10"/>
  <c r="AQ30" i="10"/>
  <c r="AS30" i="10" s="1"/>
  <c r="AM30" i="10"/>
  <c r="AO30" i="10" s="1"/>
  <c r="AJ30" i="10"/>
  <c r="AL30" i="10" s="1"/>
  <c r="AG30" i="10"/>
  <c r="AI30" i="10" s="1"/>
  <c r="AF30" i="10"/>
  <c r="AC30" i="10"/>
  <c r="AE30" i="10" s="1"/>
  <c r="Z30" i="10"/>
  <c r="AB30" i="10" s="1"/>
  <c r="W30" i="10"/>
  <c r="Y30" i="10" s="1"/>
  <c r="T30" i="10"/>
  <c r="V30" i="10" s="1"/>
  <c r="Q30" i="10"/>
  <c r="S30" i="10" s="1"/>
  <c r="N30" i="10"/>
  <c r="P30" i="10" s="1"/>
  <c r="L30" i="10"/>
  <c r="I30" i="10"/>
  <c r="K30" i="10" s="1"/>
  <c r="E30" i="10"/>
  <c r="G30" i="10" s="1"/>
  <c r="D30" i="10"/>
  <c r="C30" i="10"/>
  <c r="B30" i="10"/>
  <c r="A30" i="10"/>
  <c r="BA29" i="10"/>
  <c r="BC29" i="10" s="1"/>
  <c r="AX29" i="10"/>
  <c r="AZ29" i="10" s="1"/>
  <c r="AU29" i="10"/>
  <c r="AW29" i="10" s="1"/>
  <c r="AT29" i="10"/>
  <c r="AQ29" i="10"/>
  <c r="AS29" i="10" s="1"/>
  <c r="AM29" i="10"/>
  <c r="AO29" i="10" s="1"/>
  <c r="AJ29" i="10"/>
  <c r="AL29" i="10" s="1"/>
  <c r="AG29" i="10"/>
  <c r="AI29" i="10" s="1"/>
  <c r="AF29" i="10"/>
  <c r="AC29" i="10"/>
  <c r="AE29" i="10" s="1"/>
  <c r="Z29" i="10"/>
  <c r="AB29" i="10" s="1"/>
  <c r="W29" i="10"/>
  <c r="Y29" i="10" s="1"/>
  <c r="T29" i="10"/>
  <c r="V29" i="10" s="1"/>
  <c r="Q29" i="10"/>
  <c r="S29" i="10" s="1"/>
  <c r="N29" i="10"/>
  <c r="P29" i="10" s="1"/>
  <c r="L29" i="10"/>
  <c r="I29" i="10"/>
  <c r="K29" i="10" s="1"/>
  <c r="E29" i="10"/>
  <c r="G29" i="10" s="1"/>
  <c r="D29" i="10"/>
  <c r="C29" i="10"/>
  <c r="B29" i="10"/>
  <c r="A29" i="10"/>
  <c r="BA28" i="10"/>
  <c r="BC28" i="10" s="1"/>
  <c r="AX28" i="10"/>
  <c r="AZ28" i="10" s="1"/>
  <c r="AU28" i="10"/>
  <c r="AW28" i="10" s="1"/>
  <c r="AT28" i="10"/>
  <c r="AQ28" i="10"/>
  <c r="AS28" i="10" s="1"/>
  <c r="AM28" i="10"/>
  <c r="AO28" i="10" s="1"/>
  <c r="AJ28" i="10"/>
  <c r="AL28" i="10" s="1"/>
  <c r="AG28" i="10"/>
  <c r="AI28" i="10" s="1"/>
  <c r="AF28" i="10"/>
  <c r="AC28" i="10"/>
  <c r="AE28" i="10" s="1"/>
  <c r="Z28" i="10"/>
  <c r="AB28" i="10" s="1"/>
  <c r="W28" i="10"/>
  <c r="Y28" i="10" s="1"/>
  <c r="T28" i="10"/>
  <c r="V28" i="10" s="1"/>
  <c r="Q28" i="10"/>
  <c r="S28" i="10" s="1"/>
  <c r="N28" i="10"/>
  <c r="P28" i="10" s="1"/>
  <c r="L28" i="10"/>
  <c r="I28" i="10"/>
  <c r="K28" i="10" s="1"/>
  <c r="E28" i="10"/>
  <c r="G28" i="10" s="1"/>
  <c r="D28" i="10"/>
  <c r="C28" i="10"/>
  <c r="B28" i="10"/>
  <c r="A28" i="10"/>
  <c r="BA27" i="10"/>
  <c r="BC27" i="10" s="1"/>
  <c r="AX27" i="10"/>
  <c r="AZ27" i="10" s="1"/>
  <c r="AU27" i="10"/>
  <c r="AW27" i="10" s="1"/>
  <c r="AT27" i="10"/>
  <c r="AQ27" i="10"/>
  <c r="AS27" i="10" s="1"/>
  <c r="AM27" i="10"/>
  <c r="AO27" i="10" s="1"/>
  <c r="AJ27" i="10"/>
  <c r="AL27" i="10" s="1"/>
  <c r="AG27" i="10"/>
  <c r="AI27" i="10" s="1"/>
  <c r="AF27" i="10"/>
  <c r="AC27" i="10"/>
  <c r="AE27" i="10" s="1"/>
  <c r="Z27" i="10"/>
  <c r="AB27" i="10" s="1"/>
  <c r="W27" i="10"/>
  <c r="Y27" i="10" s="1"/>
  <c r="T27" i="10"/>
  <c r="V27" i="10" s="1"/>
  <c r="Q27" i="10"/>
  <c r="S27" i="10" s="1"/>
  <c r="N27" i="10"/>
  <c r="P27" i="10" s="1"/>
  <c r="L27" i="10"/>
  <c r="I27" i="10"/>
  <c r="K27" i="10" s="1"/>
  <c r="E27" i="10"/>
  <c r="G27" i="10" s="1"/>
  <c r="D27" i="10"/>
  <c r="C27" i="10"/>
  <c r="B27" i="10"/>
  <c r="A27" i="10"/>
  <c r="BA26" i="10"/>
  <c r="BC26" i="10" s="1"/>
  <c r="AX26" i="10"/>
  <c r="AZ26" i="10" s="1"/>
  <c r="AU26" i="10"/>
  <c r="AW26" i="10" s="1"/>
  <c r="AT26" i="10"/>
  <c r="AQ26" i="10"/>
  <c r="AS26" i="10" s="1"/>
  <c r="AM26" i="10"/>
  <c r="AO26" i="10" s="1"/>
  <c r="AJ26" i="10"/>
  <c r="AL26" i="10" s="1"/>
  <c r="AG26" i="10"/>
  <c r="AI26" i="10" s="1"/>
  <c r="AF26" i="10"/>
  <c r="AC26" i="10"/>
  <c r="AE26" i="10" s="1"/>
  <c r="Z26" i="10"/>
  <c r="AB26" i="10" s="1"/>
  <c r="W26" i="10"/>
  <c r="Y26" i="10" s="1"/>
  <c r="T26" i="10"/>
  <c r="V26" i="10" s="1"/>
  <c r="Q26" i="10"/>
  <c r="S26" i="10" s="1"/>
  <c r="N26" i="10"/>
  <c r="P26" i="10" s="1"/>
  <c r="L26" i="10"/>
  <c r="I26" i="10"/>
  <c r="K26" i="10" s="1"/>
  <c r="E26" i="10"/>
  <c r="G26" i="10" s="1"/>
  <c r="D26" i="10"/>
  <c r="C26" i="10"/>
  <c r="B26" i="10"/>
  <c r="A26" i="10"/>
  <c r="BA25" i="10"/>
  <c r="BC25" i="10" s="1"/>
  <c r="AX25" i="10"/>
  <c r="AZ25" i="10" s="1"/>
  <c r="AU25" i="10"/>
  <c r="AW25" i="10" s="1"/>
  <c r="AT25" i="10"/>
  <c r="AQ25" i="10"/>
  <c r="AS25" i="10" s="1"/>
  <c r="AM25" i="10"/>
  <c r="AO25" i="10" s="1"/>
  <c r="AJ25" i="10"/>
  <c r="AL25" i="10" s="1"/>
  <c r="AG25" i="10"/>
  <c r="AI25" i="10" s="1"/>
  <c r="AF25" i="10"/>
  <c r="AC25" i="10"/>
  <c r="AE25" i="10" s="1"/>
  <c r="Z25" i="10"/>
  <c r="AB25" i="10" s="1"/>
  <c r="W25" i="10"/>
  <c r="Y25" i="10" s="1"/>
  <c r="T25" i="10"/>
  <c r="V25" i="10" s="1"/>
  <c r="Q25" i="10"/>
  <c r="S25" i="10" s="1"/>
  <c r="N25" i="10"/>
  <c r="P25" i="10" s="1"/>
  <c r="L25" i="10"/>
  <c r="I25" i="10"/>
  <c r="K25" i="10" s="1"/>
  <c r="E25" i="10"/>
  <c r="G25" i="10" s="1"/>
  <c r="D25" i="10"/>
  <c r="C25" i="10"/>
  <c r="B25" i="10"/>
  <c r="A25" i="10"/>
  <c r="BA24" i="10"/>
  <c r="BC24" i="10" s="1"/>
  <c r="AX24" i="10"/>
  <c r="AZ24" i="10" s="1"/>
  <c r="AU24" i="10"/>
  <c r="AW24" i="10" s="1"/>
  <c r="AT24" i="10"/>
  <c r="AQ24" i="10"/>
  <c r="AS24" i="10" s="1"/>
  <c r="AM24" i="10"/>
  <c r="AO24" i="10" s="1"/>
  <c r="AJ24" i="10"/>
  <c r="AL24" i="10" s="1"/>
  <c r="AG24" i="10"/>
  <c r="AI24" i="10" s="1"/>
  <c r="AF24" i="10"/>
  <c r="AC24" i="10"/>
  <c r="AE24" i="10" s="1"/>
  <c r="Z24" i="10"/>
  <c r="AB24" i="10" s="1"/>
  <c r="W24" i="10"/>
  <c r="Y24" i="10" s="1"/>
  <c r="T24" i="10"/>
  <c r="V24" i="10" s="1"/>
  <c r="Q24" i="10"/>
  <c r="S24" i="10" s="1"/>
  <c r="N24" i="10"/>
  <c r="P24" i="10" s="1"/>
  <c r="L24" i="10"/>
  <c r="I24" i="10"/>
  <c r="K24" i="10" s="1"/>
  <c r="E24" i="10"/>
  <c r="G24" i="10" s="1"/>
  <c r="D24" i="10"/>
  <c r="C24" i="10"/>
  <c r="B24" i="10"/>
  <c r="A24" i="10"/>
  <c r="BA23" i="10"/>
  <c r="BC23" i="10" s="1"/>
  <c r="AX23" i="10"/>
  <c r="AZ23" i="10" s="1"/>
  <c r="AU23" i="10"/>
  <c r="AW23" i="10" s="1"/>
  <c r="AT23" i="10"/>
  <c r="AQ23" i="10"/>
  <c r="AS23" i="10" s="1"/>
  <c r="AM23" i="10"/>
  <c r="AO23" i="10" s="1"/>
  <c r="AJ23" i="10"/>
  <c r="AL23" i="10" s="1"/>
  <c r="AG23" i="10"/>
  <c r="AI23" i="10" s="1"/>
  <c r="AF23" i="10"/>
  <c r="AC23" i="10"/>
  <c r="AE23" i="10" s="1"/>
  <c r="Z23" i="10"/>
  <c r="AB23" i="10" s="1"/>
  <c r="W23" i="10"/>
  <c r="Y23" i="10" s="1"/>
  <c r="T23" i="10"/>
  <c r="V23" i="10" s="1"/>
  <c r="Q23" i="10"/>
  <c r="S23" i="10" s="1"/>
  <c r="N23" i="10"/>
  <c r="P23" i="10" s="1"/>
  <c r="L23" i="10"/>
  <c r="I23" i="10"/>
  <c r="K23" i="10" s="1"/>
  <c r="E23" i="10"/>
  <c r="G23" i="10" s="1"/>
  <c r="D23" i="10"/>
  <c r="C23" i="10"/>
  <c r="B23" i="10"/>
  <c r="A23" i="10"/>
  <c r="BA22" i="10"/>
  <c r="BC22" i="10" s="1"/>
  <c r="AX22" i="10"/>
  <c r="AZ22" i="10" s="1"/>
  <c r="AU22" i="10"/>
  <c r="AW22" i="10" s="1"/>
  <c r="AT22" i="10"/>
  <c r="AQ22" i="10"/>
  <c r="AS22" i="10" s="1"/>
  <c r="AM22" i="10"/>
  <c r="AO22" i="10" s="1"/>
  <c r="AJ22" i="10"/>
  <c r="AL22" i="10" s="1"/>
  <c r="AG22" i="10"/>
  <c r="AI22" i="10" s="1"/>
  <c r="AF22" i="10"/>
  <c r="AC22" i="10"/>
  <c r="AE22" i="10" s="1"/>
  <c r="Z22" i="10"/>
  <c r="AB22" i="10" s="1"/>
  <c r="W22" i="10"/>
  <c r="Y22" i="10" s="1"/>
  <c r="T22" i="10"/>
  <c r="V22" i="10" s="1"/>
  <c r="Q22" i="10"/>
  <c r="S22" i="10" s="1"/>
  <c r="N22" i="10"/>
  <c r="P22" i="10" s="1"/>
  <c r="L22" i="10"/>
  <c r="I22" i="10"/>
  <c r="K22" i="10" s="1"/>
  <c r="E22" i="10"/>
  <c r="G22" i="10" s="1"/>
  <c r="D22" i="10"/>
  <c r="C22" i="10"/>
  <c r="B22" i="10"/>
  <c r="A22" i="10"/>
  <c r="BA21" i="10"/>
  <c r="BC21" i="10" s="1"/>
  <c r="AX21" i="10"/>
  <c r="AZ21" i="10" s="1"/>
  <c r="AU21" i="10"/>
  <c r="AW21" i="10" s="1"/>
  <c r="AT21" i="10"/>
  <c r="AQ21" i="10"/>
  <c r="AS21" i="10" s="1"/>
  <c r="AM21" i="10"/>
  <c r="AO21" i="10" s="1"/>
  <c r="AJ21" i="10"/>
  <c r="AL21" i="10" s="1"/>
  <c r="AG21" i="10"/>
  <c r="AI21" i="10" s="1"/>
  <c r="AF21" i="10"/>
  <c r="AC21" i="10"/>
  <c r="AE21" i="10" s="1"/>
  <c r="Z21" i="10"/>
  <c r="AB21" i="10" s="1"/>
  <c r="W21" i="10"/>
  <c r="Y21" i="10" s="1"/>
  <c r="T21" i="10"/>
  <c r="V21" i="10" s="1"/>
  <c r="Q21" i="10"/>
  <c r="S21" i="10" s="1"/>
  <c r="N21" i="10"/>
  <c r="P21" i="10" s="1"/>
  <c r="L21" i="10"/>
  <c r="I21" i="10"/>
  <c r="K21" i="10" s="1"/>
  <c r="E21" i="10"/>
  <c r="G21" i="10" s="1"/>
  <c r="D21" i="10"/>
  <c r="C21" i="10"/>
  <c r="B21" i="10"/>
  <c r="A21" i="10"/>
  <c r="BA20" i="10"/>
  <c r="BC20" i="10" s="1"/>
  <c r="AX20" i="10"/>
  <c r="AZ20" i="10" s="1"/>
  <c r="AU20" i="10"/>
  <c r="AW20" i="10" s="1"/>
  <c r="AT20" i="10"/>
  <c r="AQ20" i="10"/>
  <c r="AS20" i="10" s="1"/>
  <c r="AM20" i="10"/>
  <c r="AO20" i="10" s="1"/>
  <c r="AJ20" i="10"/>
  <c r="AL20" i="10" s="1"/>
  <c r="AG20" i="10"/>
  <c r="AI20" i="10" s="1"/>
  <c r="AF20" i="10"/>
  <c r="AC20" i="10"/>
  <c r="AE20" i="10" s="1"/>
  <c r="Z20" i="10"/>
  <c r="AB20" i="10" s="1"/>
  <c r="W20" i="10"/>
  <c r="Y20" i="10" s="1"/>
  <c r="T20" i="10"/>
  <c r="V20" i="10" s="1"/>
  <c r="Q20" i="10"/>
  <c r="S20" i="10" s="1"/>
  <c r="N20" i="10"/>
  <c r="P20" i="10" s="1"/>
  <c r="L20" i="10"/>
  <c r="I20" i="10"/>
  <c r="K20" i="10" s="1"/>
  <c r="E20" i="10"/>
  <c r="G20" i="10" s="1"/>
  <c r="D20" i="10"/>
  <c r="C20" i="10"/>
  <c r="B20" i="10"/>
  <c r="A20" i="10"/>
  <c r="BA19" i="10"/>
  <c r="BC19" i="10" s="1"/>
  <c r="AX19" i="10"/>
  <c r="AZ19" i="10" s="1"/>
  <c r="AU19" i="10"/>
  <c r="AW19" i="10" s="1"/>
  <c r="AT19" i="10"/>
  <c r="AQ19" i="10"/>
  <c r="AS19" i="10" s="1"/>
  <c r="AM19" i="10"/>
  <c r="AO19" i="10" s="1"/>
  <c r="AJ19" i="10"/>
  <c r="AL19" i="10" s="1"/>
  <c r="AG19" i="10"/>
  <c r="AI19" i="10" s="1"/>
  <c r="AF19" i="10"/>
  <c r="AC19" i="10"/>
  <c r="AE19" i="10" s="1"/>
  <c r="Z19" i="10"/>
  <c r="AB19" i="10" s="1"/>
  <c r="W19" i="10"/>
  <c r="Y19" i="10" s="1"/>
  <c r="T19" i="10"/>
  <c r="V19" i="10" s="1"/>
  <c r="Q19" i="10"/>
  <c r="S19" i="10" s="1"/>
  <c r="N19" i="10"/>
  <c r="P19" i="10" s="1"/>
  <c r="L19" i="10"/>
  <c r="I19" i="10"/>
  <c r="K19" i="10" s="1"/>
  <c r="E19" i="10"/>
  <c r="G19" i="10" s="1"/>
  <c r="D19" i="10"/>
  <c r="C19" i="10"/>
  <c r="B19" i="10"/>
  <c r="A19" i="10"/>
  <c r="BA18" i="10"/>
  <c r="BC18" i="10" s="1"/>
  <c r="AX18" i="10"/>
  <c r="AZ18" i="10" s="1"/>
  <c r="AU18" i="10"/>
  <c r="AW18" i="10" s="1"/>
  <c r="AT18" i="10"/>
  <c r="AQ18" i="10"/>
  <c r="AS18" i="10" s="1"/>
  <c r="AM18" i="10"/>
  <c r="AO18" i="10" s="1"/>
  <c r="AJ18" i="10"/>
  <c r="AL18" i="10" s="1"/>
  <c r="AG18" i="10"/>
  <c r="AI18" i="10" s="1"/>
  <c r="AF18" i="10"/>
  <c r="AC18" i="10"/>
  <c r="AE18" i="10" s="1"/>
  <c r="Z18" i="10"/>
  <c r="AB18" i="10" s="1"/>
  <c r="W18" i="10"/>
  <c r="Y18" i="10" s="1"/>
  <c r="T18" i="10"/>
  <c r="V18" i="10" s="1"/>
  <c r="Q18" i="10"/>
  <c r="S18" i="10" s="1"/>
  <c r="N18" i="10"/>
  <c r="P18" i="10" s="1"/>
  <c r="L18" i="10"/>
  <c r="I18" i="10"/>
  <c r="K18" i="10" s="1"/>
  <c r="E18" i="10"/>
  <c r="G18" i="10" s="1"/>
  <c r="D18" i="10"/>
  <c r="C18" i="10"/>
  <c r="B18" i="10"/>
  <c r="A18" i="10"/>
  <c r="BA17" i="10"/>
  <c r="BC17" i="10" s="1"/>
  <c r="AX17" i="10"/>
  <c r="AZ17" i="10" s="1"/>
  <c r="AU17" i="10"/>
  <c r="AW17" i="10" s="1"/>
  <c r="AT17" i="10"/>
  <c r="AQ17" i="10"/>
  <c r="AS17" i="10" s="1"/>
  <c r="AM17" i="10"/>
  <c r="AO17" i="10" s="1"/>
  <c r="AJ17" i="10"/>
  <c r="AL17" i="10" s="1"/>
  <c r="AG17" i="10"/>
  <c r="AI17" i="10" s="1"/>
  <c r="AF17" i="10"/>
  <c r="AC17" i="10"/>
  <c r="AE17" i="10" s="1"/>
  <c r="Z17" i="10"/>
  <c r="AB17" i="10" s="1"/>
  <c r="W17" i="10"/>
  <c r="Y17" i="10" s="1"/>
  <c r="T17" i="10"/>
  <c r="V17" i="10" s="1"/>
  <c r="Q17" i="10"/>
  <c r="S17" i="10" s="1"/>
  <c r="N17" i="10"/>
  <c r="P17" i="10" s="1"/>
  <c r="L17" i="10"/>
  <c r="I17" i="10"/>
  <c r="K17" i="10" s="1"/>
  <c r="E17" i="10"/>
  <c r="G17" i="10" s="1"/>
  <c r="D17" i="10"/>
  <c r="C17" i="10"/>
  <c r="B17" i="10"/>
  <c r="A17" i="10"/>
  <c r="BA16" i="10"/>
  <c r="BC16" i="10" s="1"/>
  <c r="AX16" i="10"/>
  <c r="AZ16" i="10" s="1"/>
  <c r="AU16" i="10"/>
  <c r="AW16" i="10" s="1"/>
  <c r="AT16" i="10"/>
  <c r="AQ16" i="10"/>
  <c r="AS16" i="10" s="1"/>
  <c r="AM16" i="10"/>
  <c r="AO16" i="10" s="1"/>
  <c r="AJ16" i="10"/>
  <c r="AL16" i="10" s="1"/>
  <c r="AG16" i="10"/>
  <c r="AI16" i="10" s="1"/>
  <c r="AF16" i="10"/>
  <c r="AC16" i="10"/>
  <c r="AE16" i="10" s="1"/>
  <c r="Z16" i="10"/>
  <c r="AB16" i="10" s="1"/>
  <c r="W16" i="10"/>
  <c r="Y16" i="10" s="1"/>
  <c r="T16" i="10"/>
  <c r="V16" i="10" s="1"/>
  <c r="Q16" i="10"/>
  <c r="S16" i="10" s="1"/>
  <c r="N16" i="10"/>
  <c r="P16" i="10" s="1"/>
  <c r="L16" i="10"/>
  <c r="I16" i="10"/>
  <c r="K16" i="10" s="1"/>
  <c r="E16" i="10"/>
  <c r="G16" i="10" s="1"/>
  <c r="D16" i="10"/>
  <c r="C16" i="10"/>
  <c r="B16" i="10"/>
  <c r="A16" i="10"/>
  <c r="BA15" i="10"/>
  <c r="BC15" i="10" s="1"/>
  <c r="AX15" i="10"/>
  <c r="AZ15" i="10" s="1"/>
  <c r="AU15" i="10"/>
  <c r="AW15" i="10" s="1"/>
  <c r="AT15" i="10"/>
  <c r="AQ15" i="10"/>
  <c r="AS15" i="10" s="1"/>
  <c r="AM15" i="10"/>
  <c r="AO15" i="10" s="1"/>
  <c r="AJ15" i="10"/>
  <c r="AL15" i="10" s="1"/>
  <c r="AG15" i="10"/>
  <c r="AI15" i="10" s="1"/>
  <c r="AF15" i="10"/>
  <c r="AC15" i="10"/>
  <c r="AE15" i="10" s="1"/>
  <c r="Z15" i="10"/>
  <c r="AB15" i="10" s="1"/>
  <c r="W15" i="10"/>
  <c r="Y15" i="10" s="1"/>
  <c r="T15" i="10"/>
  <c r="V15" i="10" s="1"/>
  <c r="Q15" i="10"/>
  <c r="S15" i="10" s="1"/>
  <c r="N15" i="10"/>
  <c r="P15" i="10" s="1"/>
  <c r="L15" i="10"/>
  <c r="I15" i="10"/>
  <c r="K15" i="10" s="1"/>
  <c r="E15" i="10"/>
  <c r="G15" i="10" s="1"/>
  <c r="D15" i="10"/>
  <c r="C15" i="10"/>
  <c r="B15" i="10"/>
  <c r="A15" i="10"/>
  <c r="BA14" i="10"/>
  <c r="BC14" i="10" s="1"/>
  <c r="AX14" i="10"/>
  <c r="AZ14" i="10" s="1"/>
  <c r="AU14" i="10"/>
  <c r="AW14" i="10" s="1"/>
  <c r="AT14" i="10"/>
  <c r="AQ14" i="10"/>
  <c r="AS14" i="10" s="1"/>
  <c r="AM14" i="10"/>
  <c r="AO14" i="10" s="1"/>
  <c r="AJ14" i="10"/>
  <c r="AL14" i="10" s="1"/>
  <c r="AG14" i="10"/>
  <c r="AI14" i="10" s="1"/>
  <c r="AF14" i="10"/>
  <c r="AC14" i="10"/>
  <c r="AE14" i="10" s="1"/>
  <c r="Z14" i="10"/>
  <c r="AB14" i="10" s="1"/>
  <c r="W14" i="10"/>
  <c r="Y14" i="10" s="1"/>
  <c r="T14" i="10"/>
  <c r="V14" i="10" s="1"/>
  <c r="Q14" i="10"/>
  <c r="S14" i="10" s="1"/>
  <c r="N14" i="10"/>
  <c r="P14" i="10" s="1"/>
  <c r="L14" i="10"/>
  <c r="I14" i="10"/>
  <c r="K14" i="10" s="1"/>
  <c r="E14" i="10"/>
  <c r="G14" i="10" s="1"/>
  <c r="D14" i="10"/>
  <c r="C14" i="10"/>
  <c r="A14" i="10"/>
  <c r="BA13" i="10"/>
  <c r="BC13" i="10" s="1"/>
  <c r="AX13" i="10"/>
  <c r="AZ13" i="10" s="1"/>
  <c r="AU13" i="10"/>
  <c r="AW13" i="10" s="1"/>
  <c r="AT13" i="10"/>
  <c r="AQ13" i="10"/>
  <c r="AS13" i="10" s="1"/>
  <c r="AM13" i="10"/>
  <c r="AO13" i="10" s="1"/>
  <c r="AJ13" i="10"/>
  <c r="AL13" i="10" s="1"/>
  <c r="AG13" i="10"/>
  <c r="AI13" i="10" s="1"/>
  <c r="AF13" i="10"/>
  <c r="AC13" i="10"/>
  <c r="AE13" i="10" s="1"/>
  <c r="Z13" i="10"/>
  <c r="AB13" i="10" s="1"/>
  <c r="W13" i="10"/>
  <c r="Y13" i="10" s="1"/>
  <c r="T13" i="10"/>
  <c r="V13" i="10" s="1"/>
  <c r="Q13" i="10"/>
  <c r="S13" i="10" s="1"/>
  <c r="N13" i="10"/>
  <c r="P13" i="10" s="1"/>
  <c r="L13" i="10"/>
  <c r="I13" i="10"/>
  <c r="K13" i="10" s="1"/>
  <c r="E13" i="10"/>
  <c r="G13" i="10" s="1"/>
  <c r="D13" i="10"/>
  <c r="C13" i="10"/>
  <c r="A13" i="10"/>
  <c r="BA12" i="10"/>
  <c r="BC12" i="10" s="1"/>
  <c r="AX12" i="10"/>
  <c r="AZ12" i="10" s="1"/>
  <c r="AU12" i="10"/>
  <c r="AW12" i="10" s="1"/>
  <c r="AT12" i="10"/>
  <c r="AQ12" i="10"/>
  <c r="AS12" i="10" s="1"/>
  <c r="AM12" i="10"/>
  <c r="AO12" i="10" s="1"/>
  <c r="AJ12" i="10"/>
  <c r="AL12" i="10" s="1"/>
  <c r="AG12" i="10"/>
  <c r="AI12" i="10" s="1"/>
  <c r="AF12" i="10"/>
  <c r="AC12" i="10"/>
  <c r="AE12" i="10" s="1"/>
  <c r="Z12" i="10"/>
  <c r="AB12" i="10" s="1"/>
  <c r="W12" i="10"/>
  <c r="Y12" i="10" s="1"/>
  <c r="T12" i="10"/>
  <c r="V12" i="10" s="1"/>
  <c r="Q12" i="10"/>
  <c r="S12" i="10" s="1"/>
  <c r="N12" i="10"/>
  <c r="P12" i="10" s="1"/>
  <c r="L12" i="10"/>
  <c r="I12" i="10"/>
  <c r="K12" i="10" s="1"/>
  <c r="E12" i="10"/>
  <c r="G12" i="10" s="1"/>
  <c r="D12" i="10"/>
  <c r="C12" i="10"/>
  <c r="B12" i="10"/>
  <c r="A12" i="10"/>
  <c r="BA11" i="10"/>
  <c r="BC11" i="10" s="1"/>
  <c r="AX11" i="10"/>
  <c r="AZ11" i="10" s="1"/>
  <c r="AU11" i="10"/>
  <c r="AW11" i="10" s="1"/>
  <c r="AT11" i="10"/>
  <c r="AQ11" i="10"/>
  <c r="AS11" i="10" s="1"/>
  <c r="AM11" i="10"/>
  <c r="AO11" i="10" s="1"/>
  <c r="AJ11" i="10"/>
  <c r="AL11" i="10" s="1"/>
  <c r="AG11" i="10"/>
  <c r="AI11" i="10" s="1"/>
  <c r="AF11" i="10"/>
  <c r="AC11" i="10"/>
  <c r="AE11" i="10" s="1"/>
  <c r="Z11" i="10"/>
  <c r="AB11" i="10" s="1"/>
  <c r="W11" i="10"/>
  <c r="Y11" i="10" s="1"/>
  <c r="T11" i="10"/>
  <c r="V11" i="10" s="1"/>
  <c r="Q11" i="10"/>
  <c r="S11" i="10" s="1"/>
  <c r="N11" i="10"/>
  <c r="P11" i="10" s="1"/>
  <c r="L11" i="10"/>
  <c r="I11" i="10"/>
  <c r="K11" i="10" s="1"/>
  <c r="E11" i="10"/>
  <c r="G11" i="10" s="1"/>
  <c r="D11" i="10"/>
  <c r="C11" i="10"/>
  <c r="B11" i="10"/>
  <c r="A11" i="10"/>
  <c r="BA10" i="10"/>
  <c r="BC10" i="10" s="1"/>
  <c r="AX10" i="10"/>
  <c r="AZ10" i="10" s="1"/>
  <c r="AU10" i="10"/>
  <c r="AW10" i="10" s="1"/>
  <c r="AT10" i="10"/>
  <c r="AQ10" i="10"/>
  <c r="AS10" i="10" s="1"/>
  <c r="AM10" i="10"/>
  <c r="AO10" i="10" s="1"/>
  <c r="AJ10" i="10"/>
  <c r="AL10" i="10" s="1"/>
  <c r="AG10" i="10"/>
  <c r="AI10" i="10" s="1"/>
  <c r="AF10" i="10"/>
  <c r="AC10" i="10"/>
  <c r="AE10" i="10" s="1"/>
  <c r="Z10" i="10"/>
  <c r="AB10" i="10" s="1"/>
  <c r="W10" i="10"/>
  <c r="Y10" i="10" s="1"/>
  <c r="T10" i="10"/>
  <c r="V10" i="10" s="1"/>
  <c r="Q10" i="10"/>
  <c r="S10" i="10" s="1"/>
  <c r="N10" i="10"/>
  <c r="P10" i="10" s="1"/>
  <c r="L10" i="10"/>
  <c r="I10" i="10"/>
  <c r="K10" i="10" s="1"/>
  <c r="E10" i="10"/>
  <c r="G10" i="10" s="1"/>
  <c r="D10" i="10"/>
  <c r="C10" i="10"/>
  <c r="B10" i="10"/>
  <c r="A10" i="10"/>
  <c r="BA9" i="10"/>
  <c r="BC9" i="10" s="1"/>
  <c r="AX9" i="10"/>
  <c r="AZ9" i="10" s="1"/>
  <c r="AU9" i="10"/>
  <c r="AW9" i="10" s="1"/>
  <c r="AT9" i="10"/>
  <c r="AQ9" i="10"/>
  <c r="AS9" i="10" s="1"/>
  <c r="AM9" i="10"/>
  <c r="AO9" i="10" s="1"/>
  <c r="AJ9" i="10"/>
  <c r="AL9" i="10" s="1"/>
  <c r="AG9" i="10"/>
  <c r="AI9" i="10" s="1"/>
  <c r="AF9" i="10"/>
  <c r="AC9" i="10"/>
  <c r="AE9" i="10" s="1"/>
  <c r="Z9" i="10"/>
  <c r="AB9" i="10" s="1"/>
  <c r="W9" i="10"/>
  <c r="Y9" i="10" s="1"/>
  <c r="T9" i="10"/>
  <c r="V9" i="10" s="1"/>
  <c r="Q9" i="10"/>
  <c r="S9" i="10" s="1"/>
  <c r="N9" i="10"/>
  <c r="P9" i="10" s="1"/>
  <c r="L9" i="10"/>
  <c r="I9" i="10"/>
  <c r="K9" i="10" s="1"/>
  <c r="E9" i="10"/>
  <c r="G9" i="10" s="1"/>
  <c r="D9" i="10"/>
  <c r="C9" i="10"/>
  <c r="B9" i="10"/>
  <c r="A9" i="10"/>
  <c r="BA8" i="10"/>
  <c r="BC8" i="10" s="1"/>
  <c r="AX8" i="10"/>
  <c r="AZ8" i="10" s="1"/>
  <c r="AU8" i="10"/>
  <c r="AW8" i="10" s="1"/>
  <c r="AT8" i="10"/>
  <c r="AQ8" i="10"/>
  <c r="AS8" i="10" s="1"/>
  <c r="AM8" i="10"/>
  <c r="AO8" i="10" s="1"/>
  <c r="AJ8" i="10"/>
  <c r="AL8" i="10" s="1"/>
  <c r="AG8" i="10"/>
  <c r="AI8" i="10" s="1"/>
  <c r="AF8" i="10"/>
  <c r="AC8" i="10"/>
  <c r="AE8" i="10" s="1"/>
  <c r="Z8" i="10"/>
  <c r="AB8" i="10" s="1"/>
  <c r="W8" i="10"/>
  <c r="Y8" i="10" s="1"/>
  <c r="T8" i="10"/>
  <c r="V8" i="10" s="1"/>
  <c r="Q8" i="10"/>
  <c r="S8" i="10" s="1"/>
  <c r="N8" i="10"/>
  <c r="P8" i="10" s="1"/>
  <c r="L8" i="10"/>
  <c r="I8" i="10"/>
  <c r="K8" i="10" s="1"/>
  <c r="E8" i="10"/>
  <c r="G8" i="10" s="1"/>
  <c r="D8" i="10"/>
  <c r="C8" i="10"/>
  <c r="B8" i="10"/>
  <c r="A8" i="10"/>
  <c r="BA7" i="10"/>
  <c r="BC7" i="10" s="1"/>
  <c r="AX7" i="10"/>
  <c r="AZ7" i="10" s="1"/>
  <c r="AU7" i="10"/>
  <c r="AW7" i="10" s="1"/>
  <c r="AT7" i="10"/>
  <c r="AQ7" i="10"/>
  <c r="AS7" i="10" s="1"/>
  <c r="AM7" i="10"/>
  <c r="AO7" i="10" s="1"/>
  <c r="AJ7" i="10"/>
  <c r="AL7" i="10" s="1"/>
  <c r="AG7" i="10"/>
  <c r="AI7" i="10" s="1"/>
  <c r="AF7" i="10"/>
  <c r="AC7" i="10"/>
  <c r="AE7" i="10" s="1"/>
  <c r="Z7" i="10"/>
  <c r="AB7" i="10" s="1"/>
  <c r="W7" i="10"/>
  <c r="Y7" i="10" s="1"/>
  <c r="T7" i="10"/>
  <c r="V7" i="10" s="1"/>
  <c r="Q7" i="10"/>
  <c r="S7" i="10" s="1"/>
  <c r="N7" i="10"/>
  <c r="P7" i="10" s="1"/>
  <c r="L7" i="10"/>
  <c r="I7" i="10"/>
  <c r="K7" i="10" s="1"/>
  <c r="E7" i="10"/>
  <c r="G7" i="10" s="1"/>
  <c r="D7" i="10"/>
  <c r="C7" i="10"/>
  <c r="B7" i="10"/>
  <c r="A7" i="10"/>
  <c r="BA6" i="10"/>
  <c r="BC6" i="10" s="1"/>
  <c r="AX6" i="10"/>
  <c r="AZ6" i="10" s="1"/>
  <c r="AU6" i="10"/>
  <c r="AW6" i="10" s="1"/>
  <c r="AT6" i="10"/>
  <c r="AQ6" i="10"/>
  <c r="AS6" i="10" s="1"/>
  <c r="AM6" i="10"/>
  <c r="AO6" i="10" s="1"/>
  <c r="AJ6" i="10"/>
  <c r="AL6" i="10" s="1"/>
  <c r="AG6" i="10"/>
  <c r="AI6" i="10" s="1"/>
  <c r="AF6" i="10"/>
  <c r="AC6" i="10"/>
  <c r="AE6" i="10" s="1"/>
  <c r="Z6" i="10"/>
  <c r="AB6" i="10" s="1"/>
  <c r="W6" i="10"/>
  <c r="Y6" i="10" s="1"/>
  <c r="T6" i="10"/>
  <c r="V6" i="10" s="1"/>
  <c r="Q6" i="10"/>
  <c r="S6" i="10" s="1"/>
  <c r="N6" i="10"/>
  <c r="P6" i="10" s="1"/>
  <c r="L6" i="10"/>
  <c r="I6" i="10"/>
  <c r="K6" i="10" s="1"/>
  <c r="E6" i="10"/>
  <c r="G6" i="10" s="1"/>
  <c r="D6" i="10"/>
  <c r="C6" i="10"/>
  <c r="B6" i="10"/>
  <c r="A6" i="10"/>
  <c r="BA5" i="10"/>
  <c r="BC5" i="10" s="1"/>
  <c r="AX5" i="10"/>
  <c r="AZ5" i="10" s="1"/>
  <c r="AU5" i="10"/>
  <c r="AW5" i="10" s="1"/>
  <c r="AT5" i="10"/>
  <c r="AQ5" i="10"/>
  <c r="AS5" i="10" s="1"/>
  <c r="AM5" i="10"/>
  <c r="AO5" i="10" s="1"/>
  <c r="AJ5" i="10"/>
  <c r="AL5" i="10" s="1"/>
  <c r="AG5" i="10"/>
  <c r="AI5" i="10" s="1"/>
  <c r="AF5" i="10"/>
  <c r="AC5" i="10"/>
  <c r="AE5" i="10" s="1"/>
  <c r="Z5" i="10"/>
  <c r="AB5" i="10" s="1"/>
  <c r="W5" i="10"/>
  <c r="Y5" i="10" s="1"/>
  <c r="T5" i="10"/>
  <c r="V5" i="10" s="1"/>
  <c r="Q5" i="10"/>
  <c r="S5" i="10" s="1"/>
  <c r="N5" i="10"/>
  <c r="P5" i="10" s="1"/>
  <c r="L5" i="10"/>
  <c r="K5" i="10"/>
  <c r="I5" i="10"/>
  <c r="E5" i="10"/>
  <c r="G5" i="10" s="1"/>
  <c r="D5" i="10"/>
  <c r="C5" i="10"/>
  <c r="B5" i="10"/>
  <c r="A5" i="10"/>
  <c r="A1" i="10"/>
  <c r="A1" i="9"/>
  <c r="BA500" i="9"/>
  <c r="BC500" i="9" s="1"/>
  <c r="AX500" i="9"/>
  <c r="AZ500" i="9" s="1"/>
  <c r="AU500" i="9"/>
  <c r="AW500" i="9" s="1"/>
  <c r="AT500" i="9"/>
  <c r="AQ500" i="9"/>
  <c r="AS500" i="9" s="1"/>
  <c r="AM500" i="9"/>
  <c r="AO500" i="9" s="1"/>
  <c r="AJ500" i="9"/>
  <c r="AL500" i="9" s="1"/>
  <c r="AG500" i="9"/>
  <c r="AI500" i="9" s="1"/>
  <c r="AF500" i="9"/>
  <c r="AC500" i="9"/>
  <c r="AE500" i="9" s="1"/>
  <c r="Z500" i="9"/>
  <c r="AB500" i="9" s="1"/>
  <c r="W500" i="9"/>
  <c r="Y500" i="9" s="1"/>
  <c r="T500" i="9"/>
  <c r="V500" i="9" s="1"/>
  <c r="Q500" i="9"/>
  <c r="S500" i="9" s="1"/>
  <c r="N500" i="9"/>
  <c r="P500" i="9" s="1"/>
  <c r="L500" i="9"/>
  <c r="I500" i="9"/>
  <c r="K500" i="9" s="1"/>
  <c r="E500" i="9"/>
  <c r="G500" i="9" s="1"/>
  <c r="D500" i="9"/>
  <c r="C500" i="9"/>
  <c r="B500" i="9"/>
  <c r="A500" i="9"/>
  <c r="BA499" i="9"/>
  <c r="BC499" i="9" s="1"/>
  <c r="AX499" i="9"/>
  <c r="AZ499" i="9" s="1"/>
  <c r="AU499" i="9"/>
  <c r="AW499" i="9" s="1"/>
  <c r="AT499" i="9"/>
  <c r="AQ499" i="9"/>
  <c r="AS499" i="9" s="1"/>
  <c r="AM499" i="9"/>
  <c r="AO499" i="9" s="1"/>
  <c r="AJ499" i="9"/>
  <c r="AL499" i="9" s="1"/>
  <c r="AG499" i="9"/>
  <c r="AI499" i="9" s="1"/>
  <c r="AF499" i="9"/>
  <c r="AC499" i="9"/>
  <c r="AE499" i="9" s="1"/>
  <c r="Z499" i="9"/>
  <c r="AB499" i="9" s="1"/>
  <c r="W499" i="9"/>
  <c r="Y499" i="9" s="1"/>
  <c r="T499" i="9"/>
  <c r="V499" i="9" s="1"/>
  <c r="Q499" i="9"/>
  <c r="S499" i="9" s="1"/>
  <c r="N499" i="9"/>
  <c r="P499" i="9" s="1"/>
  <c r="L499" i="9"/>
  <c r="I499" i="9"/>
  <c r="K499" i="9" s="1"/>
  <c r="E499" i="9"/>
  <c r="G499" i="9" s="1"/>
  <c r="D499" i="9"/>
  <c r="C499" i="9"/>
  <c r="B499" i="9"/>
  <c r="A499" i="9"/>
  <c r="BA498" i="9"/>
  <c r="BC498" i="9" s="1"/>
  <c r="AX498" i="9"/>
  <c r="AZ498" i="9" s="1"/>
  <c r="AU498" i="9"/>
  <c r="AW498" i="9" s="1"/>
  <c r="AT498" i="9"/>
  <c r="AQ498" i="9"/>
  <c r="AS498" i="9" s="1"/>
  <c r="AM498" i="9"/>
  <c r="AO498" i="9" s="1"/>
  <c r="AJ498" i="9"/>
  <c r="AL498" i="9" s="1"/>
  <c r="AG498" i="9"/>
  <c r="AI498" i="9" s="1"/>
  <c r="AF498" i="9"/>
  <c r="AC498" i="9"/>
  <c r="AE498" i="9" s="1"/>
  <c r="Z498" i="9"/>
  <c r="AB498" i="9" s="1"/>
  <c r="W498" i="9"/>
  <c r="Y498" i="9" s="1"/>
  <c r="T498" i="9"/>
  <c r="V498" i="9" s="1"/>
  <c r="Q498" i="9"/>
  <c r="S498" i="9" s="1"/>
  <c r="N498" i="9"/>
  <c r="P498" i="9" s="1"/>
  <c r="L498" i="9"/>
  <c r="I498" i="9"/>
  <c r="K498" i="9" s="1"/>
  <c r="E498" i="9"/>
  <c r="G498" i="9" s="1"/>
  <c r="D498" i="9"/>
  <c r="C498" i="9"/>
  <c r="B498" i="9"/>
  <c r="A498" i="9"/>
  <c r="BA497" i="9"/>
  <c r="BC497" i="9" s="1"/>
  <c r="AX497" i="9"/>
  <c r="AZ497" i="9" s="1"/>
  <c r="AU497" i="9"/>
  <c r="AW497" i="9" s="1"/>
  <c r="AT497" i="9"/>
  <c r="AQ497" i="9"/>
  <c r="AS497" i="9" s="1"/>
  <c r="AM497" i="9"/>
  <c r="AO497" i="9" s="1"/>
  <c r="AJ497" i="9"/>
  <c r="AL497" i="9" s="1"/>
  <c r="AG497" i="9"/>
  <c r="AI497" i="9" s="1"/>
  <c r="AF497" i="9"/>
  <c r="AC497" i="9"/>
  <c r="AE497" i="9" s="1"/>
  <c r="Z497" i="9"/>
  <c r="AB497" i="9" s="1"/>
  <c r="W497" i="9"/>
  <c r="Y497" i="9" s="1"/>
  <c r="T497" i="9"/>
  <c r="V497" i="9" s="1"/>
  <c r="Q497" i="9"/>
  <c r="S497" i="9" s="1"/>
  <c r="N497" i="9"/>
  <c r="P497" i="9" s="1"/>
  <c r="L497" i="9"/>
  <c r="I497" i="9"/>
  <c r="K497" i="9" s="1"/>
  <c r="E497" i="9"/>
  <c r="G497" i="9" s="1"/>
  <c r="D497" i="9"/>
  <c r="C497" i="9"/>
  <c r="B497" i="9"/>
  <c r="A497" i="9"/>
  <c r="BA496" i="9"/>
  <c r="BC496" i="9" s="1"/>
  <c r="AX496" i="9"/>
  <c r="AZ496" i="9" s="1"/>
  <c r="AU496" i="9"/>
  <c r="AW496" i="9" s="1"/>
  <c r="AT496" i="9"/>
  <c r="AQ496" i="9"/>
  <c r="AS496" i="9" s="1"/>
  <c r="AM496" i="9"/>
  <c r="AO496" i="9" s="1"/>
  <c r="AJ496" i="9"/>
  <c r="AL496" i="9" s="1"/>
  <c r="AG496" i="9"/>
  <c r="AI496" i="9" s="1"/>
  <c r="AF496" i="9"/>
  <c r="AC496" i="9"/>
  <c r="AE496" i="9" s="1"/>
  <c r="Z496" i="9"/>
  <c r="AB496" i="9" s="1"/>
  <c r="W496" i="9"/>
  <c r="Y496" i="9" s="1"/>
  <c r="T496" i="9"/>
  <c r="V496" i="9" s="1"/>
  <c r="Q496" i="9"/>
  <c r="S496" i="9" s="1"/>
  <c r="N496" i="9"/>
  <c r="P496" i="9" s="1"/>
  <c r="L496" i="9"/>
  <c r="I496" i="9"/>
  <c r="K496" i="9" s="1"/>
  <c r="E496" i="9"/>
  <c r="G496" i="9" s="1"/>
  <c r="D496" i="9"/>
  <c r="C496" i="9"/>
  <c r="B496" i="9"/>
  <c r="A496" i="9"/>
  <c r="BA495" i="9"/>
  <c r="BC495" i="9" s="1"/>
  <c r="AX495" i="9"/>
  <c r="AZ495" i="9" s="1"/>
  <c r="AU495" i="9"/>
  <c r="AW495" i="9" s="1"/>
  <c r="AT495" i="9"/>
  <c r="AQ495" i="9"/>
  <c r="AS495" i="9" s="1"/>
  <c r="AM495" i="9"/>
  <c r="AO495" i="9" s="1"/>
  <c r="AJ495" i="9"/>
  <c r="AL495" i="9" s="1"/>
  <c r="AG495" i="9"/>
  <c r="AI495" i="9" s="1"/>
  <c r="AF495" i="9"/>
  <c r="AC495" i="9"/>
  <c r="AE495" i="9" s="1"/>
  <c r="Z495" i="9"/>
  <c r="AB495" i="9" s="1"/>
  <c r="W495" i="9"/>
  <c r="Y495" i="9" s="1"/>
  <c r="T495" i="9"/>
  <c r="V495" i="9" s="1"/>
  <c r="Q495" i="9"/>
  <c r="S495" i="9" s="1"/>
  <c r="N495" i="9"/>
  <c r="P495" i="9" s="1"/>
  <c r="L495" i="9"/>
  <c r="I495" i="9"/>
  <c r="K495" i="9" s="1"/>
  <c r="E495" i="9"/>
  <c r="G495" i="9" s="1"/>
  <c r="D495" i="9"/>
  <c r="C495" i="9"/>
  <c r="B495" i="9"/>
  <c r="A495" i="9"/>
  <c r="BA494" i="9"/>
  <c r="BC494" i="9" s="1"/>
  <c r="AX494" i="9"/>
  <c r="AZ494" i="9" s="1"/>
  <c r="AU494" i="9"/>
  <c r="AW494" i="9" s="1"/>
  <c r="AT494" i="9"/>
  <c r="AQ494" i="9"/>
  <c r="AS494" i="9" s="1"/>
  <c r="AM494" i="9"/>
  <c r="AO494" i="9" s="1"/>
  <c r="AJ494" i="9"/>
  <c r="AL494" i="9" s="1"/>
  <c r="AG494" i="9"/>
  <c r="AI494" i="9" s="1"/>
  <c r="AF494" i="9"/>
  <c r="AC494" i="9"/>
  <c r="AE494" i="9" s="1"/>
  <c r="Z494" i="9"/>
  <c r="AB494" i="9" s="1"/>
  <c r="W494" i="9"/>
  <c r="Y494" i="9" s="1"/>
  <c r="T494" i="9"/>
  <c r="V494" i="9" s="1"/>
  <c r="Q494" i="9"/>
  <c r="S494" i="9" s="1"/>
  <c r="N494" i="9"/>
  <c r="P494" i="9" s="1"/>
  <c r="L494" i="9"/>
  <c r="I494" i="9"/>
  <c r="K494" i="9" s="1"/>
  <c r="E494" i="9"/>
  <c r="G494" i="9" s="1"/>
  <c r="D494" i="9"/>
  <c r="C494" i="9"/>
  <c r="B494" i="9"/>
  <c r="A494" i="9"/>
  <c r="BA493" i="9"/>
  <c r="BC493" i="9" s="1"/>
  <c r="AX493" i="9"/>
  <c r="AZ493" i="9" s="1"/>
  <c r="AU493" i="9"/>
  <c r="AW493" i="9" s="1"/>
  <c r="AT493" i="9"/>
  <c r="AQ493" i="9"/>
  <c r="AS493" i="9" s="1"/>
  <c r="AM493" i="9"/>
  <c r="AO493" i="9" s="1"/>
  <c r="AJ493" i="9"/>
  <c r="AL493" i="9" s="1"/>
  <c r="AG493" i="9"/>
  <c r="AI493" i="9" s="1"/>
  <c r="AF493" i="9"/>
  <c r="AC493" i="9"/>
  <c r="AE493" i="9" s="1"/>
  <c r="Z493" i="9"/>
  <c r="AB493" i="9" s="1"/>
  <c r="W493" i="9"/>
  <c r="Y493" i="9" s="1"/>
  <c r="T493" i="9"/>
  <c r="V493" i="9" s="1"/>
  <c r="Q493" i="9"/>
  <c r="S493" i="9" s="1"/>
  <c r="N493" i="9"/>
  <c r="P493" i="9" s="1"/>
  <c r="L493" i="9"/>
  <c r="I493" i="9"/>
  <c r="K493" i="9" s="1"/>
  <c r="E493" i="9"/>
  <c r="G493" i="9" s="1"/>
  <c r="D493" i="9"/>
  <c r="C493" i="9"/>
  <c r="B493" i="9"/>
  <c r="A493" i="9"/>
  <c r="BA492" i="9"/>
  <c r="BC492" i="9" s="1"/>
  <c r="AX492" i="9"/>
  <c r="AZ492" i="9" s="1"/>
  <c r="AU492" i="9"/>
  <c r="AW492" i="9" s="1"/>
  <c r="AT492" i="9"/>
  <c r="AQ492" i="9"/>
  <c r="AS492" i="9" s="1"/>
  <c r="AM492" i="9"/>
  <c r="AO492" i="9" s="1"/>
  <c r="AJ492" i="9"/>
  <c r="AL492" i="9" s="1"/>
  <c r="AG492" i="9"/>
  <c r="AI492" i="9" s="1"/>
  <c r="AF492" i="9"/>
  <c r="AC492" i="9"/>
  <c r="AE492" i="9" s="1"/>
  <c r="Z492" i="9"/>
  <c r="AB492" i="9" s="1"/>
  <c r="W492" i="9"/>
  <c r="Y492" i="9" s="1"/>
  <c r="T492" i="9"/>
  <c r="V492" i="9" s="1"/>
  <c r="Q492" i="9"/>
  <c r="S492" i="9" s="1"/>
  <c r="N492" i="9"/>
  <c r="P492" i="9" s="1"/>
  <c r="L492" i="9"/>
  <c r="I492" i="9"/>
  <c r="K492" i="9" s="1"/>
  <c r="E492" i="9"/>
  <c r="G492" i="9" s="1"/>
  <c r="D492" i="9"/>
  <c r="C492" i="9"/>
  <c r="B492" i="9"/>
  <c r="A492" i="9"/>
  <c r="BA491" i="9"/>
  <c r="BC491" i="9" s="1"/>
  <c r="AX491" i="9"/>
  <c r="AZ491" i="9" s="1"/>
  <c r="AU491" i="9"/>
  <c r="AW491" i="9" s="1"/>
  <c r="AT491" i="9"/>
  <c r="AQ491" i="9"/>
  <c r="AS491" i="9" s="1"/>
  <c r="AM491" i="9"/>
  <c r="AO491" i="9" s="1"/>
  <c r="AJ491" i="9"/>
  <c r="AL491" i="9" s="1"/>
  <c r="AG491" i="9"/>
  <c r="AI491" i="9" s="1"/>
  <c r="AF491" i="9"/>
  <c r="AC491" i="9"/>
  <c r="AE491" i="9" s="1"/>
  <c r="Z491" i="9"/>
  <c r="AB491" i="9" s="1"/>
  <c r="W491" i="9"/>
  <c r="Y491" i="9" s="1"/>
  <c r="T491" i="9"/>
  <c r="V491" i="9" s="1"/>
  <c r="Q491" i="9"/>
  <c r="S491" i="9" s="1"/>
  <c r="N491" i="9"/>
  <c r="P491" i="9" s="1"/>
  <c r="L491" i="9"/>
  <c r="I491" i="9"/>
  <c r="K491" i="9" s="1"/>
  <c r="E491" i="9"/>
  <c r="G491" i="9" s="1"/>
  <c r="D491" i="9"/>
  <c r="C491" i="9"/>
  <c r="B491" i="9"/>
  <c r="A491" i="9"/>
  <c r="BA490" i="9"/>
  <c r="BC490" i="9" s="1"/>
  <c r="AX490" i="9"/>
  <c r="AZ490" i="9" s="1"/>
  <c r="AU490" i="9"/>
  <c r="AW490" i="9" s="1"/>
  <c r="AT490" i="9"/>
  <c r="AQ490" i="9"/>
  <c r="AS490" i="9" s="1"/>
  <c r="AM490" i="9"/>
  <c r="AO490" i="9" s="1"/>
  <c r="AJ490" i="9"/>
  <c r="AL490" i="9" s="1"/>
  <c r="AG490" i="9"/>
  <c r="AI490" i="9" s="1"/>
  <c r="AF490" i="9"/>
  <c r="AC490" i="9"/>
  <c r="AE490" i="9" s="1"/>
  <c r="Z490" i="9"/>
  <c r="AB490" i="9" s="1"/>
  <c r="W490" i="9"/>
  <c r="Y490" i="9" s="1"/>
  <c r="T490" i="9"/>
  <c r="V490" i="9" s="1"/>
  <c r="Q490" i="9"/>
  <c r="S490" i="9" s="1"/>
  <c r="N490" i="9"/>
  <c r="P490" i="9" s="1"/>
  <c r="L490" i="9"/>
  <c r="I490" i="9"/>
  <c r="K490" i="9" s="1"/>
  <c r="E490" i="9"/>
  <c r="G490" i="9" s="1"/>
  <c r="D490" i="9"/>
  <c r="C490" i="9"/>
  <c r="B490" i="9"/>
  <c r="A490" i="9"/>
  <c r="BA489" i="9"/>
  <c r="BC489" i="9" s="1"/>
  <c r="AX489" i="9"/>
  <c r="AZ489" i="9" s="1"/>
  <c r="AU489" i="9"/>
  <c r="AW489" i="9" s="1"/>
  <c r="AT489" i="9"/>
  <c r="AQ489" i="9"/>
  <c r="AS489" i="9" s="1"/>
  <c r="AM489" i="9"/>
  <c r="AO489" i="9" s="1"/>
  <c r="AJ489" i="9"/>
  <c r="AL489" i="9" s="1"/>
  <c r="AG489" i="9"/>
  <c r="AI489" i="9" s="1"/>
  <c r="AF489" i="9"/>
  <c r="AC489" i="9"/>
  <c r="AE489" i="9" s="1"/>
  <c r="Z489" i="9"/>
  <c r="AB489" i="9" s="1"/>
  <c r="W489" i="9"/>
  <c r="Y489" i="9" s="1"/>
  <c r="T489" i="9"/>
  <c r="V489" i="9" s="1"/>
  <c r="Q489" i="9"/>
  <c r="S489" i="9" s="1"/>
  <c r="N489" i="9"/>
  <c r="P489" i="9" s="1"/>
  <c r="L489" i="9"/>
  <c r="I489" i="9"/>
  <c r="K489" i="9" s="1"/>
  <c r="E489" i="9"/>
  <c r="G489" i="9" s="1"/>
  <c r="D489" i="9"/>
  <c r="C489" i="9"/>
  <c r="B489" i="9"/>
  <c r="A489" i="9"/>
  <c r="BA488" i="9"/>
  <c r="BC488" i="9" s="1"/>
  <c r="AX488" i="9"/>
  <c r="AZ488" i="9" s="1"/>
  <c r="AU488" i="9"/>
  <c r="AW488" i="9" s="1"/>
  <c r="AT488" i="9"/>
  <c r="AQ488" i="9"/>
  <c r="AS488" i="9" s="1"/>
  <c r="AM488" i="9"/>
  <c r="AO488" i="9" s="1"/>
  <c r="AJ488" i="9"/>
  <c r="AL488" i="9" s="1"/>
  <c r="AG488" i="9"/>
  <c r="AI488" i="9" s="1"/>
  <c r="AF488" i="9"/>
  <c r="AC488" i="9"/>
  <c r="AE488" i="9" s="1"/>
  <c r="Z488" i="9"/>
  <c r="AB488" i="9" s="1"/>
  <c r="W488" i="9"/>
  <c r="Y488" i="9" s="1"/>
  <c r="T488" i="9"/>
  <c r="V488" i="9" s="1"/>
  <c r="Q488" i="9"/>
  <c r="S488" i="9" s="1"/>
  <c r="N488" i="9"/>
  <c r="P488" i="9" s="1"/>
  <c r="L488" i="9"/>
  <c r="I488" i="9"/>
  <c r="K488" i="9" s="1"/>
  <c r="E488" i="9"/>
  <c r="G488" i="9" s="1"/>
  <c r="D488" i="9"/>
  <c r="C488" i="9"/>
  <c r="B488" i="9"/>
  <c r="A488" i="9"/>
  <c r="BA487" i="9"/>
  <c r="BC487" i="9" s="1"/>
  <c r="AX487" i="9"/>
  <c r="AZ487" i="9" s="1"/>
  <c r="AU487" i="9"/>
  <c r="AW487" i="9" s="1"/>
  <c r="AT487" i="9"/>
  <c r="AQ487" i="9"/>
  <c r="AS487" i="9" s="1"/>
  <c r="AM487" i="9"/>
  <c r="AO487" i="9" s="1"/>
  <c r="AJ487" i="9"/>
  <c r="AL487" i="9" s="1"/>
  <c r="AG487" i="9"/>
  <c r="AI487" i="9" s="1"/>
  <c r="AF487" i="9"/>
  <c r="AC487" i="9"/>
  <c r="AE487" i="9" s="1"/>
  <c r="Z487" i="9"/>
  <c r="AB487" i="9" s="1"/>
  <c r="W487" i="9"/>
  <c r="Y487" i="9" s="1"/>
  <c r="T487" i="9"/>
  <c r="V487" i="9" s="1"/>
  <c r="Q487" i="9"/>
  <c r="S487" i="9" s="1"/>
  <c r="N487" i="9"/>
  <c r="P487" i="9" s="1"/>
  <c r="L487" i="9"/>
  <c r="I487" i="9"/>
  <c r="K487" i="9" s="1"/>
  <c r="E487" i="9"/>
  <c r="G487" i="9" s="1"/>
  <c r="D487" i="9"/>
  <c r="C487" i="9"/>
  <c r="B487" i="9"/>
  <c r="A487" i="9"/>
  <c r="BA486" i="9"/>
  <c r="BC486" i="9" s="1"/>
  <c r="AX486" i="9"/>
  <c r="AZ486" i="9" s="1"/>
  <c r="AU486" i="9"/>
  <c r="AW486" i="9" s="1"/>
  <c r="AT486" i="9"/>
  <c r="AQ486" i="9"/>
  <c r="AS486" i="9" s="1"/>
  <c r="AM486" i="9"/>
  <c r="AO486" i="9" s="1"/>
  <c r="AJ486" i="9"/>
  <c r="AL486" i="9" s="1"/>
  <c r="AG486" i="9"/>
  <c r="AI486" i="9" s="1"/>
  <c r="AF486" i="9"/>
  <c r="AC486" i="9"/>
  <c r="AE486" i="9" s="1"/>
  <c r="Z486" i="9"/>
  <c r="AB486" i="9" s="1"/>
  <c r="W486" i="9"/>
  <c r="Y486" i="9" s="1"/>
  <c r="T486" i="9"/>
  <c r="V486" i="9" s="1"/>
  <c r="Q486" i="9"/>
  <c r="S486" i="9" s="1"/>
  <c r="N486" i="9"/>
  <c r="P486" i="9" s="1"/>
  <c r="L486" i="9"/>
  <c r="I486" i="9"/>
  <c r="K486" i="9" s="1"/>
  <c r="E486" i="9"/>
  <c r="G486" i="9" s="1"/>
  <c r="D486" i="9"/>
  <c r="C486" i="9"/>
  <c r="B486" i="9"/>
  <c r="A486" i="9"/>
  <c r="BA485" i="9"/>
  <c r="BC485" i="9" s="1"/>
  <c r="AX485" i="9"/>
  <c r="AZ485" i="9" s="1"/>
  <c r="AU485" i="9"/>
  <c r="AW485" i="9" s="1"/>
  <c r="AT485" i="9"/>
  <c r="AQ485" i="9"/>
  <c r="AS485" i="9" s="1"/>
  <c r="AM485" i="9"/>
  <c r="AO485" i="9" s="1"/>
  <c r="AJ485" i="9"/>
  <c r="AL485" i="9" s="1"/>
  <c r="AG485" i="9"/>
  <c r="AI485" i="9" s="1"/>
  <c r="AF485" i="9"/>
  <c r="AC485" i="9"/>
  <c r="AE485" i="9" s="1"/>
  <c r="Z485" i="9"/>
  <c r="AB485" i="9" s="1"/>
  <c r="W485" i="9"/>
  <c r="Y485" i="9" s="1"/>
  <c r="T485" i="9"/>
  <c r="V485" i="9" s="1"/>
  <c r="Q485" i="9"/>
  <c r="S485" i="9" s="1"/>
  <c r="N485" i="9"/>
  <c r="P485" i="9" s="1"/>
  <c r="L485" i="9"/>
  <c r="I485" i="9"/>
  <c r="K485" i="9" s="1"/>
  <c r="E485" i="9"/>
  <c r="G485" i="9" s="1"/>
  <c r="D485" i="9"/>
  <c r="C485" i="9"/>
  <c r="B485" i="9"/>
  <c r="A485" i="9"/>
  <c r="BA484" i="9"/>
  <c r="BC484" i="9" s="1"/>
  <c r="AX484" i="9"/>
  <c r="AZ484" i="9" s="1"/>
  <c r="AU484" i="9"/>
  <c r="AW484" i="9" s="1"/>
  <c r="AT484" i="9"/>
  <c r="AQ484" i="9"/>
  <c r="AS484" i="9" s="1"/>
  <c r="AM484" i="9"/>
  <c r="AO484" i="9" s="1"/>
  <c r="AJ484" i="9"/>
  <c r="AL484" i="9" s="1"/>
  <c r="AG484" i="9"/>
  <c r="AI484" i="9" s="1"/>
  <c r="AF484" i="9"/>
  <c r="AC484" i="9"/>
  <c r="AE484" i="9" s="1"/>
  <c r="Z484" i="9"/>
  <c r="AB484" i="9" s="1"/>
  <c r="W484" i="9"/>
  <c r="Y484" i="9" s="1"/>
  <c r="T484" i="9"/>
  <c r="V484" i="9" s="1"/>
  <c r="Q484" i="9"/>
  <c r="S484" i="9" s="1"/>
  <c r="N484" i="9"/>
  <c r="P484" i="9" s="1"/>
  <c r="L484" i="9"/>
  <c r="I484" i="9"/>
  <c r="K484" i="9" s="1"/>
  <c r="E484" i="9"/>
  <c r="G484" i="9" s="1"/>
  <c r="D484" i="9"/>
  <c r="C484" i="9"/>
  <c r="B484" i="9"/>
  <c r="A484" i="9"/>
  <c r="BA483" i="9"/>
  <c r="BC483" i="9" s="1"/>
  <c r="AX483" i="9"/>
  <c r="AZ483" i="9" s="1"/>
  <c r="AU483" i="9"/>
  <c r="AW483" i="9" s="1"/>
  <c r="AT483" i="9"/>
  <c r="AQ483" i="9"/>
  <c r="AS483" i="9" s="1"/>
  <c r="AM483" i="9"/>
  <c r="AO483" i="9" s="1"/>
  <c r="AJ483" i="9"/>
  <c r="AL483" i="9" s="1"/>
  <c r="AG483" i="9"/>
  <c r="AI483" i="9" s="1"/>
  <c r="AF483" i="9"/>
  <c r="AC483" i="9"/>
  <c r="AE483" i="9" s="1"/>
  <c r="Z483" i="9"/>
  <c r="AB483" i="9" s="1"/>
  <c r="W483" i="9"/>
  <c r="Y483" i="9" s="1"/>
  <c r="T483" i="9"/>
  <c r="V483" i="9" s="1"/>
  <c r="Q483" i="9"/>
  <c r="S483" i="9" s="1"/>
  <c r="N483" i="9"/>
  <c r="P483" i="9" s="1"/>
  <c r="L483" i="9"/>
  <c r="I483" i="9"/>
  <c r="K483" i="9" s="1"/>
  <c r="E483" i="9"/>
  <c r="G483" i="9" s="1"/>
  <c r="D483" i="9"/>
  <c r="C483" i="9"/>
  <c r="B483" i="9"/>
  <c r="A483" i="9"/>
  <c r="BA482" i="9"/>
  <c r="BC482" i="9" s="1"/>
  <c r="AX482" i="9"/>
  <c r="AZ482" i="9" s="1"/>
  <c r="AU482" i="9"/>
  <c r="AW482" i="9" s="1"/>
  <c r="AT482" i="9"/>
  <c r="AQ482" i="9"/>
  <c r="AS482" i="9" s="1"/>
  <c r="AM482" i="9"/>
  <c r="AO482" i="9" s="1"/>
  <c r="AJ482" i="9"/>
  <c r="AL482" i="9" s="1"/>
  <c r="AG482" i="9"/>
  <c r="AI482" i="9" s="1"/>
  <c r="AF482" i="9"/>
  <c r="AC482" i="9"/>
  <c r="AE482" i="9" s="1"/>
  <c r="Z482" i="9"/>
  <c r="AB482" i="9" s="1"/>
  <c r="W482" i="9"/>
  <c r="Y482" i="9" s="1"/>
  <c r="T482" i="9"/>
  <c r="V482" i="9" s="1"/>
  <c r="Q482" i="9"/>
  <c r="S482" i="9" s="1"/>
  <c r="N482" i="9"/>
  <c r="P482" i="9" s="1"/>
  <c r="L482" i="9"/>
  <c r="I482" i="9"/>
  <c r="K482" i="9" s="1"/>
  <c r="E482" i="9"/>
  <c r="G482" i="9" s="1"/>
  <c r="D482" i="9"/>
  <c r="C482" i="9"/>
  <c r="B482" i="9"/>
  <c r="A482" i="9"/>
  <c r="BA481" i="9"/>
  <c r="BC481" i="9" s="1"/>
  <c r="AX481" i="9"/>
  <c r="AZ481" i="9" s="1"/>
  <c r="AU481" i="9"/>
  <c r="AW481" i="9" s="1"/>
  <c r="AT481" i="9"/>
  <c r="AQ481" i="9"/>
  <c r="AS481" i="9" s="1"/>
  <c r="AM481" i="9"/>
  <c r="AO481" i="9" s="1"/>
  <c r="AJ481" i="9"/>
  <c r="AL481" i="9" s="1"/>
  <c r="AG481" i="9"/>
  <c r="AI481" i="9" s="1"/>
  <c r="AF481" i="9"/>
  <c r="AC481" i="9"/>
  <c r="AE481" i="9" s="1"/>
  <c r="Z481" i="9"/>
  <c r="AB481" i="9" s="1"/>
  <c r="W481" i="9"/>
  <c r="Y481" i="9" s="1"/>
  <c r="T481" i="9"/>
  <c r="V481" i="9" s="1"/>
  <c r="Q481" i="9"/>
  <c r="S481" i="9" s="1"/>
  <c r="N481" i="9"/>
  <c r="P481" i="9" s="1"/>
  <c r="L481" i="9"/>
  <c r="I481" i="9"/>
  <c r="K481" i="9" s="1"/>
  <c r="E481" i="9"/>
  <c r="G481" i="9" s="1"/>
  <c r="D481" i="9"/>
  <c r="C481" i="9"/>
  <c r="B481" i="9"/>
  <c r="A481" i="9"/>
  <c r="BA480" i="9"/>
  <c r="BC480" i="9" s="1"/>
  <c r="AX480" i="9"/>
  <c r="AZ480" i="9" s="1"/>
  <c r="AU480" i="9"/>
  <c r="AW480" i="9" s="1"/>
  <c r="AT480" i="9"/>
  <c r="AQ480" i="9"/>
  <c r="AS480" i="9" s="1"/>
  <c r="AM480" i="9"/>
  <c r="AO480" i="9" s="1"/>
  <c r="AJ480" i="9"/>
  <c r="AL480" i="9" s="1"/>
  <c r="AG480" i="9"/>
  <c r="AI480" i="9" s="1"/>
  <c r="AF480" i="9"/>
  <c r="AC480" i="9"/>
  <c r="AE480" i="9" s="1"/>
  <c r="Z480" i="9"/>
  <c r="AB480" i="9" s="1"/>
  <c r="W480" i="9"/>
  <c r="Y480" i="9" s="1"/>
  <c r="T480" i="9"/>
  <c r="V480" i="9" s="1"/>
  <c r="Q480" i="9"/>
  <c r="S480" i="9" s="1"/>
  <c r="N480" i="9"/>
  <c r="P480" i="9" s="1"/>
  <c r="L480" i="9"/>
  <c r="I480" i="9"/>
  <c r="K480" i="9" s="1"/>
  <c r="E480" i="9"/>
  <c r="G480" i="9" s="1"/>
  <c r="D480" i="9"/>
  <c r="C480" i="9"/>
  <c r="B480" i="9"/>
  <c r="A480" i="9"/>
  <c r="BA479" i="9"/>
  <c r="BC479" i="9" s="1"/>
  <c r="AX479" i="9"/>
  <c r="AZ479" i="9" s="1"/>
  <c r="AU479" i="9"/>
  <c r="AW479" i="9" s="1"/>
  <c r="AT479" i="9"/>
  <c r="AQ479" i="9"/>
  <c r="AS479" i="9" s="1"/>
  <c r="AM479" i="9"/>
  <c r="AO479" i="9" s="1"/>
  <c r="AJ479" i="9"/>
  <c r="AL479" i="9" s="1"/>
  <c r="AG479" i="9"/>
  <c r="AI479" i="9" s="1"/>
  <c r="AF479" i="9"/>
  <c r="AC479" i="9"/>
  <c r="AE479" i="9" s="1"/>
  <c r="Z479" i="9"/>
  <c r="AB479" i="9" s="1"/>
  <c r="W479" i="9"/>
  <c r="Y479" i="9" s="1"/>
  <c r="T479" i="9"/>
  <c r="V479" i="9" s="1"/>
  <c r="Q479" i="9"/>
  <c r="S479" i="9" s="1"/>
  <c r="N479" i="9"/>
  <c r="P479" i="9" s="1"/>
  <c r="L479" i="9"/>
  <c r="I479" i="9"/>
  <c r="K479" i="9" s="1"/>
  <c r="E479" i="9"/>
  <c r="G479" i="9" s="1"/>
  <c r="D479" i="9"/>
  <c r="C479" i="9"/>
  <c r="B479" i="9"/>
  <c r="A479" i="9"/>
  <c r="BA478" i="9"/>
  <c r="BC478" i="9" s="1"/>
  <c r="AX478" i="9"/>
  <c r="AZ478" i="9" s="1"/>
  <c r="AU478" i="9"/>
  <c r="AW478" i="9" s="1"/>
  <c r="AT478" i="9"/>
  <c r="AQ478" i="9"/>
  <c r="AS478" i="9" s="1"/>
  <c r="AM478" i="9"/>
  <c r="AO478" i="9" s="1"/>
  <c r="AJ478" i="9"/>
  <c r="AL478" i="9" s="1"/>
  <c r="AG478" i="9"/>
  <c r="AI478" i="9" s="1"/>
  <c r="AF478" i="9"/>
  <c r="AC478" i="9"/>
  <c r="AE478" i="9" s="1"/>
  <c r="Z478" i="9"/>
  <c r="AB478" i="9" s="1"/>
  <c r="W478" i="9"/>
  <c r="Y478" i="9" s="1"/>
  <c r="T478" i="9"/>
  <c r="V478" i="9" s="1"/>
  <c r="Q478" i="9"/>
  <c r="S478" i="9" s="1"/>
  <c r="N478" i="9"/>
  <c r="P478" i="9" s="1"/>
  <c r="L478" i="9"/>
  <c r="I478" i="9"/>
  <c r="K478" i="9" s="1"/>
  <c r="E478" i="9"/>
  <c r="G478" i="9" s="1"/>
  <c r="D478" i="9"/>
  <c r="C478" i="9"/>
  <c r="B478" i="9"/>
  <c r="A478" i="9"/>
  <c r="BA477" i="9"/>
  <c r="BC477" i="9" s="1"/>
  <c r="AX477" i="9"/>
  <c r="AZ477" i="9" s="1"/>
  <c r="AU477" i="9"/>
  <c r="AW477" i="9" s="1"/>
  <c r="AT477" i="9"/>
  <c r="AQ477" i="9"/>
  <c r="AS477" i="9" s="1"/>
  <c r="AM477" i="9"/>
  <c r="AO477" i="9" s="1"/>
  <c r="AJ477" i="9"/>
  <c r="AL477" i="9" s="1"/>
  <c r="AG477" i="9"/>
  <c r="AI477" i="9" s="1"/>
  <c r="AF477" i="9"/>
  <c r="AC477" i="9"/>
  <c r="AE477" i="9" s="1"/>
  <c r="Z477" i="9"/>
  <c r="AB477" i="9" s="1"/>
  <c r="W477" i="9"/>
  <c r="Y477" i="9" s="1"/>
  <c r="T477" i="9"/>
  <c r="V477" i="9" s="1"/>
  <c r="Q477" i="9"/>
  <c r="S477" i="9" s="1"/>
  <c r="N477" i="9"/>
  <c r="P477" i="9" s="1"/>
  <c r="L477" i="9"/>
  <c r="I477" i="9"/>
  <c r="K477" i="9" s="1"/>
  <c r="E477" i="9"/>
  <c r="G477" i="9" s="1"/>
  <c r="D477" i="9"/>
  <c r="C477" i="9"/>
  <c r="B477" i="9"/>
  <c r="A477" i="9"/>
  <c r="BA476" i="9"/>
  <c r="BC476" i="9" s="1"/>
  <c r="AX476" i="9"/>
  <c r="AZ476" i="9" s="1"/>
  <c r="AU476" i="9"/>
  <c r="AW476" i="9" s="1"/>
  <c r="AT476" i="9"/>
  <c r="AQ476" i="9"/>
  <c r="AS476" i="9" s="1"/>
  <c r="AM476" i="9"/>
  <c r="AO476" i="9" s="1"/>
  <c r="AJ476" i="9"/>
  <c r="AL476" i="9" s="1"/>
  <c r="AG476" i="9"/>
  <c r="AI476" i="9" s="1"/>
  <c r="AF476" i="9"/>
  <c r="AC476" i="9"/>
  <c r="AE476" i="9" s="1"/>
  <c r="Z476" i="9"/>
  <c r="AB476" i="9" s="1"/>
  <c r="W476" i="9"/>
  <c r="Y476" i="9" s="1"/>
  <c r="T476" i="9"/>
  <c r="V476" i="9" s="1"/>
  <c r="Q476" i="9"/>
  <c r="S476" i="9" s="1"/>
  <c r="N476" i="9"/>
  <c r="P476" i="9" s="1"/>
  <c r="L476" i="9"/>
  <c r="I476" i="9"/>
  <c r="K476" i="9" s="1"/>
  <c r="E476" i="9"/>
  <c r="G476" i="9" s="1"/>
  <c r="D476" i="9"/>
  <c r="C476" i="9"/>
  <c r="B476" i="9"/>
  <c r="A476" i="9"/>
  <c r="BA475" i="9"/>
  <c r="BC475" i="9" s="1"/>
  <c r="AX475" i="9"/>
  <c r="AZ475" i="9" s="1"/>
  <c r="AU475" i="9"/>
  <c r="AW475" i="9" s="1"/>
  <c r="AT475" i="9"/>
  <c r="AQ475" i="9"/>
  <c r="AS475" i="9" s="1"/>
  <c r="AM475" i="9"/>
  <c r="AO475" i="9" s="1"/>
  <c r="AJ475" i="9"/>
  <c r="AL475" i="9" s="1"/>
  <c r="AG475" i="9"/>
  <c r="AI475" i="9" s="1"/>
  <c r="AF475" i="9"/>
  <c r="AC475" i="9"/>
  <c r="AE475" i="9" s="1"/>
  <c r="Z475" i="9"/>
  <c r="AB475" i="9" s="1"/>
  <c r="W475" i="9"/>
  <c r="Y475" i="9" s="1"/>
  <c r="T475" i="9"/>
  <c r="V475" i="9" s="1"/>
  <c r="Q475" i="9"/>
  <c r="S475" i="9" s="1"/>
  <c r="N475" i="9"/>
  <c r="P475" i="9" s="1"/>
  <c r="L475" i="9"/>
  <c r="I475" i="9"/>
  <c r="K475" i="9" s="1"/>
  <c r="E475" i="9"/>
  <c r="G475" i="9" s="1"/>
  <c r="D475" i="9"/>
  <c r="C475" i="9"/>
  <c r="B475" i="9"/>
  <c r="A475" i="9"/>
  <c r="BA474" i="9"/>
  <c r="BC474" i="9" s="1"/>
  <c r="AX474" i="9"/>
  <c r="AZ474" i="9" s="1"/>
  <c r="AU474" i="9"/>
  <c r="AW474" i="9" s="1"/>
  <c r="AT474" i="9"/>
  <c r="AQ474" i="9"/>
  <c r="AS474" i="9" s="1"/>
  <c r="AM474" i="9"/>
  <c r="AO474" i="9" s="1"/>
  <c r="AJ474" i="9"/>
  <c r="AL474" i="9" s="1"/>
  <c r="AG474" i="9"/>
  <c r="AI474" i="9" s="1"/>
  <c r="AF474" i="9"/>
  <c r="AC474" i="9"/>
  <c r="AE474" i="9" s="1"/>
  <c r="Z474" i="9"/>
  <c r="AB474" i="9" s="1"/>
  <c r="W474" i="9"/>
  <c r="Y474" i="9" s="1"/>
  <c r="T474" i="9"/>
  <c r="V474" i="9" s="1"/>
  <c r="Q474" i="9"/>
  <c r="S474" i="9" s="1"/>
  <c r="N474" i="9"/>
  <c r="P474" i="9" s="1"/>
  <c r="L474" i="9"/>
  <c r="I474" i="9"/>
  <c r="K474" i="9" s="1"/>
  <c r="E474" i="9"/>
  <c r="G474" i="9" s="1"/>
  <c r="D474" i="9"/>
  <c r="C474" i="9"/>
  <c r="B474" i="9"/>
  <c r="A474" i="9"/>
  <c r="BA473" i="9"/>
  <c r="BC473" i="9" s="1"/>
  <c r="AX473" i="9"/>
  <c r="AZ473" i="9" s="1"/>
  <c r="AU473" i="9"/>
  <c r="AW473" i="9" s="1"/>
  <c r="AT473" i="9"/>
  <c r="AQ473" i="9"/>
  <c r="AS473" i="9" s="1"/>
  <c r="AM473" i="9"/>
  <c r="AO473" i="9" s="1"/>
  <c r="AJ473" i="9"/>
  <c r="AL473" i="9" s="1"/>
  <c r="AG473" i="9"/>
  <c r="AI473" i="9" s="1"/>
  <c r="AF473" i="9"/>
  <c r="AC473" i="9"/>
  <c r="AE473" i="9" s="1"/>
  <c r="Z473" i="9"/>
  <c r="AB473" i="9" s="1"/>
  <c r="W473" i="9"/>
  <c r="Y473" i="9" s="1"/>
  <c r="T473" i="9"/>
  <c r="V473" i="9" s="1"/>
  <c r="Q473" i="9"/>
  <c r="S473" i="9" s="1"/>
  <c r="N473" i="9"/>
  <c r="P473" i="9" s="1"/>
  <c r="L473" i="9"/>
  <c r="I473" i="9"/>
  <c r="K473" i="9" s="1"/>
  <c r="E473" i="9"/>
  <c r="G473" i="9" s="1"/>
  <c r="D473" i="9"/>
  <c r="C473" i="9"/>
  <c r="B473" i="9"/>
  <c r="A473" i="9"/>
  <c r="BA472" i="9"/>
  <c r="BC472" i="9" s="1"/>
  <c r="AX472" i="9"/>
  <c r="AZ472" i="9" s="1"/>
  <c r="AU472" i="9"/>
  <c r="AW472" i="9" s="1"/>
  <c r="AT472" i="9"/>
  <c r="AQ472" i="9"/>
  <c r="AS472" i="9" s="1"/>
  <c r="AM472" i="9"/>
  <c r="AO472" i="9" s="1"/>
  <c r="AJ472" i="9"/>
  <c r="AL472" i="9" s="1"/>
  <c r="AG472" i="9"/>
  <c r="AI472" i="9" s="1"/>
  <c r="AF472" i="9"/>
  <c r="AC472" i="9"/>
  <c r="AE472" i="9" s="1"/>
  <c r="Z472" i="9"/>
  <c r="AB472" i="9" s="1"/>
  <c r="W472" i="9"/>
  <c r="Y472" i="9" s="1"/>
  <c r="T472" i="9"/>
  <c r="V472" i="9" s="1"/>
  <c r="Q472" i="9"/>
  <c r="S472" i="9" s="1"/>
  <c r="N472" i="9"/>
  <c r="P472" i="9" s="1"/>
  <c r="L472" i="9"/>
  <c r="I472" i="9"/>
  <c r="K472" i="9" s="1"/>
  <c r="E472" i="9"/>
  <c r="G472" i="9" s="1"/>
  <c r="D472" i="9"/>
  <c r="C472" i="9"/>
  <c r="B472" i="9"/>
  <c r="A472" i="9"/>
  <c r="BA471" i="9"/>
  <c r="BC471" i="9" s="1"/>
  <c r="AX471" i="9"/>
  <c r="AZ471" i="9" s="1"/>
  <c r="AU471" i="9"/>
  <c r="AW471" i="9" s="1"/>
  <c r="AT471" i="9"/>
  <c r="AQ471" i="9"/>
  <c r="AS471" i="9" s="1"/>
  <c r="AM471" i="9"/>
  <c r="AO471" i="9" s="1"/>
  <c r="AJ471" i="9"/>
  <c r="AL471" i="9" s="1"/>
  <c r="AG471" i="9"/>
  <c r="AI471" i="9" s="1"/>
  <c r="AF471" i="9"/>
  <c r="AC471" i="9"/>
  <c r="AE471" i="9" s="1"/>
  <c r="Z471" i="9"/>
  <c r="AB471" i="9" s="1"/>
  <c r="W471" i="9"/>
  <c r="Y471" i="9" s="1"/>
  <c r="T471" i="9"/>
  <c r="V471" i="9" s="1"/>
  <c r="Q471" i="9"/>
  <c r="S471" i="9" s="1"/>
  <c r="N471" i="9"/>
  <c r="P471" i="9" s="1"/>
  <c r="L471" i="9"/>
  <c r="I471" i="9"/>
  <c r="K471" i="9" s="1"/>
  <c r="E471" i="9"/>
  <c r="G471" i="9" s="1"/>
  <c r="D471" i="9"/>
  <c r="C471" i="9"/>
  <c r="B471" i="9"/>
  <c r="A471" i="9"/>
  <c r="BA470" i="9"/>
  <c r="BC470" i="9" s="1"/>
  <c r="AX470" i="9"/>
  <c r="AZ470" i="9" s="1"/>
  <c r="AU470" i="9"/>
  <c r="AW470" i="9" s="1"/>
  <c r="AT470" i="9"/>
  <c r="AQ470" i="9"/>
  <c r="AS470" i="9" s="1"/>
  <c r="AM470" i="9"/>
  <c r="AO470" i="9" s="1"/>
  <c r="AJ470" i="9"/>
  <c r="AL470" i="9" s="1"/>
  <c r="AG470" i="9"/>
  <c r="AI470" i="9" s="1"/>
  <c r="AF470" i="9"/>
  <c r="AC470" i="9"/>
  <c r="AE470" i="9" s="1"/>
  <c r="Z470" i="9"/>
  <c r="AB470" i="9" s="1"/>
  <c r="W470" i="9"/>
  <c r="Y470" i="9" s="1"/>
  <c r="T470" i="9"/>
  <c r="V470" i="9" s="1"/>
  <c r="Q470" i="9"/>
  <c r="S470" i="9" s="1"/>
  <c r="N470" i="9"/>
  <c r="P470" i="9" s="1"/>
  <c r="L470" i="9"/>
  <c r="I470" i="9"/>
  <c r="K470" i="9" s="1"/>
  <c r="E470" i="9"/>
  <c r="G470" i="9" s="1"/>
  <c r="D470" i="9"/>
  <c r="C470" i="9"/>
  <c r="B470" i="9"/>
  <c r="A470" i="9"/>
  <c r="BA469" i="9"/>
  <c r="BC469" i="9" s="1"/>
  <c r="AX469" i="9"/>
  <c r="AZ469" i="9" s="1"/>
  <c r="AU469" i="9"/>
  <c r="AW469" i="9" s="1"/>
  <c r="AT469" i="9"/>
  <c r="AQ469" i="9"/>
  <c r="AS469" i="9" s="1"/>
  <c r="AM469" i="9"/>
  <c r="AO469" i="9" s="1"/>
  <c r="AJ469" i="9"/>
  <c r="AL469" i="9" s="1"/>
  <c r="AG469" i="9"/>
  <c r="AI469" i="9" s="1"/>
  <c r="AF469" i="9"/>
  <c r="AC469" i="9"/>
  <c r="AE469" i="9" s="1"/>
  <c r="Z469" i="9"/>
  <c r="AB469" i="9" s="1"/>
  <c r="W469" i="9"/>
  <c r="Y469" i="9" s="1"/>
  <c r="T469" i="9"/>
  <c r="V469" i="9" s="1"/>
  <c r="Q469" i="9"/>
  <c r="S469" i="9" s="1"/>
  <c r="N469" i="9"/>
  <c r="P469" i="9" s="1"/>
  <c r="L469" i="9"/>
  <c r="I469" i="9"/>
  <c r="K469" i="9" s="1"/>
  <c r="E469" i="9"/>
  <c r="G469" i="9" s="1"/>
  <c r="D469" i="9"/>
  <c r="C469" i="9"/>
  <c r="B469" i="9"/>
  <c r="A469" i="9"/>
  <c r="BA468" i="9"/>
  <c r="BC468" i="9" s="1"/>
  <c r="AX468" i="9"/>
  <c r="AZ468" i="9" s="1"/>
  <c r="AU468" i="9"/>
  <c r="AW468" i="9" s="1"/>
  <c r="AT468" i="9"/>
  <c r="AQ468" i="9"/>
  <c r="AS468" i="9" s="1"/>
  <c r="AM468" i="9"/>
  <c r="AO468" i="9" s="1"/>
  <c r="AJ468" i="9"/>
  <c r="AL468" i="9" s="1"/>
  <c r="AG468" i="9"/>
  <c r="AI468" i="9" s="1"/>
  <c r="AF468" i="9"/>
  <c r="AC468" i="9"/>
  <c r="AE468" i="9" s="1"/>
  <c r="Z468" i="9"/>
  <c r="AB468" i="9" s="1"/>
  <c r="W468" i="9"/>
  <c r="Y468" i="9" s="1"/>
  <c r="T468" i="9"/>
  <c r="V468" i="9" s="1"/>
  <c r="Q468" i="9"/>
  <c r="S468" i="9" s="1"/>
  <c r="N468" i="9"/>
  <c r="P468" i="9" s="1"/>
  <c r="L468" i="9"/>
  <c r="I468" i="9"/>
  <c r="K468" i="9" s="1"/>
  <c r="E468" i="9"/>
  <c r="G468" i="9" s="1"/>
  <c r="D468" i="9"/>
  <c r="C468" i="9"/>
  <c r="B468" i="9"/>
  <c r="A468" i="9"/>
  <c r="BA467" i="9"/>
  <c r="BC467" i="9" s="1"/>
  <c r="AX467" i="9"/>
  <c r="AZ467" i="9" s="1"/>
  <c r="AU467" i="9"/>
  <c r="AW467" i="9" s="1"/>
  <c r="AT467" i="9"/>
  <c r="AQ467" i="9"/>
  <c r="AS467" i="9" s="1"/>
  <c r="AM467" i="9"/>
  <c r="AO467" i="9" s="1"/>
  <c r="AJ467" i="9"/>
  <c r="AL467" i="9" s="1"/>
  <c r="AG467" i="9"/>
  <c r="AI467" i="9" s="1"/>
  <c r="AF467" i="9"/>
  <c r="AC467" i="9"/>
  <c r="AE467" i="9" s="1"/>
  <c r="Z467" i="9"/>
  <c r="AB467" i="9" s="1"/>
  <c r="W467" i="9"/>
  <c r="Y467" i="9" s="1"/>
  <c r="T467" i="9"/>
  <c r="V467" i="9" s="1"/>
  <c r="Q467" i="9"/>
  <c r="S467" i="9" s="1"/>
  <c r="N467" i="9"/>
  <c r="P467" i="9" s="1"/>
  <c r="L467" i="9"/>
  <c r="I467" i="9"/>
  <c r="K467" i="9" s="1"/>
  <c r="E467" i="9"/>
  <c r="G467" i="9" s="1"/>
  <c r="D467" i="9"/>
  <c r="C467" i="9"/>
  <c r="B467" i="9"/>
  <c r="A467" i="9"/>
  <c r="BA466" i="9"/>
  <c r="BC466" i="9" s="1"/>
  <c r="AX466" i="9"/>
  <c r="AZ466" i="9" s="1"/>
  <c r="AU466" i="9"/>
  <c r="AW466" i="9" s="1"/>
  <c r="AT466" i="9"/>
  <c r="AQ466" i="9"/>
  <c r="AS466" i="9" s="1"/>
  <c r="AM466" i="9"/>
  <c r="AO466" i="9" s="1"/>
  <c r="AJ466" i="9"/>
  <c r="AL466" i="9" s="1"/>
  <c r="AG466" i="9"/>
  <c r="AI466" i="9" s="1"/>
  <c r="AF466" i="9"/>
  <c r="AC466" i="9"/>
  <c r="AE466" i="9" s="1"/>
  <c r="Z466" i="9"/>
  <c r="AB466" i="9" s="1"/>
  <c r="W466" i="9"/>
  <c r="Y466" i="9" s="1"/>
  <c r="T466" i="9"/>
  <c r="V466" i="9" s="1"/>
  <c r="Q466" i="9"/>
  <c r="S466" i="9" s="1"/>
  <c r="N466" i="9"/>
  <c r="P466" i="9" s="1"/>
  <c r="L466" i="9"/>
  <c r="I466" i="9"/>
  <c r="K466" i="9" s="1"/>
  <c r="E466" i="9"/>
  <c r="G466" i="9" s="1"/>
  <c r="D466" i="9"/>
  <c r="C466" i="9"/>
  <c r="B466" i="9"/>
  <c r="A466" i="9"/>
  <c r="BA465" i="9"/>
  <c r="BC465" i="9" s="1"/>
  <c r="AX465" i="9"/>
  <c r="AZ465" i="9" s="1"/>
  <c r="AU465" i="9"/>
  <c r="AW465" i="9" s="1"/>
  <c r="AT465" i="9"/>
  <c r="AQ465" i="9"/>
  <c r="AS465" i="9" s="1"/>
  <c r="AM465" i="9"/>
  <c r="AO465" i="9" s="1"/>
  <c r="AJ465" i="9"/>
  <c r="AL465" i="9" s="1"/>
  <c r="AG465" i="9"/>
  <c r="AI465" i="9" s="1"/>
  <c r="AF465" i="9"/>
  <c r="AC465" i="9"/>
  <c r="AE465" i="9" s="1"/>
  <c r="Z465" i="9"/>
  <c r="AB465" i="9" s="1"/>
  <c r="W465" i="9"/>
  <c r="Y465" i="9" s="1"/>
  <c r="T465" i="9"/>
  <c r="V465" i="9" s="1"/>
  <c r="Q465" i="9"/>
  <c r="S465" i="9" s="1"/>
  <c r="N465" i="9"/>
  <c r="P465" i="9" s="1"/>
  <c r="L465" i="9"/>
  <c r="I465" i="9"/>
  <c r="K465" i="9" s="1"/>
  <c r="E465" i="9"/>
  <c r="G465" i="9" s="1"/>
  <c r="D465" i="9"/>
  <c r="C465" i="9"/>
  <c r="B465" i="9"/>
  <c r="A465" i="9"/>
  <c r="BA464" i="9"/>
  <c r="BC464" i="9" s="1"/>
  <c r="AX464" i="9"/>
  <c r="AZ464" i="9" s="1"/>
  <c r="AU464" i="9"/>
  <c r="AW464" i="9" s="1"/>
  <c r="AT464" i="9"/>
  <c r="AQ464" i="9"/>
  <c r="AS464" i="9" s="1"/>
  <c r="AM464" i="9"/>
  <c r="AO464" i="9" s="1"/>
  <c r="AJ464" i="9"/>
  <c r="AL464" i="9" s="1"/>
  <c r="AG464" i="9"/>
  <c r="AI464" i="9" s="1"/>
  <c r="AF464" i="9"/>
  <c r="AC464" i="9"/>
  <c r="AE464" i="9" s="1"/>
  <c r="Z464" i="9"/>
  <c r="AB464" i="9" s="1"/>
  <c r="W464" i="9"/>
  <c r="Y464" i="9" s="1"/>
  <c r="T464" i="9"/>
  <c r="V464" i="9" s="1"/>
  <c r="Q464" i="9"/>
  <c r="S464" i="9" s="1"/>
  <c r="N464" i="9"/>
  <c r="P464" i="9" s="1"/>
  <c r="L464" i="9"/>
  <c r="I464" i="9"/>
  <c r="K464" i="9" s="1"/>
  <c r="E464" i="9"/>
  <c r="G464" i="9" s="1"/>
  <c r="D464" i="9"/>
  <c r="C464" i="9"/>
  <c r="B464" i="9"/>
  <c r="A464" i="9"/>
  <c r="BA463" i="9"/>
  <c r="BC463" i="9" s="1"/>
  <c r="AX463" i="9"/>
  <c r="AZ463" i="9" s="1"/>
  <c r="AU463" i="9"/>
  <c r="AW463" i="9" s="1"/>
  <c r="AT463" i="9"/>
  <c r="AQ463" i="9"/>
  <c r="AS463" i="9" s="1"/>
  <c r="AM463" i="9"/>
  <c r="AO463" i="9" s="1"/>
  <c r="AJ463" i="9"/>
  <c r="AL463" i="9" s="1"/>
  <c r="AG463" i="9"/>
  <c r="AI463" i="9" s="1"/>
  <c r="AF463" i="9"/>
  <c r="AC463" i="9"/>
  <c r="AE463" i="9" s="1"/>
  <c r="Z463" i="9"/>
  <c r="AB463" i="9" s="1"/>
  <c r="W463" i="9"/>
  <c r="Y463" i="9" s="1"/>
  <c r="T463" i="9"/>
  <c r="V463" i="9" s="1"/>
  <c r="Q463" i="9"/>
  <c r="S463" i="9" s="1"/>
  <c r="N463" i="9"/>
  <c r="P463" i="9" s="1"/>
  <c r="L463" i="9"/>
  <c r="I463" i="9"/>
  <c r="K463" i="9" s="1"/>
  <c r="E463" i="9"/>
  <c r="G463" i="9" s="1"/>
  <c r="D463" i="9"/>
  <c r="C463" i="9"/>
  <c r="B463" i="9"/>
  <c r="A463" i="9"/>
  <c r="BA462" i="9"/>
  <c r="BC462" i="9" s="1"/>
  <c r="AX462" i="9"/>
  <c r="AZ462" i="9" s="1"/>
  <c r="AU462" i="9"/>
  <c r="AW462" i="9" s="1"/>
  <c r="AT462" i="9"/>
  <c r="AQ462" i="9"/>
  <c r="AS462" i="9" s="1"/>
  <c r="AM462" i="9"/>
  <c r="AO462" i="9" s="1"/>
  <c r="AJ462" i="9"/>
  <c r="AL462" i="9" s="1"/>
  <c r="AG462" i="9"/>
  <c r="AI462" i="9" s="1"/>
  <c r="AF462" i="9"/>
  <c r="AC462" i="9"/>
  <c r="AE462" i="9" s="1"/>
  <c r="Z462" i="9"/>
  <c r="AB462" i="9" s="1"/>
  <c r="W462" i="9"/>
  <c r="Y462" i="9" s="1"/>
  <c r="T462" i="9"/>
  <c r="V462" i="9" s="1"/>
  <c r="Q462" i="9"/>
  <c r="S462" i="9" s="1"/>
  <c r="N462" i="9"/>
  <c r="P462" i="9" s="1"/>
  <c r="L462" i="9"/>
  <c r="I462" i="9"/>
  <c r="K462" i="9" s="1"/>
  <c r="E462" i="9"/>
  <c r="G462" i="9" s="1"/>
  <c r="D462" i="9"/>
  <c r="C462" i="9"/>
  <c r="B462" i="9"/>
  <c r="A462" i="9"/>
  <c r="BA461" i="9"/>
  <c r="BC461" i="9" s="1"/>
  <c r="AX461" i="9"/>
  <c r="AZ461" i="9" s="1"/>
  <c r="AU461" i="9"/>
  <c r="AW461" i="9" s="1"/>
  <c r="AT461" i="9"/>
  <c r="AQ461" i="9"/>
  <c r="AS461" i="9" s="1"/>
  <c r="AM461" i="9"/>
  <c r="AO461" i="9" s="1"/>
  <c r="AJ461" i="9"/>
  <c r="AL461" i="9" s="1"/>
  <c r="AG461" i="9"/>
  <c r="AI461" i="9" s="1"/>
  <c r="AF461" i="9"/>
  <c r="AC461" i="9"/>
  <c r="AE461" i="9" s="1"/>
  <c r="Z461" i="9"/>
  <c r="AB461" i="9" s="1"/>
  <c r="W461" i="9"/>
  <c r="Y461" i="9" s="1"/>
  <c r="T461" i="9"/>
  <c r="V461" i="9" s="1"/>
  <c r="Q461" i="9"/>
  <c r="S461" i="9" s="1"/>
  <c r="N461" i="9"/>
  <c r="P461" i="9" s="1"/>
  <c r="L461" i="9"/>
  <c r="I461" i="9"/>
  <c r="K461" i="9" s="1"/>
  <c r="E461" i="9"/>
  <c r="G461" i="9" s="1"/>
  <c r="D461" i="9"/>
  <c r="C461" i="9"/>
  <c r="B461" i="9"/>
  <c r="A461" i="9"/>
  <c r="BA460" i="9"/>
  <c r="BC460" i="9" s="1"/>
  <c r="AX460" i="9"/>
  <c r="AZ460" i="9" s="1"/>
  <c r="AU460" i="9"/>
  <c r="AW460" i="9" s="1"/>
  <c r="AT460" i="9"/>
  <c r="AQ460" i="9"/>
  <c r="AS460" i="9" s="1"/>
  <c r="AM460" i="9"/>
  <c r="AO460" i="9" s="1"/>
  <c r="AJ460" i="9"/>
  <c r="AL460" i="9" s="1"/>
  <c r="AG460" i="9"/>
  <c r="AI460" i="9" s="1"/>
  <c r="AF460" i="9"/>
  <c r="AC460" i="9"/>
  <c r="AE460" i="9" s="1"/>
  <c r="Z460" i="9"/>
  <c r="AB460" i="9" s="1"/>
  <c r="W460" i="9"/>
  <c r="Y460" i="9" s="1"/>
  <c r="T460" i="9"/>
  <c r="V460" i="9" s="1"/>
  <c r="Q460" i="9"/>
  <c r="S460" i="9" s="1"/>
  <c r="N460" i="9"/>
  <c r="P460" i="9" s="1"/>
  <c r="L460" i="9"/>
  <c r="I460" i="9"/>
  <c r="K460" i="9" s="1"/>
  <c r="E460" i="9"/>
  <c r="G460" i="9" s="1"/>
  <c r="D460" i="9"/>
  <c r="C460" i="9"/>
  <c r="B460" i="9"/>
  <c r="A460" i="9"/>
  <c r="BA459" i="9"/>
  <c r="BC459" i="9" s="1"/>
  <c r="AX459" i="9"/>
  <c r="AZ459" i="9" s="1"/>
  <c r="AU459" i="9"/>
  <c r="AW459" i="9" s="1"/>
  <c r="AT459" i="9"/>
  <c r="AQ459" i="9"/>
  <c r="AS459" i="9" s="1"/>
  <c r="AM459" i="9"/>
  <c r="AO459" i="9" s="1"/>
  <c r="AJ459" i="9"/>
  <c r="AL459" i="9" s="1"/>
  <c r="AG459" i="9"/>
  <c r="AI459" i="9" s="1"/>
  <c r="AF459" i="9"/>
  <c r="AC459" i="9"/>
  <c r="AE459" i="9" s="1"/>
  <c r="Z459" i="9"/>
  <c r="AB459" i="9" s="1"/>
  <c r="W459" i="9"/>
  <c r="Y459" i="9" s="1"/>
  <c r="T459" i="9"/>
  <c r="V459" i="9" s="1"/>
  <c r="Q459" i="9"/>
  <c r="S459" i="9" s="1"/>
  <c r="N459" i="9"/>
  <c r="P459" i="9" s="1"/>
  <c r="L459" i="9"/>
  <c r="I459" i="9"/>
  <c r="K459" i="9" s="1"/>
  <c r="E459" i="9"/>
  <c r="G459" i="9" s="1"/>
  <c r="D459" i="9"/>
  <c r="C459" i="9"/>
  <c r="B459" i="9"/>
  <c r="A459" i="9"/>
  <c r="BA458" i="9"/>
  <c r="BC458" i="9" s="1"/>
  <c r="AX458" i="9"/>
  <c r="AZ458" i="9" s="1"/>
  <c r="AU458" i="9"/>
  <c r="AW458" i="9" s="1"/>
  <c r="AT458" i="9"/>
  <c r="AQ458" i="9"/>
  <c r="AS458" i="9" s="1"/>
  <c r="AM458" i="9"/>
  <c r="AO458" i="9" s="1"/>
  <c r="AJ458" i="9"/>
  <c r="AL458" i="9" s="1"/>
  <c r="AG458" i="9"/>
  <c r="AI458" i="9" s="1"/>
  <c r="AF458" i="9"/>
  <c r="AC458" i="9"/>
  <c r="AE458" i="9" s="1"/>
  <c r="Z458" i="9"/>
  <c r="AB458" i="9" s="1"/>
  <c r="W458" i="9"/>
  <c r="Y458" i="9" s="1"/>
  <c r="T458" i="9"/>
  <c r="V458" i="9" s="1"/>
  <c r="Q458" i="9"/>
  <c r="S458" i="9" s="1"/>
  <c r="N458" i="9"/>
  <c r="P458" i="9" s="1"/>
  <c r="L458" i="9"/>
  <c r="I458" i="9"/>
  <c r="K458" i="9" s="1"/>
  <c r="E458" i="9"/>
  <c r="G458" i="9" s="1"/>
  <c r="D458" i="9"/>
  <c r="C458" i="9"/>
  <c r="B458" i="9"/>
  <c r="A458" i="9"/>
  <c r="BA457" i="9"/>
  <c r="BC457" i="9" s="1"/>
  <c r="AX457" i="9"/>
  <c r="AZ457" i="9" s="1"/>
  <c r="AU457" i="9"/>
  <c r="AW457" i="9" s="1"/>
  <c r="AT457" i="9"/>
  <c r="AQ457" i="9"/>
  <c r="AS457" i="9" s="1"/>
  <c r="AM457" i="9"/>
  <c r="AO457" i="9" s="1"/>
  <c r="AJ457" i="9"/>
  <c r="AL457" i="9" s="1"/>
  <c r="AG457" i="9"/>
  <c r="AI457" i="9" s="1"/>
  <c r="AF457" i="9"/>
  <c r="AC457" i="9"/>
  <c r="AE457" i="9" s="1"/>
  <c r="Z457" i="9"/>
  <c r="AB457" i="9" s="1"/>
  <c r="W457" i="9"/>
  <c r="Y457" i="9" s="1"/>
  <c r="T457" i="9"/>
  <c r="V457" i="9" s="1"/>
  <c r="Q457" i="9"/>
  <c r="S457" i="9" s="1"/>
  <c r="N457" i="9"/>
  <c r="P457" i="9" s="1"/>
  <c r="L457" i="9"/>
  <c r="I457" i="9"/>
  <c r="K457" i="9" s="1"/>
  <c r="E457" i="9"/>
  <c r="G457" i="9" s="1"/>
  <c r="D457" i="9"/>
  <c r="C457" i="9"/>
  <c r="B457" i="9"/>
  <c r="A457" i="9"/>
  <c r="BA456" i="9"/>
  <c r="BC456" i="9" s="1"/>
  <c r="AX456" i="9"/>
  <c r="AZ456" i="9" s="1"/>
  <c r="AU456" i="9"/>
  <c r="AW456" i="9" s="1"/>
  <c r="AT456" i="9"/>
  <c r="AQ456" i="9"/>
  <c r="AS456" i="9" s="1"/>
  <c r="AM456" i="9"/>
  <c r="AO456" i="9" s="1"/>
  <c r="AJ456" i="9"/>
  <c r="AL456" i="9" s="1"/>
  <c r="AG456" i="9"/>
  <c r="AI456" i="9" s="1"/>
  <c r="AF456" i="9"/>
  <c r="AC456" i="9"/>
  <c r="AE456" i="9" s="1"/>
  <c r="Z456" i="9"/>
  <c r="AB456" i="9" s="1"/>
  <c r="W456" i="9"/>
  <c r="Y456" i="9" s="1"/>
  <c r="T456" i="9"/>
  <c r="V456" i="9" s="1"/>
  <c r="Q456" i="9"/>
  <c r="S456" i="9" s="1"/>
  <c r="N456" i="9"/>
  <c r="P456" i="9" s="1"/>
  <c r="L456" i="9"/>
  <c r="I456" i="9"/>
  <c r="K456" i="9" s="1"/>
  <c r="E456" i="9"/>
  <c r="G456" i="9" s="1"/>
  <c r="D456" i="9"/>
  <c r="C456" i="9"/>
  <c r="B456" i="9"/>
  <c r="A456" i="9"/>
  <c r="BA455" i="9"/>
  <c r="BC455" i="9" s="1"/>
  <c r="AX455" i="9"/>
  <c r="AZ455" i="9" s="1"/>
  <c r="AU455" i="9"/>
  <c r="AW455" i="9" s="1"/>
  <c r="AT455" i="9"/>
  <c r="AQ455" i="9"/>
  <c r="AS455" i="9" s="1"/>
  <c r="AM455" i="9"/>
  <c r="AO455" i="9" s="1"/>
  <c r="AJ455" i="9"/>
  <c r="AL455" i="9" s="1"/>
  <c r="AG455" i="9"/>
  <c r="AI455" i="9" s="1"/>
  <c r="AF455" i="9"/>
  <c r="AC455" i="9"/>
  <c r="AE455" i="9" s="1"/>
  <c r="Z455" i="9"/>
  <c r="AB455" i="9" s="1"/>
  <c r="W455" i="9"/>
  <c r="Y455" i="9" s="1"/>
  <c r="T455" i="9"/>
  <c r="V455" i="9" s="1"/>
  <c r="Q455" i="9"/>
  <c r="S455" i="9" s="1"/>
  <c r="N455" i="9"/>
  <c r="P455" i="9" s="1"/>
  <c r="L455" i="9"/>
  <c r="I455" i="9"/>
  <c r="K455" i="9" s="1"/>
  <c r="E455" i="9"/>
  <c r="G455" i="9" s="1"/>
  <c r="D455" i="9"/>
  <c r="C455" i="9"/>
  <c r="B455" i="9"/>
  <c r="A455" i="9"/>
  <c r="BA454" i="9"/>
  <c r="BC454" i="9" s="1"/>
  <c r="AX454" i="9"/>
  <c r="AZ454" i="9" s="1"/>
  <c r="AU454" i="9"/>
  <c r="AW454" i="9" s="1"/>
  <c r="AT454" i="9"/>
  <c r="AQ454" i="9"/>
  <c r="AS454" i="9" s="1"/>
  <c r="AM454" i="9"/>
  <c r="AO454" i="9" s="1"/>
  <c r="AJ454" i="9"/>
  <c r="AL454" i="9" s="1"/>
  <c r="AG454" i="9"/>
  <c r="AI454" i="9" s="1"/>
  <c r="AF454" i="9"/>
  <c r="AC454" i="9"/>
  <c r="AE454" i="9" s="1"/>
  <c r="Z454" i="9"/>
  <c r="AB454" i="9" s="1"/>
  <c r="W454" i="9"/>
  <c r="Y454" i="9" s="1"/>
  <c r="T454" i="9"/>
  <c r="V454" i="9" s="1"/>
  <c r="Q454" i="9"/>
  <c r="S454" i="9" s="1"/>
  <c r="N454" i="9"/>
  <c r="P454" i="9" s="1"/>
  <c r="L454" i="9"/>
  <c r="I454" i="9"/>
  <c r="K454" i="9" s="1"/>
  <c r="E454" i="9"/>
  <c r="G454" i="9" s="1"/>
  <c r="D454" i="9"/>
  <c r="C454" i="9"/>
  <c r="B454" i="9"/>
  <c r="A454" i="9"/>
  <c r="BA453" i="9"/>
  <c r="BC453" i="9" s="1"/>
  <c r="AX453" i="9"/>
  <c r="AZ453" i="9" s="1"/>
  <c r="AU453" i="9"/>
  <c r="AW453" i="9" s="1"/>
  <c r="AT453" i="9"/>
  <c r="AQ453" i="9"/>
  <c r="AS453" i="9" s="1"/>
  <c r="AM453" i="9"/>
  <c r="AO453" i="9" s="1"/>
  <c r="AJ453" i="9"/>
  <c r="AL453" i="9" s="1"/>
  <c r="AG453" i="9"/>
  <c r="AI453" i="9" s="1"/>
  <c r="AF453" i="9"/>
  <c r="AC453" i="9"/>
  <c r="AE453" i="9" s="1"/>
  <c r="Z453" i="9"/>
  <c r="AB453" i="9" s="1"/>
  <c r="W453" i="9"/>
  <c r="Y453" i="9" s="1"/>
  <c r="T453" i="9"/>
  <c r="V453" i="9" s="1"/>
  <c r="Q453" i="9"/>
  <c r="S453" i="9" s="1"/>
  <c r="N453" i="9"/>
  <c r="P453" i="9" s="1"/>
  <c r="L453" i="9"/>
  <c r="I453" i="9"/>
  <c r="K453" i="9" s="1"/>
  <c r="E453" i="9"/>
  <c r="G453" i="9" s="1"/>
  <c r="D453" i="9"/>
  <c r="C453" i="9"/>
  <c r="B453" i="9"/>
  <c r="A453" i="9"/>
  <c r="BA452" i="9"/>
  <c r="BC452" i="9" s="1"/>
  <c r="AX452" i="9"/>
  <c r="AZ452" i="9" s="1"/>
  <c r="AU452" i="9"/>
  <c r="AW452" i="9" s="1"/>
  <c r="AT452" i="9"/>
  <c r="AQ452" i="9"/>
  <c r="AS452" i="9" s="1"/>
  <c r="AM452" i="9"/>
  <c r="AO452" i="9" s="1"/>
  <c r="AJ452" i="9"/>
  <c r="AL452" i="9" s="1"/>
  <c r="AG452" i="9"/>
  <c r="AI452" i="9" s="1"/>
  <c r="AF452" i="9"/>
  <c r="AC452" i="9"/>
  <c r="AE452" i="9" s="1"/>
  <c r="Z452" i="9"/>
  <c r="AB452" i="9" s="1"/>
  <c r="W452" i="9"/>
  <c r="Y452" i="9" s="1"/>
  <c r="T452" i="9"/>
  <c r="V452" i="9" s="1"/>
  <c r="Q452" i="9"/>
  <c r="S452" i="9" s="1"/>
  <c r="N452" i="9"/>
  <c r="P452" i="9" s="1"/>
  <c r="L452" i="9"/>
  <c r="I452" i="9"/>
  <c r="K452" i="9" s="1"/>
  <c r="E452" i="9"/>
  <c r="G452" i="9" s="1"/>
  <c r="D452" i="9"/>
  <c r="C452" i="9"/>
  <c r="B452" i="9"/>
  <c r="A452" i="9"/>
  <c r="BA451" i="9"/>
  <c r="BC451" i="9" s="1"/>
  <c r="AX451" i="9"/>
  <c r="AZ451" i="9" s="1"/>
  <c r="AU451" i="9"/>
  <c r="AW451" i="9" s="1"/>
  <c r="AT451" i="9"/>
  <c r="AQ451" i="9"/>
  <c r="AS451" i="9" s="1"/>
  <c r="AM451" i="9"/>
  <c r="AO451" i="9" s="1"/>
  <c r="AJ451" i="9"/>
  <c r="AL451" i="9" s="1"/>
  <c r="AG451" i="9"/>
  <c r="AI451" i="9" s="1"/>
  <c r="AF451" i="9"/>
  <c r="AC451" i="9"/>
  <c r="AE451" i="9" s="1"/>
  <c r="Z451" i="9"/>
  <c r="AB451" i="9" s="1"/>
  <c r="W451" i="9"/>
  <c r="Y451" i="9" s="1"/>
  <c r="T451" i="9"/>
  <c r="V451" i="9" s="1"/>
  <c r="Q451" i="9"/>
  <c r="S451" i="9" s="1"/>
  <c r="N451" i="9"/>
  <c r="P451" i="9" s="1"/>
  <c r="L451" i="9"/>
  <c r="I451" i="9"/>
  <c r="K451" i="9" s="1"/>
  <c r="E451" i="9"/>
  <c r="G451" i="9" s="1"/>
  <c r="D451" i="9"/>
  <c r="C451" i="9"/>
  <c r="B451" i="9"/>
  <c r="A451" i="9"/>
  <c r="BA450" i="9"/>
  <c r="BC450" i="9" s="1"/>
  <c r="AX450" i="9"/>
  <c r="AZ450" i="9" s="1"/>
  <c r="AU450" i="9"/>
  <c r="AW450" i="9" s="1"/>
  <c r="AT450" i="9"/>
  <c r="AQ450" i="9"/>
  <c r="AS450" i="9" s="1"/>
  <c r="AM450" i="9"/>
  <c r="AO450" i="9" s="1"/>
  <c r="AJ450" i="9"/>
  <c r="AL450" i="9" s="1"/>
  <c r="AG450" i="9"/>
  <c r="AI450" i="9" s="1"/>
  <c r="AF450" i="9"/>
  <c r="AC450" i="9"/>
  <c r="AE450" i="9" s="1"/>
  <c r="Z450" i="9"/>
  <c r="AB450" i="9" s="1"/>
  <c r="W450" i="9"/>
  <c r="Y450" i="9" s="1"/>
  <c r="T450" i="9"/>
  <c r="V450" i="9" s="1"/>
  <c r="Q450" i="9"/>
  <c r="S450" i="9" s="1"/>
  <c r="N450" i="9"/>
  <c r="P450" i="9" s="1"/>
  <c r="L450" i="9"/>
  <c r="I450" i="9"/>
  <c r="K450" i="9" s="1"/>
  <c r="E450" i="9"/>
  <c r="G450" i="9" s="1"/>
  <c r="D450" i="9"/>
  <c r="C450" i="9"/>
  <c r="B450" i="9"/>
  <c r="A450" i="9"/>
  <c r="BA449" i="9"/>
  <c r="BC449" i="9" s="1"/>
  <c r="AX449" i="9"/>
  <c r="AZ449" i="9" s="1"/>
  <c r="AU449" i="9"/>
  <c r="AW449" i="9" s="1"/>
  <c r="AT449" i="9"/>
  <c r="AQ449" i="9"/>
  <c r="AS449" i="9" s="1"/>
  <c r="AM449" i="9"/>
  <c r="AO449" i="9" s="1"/>
  <c r="AJ449" i="9"/>
  <c r="AL449" i="9" s="1"/>
  <c r="AG449" i="9"/>
  <c r="AI449" i="9" s="1"/>
  <c r="AF449" i="9"/>
  <c r="AC449" i="9"/>
  <c r="AE449" i="9" s="1"/>
  <c r="Z449" i="9"/>
  <c r="AB449" i="9" s="1"/>
  <c r="W449" i="9"/>
  <c r="Y449" i="9" s="1"/>
  <c r="T449" i="9"/>
  <c r="V449" i="9" s="1"/>
  <c r="Q449" i="9"/>
  <c r="S449" i="9" s="1"/>
  <c r="N449" i="9"/>
  <c r="P449" i="9" s="1"/>
  <c r="L449" i="9"/>
  <c r="I449" i="9"/>
  <c r="K449" i="9" s="1"/>
  <c r="E449" i="9"/>
  <c r="G449" i="9" s="1"/>
  <c r="D449" i="9"/>
  <c r="C449" i="9"/>
  <c r="B449" i="9"/>
  <c r="A449" i="9"/>
  <c r="BA448" i="9"/>
  <c r="BC448" i="9" s="1"/>
  <c r="AX448" i="9"/>
  <c r="AZ448" i="9" s="1"/>
  <c r="AU448" i="9"/>
  <c r="AW448" i="9" s="1"/>
  <c r="AT448" i="9"/>
  <c r="AQ448" i="9"/>
  <c r="AS448" i="9" s="1"/>
  <c r="AM448" i="9"/>
  <c r="AO448" i="9" s="1"/>
  <c r="AJ448" i="9"/>
  <c r="AL448" i="9" s="1"/>
  <c r="AG448" i="9"/>
  <c r="AI448" i="9" s="1"/>
  <c r="AF448" i="9"/>
  <c r="AC448" i="9"/>
  <c r="AE448" i="9" s="1"/>
  <c r="Z448" i="9"/>
  <c r="AB448" i="9" s="1"/>
  <c r="W448" i="9"/>
  <c r="Y448" i="9" s="1"/>
  <c r="T448" i="9"/>
  <c r="V448" i="9" s="1"/>
  <c r="Q448" i="9"/>
  <c r="S448" i="9" s="1"/>
  <c r="N448" i="9"/>
  <c r="P448" i="9" s="1"/>
  <c r="L448" i="9"/>
  <c r="I448" i="9"/>
  <c r="K448" i="9" s="1"/>
  <c r="G448" i="9"/>
  <c r="E448" i="9"/>
  <c r="D448" i="9"/>
  <c r="C448" i="9"/>
  <c r="B448" i="9"/>
  <c r="A448" i="9"/>
  <c r="BA447" i="9"/>
  <c r="BC447" i="9" s="1"/>
  <c r="AX447" i="9"/>
  <c r="AZ447" i="9" s="1"/>
  <c r="AU447" i="9"/>
  <c r="AW447" i="9" s="1"/>
  <c r="AT447" i="9"/>
  <c r="AQ447" i="9"/>
  <c r="AS447" i="9" s="1"/>
  <c r="AM447" i="9"/>
  <c r="AO447" i="9" s="1"/>
  <c r="AJ447" i="9"/>
  <c r="AL447" i="9" s="1"/>
  <c r="AG447" i="9"/>
  <c r="AI447" i="9" s="1"/>
  <c r="AF447" i="9"/>
  <c r="AC447" i="9"/>
  <c r="AE447" i="9" s="1"/>
  <c r="Z447" i="9"/>
  <c r="AB447" i="9" s="1"/>
  <c r="W447" i="9"/>
  <c r="Y447" i="9" s="1"/>
  <c r="T447" i="9"/>
  <c r="V447" i="9" s="1"/>
  <c r="Q447" i="9"/>
  <c r="S447" i="9" s="1"/>
  <c r="N447" i="9"/>
  <c r="P447" i="9" s="1"/>
  <c r="L447" i="9"/>
  <c r="I447" i="9"/>
  <c r="K447" i="9" s="1"/>
  <c r="E447" i="9"/>
  <c r="G447" i="9" s="1"/>
  <c r="D447" i="9"/>
  <c r="C447" i="9"/>
  <c r="B447" i="9"/>
  <c r="A447" i="9"/>
  <c r="BA446" i="9"/>
  <c r="BC446" i="9" s="1"/>
  <c r="AX446" i="9"/>
  <c r="AZ446" i="9" s="1"/>
  <c r="AU446" i="9"/>
  <c r="AW446" i="9" s="1"/>
  <c r="AT446" i="9"/>
  <c r="AQ446" i="9"/>
  <c r="AS446" i="9" s="1"/>
  <c r="AM446" i="9"/>
  <c r="AO446" i="9" s="1"/>
  <c r="AJ446" i="9"/>
  <c r="AL446" i="9" s="1"/>
  <c r="AG446" i="9"/>
  <c r="AI446" i="9" s="1"/>
  <c r="AF446" i="9"/>
  <c r="AC446" i="9"/>
  <c r="AE446" i="9" s="1"/>
  <c r="Z446" i="9"/>
  <c r="AB446" i="9" s="1"/>
  <c r="W446" i="9"/>
  <c r="Y446" i="9" s="1"/>
  <c r="T446" i="9"/>
  <c r="V446" i="9" s="1"/>
  <c r="Q446" i="9"/>
  <c r="S446" i="9" s="1"/>
  <c r="N446" i="9"/>
  <c r="P446" i="9" s="1"/>
  <c r="L446" i="9"/>
  <c r="I446" i="9"/>
  <c r="K446" i="9" s="1"/>
  <c r="E446" i="9"/>
  <c r="G446" i="9" s="1"/>
  <c r="D446" i="9"/>
  <c r="C446" i="9"/>
  <c r="B446" i="9"/>
  <c r="A446" i="9"/>
  <c r="BA445" i="9"/>
  <c r="BC445" i="9" s="1"/>
  <c r="AX445" i="9"/>
  <c r="AZ445" i="9" s="1"/>
  <c r="AU445" i="9"/>
  <c r="AW445" i="9" s="1"/>
  <c r="AT445" i="9"/>
  <c r="AQ445" i="9"/>
  <c r="AS445" i="9" s="1"/>
  <c r="AM445" i="9"/>
  <c r="AO445" i="9" s="1"/>
  <c r="AJ445" i="9"/>
  <c r="AL445" i="9" s="1"/>
  <c r="AG445" i="9"/>
  <c r="AI445" i="9" s="1"/>
  <c r="AF445" i="9"/>
  <c r="AC445" i="9"/>
  <c r="AE445" i="9" s="1"/>
  <c r="Z445" i="9"/>
  <c r="AB445" i="9" s="1"/>
  <c r="W445" i="9"/>
  <c r="Y445" i="9" s="1"/>
  <c r="T445" i="9"/>
  <c r="V445" i="9" s="1"/>
  <c r="Q445" i="9"/>
  <c r="S445" i="9" s="1"/>
  <c r="N445" i="9"/>
  <c r="P445" i="9" s="1"/>
  <c r="L445" i="9"/>
  <c r="I445" i="9"/>
  <c r="K445" i="9" s="1"/>
  <c r="E445" i="9"/>
  <c r="G445" i="9" s="1"/>
  <c r="D445" i="9"/>
  <c r="C445" i="9"/>
  <c r="B445" i="9"/>
  <c r="A445" i="9"/>
  <c r="BA444" i="9"/>
  <c r="BC444" i="9" s="1"/>
  <c r="AX444" i="9"/>
  <c r="AZ444" i="9" s="1"/>
  <c r="AU444" i="9"/>
  <c r="AW444" i="9" s="1"/>
  <c r="AT444" i="9"/>
  <c r="AQ444" i="9"/>
  <c r="AS444" i="9" s="1"/>
  <c r="AM444" i="9"/>
  <c r="AO444" i="9" s="1"/>
  <c r="AJ444" i="9"/>
  <c r="AL444" i="9" s="1"/>
  <c r="AG444" i="9"/>
  <c r="AI444" i="9" s="1"/>
  <c r="AF444" i="9"/>
  <c r="AC444" i="9"/>
  <c r="AE444" i="9" s="1"/>
  <c r="Z444" i="9"/>
  <c r="AB444" i="9" s="1"/>
  <c r="W444" i="9"/>
  <c r="Y444" i="9" s="1"/>
  <c r="T444" i="9"/>
  <c r="V444" i="9" s="1"/>
  <c r="Q444" i="9"/>
  <c r="S444" i="9" s="1"/>
  <c r="N444" i="9"/>
  <c r="P444" i="9" s="1"/>
  <c r="L444" i="9"/>
  <c r="I444" i="9"/>
  <c r="K444" i="9" s="1"/>
  <c r="E444" i="9"/>
  <c r="G444" i="9" s="1"/>
  <c r="D444" i="9"/>
  <c r="C444" i="9"/>
  <c r="B444" i="9"/>
  <c r="A444" i="9"/>
  <c r="BA443" i="9"/>
  <c r="BC443" i="9" s="1"/>
  <c r="AX443" i="9"/>
  <c r="AZ443" i="9" s="1"/>
  <c r="AU443" i="9"/>
  <c r="AW443" i="9" s="1"/>
  <c r="AT443" i="9"/>
  <c r="AQ443" i="9"/>
  <c r="AS443" i="9" s="1"/>
  <c r="AM443" i="9"/>
  <c r="AO443" i="9" s="1"/>
  <c r="AJ443" i="9"/>
  <c r="AL443" i="9" s="1"/>
  <c r="AG443" i="9"/>
  <c r="AI443" i="9" s="1"/>
  <c r="AF443" i="9"/>
  <c r="AC443" i="9"/>
  <c r="AE443" i="9" s="1"/>
  <c r="Z443" i="9"/>
  <c r="AB443" i="9" s="1"/>
  <c r="W443" i="9"/>
  <c r="Y443" i="9" s="1"/>
  <c r="T443" i="9"/>
  <c r="V443" i="9" s="1"/>
  <c r="Q443" i="9"/>
  <c r="S443" i="9" s="1"/>
  <c r="N443" i="9"/>
  <c r="P443" i="9" s="1"/>
  <c r="L443" i="9"/>
  <c r="I443" i="9"/>
  <c r="K443" i="9" s="1"/>
  <c r="E443" i="9"/>
  <c r="G443" i="9" s="1"/>
  <c r="D443" i="9"/>
  <c r="C443" i="9"/>
  <c r="B443" i="9"/>
  <c r="A443" i="9"/>
  <c r="BA442" i="9"/>
  <c r="BC442" i="9" s="1"/>
  <c r="AX442" i="9"/>
  <c r="AZ442" i="9" s="1"/>
  <c r="AU442" i="9"/>
  <c r="AW442" i="9" s="1"/>
  <c r="AT442" i="9"/>
  <c r="AQ442" i="9"/>
  <c r="AS442" i="9" s="1"/>
  <c r="AM442" i="9"/>
  <c r="AO442" i="9" s="1"/>
  <c r="AJ442" i="9"/>
  <c r="AL442" i="9" s="1"/>
  <c r="AG442" i="9"/>
  <c r="AI442" i="9" s="1"/>
  <c r="AF442" i="9"/>
  <c r="AC442" i="9"/>
  <c r="AE442" i="9" s="1"/>
  <c r="Z442" i="9"/>
  <c r="AB442" i="9" s="1"/>
  <c r="W442" i="9"/>
  <c r="Y442" i="9" s="1"/>
  <c r="T442" i="9"/>
  <c r="V442" i="9" s="1"/>
  <c r="Q442" i="9"/>
  <c r="S442" i="9" s="1"/>
  <c r="N442" i="9"/>
  <c r="P442" i="9" s="1"/>
  <c r="L442" i="9"/>
  <c r="I442" i="9"/>
  <c r="K442" i="9" s="1"/>
  <c r="E442" i="9"/>
  <c r="G442" i="9" s="1"/>
  <c r="D442" i="9"/>
  <c r="C442" i="9"/>
  <c r="B442" i="9"/>
  <c r="A442" i="9"/>
  <c r="BA441" i="9"/>
  <c r="BC441" i="9" s="1"/>
  <c r="AX441" i="9"/>
  <c r="AZ441" i="9" s="1"/>
  <c r="AU441" i="9"/>
  <c r="AW441" i="9" s="1"/>
  <c r="AT441" i="9"/>
  <c r="AQ441" i="9"/>
  <c r="AS441" i="9" s="1"/>
  <c r="AM441" i="9"/>
  <c r="AO441" i="9" s="1"/>
  <c r="AJ441" i="9"/>
  <c r="AL441" i="9" s="1"/>
  <c r="AG441" i="9"/>
  <c r="AI441" i="9" s="1"/>
  <c r="AF441" i="9"/>
  <c r="AC441" i="9"/>
  <c r="AE441" i="9" s="1"/>
  <c r="Z441" i="9"/>
  <c r="AB441" i="9" s="1"/>
  <c r="W441" i="9"/>
  <c r="Y441" i="9" s="1"/>
  <c r="T441" i="9"/>
  <c r="V441" i="9" s="1"/>
  <c r="Q441" i="9"/>
  <c r="S441" i="9" s="1"/>
  <c r="N441" i="9"/>
  <c r="P441" i="9" s="1"/>
  <c r="L441" i="9"/>
  <c r="I441" i="9"/>
  <c r="K441" i="9" s="1"/>
  <c r="E441" i="9"/>
  <c r="G441" i="9" s="1"/>
  <c r="D441" i="9"/>
  <c r="C441" i="9"/>
  <c r="B441" i="9"/>
  <c r="A441" i="9"/>
  <c r="BA440" i="9"/>
  <c r="BC440" i="9" s="1"/>
  <c r="AX440" i="9"/>
  <c r="AZ440" i="9" s="1"/>
  <c r="AU440" i="9"/>
  <c r="AW440" i="9" s="1"/>
  <c r="AT440" i="9"/>
  <c r="AQ440" i="9"/>
  <c r="AS440" i="9" s="1"/>
  <c r="AM440" i="9"/>
  <c r="AO440" i="9" s="1"/>
  <c r="AJ440" i="9"/>
  <c r="AL440" i="9" s="1"/>
  <c r="AG440" i="9"/>
  <c r="AI440" i="9" s="1"/>
  <c r="AF440" i="9"/>
  <c r="AC440" i="9"/>
  <c r="AE440" i="9" s="1"/>
  <c r="Z440" i="9"/>
  <c r="AB440" i="9" s="1"/>
  <c r="W440" i="9"/>
  <c r="Y440" i="9" s="1"/>
  <c r="T440" i="9"/>
  <c r="V440" i="9" s="1"/>
  <c r="Q440" i="9"/>
  <c r="S440" i="9" s="1"/>
  <c r="N440" i="9"/>
  <c r="P440" i="9" s="1"/>
  <c r="L440" i="9"/>
  <c r="I440" i="9"/>
  <c r="K440" i="9" s="1"/>
  <c r="E440" i="9"/>
  <c r="G440" i="9" s="1"/>
  <c r="D440" i="9"/>
  <c r="C440" i="9"/>
  <c r="B440" i="9"/>
  <c r="A440" i="9"/>
  <c r="BA439" i="9"/>
  <c r="BC439" i="9" s="1"/>
  <c r="AX439" i="9"/>
  <c r="AZ439" i="9" s="1"/>
  <c r="AU439" i="9"/>
  <c r="AW439" i="9" s="1"/>
  <c r="AT439" i="9"/>
  <c r="AQ439" i="9"/>
  <c r="AS439" i="9" s="1"/>
  <c r="AM439" i="9"/>
  <c r="AO439" i="9" s="1"/>
  <c r="AJ439" i="9"/>
  <c r="AL439" i="9" s="1"/>
  <c r="AG439" i="9"/>
  <c r="AI439" i="9" s="1"/>
  <c r="AF439" i="9"/>
  <c r="AC439" i="9"/>
  <c r="AE439" i="9" s="1"/>
  <c r="Z439" i="9"/>
  <c r="AB439" i="9" s="1"/>
  <c r="W439" i="9"/>
  <c r="Y439" i="9" s="1"/>
  <c r="T439" i="9"/>
  <c r="V439" i="9" s="1"/>
  <c r="Q439" i="9"/>
  <c r="S439" i="9" s="1"/>
  <c r="N439" i="9"/>
  <c r="P439" i="9" s="1"/>
  <c r="L439" i="9"/>
  <c r="I439" i="9"/>
  <c r="K439" i="9" s="1"/>
  <c r="E439" i="9"/>
  <c r="G439" i="9" s="1"/>
  <c r="D439" i="9"/>
  <c r="C439" i="9"/>
  <c r="B439" i="9"/>
  <c r="A439" i="9"/>
  <c r="BA438" i="9"/>
  <c r="BC438" i="9" s="1"/>
  <c r="AX438" i="9"/>
  <c r="AZ438" i="9" s="1"/>
  <c r="AU438" i="9"/>
  <c r="AW438" i="9" s="1"/>
  <c r="AT438" i="9"/>
  <c r="AQ438" i="9"/>
  <c r="AS438" i="9" s="1"/>
  <c r="AM438" i="9"/>
  <c r="AO438" i="9" s="1"/>
  <c r="AJ438" i="9"/>
  <c r="AL438" i="9" s="1"/>
  <c r="AG438" i="9"/>
  <c r="AI438" i="9" s="1"/>
  <c r="AF438" i="9"/>
  <c r="AC438" i="9"/>
  <c r="AE438" i="9" s="1"/>
  <c r="Z438" i="9"/>
  <c r="AB438" i="9" s="1"/>
  <c r="W438" i="9"/>
  <c r="Y438" i="9" s="1"/>
  <c r="T438" i="9"/>
  <c r="V438" i="9" s="1"/>
  <c r="Q438" i="9"/>
  <c r="S438" i="9" s="1"/>
  <c r="N438" i="9"/>
  <c r="P438" i="9" s="1"/>
  <c r="L438" i="9"/>
  <c r="I438" i="9"/>
  <c r="K438" i="9" s="1"/>
  <c r="E438" i="9"/>
  <c r="G438" i="9" s="1"/>
  <c r="D438" i="9"/>
  <c r="C438" i="9"/>
  <c r="B438" i="9"/>
  <c r="A438" i="9"/>
  <c r="BA437" i="9"/>
  <c r="BC437" i="9" s="1"/>
  <c r="AX437" i="9"/>
  <c r="AZ437" i="9" s="1"/>
  <c r="AU437" i="9"/>
  <c r="AW437" i="9" s="1"/>
  <c r="AT437" i="9"/>
  <c r="AQ437" i="9"/>
  <c r="AS437" i="9" s="1"/>
  <c r="AM437" i="9"/>
  <c r="AO437" i="9" s="1"/>
  <c r="AJ437" i="9"/>
  <c r="AL437" i="9" s="1"/>
  <c r="AG437" i="9"/>
  <c r="AI437" i="9" s="1"/>
  <c r="AF437" i="9"/>
  <c r="AC437" i="9"/>
  <c r="AE437" i="9" s="1"/>
  <c r="Z437" i="9"/>
  <c r="AB437" i="9" s="1"/>
  <c r="W437" i="9"/>
  <c r="Y437" i="9" s="1"/>
  <c r="T437" i="9"/>
  <c r="V437" i="9" s="1"/>
  <c r="Q437" i="9"/>
  <c r="S437" i="9" s="1"/>
  <c r="N437" i="9"/>
  <c r="P437" i="9" s="1"/>
  <c r="L437" i="9"/>
  <c r="I437" i="9"/>
  <c r="K437" i="9" s="1"/>
  <c r="E437" i="9"/>
  <c r="G437" i="9" s="1"/>
  <c r="D437" i="9"/>
  <c r="C437" i="9"/>
  <c r="B437" i="9"/>
  <c r="A437" i="9"/>
  <c r="BA436" i="9"/>
  <c r="BC436" i="9" s="1"/>
  <c r="AX436" i="9"/>
  <c r="AZ436" i="9" s="1"/>
  <c r="AU436" i="9"/>
  <c r="AW436" i="9" s="1"/>
  <c r="AT436" i="9"/>
  <c r="AQ436" i="9"/>
  <c r="AS436" i="9" s="1"/>
  <c r="AM436" i="9"/>
  <c r="AO436" i="9" s="1"/>
  <c r="AJ436" i="9"/>
  <c r="AL436" i="9" s="1"/>
  <c r="AG436" i="9"/>
  <c r="AI436" i="9" s="1"/>
  <c r="AF436" i="9"/>
  <c r="AC436" i="9"/>
  <c r="AE436" i="9" s="1"/>
  <c r="Z436" i="9"/>
  <c r="AB436" i="9" s="1"/>
  <c r="W436" i="9"/>
  <c r="Y436" i="9" s="1"/>
  <c r="T436" i="9"/>
  <c r="V436" i="9" s="1"/>
  <c r="Q436" i="9"/>
  <c r="S436" i="9" s="1"/>
  <c r="N436" i="9"/>
  <c r="P436" i="9" s="1"/>
  <c r="L436" i="9"/>
  <c r="I436" i="9"/>
  <c r="K436" i="9" s="1"/>
  <c r="E436" i="9"/>
  <c r="G436" i="9" s="1"/>
  <c r="D436" i="9"/>
  <c r="C436" i="9"/>
  <c r="B436" i="9"/>
  <c r="A436" i="9"/>
  <c r="BA435" i="9"/>
  <c r="BC435" i="9" s="1"/>
  <c r="AX435" i="9"/>
  <c r="AZ435" i="9" s="1"/>
  <c r="AU435" i="9"/>
  <c r="AW435" i="9" s="1"/>
  <c r="AT435" i="9"/>
  <c r="AQ435" i="9"/>
  <c r="AS435" i="9" s="1"/>
  <c r="AM435" i="9"/>
  <c r="AO435" i="9" s="1"/>
  <c r="AJ435" i="9"/>
  <c r="AL435" i="9" s="1"/>
  <c r="AG435" i="9"/>
  <c r="AI435" i="9" s="1"/>
  <c r="AF435" i="9"/>
  <c r="AC435" i="9"/>
  <c r="AE435" i="9" s="1"/>
  <c r="Z435" i="9"/>
  <c r="AB435" i="9" s="1"/>
  <c r="W435" i="9"/>
  <c r="Y435" i="9" s="1"/>
  <c r="T435" i="9"/>
  <c r="V435" i="9" s="1"/>
  <c r="Q435" i="9"/>
  <c r="S435" i="9" s="1"/>
  <c r="N435" i="9"/>
  <c r="P435" i="9" s="1"/>
  <c r="L435" i="9"/>
  <c r="I435" i="9"/>
  <c r="K435" i="9" s="1"/>
  <c r="E435" i="9"/>
  <c r="G435" i="9" s="1"/>
  <c r="D435" i="9"/>
  <c r="C435" i="9"/>
  <c r="B435" i="9"/>
  <c r="A435" i="9"/>
  <c r="BA434" i="9"/>
  <c r="BC434" i="9" s="1"/>
  <c r="AX434" i="9"/>
  <c r="AZ434" i="9" s="1"/>
  <c r="AU434" i="9"/>
  <c r="AW434" i="9" s="1"/>
  <c r="AT434" i="9"/>
  <c r="AQ434" i="9"/>
  <c r="AS434" i="9" s="1"/>
  <c r="AM434" i="9"/>
  <c r="AO434" i="9" s="1"/>
  <c r="AJ434" i="9"/>
  <c r="AL434" i="9" s="1"/>
  <c r="AG434" i="9"/>
  <c r="AI434" i="9" s="1"/>
  <c r="AF434" i="9"/>
  <c r="AC434" i="9"/>
  <c r="AE434" i="9" s="1"/>
  <c r="Z434" i="9"/>
  <c r="AB434" i="9" s="1"/>
  <c r="W434" i="9"/>
  <c r="Y434" i="9" s="1"/>
  <c r="T434" i="9"/>
  <c r="V434" i="9" s="1"/>
  <c r="Q434" i="9"/>
  <c r="S434" i="9" s="1"/>
  <c r="N434" i="9"/>
  <c r="P434" i="9" s="1"/>
  <c r="L434" i="9"/>
  <c r="I434" i="9"/>
  <c r="K434" i="9" s="1"/>
  <c r="E434" i="9"/>
  <c r="G434" i="9" s="1"/>
  <c r="D434" i="9"/>
  <c r="C434" i="9"/>
  <c r="B434" i="9"/>
  <c r="A434" i="9"/>
  <c r="BA433" i="9"/>
  <c r="BC433" i="9" s="1"/>
  <c r="AX433" i="9"/>
  <c r="AZ433" i="9" s="1"/>
  <c r="AU433" i="9"/>
  <c r="AW433" i="9" s="1"/>
  <c r="AT433" i="9"/>
  <c r="AQ433" i="9"/>
  <c r="AS433" i="9" s="1"/>
  <c r="AM433" i="9"/>
  <c r="AO433" i="9" s="1"/>
  <c r="AJ433" i="9"/>
  <c r="AL433" i="9" s="1"/>
  <c r="AG433" i="9"/>
  <c r="AI433" i="9" s="1"/>
  <c r="AF433" i="9"/>
  <c r="AC433" i="9"/>
  <c r="AE433" i="9" s="1"/>
  <c r="Z433" i="9"/>
  <c r="AB433" i="9" s="1"/>
  <c r="W433" i="9"/>
  <c r="Y433" i="9" s="1"/>
  <c r="T433" i="9"/>
  <c r="V433" i="9" s="1"/>
  <c r="Q433" i="9"/>
  <c r="S433" i="9" s="1"/>
  <c r="N433" i="9"/>
  <c r="P433" i="9" s="1"/>
  <c r="L433" i="9"/>
  <c r="I433" i="9"/>
  <c r="K433" i="9" s="1"/>
  <c r="E433" i="9"/>
  <c r="G433" i="9" s="1"/>
  <c r="D433" i="9"/>
  <c r="C433" i="9"/>
  <c r="B433" i="9"/>
  <c r="A433" i="9"/>
  <c r="BA432" i="9"/>
  <c r="BC432" i="9" s="1"/>
  <c r="AX432" i="9"/>
  <c r="AZ432" i="9" s="1"/>
  <c r="AU432" i="9"/>
  <c r="AW432" i="9" s="1"/>
  <c r="AT432" i="9"/>
  <c r="AQ432" i="9"/>
  <c r="AS432" i="9" s="1"/>
  <c r="AM432" i="9"/>
  <c r="AO432" i="9" s="1"/>
  <c r="AJ432" i="9"/>
  <c r="AL432" i="9" s="1"/>
  <c r="AG432" i="9"/>
  <c r="AI432" i="9" s="1"/>
  <c r="AF432" i="9"/>
  <c r="AC432" i="9"/>
  <c r="AE432" i="9" s="1"/>
  <c r="Z432" i="9"/>
  <c r="AB432" i="9" s="1"/>
  <c r="W432" i="9"/>
  <c r="Y432" i="9" s="1"/>
  <c r="T432" i="9"/>
  <c r="V432" i="9" s="1"/>
  <c r="Q432" i="9"/>
  <c r="S432" i="9" s="1"/>
  <c r="N432" i="9"/>
  <c r="P432" i="9" s="1"/>
  <c r="L432" i="9"/>
  <c r="I432" i="9"/>
  <c r="K432" i="9" s="1"/>
  <c r="E432" i="9"/>
  <c r="G432" i="9" s="1"/>
  <c r="D432" i="9"/>
  <c r="C432" i="9"/>
  <c r="B432" i="9"/>
  <c r="A432" i="9"/>
  <c r="BA431" i="9"/>
  <c r="BC431" i="9" s="1"/>
  <c r="AX431" i="9"/>
  <c r="AZ431" i="9" s="1"/>
  <c r="AU431" i="9"/>
  <c r="AW431" i="9" s="1"/>
  <c r="AT431" i="9"/>
  <c r="AQ431" i="9"/>
  <c r="AS431" i="9" s="1"/>
  <c r="AM431" i="9"/>
  <c r="AO431" i="9" s="1"/>
  <c r="AJ431" i="9"/>
  <c r="AL431" i="9" s="1"/>
  <c r="AG431" i="9"/>
  <c r="AI431" i="9" s="1"/>
  <c r="AF431" i="9"/>
  <c r="AC431" i="9"/>
  <c r="AE431" i="9" s="1"/>
  <c r="Z431" i="9"/>
  <c r="AB431" i="9" s="1"/>
  <c r="W431" i="9"/>
  <c r="Y431" i="9" s="1"/>
  <c r="T431" i="9"/>
  <c r="V431" i="9" s="1"/>
  <c r="Q431" i="9"/>
  <c r="S431" i="9" s="1"/>
  <c r="N431" i="9"/>
  <c r="P431" i="9" s="1"/>
  <c r="L431" i="9"/>
  <c r="I431" i="9"/>
  <c r="K431" i="9" s="1"/>
  <c r="E431" i="9"/>
  <c r="G431" i="9" s="1"/>
  <c r="D431" i="9"/>
  <c r="C431" i="9"/>
  <c r="B431" i="9"/>
  <c r="A431" i="9"/>
  <c r="BA430" i="9"/>
  <c r="BC430" i="9" s="1"/>
  <c r="AX430" i="9"/>
  <c r="AZ430" i="9" s="1"/>
  <c r="AW430" i="9"/>
  <c r="AU430" i="9"/>
  <c r="AT430" i="9"/>
  <c r="AQ430" i="9"/>
  <c r="AS430" i="9" s="1"/>
  <c r="AM430" i="9"/>
  <c r="AO430" i="9" s="1"/>
  <c r="AJ430" i="9"/>
  <c r="AL430" i="9" s="1"/>
  <c r="AG430" i="9"/>
  <c r="AI430" i="9" s="1"/>
  <c r="AF430" i="9"/>
  <c r="AC430" i="9"/>
  <c r="AE430" i="9" s="1"/>
  <c r="Z430" i="9"/>
  <c r="AB430" i="9" s="1"/>
  <c r="W430" i="9"/>
  <c r="Y430" i="9" s="1"/>
  <c r="T430" i="9"/>
  <c r="V430" i="9" s="1"/>
  <c r="Q430" i="9"/>
  <c r="S430" i="9" s="1"/>
  <c r="N430" i="9"/>
  <c r="P430" i="9" s="1"/>
  <c r="L430" i="9"/>
  <c r="I430" i="9"/>
  <c r="K430" i="9" s="1"/>
  <c r="E430" i="9"/>
  <c r="G430" i="9" s="1"/>
  <c r="D430" i="9"/>
  <c r="C430" i="9"/>
  <c r="B430" i="9"/>
  <c r="A430" i="9"/>
  <c r="BA429" i="9"/>
  <c r="BC429" i="9" s="1"/>
  <c r="AX429" i="9"/>
  <c r="AZ429" i="9" s="1"/>
  <c r="AU429" i="9"/>
  <c r="AW429" i="9" s="1"/>
  <c r="AT429" i="9"/>
  <c r="AQ429" i="9"/>
  <c r="AS429" i="9" s="1"/>
  <c r="AM429" i="9"/>
  <c r="AO429" i="9" s="1"/>
  <c r="AJ429" i="9"/>
  <c r="AL429" i="9" s="1"/>
  <c r="AG429" i="9"/>
  <c r="AI429" i="9" s="1"/>
  <c r="AF429" i="9"/>
  <c r="AC429" i="9"/>
  <c r="AE429" i="9" s="1"/>
  <c r="Z429" i="9"/>
  <c r="AB429" i="9" s="1"/>
  <c r="W429" i="9"/>
  <c r="Y429" i="9" s="1"/>
  <c r="T429" i="9"/>
  <c r="V429" i="9" s="1"/>
  <c r="Q429" i="9"/>
  <c r="S429" i="9" s="1"/>
  <c r="N429" i="9"/>
  <c r="P429" i="9" s="1"/>
  <c r="L429" i="9"/>
  <c r="I429" i="9"/>
  <c r="K429" i="9" s="1"/>
  <c r="E429" i="9"/>
  <c r="G429" i="9" s="1"/>
  <c r="D429" i="9"/>
  <c r="C429" i="9"/>
  <c r="B429" i="9"/>
  <c r="A429" i="9"/>
  <c r="BA428" i="9"/>
  <c r="BC428" i="9" s="1"/>
  <c r="AX428" i="9"/>
  <c r="AZ428" i="9" s="1"/>
  <c r="AU428" i="9"/>
  <c r="AW428" i="9" s="1"/>
  <c r="AT428" i="9"/>
  <c r="AQ428" i="9"/>
  <c r="AS428" i="9" s="1"/>
  <c r="AM428" i="9"/>
  <c r="AO428" i="9" s="1"/>
  <c r="AJ428" i="9"/>
  <c r="AL428" i="9" s="1"/>
  <c r="AG428" i="9"/>
  <c r="AI428" i="9" s="1"/>
  <c r="AF428" i="9"/>
  <c r="AC428" i="9"/>
  <c r="AE428" i="9" s="1"/>
  <c r="Z428" i="9"/>
  <c r="AB428" i="9" s="1"/>
  <c r="W428" i="9"/>
  <c r="Y428" i="9" s="1"/>
  <c r="T428" i="9"/>
  <c r="V428" i="9" s="1"/>
  <c r="Q428" i="9"/>
  <c r="S428" i="9" s="1"/>
  <c r="N428" i="9"/>
  <c r="P428" i="9" s="1"/>
  <c r="L428" i="9"/>
  <c r="I428" i="9"/>
  <c r="K428" i="9" s="1"/>
  <c r="E428" i="9"/>
  <c r="G428" i="9" s="1"/>
  <c r="D428" i="9"/>
  <c r="C428" i="9"/>
  <c r="B428" i="9"/>
  <c r="A428" i="9"/>
  <c r="BA427" i="9"/>
  <c r="BC427" i="9" s="1"/>
  <c r="AX427" i="9"/>
  <c r="AZ427" i="9" s="1"/>
  <c r="AU427" i="9"/>
  <c r="AW427" i="9" s="1"/>
  <c r="AT427" i="9"/>
  <c r="AQ427" i="9"/>
  <c r="AS427" i="9" s="1"/>
  <c r="AM427" i="9"/>
  <c r="AO427" i="9" s="1"/>
  <c r="AJ427" i="9"/>
  <c r="AL427" i="9" s="1"/>
  <c r="AG427" i="9"/>
  <c r="AI427" i="9" s="1"/>
  <c r="AF427" i="9"/>
  <c r="AC427" i="9"/>
  <c r="AE427" i="9" s="1"/>
  <c r="Z427" i="9"/>
  <c r="AB427" i="9" s="1"/>
  <c r="W427" i="9"/>
  <c r="Y427" i="9" s="1"/>
  <c r="T427" i="9"/>
  <c r="V427" i="9" s="1"/>
  <c r="Q427" i="9"/>
  <c r="S427" i="9" s="1"/>
  <c r="N427" i="9"/>
  <c r="P427" i="9" s="1"/>
  <c r="L427" i="9"/>
  <c r="I427" i="9"/>
  <c r="K427" i="9" s="1"/>
  <c r="E427" i="9"/>
  <c r="G427" i="9" s="1"/>
  <c r="D427" i="9"/>
  <c r="C427" i="9"/>
  <c r="B427" i="9"/>
  <c r="A427" i="9"/>
  <c r="BA426" i="9"/>
  <c r="BC426" i="9" s="1"/>
  <c r="AX426" i="9"/>
  <c r="AZ426" i="9" s="1"/>
  <c r="AU426" i="9"/>
  <c r="AW426" i="9" s="1"/>
  <c r="AT426" i="9"/>
  <c r="AQ426" i="9"/>
  <c r="AS426" i="9" s="1"/>
  <c r="AM426" i="9"/>
  <c r="AO426" i="9" s="1"/>
  <c r="AJ426" i="9"/>
  <c r="AL426" i="9" s="1"/>
  <c r="AG426" i="9"/>
  <c r="AI426" i="9" s="1"/>
  <c r="AF426" i="9"/>
  <c r="AC426" i="9"/>
  <c r="AE426" i="9" s="1"/>
  <c r="Z426" i="9"/>
  <c r="AB426" i="9" s="1"/>
  <c r="W426" i="9"/>
  <c r="Y426" i="9" s="1"/>
  <c r="T426" i="9"/>
  <c r="V426" i="9" s="1"/>
  <c r="Q426" i="9"/>
  <c r="S426" i="9" s="1"/>
  <c r="N426" i="9"/>
  <c r="P426" i="9" s="1"/>
  <c r="L426" i="9"/>
  <c r="I426" i="9"/>
  <c r="K426" i="9" s="1"/>
  <c r="E426" i="9"/>
  <c r="G426" i="9" s="1"/>
  <c r="D426" i="9"/>
  <c r="C426" i="9"/>
  <c r="B426" i="9"/>
  <c r="A426" i="9"/>
  <c r="BA425" i="9"/>
  <c r="BC425" i="9" s="1"/>
  <c r="AX425" i="9"/>
  <c r="AZ425" i="9" s="1"/>
  <c r="AU425" i="9"/>
  <c r="AW425" i="9" s="1"/>
  <c r="AT425" i="9"/>
  <c r="AQ425" i="9"/>
  <c r="AS425" i="9" s="1"/>
  <c r="AM425" i="9"/>
  <c r="AO425" i="9" s="1"/>
  <c r="AJ425" i="9"/>
  <c r="AL425" i="9" s="1"/>
  <c r="AG425" i="9"/>
  <c r="AI425" i="9" s="1"/>
  <c r="AF425" i="9"/>
  <c r="AC425" i="9"/>
  <c r="AE425" i="9" s="1"/>
  <c r="Z425" i="9"/>
  <c r="AB425" i="9" s="1"/>
  <c r="W425" i="9"/>
  <c r="Y425" i="9" s="1"/>
  <c r="T425" i="9"/>
  <c r="V425" i="9" s="1"/>
  <c r="Q425" i="9"/>
  <c r="S425" i="9" s="1"/>
  <c r="N425" i="9"/>
  <c r="P425" i="9" s="1"/>
  <c r="L425" i="9"/>
  <c r="I425" i="9"/>
  <c r="K425" i="9" s="1"/>
  <c r="E425" i="9"/>
  <c r="G425" i="9" s="1"/>
  <c r="D425" i="9"/>
  <c r="C425" i="9"/>
  <c r="B425" i="9"/>
  <c r="A425" i="9"/>
  <c r="BA424" i="9"/>
  <c r="BC424" i="9" s="1"/>
  <c r="AX424" i="9"/>
  <c r="AZ424" i="9" s="1"/>
  <c r="AU424" i="9"/>
  <c r="AW424" i="9" s="1"/>
  <c r="AT424" i="9"/>
  <c r="AQ424" i="9"/>
  <c r="AS424" i="9" s="1"/>
  <c r="AM424" i="9"/>
  <c r="AO424" i="9" s="1"/>
  <c r="AJ424" i="9"/>
  <c r="AL424" i="9" s="1"/>
  <c r="AG424" i="9"/>
  <c r="AI424" i="9" s="1"/>
  <c r="AF424" i="9"/>
  <c r="AC424" i="9"/>
  <c r="AE424" i="9" s="1"/>
  <c r="Z424" i="9"/>
  <c r="AB424" i="9" s="1"/>
  <c r="W424" i="9"/>
  <c r="Y424" i="9" s="1"/>
  <c r="T424" i="9"/>
  <c r="V424" i="9" s="1"/>
  <c r="Q424" i="9"/>
  <c r="S424" i="9" s="1"/>
  <c r="N424" i="9"/>
  <c r="P424" i="9" s="1"/>
  <c r="L424" i="9"/>
  <c r="I424" i="9"/>
  <c r="K424" i="9" s="1"/>
  <c r="E424" i="9"/>
  <c r="G424" i="9" s="1"/>
  <c r="D424" i="9"/>
  <c r="C424" i="9"/>
  <c r="B424" i="9"/>
  <c r="A424" i="9"/>
  <c r="BA423" i="9"/>
  <c r="BC423" i="9" s="1"/>
  <c r="AX423" i="9"/>
  <c r="AZ423" i="9" s="1"/>
  <c r="AU423" i="9"/>
  <c r="AW423" i="9" s="1"/>
  <c r="AT423" i="9"/>
  <c r="AQ423" i="9"/>
  <c r="AS423" i="9" s="1"/>
  <c r="AM423" i="9"/>
  <c r="AO423" i="9" s="1"/>
  <c r="AJ423" i="9"/>
  <c r="AL423" i="9" s="1"/>
  <c r="AG423" i="9"/>
  <c r="AI423" i="9" s="1"/>
  <c r="AF423" i="9"/>
  <c r="AC423" i="9"/>
  <c r="AE423" i="9" s="1"/>
  <c r="Z423" i="9"/>
  <c r="AB423" i="9" s="1"/>
  <c r="W423" i="9"/>
  <c r="Y423" i="9" s="1"/>
  <c r="T423" i="9"/>
  <c r="V423" i="9" s="1"/>
  <c r="Q423" i="9"/>
  <c r="S423" i="9" s="1"/>
  <c r="N423" i="9"/>
  <c r="P423" i="9" s="1"/>
  <c r="L423" i="9"/>
  <c r="I423" i="9"/>
  <c r="K423" i="9" s="1"/>
  <c r="E423" i="9"/>
  <c r="G423" i="9" s="1"/>
  <c r="D423" i="9"/>
  <c r="C423" i="9"/>
  <c r="B423" i="9"/>
  <c r="A423" i="9"/>
  <c r="BA422" i="9"/>
  <c r="BC422" i="9" s="1"/>
  <c r="AX422" i="9"/>
  <c r="AZ422" i="9" s="1"/>
  <c r="AU422" i="9"/>
  <c r="AW422" i="9" s="1"/>
  <c r="AT422" i="9"/>
  <c r="AQ422" i="9"/>
  <c r="AS422" i="9" s="1"/>
  <c r="AM422" i="9"/>
  <c r="AO422" i="9" s="1"/>
  <c r="AJ422" i="9"/>
  <c r="AL422" i="9" s="1"/>
  <c r="AG422" i="9"/>
  <c r="AI422" i="9" s="1"/>
  <c r="AF422" i="9"/>
  <c r="AC422" i="9"/>
  <c r="AE422" i="9" s="1"/>
  <c r="Z422" i="9"/>
  <c r="AB422" i="9" s="1"/>
  <c r="W422" i="9"/>
  <c r="Y422" i="9" s="1"/>
  <c r="T422" i="9"/>
  <c r="V422" i="9" s="1"/>
  <c r="Q422" i="9"/>
  <c r="S422" i="9" s="1"/>
  <c r="N422" i="9"/>
  <c r="P422" i="9" s="1"/>
  <c r="L422" i="9"/>
  <c r="I422" i="9"/>
  <c r="K422" i="9" s="1"/>
  <c r="E422" i="9"/>
  <c r="G422" i="9" s="1"/>
  <c r="D422" i="9"/>
  <c r="C422" i="9"/>
  <c r="B422" i="9"/>
  <c r="A422" i="9"/>
  <c r="BA421" i="9"/>
  <c r="BC421" i="9" s="1"/>
  <c r="AX421" i="9"/>
  <c r="AZ421" i="9" s="1"/>
  <c r="AU421" i="9"/>
  <c r="AW421" i="9" s="1"/>
  <c r="AT421" i="9"/>
  <c r="AQ421" i="9"/>
  <c r="AS421" i="9" s="1"/>
  <c r="AM421" i="9"/>
  <c r="AO421" i="9" s="1"/>
  <c r="AJ421" i="9"/>
  <c r="AL421" i="9" s="1"/>
  <c r="AG421" i="9"/>
  <c r="AI421" i="9" s="1"/>
  <c r="AF421" i="9"/>
  <c r="AC421" i="9"/>
  <c r="AE421" i="9" s="1"/>
  <c r="Z421" i="9"/>
  <c r="AB421" i="9" s="1"/>
  <c r="W421" i="9"/>
  <c r="Y421" i="9" s="1"/>
  <c r="T421" i="9"/>
  <c r="V421" i="9" s="1"/>
  <c r="Q421" i="9"/>
  <c r="S421" i="9" s="1"/>
  <c r="N421" i="9"/>
  <c r="P421" i="9" s="1"/>
  <c r="L421" i="9"/>
  <c r="I421" i="9"/>
  <c r="K421" i="9" s="1"/>
  <c r="E421" i="9"/>
  <c r="G421" i="9" s="1"/>
  <c r="D421" i="9"/>
  <c r="C421" i="9"/>
  <c r="B421" i="9"/>
  <c r="A421" i="9"/>
  <c r="BA420" i="9"/>
  <c r="BC420" i="9" s="1"/>
  <c r="AX420" i="9"/>
  <c r="AZ420" i="9" s="1"/>
  <c r="AU420" i="9"/>
  <c r="AW420" i="9" s="1"/>
  <c r="AT420" i="9"/>
  <c r="AQ420" i="9"/>
  <c r="AS420" i="9" s="1"/>
  <c r="AM420" i="9"/>
  <c r="AO420" i="9" s="1"/>
  <c r="AJ420" i="9"/>
  <c r="AL420" i="9" s="1"/>
  <c r="AG420" i="9"/>
  <c r="AI420" i="9" s="1"/>
  <c r="AF420" i="9"/>
  <c r="AC420" i="9"/>
  <c r="AE420" i="9" s="1"/>
  <c r="Z420" i="9"/>
  <c r="AB420" i="9" s="1"/>
  <c r="W420" i="9"/>
  <c r="Y420" i="9" s="1"/>
  <c r="T420" i="9"/>
  <c r="V420" i="9" s="1"/>
  <c r="Q420" i="9"/>
  <c r="S420" i="9" s="1"/>
  <c r="N420" i="9"/>
  <c r="P420" i="9" s="1"/>
  <c r="L420" i="9"/>
  <c r="I420" i="9"/>
  <c r="K420" i="9" s="1"/>
  <c r="E420" i="9"/>
  <c r="G420" i="9" s="1"/>
  <c r="D420" i="9"/>
  <c r="C420" i="9"/>
  <c r="B420" i="9"/>
  <c r="A420" i="9"/>
  <c r="BA419" i="9"/>
  <c r="BC419" i="9" s="1"/>
  <c r="AX419" i="9"/>
  <c r="AZ419" i="9" s="1"/>
  <c r="AU419" i="9"/>
  <c r="AW419" i="9" s="1"/>
  <c r="AT419" i="9"/>
  <c r="AQ419" i="9"/>
  <c r="AS419" i="9" s="1"/>
  <c r="AM419" i="9"/>
  <c r="AO419" i="9" s="1"/>
  <c r="AJ419" i="9"/>
  <c r="AL419" i="9" s="1"/>
  <c r="AG419" i="9"/>
  <c r="AI419" i="9" s="1"/>
  <c r="AF419" i="9"/>
  <c r="AC419" i="9"/>
  <c r="AE419" i="9" s="1"/>
  <c r="Z419" i="9"/>
  <c r="AB419" i="9" s="1"/>
  <c r="W419" i="9"/>
  <c r="Y419" i="9" s="1"/>
  <c r="T419" i="9"/>
  <c r="V419" i="9" s="1"/>
  <c r="Q419" i="9"/>
  <c r="S419" i="9" s="1"/>
  <c r="N419" i="9"/>
  <c r="P419" i="9" s="1"/>
  <c r="L419" i="9"/>
  <c r="I419" i="9"/>
  <c r="K419" i="9" s="1"/>
  <c r="E419" i="9"/>
  <c r="G419" i="9" s="1"/>
  <c r="D419" i="9"/>
  <c r="C419" i="9"/>
  <c r="B419" i="9"/>
  <c r="A419" i="9"/>
  <c r="BA418" i="9"/>
  <c r="BC418" i="9" s="1"/>
  <c r="AX418" i="9"/>
  <c r="AZ418" i="9" s="1"/>
  <c r="AU418" i="9"/>
  <c r="AW418" i="9" s="1"/>
  <c r="AT418" i="9"/>
  <c r="AQ418" i="9"/>
  <c r="AS418" i="9" s="1"/>
  <c r="AM418" i="9"/>
  <c r="AO418" i="9" s="1"/>
  <c r="AJ418" i="9"/>
  <c r="AL418" i="9" s="1"/>
  <c r="AG418" i="9"/>
  <c r="AI418" i="9" s="1"/>
  <c r="AF418" i="9"/>
  <c r="AC418" i="9"/>
  <c r="AE418" i="9" s="1"/>
  <c r="Z418" i="9"/>
  <c r="AB418" i="9" s="1"/>
  <c r="W418" i="9"/>
  <c r="Y418" i="9" s="1"/>
  <c r="T418" i="9"/>
  <c r="V418" i="9" s="1"/>
  <c r="Q418" i="9"/>
  <c r="S418" i="9" s="1"/>
  <c r="N418" i="9"/>
  <c r="P418" i="9" s="1"/>
  <c r="L418" i="9"/>
  <c r="I418" i="9"/>
  <c r="K418" i="9" s="1"/>
  <c r="E418" i="9"/>
  <c r="G418" i="9" s="1"/>
  <c r="D418" i="9"/>
  <c r="C418" i="9"/>
  <c r="B418" i="9"/>
  <c r="A418" i="9"/>
  <c r="BA417" i="9"/>
  <c r="BC417" i="9" s="1"/>
  <c r="AX417" i="9"/>
  <c r="AZ417" i="9" s="1"/>
  <c r="AU417" i="9"/>
  <c r="AW417" i="9" s="1"/>
  <c r="AT417" i="9"/>
  <c r="AQ417" i="9"/>
  <c r="AS417" i="9" s="1"/>
  <c r="AM417" i="9"/>
  <c r="AO417" i="9" s="1"/>
  <c r="AJ417" i="9"/>
  <c r="AL417" i="9" s="1"/>
  <c r="AG417" i="9"/>
  <c r="AI417" i="9" s="1"/>
  <c r="AF417" i="9"/>
  <c r="AC417" i="9"/>
  <c r="AE417" i="9" s="1"/>
  <c r="Z417" i="9"/>
  <c r="AB417" i="9" s="1"/>
  <c r="W417" i="9"/>
  <c r="Y417" i="9" s="1"/>
  <c r="T417" i="9"/>
  <c r="V417" i="9" s="1"/>
  <c r="Q417" i="9"/>
  <c r="S417" i="9" s="1"/>
  <c r="N417" i="9"/>
  <c r="P417" i="9" s="1"/>
  <c r="L417" i="9"/>
  <c r="I417" i="9"/>
  <c r="K417" i="9" s="1"/>
  <c r="E417" i="9"/>
  <c r="G417" i="9" s="1"/>
  <c r="D417" i="9"/>
  <c r="C417" i="9"/>
  <c r="B417" i="9"/>
  <c r="A417" i="9"/>
  <c r="BA416" i="9"/>
  <c r="BC416" i="9" s="1"/>
  <c r="AX416" i="9"/>
  <c r="AZ416" i="9" s="1"/>
  <c r="AU416" i="9"/>
  <c r="AW416" i="9" s="1"/>
  <c r="AT416" i="9"/>
  <c r="AQ416" i="9"/>
  <c r="AS416" i="9" s="1"/>
  <c r="AM416" i="9"/>
  <c r="AO416" i="9" s="1"/>
  <c r="AJ416" i="9"/>
  <c r="AL416" i="9" s="1"/>
  <c r="AG416" i="9"/>
  <c r="AI416" i="9" s="1"/>
  <c r="AF416" i="9"/>
  <c r="AC416" i="9"/>
  <c r="AE416" i="9" s="1"/>
  <c r="Z416" i="9"/>
  <c r="AB416" i="9" s="1"/>
  <c r="W416" i="9"/>
  <c r="Y416" i="9" s="1"/>
  <c r="T416" i="9"/>
  <c r="V416" i="9" s="1"/>
  <c r="Q416" i="9"/>
  <c r="S416" i="9" s="1"/>
  <c r="N416" i="9"/>
  <c r="P416" i="9" s="1"/>
  <c r="L416" i="9"/>
  <c r="I416" i="9"/>
  <c r="K416" i="9" s="1"/>
  <c r="E416" i="9"/>
  <c r="G416" i="9" s="1"/>
  <c r="D416" i="9"/>
  <c r="C416" i="9"/>
  <c r="B416" i="9"/>
  <c r="A416" i="9"/>
  <c r="BA415" i="9"/>
  <c r="BC415" i="9" s="1"/>
  <c r="AX415" i="9"/>
  <c r="AZ415" i="9" s="1"/>
  <c r="AU415" i="9"/>
  <c r="AW415" i="9" s="1"/>
  <c r="AT415" i="9"/>
  <c r="AQ415" i="9"/>
  <c r="AS415" i="9" s="1"/>
  <c r="AM415" i="9"/>
  <c r="AO415" i="9" s="1"/>
  <c r="AJ415" i="9"/>
  <c r="AL415" i="9" s="1"/>
  <c r="AG415" i="9"/>
  <c r="AI415" i="9" s="1"/>
  <c r="AF415" i="9"/>
  <c r="AC415" i="9"/>
  <c r="AE415" i="9" s="1"/>
  <c r="Z415" i="9"/>
  <c r="AB415" i="9" s="1"/>
  <c r="W415" i="9"/>
  <c r="Y415" i="9" s="1"/>
  <c r="T415" i="9"/>
  <c r="V415" i="9" s="1"/>
  <c r="Q415" i="9"/>
  <c r="S415" i="9" s="1"/>
  <c r="N415" i="9"/>
  <c r="P415" i="9" s="1"/>
  <c r="L415" i="9"/>
  <c r="I415" i="9"/>
  <c r="K415" i="9" s="1"/>
  <c r="E415" i="9"/>
  <c r="G415" i="9" s="1"/>
  <c r="D415" i="9"/>
  <c r="C415" i="9"/>
  <c r="B415" i="9"/>
  <c r="A415" i="9"/>
  <c r="BA414" i="9"/>
  <c r="BC414" i="9" s="1"/>
  <c r="AX414" i="9"/>
  <c r="AZ414" i="9" s="1"/>
  <c r="AU414" i="9"/>
  <c r="AW414" i="9" s="1"/>
  <c r="AT414" i="9"/>
  <c r="AQ414" i="9"/>
  <c r="AS414" i="9" s="1"/>
  <c r="AM414" i="9"/>
  <c r="AO414" i="9" s="1"/>
  <c r="AJ414" i="9"/>
  <c r="AL414" i="9" s="1"/>
  <c r="AG414" i="9"/>
  <c r="AI414" i="9" s="1"/>
  <c r="AF414" i="9"/>
  <c r="AC414" i="9"/>
  <c r="AE414" i="9" s="1"/>
  <c r="Z414" i="9"/>
  <c r="AB414" i="9" s="1"/>
  <c r="W414" i="9"/>
  <c r="Y414" i="9" s="1"/>
  <c r="T414" i="9"/>
  <c r="V414" i="9" s="1"/>
  <c r="Q414" i="9"/>
  <c r="S414" i="9" s="1"/>
  <c r="N414" i="9"/>
  <c r="P414" i="9" s="1"/>
  <c r="L414" i="9"/>
  <c r="I414" i="9"/>
  <c r="K414" i="9" s="1"/>
  <c r="E414" i="9"/>
  <c r="G414" i="9" s="1"/>
  <c r="D414" i="9"/>
  <c r="C414" i="9"/>
  <c r="B414" i="9"/>
  <c r="A414" i="9"/>
  <c r="BA413" i="9"/>
  <c r="BC413" i="9" s="1"/>
  <c r="AX413" i="9"/>
  <c r="AZ413" i="9" s="1"/>
  <c r="AU413" i="9"/>
  <c r="AW413" i="9" s="1"/>
  <c r="AT413" i="9"/>
  <c r="AQ413" i="9"/>
  <c r="AS413" i="9" s="1"/>
  <c r="AM413" i="9"/>
  <c r="AO413" i="9" s="1"/>
  <c r="AJ413" i="9"/>
  <c r="AL413" i="9" s="1"/>
  <c r="AG413" i="9"/>
  <c r="AI413" i="9" s="1"/>
  <c r="AF413" i="9"/>
  <c r="AC413" i="9"/>
  <c r="AE413" i="9" s="1"/>
  <c r="Z413" i="9"/>
  <c r="AB413" i="9" s="1"/>
  <c r="W413" i="9"/>
  <c r="Y413" i="9" s="1"/>
  <c r="T413" i="9"/>
  <c r="V413" i="9" s="1"/>
  <c r="Q413" i="9"/>
  <c r="S413" i="9" s="1"/>
  <c r="N413" i="9"/>
  <c r="P413" i="9" s="1"/>
  <c r="L413" i="9"/>
  <c r="I413" i="9"/>
  <c r="K413" i="9" s="1"/>
  <c r="E413" i="9"/>
  <c r="G413" i="9" s="1"/>
  <c r="D413" i="9"/>
  <c r="C413" i="9"/>
  <c r="B413" i="9"/>
  <c r="A413" i="9"/>
  <c r="BA412" i="9"/>
  <c r="BC412" i="9" s="1"/>
  <c r="AX412" i="9"/>
  <c r="AZ412" i="9" s="1"/>
  <c r="AU412" i="9"/>
  <c r="AW412" i="9" s="1"/>
  <c r="AT412" i="9"/>
  <c r="AQ412" i="9"/>
  <c r="AS412" i="9" s="1"/>
  <c r="AM412" i="9"/>
  <c r="AO412" i="9" s="1"/>
  <c r="AJ412" i="9"/>
  <c r="AL412" i="9" s="1"/>
  <c r="AG412" i="9"/>
  <c r="AI412" i="9" s="1"/>
  <c r="AF412" i="9"/>
  <c r="AC412" i="9"/>
  <c r="AE412" i="9" s="1"/>
  <c r="Z412" i="9"/>
  <c r="AB412" i="9" s="1"/>
  <c r="W412" i="9"/>
  <c r="Y412" i="9" s="1"/>
  <c r="T412" i="9"/>
  <c r="V412" i="9" s="1"/>
  <c r="Q412" i="9"/>
  <c r="S412" i="9" s="1"/>
  <c r="N412" i="9"/>
  <c r="P412" i="9" s="1"/>
  <c r="L412" i="9"/>
  <c r="I412" i="9"/>
  <c r="K412" i="9" s="1"/>
  <c r="E412" i="9"/>
  <c r="G412" i="9" s="1"/>
  <c r="D412" i="9"/>
  <c r="C412" i="9"/>
  <c r="B412" i="9"/>
  <c r="A412" i="9"/>
  <c r="BA411" i="9"/>
  <c r="BC411" i="9" s="1"/>
  <c r="AX411" i="9"/>
  <c r="AZ411" i="9" s="1"/>
  <c r="AU411" i="9"/>
  <c r="AW411" i="9" s="1"/>
  <c r="AT411" i="9"/>
  <c r="AQ411" i="9"/>
  <c r="AS411" i="9" s="1"/>
  <c r="AM411" i="9"/>
  <c r="AO411" i="9" s="1"/>
  <c r="AJ411" i="9"/>
  <c r="AL411" i="9" s="1"/>
  <c r="AG411" i="9"/>
  <c r="AI411" i="9" s="1"/>
  <c r="AF411" i="9"/>
  <c r="AC411" i="9"/>
  <c r="AE411" i="9" s="1"/>
  <c r="Z411" i="9"/>
  <c r="AB411" i="9" s="1"/>
  <c r="W411" i="9"/>
  <c r="Y411" i="9" s="1"/>
  <c r="T411" i="9"/>
  <c r="V411" i="9" s="1"/>
  <c r="Q411" i="9"/>
  <c r="S411" i="9" s="1"/>
  <c r="N411" i="9"/>
  <c r="P411" i="9" s="1"/>
  <c r="L411" i="9"/>
  <c r="I411" i="9"/>
  <c r="K411" i="9" s="1"/>
  <c r="E411" i="9"/>
  <c r="G411" i="9" s="1"/>
  <c r="D411" i="9"/>
  <c r="C411" i="9"/>
  <c r="B411" i="9"/>
  <c r="A411" i="9"/>
  <c r="BA410" i="9"/>
  <c r="BC410" i="9" s="1"/>
  <c r="AX410" i="9"/>
  <c r="AZ410" i="9" s="1"/>
  <c r="AU410" i="9"/>
  <c r="AW410" i="9" s="1"/>
  <c r="AT410" i="9"/>
  <c r="AQ410" i="9"/>
  <c r="AS410" i="9" s="1"/>
  <c r="AM410" i="9"/>
  <c r="AO410" i="9" s="1"/>
  <c r="AJ410" i="9"/>
  <c r="AL410" i="9" s="1"/>
  <c r="AG410" i="9"/>
  <c r="AI410" i="9" s="1"/>
  <c r="AF410" i="9"/>
  <c r="AC410" i="9"/>
  <c r="AE410" i="9" s="1"/>
  <c r="Z410" i="9"/>
  <c r="AB410" i="9" s="1"/>
  <c r="W410" i="9"/>
  <c r="Y410" i="9" s="1"/>
  <c r="T410" i="9"/>
  <c r="V410" i="9" s="1"/>
  <c r="Q410" i="9"/>
  <c r="S410" i="9" s="1"/>
  <c r="N410" i="9"/>
  <c r="P410" i="9" s="1"/>
  <c r="L410" i="9"/>
  <c r="I410" i="9"/>
  <c r="K410" i="9" s="1"/>
  <c r="E410" i="9"/>
  <c r="G410" i="9" s="1"/>
  <c r="D410" i="9"/>
  <c r="C410" i="9"/>
  <c r="B410" i="9"/>
  <c r="A410" i="9"/>
  <c r="BA409" i="9"/>
  <c r="BC409" i="9" s="1"/>
  <c r="AX409" i="9"/>
  <c r="AZ409" i="9" s="1"/>
  <c r="AU409" i="9"/>
  <c r="AW409" i="9" s="1"/>
  <c r="AT409" i="9"/>
  <c r="AQ409" i="9"/>
  <c r="AS409" i="9" s="1"/>
  <c r="AM409" i="9"/>
  <c r="AO409" i="9" s="1"/>
  <c r="AJ409" i="9"/>
  <c r="AL409" i="9" s="1"/>
  <c r="AG409" i="9"/>
  <c r="AI409" i="9" s="1"/>
  <c r="AF409" i="9"/>
  <c r="AC409" i="9"/>
  <c r="AE409" i="9" s="1"/>
  <c r="Z409" i="9"/>
  <c r="AB409" i="9" s="1"/>
  <c r="W409" i="9"/>
  <c r="Y409" i="9" s="1"/>
  <c r="T409" i="9"/>
  <c r="V409" i="9" s="1"/>
  <c r="Q409" i="9"/>
  <c r="S409" i="9" s="1"/>
  <c r="N409" i="9"/>
  <c r="P409" i="9" s="1"/>
  <c r="L409" i="9"/>
  <c r="I409" i="9"/>
  <c r="K409" i="9" s="1"/>
  <c r="E409" i="9"/>
  <c r="G409" i="9" s="1"/>
  <c r="D409" i="9"/>
  <c r="C409" i="9"/>
  <c r="B409" i="9"/>
  <c r="A409" i="9"/>
  <c r="BA408" i="9"/>
  <c r="BC408" i="9" s="1"/>
  <c r="AX408" i="9"/>
  <c r="AZ408" i="9" s="1"/>
  <c r="AU408" i="9"/>
  <c r="AW408" i="9" s="1"/>
  <c r="AT408" i="9"/>
  <c r="AQ408" i="9"/>
  <c r="AS408" i="9" s="1"/>
  <c r="AM408" i="9"/>
  <c r="AO408" i="9" s="1"/>
  <c r="AJ408" i="9"/>
  <c r="AL408" i="9" s="1"/>
  <c r="AG408" i="9"/>
  <c r="AI408" i="9" s="1"/>
  <c r="AF408" i="9"/>
  <c r="AC408" i="9"/>
  <c r="AE408" i="9" s="1"/>
  <c r="Z408" i="9"/>
  <c r="AB408" i="9" s="1"/>
  <c r="W408" i="9"/>
  <c r="Y408" i="9" s="1"/>
  <c r="T408" i="9"/>
  <c r="V408" i="9" s="1"/>
  <c r="Q408" i="9"/>
  <c r="S408" i="9" s="1"/>
  <c r="N408" i="9"/>
  <c r="P408" i="9" s="1"/>
  <c r="L408" i="9"/>
  <c r="I408" i="9"/>
  <c r="K408" i="9" s="1"/>
  <c r="E408" i="9"/>
  <c r="G408" i="9" s="1"/>
  <c r="D408" i="9"/>
  <c r="C408" i="9"/>
  <c r="B408" i="9"/>
  <c r="A408" i="9"/>
  <c r="BA407" i="9"/>
  <c r="BC407" i="9" s="1"/>
  <c r="AX407" i="9"/>
  <c r="AZ407" i="9" s="1"/>
  <c r="AU407" i="9"/>
  <c r="AW407" i="9" s="1"/>
  <c r="AT407" i="9"/>
  <c r="AQ407" i="9"/>
  <c r="AS407" i="9" s="1"/>
  <c r="AM407" i="9"/>
  <c r="AO407" i="9" s="1"/>
  <c r="AJ407" i="9"/>
  <c r="AL407" i="9" s="1"/>
  <c r="AG407" i="9"/>
  <c r="AI407" i="9" s="1"/>
  <c r="AF407" i="9"/>
  <c r="AC407" i="9"/>
  <c r="AE407" i="9" s="1"/>
  <c r="Z407" i="9"/>
  <c r="AB407" i="9" s="1"/>
  <c r="W407" i="9"/>
  <c r="Y407" i="9" s="1"/>
  <c r="T407" i="9"/>
  <c r="V407" i="9" s="1"/>
  <c r="Q407" i="9"/>
  <c r="S407" i="9" s="1"/>
  <c r="N407" i="9"/>
  <c r="P407" i="9" s="1"/>
  <c r="L407" i="9"/>
  <c r="I407" i="9"/>
  <c r="K407" i="9" s="1"/>
  <c r="E407" i="9"/>
  <c r="G407" i="9" s="1"/>
  <c r="D407" i="9"/>
  <c r="C407" i="9"/>
  <c r="B407" i="9"/>
  <c r="A407" i="9"/>
  <c r="BA406" i="9"/>
  <c r="BC406" i="9" s="1"/>
  <c r="AX406" i="9"/>
  <c r="AZ406" i="9" s="1"/>
  <c r="AU406" i="9"/>
  <c r="AW406" i="9" s="1"/>
  <c r="AT406" i="9"/>
  <c r="AQ406" i="9"/>
  <c r="AS406" i="9" s="1"/>
  <c r="AM406" i="9"/>
  <c r="AO406" i="9" s="1"/>
  <c r="AJ406" i="9"/>
  <c r="AL406" i="9" s="1"/>
  <c r="AG406" i="9"/>
  <c r="AI406" i="9" s="1"/>
  <c r="AF406" i="9"/>
  <c r="AC406" i="9"/>
  <c r="AE406" i="9" s="1"/>
  <c r="Z406" i="9"/>
  <c r="AB406" i="9" s="1"/>
  <c r="W406" i="9"/>
  <c r="Y406" i="9" s="1"/>
  <c r="T406" i="9"/>
  <c r="V406" i="9" s="1"/>
  <c r="Q406" i="9"/>
  <c r="S406" i="9" s="1"/>
  <c r="N406" i="9"/>
  <c r="P406" i="9" s="1"/>
  <c r="L406" i="9"/>
  <c r="I406" i="9"/>
  <c r="K406" i="9" s="1"/>
  <c r="E406" i="9"/>
  <c r="G406" i="9" s="1"/>
  <c r="D406" i="9"/>
  <c r="C406" i="9"/>
  <c r="B406" i="9"/>
  <c r="A406" i="9"/>
  <c r="BA405" i="9"/>
  <c r="BC405" i="9" s="1"/>
  <c r="AX405" i="9"/>
  <c r="AZ405" i="9" s="1"/>
  <c r="AU405" i="9"/>
  <c r="AW405" i="9" s="1"/>
  <c r="AT405" i="9"/>
  <c r="AQ405" i="9"/>
  <c r="AS405" i="9" s="1"/>
  <c r="AM405" i="9"/>
  <c r="AO405" i="9" s="1"/>
  <c r="AJ405" i="9"/>
  <c r="AL405" i="9" s="1"/>
  <c r="AG405" i="9"/>
  <c r="AI405" i="9" s="1"/>
  <c r="AF405" i="9"/>
  <c r="AC405" i="9"/>
  <c r="AE405" i="9" s="1"/>
  <c r="Z405" i="9"/>
  <c r="AB405" i="9" s="1"/>
  <c r="W405" i="9"/>
  <c r="Y405" i="9" s="1"/>
  <c r="T405" i="9"/>
  <c r="V405" i="9" s="1"/>
  <c r="Q405" i="9"/>
  <c r="S405" i="9" s="1"/>
  <c r="N405" i="9"/>
  <c r="P405" i="9" s="1"/>
  <c r="L405" i="9"/>
  <c r="I405" i="9"/>
  <c r="K405" i="9" s="1"/>
  <c r="E405" i="9"/>
  <c r="G405" i="9" s="1"/>
  <c r="D405" i="9"/>
  <c r="C405" i="9"/>
  <c r="B405" i="9"/>
  <c r="A405" i="9"/>
  <c r="BA404" i="9"/>
  <c r="BC404" i="9" s="1"/>
  <c r="AX404" i="9"/>
  <c r="AZ404" i="9" s="1"/>
  <c r="AU404" i="9"/>
  <c r="AW404" i="9" s="1"/>
  <c r="AT404" i="9"/>
  <c r="AQ404" i="9"/>
  <c r="AS404" i="9" s="1"/>
  <c r="AM404" i="9"/>
  <c r="AO404" i="9" s="1"/>
  <c r="AJ404" i="9"/>
  <c r="AL404" i="9" s="1"/>
  <c r="AG404" i="9"/>
  <c r="AI404" i="9" s="1"/>
  <c r="AF404" i="9"/>
  <c r="AC404" i="9"/>
  <c r="AE404" i="9" s="1"/>
  <c r="Z404" i="9"/>
  <c r="AB404" i="9" s="1"/>
  <c r="W404" i="9"/>
  <c r="Y404" i="9" s="1"/>
  <c r="T404" i="9"/>
  <c r="V404" i="9" s="1"/>
  <c r="Q404" i="9"/>
  <c r="S404" i="9" s="1"/>
  <c r="N404" i="9"/>
  <c r="P404" i="9" s="1"/>
  <c r="L404" i="9"/>
  <c r="I404" i="9"/>
  <c r="K404" i="9" s="1"/>
  <c r="E404" i="9"/>
  <c r="G404" i="9" s="1"/>
  <c r="D404" i="9"/>
  <c r="C404" i="9"/>
  <c r="B404" i="9"/>
  <c r="A404" i="9"/>
  <c r="BA403" i="9"/>
  <c r="BC403" i="9" s="1"/>
  <c r="AX403" i="9"/>
  <c r="AZ403" i="9" s="1"/>
  <c r="AU403" i="9"/>
  <c r="AW403" i="9" s="1"/>
  <c r="AT403" i="9"/>
  <c r="AQ403" i="9"/>
  <c r="AS403" i="9" s="1"/>
  <c r="AM403" i="9"/>
  <c r="AO403" i="9" s="1"/>
  <c r="AJ403" i="9"/>
  <c r="AL403" i="9" s="1"/>
  <c r="AG403" i="9"/>
  <c r="AI403" i="9" s="1"/>
  <c r="AF403" i="9"/>
  <c r="AC403" i="9"/>
  <c r="AE403" i="9" s="1"/>
  <c r="Z403" i="9"/>
  <c r="AB403" i="9" s="1"/>
  <c r="W403" i="9"/>
  <c r="Y403" i="9" s="1"/>
  <c r="T403" i="9"/>
  <c r="V403" i="9" s="1"/>
  <c r="Q403" i="9"/>
  <c r="S403" i="9" s="1"/>
  <c r="N403" i="9"/>
  <c r="P403" i="9" s="1"/>
  <c r="L403" i="9"/>
  <c r="I403" i="9"/>
  <c r="K403" i="9" s="1"/>
  <c r="E403" i="9"/>
  <c r="G403" i="9" s="1"/>
  <c r="D403" i="9"/>
  <c r="C403" i="9"/>
  <c r="B403" i="9"/>
  <c r="A403" i="9"/>
  <c r="BA402" i="9"/>
  <c r="BC402" i="9" s="1"/>
  <c r="AX402" i="9"/>
  <c r="AZ402" i="9" s="1"/>
  <c r="AU402" i="9"/>
  <c r="AW402" i="9" s="1"/>
  <c r="AT402" i="9"/>
  <c r="AQ402" i="9"/>
  <c r="AS402" i="9" s="1"/>
  <c r="AM402" i="9"/>
  <c r="AO402" i="9" s="1"/>
  <c r="AJ402" i="9"/>
  <c r="AL402" i="9" s="1"/>
  <c r="AG402" i="9"/>
  <c r="AI402" i="9" s="1"/>
  <c r="AF402" i="9"/>
  <c r="AC402" i="9"/>
  <c r="AE402" i="9" s="1"/>
  <c r="Z402" i="9"/>
  <c r="AB402" i="9" s="1"/>
  <c r="W402" i="9"/>
  <c r="Y402" i="9" s="1"/>
  <c r="T402" i="9"/>
  <c r="V402" i="9" s="1"/>
  <c r="Q402" i="9"/>
  <c r="S402" i="9" s="1"/>
  <c r="N402" i="9"/>
  <c r="P402" i="9" s="1"/>
  <c r="L402" i="9"/>
  <c r="I402" i="9"/>
  <c r="K402" i="9" s="1"/>
  <c r="E402" i="9"/>
  <c r="G402" i="9" s="1"/>
  <c r="D402" i="9"/>
  <c r="C402" i="9"/>
  <c r="B402" i="9"/>
  <c r="A402" i="9"/>
  <c r="BA401" i="9"/>
  <c r="BC401" i="9" s="1"/>
  <c r="AX401" i="9"/>
  <c r="AZ401" i="9" s="1"/>
  <c r="AU401" i="9"/>
  <c r="AW401" i="9" s="1"/>
  <c r="AT401" i="9"/>
  <c r="AQ401" i="9"/>
  <c r="AS401" i="9" s="1"/>
  <c r="AM401" i="9"/>
  <c r="AO401" i="9" s="1"/>
  <c r="AJ401" i="9"/>
  <c r="AL401" i="9" s="1"/>
  <c r="AG401" i="9"/>
  <c r="AI401" i="9" s="1"/>
  <c r="AF401" i="9"/>
  <c r="AC401" i="9"/>
  <c r="AE401" i="9" s="1"/>
  <c r="Z401" i="9"/>
  <c r="AB401" i="9" s="1"/>
  <c r="W401" i="9"/>
  <c r="Y401" i="9" s="1"/>
  <c r="T401" i="9"/>
  <c r="V401" i="9" s="1"/>
  <c r="Q401" i="9"/>
  <c r="S401" i="9" s="1"/>
  <c r="N401" i="9"/>
  <c r="P401" i="9" s="1"/>
  <c r="L401" i="9"/>
  <c r="I401" i="9"/>
  <c r="K401" i="9" s="1"/>
  <c r="E401" i="9"/>
  <c r="G401" i="9" s="1"/>
  <c r="D401" i="9"/>
  <c r="C401" i="9"/>
  <c r="B401" i="9"/>
  <c r="A401" i="9"/>
  <c r="BA400" i="9"/>
  <c r="BC400" i="9" s="1"/>
  <c r="AX400" i="9"/>
  <c r="AZ400" i="9" s="1"/>
  <c r="AU400" i="9"/>
  <c r="AW400" i="9" s="1"/>
  <c r="AT400" i="9"/>
  <c r="AQ400" i="9"/>
  <c r="AS400" i="9" s="1"/>
  <c r="AM400" i="9"/>
  <c r="AO400" i="9" s="1"/>
  <c r="AJ400" i="9"/>
  <c r="AL400" i="9" s="1"/>
  <c r="AG400" i="9"/>
  <c r="AI400" i="9" s="1"/>
  <c r="AF400" i="9"/>
  <c r="AC400" i="9"/>
  <c r="AE400" i="9" s="1"/>
  <c r="Z400" i="9"/>
  <c r="AB400" i="9" s="1"/>
  <c r="W400" i="9"/>
  <c r="Y400" i="9" s="1"/>
  <c r="T400" i="9"/>
  <c r="V400" i="9" s="1"/>
  <c r="Q400" i="9"/>
  <c r="S400" i="9" s="1"/>
  <c r="N400" i="9"/>
  <c r="P400" i="9" s="1"/>
  <c r="L400" i="9"/>
  <c r="I400" i="9"/>
  <c r="K400" i="9" s="1"/>
  <c r="E400" i="9"/>
  <c r="G400" i="9" s="1"/>
  <c r="D400" i="9"/>
  <c r="C400" i="9"/>
  <c r="B400" i="9"/>
  <c r="A400" i="9"/>
  <c r="BA399" i="9"/>
  <c r="BC399" i="9" s="1"/>
  <c r="AX399" i="9"/>
  <c r="AZ399" i="9" s="1"/>
  <c r="AW399" i="9"/>
  <c r="AU399" i="9"/>
  <c r="AT399" i="9"/>
  <c r="AQ399" i="9"/>
  <c r="AS399" i="9" s="1"/>
  <c r="AM399" i="9"/>
  <c r="AO399" i="9" s="1"/>
  <c r="AJ399" i="9"/>
  <c r="AL399" i="9" s="1"/>
  <c r="AG399" i="9"/>
  <c r="AI399" i="9" s="1"/>
  <c r="AF399" i="9"/>
  <c r="AC399" i="9"/>
  <c r="AE399" i="9" s="1"/>
  <c r="Z399" i="9"/>
  <c r="AB399" i="9" s="1"/>
  <c r="W399" i="9"/>
  <c r="Y399" i="9" s="1"/>
  <c r="T399" i="9"/>
  <c r="V399" i="9" s="1"/>
  <c r="Q399" i="9"/>
  <c r="S399" i="9" s="1"/>
  <c r="N399" i="9"/>
  <c r="P399" i="9" s="1"/>
  <c r="L399" i="9"/>
  <c r="I399" i="9"/>
  <c r="K399" i="9" s="1"/>
  <c r="E399" i="9"/>
  <c r="G399" i="9" s="1"/>
  <c r="D399" i="9"/>
  <c r="C399" i="9"/>
  <c r="B399" i="9"/>
  <c r="A399" i="9"/>
  <c r="BA398" i="9"/>
  <c r="BC398" i="9" s="1"/>
  <c r="AX398" i="9"/>
  <c r="AZ398" i="9" s="1"/>
  <c r="AU398" i="9"/>
  <c r="AW398" i="9" s="1"/>
  <c r="AT398" i="9"/>
  <c r="AQ398" i="9"/>
  <c r="AS398" i="9" s="1"/>
  <c r="AM398" i="9"/>
  <c r="AO398" i="9" s="1"/>
  <c r="AJ398" i="9"/>
  <c r="AL398" i="9" s="1"/>
  <c r="AG398" i="9"/>
  <c r="AI398" i="9" s="1"/>
  <c r="AF398" i="9"/>
  <c r="AC398" i="9"/>
  <c r="AE398" i="9" s="1"/>
  <c r="Z398" i="9"/>
  <c r="AB398" i="9" s="1"/>
  <c r="W398" i="9"/>
  <c r="Y398" i="9" s="1"/>
  <c r="T398" i="9"/>
  <c r="V398" i="9" s="1"/>
  <c r="Q398" i="9"/>
  <c r="S398" i="9" s="1"/>
  <c r="N398" i="9"/>
  <c r="P398" i="9" s="1"/>
  <c r="L398" i="9"/>
  <c r="I398" i="9"/>
  <c r="K398" i="9" s="1"/>
  <c r="E398" i="9"/>
  <c r="G398" i="9" s="1"/>
  <c r="D398" i="9"/>
  <c r="C398" i="9"/>
  <c r="B398" i="9"/>
  <c r="A398" i="9"/>
  <c r="BA397" i="9"/>
  <c r="BC397" i="9" s="1"/>
  <c r="AX397" i="9"/>
  <c r="AZ397" i="9" s="1"/>
  <c r="AU397" i="9"/>
  <c r="AW397" i="9" s="1"/>
  <c r="AT397" i="9"/>
  <c r="AQ397" i="9"/>
  <c r="AS397" i="9" s="1"/>
  <c r="AM397" i="9"/>
  <c r="AO397" i="9" s="1"/>
  <c r="AJ397" i="9"/>
  <c r="AL397" i="9" s="1"/>
  <c r="AG397" i="9"/>
  <c r="AI397" i="9" s="1"/>
  <c r="AF397" i="9"/>
  <c r="AC397" i="9"/>
  <c r="AE397" i="9" s="1"/>
  <c r="Z397" i="9"/>
  <c r="AB397" i="9" s="1"/>
  <c r="W397" i="9"/>
  <c r="Y397" i="9" s="1"/>
  <c r="T397" i="9"/>
  <c r="V397" i="9" s="1"/>
  <c r="Q397" i="9"/>
  <c r="S397" i="9" s="1"/>
  <c r="N397" i="9"/>
  <c r="P397" i="9" s="1"/>
  <c r="L397" i="9"/>
  <c r="I397" i="9"/>
  <c r="K397" i="9" s="1"/>
  <c r="E397" i="9"/>
  <c r="G397" i="9" s="1"/>
  <c r="D397" i="9"/>
  <c r="C397" i="9"/>
  <c r="B397" i="9"/>
  <c r="A397" i="9"/>
  <c r="BA396" i="9"/>
  <c r="BC396" i="9" s="1"/>
  <c r="AX396" i="9"/>
  <c r="AZ396" i="9" s="1"/>
  <c r="AU396" i="9"/>
  <c r="AW396" i="9" s="1"/>
  <c r="AT396" i="9"/>
  <c r="AQ396" i="9"/>
  <c r="AS396" i="9" s="1"/>
  <c r="AM396" i="9"/>
  <c r="AO396" i="9" s="1"/>
  <c r="AJ396" i="9"/>
  <c r="AL396" i="9" s="1"/>
  <c r="AG396" i="9"/>
  <c r="AI396" i="9" s="1"/>
  <c r="AF396" i="9"/>
  <c r="AC396" i="9"/>
  <c r="AE396" i="9" s="1"/>
  <c r="Z396" i="9"/>
  <c r="AB396" i="9" s="1"/>
  <c r="W396" i="9"/>
  <c r="Y396" i="9" s="1"/>
  <c r="T396" i="9"/>
  <c r="V396" i="9" s="1"/>
  <c r="Q396" i="9"/>
  <c r="S396" i="9" s="1"/>
  <c r="P396" i="9"/>
  <c r="N396" i="9"/>
  <c r="L396" i="9"/>
  <c r="I396" i="9"/>
  <c r="K396" i="9" s="1"/>
  <c r="E396" i="9"/>
  <c r="G396" i="9" s="1"/>
  <c r="D396" i="9"/>
  <c r="C396" i="9"/>
  <c r="B396" i="9"/>
  <c r="A396" i="9"/>
  <c r="BA395" i="9"/>
  <c r="BC395" i="9" s="1"/>
  <c r="AX395" i="9"/>
  <c r="AZ395" i="9" s="1"/>
  <c r="AU395" i="9"/>
  <c r="AW395" i="9" s="1"/>
  <c r="AT395" i="9"/>
  <c r="AQ395" i="9"/>
  <c r="AS395" i="9" s="1"/>
  <c r="AM395" i="9"/>
  <c r="AO395" i="9" s="1"/>
  <c r="AJ395" i="9"/>
  <c r="AL395" i="9" s="1"/>
  <c r="AG395" i="9"/>
  <c r="AI395" i="9" s="1"/>
  <c r="AF395" i="9"/>
  <c r="AC395" i="9"/>
  <c r="AE395" i="9" s="1"/>
  <c r="Z395" i="9"/>
  <c r="AB395" i="9" s="1"/>
  <c r="W395" i="9"/>
  <c r="Y395" i="9" s="1"/>
  <c r="T395" i="9"/>
  <c r="V395" i="9" s="1"/>
  <c r="Q395" i="9"/>
  <c r="S395" i="9" s="1"/>
  <c r="N395" i="9"/>
  <c r="P395" i="9" s="1"/>
  <c r="L395" i="9"/>
  <c r="I395" i="9"/>
  <c r="K395" i="9" s="1"/>
  <c r="E395" i="9"/>
  <c r="G395" i="9" s="1"/>
  <c r="D395" i="9"/>
  <c r="C395" i="9"/>
  <c r="B395" i="9"/>
  <c r="A395" i="9"/>
  <c r="BA394" i="9"/>
  <c r="BC394" i="9" s="1"/>
  <c r="AX394" i="9"/>
  <c r="AZ394" i="9" s="1"/>
  <c r="AU394" i="9"/>
  <c r="AW394" i="9" s="1"/>
  <c r="AT394" i="9"/>
  <c r="AQ394" i="9"/>
  <c r="AS394" i="9" s="1"/>
  <c r="AM394" i="9"/>
  <c r="AO394" i="9" s="1"/>
  <c r="AJ394" i="9"/>
  <c r="AL394" i="9" s="1"/>
  <c r="AG394" i="9"/>
  <c r="AI394" i="9" s="1"/>
  <c r="AF394" i="9"/>
  <c r="AC394" i="9"/>
  <c r="AE394" i="9" s="1"/>
  <c r="Z394" i="9"/>
  <c r="AB394" i="9" s="1"/>
  <c r="W394" i="9"/>
  <c r="Y394" i="9" s="1"/>
  <c r="T394" i="9"/>
  <c r="V394" i="9" s="1"/>
  <c r="Q394" i="9"/>
  <c r="S394" i="9" s="1"/>
  <c r="N394" i="9"/>
  <c r="P394" i="9" s="1"/>
  <c r="L394" i="9"/>
  <c r="I394" i="9"/>
  <c r="K394" i="9" s="1"/>
  <c r="G394" i="9"/>
  <c r="E394" i="9"/>
  <c r="D394" i="9"/>
  <c r="C394" i="9"/>
  <c r="B394" i="9"/>
  <c r="A394" i="9"/>
  <c r="BA393" i="9"/>
  <c r="BC393" i="9" s="1"/>
  <c r="AX393" i="9"/>
  <c r="AZ393" i="9" s="1"/>
  <c r="AU393" i="9"/>
  <c r="AW393" i="9" s="1"/>
  <c r="AT393" i="9"/>
  <c r="AQ393" i="9"/>
  <c r="AS393" i="9" s="1"/>
  <c r="AM393" i="9"/>
  <c r="AO393" i="9" s="1"/>
  <c r="AJ393" i="9"/>
  <c r="AL393" i="9" s="1"/>
  <c r="AG393" i="9"/>
  <c r="AI393" i="9" s="1"/>
  <c r="AF393" i="9"/>
  <c r="AC393" i="9"/>
  <c r="AE393" i="9" s="1"/>
  <c r="Z393" i="9"/>
  <c r="AB393" i="9" s="1"/>
  <c r="W393" i="9"/>
  <c r="Y393" i="9" s="1"/>
  <c r="T393" i="9"/>
  <c r="V393" i="9" s="1"/>
  <c r="Q393" i="9"/>
  <c r="S393" i="9" s="1"/>
  <c r="N393" i="9"/>
  <c r="P393" i="9" s="1"/>
  <c r="L393" i="9"/>
  <c r="I393" i="9"/>
  <c r="K393" i="9" s="1"/>
  <c r="E393" i="9"/>
  <c r="G393" i="9" s="1"/>
  <c r="D393" i="9"/>
  <c r="C393" i="9"/>
  <c r="B393" i="9"/>
  <c r="A393" i="9"/>
  <c r="BA392" i="9"/>
  <c r="BC392" i="9" s="1"/>
  <c r="AX392" i="9"/>
  <c r="AZ392" i="9" s="1"/>
  <c r="AU392" i="9"/>
  <c r="AW392" i="9" s="1"/>
  <c r="AT392" i="9"/>
  <c r="AQ392" i="9"/>
  <c r="AS392" i="9" s="1"/>
  <c r="AM392" i="9"/>
  <c r="AO392" i="9" s="1"/>
  <c r="AJ392" i="9"/>
  <c r="AL392" i="9" s="1"/>
  <c r="AG392" i="9"/>
  <c r="AI392" i="9" s="1"/>
  <c r="AF392" i="9"/>
  <c r="AC392" i="9"/>
  <c r="AE392" i="9" s="1"/>
  <c r="Z392" i="9"/>
  <c r="AB392" i="9" s="1"/>
  <c r="W392" i="9"/>
  <c r="Y392" i="9" s="1"/>
  <c r="T392" i="9"/>
  <c r="V392" i="9" s="1"/>
  <c r="Q392" i="9"/>
  <c r="S392" i="9" s="1"/>
  <c r="N392" i="9"/>
  <c r="P392" i="9" s="1"/>
  <c r="L392" i="9"/>
  <c r="I392" i="9"/>
  <c r="K392" i="9" s="1"/>
  <c r="E392" i="9"/>
  <c r="G392" i="9" s="1"/>
  <c r="D392" i="9"/>
  <c r="C392" i="9"/>
  <c r="B392" i="9"/>
  <c r="A392" i="9"/>
  <c r="BA391" i="9"/>
  <c r="BC391" i="9" s="1"/>
  <c r="AX391" i="9"/>
  <c r="AZ391" i="9" s="1"/>
  <c r="AU391" i="9"/>
  <c r="AW391" i="9" s="1"/>
  <c r="AT391" i="9"/>
  <c r="AQ391" i="9"/>
  <c r="AS391" i="9" s="1"/>
  <c r="AM391" i="9"/>
  <c r="AO391" i="9" s="1"/>
  <c r="AJ391" i="9"/>
  <c r="AL391" i="9" s="1"/>
  <c r="AG391" i="9"/>
  <c r="AI391" i="9" s="1"/>
  <c r="AF391" i="9"/>
  <c r="AC391" i="9"/>
  <c r="AE391" i="9" s="1"/>
  <c r="Z391" i="9"/>
  <c r="AB391" i="9" s="1"/>
  <c r="W391" i="9"/>
  <c r="Y391" i="9" s="1"/>
  <c r="T391" i="9"/>
  <c r="V391" i="9" s="1"/>
  <c r="Q391" i="9"/>
  <c r="S391" i="9" s="1"/>
  <c r="N391" i="9"/>
  <c r="P391" i="9" s="1"/>
  <c r="L391" i="9"/>
  <c r="I391" i="9"/>
  <c r="K391" i="9" s="1"/>
  <c r="E391" i="9"/>
  <c r="G391" i="9" s="1"/>
  <c r="D391" i="9"/>
  <c r="C391" i="9"/>
  <c r="B391" i="9"/>
  <c r="A391" i="9"/>
  <c r="BA390" i="9"/>
  <c r="BC390" i="9" s="1"/>
  <c r="AX390" i="9"/>
  <c r="AZ390" i="9" s="1"/>
  <c r="AU390" i="9"/>
  <c r="AW390" i="9" s="1"/>
  <c r="AT390" i="9"/>
  <c r="AQ390" i="9"/>
  <c r="AS390" i="9" s="1"/>
  <c r="AM390" i="9"/>
  <c r="AO390" i="9" s="1"/>
  <c r="AJ390" i="9"/>
  <c r="AL390" i="9" s="1"/>
  <c r="AG390" i="9"/>
  <c r="AI390" i="9" s="1"/>
  <c r="AF390" i="9"/>
  <c r="AC390" i="9"/>
  <c r="AE390" i="9" s="1"/>
  <c r="Z390" i="9"/>
  <c r="AB390" i="9" s="1"/>
  <c r="W390" i="9"/>
  <c r="Y390" i="9" s="1"/>
  <c r="T390" i="9"/>
  <c r="V390" i="9" s="1"/>
  <c r="Q390" i="9"/>
  <c r="S390" i="9" s="1"/>
  <c r="N390" i="9"/>
  <c r="P390" i="9" s="1"/>
  <c r="L390" i="9"/>
  <c r="I390" i="9"/>
  <c r="K390" i="9" s="1"/>
  <c r="E390" i="9"/>
  <c r="G390" i="9" s="1"/>
  <c r="D390" i="9"/>
  <c r="C390" i="9"/>
  <c r="B390" i="9"/>
  <c r="A390" i="9"/>
  <c r="BA389" i="9"/>
  <c r="BC389" i="9" s="1"/>
  <c r="AX389" i="9"/>
  <c r="AZ389" i="9" s="1"/>
  <c r="AU389" i="9"/>
  <c r="AW389" i="9" s="1"/>
  <c r="AT389" i="9"/>
  <c r="AQ389" i="9"/>
  <c r="AS389" i="9" s="1"/>
  <c r="AM389" i="9"/>
  <c r="AO389" i="9" s="1"/>
  <c r="AJ389" i="9"/>
  <c r="AL389" i="9" s="1"/>
  <c r="AG389" i="9"/>
  <c r="AI389" i="9" s="1"/>
  <c r="AF389" i="9"/>
  <c r="AC389" i="9"/>
  <c r="AE389" i="9" s="1"/>
  <c r="Z389" i="9"/>
  <c r="AB389" i="9" s="1"/>
  <c r="W389" i="9"/>
  <c r="Y389" i="9" s="1"/>
  <c r="T389" i="9"/>
  <c r="V389" i="9" s="1"/>
  <c r="Q389" i="9"/>
  <c r="S389" i="9" s="1"/>
  <c r="N389" i="9"/>
  <c r="P389" i="9" s="1"/>
  <c r="L389" i="9"/>
  <c r="I389" i="9"/>
  <c r="K389" i="9" s="1"/>
  <c r="E389" i="9"/>
  <c r="G389" i="9" s="1"/>
  <c r="D389" i="9"/>
  <c r="C389" i="9"/>
  <c r="B389" i="9"/>
  <c r="A389" i="9"/>
  <c r="BA388" i="9"/>
  <c r="BC388" i="9" s="1"/>
  <c r="AX388" i="9"/>
  <c r="AZ388" i="9" s="1"/>
  <c r="AU388" i="9"/>
  <c r="AW388" i="9" s="1"/>
  <c r="AT388" i="9"/>
  <c r="AQ388" i="9"/>
  <c r="AS388" i="9" s="1"/>
  <c r="AM388" i="9"/>
  <c r="AO388" i="9" s="1"/>
  <c r="AJ388" i="9"/>
  <c r="AL388" i="9" s="1"/>
  <c r="AG388" i="9"/>
  <c r="AI388" i="9" s="1"/>
  <c r="AF388" i="9"/>
  <c r="AC388" i="9"/>
  <c r="AE388" i="9" s="1"/>
  <c r="Z388" i="9"/>
  <c r="AB388" i="9" s="1"/>
  <c r="W388" i="9"/>
  <c r="Y388" i="9" s="1"/>
  <c r="T388" i="9"/>
  <c r="V388" i="9" s="1"/>
  <c r="Q388" i="9"/>
  <c r="S388" i="9" s="1"/>
  <c r="N388" i="9"/>
  <c r="P388" i="9" s="1"/>
  <c r="L388" i="9"/>
  <c r="I388" i="9"/>
  <c r="K388" i="9" s="1"/>
  <c r="E388" i="9"/>
  <c r="G388" i="9" s="1"/>
  <c r="D388" i="9"/>
  <c r="C388" i="9"/>
  <c r="B388" i="9"/>
  <c r="A388" i="9"/>
  <c r="BA387" i="9"/>
  <c r="BC387" i="9" s="1"/>
  <c r="AX387" i="9"/>
  <c r="AZ387" i="9" s="1"/>
  <c r="AU387" i="9"/>
  <c r="AW387" i="9" s="1"/>
  <c r="AT387" i="9"/>
  <c r="AQ387" i="9"/>
  <c r="AS387" i="9" s="1"/>
  <c r="AM387" i="9"/>
  <c r="AO387" i="9" s="1"/>
  <c r="AJ387" i="9"/>
  <c r="AL387" i="9" s="1"/>
  <c r="AG387" i="9"/>
  <c r="AI387" i="9" s="1"/>
  <c r="AF387" i="9"/>
  <c r="AC387" i="9"/>
  <c r="AE387" i="9" s="1"/>
  <c r="Z387" i="9"/>
  <c r="AB387" i="9" s="1"/>
  <c r="W387" i="9"/>
  <c r="Y387" i="9" s="1"/>
  <c r="T387" i="9"/>
  <c r="V387" i="9" s="1"/>
  <c r="Q387" i="9"/>
  <c r="S387" i="9" s="1"/>
  <c r="N387" i="9"/>
  <c r="P387" i="9" s="1"/>
  <c r="L387" i="9"/>
  <c r="I387" i="9"/>
  <c r="K387" i="9" s="1"/>
  <c r="E387" i="9"/>
  <c r="G387" i="9" s="1"/>
  <c r="D387" i="9"/>
  <c r="C387" i="9"/>
  <c r="B387" i="9"/>
  <c r="A387" i="9"/>
  <c r="BA386" i="9"/>
  <c r="BC386" i="9" s="1"/>
  <c r="AX386" i="9"/>
  <c r="AZ386" i="9" s="1"/>
  <c r="AU386" i="9"/>
  <c r="AW386" i="9" s="1"/>
  <c r="AT386" i="9"/>
  <c r="AQ386" i="9"/>
  <c r="AS386" i="9" s="1"/>
  <c r="AM386" i="9"/>
  <c r="AO386" i="9" s="1"/>
  <c r="AJ386" i="9"/>
  <c r="AL386" i="9" s="1"/>
  <c r="AG386" i="9"/>
  <c r="AI386" i="9" s="1"/>
  <c r="AF386" i="9"/>
  <c r="AC386" i="9"/>
  <c r="AE386" i="9" s="1"/>
  <c r="Z386" i="9"/>
  <c r="AB386" i="9" s="1"/>
  <c r="W386" i="9"/>
  <c r="Y386" i="9" s="1"/>
  <c r="T386" i="9"/>
  <c r="V386" i="9" s="1"/>
  <c r="Q386" i="9"/>
  <c r="S386" i="9" s="1"/>
  <c r="N386" i="9"/>
  <c r="P386" i="9" s="1"/>
  <c r="L386" i="9"/>
  <c r="I386" i="9"/>
  <c r="K386" i="9" s="1"/>
  <c r="E386" i="9"/>
  <c r="G386" i="9" s="1"/>
  <c r="D386" i="9"/>
  <c r="C386" i="9"/>
  <c r="B386" i="9"/>
  <c r="A386" i="9"/>
  <c r="BA385" i="9"/>
  <c r="BC385" i="9" s="1"/>
  <c r="AZ385" i="9"/>
  <c r="AX385" i="9"/>
  <c r="AU385" i="9"/>
  <c r="AW385" i="9" s="1"/>
  <c r="AT385" i="9"/>
  <c r="AQ385" i="9"/>
  <c r="AS385" i="9" s="1"/>
  <c r="AM385" i="9"/>
  <c r="AO385" i="9" s="1"/>
  <c r="AJ385" i="9"/>
  <c r="AL385" i="9" s="1"/>
  <c r="AG385" i="9"/>
  <c r="AI385" i="9" s="1"/>
  <c r="AF385" i="9"/>
  <c r="AC385" i="9"/>
  <c r="AE385" i="9" s="1"/>
  <c r="Z385" i="9"/>
  <c r="AB385" i="9" s="1"/>
  <c r="W385" i="9"/>
  <c r="Y385" i="9" s="1"/>
  <c r="T385" i="9"/>
  <c r="V385" i="9" s="1"/>
  <c r="Q385" i="9"/>
  <c r="S385" i="9" s="1"/>
  <c r="N385" i="9"/>
  <c r="P385" i="9" s="1"/>
  <c r="L385" i="9"/>
  <c r="I385" i="9"/>
  <c r="K385" i="9" s="1"/>
  <c r="E385" i="9"/>
  <c r="G385" i="9" s="1"/>
  <c r="D385" i="9"/>
  <c r="C385" i="9"/>
  <c r="B385" i="9"/>
  <c r="A385" i="9"/>
  <c r="BA384" i="9"/>
  <c r="BC384" i="9" s="1"/>
  <c r="AX384" i="9"/>
  <c r="AZ384" i="9" s="1"/>
  <c r="AU384" i="9"/>
  <c r="AW384" i="9" s="1"/>
  <c r="AT384" i="9"/>
  <c r="AQ384" i="9"/>
  <c r="AS384" i="9" s="1"/>
  <c r="AM384" i="9"/>
  <c r="AO384" i="9" s="1"/>
  <c r="AJ384" i="9"/>
  <c r="AL384" i="9" s="1"/>
  <c r="AG384" i="9"/>
  <c r="AI384" i="9" s="1"/>
  <c r="AF384" i="9"/>
  <c r="AC384" i="9"/>
  <c r="AE384" i="9" s="1"/>
  <c r="Z384" i="9"/>
  <c r="AB384" i="9" s="1"/>
  <c r="W384" i="9"/>
  <c r="Y384" i="9" s="1"/>
  <c r="T384" i="9"/>
  <c r="V384" i="9" s="1"/>
  <c r="Q384" i="9"/>
  <c r="S384" i="9" s="1"/>
  <c r="N384" i="9"/>
  <c r="P384" i="9" s="1"/>
  <c r="L384" i="9"/>
  <c r="I384" i="9"/>
  <c r="K384" i="9" s="1"/>
  <c r="E384" i="9"/>
  <c r="G384" i="9" s="1"/>
  <c r="D384" i="9"/>
  <c r="C384" i="9"/>
  <c r="B384" i="9"/>
  <c r="A384" i="9"/>
  <c r="BA383" i="9"/>
  <c r="BC383" i="9" s="1"/>
  <c r="AX383" i="9"/>
  <c r="AZ383" i="9" s="1"/>
  <c r="AU383" i="9"/>
  <c r="AW383" i="9" s="1"/>
  <c r="AT383" i="9"/>
  <c r="AQ383" i="9"/>
  <c r="AS383" i="9" s="1"/>
  <c r="AM383" i="9"/>
  <c r="AO383" i="9" s="1"/>
  <c r="AJ383" i="9"/>
  <c r="AL383" i="9" s="1"/>
  <c r="AG383" i="9"/>
  <c r="AI383" i="9" s="1"/>
  <c r="AF383" i="9"/>
  <c r="AC383" i="9"/>
  <c r="AE383" i="9" s="1"/>
  <c r="Z383" i="9"/>
  <c r="AB383" i="9" s="1"/>
  <c r="W383" i="9"/>
  <c r="Y383" i="9" s="1"/>
  <c r="T383" i="9"/>
  <c r="V383" i="9" s="1"/>
  <c r="Q383" i="9"/>
  <c r="S383" i="9" s="1"/>
  <c r="N383" i="9"/>
  <c r="P383" i="9" s="1"/>
  <c r="L383" i="9"/>
  <c r="I383" i="9"/>
  <c r="K383" i="9" s="1"/>
  <c r="E383" i="9"/>
  <c r="G383" i="9" s="1"/>
  <c r="D383" i="9"/>
  <c r="C383" i="9"/>
  <c r="B383" i="9"/>
  <c r="A383" i="9"/>
  <c r="BA382" i="9"/>
  <c r="BC382" i="9" s="1"/>
  <c r="AX382" i="9"/>
  <c r="AZ382" i="9" s="1"/>
  <c r="AU382" i="9"/>
  <c r="AW382" i="9" s="1"/>
  <c r="AT382" i="9"/>
  <c r="AQ382" i="9"/>
  <c r="AS382" i="9" s="1"/>
  <c r="AM382" i="9"/>
  <c r="AO382" i="9" s="1"/>
  <c r="AJ382" i="9"/>
  <c r="AL382" i="9" s="1"/>
  <c r="AG382" i="9"/>
  <c r="AI382" i="9" s="1"/>
  <c r="AF382" i="9"/>
  <c r="AC382" i="9"/>
  <c r="AE382" i="9" s="1"/>
  <c r="Z382" i="9"/>
  <c r="AB382" i="9" s="1"/>
  <c r="W382" i="9"/>
  <c r="Y382" i="9" s="1"/>
  <c r="T382" i="9"/>
  <c r="V382" i="9" s="1"/>
  <c r="Q382" i="9"/>
  <c r="S382" i="9" s="1"/>
  <c r="N382" i="9"/>
  <c r="P382" i="9" s="1"/>
  <c r="L382" i="9"/>
  <c r="I382" i="9"/>
  <c r="K382" i="9" s="1"/>
  <c r="E382" i="9"/>
  <c r="G382" i="9" s="1"/>
  <c r="D382" i="9"/>
  <c r="C382" i="9"/>
  <c r="B382" i="9"/>
  <c r="A382" i="9"/>
  <c r="BA381" i="9"/>
  <c r="BC381" i="9" s="1"/>
  <c r="AX381" i="9"/>
  <c r="AZ381" i="9" s="1"/>
  <c r="AU381" i="9"/>
  <c r="AW381" i="9" s="1"/>
  <c r="AT381" i="9"/>
  <c r="AQ381" i="9"/>
  <c r="AS381" i="9" s="1"/>
  <c r="AM381" i="9"/>
  <c r="AO381" i="9" s="1"/>
  <c r="AJ381" i="9"/>
  <c r="AL381" i="9" s="1"/>
  <c r="AG381" i="9"/>
  <c r="AI381" i="9" s="1"/>
  <c r="AF381" i="9"/>
  <c r="AC381" i="9"/>
  <c r="AE381" i="9" s="1"/>
  <c r="Z381" i="9"/>
  <c r="AB381" i="9" s="1"/>
  <c r="W381" i="9"/>
  <c r="Y381" i="9" s="1"/>
  <c r="T381" i="9"/>
  <c r="V381" i="9" s="1"/>
  <c r="Q381" i="9"/>
  <c r="S381" i="9" s="1"/>
  <c r="N381" i="9"/>
  <c r="P381" i="9" s="1"/>
  <c r="L381" i="9"/>
  <c r="I381" i="9"/>
  <c r="K381" i="9" s="1"/>
  <c r="E381" i="9"/>
  <c r="G381" i="9" s="1"/>
  <c r="D381" i="9"/>
  <c r="C381" i="9"/>
  <c r="B381" i="9"/>
  <c r="A381" i="9"/>
  <c r="BA380" i="9"/>
  <c r="BC380" i="9" s="1"/>
  <c r="AX380" i="9"/>
  <c r="AZ380" i="9" s="1"/>
  <c r="AU380" i="9"/>
  <c r="AW380" i="9" s="1"/>
  <c r="AT380" i="9"/>
  <c r="AQ380" i="9"/>
  <c r="AS380" i="9" s="1"/>
  <c r="AM380" i="9"/>
  <c r="AO380" i="9" s="1"/>
  <c r="AJ380" i="9"/>
  <c r="AL380" i="9" s="1"/>
  <c r="AG380" i="9"/>
  <c r="AI380" i="9" s="1"/>
  <c r="AF380" i="9"/>
  <c r="AC380" i="9"/>
  <c r="AE380" i="9" s="1"/>
  <c r="Z380" i="9"/>
  <c r="AB380" i="9" s="1"/>
  <c r="W380" i="9"/>
  <c r="Y380" i="9" s="1"/>
  <c r="T380" i="9"/>
  <c r="V380" i="9" s="1"/>
  <c r="Q380" i="9"/>
  <c r="S380" i="9" s="1"/>
  <c r="N380" i="9"/>
  <c r="P380" i="9" s="1"/>
  <c r="L380" i="9"/>
  <c r="I380" i="9"/>
  <c r="K380" i="9" s="1"/>
  <c r="E380" i="9"/>
  <c r="G380" i="9" s="1"/>
  <c r="D380" i="9"/>
  <c r="C380" i="9"/>
  <c r="B380" i="9"/>
  <c r="A380" i="9"/>
  <c r="BA379" i="9"/>
  <c r="BC379" i="9" s="1"/>
  <c r="AX379" i="9"/>
  <c r="AZ379" i="9" s="1"/>
  <c r="AU379" i="9"/>
  <c r="AW379" i="9" s="1"/>
  <c r="AT379" i="9"/>
  <c r="AQ379" i="9"/>
  <c r="AS379" i="9" s="1"/>
  <c r="AM379" i="9"/>
  <c r="AO379" i="9" s="1"/>
  <c r="AJ379" i="9"/>
  <c r="AL379" i="9" s="1"/>
  <c r="AG379" i="9"/>
  <c r="AI379" i="9" s="1"/>
  <c r="AF379" i="9"/>
  <c r="AC379" i="9"/>
  <c r="AE379" i="9" s="1"/>
  <c r="Z379" i="9"/>
  <c r="AB379" i="9" s="1"/>
  <c r="W379" i="9"/>
  <c r="Y379" i="9" s="1"/>
  <c r="T379" i="9"/>
  <c r="V379" i="9" s="1"/>
  <c r="Q379" i="9"/>
  <c r="S379" i="9" s="1"/>
  <c r="N379" i="9"/>
  <c r="P379" i="9" s="1"/>
  <c r="L379" i="9"/>
  <c r="I379" i="9"/>
  <c r="K379" i="9" s="1"/>
  <c r="E379" i="9"/>
  <c r="G379" i="9" s="1"/>
  <c r="D379" i="9"/>
  <c r="C379" i="9"/>
  <c r="B379" i="9"/>
  <c r="A379" i="9"/>
  <c r="BA378" i="9"/>
  <c r="BC378" i="9" s="1"/>
  <c r="AX378" i="9"/>
  <c r="AZ378" i="9" s="1"/>
  <c r="AU378" i="9"/>
  <c r="AW378" i="9" s="1"/>
  <c r="AT378" i="9"/>
  <c r="AQ378" i="9"/>
  <c r="AS378" i="9" s="1"/>
  <c r="AM378" i="9"/>
  <c r="AO378" i="9" s="1"/>
  <c r="AJ378" i="9"/>
  <c r="AL378" i="9" s="1"/>
  <c r="AG378" i="9"/>
  <c r="AI378" i="9" s="1"/>
  <c r="AF378" i="9"/>
  <c r="AC378" i="9"/>
  <c r="AE378" i="9" s="1"/>
  <c r="Z378" i="9"/>
  <c r="AB378" i="9" s="1"/>
  <c r="W378" i="9"/>
  <c r="Y378" i="9" s="1"/>
  <c r="T378" i="9"/>
  <c r="V378" i="9" s="1"/>
  <c r="Q378" i="9"/>
  <c r="S378" i="9" s="1"/>
  <c r="N378" i="9"/>
  <c r="P378" i="9" s="1"/>
  <c r="L378" i="9"/>
  <c r="I378" i="9"/>
  <c r="K378" i="9" s="1"/>
  <c r="E378" i="9"/>
  <c r="G378" i="9" s="1"/>
  <c r="D378" i="9"/>
  <c r="C378" i="9"/>
  <c r="B378" i="9"/>
  <c r="A378" i="9"/>
  <c r="BA377" i="9"/>
  <c r="BC377" i="9" s="1"/>
  <c r="AX377" i="9"/>
  <c r="AZ377" i="9" s="1"/>
  <c r="AU377" i="9"/>
  <c r="AW377" i="9" s="1"/>
  <c r="AT377" i="9"/>
  <c r="AQ377" i="9"/>
  <c r="AS377" i="9" s="1"/>
  <c r="AM377" i="9"/>
  <c r="AO377" i="9" s="1"/>
  <c r="AJ377" i="9"/>
  <c r="AL377" i="9" s="1"/>
  <c r="AG377" i="9"/>
  <c r="AI377" i="9" s="1"/>
  <c r="AF377" i="9"/>
  <c r="AC377" i="9"/>
  <c r="AE377" i="9" s="1"/>
  <c r="Z377" i="9"/>
  <c r="AB377" i="9" s="1"/>
  <c r="W377" i="9"/>
  <c r="Y377" i="9" s="1"/>
  <c r="T377" i="9"/>
  <c r="V377" i="9" s="1"/>
  <c r="Q377" i="9"/>
  <c r="S377" i="9" s="1"/>
  <c r="N377" i="9"/>
  <c r="P377" i="9" s="1"/>
  <c r="L377" i="9"/>
  <c r="I377" i="9"/>
  <c r="K377" i="9" s="1"/>
  <c r="E377" i="9"/>
  <c r="G377" i="9" s="1"/>
  <c r="D377" i="9"/>
  <c r="C377" i="9"/>
  <c r="B377" i="9"/>
  <c r="A377" i="9"/>
  <c r="BA376" i="9"/>
  <c r="BC376" i="9" s="1"/>
  <c r="AX376" i="9"/>
  <c r="AZ376" i="9" s="1"/>
  <c r="AU376" i="9"/>
  <c r="AW376" i="9" s="1"/>
  <c r="AT376" i="9"/>
  <c r="AQ376" i="9"/>
  <c r="AS376" i="9" s="1"/>
  <c r="AM376" i="9"/>
  <c r="AO376" i="9" s="1"/>
  <c r="AJ376" i="9"/>
  <c r="AL376" i="9" s="1"/>
  <c r="AG376" i="9"/>
  <c r="AI376" i="9" s="1"/>
  <c r="AF376" i="9"/>
  <c r="AC376" i="9"/>
  <c r="AE376" i="9" s="1"/>
  <c r="Z376" i="9"/>
  <c r="AB376" i="9" s="1"/>
  <c r="W376" i="9"/>
  <c r="Y376" i="9" s="1"/>
  <c r="T376" i="9"/>
  <c r="V376" i="9" s="1"/>
  <c r="Q376" i="9"/>
  <c r="S376" i="9" s="1"/>
  <c r="N376" i="9"/>
  <c r="P376" i="9" s="1"/>
  <c r="L376" i="9"/>
  <c r="I376" i="9"/>
  <c r="K376" i="9" s="1"/>
  <c r="E376" i="9"/>
  <c r="G376" i="9" s="1"/>
  <c r="D376" i="9"/>
  <c r="C376" i="9"/>
  <c r="B376" i="9"/>
  <c r="A376" i="9"/>
  <c r="BA375" i="9"/>
  <c r="BC375" i="9" s="1"/>
  <c r="AX375" i="9"/>
  <c r="AZ375" i="9" s="1"/>
  <c r="AU375" i="9"/>
  <c r="AW375" i="9" s="1"/>
  <c r="AT375" i="9"/>
  <c r="AQ375" i="9"/>
  <c r="AS375" i="9" s="1"/>
  <c r="AM375" i="9"/>
  <c r="AO375" i="9" s="1"/>
  <c r="AJ375" i="9"/>
  <c r="AL375" i="9" s="1"/>
  <c r="AG375" i="9"/>
  <c r="AI375" i="9" s="1"/>
  <c r="AF375" i="9"/>
  <c r="AC375" i="9"/>
  <c r="AE375" i="9" s="1"/>
  <c r="Z375" i="9"/>
  <c r="AB375" i="9" s="1"/>
  <c r="W375" i="9"/>
  <c r="Y375" i="9" s="1"/>
  <c r="T375" i="9"/>
  <c r="V375" i="9" s="1"/>
  <c r="Q375" i="9"/>
  <c r="S375" i="9" s="1"/>
  <c r="N375" i="9"/>
  <c r="P375" i="9" s="1"/>
  <c r="L375" i="9"/>
  <c r="I375" i="9"/>
  <c r="K375" i="9" s="1"/>
  <c r="E375" i="9"/>
  <c r="G375" i="9" s="1"/>
  <c r="D375" i="9"/>
  <c r="C375" i="9"/>
  <c r="B375" i="9"/>
  <c r="A375" i="9"/>
  <c r="BA374" i="9"/>
  <c r="BC374" i="9" s="1"/>
  <c r="AX374" i="9"/>
  <c r="AZ374" i="9" s="1"/>
  <c r="AU374" i="9"/>
  <c r="AW374" i="9" s="1"/>
  <c r="AT374" i="9"/>
  <c r="AQ374" i="9"/>
  <c r="AS374" i="9" s="1"/>
  <c r="AM374" i="9"/>
  <c r="AO374" i="9" s="1"/>
  <c r="AJ374" i="9"/>
  <c r="AL374" i="9" s="1"/>
  <c r="AG374" i="9"/>
  <c r="AI374" i="9" s="1"/>
  <c r="AF374" i="9"/>
  <c r="AC374" i="9"/>
  <c r="AE374" i="9" s="1"/>
  <c r="Z374" i="9"/>
  <c r="AB374" i="9" s="1"/>
  <c r="W374" i="9"/>
  <c r="Y374" i="9" s="1"/>
  <c r="T374" i="9"/>
  <c r="V374" i="9" s="1"/>
  <c r="Q374" i="9"/>
  <c r="S374" i="9" s="1"/>
  <c r="N374" i="9"/>
  <c r="P374" i="9" s="1"/>
  <c r="L374" i="9"/>
  <c r="I374" i="9"/>
  <c r="K374" i="9" s="1"/>
  <c r="E374" i="9"/>
  <c r="G374" i="9" s="1"/>
  <c r="D374" i="9"/>
  <c r="C374" i="9"/>
  <c r="B374" i="9"/>
  <c r="A374" i="9"/>
  <c r="BA373" i="9"/>
  <c r="BC373" i="9" s="1"/>
  <c r="AX373" i="9"/>
  <c r="AZ373" i="9" s="1"/>
  <c r="AU373" i="9"/>
  <c r="AW373" i="9" s="1"/>
  <c r="AT373" i="9"/>
  <c r="AQ373" i="9"/>
  <c r="AS373" i="9" s="1"/>
  <c r="AM373" i="9"/>
  <c r="AO373" i="9" s="1"/>
  <c r="AJ373" i="9"/>
  <c r="AL373" i="9" s="1"/>
  <c r="AG373" i="9"/>
  <c r="AI373" i="9" s="1"/>
  <c r="AF373" i="9"/>
  <c r="AC373" i="9"/>
  <c r="AE373" i="9" s="1"/>
  <c r="Z373" i="9"/>
  <c r="AB373" i="9" s="1"/>
  <c r="W373" i="9"/>
  <c r="Y373" i="9" s="1"/>
  <c r="T373" i="9"/>
  <c r="V373" i="9" s="1"/>
  <c r="Q373" i="9"/>
  <c r="S373" i="9" s="1"/>
  <c r="N373" i="9"/>
  <c r="P373" i="9" s="1"/>
  <c r="L373" i="9"/>
  <c r="I373" i="9"/>
  <c r="K373" i="9" s="1"/>
  <c r="E373" i="9"/>
  <c r="G373" i="9" s="1"/>
  <c r="D373" i="9"/>
  <c r="C373" i="9"/>
  <c r="B373" i="9"/>
  <c r="A373" i="9"/>
  <c r="BA372" i="9"/>
  <c r="BC372" i="9" s="1"/>
  <c r="AX372" i="9"/>
  <c r="AZ372" i="9" s="1"/>
  <c r="AU372" i="9"/>
  <c r="AW372" i="9" s="1"/>
  <c r="AT372" i="9"/>
  <c r="AQ372" i="9"/>
  <c r="AS372" i="9" s="1"/>
  <c r="AM372" i="9"/>
  <c r="AO372" i="9" s="1"/>
  <c r="AJ372" i="9"/>
  <c r="AL372" i="9" s="1"/>
  <c r="AG372" i="9"/>
  <c r="AI372" i="9" s="1"/>
  <c r="AF372" i="9"/>
  <c r="AC372" i="9"/>
  <c r="AE372" i="9" s="1"/>
  <c r="Z372" i="9"/>
  <c r="AB372" i="9" s="1"/>
  <c r="W372" i="9"/>
  <c r="Y372" i="9" s="1"/>
  <c r="T372" i="9"/>
  <c r="V372" i="9" s="1"/>
  <c r="Q372" i="9"/>
  <c r="S372" i="9" s="1"/>
  <c r="N372" i="9"/>
  <c r="P372" i="9" s="1"/>
  <c r="L372" i="9"/>
  <c r="K372" i="9"/>
  <c r="I372" i="9"/>
  <c r="E372" i="9"/>
  <c r="G372" i="9" s="1"/>
  <c r="D372" i="9"/>
  <c r="C372" i="9"/>
  <c r="B372" i="9"/>
  <c r="A372" i="9"/>
  <c r="BA371" i="9"/>
  <c r="BC371" i="9" s="1"/>
  <c r="AX371" i="9"/>
  <c r="AZ371" i="9" s="1"/>
  <c r="AU371" i="9"/>
  <c r="AW371" i="9" s="1"/>
  <c r="AT371" i="9"/>
  <c r="AQ371" i="9"/>
  <c r="AS371" i="9" s="1"/>
  <c r="AM371" i="9"/>
  <c r="AO371" i="9" s="1"/>
  <c r="AJ371" i="9"/>
  <c r="AL371" i="9" s="1"/>
  <c r="AG371" i="9"/>
  <c r="AI371" i="9" s="1"/>
  <c r="AF371" i="9"/>
  <c r="AC371" i="9"/>
  <c r="AE371" i="9" s="1"/>
  <c r="Z371" i="9"/>
  <c r="AB371" i="9" s="1"/>
  <c r="W371" i="9"/>
  <c r="Y371" i="9" s="1"/>
  <c r="T371" i="9"/>
  <c r="V371" i="9" s="1"/>
  <c r="Q371" i="9"/>
  <c r="S371" i="9" s="1"/>
  <c r="N371" i="9"/>
  <c r="P371" i="9" s="1"/>
  <c r="L371" i="9"/>
  <c r="I371" i="9"/>
  <c r="K371" i="9" s="1"/>
  <c r="E371" i="9"/>
  <c r="G371" i="9" s="1"/>
  <c r="D371" i="9"/>
  <c r="C371" i="9"/>
  <c r="B371" i="9"/>
  <c r="A371" i="9"/>
  <c r="BA370" i="9"/>
  <c r="BC370" i="9" s="1"/>
  <c r="AX370" i="9"/>
  <c r="AZ370" i="9" s="1"/>
  <c r="AU370" i="9"/>
  <c r="AW370" i="9" s="1"/>
  <c r="AT370" i="9"/>
  <c r="AQ370" i="9"/>
  <c r="AS370" i="9" s="1"/>
  <c r="AM370" i="9"/>
  <c r="AO370" i="9" s="1"/>
  <c r="AJ370" i="9"/>
  <c r="AL370" i="9" s="1"/>
  <c r="AG370" i="9"/>
  <c r="AI370" i="9" s="1"/>
  <c r="AF370" i="9"/>
  <c r="AC370" i="9"/>
  <c r="AE370" i="9" s="1"/>
  <c r="Z370" i="9"/>
  <c r="AB370" i="9" s="1"/>
  <c r="W370" i="9"/>
  <c r="Y370" i="9" s="1"/>
  <c r="T370" i="9"/>
  <c r="V370" i="9" s="1"/>
  <c r="Q370" i="9"/>
  <c r="S370" i="9" s="1"/>
  <c r="N370" i="9"/>
  <c r="P370" i="9" s="1"/>
  <c r="L370" i="9"/>
  <c r="I370" i="9"/>
  <c r="K370" i="9" s="1"/>
  <c r="E370" i="9"/>
  <c r="G370" i="9" s="1"/>
  <c r="D370" i="9"/>
  <c r="C370" i="9"/>
  <c r="B370" i="9"/>
  <c r="A370" i="9"/>
  <c r="BA369" i="9"/>
  <c r="BC369" i="9" s="1"/>
  <c r="AX369" i="9"/>
  <c r="AZ369" i="9" s="1"/>
  <c r="AU369" i="9"/>
  <c r="AW369" i="9" s="1"/>
  <c r="AT369" i="9"/>
  <c r="AQ369" i="9"/>
  <c r="AS369" i="9" s="1"/>
  <c r="AM369" i="9"/>
  <c r="AO369" i="9" s="1"/>
  <c r="AJ369" i="9"/>
  <c r="AL369" i="9" s="1"/>
  <c r="AG369" i="9"/>
  <c r="AI369" i="9" s="1"/>
  <c r="AF369" i="9"/>
  <c r="AC369" i="9"/>
  <c r="AE369" i="9" s="1"/>
  <c r="Z369" i="9"/>
  <c r="AB369" i="9" s="1"/>
  <c r="W369" i="9"/>
  <c r="Y369" i="9" s="1"/>
  <c r="T369" i="9"/>
  <c r="V369" i="9" s="1"/>
  <c r="Q369" i="9"/>
  <c r="S369" i="9" s="1"/>
  <c r="N369" i="9"/>
  <c r="P369" i="9" s="1"/>
  <c r="L369" i="9"/>
  <c r="I369" i="9"/>
  <c r="K369" i="9" s="1"/>
  <c r="E369" i="9"/>
  <c r="G369" i="9" s="1"/>
  <c r="D369" i="9"/>
  <c r="C369" i="9"/>
  <c r="B369" i="9"/>
  <c r="A369" i="9"/>
  <c r="BA368" i="9"/>
  <c r="BC368" i="9" s="1"/>
  <c r="AX368" i="9"/>
  <c r="AZ368" i="9" s="1"/>
  <c r="AU368" i="9"/>
  <c r="AW368" i="9" s="1"/>
  <c r="AT368" i="9"/>
  <c r="AQ368" i="9"/>
  <c r="AS368" i="9" s="1"/>
  <c r="AM368" i="9"/>
  <c r="AO368" i="9" s="1"/>
  <c r="AJ368" i="9"/>
  <c r="AL368" i="9" s="1"/>
  <c r="AG368" i="9"/>
  <c r="AI368" i="9" s="1"/>
  <c r="AF368" i="9"/>
  <c r="AC368" i="9"/>
  <c r="AE368" i="9" s="1"/>
  <c r="Z368" i="9"/>
  <c r="AB368" i="9" s="1"/>
  <c r="W368" i="9"/>
  <c r="Y368" i="9" s="1"/>
  <c r="T368" i="9"/>
  <c r="V368" i="9" s="1"/>
  <c r="Q368" i="9"/>
  <c r="S368" i="9" s="1"/>
  <c r="N368" i="9"/>
  <c r="P368" i="9" s="1"/>
  <c r="L368" i="9"/>
  <c r="I368" i="9"/>
  <c r="K368" i="9" s="1"/>
  <c r="E368" i="9"/>
  <c r="G368" i="9" s="1"/>
  <c r="D368" i="9"/>
  <c r="C368" i="9"/>
  <c r="B368" i="9"/>
  <c r="A368" i="9"/>
  <c r="BA367" i="9"/>
  <c r="BC367" i="9" s="1"/>
  <c r="AX367" i="9"/>
  <c r="AZ367" i="9" s="1"/>
  <c r="AU367" i="9"/>
  <c r="AW367" i="9" s="1"/>
  <c r="AT367" i="9"/>
  <c r="AQ367" i="9"/>
  <c r="AS367" i="9" s="1"/>
  <c r="AM367" i="9"/>
  <c r="AO367" i="9" s="1"/>
  <c r="AJ367" i="9"/>
  <c r="AL367" i="9" s="1"/>
  <c r="AG367" i="9"/>
  <c r="AI367" i="9" s="1"/>
  <c r="AF367" i="9"/>
  <c r="AC367" i="9"/>
  <c r="AE367" i="9" s="1"/>
  <c r="Z367" i="9"/>
  <c r="AB367" i="9" s="1"/>
  <c r="W367" i="9"/>
  <c r="Y367" i="9" s="1"/>
  <c r="T367" i="9"/>
  <c r="V367" i="9" s="1"/>
  <c r="Q367" i="9"/>
  <c r="S367" i="9" s="1"/>
  <c r="N367" i="9"/>
  <c r="P367" i="9" s="1"/>
  <c r="L367" i="9"/>
  <c r="I367" i="9"/>
  <c r="K367" i="9" s="1"/>
  <c r="E367" i="9"/>
  <c r="G367" i="9" s="1"/>
  <c r="D367" i="9"/>
  <c r="C367" i="9"/>
  <c r="B367" i="9"/>
  <c r="A367" i="9"/>
  <c r="BA366" i="9"/>
  <c r="BC366" i="9" s="1"/>
  <c r="AX366" i="9"/>
  <c r="AZ366" i="9" s="1"/>
  <c r="AU366" i="9"/>
  <c r="AW366" i="9" s="1"/>
  <c r="AT366" i="9"/>
  <c r="AQ366" i="9"/>
  <c r="AS366" i="9" s="1"/>
  <c r="AM366" i="9"/>
  <c r="AO366" i="9" s="1"/>
  <c r="AJ366" i="9"/>
  <c r="AL366" i="9" s="1"/>
  <c r="AG366" i="9"/>
  <c r="AI366" i="9" s="1"/>
  <c r="AF366" i="9"/>
  <c r="AC366" i="9"/>
  <c r="AE366" i="9" s="1"/>
  <c r="Z366" i="9"/>
  <c r="AB366" i="9" s="1"/>
  <c r="W366" i="9"/>
  <c r="Y366" i="9" s="1"/>
  <c r="T366" i="9"/>
  <c r="V366" i="9" s="1"/>
  <c r="Q366" i="9"/>
  <c r="S366" i="9" s="1"/>
  <c r="N366" i="9"/>
  <c r="P366" i="9" s="1"/>
  <c r="L366" i="9"/>
  <c r="I366" i="9"/>
  <c r="K366" i="9" s="1"/>
  <c r="E366" i="9"/>
  <c r="G366" i="9" s="1"/>
  <c r="D366" i="9"/>
  <c r="C366" i="9"/>
  <c r="B366" i="9"/>
  <c r="A366" i="9"/>
  <c r="BA365" i="9"/>
  <c r="BC365" i="9" s="1"/>
  <c r="AX365" i="9"/>
  <c r="AZ365" i="9" s="1"/>
  <c r="AU365" i="9"/>
  <c r="AW365" i="9" s="1"/>
  <c r="AT365" i="9"/>
  <c r="AQ365" i="9"/>
  <c r="AS365" i="9" s="1"/>
  <c r="AM365" i="9"/>
  <c r="AO365" i="9" s="1"/>
  <c r="AJ365" i="9"/>
  <c r="AL365" i="9" s="1"/>
  <c r="AG365" i="9"/>
  <c r="AI365" i="9" s="1"/>
  <c r="AF365" i="9"/>
  <c r="AC365" i="9"/>
  <c r="AE365" i="9" s="1"/>
  <c r="Z365" i="9"/>
  <c r="AB365" i="9" s="1"/>
  <c r="W365" i="9"/>
  <c r="Y365" i="9" s="1"/>
  <c r="T365" i="9"/>
  <c r="V365" i="9" s="1"/>
  <c r="Q365" i="9"/>
  <c r="S365" i="9" s="1"/>
  <c r="N365" i="9"/>
  <c r="P365" i="9" s="1"/>
  <c r="L365" i="9"/>
  <c r="I365" i="9"/>
  <c r="K365" i="9" s="1"/>
  <c r="E365" i="9"/>
  <c r="G365" i="9" s="1"/>
  <c r="D365" i="9"/>
  <c r="C365" i="9"/>
  <c r="B365" i="9"/>
  <c r="A365" i="9"/>
  <c r="BA364" i="9"/>
  <c r="BC364" i="9" s="1"/>
  <c r="AX364" i="9"/>
  <c r="AZ364" i="9" s="1"/>
  <c r="AU364" i="9"/>
  <c r="AW364" i="9" s="1"/>
  <c r="AT364" i="9"/>
  <c r="AQ364" i="9"/>
  <c r="AS364" i="9" s="1"/>
  <c r="AM364" i="9"/>
  <c r="AO364" i="9" s="1"/>
  <c r="AJ364" i="9"/>
  <c r="AL364" i="9" s="1"/>
  <c r="AG364" i="9"/>
  <c r="AI364" i="9" s="1"/>
  <c r="AF364" i="9"/>
  <c r="AC364" i="9"/>
  <c r="AE364" i="9" s="1"/>
  <c r="Z364" i="9"/>
  <c r="AB364" i="9" s="1"/>
  <c r="W364" i="9"/>
  <c r="Y364" i="9" s="1"/>
  <c r="T364" i="9"/>
  <c r="V364" i="9" s="1"/>
  <c r="Q364" i="9"/>
  <c r="S364" i="9" s="1"/>
  <c r="N364" i="9"/>
  <c r="P364" i="9" s="1"/>
  <c r="L364" i="9"/>
  <c r="I364" i="9"/>
  <c r="K364" i="9" s="1"/>
  <c r="E364" i="9"/>
  <c r="G364" i="9" s="1"/>
  <c r="D364" i="9"/>
  <c r="C364" i="9"/>
  <c r="B364" i="9"/>
  <c r="A364" i="9"/>
  <c r="BA363" i="9"/>
  <c r="BC363" i="9" s="1"/>
  <c r="AX363" i="9"/>
  <c r="AZ363" i="9" s="1"/>
  <c r="AU363" i="9"/>
  <c r="AW363" i="9" s="1"/>
  <c r="AT363" i="9"/>
  <c r="AQ363" i="9"/>
  <c r="AS363" i="9" s="1"/>
  <c r="AM363" i="9"/>
  <c r="AO363" i="9" s="1"/>
  <c r="AJ363" i="9"/>
  <c r="AL363" i="9" s="1"/>
  <c r="AG363" i="9"/>
  <c r="AI363" i="9" s="1"/>
  <c r="AF363" i="9"/>
  <c r="AC363" i="9"/>
  <c r="AE363" i="9" s="1"/>
  <c r="Z363" i="9"/>
  <c r="AB363" i="9" s="1"/>
  <c r="W363" i="9"/>
  <c r="Y363" i="9" s="1"/>
  <c r="T363" i="9"/>
  <c r="V363" i="9" s="1"/>
  <c r="Q363" i="9"/>
  <c r="S363" i="9" s="1"/>
  <c r="N363" i="9"/>
  <c r="P363" i="9" s="1"/>
  <c r="L363" i="9"/>
  <c r="I363" i="9"/>
  <c r="K363" i="9" s="1"/>
  <c r="E363" i="9"/>
  <c r="G363" i="9" s="1"/>
  <c r="D363" i="9"/>
  <c r="C363" i="9"/>
  <c r="B363" i="9"/>
  <c r="A363" i="9"/>
  <c r="BA362" i="9"/>
  <c r="BC362" i="9" s="1"/>
  <c r="AX362" i="9"/>
  <c r="AZ362" i="9" s="1"/>
  <c r="AU362" i="9"/>
  <c r="AW362" i="9" s="1"/>
  <c r="AT362" i="9"/>
  <c r="AQ362" i="9"/>
  <c r="AS362" i="9" s="1"/>
  <c r="AM362" i="9"/>
  <c r="AO362" i="9" s="1"/>
  <c r="AJ362" i="9"/>
  <c r="AL362" i="9" s="1"/>
  <c r="AG362" i="9"/>
  <c r="AI362" i="9" s="1"/>
  <c r="AF362" i="9"/>
  <c r="AC362" i="9"/>
  <c r="AE362" i="9" s="1"/>
  <c r="Z362" i="9"/>
  <c r="AB362" i="9" s="1"/>
  <c r="W362" i="9"/>
  <c r="Y362" i="9" s="1"/>
  <c r="T362" i="9"/>
  <c r="V362" i="9" s="1"/>
  <c r="Q362" i="9"/>
  <c r="S362" i="9" s="1"/>
  <c r="N362" i="9"/>
  <c r="P362" i="9" s="1"/>
  <c r="L362" i="9"/>
  <c r="I362" i="9"/>
  <c r="K362" i="9" s="1"/>
  <c r="E362" i="9"/>
  <c r="G362" i="9" s="1"/>
  <c r="D362" i="9"/>
  <c r="C362" i="9"/>
  <c r="B362" i="9"/>
  <c r="A362" i="9"/>
  <c r="BA361" i="9"/>
  <c r="BC361" i="9" s="1"/>
  <c r="AX361" i="9"/>
  <c r="AZ361" i="9" s="1"/>
  <c r="AU361" i="9"/>
  <c r="AW361" i="9" s="1"/>
  <c r="AT361" i="9"/>
  <c r="AQ361" i="9"/>
  <c r="AS361" i="9" s="1"/>
  <c r="AM361" i="9"/>
  <c r="AO361" i="9" s="1"/>
  <c r="AJ361" i="9"/>
  <c r="AL361" i="9" s="1"/>
  <c r="AG361" i="9"/>
  <c r="AI361" i="9" s="1"/>
  <c r="AF361" i="9"/>
  <c r="AC361" i="9"/>
  <c r="AE361" i="9" s="1"/>
  <c r="Z361" i="9"/>
  <c r="AB361" i="9" s="1"/>
  <c r="W361" i="9"/>
  <c r="Y361" i="9" s="1"/>
  <c r="T361" i="9"/>
  <c r="V361" i="9" s="1"/>
  <c r="Q361" i="9"/>
  <c r="S361" i="9" s="1"/>
  <c r="N361" i="9"/>
  <c r="P361" i="9" s="1"/>
  <c r="L361" i="9"/>
  <c r="I361" i="9"/>
  <c r="K361" i="9" s="1"/>
  <c r="E361" i="9"/>
  <c r="G361" i="9" s="1"/>
  <c r="D361" i="9"/>
  <c r="C361" i="9"/>
  <c r="B361" i="9"/>
  <c r="A361" i="9"/>
  <c r="BA360" i="9"/>
  <c r="BC360" i="9" s="1"/>
  <c r="AX360" i="9"/>
  <c r="AZ360" i="9" s="1"/>
  <c r="AU360" i="9"/>
  <c r="AW360" i="9" s="1"/>
  <c r="AT360" i="9"/>
  <c r="AQ360" i="9"/>
  <c r="AS360" i="9" s="1"/>
  <c r="AM360" i="9"/>
  <c r="AO360" i="9" s="1"/>
  <c r="AJ360" i="9"/>
  <c r="AL360" i="9" s="1"/>
  <c r="AG360" i="9"/>
  <c r="AI360" i="9" s="1"/>
  <c r="AF360" i="9"/>
  <c r="AC360" i="9"/>
  <c r="AE360" i="9" s="1"/>
  <c r="Z360" i="9"/>
  <c r="AB360" i="9" s="1"/>
  <c r="W360" i="9"/>
  <c r="Y360" i="9" s="1"/>
  <c r="T360" i="9"/>
  <c r="V360" i="9" s="1"/>
  <c r="Q360" i="9"/>
  <c r="S360" i="9" s="1"/>
  <c r="N360" i="9"/>
  <c r="P360" i="9" s="1"/>
  <c r="L360" i="9"/>
  <c r="I360" i="9"/>
  <c r="K360" i="9" s="1"/>
  <c r="E360" i="9"/>
  <c r="G360" i="9" s="1"/>
  <c r="D360" i="9"/>
  <c r="C360" i="9"/>
  <c r="B360" i="9"/>
  <c r="A360" i="9"/>
  <c r="BA359" i="9"/>
  <c r="BC359" i="9" s="1"/>
  <c r="AX359" i="9"/>
  <c r="AZ359" i="9" s="1"/>
  <c r="AU359" i="9"/>
  <c r="AW359" i="9" s="1"/>
  <c r="AT359" i="9"/>
  <c r="AQ359" i="9"/>
  <c r="AS359" i="9" s="1"/>
  <c r="AM359" i="9"/>
  <c r="AO359" i="9" s="1"/>
  <c r="AJ359" i="9"/>
  <c r="AL359" i="9" s="1"/>
  <c r="AG359" i="9"/>
  <c r="AI359" i="9" s="1"/>
  <c r="AF359" i="9"/>
  <c r="AC359" i="9"/>
  <c r="AE359" i="9" s="1"/>
  <c r="Z359" i="9"/>
  <c r="AB359" i="9" s="1"/>
  <c r="W359" i="9"/>
  <c r="Y359" i="9" s="1"/>
  <c r="T359" i="9"/>
  <c r="V359" i="9" s="1"/>
  <c r="Q359" i="9"/>
  <c r="S359" i="9" s="1"/>
  <c r="N359" i="9"/>
  <c r="P359" i="9" s="1"/>
  <c r="L359" i="9"/>
  <c r="I359" i="9"/>
  <c r="K359" i="9" s="1"/>
  <c r="E359" i="9"/>
  <c r="G359" i="9" s="1"/>
  <c r="D359" i="9"/>
  <c r="C359" i="9"/>
  <c r="B359" i="9"/>
  <c r="A359" i="9"/>
  <c r="BA358" i="9"/>
  <c r="BC358" i="9" s="1"/>
  <c r="AX358" i="9"/>
  <c r="AZ358" i="9" s="1"/>
  <c r="AU358" i="9"/>
  <c r="AW358" i="9" s="1"/>
  <c r="AT358" i="9"/>
  <c r="AQ358" i="9"/>
  <c r="AS358" i="9" s="1"/>
  <c r="AM358" i="9"/>
  <c r="AO358" i="9" s="1"/>
  <c r="AJ358" i="9"/>
  <c r="AL358" i="9" s="1"/>
  <c r="AG358" i="9"/>
  <c r="AI358" i="9" s="1"/>
  <c r="AF358" i="9"/>
  <c r="AC358" i="9"/>
  <c r="AE358" i="9" s="1"/>
  <c r="Z358" i="9"/>
  <c r="AB358" i="9" s="1"/>
  <c r="W358" i="9"/>
  <c r="Y358" i="9" s="1"/>
  <c r="T358" i="9"/>
  <c r="V358" i="9" s="1"/>
  <c r="Q358" i="9"/>
  <c r="S358" i="9" s="1"/>
  <c r="N358" i="9"/>
  <c r="P358" i="9" s="1"/>
  <c r="L358" i="9"/>
  <c r="I358" i="9"/>
  <c r="K358" i="9" s="1"/>
  <c r="E358" i="9"/>
  <c r="G358" i="9" s="1"/>
  <c r="D358" i="9"/>
  <c r="C358" i="9"/>
  <c r="B358" i="9"/>
  <c r="A358" i="9"/>
  <c r="BA357" i="9"/>
  <c r="BC357" i="9" s="1"/>
  <c r="AX357" i="9"/>
  <c r="AZ357" i="9" s="1"/>
  <c r="AU357" i="9"/>
  <c r="AW357" i="9" s="1"/>
  <c r="AT357" i="9"/>
  <c r="AQ357" i="9"/>
  <c r="AS357" i="9" s="1"/>
  <c r="AM357" i="9"/>
  <c r="AO357" i="9" s="1"/>
  <c r="AJ357" i="9"/>
  <c r="AL357" i="9" s="1"/>
  <c r="AG357" i="9"/>
  <c r="AI357" i="9" s="1"/>
  <c r="AF357" i="9"/>
  <c r="AC357" i="9"/>
  <c r="AE357" i="9" s="1"/>
  <c r="Z357" i="9"/>
  <c r="AB357" i="9" s="1"/>
  <c r="W357" i="9"/>
  <c r="Y357" i="9" s="1"/>
  <c r="T357" i="9"/>
  <c r="V357" i="9" s="1"/>
  <c r="Q357" i="9"/>
  <c r="S357" i="9" s="1"/>
  <c r="N357" i="9"/>
  <c r="P357" i="9" s="1"/>
  <c r="L357" i="9"/>
  <c r="I357" i="9"/>
  <c r="K357" i="9" s="1"/>
  <c r="E357" i="9"/>
  <c r="G357" i="9" s="1"/>
  <c r="D357" i="9"/>
  <c r="C357" i="9"/>
  <c r="B357" i="9"/>
  <c r="A357" i="9"/>
  <c r="BA356" i="9"/>
  <c r="BC356" i="9" s="1"/>
  <c r="AX356" i="9"/>
  <c r="AZ356" i="9" s="1"/>
  <c r="AU356" i="9"/>
  <c r="AW356" i="9" s="1"/>
  <c r="AT356" i="9"/>
  <c r="AQ356" i="9"/>
  <c r="AS356" i="9" s="1"/>
  <c r="AM356" i="9"/>
  <c r="AO356" i="9" s="1"/>
  <c r="AJ356" i="9"/>
  <c r="AL356" i="9" s="1"/>
  <c r="AG356" i="9"/>
  <c r="AI356" i="9" s="1"/>
  <c r="AF356" i="9"/>
  <c r="AC356" i="9"/>
  <c r="AE356" i="9" s="1"/>
  <c r="Z356" i="9"/>
  <c r="AB356" i="9" s="1"/>
  <c r="W356" i="9"/>
  <c r="Y356" i="9" s="1"/>
  <c r="T356" i="9"/>
  <c r="V356" i="9" s="1"/>
  <c r="Q356" i="9"/>
  <c r="S356" i="9" s="1"/>
  <c r="N356" i="9"/>
  <c r="P356" i="9" s="1"/>
  <c r="L356" i="9"/>
  <c r="I356" i="9"/>
  <c r="K356" i="9" s="1"/>
  <c r="E356" i="9"/>
  <c r="G356" i="9" s="1"/>
  <c r="D356" i="9"/>
  <c r="C356" i="9"/>
  <c r="B356" i="9"/>
  <c r="A356" i="9"/>
  <c r="BA355" i="9"/>
  <c r="BC355" i="9" s="1"/>
  <c r="AX355" i="9"/>
  <c r="AZ355" i="9" s="1"/>
  <c r="AU355" i="9"/>
  <c r="AW355" i="9" s="1"/>
  <c r="AT355" i="9"/>
  <c r="AQ355" i="9"/>
  <c r="AS355" i="9" s="1"/>
  <c r="AM355" i="9"/>
  <c r="AO355" i="9" s="1"/>
  <c r="AJ355" i="9"/>
  <c r="AL355" i="9" s="1"/>
  <c r="AG355" i="9"/>
  <c r="AI355" i="9" s="1"/>
  <c r="AF355" i="9"/>
  <c r="AC355" i="9"/>
  <c r="AE355" i="9" s="1"/>
  <c r="Z355" i="9"/>
  <c r="AB355" i="9" s="1"/>
  <c r="W355" i="9"/>
  <c r="Y355" i="9" s="1"/>
  <c r="T355" i="9"/>
  <c r="V355" i="9" s="1"/>
  <c r="Q355" i="9"/>
  <c r="S355" i="9" s="1"/>
  <c r="N355" i="9"/>
  <c r="P355" i="9" s="1"/>
  <c r="L355" i="9"/>
  <c r="I355" i="9"/>
  <c r="K355" i="9" s="1"/>
  <c r="E355" i="9"/>
  <c r="G355" i="9" s="1"/>
  <c r="D355" i="9"/>
  <c r="C355" i="9"/>
  <c r="B355" i="9"/>
  <c r="A355" i="9"/>
  <c r="BA354" i="9"/>
  <c r="BC354" i="9" s="1"/>
  <c r="AX354" i="9"/>
  <c r="AZ354" i="9" s="1"/>
  <c r="AU354" i="9"/>
  <c r="AW354" i="9" s="1"/>
  <c r="AT354" i="9"/>
  <c r="AQ354" i="9"/>
  <c r="AS354" i="9" s="1"/>
  <c r="AM354" i="9"/>
  <c r="AO354" i="9" s="1"/>
  <c r="AJ354" i="9"/>
  <c r="AL354" i="9" s="1"/>
  <c r="AG354" i="9"/>
  <c r="AI354" i="9" s="1"/>
  <c r="AF354" i="9"/>
  <c r="AC354" i="9"/>
  <c r="AE354" i="9" s="1"/>
  <c r="Z354" i="9"/>
  <c r="AB354" i="9" s="1"/>
  <c r="W354" i="9"/>
  <c r="Y354" i="9" s="1"/>
  <c r="T354" i="9"/>
  <c r="V354" i="9" s="1"/>
  <c r="Q354" i="9"/>
  <c r="S354" i="9" s="1"/>
  <c r="N354" i="9"/>
  <c r="P354" i="9" s="1"/>
  <c r="L354" i="9"/>
  <c r="I354" i="9"/>
  <c r="K354" i="9" s="1"/>
  <c r="E354" i="9"/>
  <c r="G354" i="9" s="1"/>
  <c r="D354" i="9"/>
  <c r="C354" i="9"/>
  <c r="B354" i="9"/>
  <c r="A354" i="9"/>
  <c r="BA353" i="9"/>
  <c r="BC353" i="9" s="1"/>
  <c r="AX353" i="9"/>
  <c r="AZ353" i="9" s="1"/>
  <c r="AU353" i="9"/>
  <c r="AW353" i="9" s="1"/>
  <c r="AT353" i="9"/>
  <c r="AQ353" i="9"/>
  <c r="AS353" i="9" s="1"/>
  <c r="AM353" i="9"/>
  <c r="AO353" i="9" s="1"/>
  <c r="AJ353" i="9"/>
  <c r="AL353" i="9" s="1"/>
  <c r="AG353" i="9"/>
  <c r="AI353" i="9" s="1"/>
  <c r="AF353" i="9"/>
  <c r="AC353" i="9"/>
  <c r="AE353" i="9" s="1"/>
  <c r="Z353" i="9"/>
  <c r="AB353" i="9" s="1"/>
  <c r="W353" i="9"/>
  <c r="Y353" i="9" s="1"/>
  <c r="T353" i="9"/>
  <c r="V353" i="9" s="1"/>
  <c r="Q353" i="9"/>
  <c r="S353" i="9" s="1"/>
  <c r="N353" i="9"/>
  <c r="P353" i="9" s="1"/>
  <c r="L353" i="9"/>
  <c r="I353" i="9"/>
  <c r="K353" i="9" s="1"/>
  <c r="E353" i="9"/>
  <c r="G353" i="9" s="1"/>
  <c r="D353" i="9"/>
  <c r="C353" i="9"/>
  <c r="B353" i="9"/>
  <c r="A353" i="9"/>
  <c r="BA352" i="9"/>
  <c r="BC352" i="9" s="1"/>
  <c r="AX352" i="9"/>
  <c r="AZ352" i="9" s="1"/>
  <c r="AU352" i="9"/>
  <c r="AW352" i="9" s="1"/>
  <c r="AT352" i="9"/>
  <c r="AQ352" i="9"/>
  <c r="AS352" i="9" s="1"/>
  <c r="AM352" i="9"/>
  <c r="AO352" i="9" s="1"/>
  <c r="AJ352" i="9"/>
  <c r="AL352" i="9" s="1"/>
  <c r="AG352" i="9"/>
  <c r="AI352" i="9" s="1"/>
  <c r="AF352" i="9"/>
  <c r="AC352" i="9"/>
  <c r="AE352" i="9" s="1"/>
  <c r="Z352" i="9"/>
  <c r="AB352" i="9" s="1"/>
  <c r="W352" i="9"/>
  <c r="Y352" i="9" s="1"/>
  <c r="T352" i="9"/>
  <c r="V352" i="9" s="1"/>
  <c r="Q352" i="9"/>
  <c r="S352" i="9" s="1"/>
  <c r="N352" i="9"/>
  <c r="P352" i="9" s="1"/>
  <c r="L352" i="9"/>
  <c r="I352" i="9"/>
  <c r="K352" i="9" s="1"/>
  <c r="E352" i="9"/>
  <c r="G352" i="9" s="1"/>
  <c r="D352" i="9"/>
  <c r="C352" i="9"/>
  <c r="B352" i="9"/>
  <c r="A352" i="9"/>
  <c r="BA351" i="9"/>
  <c r="BC351" i="9" s="1"/>
  <c r="AX351" i="9"/>
  <c r="AZ351" i="9" s="1"/>
  <c r="AU351" i="9"/>
  <c r="AW351" i="9" s="1"/>
  <c r="AT351" i="9"/>
  <c r="AQ351" i="9"/>
  <c r="AS351" i="9" s="1"/>
  <c r="AM351" i="9"/>
  <c r="AO351" i="9" s="1"/>
  <c r="AJ351" i="9"/>
  <c r="AL351" i="9" s="1"/>
  <c r="AG351" i="9"/>
  <c r="AI351" i="9" s="1"/>
  <c r="AF351" i="9"/>
  <c r="AC351" i="9"/>
  <c r="AE351" i="9" s="1"/>
  <c r="Z351" i="9"/>
  <c r="AB351" i="9" s="1"/>
  <c r="W351" i="9"/>
  <c r="Y351" i="9" s="1"/>
  <c r="T351" i="9"/>
  <c r="V351" i="9" s="1"/>
  <c r="Q351" i="9"/>
  <c r="S351" i="9" s="1"/>
  <c r="N351" i="9"/>
  <c r="P351" i="9" s="1"/>
  <c r="L351" i="9"/>
  <c r="I351" i="9"/>
  <c r="K351" i="9" s="1"/>
  <c r="E351" i="9"/>
  <c r="G351" i="9" s="1"/>
  <c r="D351" i="9"/>
  <c r="C351" i="9"/>
  <c r="B351" i="9"/>
  <c r="A351" i="9"/>
  <c r="BA350" i="9"/>
  <c r="BC350" i="9" s="1"/>
  <c r="AX350" i="9"/>
  <c r="AZ350" i="9" s="1"/>
  <c r="AU350" i="9"/>
  <c r="AW350" i="9" s="1"/>
  <c r="AT350" i="9"/>
  <c r="AQ350" i="9"/>
  <c r="AS350" i="9" s="1"/>
  <c r="AM350" i="9"/>
  <c r="AO350" i="9" s="1"/>
  <c r="AJ350" i="9"/>
  <c r="AL350" i="9" s="1"/>
  <c r="AG350" i="9"/>
  <c r="AI350" i="9" s="1"/>
  <c r="AF350" i="9"/>
  <c r="AC350" i="9"/>
  <c r="AE350" i="9" s="1"/>
  <c r="Z350" i="9"/>
  <c r="AB350" i="9" s="1"/>
  <c r="W350" i="9"/>
  <c r="Y350" i="9" s="1"/>
  <c r="T350" i="9"/>
  <c r="V350" i="9" s="1"/>
  <c r="Q350" i="9"/>
  <c r="S350" i="9" s="1"/>
  <c r="N350" i="9"/>
  <c r="P350" i="9" s="1"/>
  <c r="L350" i="9"/>
  <c r="I350" i="9"/>
  <c r="K350" i="9" s="1"/>
  <c r="E350" i="9"/>
  <c r="G350" i="9" s="1"/>
  <c r="D350" i="9"/>
  <c r="C350" i="9"/>
  <c r="B350" i="9"/>
  <c r="A350" i="9"/>
  <c r="BA349" i="9"/>
  <c r="BC349" i="9" s="1"/>
  <c r="AX349" i="9"/>
  <c r="AZ349" i="9" s="1"/>
  <c r="AU349" i="9"/>
  <c r="AW349" i="9" s="1"/>
  <c r="AT349" i="9"/>
  <c r="AQ349" i="9"/>
  <c r="AS349" i="9" s="1"/>
  <c r="AM349" i="9"/>
  <c r="AO349" i="9" s="1"/>
  <c r="AJ349" i="9"/>
  <c r="AL349" i="9" s="1"/>
  <c r="AG349" i="9"/>
  <c r="AI349" i="9" s="1"/>
  <c r="AF349" i="9"/>
  <c r="AC349" i="9"/>
  <c r="AE349" i="9" s="1"/>
  <c r="Z349" i="9"/>
  <c r="AB349" i="9" s="1"/>
  <c r="W349" i="9"/>
  <c r="Y349" i="9" s="1"/>
  <c r="T349" i="9"/>
  <c r="V349" i="9" s="1"/>
  <c r="Q349" i="9"/>
  <c r="S349" i="9" s="1"/>
  <c r="N349" i="9"/>
  <c r="P349" i="9" s="1"/>
  <c r="L349" i="9"/>
  <c r="I349" i="9"/>
  <c r="K349" i="9" s="1"/>
  <c r="E349" i="9"/>
  <c r="G349" i="9" s="1"/>
  <c r="D349" i="9"/>
  <c r="C349" i="9"/>
  <c r="B349" i="9"/>
  <c r="A349" i="9"/>
  <c r="BA348" i="9"/>
  <c r="BC348" i="9" s="1"/>
  <c r="AX348" i="9"/>
  <c r="AZ348" i="9" s="1"/>
  <c r="AU348" i="9"/>
  <c r="AW348" i="9" s="1"/>
  <c r="AT348" i="9"/>
  <c r="AQ348" i="9"/>
  <c r="AS348" i="9" s="1"/>
  <c r="AM348" i="9"/>
  <c r="AO348" i="9" s="1"/>
  <c r="AJ348" i="9"/>
  <c r="AL348" i="9" s="1"/>
  <c r="AG348" i="9"/>
  <c r="AI348" i="9" s="1"/>
  <c r="AF348" i="9"/>
  <c r="AC348" i="9"/>
  <c r="AE348" i="9" s="1"/>
  <c r="Z348" i="9"/>
  <c r="AB348" i="9" s="1"/>
  <c r="W348" i="9"/>
  <c r="Y348" i="9" s="1"/>
  <c r="T348" i="9"/>
  <c r="V348" i="9" s="1"/>
  <c r="Q348" i="9"/>
  <c r="S348" i="9" s="1"/>
  <c r="N348" i="9"/>
  <c r="P348" i="9" s="1"/>
  <c r="L348" i="9"/>
  <c r="I348" i="9"/>
  <c r="K348" i="9" s="1"/>
  <c r="E348" i="9"/>
  <c r="G348" i="9" s="1"/>
  <c r="D348" i="9"/>
  <c r="C348" i="9"/>
  <c r="B348" i="9"/>
  <c r="A348" i="9"/>
  <c r="BA347" i="9"/>
  <c r="BC347" i="9" s="1"/>
  <c r="AX347" i="9"/>
  <c r="AZ347" i="9" s="1"/>
  <c r="AU347" i="9"/>
  <c r="AW347" i="9" s="1"/>
  <c r="AT347" i="9"/>
  <c r="AQ347" i="9"/>
  <c r="AS347" i="9" s="1"/>
  <c r="AM347" i="9"/>
  <c r="AO347" i="9" s="1"/>
  <c r="AJ347" i="9"/>
  <c r="AL347" i="9" s="1"/>
  <c r="AG347" i="9"/>
  <c r="AI347" i="9" s="1"/>
  <c r="AF347" i="9"/>
  <c r="AC347" i="9"/>
  <c r="AE347" i="9" s="1"/>
  <c r="Z347" i="9"/>
  <c r="AB347" i="9" s="1"/>
  <c r="W347" i="9"/>
  <c r="Y347" i="9" s="1"/>
  <c r="T347" i="9"/>
  <c r="V347" i="9" s="1"/>
  <c r="Q347" i="9"/>
  <c r="S347" i="9" s="1"/>
  <c r="N347" i="9"/>
  <c r="P347" i="9" s="1"/>
  <c r="L347" i="9"/>
  <c r="I347" i="9"/>
  <c r="K347" i="9" s="1"/>
  <c r="E347" i="9"/>
  <c r="G347" i="9" s="1"/>
  <c r="D347" i="9"/>
  <c r="C347" i="9"/>
  <c r="B347" i="9"/>
  <c r="A347" i="9"/>
  <c r="BA346" i="9"/>
  <c r="BC346" i="9" s="1"/>
  <c r="AX346" i="9"/>
  <c r="AZ346" i="9" s="1"/>
  <c r="AU346" i="9"/>
  <c r="AW346" i="9" s="1"/>
  <c r="AT346" i="9"/>
  <c r="AQ346" i="9"/>
  <c r="AS346" i="9" s="1"/>
  <c r="AM346" i="9"/>
  <c r="AO346" i="9" s="1"/>
  <c r="AJ346" i="9"/>
  <c r="AL346" i="9" s="1"/>
  <c r="AG346" i="9"/>
  <c r="AI346" i="9" s="1"/>
  <c r="AF346" i="9"/>
  <c r="AC346" i="9"/>
  <c r="AE346" i="9" s="1"/>
  <c r="Z346" i="9"/>
  <c r="AB346" i="9" s="1"/>
  <c r="W346" i="9"/>
  <c r="Y346" i="9" s="1"/>
  <c r="T346" i="9"/>
  <c r="V346" i="9" s="1"/>
  <c r="Q346" i="9"/>
  <c r="S346" i="9" s="1"/>
  <c r="N346" i="9"/>
  <c r="P346" i="9" s="1"/>
  <c r="L346" i="9"/>
  <c r="I346" i="9"/>
  <c r="K346" i="9" s="1"/>
  <c r="E346" i="9"/>
  <c r="G346" i="9" s="1"/>
  <c r="D346" i="9"/>
  <c r="C346" i="9"/>
  <c r="B346" i="9"/>
  <c r="A346" i="9"/>
  <c r="BA345" i="9"/>
  <c r="BC345" i="9" s="1"/>
  <c r="AX345" i="9"/>
  <c r="AZ345" i="9" s="1"/>
  <c r="AU345" i="9"/>
  <c r="AW345" i="9" s="1"/>
  <c r="AT345" i="9"/>
  <c r="AQ345" i="9"/>
  <c r="AS345" i="9" s="1"/>
  <c r="AM345" i="9"/>
  <c r="AO345" i="9" s="1"/>
  <c r="AJ345" i="9"/>
  <c r="AL345" i="9" s="1"/>
  <c r="AG345" i="9"/>
  <c r="AI345" i="9" s="1"/>
  <c r="AF345" i="9"/>
  <c r="AC345" i="9"/>
  <c r="AE345" i="9" s="1"/>
  <c r="Z345" i="9"/>
  <c r="AB345" i="9" s="1"/>
  <c r="W345" i="9"/>
  <c r="Y345" i="9" s="1"/>
  <c r="T345" i="9"/>
  <c r="V345" i="9" s="1"/>
  <c r="Q345" i="9"/>
  <c r="S345" i="9" s="1"/>
  <c r="N345" i="9"/>
  <c r="P345" i="9" s="1"/>
  <c r="L345" i="9"/>
  <c r="I345" i="9"/>
  <c r="K345" i="9" s="1"/>
  <c r="E345" i="9"/>
  <c r="G345" i="9" s="1"/>
  <c r="D345" i="9"/>
  <c r="C345" i="9"/>
  <c r="B345" i="9"/>
  <c r="A345" i="9"/>
  <c r="BA344" i="9"/>
  <c r="BC344" i="9" s="1"/>
  <c r="AX344" i="9"/>
  <c r="AZ344" i="9" s="1"/>
  <c r="AU344" i="9"/>
  <c r="AW344" i="9" s="1"/>
  <c r="AT344" i="9"/>
  <c r="AQ344" i="9"/>
  <c r="AS344" i="9" s="1"/>
  <c r="AM344" i="9"/>
  <c r="AO344" i="9" s="1"/>
  <c r="AJ344" i="9"/>
  <c r="AL344" i="9" s="1"/>
  <c r="AG344" i="9"/>
  <c r="AI344" i="9" s="1"/>
  <c r="AF344" i="9"/>
  <c r="AC344" i="9"/>
  <c r="AE344" i="9" s="1"/>
  <c r="Z344" i="9"/>
  <c r="AB344" i="9" s="1"/>
  <c r="W344" i="9"/>
  <c r="Y344" i="9" s="1"/>
  <c r="T344" i="9"/>
  <c r="V344" i="9" s="1"/>
  <c r="Q344" i="9"/>
  <c r="S344" i="9" s="1"/>
  <c r="N344" i="9"/>
  <c r="P344" i="9" s="1"/>
  <c r="L344" i="9"/>
  <c r="I344" i="9"/>
  <c r="K344" i="9" s="1"/>
  <c r="E344" i="9"/>
  <c r="G344" i="9" s="1"/>
  <c r="D344" i="9"/>
  <c r="C344" i="9"/>
  <c r="B344" i="9"/>
  <c r="A344" i="9"/>
  <c r="BA343" i="9"/>
  <c r="BC343" i="9" s="1"/>
  <c r="AX343" i="9"/>
  <c r="AZ343" i="9" s="1"/>
  <c r="AU343" i="9"/>
  <c r="AW343" i="9" s="1"/>
  <c r="AT343" i="9"/>
  <c r="AQ343" i="9"/>
  <c r="AS343" i="9" s="1"/>
  <c r="AM343" i="9"/>
  <c r="AO343" i="9" s="1"/>
  <c r="AJ343" i="9"/>
  <c r="AL343" i="9" s="1"/>
  <c r="AG343" i="9"/>
  <c r="AI343" i="9" s="1"/>
  <c r="AF343" i="9"/>
  <c r="AC343" i="9"/>
  <c r="AE343" i="9" s="1"/>
  <c r="Z343" i="9"/>
  <c r="AB343" i="9" s="1"/>
  <c r="W343" i="9"/>
  <c r="Y343" i="9" s="1"/>
  <c r="T343" i="9"/>
  <c r="V343" i="9" s="1"/>
  <c r="Q343" i="9"/>
  <c r="S343" i="9" s="1"/>
  <c r="N343" i="9"/>
  <c r="P343" i="9" s="1"/>
  <c r="L343" i="9"/>
  <c r="I343" i="9"/>
  <c r="K343" i="9" s="1"/>
  <c r="E343" i="9"/>
  <c r="G343" i="9" s="1"/>
  <c r="D343" i="9"/>
  <c r="C343" i="9"/>
  <c r="B343" i="9"/>
  <c r="A343" i="9"/>
  <c r="BA342" i="9"/>
  <c r="BC342" i="9" s="1"/>
  <c r="AX342" i="9"/>
  <c r="AZ342" i="9" s="1"/>
  <c r="AU342" i="9"/>
  <c r="AW342" i="9" s="1"/>
  <c r="AT342" i="9"/>
  <c r="AQ342" i="9"/>
  <c r="AS342" i="9" s="1"/>
  <c r="AM342" i="9"/>
  <c r="AO342" i="9" s="1"/>
  <c r="AJ342" i="9"/>
  <c r="AL342" i="9" s="1"/>
  <c r="AG342" i="9"/>
  <c r="AI342" i="9" s="1"/>
  <c r="AF342" i="9"/>
  <c r="AC342" i="9"/>
  <c r="AE342" i="9" s="1"/>
  <c r="Z342" i="9"/>
  <c r="AB342" i="9" s="1"/>
  <c r="W342" i="9"/>
  <c r="Y342" i="9" s="1"/>
  <c r="T342" i="9"/>
  <c r="V342" i="9" s="1"/>
  <c r="Q342" i="9"/>
  <c r="S342" i="9" s="1"/>
  <c r="N342" i="9"/>
  <c r="P342" i="9" s="1"/>
  <c r="L342" i="9"/>
  <c r="I342" i="9"/>
  <c r="K342" i="9" s="1"/>
  <c r="E342" i="9"/>
  <c r="G342" i="9" s="1"/>
  <c r="D342" i="9"/>
  <c r="C342" i="9"/>
  <c r="B342" i="9"/>
  <c r="A342" i="9"/>
  <c r="BA341" i="9"/>
  <c r="BC341" i="9" s="1"/>
  <c r="AX341" i="9"/>
  <c r="AZ341" i="9" s="1"/>
  <c r="AU341" i="9"/>
  <c r="AW341" i="9" s="1"/>
  <c r="AT341" i="9"/>
  <c r="AQ341" i="9"/>
  <c r="AS341" i="9" s="1"/>
  <c r="AM341" i="9"/>
  <c r="AO341" i="9" s="1"/>
  <c r="AJ341" i="9"/>
  <c r="AL341" i="9" s="1"/>
  <c r="AG341" i="9"/>
  <c r="AI341" i="9" s="1"/>
  <c r="AF341" i="9"/>
  <c r="AC341" i="9"/>
  <c r="AE341" i="9" s="1"/>
  <c r="Z341" i="9"/>
  <c r="AB341" i="9" s="1"/>
  <c r="W341" i="9"/>
  <c r="Y341" i="9" s="1"/>
  <c r="T341" i="9"/>
  <c r="V341" i="9" s="1"/>
  <c r="Q341" i="9"/>
  <c r="S341" i="9" s="1"/>
  <c r="N341" i="9"/>
  <c r="P341" i="9" s="1"/>
  <c r="L341" i="9"/>
  <c r="I341" i="9"/>
  <c r="K341" i="9" s="1"/>
  <c r="E341" i="9"/>
  <c r="G341" i="9" s="1"/>
  <c r="D341" i="9"/>
  <c r="C341" i="9"/>
  <c r="B341" i="9"/>
  <c r="A341" i="9"/>
  <c r="BA340" i="9"/>
  <c r="BC340" i="9" s="1"/>
  <c r="AX340" i="9"/>
  <c r="AZ340" i="9" s="1"/>
  <c r="AU340" i="9"/>
  <c r="AW340" i="9" s="1"/>
  <c r="AT340" i="9"/>
  <c r="AQ340" i="9"/>
  <c r="AS340" i="9" s="1"/>
  <c r="AM340" i="9"/>
  <c r="AO340" i="9" s="1"/>
  <c r="AJ340" i="9"/>
  <c r="AL340" i="9" s="1"/>
  <c r="AG340" i="9"/>
  <c r="AI340" i="9" s="1"/>
  <c r="AF340" i="9"/>
  <c r="AC340" i="9"/>
  <c r="AE340" i="9" s="1"/>
  <c r="Z340" i="9"/>
  <c r="AB340" i="9" s="1"/>
  <c r="W340" i="9"/>
  <c r="Y340" i="9" s="1"/>
  <c r="T340" i="9"/>
  <c r="V340" i="9" s="1"/>
  <c r="Q340" i="9"/>
  <c r="S340" i="9" s="1"/>
  <c r="N340" i="9"/>
  <c r="P340" i="9" s="1"/>
  <c r="L340" i="9"/>
  <c r="I340" i="9"/>
  <c r="K340" i="9" s="1"/>
  <c r="E340" i="9"/>
  <c r="G340" i="9" s="1"/>
  <c r="D340" i="9"/>
  <c r="C340" i="9"/>
  <c r="B340" i="9"/>
  <c r="A340" i="9"/>
  <c r="BA339" i="9"/>
  <c r="BC339" i="9" s="1"/>
  <c r="AX339" i="9"/>
  <c r="AZ339" i="9" s="1"/>
  <c r="AU339" i="9"/>
  <c r="AW339" i="9" s="1"/>
  <c r="AT339" i="9"/>
  <c r="AQ339" i="9"/>
  <c r="AS339" i="9" s="1"/>
  <c r="AM339" i="9"/>
  <c r="AO339" i="9" s="1"/>
  <c r="AJ339" i="9"/>
  <c r="AL339" i="9" s="1"/>
  <c r="AG339" i="9"/>
  <c r="AI339" i="9" s="1"/>
  <c r="AF339" i="9"/>
  <c r="AC339" i="9"/>
  <c r="AE339" i="9" s="1"/>
  <c r="Z339" i="9"/>
  <c r="AB339" i="9" s="1"/>
  <c r="W339" i="9"/>
  <c r="Y339" i="9" s="1"/>
  <c r="T339" i="9"/>
  <c r="V339" i="9" s="1"/>
  <c r="Q339" i="9"/>
  <c r="S339" i="9" s="1"/>
  <c r="N339" i="9"/>
  <c r="P339" i="9" s="1"/>
  <c r="L339" i="9"/>
  <c r="I339" i="9"/>
  <c r="K339" i="9" s="1"/>
  <c r="E339" i="9"/>
  <c r="G339" i="9" s="1"/>
  <c r="D339" i="9"/>
  <c r="C339" i="9"/>
  <c r="B339" i="9"/>
  <c r="A339" i="9"/>
  <c r="BA338" i="9"/>
  <c r="BC338" i="9" s="1"/>
  <c r="AX338" i="9"/>
  <c r="AZ338" i="9" s="1"/>
  <c r="AU338" i="9"/>
  <c r="AW338" i="9" s="1"/>
  <c r="AT338" i="9"/>
  <c r="AQ338" i="9"/>
  <c r="AS338" i="9" s="1"/>
  <c r="AM338" i="9"/>
  <c r="AO338" i="9" s="1"/>
  <c r="AJ338" i="9"/>
  <c r="AL338" i="9" s="1"/>
  <c r="AG338" i="9"/>
  <c r="AI338" i="9" s="1"/>
  <c r="AF338" i="9"/>
  <c r="AC338" i="9"/>
  <c r="AE338" i="9" s="1"/>
  <c r="Z338" i="9"/>
  <c r="AB338" i="9" s="1"/>
  <c r="W338" i="9"/>
  <c r="Y338" i="9" s="1"/>
  <c r="T338" i="9"/>
  <c r="V338" i="9" s="1"/>
  <c r="Q338" i="9"/>
  <c r="S338" i="9" s="1"/>
  <c r="N338" i="9"/>
  <c r="P338" i="9" s="1"/>
  <c r="L338" i="9"/>
  <c r="I338" i="9"/>
  <c r="K338" i="9" s="1"/>
  <c r="E338" i="9"/>
  <c r="G338" i="9" s="1"/>
  <c r="D338" i="9"/>
  <c r="C338" i="9"/>
  <c r="B338" i="9"/>
  <c r="A338" i="9"/>
  <c r="BA337" i="9"/>
  <c r="BC337" i="9" s="1"/>
  <c r="AX337" i="9"/>
  <c r="AZ337" i="9" s="1"/>
  <c r="AU337" i="9"/>
  <c r="AW337" i="9" s="1"/>
  <c r="AT337" i="9"/>
  <c r="AQ337" i="9"/>
  <c r="AS337" i="9" s="1"/>
  <c r="AM337" i="9"/>
  <c r="AO337" i="9" s="1"/>
  <c r="AJ337" i="9"/>
  <c r="AL337" i="9" s="1"/>
  <c r="AG337" i="9"/>
  <c r="AI337" i="9" s="1"/>
  <c r="AF337" i="9"/>
  <c r="AC337" i="9"/>
  <c r="AE337" i="9" s="1"/>
  <c r="Z337" i="9"/>
  <c r="AB337" i="9" s="1"/>
  <c r="W337" i="9"/>
  <c r="Y337" i="9" s="1"/>
  <c r="T337" i="9"/>
  <c r="V337" i="9" s="1"/>
  <c r="Q337" i="9"/>
  <c r="S337" i="9" s="1"/>
  <c r="N337" i="9"/>
  <c r="P337" i="9" s="1"/>
  <c r="L337" i="9"/>
  <c r="I337" i="9"/>
  <c r="K337" i="9" s="1"/>
  <c r="E337" i="9"/>
  <c r="G337" i="9" s="1"/>
  <c r="D337" i="9"/>
  <c r="C337" i="9"/>
  <c r="B337" i="9"/>
  <c r="A337" i="9"/>
  <c r="BA336" i="9"/>
  <c r="BC336" i="9" s="1"/>
  <c r="AX336" i="9"/>
  <c r="AZ336" i="9" s="1"/>
  <c r="AU336" i="9"/>
  <c r="AW336" i="9" s="1"/>
  <c r="AT336" i="9"/>
  <c r="AQ336" i="9"/>
  <c r="AS336" i="9" s="1"/>
  <c r="AM336" i="9"/>
  <c r="AO336" i="9" s="1"/>
  <c r="AJ336" i="9"/>
  <c r="AL336" i="9" s="1"/>
  <c r="AG336" i="9"/>
  <c r="AI336" i="9" s="1"/>
  <c r="AF336" i="9"/>
  <c r="AC336" i="9"/>
  <c r="AE336" i="9" s="1"/>
  <c r="Z336" i="9"/>
  <c r="AB336" i="9" s="1"/>
  <c r="W336" i="9"/>
  <c r="Y336" i="9" s="1"/>
  <c r="T336" i="9"/>
  <c r="V336" i="9" s="1"/>
  <c r="Q336" i="9"/>
  <c r="S336" i="9" s="1"/>
  <c r="N336" i="9"/>
  <c r="P336" i="9" s="1"/>
  <c r="L336" i="9"/>
  <c r="I336" i="9"/>
  <c r="K336" i="9" s="1"/>
  <c r="E336" i="9"/>
  <c r="G336" i="9" s="1"/>
  <c r="D336" i="9"/>
  <c r="C336" i="9"/>
  <c r="B336" i="9"/>
  <c r="A336" i="9"/>
  <c r="BA335" i="9"/>
  <c r="BC335" i="9" s="1"/>
  <c r="AX335" i="9"/>
  <c r="AZ335" i="9" s="1"/>
  <c r="AU335" i="9"/>
  <c r="AW335" i="9" s="1"/>
  <c r="AT335" i="9"/>
  <c r="AQ335" i="9"/>
  <c r="AS335" i="9" s="1"/>
  <c r="AM335" i="9"/>
  <c r="AO335" i="9" s="1"/>
  <c r="AJ335" i="9"/>
  <c r="AL335" i="9" s="1"/>
  <c r="AG335" i="9"/>
  <c r="AI335" i="9" s="1"/>
  <c r="AF335" i="9"/>
  <c r="AC335" i="9"/>
  <c r="AE335" i="9" s="1"/>
  <c r="Z335" i="9"/>
  <c r="AB335" i="9" s="1"/>
  <c r="W335" i="9"/>
  <c r="Y335" i="9" s="1"/>
  <c r="T335" i="9"/>
  <c r="V335" i="9" s="1"/>
  <c r="Q335" i="9"/>
  <c r="S335" i="9" s="1"/>
  <c r="N335" i="9"/>
  <c r="P335" i="9" s="1"/>
  <c r="L335" i="9"/>
  <c r="I335" i="9"/>
  <c r="K335" i="9" s="1"/>
  <c r="E335" i="9"/>
  <c r="G335" i="9" s="1"/>
  <c r="D335" i="9"/>
  <c r="C335" i="9"/>
  <c r="B335" i="9"/>
  <c r="A335" i="9"/>
  <c r="BA334" i="9"/>
  <c r="BC334" i="9" s="1"/>
  <c r="AX334" i="9"/>
  <c r="AZ334" i="9" s="1"/>
  <c r="AU334" i="9"/>
  <c r="AW334" i="9" s="1"/>
  <c r="AT334" i="9"/>
  <c r="AQ334" i="9"/>
  <c r="AS334" i="9" s="1"/>
  <c r="AM334" i="9"/>
  <c r="AO334" i="9" s="1"/>
  <c r="AJ334" i="9"/>
  <c r="AL334" i="9" s="1"/>
  <c r="AG334" i="9"/>
  <c r="AI334" i="9" s="1"/>
  <c r="AF334" i="9"/>
  <c r="AC334" i="9"/>
  <c r="AE334" i="9" s="1"/>
  <c r="Z334" i="9"/>
  <c r="AB334" i="9" s="1"/>
  <c r="W334" i="9"/>
  <c r="Y334" i="9" s="1"/>
  <c r="T334" i="9"/>
  <c r="V334" i="9" s="1"/>
  <c r="Q334" i="9"/>
  <c r="S334" i="9" s="1"/>
  <c r="N334" i="9"/>
  <c r="P334" i="9" s="1"/>
  <c r="L334" i="9"/>
  <c r="I334" i="9"/>
  <c r="K334" i="9" s="1"/>
  <c r="E334" i="9"/>
  <c r="G334" i="9" s="1"/>
  <c r="D334" i="9"/>
  <c r="C334" i="9"/>
  <c r="B334" i="9"/>
  <c r="A334" i="9"/>
  <c r="BA333" i="9"/>
  <c r="BC333" i="9" s="1"/>
  <c r="AX333" i="9"/>
  <c r="AZ333" i="9" s="1"/>
  <c r="AU333" i="9"/>
  <c r="AW333" i="9" s="1"/>
  <c r="AT333" i="9"/>
  <c r="AQ333" i="9"/>
  <c r="AS333" i="9" s="1"/>
  <c r="AM333" i="9"/>
  <c r="AO333" i="9" s="1"/>
  <c r="AJ333" i="9"/>
  <c r="AL333" i="9" s="1"/>
  <c r="AG333" i="9"/>
  <c r="AI333" i="9" s="1"/>
  <c r="AF333" i="9"/>
  <c r="AC333" i="9"/>
  <c r="AE333" i="9" s="1"/>
  <c r="Z333" i="9"/>
  <c r="AB333" i="9" s="1"/>
  <c r="W333" i="9"/>
  <c r="Y333" i="9" s="1"/>
  <c r="T333" i="9"/>
  <c r="V333" i="9" s="1"/>
  <c r="Q333" i="9"/>
  <c r="S333" i="9" s="1"/>
  <c r="N333" i="9"/>
  <c r="P333" i="9" s="1"/>
  <c r="L333" i="9"/>
  <c r="I333" i="9"/>
  <c r="K333" i="9" s="1"/>
  <c r="E333" i="9"/>
  <c r="G333" i="9" s="1"/>
  <c r="D333" i="9"/>
  <c r="C333" i="9"/>
  <c r="B333" i="9"/>
  <c r="A333" i="9"/>
  <c r="BA332" i="9"/>
  <c r="BC332" i="9" s="1"/>
  <c r="AX332" i="9"/>
  <c r="AZ332" i="9" s="1"/>
  <c r="AU332" i="9"/>
  <c r="AW332" i="9" s="1"/>
  <c r="AT332" i="9"/>
  <c r="AQ332" i="9"/>
  <c r="AS332" i="9" s="1"/>
  <c r="AM332" i="9"/>
  <c r="AO332" i="9" s="1"/>
  <c r="AJ332" i="9"/>
  <c r="AL332" i="9" s="1"/>
  <c r="AG332" i="9"/>
  <c r="AI332" i="9" s="1"/>
  <c r="AF332" i="9"/>
  <c r="AC332" i="9"/>
  <c r="AE332" i="9" s="1"/>
  <c r="Z332" i="9"/>
  <c r="AB332" i="9" s="1"/>
  <c r="W332" i="9"/>
  <c r="Y332" i="9" s="1"/>
  <c r="T332" i="9"/>
  <c r="V332" i="9" s="1"/>
  <c r="Q332" i="9"/>
  <c r="S332" i="9" s="1"/>
  <c r="N332" i="9"/>
  <c r="P332" i="9" s="1"/>
  <c r="L332" i="9"/>
  <c r="I332" i="9"/>
  <c r="K332" i="9" s="1"/>
  <c r="E332" i="9"/>
  <c r="G332" i="9" s="1"/>
  <c r="D332" i="9"/>
  <c r="C332" i="9"/>
  <c r="B332" i="9"/>
  <c r="A332" i="9"/>
  <c r="BA331" i="9"/>
  <c r="BC331" i="9" s="1"/>
  <c r="AX331" i="9"/>
  <c r="AZ331" i="9" s="1"/>
  <c r="AU331" i="9"/>
  <c r="AW331" i="9" s="1"/>
  <c r="AT331" i="9"/>
  <c r="AQ331" i="9"/>
  <c r="AS331" i="9" s="1"/>
  <c r="AM331" i="9"/>
  <c r="AO331" i="9" s="1"/>
  <c r="AJ331" i="9"/>
  <c r="AL331" i="9" s="1"/>
  <c r="AG331" i="9"/>
  <c r="AI331" i="9" s="1"/>
  <c r="AF331" i="9"/>
  <c r="AC331" i="9"/>
  <c r="AE331" i="9" s="1"/>
  <c r="Z331" i="9"/>
  <c r="AB331" i="9" s="1"/>
  <c r="W331" i="9"/>
  <c r="Y331" i="9" s="1"/>
  <c r="T331" i="9"/>
  <c r="V331" i="9" s="1"/>
  <c r="Q331" i="9"/>
  <c r="S331" i="9" s="1"/>
  <c r="N331" i="9"/>
  <c r="P331" i="9" s="1"/>
  <c r="L331" i="9"/>
  <c r="I331" i="9"/>
  <c r="K331" i="9" s="1"/>
  <c r="E331" i="9"/>
  <c r="G331" i="9" s="1"/>
  <c r="D331" i="9"/>
  <c r="C331" i="9"/>
  <c r="B331" i="9"/>
  <c r="A331" i="9"/>
  <c r="BA330" i="9"/>
  <c r="BC330" i="9" s="1"/>
  <c r="AX330" i="9"/>
  <c r="AZ330" i="9" s="1"/>
  <c r="AU330" i="9"/>
  <c r="AW330" i="9" s="1"/>
  <c r="AT330" i="9"/>
  <c r="AQ330" i="9"/>
  <c r="AS330" i="9" s="1"/>
  <c r="AM330" i="9"/>
  <c r="AO330" i="9" s="1"/>
  <c r="AJ330" i="9"/>
  <c r="AL330" i="9" s="1"/>
  <c r="AG330" i="9"/>
  <c r="AI330" i="9" s="1"/>
  <c r="AF330" i="9"/>
  <c r="AC330" i="9"/>
  <c r="AE330" i="9" s="1"/>
  <c r="Z330" i="9"/>
  <c r="AB330" i="9" s="1"/>
  <c r="W330" i="9"/>
  <c r="Y330" i="9" s="1"/>
  <c r="T330" i="9"/>
  <c r="V330" i="9" s="1"/>
  <c r="Q330" i="9"/>
  <c r="S330" i="9" s="1"/>
  <c r="N330" i="9"/>
  <c r="P330" i="9" s="1"/>
  <c r="L330" i="9"/>
  <c r="I330" i="9"/>
  <c r="K330" i="9" s="1"/>
  <c r="E330" i="9"/>
  <c r="G330" i="9" s="1"/>
  <c r="D330" i="9"/>
  <c r="C330" i="9"/>
  <c r="B330" i="9"/>
  <c r="A330" i="9"/>
  <c r="BA329" i="9"/>
  <c r="BC329" i="9" s="1"/>
  <c r="AX329" i="9"/>
  <c r="AZ329" i="9" s="1"/>
  <c r="AU329" i="9"/>
  <c r="AW329" i="9" s="1"/>
  <c r="AT329" i="9"/>
  <c r="AQ329" i="9"/>
  <c r="AS329" i="9" s="1"/>
  <c r="AM329" i="9"/>
  <c r="AO329" i="9" s="1"/>
  <c r="AJ329" i="9"/>
  <c r="AL329" i="9" s="1"/>
  <c r="AG329" i="9"/>
  <c r="AI329" i="9" s="1"/>
  <c r="AF329" i="9"/>
  <c r="AC329" i="9"/>
  <c r="AE329" i="9" s="1"/>
  <c r="Z329" i="9"/>
  <c r="AB329" i="9" s="1"/>
  <c r="W329" i="9"/>
  <c r="Y329" i="9" s="1"/>
  <c r="T329" i="9"/>
  <c r="V329" i="9" s="1"/>
  <c r="Q329" i="9"/>
  <c r="S329" i="9" s="1"/>
  <c r="N329" i="9"/>
  <c r="P329" i="9" s="1"/>
  <c r="L329" i="9"/>
  <c r="I329" i="9"/>
  <c r="K329" i="9" s="1"/>
  <c r="E329" i="9"/>
  <c r="G329" i="9" s="1"/>
  <c r="D329" i="9"/>
  <c r="C329" i="9"/>
  <c r="B329" i="9"/>
  <c r="A329" i="9"/>
  <c r="BA328" i="9"/>
  <c r="BC328" i="9" s="1"/>
  <c r="AX328" i="9"/>
  <c r="AZ328" i="9" s="1"/>
  <c r="AU328" i="9"/>
  <c r="AW328" i="9" s="1"/>
  <c r="AT328" i="9"/>
  <c r="AQ328" i="9"/>
  <c r="AS328" i="9" s="1"/>
  <c r="AM328" i="9"/>
  <c r="AO328" i="9" s="1"/>
  <c r="AJ328" i="9"/>
  <c r="AL328" i="9" s="1"/>
  <c r="AG328" i="9"/>
  <c r="AI328" i="9" s="1"/>
  <c r="AF328" i="9"/>
  <c r="AC328" i="9"/>
  <c r="AE328" i="9" s="1"/>
  <c r="Z328" i="9"/>
  <c r="AB328" i="9" s="1"/>
  <c r="W328" i="9"/>
  <c r="Y328" i="9" s="1"/>
  <c r="T328" i="9"/>
  <c r="V328" i="9" s="1"/>
  <c r="Q328" i="9"/>
  <c r="S328" i="9" s="1"/>
  <c r="N328" i="9"/>
  <c r="P328" i="9" s="1"/>
  <c r="L328" i="9"/>
  <c r="I328" i="9"/>
  <c r="K328" i="9" s="1"/>
  <c r="E328" i="9"/>
  <c r="G328" i="9" s="1"/>
  <c r="D328" i="9"/>
  <c r="C328" i="9"/>
  <c r="B328" i="9"/>
  <c r="A328" i="9"/>
  <c r="BA327" i="9"/>
  <c r="BC327" i="9" s="1"/>
  <c r="AX327" i="9"/>
  <c r="AZ327" i="9" s="1"/>
  <c r="AU327" i="9"/>
  <c r="AW327" i="9" s="1"/>
  <c r="AT327" i="9"/>
  <c r="AQ327" i="9"/>
  <c r="AS327" i="9" s="1"/>
  <c r="AM327" i="9"/>
  <c r="AO327" i="9" s="1"/>
  <c r="AJ327" i="9"/>
  <c r="AL327" i="9" s="1"/>
  <c r="AG327" i="9"/>
  <c r="AI327" i="9" s="1"/>
  <c r="AF327" i="9"/>
  <c r="AC327" i="9"/>
  <c r="AE327" i="9" s="1"/>
  <c r="Z327" i="9"/>
  <c r="AB327" i="9" s="1"/>
  <c r="W327" i="9"/>
  <c r="Y327" i="9" s="1"/>
  <c r="T327" i="9"/>
  <c r="V327" i="9" s="1"/>
  <c r="Q327" i="9"/>
  <c r="S327" i="9" s="1"/>
  <c r="N327" i="9"/>
  <c r="P327" i="9" s="1"/>
  <c r="L327" i="9"/>
  <c r="I327" i="9"/>
  <c r="K327" i="9" s="1"/>
  <c r="E327" i="9"/>
  <c r="G327" i="9" s="1"/>
  <c r="D327" i="9"/>
  <c r="C327" i="9"/>
  <c r="B327" i="9"/>
  <c r="A327" i="9"/>
  <c r="BA326" i="9"/>
  <c r="BC326" i="9" s="1"/>
  <c r="AX326" i="9"/>
  <c r="AZ326" i="9" s="1"/>
  <c r="AU326" i="9"/>
  <c r="AW326" i="9" s="1"/>
  <c r="AT326" i="9"/>
  <c r="AQ326" i="9"/>
  <c r="AS326" i="9" s="1"/>
  <c r="AM326" i="9"/>
  <c r="AO326" i="9" s="1"/>
  <c r="AJ326" i="9"/>
  <c r="AL326" i="9" s="1"/>
  <c r="AG326" i="9"/>
  <c r="AI326" i="9" s="1"/>
  <c r="AF326" i="9"/>
  <c r="AC326" i="9"/>
  <c r="AE326" i="9" s="1"/>
  <c r="Z326" i="9"/>
  <c r="AB326" i="9" s="1"/>
  <c r="W326" i="9"/>
  <c r="Y326" i="9" s="1"/>
  <c r="T326" i="9"/>
  <c r="V326" i="9" s="1"/>
  <c r="Q326" i="9"/>
  <c r="S326" i="9" s="1"/>
  <c r="N326" i="9"/>
  <c r="P326" i="9" s="1"/>
  <c r="L326" i="9"/>
  <c r="I326" i="9"/>
  <c r="K326" i="9" s="1"/>
  <c r="E326" i="9"/>
  <c r="G326" i="9" s="1"/>
  <c r="D326" i="9"/>
  <c r="C326" i="9"/>
  <c r="B326" i="9"/>
  <c r="A326" i="9"/>
  <c r="BA325" i="9"/>
  <c r="BC325" i="9" s="1"/>
  <c r="AX325" i="9"/>
  <c r="AZ325" i="9" s="1"/>
  <c r="AU325" i="9"/>
  <c r="AW325" i="9" s="1"/>
  <c r="AT325" i="9"/>
  <c r="AQ325" i="9"/>
  <c r="AS325" i="9" s="1"/>
  <c r="AM325" i="9"/>
  <c r="AO325" i="9" s="1"/>
  <c r="AJ325" i="9"/>
  <c r="AL325" i="9" s="1"/>
  <c r="AG325" i="9"/>
  <c r="AI325" i="9" s="1"/>
  <c r="AF325" i="9"/>
  <c r="AC325" i="9"/>
  <c r="AE325" i="9" s="1"/>
  <c r="Z325" i="9"/>
  <c r="AB325" i="9" s="1"/>
  <c r="W325" i="9"/>
  <c r="Y325" i="9" s="1"/>
  <c r="T325" i="9"/>
  <c r="V325" i="9" s="1"/>
  <c r="Q325" i="9"/>
  <c r="S325" i="9" s="1"/>
  <c r="N325" i="9"/>
  <c r="P325" i="9" s="1"/>
  <c r="L325" i="9"/>
  <c r="I325" i="9"/>
  <c r="K325" i="9" s="1"/>
  <c r="E325" i="9"/>
  <c r="G325" i="9" s="1"/>
  <c r="D325" i="9"/>
  <c r="C325" i="9"/>
  <c r="B325" i="9"/>
  <c r="A325" i="9"/>
  <c r="BA324" i="9"/>
  <c r="BC324" i="9" s="1"/>
  <c r="AX324" i="9"/>
  <c r="AZ324" i="9" s="1"/>
  <c r="AU324" i="9"/>
  <c r="AW324" i="9" s="1"/>
  <c r="AT324" i="9"/>
  <c r="AQ324" i="9"/>
  <c r="AS324" i="9" s="1"/>
  <c r="AM324" i="9"/>
  <c r="AO324" i="9" s="1"/>
  <c r="AJ324" i="9"/>
  <c r="AL324" i="9" s="1"/>
  <c r="AG324" i="9"/>
  <c r="AI324" i="9" s="1"/>
  <c r="AF324" i="9"/>
  <c r="AC324" i="9"/>
  <c r="AE324" i="9" s="1"/>
  <c r="Z324" i="9"/>
  <c r="AB324" i="9" s="1"/>
  <c r="W324" i="9"/>
  <c r="Y324" i="9" s="1"/>
  <c r="T324" i="9"/>
  <c r="V324" i="9" s="1"/>
  <c r="Q324" i="9"/>
  <c r="S324" i="9" s="1"/>
  <c r="N324" i="9"/>
  <c r="P324" i="9" s="1"/>
  <c r="L324" i="9"/>
  <c r="I324" i="9"/>
  <c r="K324" i="9" s="1"/>
  <c r="E324" i="9"/>
  <c r="G324" i="9" s="1"/>
  <c r="D324" i="9"/>
  <c r="C324" i="9"/>
  <c r="B324" i="9"/>
  <c r="A324" i="9"/>
  <c r="BA323" i="9"/>
  <c r="BC323" i="9" s="1"/>
  <c r="AX323" i="9"/>
  <c r="AZ323" i="9" s="1"/>
  <c r="AU323" i="9"/>
  <c r="AW323" i="9" s="1"/>
  <c r="AT323" i="9"/>
  <c r="AQ323" i="9"/>
  <c r="AS323" i="9" s="1"/>
  <c r="AM323" i="9"/>
  <c r="AO323" i="9" s="1"/>
  <c r="AJ323" i="9"/>
  <c r="AL323" i="9" s="1"/>
  <c r="AG323" i="9"/>
  <c r="AI323" i="9" s="1"/>
  <c r="AF323" i="9"/>
  <c r="AC323" i="9"/>
  <c r="AE323" i="9" s="1"/>
  <c r="Z323" i="9"/>
  <c r="AB323" i="9" s="1"/>
  <c r="W323" i="9"/>
  <c r="Y323" i="9" s="1"/>
  <c r="T323" i="9"/>
  <c r="V323" i="9" s="1"/>
  <c r="Q323" i="9"/>
  <c r="S323" i="9" s="1"/>
  <c r="N323" i="9"/>
  <c r="P323" i="9" s="1"/>
  <c r="L323" i="9"/>
  <c r="I323" i="9"/>
  <c r="K323" i="9" s="1"/>
  <c r="E323" i="9"/>
  <c r="G323" i="9" s="1"/>
  <c r="D323" i="9"/>
  <c r="C323" i="9"/>
  <c r="B323" i="9"/>
  <c r="A323" i="9"/>
  <c r="BA322" i="9"/>
  <c r="BC322" i="9" s="1"/>
  <c r="AX322" i="9"/>
  <c r="AZ322" i="9" s="1"/>
  <c r="AU322" i="9"/>
  <c r="AW322" i="9" s="1"/>
  <c r="AT322" i="9"/>
  <c r="AQ322" i="9"/>
  <c r="AS322" i="9" s="1"/>
  <c r="AM322" i="9"/>
  <c r="AO322" i="9" s="1"/>
  <c r="AJ322" i="9"/>
  <c r="AL322" i="9" s="1"/>
  <c r="AG322" i="9"/>
  <c r="AI322" i="9" s="1"/>
  <c r="AF322" i="9"/>
  <c r="AC322" i="9"/>
  <c r="AE322" i="9" s="1"/>
  <c r="Z322" i="9"/>
  <c r="AB322" i="9" s="1"/>
  <c r="W322" i="9"/>
  <c r="Y322" i="9" s="1"/>
  <c r="T322" i="9"/>
  <c r="V322" i="9" s="1"/>
  <c r="Q322" i="9"/>
  <c r="S322" i="9" s="1"/>
  <c r="N322" i="9"/>
  <c r="P322" i="9" s="1"/>
  <c r="L322" i="9"/>
  <c r="I322" i="9"/>
  <c r="K322" i="9" s="1"/>
  <c r="E322" i="9"/>
  <c r="G322" i="9" s="1"/>
  <c r="D322" i="9"/>
  <c r="C322" i="9"/>
  <c r="B322" i="9"/>
  <c r="A322" i="9"/>
  <c r="BA321" i="9"/>
  <c r="BC321" i="9" s="1"/>
  <c r="AX321" i="9"/>
  <c r="AZ321" i="9" s="1"/>
  <c r="AU321" i="9"/>
  <c r="AW321" i="9" s="1"/>
  <c r="AT321" i="9"/>
  <c r="AQ321" i="9"/>
  <c r="AS321" i="9" s="1"/>
  <c r="AM321" i="9"/>
  <c r="AO321" i="9" s="1"/>
  <c r="AJ321" i="9"/>
  <c r="AL321" i="9" s="1"/>
  <c r="AG321" i="9"/>
  <c r="AI321" i="9" s="1"/>
  <c r="AF321" i="9"/>
  <c r="AC321" i="9"/>
  <c r="AE321" i="9" s="1"/>
  <c r="Z321" i="9"/>
  <c r="AB321" i="9" s="1"/>
  <c r="W321" i="9"/>
  <c r="Y321" i="9" s="1"/>
  <c r="T321" i="9"/>
  <c r="V321" i="9" s="1"/>
  <c r="Q321" i="9"/>
  <c r="S321" i="9" s="1"/>
  <c r="N321" i="9"/>
  <c r="P321" i="9" s="1"/>
  <c r="L321" i="9"/>
  <c r="I321" i="9"/>
  <c r="K321" i="9" s="1"/>
  <c r="E321" i="9"/>
  <c r="G321" i="9" s="1"/>
  <c r="D321" i="9"/>
  <c r="C321" i="9"/>
  <c r="B321" i="9"/>
  <c r="A321" i="9"/>
  <c r="BA320" i="9"/>
  <c r="BC320" i="9" s="1"/>
  <c r="AX320" i="9"/>
  <c r="AZ320" i="9" s="1"/>
  <c r="AU320" i="9"/>
  <c r="AW320" i="9" s="1"/>
  <c r="AT320" i="9"/>
  <c r="AQ320" i="9"/>
  <c r="AS320" i="9" s="1"/>
  <c r="AM320" i="9"/>
  <c r="AO320" i="9" s="1"/>
  <c r="AJ320" i="9"/>
  <c r="AL320" i="9" s="1"/>
  <c r="AG320" i="9"/>
  <c r="AI320" i="9" s="1"/>
  <c r="AF320" i="9"/>
  <c r="AC320" i="9"/>
  <c r="AE320" i="9" s="1"/>
  <c r="Z320" i="9"/>
  <c r="AB320" i="9" s="1"/>
  <c r="W320" i="9"/>
  <c r="Y320" i="9" s="1"/>
  <c r="T320" i="9"/>
  <c r="V320" i="9" s="1"/>
  <c r="Q320" i="9"/>
  <c r="S320" i="9" s="1"/>
  <c r="N320" i="9"/>
  <c r="P320" i="9" s="1"/>
  <c r="L320" i="9"/>
  <c r="I320" i="9"/>
  <c r="K320" i="9" s="1"/>
  <c r="E320" i="9"/>
  <c r="G320" i="9" s="1"/>
  <c r="D320" i="9"/>
  <c r="C320" i="9"/>
  <c r="B320" i="9"/>
  <c r="A320" i="9"/>
  <c r="BA319" i="9"/>
  <c r="BC319" i="9" s="1"/>
  <c r="AX319" i="9"/>
  <c r="AZ319" i="9" s="1"/>
  <c r="AU319" i="9"/>
  <c r="AW319" i="9" s="1"/>
  <c r="AT319" i="9"/>
  <c r="AQ319" i="9"/>
  <c r="AS319" i="9" s="1"/>
  <c r="AM319" i="9"/>
  <c r="AO319" i="9" s="1"/>
  <c r="AJ319" i="9"/>
  <c r="AL319" i="9" s="1"/>
  <c r="AG319" i="9"/>
  <c r="AI319" i="9" s="1"/>
  <c r="AF319" i="9"/>
  <c r="AC319" i="9"/>
  <c r="AE319" i="9" s="1"/>
  <c r="Z319" i="9"/>
  <c r="AB319" i="9" s="1"/>
  <c r="W319" i="9"/>
  <c r="Y319" i="9" s="1"/>
  <c r="T319" i="9"/>
  <c r="V319" i="9" s="1"/>
  <c r="Q319" i="9"/>
  <c r="S319" i="9" s="1"/>
  <c r="N319" i="9"/>
  <c r="P319" i="9" s="1"/>
  <c r="L319" i="9"/>
  <c r="I319" i="9"/>
  <c r="K319" i="9" s="1"/>
  <c r="E319" i="9"/>
  <c r="G319" i="9" s="1"/>
  <c r="D319" i="9"/>
  <c r="C319" i="9"/>
  <c r="B319" i="9"/>
  <c r="A319" i="9"/>
  <c r="BA318" i="9"/>
  <c r="BC318" i="9" s="1"/>
  <c r="AX318" i="9"/>
  <c r="AZ318" i="9" s="1"/>
  <c r="AU318" i="9"/>
  <c r="AW318" i="9" s="1"/>
  <c r="AT318" i="9"/>
  <c r="AQ318" i="9"/>
  <c r="AS318" i="9" s="1"/>
  <c r="AM318" i="9"/>
  <c r="AO318" i="9" s="1"/>
  <c r="AJ318" i="9"/>
  <c r="AL318" i="9" s="1"/>
  <c r="AG318" i="9"/>
  <c r="AI318" i="9" s="1"/>
  <c r="AF318" i="9"/>
  <c r="AC318" i="9"/>
  <c r="AE318" i="9" s="1"/>
  <c r="Z318" i="9"/>
  <c r="AB318" i="9" s="1"/>
  <c r="W318" i="9"/>
  <c r="Y318" i="9" s="1"/>
  <c r="T318" i="9"/>
  <c r="V318" i="9" s="1"/>
  <c r="Q318" i="9"/>
  <c r="S318" i="9" s="1"/>
  <c r="N318" i="9"/>
  <c r="P318" i="9" s="1"/>
  <c r="L318" i="9"/>
  <c r="I318" i="9"/>
  <c r="K318" i="9" s="1"/>
  <c r="E318" i="9"/>
  <c r="G318" i="9" s="1"/>
  <c r="D318" i="9"/>
  <c r="C318" i="9"/>
  <c r="B318" i="9"/>
  <c r="A318" i="9"/>
  <c r="BA317" i="9"/>
  <c r="BC317" i="9" s="1"/>
  <c r="AX317" i="9"/>
  <c r="AZ317" i="9" s="1"/>
  <c r="AU317" i="9"/>
  <c r="AW317" i="9" s="1"/>
  <c r="AT317" i="9"/>
  <c r="AQ317" i="9"/>
  <c r="AS317" i="9" s="1"/>
  <c r="AM317" i="9"/>
  <c r="AO317" i="9" s="1"/>
  <c r="AJ317" i="9"/>
  <c r="AL317" i="9" s="1"/>
  <c r="AG317" i="9"/>
  <c r="AI317" i="9" s="1"/>
  <c r="AF317" i="9"/>
  <c r="AC317" i="9"/>
  <c r="AE317" i="9" s="1"/>
  <c r="Z317" i="9"/>
  <c r="AB317" i="9" s="1"/>
  <c r="W317" i="9"/>
  <c r="Y317" i="9" s="1"/>
  <c r="T317" i="9"/>
  <c r="V317" i="9" s="1"/>
  <c r="Q317" i="9"/>
  <c r="S317" i="9" s="1"/>
  <c r="N317" i="9"/>
  <c r="P317" i="9" s="1"/>
  <c r="L317" i="9"/>
  <c r="I317" i="9"/>
  <c r="K317" i="9" s="1"/>
  <c r="E317" i="9"/>
  <c r="G317" i="9" s="1"/>
  <c r="D317" i="9"/>
  <c r="C317" i="9"/>
  <c r="B317" i="9"/>
  <c r="A317" i="9"/>
  <c r="BA316" i="9"/>
  <c r="BC316" i="9" s="1"/>
  <c r="AX316" i="9"/>
  <c r="AZ316" i="9" s="1"/>
  <c r="AU316" i="9"/>
  <c r="AW316" i="9" s="1"/>
  <c r="AT316" i="9"/>
  <c r="AQ316" i="9"/>
  <c r="AS316" i="9" s="1"/>
  <c r="AM316" i="9"/>
  <c r="AO316" i="9" s="1"/>
  <c r="AJ316" i="9"/>
  <c r="AL316" i="9" s="1"/>
  <c r="AG316" i="9"/>
  <c r="AI316" i="9" s="1"/>
  <c r="AF316" i="9"/>
  <c r="AC316" i="9"/>
  <c r="AE316" i="9" s="1"/>
  <c r="Z316" i="9"/>
  <c r="AB316" i="9" s="1"/>
  <c r="W316" i="9"/>
  <c r="Y316" i="9" s="1"/>
  <c r="T316" i="9"/>
  <c r="V316" i="9" s="1"/>
  <c r="Q316" i="9"/>
  <c r="S316" i="9" s="1"/>
  <c r="N316" i="9"/>
  <c r="P316" i="9" s="1"/>
  <c r="L316" i="9"/>
  <c r="I316" i="9"/>
  <c r="K316" i="9" s="1"/>
  <c r="E316" i="9"/>
  <c r="G316" i="9" s="1"/>
  <c r="D316" i="9"/>
  <c r="C316" i="9"/>
  <c r="B316" i="9"/>
  <c r="A316" i="9"/>
  <c r="BA315" i="9"/>
  <c r="BC315" i="9" s="1"/>
  <c r="AX315" i="9"/>
  <c r="AZ315" i="9" s="1"/>
  <c r="AU315" i="9"/>
  <c r="AW315" i="9" s="1"/>
  <c r="AT315" i="9"/>
  <c r="AQ315" i="9"/>
  <c r="AS315" i="9" s="1"/>
  <c r="AM315" i="9"/>
  <c r="AO315" i="9" s="1"/>
  <c r="AJ315" i="9"/>
  <c r="AL315" i="9" s="1"/>
  <c r="AG315" i="9"/>
  <c r="AI315" i="9" s="1"/>
  <c r="AF315" i="9"/>
  <c r="AC315" i="9"/>
  <c r="AE315" i="9" s="1"/>
  <c r="Z315" i="9"/>
  <c r="AB315" i="9" s="1"/>
  <c r="W315" i="9"/>
  <c r="Y315" i="9" s="1"/>
  <c r="T315" i="9"/>
  <c r="V315" i="9" s="1"/>
  <c r="Q315" i="9"/>
  <c r="S315" i="9" s="1"/>
  <c r="N315" i="9"/>
  <c r="P315" i="9" s="1"/>
  <c r="L315" i="9"/>
  <c r="I315" i="9"/>
  <c r="K315" i="9" s="1"/>
  <c r="E315" i="9"/>
  <c r="G315" i="9" s="1"/>
  <c r="D315" i="9"/>
  <c r="C315" i="9"/>
  <c r="B315" i="9"/>
  <c r="A315" i="9"/>
  <c r="BA314" i="9"/>
  <c r="BC314" i="9" s="1"/>
  <c r="AX314" i="9"/>
  <c r="AZ314" i="9" s="1"/>
  <c r="AU314" i="9"/>
  <c r="AW314" i="9" s="1"/>
  <c r="AT314" i="9"/>
  <c r="AQ314" i="9"/>
  <c r="AS314" i="9" s="1"/>
  <c r="AM314" i="9"/>
  <c r="AO314" i="9" s="1"/>
  <c r="AJ314" i="9"/>
  <c r="AL314" i="9" s="1"/>
  <c r="AG314" i="9"/>
  <c r="AI314" i="9" s="1"/>
  <c r="AF314" i="9"/>
  <c r="AC314" i="9"/>
  <c r="AE314" i="9" s="1"/>
  <c r="Z314" i="9"/>
  <c r="AB314" i="9" s="1"/>
  <c r="W314" i="9"/>
  <c r="Y314" i="9" s="1"/>
  <c r="T314" i="9"/>
  <c r="V314" i="9" s="1"/>
  <c r="Q314" i="9"/>
  <c r="S314" i="9" s="1"/>
  <c r="N314" i="9"/>
  <c r="P314" i="9" s="1"/>
  <c r="L314" i="9"/>
  <c r="I314" i="9"/>
  <c r="K314" i="9" s="1"/>
  <c r="E314" i="9"/>
  <c r="G314" i="9" s="1"/>
  <c r="D314" i="9"/>
  <c r="C314" i="9"/>
  <c r="B314" i="9"/>
  <c r="A314" i="9"/>
  <c r="BA313" i="9"/>
  <c r="BC313" i="9" s="1"/>
  <c r="AX313" i="9"/>
  <c r="AZ313" i="9" s="1"/>
  <c r="AU313" i="9"/>
  <c r="AW313" i="9" s="1"/>
  <c r="AT313" i="9"/>
  <c r="AQ313" i="9"/>
  <c r="AS313" i="9" s="1"/>
  <c r="AM313" i="9"/>
  <c r="AO313" i="9" s="1"/>
  <c r="AJ313" i="9"/>
  <c r="AL313" i="9" s="1"/>
  <c r="AG313" i="9"/>
  <c r="AI313" i="9" s="1"/>
  <c r="AF313" i="9"/>
  <c r="AC313" i="9"/>
  <c r="AE313" i="9" s="1"/>
  <c r="Z313" i="9"/>
  <c r="AB313" i="9" s="1"/>
  <c r="W313" i="9"/>
  <c r="Y313" i="9" s="1"/>
  <c r="T313" i="9"/>
  <c r="V313" i="9" s="1"/>
  <c r="Q313" i="9"/>
  <c r="S313" i="9" s="1"/>
  <c r="N313" i="9"/>
  <c r="P313" i="9" s="1"/>
  <c r="L313" i="9"/>
  <c r="I313" i="9"/>
  <c r="K313" i="9" s="1"/>
  <c r="E313" i="9"/>
  <c r="G313" i="9" s="1"/>
  <c r="D313" i="9"/>
  <c r="C313" i="9"/>
  <c r="B313" i="9"/>
  <c r="A313" i="9"/>
  <c r="BA312" i="9"/>
  <c r="BC312" i="9" s="1"/>
  <c r="AX312" i="9"/>
  <c r="AZ312" i="9" s="1"/>
  <c r="AU312" i="9"/>
  <c r="AW312" i="9" s="1"/>
  <c r="AT312" i="9"/>
  <c r="AQ312" i="9"/>
  <c r="AS312" i="9" s="1"/>
  <c r="AM312" i="9"/>
  <c r="AO312" i="9" s="1"/>
  <c r="AJ312" i="9"/>
  <c r="AL312" i="9" s="1"/>
  <c r="AG312" i="9"/>
  <c r="AI312" i="9" s="1"/>
  <c r="AF312" i="9"/>
  <c r="AC312" i="9"/>
  <c r="AE312" i="9" s="1"/>
  <c r="Z312" i="9"/>
  <c r="AB312" i="9" s="1"/>
  <c r="W312" i="9"/>
  <c r="Y312" i="9" s="1"/>
  <c r="T312" i="9"/>
  <c r="V312" i="9" s="1"/>
  <c r="Q312" i="9"/>
  <c r="S312" i="9" s="1"/>
  <c r="N312" i="9"/>
  <c r="P312" i="9" s="1"/>
  <c r="L312" i="9"/>
  <c r="I312" i="9"/>
  <c r="K312" i="9" s="1"/>
  <c r="E312" i="9"/>
  <c r="G312" i="9" s="1"/>
  <c r="D312" i="9"/>
  <c r="C312" i="9"/>
  <c r="B312" i="9"/>
  <c r="A312" i="9"/>
  <c r="BA311" i="9"/>
  <c r="BC311" i="9" s="1"/>
  <c r="AX311" i="9"/>
  <c r="AZ311" i="9" s="1"/>
  <c r="AU311" i="9"/>
  <c r="AW311" i="9" s="1"/>
  <c r="AT311" i="9"/>
  <c r="AQ311" i="9"/>
  <c r="AS311" i="9" s="1"/>
  <c r="AM311" i="9"/>
  <c r="AO311" i="9" s="1"/>
  <c r="AJ311" i="9"/>
  <c r="AL311" i="9" s="1"/>
  <c r="AG311" i="9"/>
  <c r="AI311" i="9" s="1"/>
  <c r="AF311" i="9"/>
  <c r="AC311" i="9"/>
  <c r="AE311" i="9" s="1"/>
  <c r="Z311" i="9"/>
  <c r="AB311" i="9" s="1"/>
  <c r="W311" i="9"/>
  <c r="Y311" i="9" s="1"/>
  <c r="T311" i="9"/>
  <c r="V311" i="9" s="1"/>
  <c r="Q311" i="9"/>
  <c r="S311" i="9" s="1"/>
  <c r="N311" i="9"/>
  <c r="P311" i="9" s="1"/>
  <c r="L311" i="9"/>
  <c r="I311" i="9"/>
  <c r="K311" i="9" s="1"/>
  <c r="E311" i="9"/>
  <c r="G311" i="9" s="1"/>
  <c r="D311" i="9"/>
  <c r="C311" i="9"/>
  <c r="B311" i="9"/>
  <c r="A311" i="9"/>
  <c r="BA310" i="9"/>
  <c r="BC310" i="9" s="1"/>
  <c r="AX310" i="9"/>
  <c r="AZ310" i="9" s="1"/>
  <c r="AU310" i="9"/>
  <c r="AW310" i="9" s="1"/>
  <c r="AT310" i="9"/>
  <c r="AQ310" i="9"/>
  <c r="AS310" i="9" s="1"/>
  <c r="AM310" i="9"/>
  <c r="AO310" i="9" s="1"/>
  <c r="AJ310" i="9"/>
  <c r="AL310" i="9" s="1"/>
  <c r="AG310" i="9"/>
  <c r="AI310" i="9" s="1"/>
  <c r="AF310" i="9"/>
  <c r="AC310" i="9"/>
  <c r="AE310" i="9" s="1"/>
  <c r="Z310" i="9"/>
  <c r="AB310" i="9" s="1"/>
  <c r="W310" i="9"/>
  <c r="Y310" i="9" s="1"/>
  <c r="T310" i="9"/>
  <c r="V310" i="9" s="1"/>
  <c r="Q310" i="9"/>
  <c r="S310" i="9" s="1"/>
  <c r="N310" i="9"/>
  <c r="P310" i="9" s="1"/>
  <c r="L310" i="9"/>
  <c r="I310" i="9"/>
  <c r="K310" i="9" s="1"/>
  <c r="E310" i="9"/>
  <c r="G310" i="9" s="1"/>
  <c r="D310" i="9"/>
  <c r="C310" i="9"/>
  <c r="B310" i="9"/>
  <c r="A310" i="9"/>
  <c r="BA309" i="9"/>
  <c r="BC309" i="9" s="1"/>
  <c r="AX309" i="9"/>
  <c r="AZ309" i="9" s="1"/>
  <c r="AU309" i="9"/>
  <c r="AW309" i="9" s="1"/>
  <c r="AT309" i="9"/>
  <c r="AQ309" i="9"/>
  <c r="AS309" i="9" s="1"/>
  <c r="AM309" i="9"/>
  <c r="AO309" i="9" s="1"/>
  <c r="AJ309" i="9"/>
  <c r="AL309" i="9" s="1"/>
  <c r="AG309" i="9"/>
  <c r="AI309" i="9" s="1"/>
  <c r="AF309" i="9"/>
  <c r="AC309" i="9"/>
  <c r="AE309" i="9" s="1"/>
  <c r="Z309" i="9"/>
  <c r="AB309" i="9" s="1"/>
  <c r="W309" i="9"/>
  <c r="Y309" i="9" s="1"/>
  <c r="T309" i="9"/>
  <c r="V309" i="9" s="1"/>
  <c r="Q309" i="9"/>
  <c r="S309" i="9" s="1"/>
  <c r="N309" i="9"/>
  <c r="P309" i="9" s="1"/>
  <c r="L309" i="9"/>
  <c r="I309" i="9"/>
  <c r="K309" i="9" s="1"/>
  <c r="E309" i="9"/>
  <c r="G309" i="9" s="1"/>
  <c r="D309" i="9"/>
  <c r="C309" i="9"/>
  <c r="B309" i="9"/>
  <c r="A309" i="9"/>
  <c r="BA308" i="9"/>
  <c r="BC308" i="9" s="1"/>
  <c r="AX308" i="9"/>
  <c r="AZ308" i="9" s="1"/>
  <c r="AU308" i="9"/>
  <c r="AW308" i="9" s="1"/>
  <c r="AT308" i="9"/>
  <c r="AQ308" i="9"/>
  <c r="AS308" i="9" s="1"/>
  <c r="AM308" i="9"/>
  <c r="AO308" i="9" s="1"/>
  <c r="AJ308" i="9"/>
  <c r="AL308" i="9" s="1"/>
  <c r="AG308" i="9"/>
  <c r="AI308" i="9" s="1"/>
  <c r="AF308" i="9"/>
  <c r="AC308" i="9"/>
  <c r="AE308" i="9" s="1"/>
  <c r="Z308" i="9"/>
  <c r="AB308" i="9" s="1"/>
  <c r="W308" i="9"/>
  <c r="Y308" i="9" s="1"/>
  <c r="T308" i="9"/>
  <c r="V308" i="9" s="1"/>
  <c r="Q308" i="9"/>
  <c r="S308" i="9" s="1"/>
  <c r="N308" i="9"/>
  <c r="P308" i="9" s="1"/>
  <c r="L308" i="9"/>
  <c r="I308" i="9"/>
  <c r="K308" i="9" s="1"/>
  <c r="E308" i="9"/>
  <c r="G308" i="9" s="1"/>
  <c r="D308" i="9"/>
  <c r="C308" i="9"/>
  <c r="B308" i="9"/>
  <c r="A308" i="9"/>
  <c r="BA307" i="9"/>
  <c r="BC307" i="9" s="1"/>
  <c r="AX307" i="9"/>
  <c r="AZ307" i="9" s="1"/>
  <c r="AU307" i="9"/>
  <c r="AW307" i="9" s="1"/>
  <c r="AT307" i="9"/>
  <c r="AQ307" i="9"/>
  <c r="AS307" i="9" s="1"/>
  <c r="AM307" i="9"/>
  <c r="AO307" i="9" s="1"/>
  <c r="AJ307" i="9"/>
  <c r="AL307" i="9" s="1"/>
  <c r="AG307" i="9"/>
  <c r="AI307" i="9" s="1"/>
  <c r="AF307" i="9"/>
  <c r="AC307" i="9"/>
  <c r="AE307" i="9" s="1"/>
  <c r="Z307" i="9"/>
  <c r="AB307" i="9" s="1"/>
  <c r="W307" i="9"/>
  <c r="Y307" i="9" s="1"/>
  <c r="T307" i="9"/>
  <c r="V307" i="9" s="1"/>
  <c r="Q307" i="9"/>
  <c r="S307" i="9" s="1"/>
  <c r="N307" i="9"/>
  <c r="P307" i="9" s="1"/>
  <c r="L307" i="9"/>
  <c r="I307" i="9"/>
  <c r="K307" i="9" s="1"/>
  <c r="E307" i="9"/>
  <c r="G307" i="9" s="1"/>
  <c r="D307" i="9"/>
  <c r="C307" i="9"/>
  <c r="B307" i="9"/>
  <c r="A307" i="9"/>
  <c r="BA306" i="9"/>
  <c r="BC306" i="9" s="1"/>
  <c r="AX306" i="9"/>
  <c r="AZ306" i="9" s="1"/>
  <c r="AU306" i="9"/>
  <c r="AW306" i="9" s="1"/>
  <c r="AT306" i="9"/>
  <c r="AQ306" i="9"/>
  <c r="AS306" i="9" s="1"/>
  <c r="AM306" i="9"/>
  <c r="AO306" i="9" s="1"/>
  <c r="AJ306" i="9"/>
  <c r="AL306" i="9" s="1"/>
  <c r="AG306" i="9"/>
  <c r="AI306" i="9" s="1"/>
  <c r="AF306" i="9"/>
  <c r="AC306" i="9"/>
  <c r="AE306" i="9" s="1"/>
  <c r="Z306" i="9"/>
  <c r="AB306" i="9" s="1"/>
  <c r="W306" i="9"/>
  <c r="Y306" i="9" s="1"/>
  <c r="T306" i="9"/>
  <c r="V306" i="9" s="1"/>
  <c r="Q306" i="9"/>
  <c r="S306" i="9" s="1"/>
  <c r="N306" i="9"/>
  <c r="P306" i="9" s="1"/>
  <c r="L306" i="9"/>
  <c r="I306" i="9"/>
  <c r="K306" i="9" s="1"/>
  <c r="E306" i="9"/>
  <c r="G306" i="9" s="1"/>
  <c r="D306" i="9"/>
  <c r="C306" i="9"/>
  <c r="B306" i="9"/>
  <c r="A306" i="9"/>
  <c r="BA305" i="9"/>
  <c r="BC305" i="9" s="1"/>
  <c r="AX305" i="9"/>
  <c r="AZ305" i="9" s="1"/>
  <c r="AU305" i="9"/>
  <c r="AW305" i="9" s="1"/>
  <c r="AT305" i="9"/>
  <c r="AQ305" i="9"/>
  <c r="AS305" i="9" s="1"/>
  <c r="AM305" i="9"/>
  <c r="AO305" i="9" s="1"/>
  <c r="AJ305" i="9"/>
  <c r="AL305" i="9" s="1"/>
  <c r="AG305" i="9"/>
  <c r="AI305" i="9" s="1"/>
  <c r="AF305" i="9"/>
  <c r="AC305" i="9"/>
  <c r="AE305" i="9" s="1"/>
  <c r="Z305" i="9"/>
  <c r="AB305" i="9" s="1"/>
  <c r="W305" i="9"/>
  <c r="Y305" i="9" s="1"/>
  <c r="T305" i="9"/>
  <c r="V305" i="9" s="1"/>
  <c r="Q305" i="9"/>
  <c r="S305" i="9" s="1"/>
  <c r="N305" i="9"/>
  <c r="P305" i="9" s="1"/>
  <c r="L305" i="9"/>
  <c r="I305" i="9"/>
  <c r="K305" i="9" s="1"/>
  <c r="E305" i="9"/>
  <c r="G305" i="9" s="1"/>
  <c r="D305" i="9"/>
  <c r="C305" i="9"/>
  <c r="B305" i="9"/>
  <c r="A305" i="9"/>
  <c r="BA304" i="9"/>
  <c r="BC304" i="9" s="1"/>
  <c r="AX304" i="9"/>
  <c r="AZ304" i="9" s="1"/>
  <c r="AU304" i="9"/>
  <c r="AW304" i="9" s="1"/>
  <c r="AT304" i="9"/>
  <c r="AQ304" i="9"/>
  <c r="AS304" i="9" s="1"/>
  <c r="AM304" i="9"/>
  <c r="AO304" i="9" s="1"/>
  <c r="AJ304" i="9"/>
  <c r="AL304" i="9" s="1"/>
  <c r="AG304" i="9"/>
  <c r="AI304" i="9" s="1"/>
  <c r="AF304" i="9"/>
  <c r="AC304" i="9"/>
  <c r="AE304" i="9" s="1"/>
  <c r="Z304" i="9"/>
  <c r="AB304" i="9" s="1"/>
  <c r="W304" i="9"/>
  <c r="Y304" i="9" s="1"/>
  <c r="T304" i="9"/>
  <c r="V304" i="9" s="1"/>
  <c r="Q304" i="9"/>
  <c r="S304" i="9" s="1"/>
  <c r="N304" i="9"/>
  <c r="P304" i="9" s="1"/>
  <c r="L304" i="9"/>
  <c r="I304" i="9"/>
  <c r="K304" i="9" s="1"/>
  <c r="E304" i="9"/>
  <c r="G304" i="9" s="1"/>
  <c r="D304" i="9"/>
  <c r="C304" i="9"/>
  <c r="B304" i="9"/>
  <c r="A304" i="9"/>
  <c r="BA303" i="9"/>
  <c r="BC303" i="9" s="1"/>
  <c r="AX303" i="9"/>
  <c r="AZ303" i="9" s="1"/>
  <c r="AU303" i="9"/>
  <c r="AW303" i="9" s="1"/>
  <c r="AT303" i="9"/>
  <c r="AQ303" i="9"/>
  <c r="AS303" i="9" s="1"/>
  <c r="AM303" i="9"/>
  <c r="AO303" i="9" s="1"/>
  <c r="AJ303" i="9"/>
  <c r="AL303" i="9" s="1"/>
  <c r="AG303" i="9"/>
  <c r="AI303" i="9" s="1"/>
  <c r="AF303" i="9"/>
  <c r="AC303" i="9"/>
  <c r="AE303" i="9" s="1"/>
  <c r="Z303" i="9"/>
  <c r="AB303" i="9" s="1"/>
  <c r="W303" i="9"/>
  <c r="Y303" i="9" s="1"/>
  <c r="T303" i="9"/>
  <c r="V303" i="9" s="1"/>
  <c r="Q303" i="9"/>
  <c r="S303" i="9" s="1"/>
  <c r="N303" i="9"/>
  <c r="P303" i="9" s="1"/>
  <c r="L303" i="9"/>
  <c r="I303" i="9"/>
  <c r="K303" i="9" s="1"/>
  <c r="E303" i="9"/>
  <c r="G303" i="9" s="1"/>
  <c r="D303" i="9"/>
  <c r="C303" i="9"/>
  <c r="B303" i="9"/>
  <c r="A303" i="9"/>
  <c r="BA302" i="9"/>
  <c r="BC302" i="9" s="1"/>
  <c r="AX302" i="9"/>
  <c r="AZ302" i="9" s="1"/>
  <c r="AU302" i="9"/>
  <c r="AW302" i="9" s="1"/>
  <c r="AT302" i="9"/>
  <c r="AQ302" i="9"/>
  <c r="AS302" i="9" s="1"/>
  <c r="AM302" i="9"/>
  <c r="AO302" i="9" s="1"/>
  <c r="AJ302" i="9"/>
  <c r="AL302" i="9" s="1"/>
  <c r="AG302" i="9"/>
  <c r="AI302" i="9" s="1"/>
  <c r="AF302" i="9"/>
  <c r="AC302" i="9"/>
  <c r="AE302" i="9" s="1"/>
  <c r="Z302" i="9"/>
  <c r="AB302" i="9" s="1"/>
  <c r="W302" i="9"/>
  <c r="Y302" i="9" s="1"/>
  <c r="T302" i="9"/>
  <c r="V302" i="9" s="1"/>
  <c r="Q302" i="9"/>
  <c r="S302" i="9" s="1"/>
  <c r="N302" i="9"/>
  <c r="P302" i="9" s="1"/>
  <c r="L302" i="9"/>
  <c r="I302" i="9"/>
  <c r="K302" i="9" s="1"/>
  <c r="E302" i="9"/>
  <c r="G302" i="9" s="1"/>
  <c r="D302" i="9"/>
  <c r="C302" i="9"/>
  <c r="B302" i="9"/>
  <c r="A302" i="9"/>
  <c r="BA301" i="9"/>
  <c r="BC301" i="9" s="1"/>
  <c r="AX301" i="9"/>
  <c r="AZ301" i="9" s="1"/>
  <c r="AU301" i="9"/>
  <c r="AW301" i="9" s="1"/>
  <c r="AT301" i="9"/>
  <c r="AQ301" i="9"/>
  <c r="AS301" i="9" s="1"/>
  <c r="AM301" i="9"/>
  <c r="AO301" i="9" s="1"/>
  <c r="AJ301" i="9"/>
  <c r="AL301" i="9" s="1"/>
  <c r="AG301" i="9"/>
  <c r="AI301" i="9" s="1"/>
  <c r="AF301" i="9"/>
  <c r="AC301" i="9"/>
  <c r="AE301" i="9" s="1"/>
  <c r="Z301" i="9"/>
  <c r="AB301" i="9" s="1"/>
  <c r="W301" i="9"/>
  <c r="Y301" i="9" s="1"/>
  <c r="T301" i="9"/>
  <c r="V301" i="9" s="1"/>
  <c r="Q301" i="9"/>
  <c r="S301" i="9" s="1"/>
  <c r="N301" i="9"/>
  <c r="P301" i="9" s="1"/>
  <c r="L301" i="9"/>
  <c r="I301" i="9"/>
  <c r="K301" i="9" s="1"/>
  <c r="E301" i="9"/>
  <c r="G301" i="9" s="1"/>
  <c r="D301" i="9"/>
  <c r="C301" i="9"/>
  <c r="B301" i="9"/>
  <c r="A301" i="9"/>
  <c r="BA300" i="9"/>
  <c r="BC300" i="9" s="1"/>
  <c r="AX300" i="9"/>
  <c r="AZ300" i="9" s="1"/>
  <c r="AU300" i="9"/>
  <c r="AW300" i="9" s="1"/>
  <c r="AT300" i="9"/>
  <c r="AQ300" i="9"/>
  <c r="AS300" i="9" s="1"/>
  <c r="AM300" i="9"/>
  <c r="AO300" i="9" s="1"/>
  <c r="AJ300" i="9"/>
  <c r="AL300" i="9" s="1"/>
  <c r="AG300" i="9"/>
  <c r="AI300" i="9" s="1"/>
  <c r="AF300" i="9"/>
  <c r="AC300" i="9"/>
  <c r="AE300" i="9" s="1"/>
  <c r="Z300" i="9"/>
  <c r="AB300" i="9" s="1"/>
  <c r="W300" i="9"/>
  <c r="Y300" i="9" s="1"/>
  <c r="T300" i="9"/>
  <c r="V300" i="9" s="1"/>
  <c r="Q300" i="9"/>
  <c r="S300" i="9" s="1"/>
  <c r="N300" i="9"/>
  <c r="P300" i="9" s="1"/>
  <c r="L300" i="9"/>
  <c r="I300" i="9"/>
  <c r="K300" i="9" s="1"/>
  <c r="E300" i="9"/>
  <c r="G300" i="9" s="1"/>
  <c r="D300" i="9"/>
  <c r="C300" i="9"/>
  <c r="B300" i="9"/>
  <c r="A300" i="9"/>
  <c r="BA299" i="9"/>
  <c r="BC299" i="9" s="1"/>
  <c r="AX299" i="9"/>
  <c r="AZ299" i="9" s="1"/>
  <c r="AU299" i="9"/>
  <c r="AW299" i="9" s="1"/>
  <c r="AT299" i="9"/>
  <c r="AQ299" i="9"/>
  <c r="AS299" i="9" s="1"/>
  <c r="AM299" i="9"/>
  <c r="AO299" i="9" s="1"/>
  <c r="AJ299" i="9"/>
  <c r="AL299" i="9" s="1"/>
  <c r="AG299" i="9"/>
  <c r="AI299" i="9" s="1"/>
  <c r="AF299" i="9"/>
  <c r="AC299" i="9"/>
  <c r="AE299" i="9" s="1"/>
  <c r="Z299" i="9"/>
  <c r="AB299" i="9" s="1"/>
  <c r="W299" i="9"/>
  <c r="Y299" i="9" s="1"/>
  <c r="T299" i="9"/>
  <c r="V299" i="9" s="1"/>
  <c r="Q299" i="9"/>
  <c r="S299" i="9" s="1"/>
  <c r="N299" i="9"/>
  <c r="P299" i="9" s="1"/>
  <c r="L299" i="9"/>
  <c r="I299" i="9"/>
  <c r="K299" i="9" s="1"/>
  <c r="E299" i="9"/>
  <c r="G299" i="9" s="1"/>
  <c r="D299" i="9"/>
  <c r="C299" i="9"/>
  <c r="B299" i="9"/>
  <c r="A299" i="9"/>
  <c r="BA298" i="9"/>
  <c r="BC298" i="9" s="1"/>
  <c r="AX298" i="9"/>
  <c r="AZ298" i="9" s="1"/>
  <c r="AU298" i="9"/>
  <c r="AW298" i="9" s="1"/>
  <c r="AT298" i="9"/>
  <c r="AQ298" i="9"/>
  <c r="AS298" i="9" s="1"/>
  <c r="AM298" i="9"/>
  <c r="AO298" i="9" s="1"/>
  <c r="AJ298" i="9"/>
  <c r="AL298" i="9" s="1"/>
  <c r="AG298" i="9"/>
  <c r="AI298" i="9" s="1"/>
  <c r="AF298" i="9"/>
  <c r="AC298" i="9"/>
  <c r="AE298" i="9" s="1"/>
  <c r="Z298" i="9"/>
  <c r="AB298" i="9" s="1"/>
  <c r="W298" i="9"/>
  <c r="Y298" i="9" s="1"/>
  <c r="T298" i="9"/>
  <c r="V298" i="9" s="1"/>
  <c r="Q298" i="9"/>
  <c r="S298" i="9" s="1"/>
  <c r="N298" i="9"/>
  <c r="P298" i="9" s="1"/>
  <c r="L298" i="9"/>
  <c r="I298" i="9"/>
  <c r="K298" i="9" s="1"/>
  <c r="E298" i="9"/>
  <c r="G298" i="9" s="1"/>
  <c r="D298" i="9"/>
  <c r="C298" i="9"/>
  <c r="B298" i="9"/>
  <c r="A298" i="9"/>
  <c r="BA297" i="9"/>
  <c r="BC297" i="9" s="1"/>
  <c r="AX297" i="9"/>
  <c r="AZ297" i="9" s="1"/>
  <c r="AU297" i="9"/>
  <c r="AW297" i="9" s="1"/>
  <c r="AT297" i="9"/>
  <c r="AQ297" i="9"/>
  <c r="AS297" i="9" s="1"/>
  <c r="AM297" i="9"/>
  <c r="AO297" i="9" s="1"/>
  <c r="AJ297" i="9"/>
  <c r="AL297" i="9" s="1"/>
  <c r="AG297" i="9"/>
  <c r="AI297" i="9" s="1"/>
  <c r="AF297" i="9"/>
  <c r="AC297" i="9"/>
  <c r="AE297" i="9" s="1"/>
  <c r="Z297" i="9"/>
  <c r="AB297" i="9" s="1"/>
  <c r="W297" i="9"/>
  <c r="Y297" i="9" s="1"/>
  <c r="T297" i="9"/>
  <c r="V297" i="9" s="1"/>
  <c r="Q297" i="9"/>
  <c r="S297" i="9" s="1"/>
  <c r="N297" i="9"/>
  <c r="P297" i="9" s="1"/>
  <c r="L297" i="9"/>
  <c r="I297" i="9"/>
  <c r="K297" i="9" s="1"/>
  <c r="E297" i="9"/>
  <c r="G297" i="9" s="1"/>
  <c r="D297" i="9"/>
  <c r="C297" i="9"/>
  <c r="B297" i="9"/>
  <c r="A297" i="9"/>
  <c r="BA296" i="9"/>
  <c r="BC296" i="9" s="1"/>
  <c r="AX296" i="9"/>
  <c r="AZ296" i="9" s="1"/>
  <c r="AU296" i="9"/>
  <c r="AW296" i="9" s="1"/>
  <c r="AT296" i="9"/>
  <c r="AQ296" i="9"/>
  <c r="AS296" i="9" s="1"/>
  <c r="AM296" i="9"/>
  <c r="AO296" i="9" s="1"/>
  <c r="AJ296" i="9"/>
  <c r="AL296" i="9" s="1"/>
  <c r="AG296" i="9"/>
  <c r="AI296" i="9" s="1"/>
  <c r="AF296" i="9"/>
  <c r="AC296" i="9"/>
  <c r="AE296" i="9" s="1"/>
  <c r="Z296" i="9"/>
  <c r="AB296" i="9" s="1"/>
  <c r="W296" i="9"/>
  <c r="Y296" i="9" s="1"/>
  <c r="T296" i="9"/>
  <c r="V296" i="9" s="1"/>
  <c r="Q296" i="9"/>
  <c r="S296" i="9" s="1"/>
  <c r="N296" i="9"/>
  <c r="P296" i="9" s="1"/>
  <c r="L296" i="9"/>
  <c r="I296" i="9"/>
  <c r="K296" i="9" s="1"/>
  <c r="E296" i="9"/>
  <c r="G296" i="9" s="1"/>
  <c r="D296" i="9"/>
  <c r="C296" i="9"/>
  <c r="B296" i="9"/>
  <c r="A296" i="9"/>
  <c r="BA295" i="9"/>
  <c r="BC295" i="9" s="1"/>
  <c r="AX295" i="9"/>
  <c r="AZ295" i="9" s="1"/>
  <c r="AU295" i="9"/>
  <c r="AW295" i="9" s="1"/>
  <c r="AT295" i="9"/>
  <c r="AQ295" i="9"/>
  <c r="AS295" i="9" s="1"/>
  <c r="AM295" i="9"/>
  <c r="AO295" i="9" s="1"/>
  <c r="AJ295" i="9"/>
  <c r="AL295" i="9" s="1"/>
  <c r="AG295" i="9"/>
  <c r="AI295" i="9" s="1"/>
  <c r="AF295" i="9"/>
  <c r="AC295" i="9"/>
  <c r="AE295" i="9" s="1"/>
  <c r="Z295" i="9"/>
  <c r="AB295" i="9" s="1"/>
  <c r="W295" i="9"/>
  <c r="Y295" i="9" s="1"/>
  <c r="T295" i="9"/>
  <c r="V295" i="9" s="1"/>
  <c r="Q295" i="9"/>
  <c r="S295" i="9" s="1"/>
  <c r="N295" i="9"/>
  <c r="P295" i="9" s="1"/>
  <c r="L295" i="9"/>
  <c r="I295" i="9"/>
  <c r="K295" i="9" s="1"/>
  <c r="E295" i="9"/>
  <c r="G295" i="9" s="1"/>
  <c r="D295" i="9"/>
  <c r="C295" i="9"/>
  <c r="B295" i="9"/>
  <c r="A295" i="9"/>
  <c r="BA294" i="9"/>
  <c r="BC294" i="9" s="1"/>
  <c r="AX294" i="9"/>
  <c r="AZ294" i="9" s="1"/>
  <c r="AU294" i="9"/>
  <c r="AW294" i="9" s="1"/>
  <c r="AT294" i="9"/>
  <c r="AQ294" i="9"/>
  <c r="AS294" i="9" s="1"/>
  <c r="AM294" i="9"/>
  <c r="AO294" i="9" s="1"/>
  <c r="AJ294" i="9"/>
  <c r="AL294" i="9" s="1"/>
  <c r="AG294" i="9"/>
  <c r="AI294" i="9" s="1"/>
  <c r="AF294" i="9"/>
  <c r="AC294" i="9"/>
  <c r="AE294" i="9" s="1"/>
  <c r="Z294" i="9"/>
  <c r="AB294" i="9" s="1"/>
  <c r="W294" i="9"/>
  <c r="Y294" i="9" s="1"/>
  <c r="T294" i="9"/>
  <c r="V294" i="9" s="1"/>
  <c r="Q294" i="9"/>
  <c r="S294" i="9" s="1"/>
  <c r="N294" i="9"/>
  <c r="P294" i="9" s="1"/>
  <c r="L294" i="9"/>
  <c r="I294" i="9"/>
  <c r="K294" i="9" s="1"/>
  <c r="E294" i="9"/>
  <c r="G294" i="9" s="1"/>
  <c r="D294" i="9"/>
  <c r="C294" i="9"/>
  <c r="B294" i="9"/>
  <c r="A294" i="9"/>
  <c r="BA293" i="9"/>
  <c r="BC293" i="9" s="1"/>
  <c r="AX293" i="9"/>
  <c r="AZ293" i="9" s="1"/>
  <c r="AU293" i="9"/>
  <c r="AW293" i="9" s="1"/>
  <c r="AT293" i="9"/>
  <c r="AQ293" i="9"/>
  <c r="AS293" i="9" s="1"/>
  <c r="AM293" i="9"/>
  <c r="AO293" i="9" s="1"/>
  <c r="AJ293" i="9"/>
  <c r="AL293" i="9" s="1"/>
  <c r="AG293" i="9"/>
  <c r="AI293" i="9" s="1"/>
  <c r="AF293" i="9"/>
  <c r="AC293" i="9"/>
  <c r="AE293" i="9" s="1"/>
  <c r="Z293" i="9"/>
  <c r="AB293" i="9" s="1"/>
  <c r="W293" i="9"/>
  <c r="Y293" i="9" s="1"/>
  <c r="T293" i="9"/>
  <c r="V293" i="9" s="1"/>
  <c r="Q293" i="9"/>
  <c r="S293" i="9" s="1"/>
  <c r="N293" i="9"/>
  <c r="P293" i="9" s="1"/>
  <c r="L293" i="9"/>
  <c r="I293" i="9"/>
  <c r="K293" i="9" s="1"/>
  <c r="E293" i="9"/>
  <c r="G293" i="9" s="1"/>
  <c r="D293" i="9"/>
  <c r="C293" i="9"/>
  <c r="B293" i="9"/>
  <c r="A293" i="9"/>
  <c r="BA292" i="9"/>
  <c r="BC292" i="9" s="1"/>
  <c r="AX292" i="9"/>
  <c r="AZ292" i="9" s="1"/>
  <c r="AU292" i="9"/>
  <c r="AW292" i="9" s="1"/>
  <c r="AT292" i="9"/>
  <c r="AQ292" i="9"/>
  <c r="AS292" i="9" s="1"/>
  <c r="AM292" i="9"/>
  <c r="AO292" i="9" s="1"/>
  <c r="AJ292" i="9"/>
  <c r="AL292" i="9" s="1"/>
  <c r="AG292" i="9"/>
  <c r="AI292" i="9" s="1"/>
  <c r="AF292" i="9"/>
  <c r="AC292" i="9"/>
  <c r="AE292" i="9" s="1"/>
  <c r="Z292" i="9"/>
  <c r="AB292" i="9" s="1"/>
  <c r="W292" i="9"/>
  <c r="Y292" i="9" s="1"/>
  <c r="T292" i="9"/>
  <c r="V292" i="9" s="1"/>
  <c r="Q292" i="9"/>
  <c r="S292" i="9" s="1"/>
  <c r="N292" i="9"/>
  <c r="P292" i="9" s="1"/>
  <c r="L292" i="9"/>
  <c r="I292" i="9"/>
  <c r="K292" i="9" s="1"/>
  <c r="E292" i="9"/>
  <c r="G292" i="9" s="1"/>
  <c r="D292" i="9"/>
  <c r="C292" i="9"/>
  <c r="B292" i="9"/>
  <c r="A292" i="9"/>
  <c r="BA291" i="9"/>
  <c r="BC291" i="9" s="1"/>
  <c r="AX291" i="9"/>
  <c r="AZ291" i="9" s="1"/>
  <c r="AU291" i="9"/>
  <c r="AW291" i="9" s="1"/>
  <c r="AT291" i="9"/>
  <c r="AQ291" i="9"/>
  <c r="AS291" i="9" s="1"/>
  <c r="AM291" i="9"/>
  <c r="AO291" i="9" s="1"/>
  <c r="AJ291" i="9"/>
  <c r="AL291" i="9" s="1"/>
  <c r="AG291" i="9"/>
  <c r="AI291" i="9" s="1"/>
  <c r="AF291" i="9"/>
  <c r="AC291" i="9"/>
  <c r="AE291" i="9" s="1"/>
  <c r="Z291" i="9"/>
  <c r="AB291" i="9" s="1"/>
  <c r="W291" i="9"/>
  <c r="Y291" i="9" s="1"/>
  <c r="T291" i="9"/>
  <c r="V291" i="9" s="1"/>
  <c r="Q291" i="9"/>
  <c r="S291" i="9" s="1"/>
  <c r="N291" i="9"/>
  <c r="P291" i="9" s="1"/>
  <c r="L291" i="9"/>
  <c r="I291" i="9"/>
  <c r="K291" i="9" s="1"/>
  <c r="E291" i="9"/>
  <c r="G291" i="9" s="1"/>
  <c r="D291" i="9"/>
  <c r="C291" i="9"/>
  <c r="B291" i="9"/>
  <c r="A291" i="9"/>
  <c r="BA290" i="9"/>
  <c r="BC290" i="9" s="1"/>
  <c r="AX290" i="9"/>
  <c r="AZ290" i="9" s="1"/>
  <c r="AU290" i="9"/>
  <c r="AW290" i="9" s="1"/>
  <c r="AT290" i="9"/>
  <c r="AQ290" i="9"/>
  <c r="AS290" i="9" s="1"/>
  <c r="AM290" i="9"/>
  <c r="AO290" i="9" s="1"/>
  <c r="AJ290" i="9"/>
  <c r="AL290" i="9" s="1"/>
  <c r="AG290" i="9"/>
  <c r="AI290" i="9" s="1"/>
  <c r="AF290" i="9"/>
  <c r="AC290" i="9"/>
  <c r="AE290" i="9" s="1"/>
  <c r="Z290" i="9"/>
  <c r="AB290" i="9" s="1"/>
  <c r="W290" i="9"/>
  <c r="Y290" i="9" s="1"/>
  <c r="T290" i="9"/>
  <c r="V290" i="9" s="1"/>
  <c r="Q290" i="9"/>
  <c r="S290" i="9" s="1"/>
  <c r="N290" i="9"/>
  <c r="P290" i="9" s="1"/>
  <c r="L290" i="9"/>
  <c r="I290" i="9"/>
  <c r="K290" i="9" s="1"/>
  <c r="E290" i="9"/>
  <c r="G290" i="9" s="1"/>
  <c r="D290" i="9"/>
  <c r="C290" i="9"/>
  <c r="B290" i="9"/>
  <c r="A290" i="9"/>
  <c r="BA289" i="9"/>
  <c r="BC289" i="9" s="1"/>
  <c r="AX289" i="9"/>
  <c r="AZ289" i="9" s="1"/>
  <c r="AU289" i="9"/>
  <c r="AW289" i="9" s="1"/>
  <c r="AT289" i="9"/>
  <c r="AQ289" i="9"/>
  <c r="AS289" i="9" s="1"/>
  <c r="AM289" i="9"/>
  <c r="AO289" i="9" s="1"/>
  <c r="AJ289" i="9"/>
  <c r="AL289" i="9" s="1"/>
  <c r="AG289" i="9"/>
  <c r="AI289" i="9" s="1"/>
  <c r="AF289" i="9"/>
  <c r="AC289" i="9"/>
  <c r="AE289" i="9" s="1"/>
  <c r="Z289" i="9"/>
  <c r="AB289" i="9" s="1"/>
  <c r="W289" i="9"/>
  <c r="Y289" i="9" s="1"/>
  <c r="T289" i="9"/>
  <c r="V289" i="9" s="1"/>
  <c r="Q289" i="9"/>
  <c r="S289" i="9" s="1"/>
  <c r="N289" i="9"/>
  <c r="P289" i="9" s="1"/>
  <c r="L289" i="9"/>
  <c r="I289" i="9"/>
  <c r="K289" i="9" s="1"/>
  <c r="E289" i="9"/>
  <c r="G289" i="9" s="1"/>
  <c r="D289" i="9"/>
  <c r="C289" i="9"/>
  <c r="B289" i="9"/>
  <c r="A289" i="9"/>
  <c r="BA288" i="9"/>
  <c r="BC288" i="9" s="1"/>
  <c r="AX288" i="9"/>
  <c r="AZ288" i="9" s="1"/>
  <c r="AU288" i="9"/>
  <c r="AW288" i="9" s="1"/>
  <c r="AT288" i="9"/>
  <c r="AQ288" i="9"/>
  <c r="AS288" i="9" s="1"/>
  <c r="AM288" i="9"/>
  <c r="AO288" i="9" s="1"/>
  <c r="AJ288" i="9"/>
  <c r="AL288" i="9" s="1"/>
  <c r="AG288" i="9"/>
  <c r="AI288" i="9" s="1"/>
  <c r="AF288" i="9"/>
  <c r="AC288" i="9"/>
  <c r="AE288" i="9" s="1"/>
  <c r="Z288" i="9"/>
  <c r="AB288" i="9" s="1"/>
  <c r="W288" i="9"/>
  <c r="Y288" i="9" s="1"/>
  <c r="T288" i="9"/>
  <c r="V288" i="9" s="1"/>
  <c r="Q288" i="9"/>
  <c r="S288" i="9" s="1"/>
  <c r="N288" i="9"/>
  <c r="P288" i="9" s="1"/>
  <c r="L288" i="9"/>
  <c r="I288" i="9"/>
  <c r="K288" i="9" s="1"/>
  <c r="E288" i="9"/>
  <c r="G288" i="9" s="1"/>
  <c r="D288" i="9"/>
  <c r="C288" i="9"/>
  <c r="B288" i="9"/>
  <c r="A288" i="9"/>
  <c r="BA287" i="9"/>
  <c r="BC287" i="9" s="1"/>
  <c r="AX287" i="9"/>
  <c r="AZ287" i="9" s="1"/>
  <c r="AU287" i="9"/>
  <c r="AW287" i="9" s="1"/>
  <c r="AT287" i="9"/>
  <c r="AQ287" i="9"/>
  <c r="AS287" i="9" s="1"/>
  <c r="AM287" i="9"/>
  <c r="AO287" i="9" s="1"/>
  <c r="AJ287" i="9"/>
  <c r="AL287" i="9" s="1"/>
  <c r="AG287" i="9"/>
  <c r="AI287" i="9" s="1"/>
  <c r="AF287" i="9"/>
  <c r="AC287" i="9"/>
  <c r="AE287" i="9" s="1"/>
  <c r="Z287" i="9"/>
  <c r="AB287" i="9" s="1"/>
  <c r="W287" i="9"/>
  <c r="Y287" i="9" s="1"/>
  <c r="T287" i="9"/>
  <c r="V287" i="9" s="1"/>
  <c r="Q287" i="9"/>
  <c r="S287" i="9" s="1"/>
  <c r="N287" i="9"/>
  <c r="P287" i="9" s="1"/>
  <c r="L287" i="9"/>
  <c r="I287" i="9"/>
  <c r="K287" i="9" s="1"/>
  <c r="E287" i="9"/>
  <c r="G287" i="9" s="1"/>
  <c r="D287" i="9"/>
  <c r="C287" i="9"/>
  <c r="B287" i="9"/>
  <c r="A287" i="9"/>
  <c r="BA286" i="9"/>
  <c r="BC286" i="9" s="1"/>
  <c r="AX286" i="9"/>
  <c r="AZ286" i="9" s="1"/>
  <c r="AU286" i="9"/>
  <c r="AW286" i="9" s="1"/>
  <c r="AT286" i="9"/>
  <c r="AQ286" i="9"/>
  <c r="AS286" i="9" s="1"/>
  <c r="AM286" i="9"/>
  <c r="AO286" i="9" s="1"/>
  <c r="AJ286" i="9"/>
  <c r="AL286" i="9" s="1"/>
  <c r="AG286" i="9"/>
  <c r="AI286" i="9" s="1"/>
  <c r="AF286" i="9"/>
  <c r="AC286" i="9"/>
  <c r="AE286" i="9" s="1"/>
  <c r="Z286" i="9"/>
  <c r="AB286" i="9" s="1"/>
  <c r="W286" i="9"/>
  <c r="Y286" i="9" s="1"/>
  <c r="T286" i="9"/>
  <c r="V286" i="9" s="1"/>
  <c r="Q286" i="9"/>
  <c r="S286" i="9" s="1"/>
  <c r="N286" i="9"/>
  <c r="P286" i="9" s="1"/>
  <c r="L286" i="9"/>
  <c r="I286" i="9"/>
  <c r="K286" i="9" s="1"/>
  <c r="E286" i="9"/>
  <c r="G286" i="9" s="1"/>
  <c r="D286" i="9"/>
  <c r="C286" i="9"/>
  <c r="B286" i="9"/>
  <c r="A286" i="9"/>
  <c r="BA285" i="9"/>
  <c r="BC285" i="9" s="1"/>
  <c r="AX285" i="9"/>
  <c r="AZ285" i="9" s="1"/>
  <c r="AU285" i="9"/>
  <c r="AW285" i="9" s="1"/>
  <c r="AT285" i="9"/>
  <c r="AQ285" i="9"/>
  <c r="AS285" i="9" s="1"/>
  <c r="AM285" i="9"/>
  <c r="AO285" i="9" s="1"/>
  <c r="AJ285" i="9"/>
  <c r="AL285" i="9" s="1"/>
  <c r="AG285" i="9"/>
  <c r="AI285" i="9" s="1"/>
  <c r="AF285" i="9"/>
  <c r="AC285" i="9"/>
  <c r="AE285" i="9" s="1"/>
  <c r="Z285" i="9"/>
  <c r="AB285" i="9" s="1"/>
  <c r="W285" i="9"/>
  <c r="Y285" i="9" s="1"/>
  <c r="T285" i="9"/>
  <c r="V285" i="9" s="1"/>
  <c r="Q285" i="9"/>
  <c r="S285" i="9" s="1"/>
  <c r="N285" i="9"/>
  <c r="P285" i="9" s="1"/>
  <c r="L285" i="9"/>
  <c r="I285" i="9"/>
  <c r="K285" i="9" s="1"/>
  <c r="E285" i="9"/>
  <c r="G285" i="9" s="1"/>
  <c r="D285" i="9"/>
  <c r="C285" i="9"/>
  <c r="B285" i="9"/>
  <c r="A285" i="9"/>
  <c r="BA284" i="9"/>
  <c r="BC284" i="9" s="1"/>
  <c r="AX284" i="9"/>
  <c r="AZ284" i="9" s="1"/>
  <c r="AU284" i="9"/>
  <c r="AW284" i="9" s="1"/>
  <c r="AT284" i="9"/>
  <c r="AQ284" i="9"/>
  <c r="AS284" i="9" s="1"/>
  <c r="AM284" i="9"/>
  <c r="AO284" i="9" s="1"/>
  <c r="AJ284" i="9"/>
  <c r="AL284" i="9" s="1"/>
  <c r="AG284" i="9"/>
  <c r="AI284" i="9" s="1"/>
  <c r="AF284" i="9"/>
  <c r="AC284" i="9"/>
  <c r="AE284" i="9" s="1"/>
  <c r="Z284" i="9"/>
  <c r="AB284" i="9" s="1"/>
  <c r="W284" i="9"/>
  <c r="Y284" i="9" s="1"/>
  <c r="T284" i="9"/>
  <c r="V284" i="9" s="1"/>
  <c r="Q284" i="9"/>
  <c r="S284" i="9" s="1"/>
  <c r="N284" i="9"/>
  <c r="P284" i="9" s="1"/>
  <c r="L284" i="9"/>
  <c r="I284" i="9"/>
  <c r="K284" i="9" s="1"/>
  <c r="E284" i="9"/>
  <c r="G284" i="9" s="1"/>
  <c r="D284" i="9"/>
  <c r="C284" i="9"/>
  <c r="B284" i="9"/>
  <c r="A284" i="9"/>
  <c r="BA283" i="9"/>
  <c r="BC283" i="9" s="1"/>
  <c r="AX283" i="9"/>
  <c r="AZ283" i="9" s="1"/>
  <c r="AU283" i="9"/>
  <c r="AW283" i="9" s="1"/>
  <c r="AT283" i="9"/>
  <c r="AQ283" i="9"/>
  <c r="AS283" i="9" s="1"/>
  <c r="AM283" i="9"/>
  <c r="AO283" i="9" s="1"/>
  <c r="AJ283" i="9"/>
  <c r="AL283" i="9" s="1"/>
  <c r="AG283" i="9"/>
  <c r="AI283" i="9" s="1"/>
  <c r="AF283" i="9"/>
  <c r="AC283" i="9"/>
  <c r="AE283" i="9" s="1"/>
  <c r="Z283" i="9"/>
  <c r="AB283" i="9" s="1"/>
  <c r="W283" i="9"/>
  <c r="Y283" i="9" s="1"/>
  <c r="T283" i="9"/>
  <c r="V283" i="9" s="1"/>
  <c r="Q283" i="9"/>
  <c r="S283" i="9" s="1"/>
  <c r="N283" i="9"/>
  <c r="P283" i="9" s="1"/>
  <c r="L283" i="9"/>
  <c r="I283" i="9"/>
  <c r="K283" i="9" s="1"/>
  <c r="E283" i="9"/>
  <c r="G283" i="9" s="1"/>
  <c r="D283" i="9"/>
  <c r="C283" i="9"/>
  <c r="B283" i="9"/>
  <c r="A283" i="9"/>
  <c r="BA282" i="9"/>
  <c r="BC282" i="9" s="1"/>
  <c r="AX282" i="9"/>
  <c r="AZ282" i="9" s="1"/>
  <c r="AU282" i="9"/>
  <c r="AW282" i="9" s="1"/>
  <c r="AT282" i="9"/>
  <c r="AQ282" i="9"/>
  <c r="AS282" i="9" s="1"/>
  <c r="AM282" i="9"/>
  <c r="AO282" i="9" s="1"/>
  <c r="AJ282" i="9"/>
  <c r="AL282" i="9" s="1"/>
  <c r="AG282" i="9"/>
  <c r="AI282" i="9" s="1"/>
  <c r="AF282" i="9"/>
  <c r="AC282" i="9"/>
  <c r="AE282" i="9" s="1"/>
  <c r="Z282" i="9"/>
  <c r="AB282" i="9" s="1"/>
  <c r="W282" i="9"/>
  <c r="Y282" i="9" s="1"/>
  <c r="T282" i="9"/>
  <c r="V282" i="9" s="1"/>
  <c r="Q282" i="9"/>
  <c r="S282" i="9" s="1"/>
  <c r="N282" i="9"/>
  <c r="P282" i="9" s="1"/>
  <c r="L282" i="9"/>
  <c r="I282" i="9"/>
  <c r="K282" i="9" s="1"/>
  <c r="E282" i="9"/>
  <c r="G282" i="9" s="1"/>
  <c r="D282" i="9"/>
  <c r="C282" i="9"/>
  <c r="B282" i="9"/>
  <c r="A282" i="9"/>
  <c r="BA281" i="9"/>
  <c r="BC281" i="9" s="1"/>
  <c r="AX281" i="9"/>
  <c r="AZ281" i="9" s="1"/>
  <c r="AU281" i="9"/>
  <c r="AW281" i="9" s="1"/>
  <c r="AT281" i="9"/>
  <c r="AQ281" i="9"/>
  <c r="AS281" i="9" s="1"/>
  <c r="AM281" i="9"/>
  <c r="AO281" i="9" s="1"/>
  <c r="AJ281" i="9"/>
  <c r="AL281" i="9" s="1"/>
  <c r="AG281" i="9"/>
  <c r="AI281" i="9" s="1"/>
  <c r="AF281" i="9"/>
  <c r="AC281" i="9"/>
  <c r="AE281" i="9" s="1"/>
  <c r="Z281" i="9"/>
  <c r="AB281" i="9" s="1"/>
  <c r="W281" i="9"/>
  <c r="Y281" i="9" s="1"/>
  <c r="T281" i="9"/>
  <c r="V281" i="9" s="1"/>
  <c r="Q281" i="9"/>
  <c r="S281" i="9" s="1"/>
  <c r="N281" i="9"/>
  <c r="P281" i="9" s="1"/>
  <c r="L281" i="9"/>
  <c r="I281" i="9"/>
  <c r="K281" i="9" s="1"/>
  <c r="E281" i="9"/>
  <c r="G281" i="9" s="1"/>
  <c r="D281" i="9"/>
  <c r="C281" i="9"/>
  <c r="B281" i="9"/>
  <c r="A281" i="9"/>
  <c r="BA280" i="9"/>
  <c r="BC280" i="9" s="1"/>
  <c r="AX280" i="9"/>
  <c r="AZ280" i="9" s="1"/>
  <c r="AU280" i="9"/>
  <c r="AW280" i="9" s="1"/>
  <c r="AT280" i="9"/>
  <c r="AQ280" i="9"/>
  <c r="AS280" i="9" s="1"/>
  <c r="AM280" i="9"/>
  <c r="AO280" i="9" s="1"/>
  <c r="AJ280" i="9"/>
  <c r="AL280" i="9" s="1"/>
  <c r="AG280" i="9"/>
  <c r="AI280" i="9" s="1"/>
  <c r="AF280" i="9"/>
  <c r="AC280" i="9"/>
  <c r="AE280" i="9" s="1"/>
  <c r="Z280" i="9"/>
  <c r="AB280" i="9" s="1"/>
  <c r="W280" i="9"/>
  <c r="Y280" i="9" s="1"/>
  <c r="T280" i="9"/>
  <c r="V280" i="9" s="1"/>
  <c r="Q280" i="9"/>
  <c r="S280" i="9" s="1"/>
  <c r="N280" i="9"/>
  <c r="P280" i="9" s="1"/>
  <c r="L280" i="9"/>
  <c r="I280" i="9"/>
  <c r="K280" i="9" s="1"/>
  <c r="E280" i="9"/>
  <c r="G280" i="9" s="1"/>
  <c r="D280" i="9"/>
  <c r="C280" i="9"/>
  <c r="B280" i="9"/>
  <c r="A280" i="9"/>
  <c r="BA279" i="9"/>
  <c r="BC279" i="9" s="1"/>
  <c r="AX279" i="9"/>
  <c r="AZ279" i="9" s="1"/>
  <c r="AU279" i="9"/>
  <c r="AW279" i="9" s="1"/>
  <c r="AT279" i="9"/>
  <c r="AQ279" i="9"/>
  <c r="AS279" i="9" s="1"/>
  <c r="AM279" i="9"/>
  <c r="AO279" i="9" s="1"/>
  <c r="AJ279" i="9"/>
  <c r="AL279" i="9" s="1"/>
  <c r="AG279" i="9"/>
  <c r="AI279" i="9" s="1"/>
  <c r="AF279" i="9"/>
  <c r="AC279" i="9"/>
  <c r="AE279" i="9" s="1"/>
  <c r="Z279" i="9"/>
  <c r="AB279" i="9" s="1"/>
  <c r="W279" i="9"/>
  <c r="Y279" i="9" s="1"/>
  <c r="T279" i="9"/>
  <c r="V279" i="9" s="1"/>
  <c r="Q279" i="9"/>
  <c r="S279" i="9" s="1"/>
  <c r="N279" i="9"/>
  <c r="P279" i="9" s="1"/>
  <c r="L279" i="9"/>
  <c r="I279" i="9"/>
  <c r="K279" i="9" s="1"/>
  <c r="E279" i="9"/>
  <c r="G279" i="9" s="1"/>
  <c r="D279" i="9"/>
  <c r="C279" i="9"/>
  <c r="B279" i="9"/>
  <c r="A279" i="9"/>
  <c r="BA278" i="9"/>
  <c r="BC278" i="9" s="1"/>
  <c r="AX278" i="9"/>
  <c r="AZ278" i="9" s="1"/>
  <c r="AU278" i="9"/>
  <c r="AW278" i="9" s="1"/>
  <c r="AT278" i="9"/>
  <c r="AQ278" i="9"/>
  <c r="AS278" i="9" s="1"/>
  <c r="AM278" i="9"/>
  <c r="AO278" i="9" s="1"/>
  <c r="AJ278" i="9"/>
  <c r="AL278" i="9" s="1"/>
  <c r="AG278" i="9"/>
  <c r="AI278" i="9" s="1"/>
  <c r="AF278" i="9"/>
  <c r="AC278" i="9"/>
  <c r="AE278" i="9" s="1"/>
  <c r="Z278" i="9"/>
  <c r="AB278" i="9" s="1"/>
  <c r="W278" i="9"/>
  <c r="Y278" i="9" s="1"/>
  <c r="T278" i="9"/>
  <c r="V278" i="9" s="1"/>
  <c r="Q278" i="9"/>
  <c r="S278" i="9" s="1"/>
  <c r="N278" i="9"/>
  <c r="P278" i="9" s="1"/>
  <c r="L278" i="9"/>
  <c r="I278" i="9"/>
  <c r="K278" i="9" s="1"/>
  <c r="E278" i="9"/>
  <c r="G278" i="9" s="1"/>
  <c r="D278" i="9"/>
  <c r="C278" i="9"/>
  <c r="B278" i="9"/>
  <c r="A278" i="9"/>
  <c r="BA277" i="9"/>
  <c r="BC277" i="9" s="1"/>
  <c r="AX277" i="9"/>
  <c r="AZ277" i="9" s="1"/>
  <c r="AU277" i="9"/>
  <c r="AW277" i="9" s="1"/>
  <c r="AT277" i="9"/>
  <c r="AQ277" i="9"/>
  <c r="AS277" i="9" s="1"/>
  <c r="AM277" i="9"/>
  <c r="AO277" i="9" s="1"/>
  <c r="AJ277" i="9"/>
  <c r="AL277" i="9" s="1"/>
  <c r="AG277" i="9"/>
  <c r="AI277" i="9" s="1"/>
  <c r="AF277" i="9"/>
  <c r="AC277" i="9"/>
  <c r="AE277" i="9" s="1"/>
  <c r="Z277" i="9"/>
  <c r="AB277" i="9" s="1"/>
  <c r="W277" i="9"/>
  <c r="Y277" i="9" s="1"/>
  <c r="T277" i="9"/>
  <c r="V277" i="9" s="1"/>
  <c r="Q277" i="9"/>
  <c r="S277" i="9" s="1"/>
  <c r="N277" i="9"/>
  <c r="P277" i="9" s="1"/>
  <c r="L277" i="9"/>
  <c r="I277" i="9"/>
  <c r="K277" i="9" s="1"/>
  <c r="E277" i="9"/>
  <c r="G277" i="9" s="1"/>
  <c r="D277" i="9"/>
  <c r="C277" i="9"/>
  <c r="B277" i="9"/>
  <c r="A277" i="9"/>
  <c r="BA276" i="9"/>
  <c r="BC276" i="9" s="1"/>
  <c r="AX276" i="9"/>
  <c r="AZ276" i="9" s="1"/>
  <c r="AU276" i="9"/>
  <c r="AW276" i="9" s="1"/>
  <c r="AT276" i="9"/>
  <c r="AQ276" i="9"/>
  <c r="AS276" i="9" s="1"/>
  <c r="AM276" i="9"/>
  <c r="AO276" i="9" s="1"/>
  <c r="AJ276" i="9"/>
  <c r="AL276" i="9" s="1"/>
  <c r="AG276" i="9"/>
  <c r="AI276" i="9" s="1"/>
  <c r="AF276" i="9"/>
  <c r="AC276" i="9"/>
  <c r="AE276" i="9" s="1"/>
  <c r="Z276" i="9"/>
  <c r="AB276" i="9" s="1"/>
  <c r="W276" i="9"/>
  <c r="Y276" i="9" s="1"/>
  <c r="T276" i="9"/>
  <c r="V276" i="9" s="1"/>
  <c r="Q276" i="9"/>
  <c r="S276" i="9" s="1"/>
  <c r="N276" i="9"/>
  <c r="P276" i="9" s="1"/>
  <c r="L276" i="9"/>
  <c r="I276" i="9"/>
  <c r="K276" i="9" s="1"/>
  <c r="E276" i="9"/>
  <c r="G276" i="9" s="1"/>
  <c r="D276" i="9"/>
  <c r="C276" i="9"/>
  <c r="B276" i="9"/>
  <c r="A276" i="9"/>
  <c r="BA275" i="9"/>
  <c r="BC275" i="9" s="1"/>
  <c r="AX275" i="9"/>
  <c r="AZ275" i="9" s="1"/>
  <c r="AU275" i="9"/>
  <c r="AW275" i="9" s="1"/>
  <c r="AT275" i="9"/>
  <c r="AQ275" i="9"/>
  <c r="AS275" i="9" s="1"/>
  <c r="AM275" i="9"/>
  <c r="AO275" i="9" s="1"/>
  <c r="AJ275" i="9"/>
  <c r="AL275" i="9" s="1"/>
  <c r="AG275" i="9"/>
  <c r="AI275" i="9" s="1"/>
  <c r="AF275" i="9"/>
  <c r="AC275" i="9"/>
  <c r="AE275" i="9" s="1"/>
  <c r="Z275" i="9"/>
  <c r="AB275" i="9" s="1"/>
  <c r="W275" i="9"/>
  <c r="Y275" i="9" s="1"/>
  <c r="T275" i="9"/>
  <c r="V275" i="9" s="1"/>
  <c r="Q275" i="9"/>
  <c r="S275" i="9" s="1"/>
  <c r="N275" i="9"/>
  <c r="P275" i="9" s="1"/>
  <c r="L275" i="9"/>
  <c r="I275" i="9"/>
  <c r="K275" i="9" s="1"/>
  <c r="E275" i="9"/>
  <c r="G275" i="9" s="1"/>
  <c r="D275" i="9"/>
  <c r="C275" i="9"/>
  <c r="B275" i="9"/>
  <c r="A275" i="9"/>
  <c r="BA274" i="9"/>
  <c r="BC274" i="9" s="1"/>
  <c r="AX274" i="9"/>
  <c r="AZ274" i="9" s="1"/>
  <c r="AU274" i="9"/>
  <c r="AW274" i="9" s="1"/>
  <c r="AT274" i="9"/>
  <c r="AQ274" i="9"/>
  <c r="AS274" i="9" s="1"/>
  <c r="AM274" i="9"/>
  <c r="AO274" i="9" s="1"/>
  <c r="AJ274" i="9"/>
  <c r="AL274" i="9" s="1"/>
  <c r="AG274" i="9"/>
  <c r="AI274" i="9" s="1"/>
  <c r="AF274" i="9"/>
  <c r="AC274" i="9"/>
  <c r="AE274" i="9" s="1"/>
  <c r="Z274" i="9"/>
  <c r="AB274" i="9" s="1"/>
  <c r="W274" i="9"/>
  <c r="Y274" i="9" s="1"/>
  <c r="T274" i="9"/>
  <c r="V274" i="9" s="1"/>
  <c r="Q274" i="9"/>
  <c r="S274" i="9" s="1"/>
  <c r="N274" i="9"/>
  <c r="P274" i="9" s="1"/>
  <c r="L274" i="9"/>
  <c r="I274" i="9"/>
  <c r="K274" i="9" s="1"/>
  <c r="E274" i="9"/>
  <c r="G274" i="9" s="1"/>
  <c r="D274" i="9"/>
  <c r="C274" i="9"/>
  <c r="B274" i="9"/>
  <c r="A274" i="9"/>
  <c r="BA273" i="9"/>
  <c r="BC273" i="9" s="1"/>
  <c r="AX273" i="9"/>
  <c r="AZ273" i="9" s="1"/>
  <c r="AU273" i="9"/>
  <c r="AW273" i="9" s="1"/>
  <c r="AT273" i="9"/>
  <c r="AQ273" i="9"/>
  <c r="AS273" i="9" s="1"/>
  <c r="AM273" i="9"/>
  <c r="AO273" i="9" s="1"/>
  <c r="AJ273" i="9"/>
  <c r="AL273" i="9" s="1"/>
  <c r="AG273" i="9"/>
  <c r="AI273" i="9" s="1"/>
  <c r="AF273" i="9"/>
  <c r="AC273" i="9"/>
  <c r="AE273" i="9" s="1"/>
  <c r="Z273" i="9"/>
  <c r="AB273" i="9" s="1"/>
  <c r="W273" i="9"/>
  <c r="Y273" i="9" s="1"/>
  <c r="T273" i="9"/>
  <c r="V273" i="9" s="1"/>
  <c r="Q273" i="9"/>
  <c r="S273" i="9" s="1"/>
  <c r="N273" i="9"/>
  <c r="P273" i="9" s="1"/>
  <c r="L273" i="9"/>
  <c r="I273" i="9"/>
  <c r="K273" i="9" s="1"/>
  <c r="E273" i="9"/>
  <c r="G273" i="9" s="1"/>
  <c r="D273" i="9"/>
  <c r="C273" i="9"/>
  <c r="B273" i="9"/>
  <c r="A273" i="9"/>
  <c r="BA272" i="9"/>
  <c r="BC272" i="9" s="1"/>
  <c r="AX272" i="9"/>
  <c r="AZ272" i="9" s="1"/>
  <c r="AU272" i="9"/>
  <c r="AW272" i="9" s="1"/>
  <c r="AT272" i="9"/>
  <c r="AQ272" i="9"/>
  <c r="AS272" i="9" s="1"/>
  <c r="AM272" i="9"/>
  <c r="AO272" i="9" s="1"/>
  <c r="AJ272" i="9"/>
  <c r="AL272" i="9" s="1"/>
  <c r="AG272" i="9"/>
  <c r="AI272" i="9" s="1"/>
  <c r="AF272" i="9"/>
  <c r="AC272" i="9"/>
  <c r="AE272" i="9" s="1"/>
  <c r="Z272" i="9"/>
  <c r="AB272" i="9" s="1"/>
  <c r="W272" i="9"/>
  <c r="Y272" i="9" s="1"/>
  <c r="T272" i="9"/>
  <c r="V272" i="9" s="1"/>
  <c r="Q272" i="9"/>
  <c r="S272" i="9" s="1"/>
  <c r="N272" i="9"/>
  <c r="P272" i="9" s="1"/>
  <c r="L272" i="9"/>
  <c r="I272" i="9"/>
  <c r="K272" i="9" s="1"/>
  <c r="E272" i="9"/>
  <c r="G272" i="9" s="1"/>
  <c r="D272" i="9"/>
  <c r="C272" i="9"/>
  <c r="B272" i="9"/>
  <c r="A272" i="9"/>
  <c r="BA271" i="9"/>
  <c r="BC271" i="9" s="1"/>
  <c r="AX271" i="9"/>
  <c r="AZ271" i="9" s="1"/>
  <c r="AU271" i="9"/>
  <c r="AW271" i="9" s="1"/>
  <c r="AT271" i="9"/>
  <c r="AQ271" i="9"/>
  <c r="AS271" i="9" s="1"/>
  <c r="AM271" i="9"/>
  <c r="AO271" i="9" s="1"/>
  <c r="AJ271" i="9"/>
  <c r="AL271" i="9" s="1"/>
  <c r="AG271" i="9"/>
  <c r="AI271" i="9" s="1"/>
  <c r="AF271" i="9"/>
  <c r="AC271" i="9"/>
  <c r="AE271" i="9" s="1"/>
  <c r="Z271" i="9"/>
  <c r="AB271" i="9" s="1"/>
  <c r="W271" i="9"/>
  <c r="Y271" i="9" s="1"/>
  <c r="T271" i="9"/>
  <c r="V271" i="9" s="1"/>
  <c r="Q271" i="9"/>
  <c r="S271" i="9" s="1"/>
  <c r="N271" i="9"/>
  <c r="P271" i="9" s="1"/>
  <c r="L271" i="9"/>
  <c r="I271" i="9"/>
  <c r="K271" i="9" s="1"/>
  <c r="E271" i="9"/>
  <c r="G271" i="9" s="1"/>
  <c r="D271" i="9"/>
  <c r="C271" i="9"/>
  <c r="B271" i="9"/>
  <c r="A271" i="9"/>
  <c r="BA270" i="9"/>
  <c r="BC270" i="9" s="1"/>
  <c r="AX270" i="9"/>
  <c r="AZ270" i="9" s="1"/>
  <c r="AU270" i="9"/>
  <c r="AW270" i="9" s="1"/>
  <c r="AT270" i="9"/>
  <c r="AQ270" i="9"/>
  <c r="AS270" i="9" s="1"/>
  <c r="AM270" i="9"/>
  <c r="AO270" i="9" s="1"/>
  <c r="AJ270" i="9"/>
  <c r="AL270" i="9" s="1"/>
  <c r="AG270" i="9"/>
  <c r="AI270" i="9" s="1"/>
  <c r="AF270" i="9"/>
  <c r="AC270" i="9"/>
  <c r="AE270" i="9" s="1"/>
  <c r="Z270" i="9"/>
  <c r="AB270" i="9" s="1"/>
  <c r="W270" i="9"/>
  <c r="Y270" i="9" s="1"/>
  <c r="T270" i="9"/>
  <c r="V270" i="9" s="1"/>
  <c r="Q270" i="9"/>
  <c r="S270" i="9" s="1"/>
  <c r="N270" i="9"/>
  <c r="P270" i="9" s="1"/>
  <c r="L270" i="9"/>
  <c r="I270" i="9"/>
  <c r="K270" i="9" s="1"/>
  <c r="E270" i="9"/>
  <c r="G270" i="9" s="1"/>
  <c r="D270" i="9"/>
  <c r="C270" i="9"/>
  <c r="B270" i="9"/>
  <c r="A270" i="9"/>
  <c r="BA269" i="9"/>
  <c r="BC269" i="9" s="1"/>
  <c r="AX269" i="9"/>
  <c r="AZ269" i="9" s="1"/>
  <c r="AU269" i="9"/>
  <c r="AW269" i="9" s="1"/>
  <c r="AT269" i="9"/>
  <c r="AQ269" i="9"/>
  <c r="AS269" i="9" s="1"/>
  <c r="AM269" i="9"/>
  <c r="AO269" i="9" s="1"/>
  <c r="AJ269" i="9"/>
  <c r="AL269" i="9" s="1"/>
  <c r="AG269" i="9"/>
  <c r="AI269" i="9" s="1"/>
  <c r="AF269" i="9"/>
  <c r="AC269" i="9"/>
  <c r="AE269" i="9" s="1"/>
  <c r="Z269" i="9"/>
  <c r="AB269" i="9" s="1"/>
  <c r="W269" i="9"/>
  <c r="Y269" i="9" s="1"/>
  <c r="T269" i="9"/>
  <c r="V269" i="9" s="1"/>
  <c r="Q269" i="9"/>
  <c r="S269" i="9" s="1"/>
  <c r="N269" i="9"/>
  <c r="P269" i="9" s="1"/>
  <c r="L269" i="9"/>
  <c r="I269" i="9"/>
  <c r="K269" i="9" s="1"/>
  <c r="E269" i="9"/>
  <c r="G269" i="9" s="1"/>
  <c r="D269" i="9"/>
  <c r="C269" i="9"/>
  <c r="B269" i="9"/>
  <c r="A269" i="9"/>
  <c r="BA268" i="9"/>
  <c r="BC268" i="9" s="1"/>
  <c r="AX268" i="9"/>
  <c r="AZ268" i="9" s="1"/>
  <c r="AU268" i="9"/>
  <c r="AW268" i="9" s="1"/>
  <c r="AT268" i="9"/>
  <c r="AQ268" i="9"/>
  <c r="AS268" i="9" s="1"/>
  <c r="AM268" i="9"/>
  <c r="AO268" i="9" s="1"/>
  <c r="AJ268" i="9"/>
  <c r="AL268" i="9" s="1"/>
  <c r="AG268" i="9"/>
  <c r="AI268" i="9" s="1"/>
  <c r="AF268" i="9"/>
  <c r="AC268" i="9"/>
  <c r="AE268" i="9" s="1"/>
  <c r="Z268" i="9"/>
  <c r="AB268" i="9" s="1"/>
  <c r="W268" i="9"/>
  <c r="Y268" i="9" s="1"/>
  <c r="T268" i="9"/>
  <c r="V268" i="9" s="1"/>
  <c r="Q268" i="9"/>
  <c r="S268" i="9" s="1"/>
  <c r="N268" i="9"/>
  <c r="P268" i="9" s="1"/>
  <c r="L268" i="9"/>
  <c r="I268" i="9"/>
  <c r="K268" i="9" s="1"/>
  <c r="E268" i="9"/>
  <c r="G268" i="9" s="1"/>
  <c r="D268" i="9"/>
  <c r="C268" i="9"/>
  <c r="B268" i="9"/>
  <c r="A268" i="9"/>
  <c r="BA267" i="9"/>
  <c r="BC267" i="9" s="1"/>
  <c r="AX267" i="9"/>
  <c r="AZ267" i="9" s="1"/>
  <c r="AU267" i="9"/>
  <c r="AW267" i="9" s="1"/>
  <c r="AT267" i="9"/>
  <c r="AQ267" i="9"/>
  <c r="AS267" i="9" s="1"/>
  <c r="AM267" i="9"/>
  <c r="AO267" i="9" s="1"/>
  <c r="AJ267" i="9"/>
  <c r="AL267" i="9" s="1"/>
  <c r="AG267" i="9"/>
  <c r="AI267" i="9" s="1"/>
  <c r="AF267" i="9"/>
  <c r="AC267" i="9"/>
  <c r="AE267" i="9" s="1"/>
  <c r="Z267" i="9"/>
  <c r="AB267" i="9" s="1"/>
  <c r="W267" i="9"/>
  <c r="Y267" i="9" s="1"/>
  <c r="T267" i="9"/>
  <c r="V267" i="9" s="1"/>
  <c r="Q267" i="9"/>
  <c r="S267" i="9" s="1"/>
  <c r="P267" i="9"/>
  <c r="N267" i="9"/>
  <c r="L267" i="9"/>
  <c r="I267" i="9"/>
  <c r="K267" i="9" s="1"/>
  <c r="E267" i="9"/>
  <c r="G267" i="9" s="1"/>
  <c r="D267" i="9"/>
  <c r="C267" i="9"/>
  <c r="B267" i="9"/>
  <c r="A267" i="9"/>
  <c r="BA266" i="9"/>
  <c r="BC266" i="9" s="1"/>
  <c r="AX266" i="9"/>
  <c r="AZ266" i="9" s="1"/>
  <c r="AU266" i="9"/>
  <c r="AW266" i="9" s="1"/>
  <c r="AT266" i="9"/>
  <c r="AQ266" i="9"/>
  <c r="AS266" i="9" s="1"/>
  <c r="AM266" i="9"/>
  <c r="AO266" i="9" s="1"/>
  <c r="AJ266" i="9"/>
  <c r="AL266" i="9" s="1"/>
  <c r="AG266" i="9"/>
  <c r="AI266" i="9" s="1"/>
  <c r="AF266" i="9"/>
  <c r="AC266" i="9"/>
  <c r="AE266" i="9" s="1"/>
  <c r="Z266" i="9"/>
  <c r="AB266" i="9" s="1"/>
  <c r="W266" i="9"/>
  <c r="Y266" i="9" s="1"/>
  <c r="T266" i="9"/>
  <c r="V266" i="9" s="1"/>
  <c r="Q266" i="9"/>
  <c r="S266" i="9" s="1"/>
  <c r="N266" i="9"/>
  <c r="P266" i="9" s="1"/>
  <c r="L266" i="9"/>
  <c r="I266" i="9"/>
  <c r="K266" i="9" s="1"/>
  <c r="E266" i="9"/>
  <c r="G266" i="9" s="1"/>
  <c r="D266" i="9"/>
  <c r="C266" i="9"/>
  <c r="B266" i="9"/>
  <c r="A266" i="9"/>
  <c r="BA265" i="9"/>
  <c r="BC265" i="9" s="1"/>
  <c r="AX265" i="9"/>
  <c r="AZ265" i="9" s="1"/>
  <c r="AU265" i="9"/>
  <c r="AW265" i="9" s="1"/>
  <c r="AT265" i="9"/>
  <c r="AQ265" i="9"/>
  <c r="AS265" i="9" s="1"/>
  <c r="AM265" i="9"/>
  <c r="AO265" i="9" s="1"/>
  <c r="AJ265" i="9"/>
  <c r="AL265" i="9" s="1"/>
  <c r="AG265" i="9"/>
  <c r="AI265" i="9" s="1"/>
  <c r="AF265" i="9"/>
  <c r="AC265" i="9"/>
  <c r="AE265" i="9" s="1"/>
  <c r="Z265" i="9"/>
  <c r="AB265" i="9" s="1"/>
  <c r="W265" i="9"/>
  <c r="Y265" i="9" s="1"/>
  <c r="T265" i="9"/>
  <c r="V265" i="9" s="1"/>
  <c r="Q265" i="9"/>
  <c r="S265" i="9" s="1"/>
  <c r="N265" i="9"/>
  <c r="P265" i="9" s="1"/>
  <c r="L265" i="9"/>
  <c r="I265" i="9"/>
  <c r="K265" i="9" s="1"/>
  <c r="E265" i="9"/>
  <c r="G265" i="9" s="1"/>
  <c r="D265" i="9"/>
  <c r="C265" i="9"/>
  <c r="B265" i="9"/>
  <c r="A265" i="9"/>
  <c r="BA264" i="9"/>
  <c r="BC264" i="9" s="1"/>
  <c r="AX264" i="9"/>
  <c r="AZ264" i="9" s="1"/>
  <c r="AU264" i="9"/>
  <c r="AW264" i="9" s="1"/>
  <c r="AT264" i="9"/>
  <c r="AQ264" i="9"/>
  <c r="AS264" i="9" s="1"/>
  <c r="AM264" i="9"/>
  <c r="AO264" i="9" s="1"/>
  <c r="AJ264" i="9"/>
  <c r="AL264" i="9" s="1"/>
  <c r="AG264" i="9"/>
  <c r="AI264" i="9" s="1"/>
  <c r="AF264" i="9"/>
  <c r="AC264" i="9"/>
  <c r="AE264" i="9" s="1"/>
  <c r="Z264" i="9"/>
  <c r="AB264" i="9" s="1"/>
  <c r="W264" i="9"/>
  <c r="Y264" i="9" s="1"/>
  <c r="T264" i="9"/>
  <c r="V264" i="9" s="1"/>
  <c r="Q264" i="9"/>
  <c r="S264" i="9" s="1"/>
  <c r="N264" i="9"/>
  <c r="P264" i="9" s="1"/>
  <c r="L264" i="9"/>
  <c r="I264" i="9"/>
  <c r="K264" i="9" s="1"/>
  <c r="E264" i="9"/>
  <c r="G264" i="9" s="1"/>
  <c r="D264" i="9"/>
  <c r="C264" i="9"/>
  <c r="B264" i="9"/>
  <c r="A264" i="9"/>
  <c r="BA263" i="9"/>
  <c r="BC263" i="9" s="1"/>
  <c r="AX263" i="9"/>
  <c r="AZ263" i="9" s="1"/>
  <c r="AU263" i="9"/>
  <c r="AW263" i="9" s="1"/>
  <c r="AT263" i="9"/>
  <c r="AQ263" i="9"/>
  <c r="AS263" i="9" s="1"/>
  <c r="AM263" i="9"/>
  <c r="AO263" i="9" s="1"/>
  <c r="AJ263" i="9"/>
  <c r="AL263" i="9" s="1"/>
  <c r="AG263" i="9"/>
  <c r="AI263" i="9" s="1"/>
  <c r="AF263" i="9"/>
  <c r="AC263" i="9"/>
  <c r="AE263" i="9" s="1"/>
  <c r="Z263" i="9"/>
  <c r="AB263" i="9" s="1"/>
  <c r="W263" i="9"/>
  <c r="Y263" i="9" s="1"/>
  <c r="T263" i="9"/>
  <c r="V263" i="9" s="1"/>
  <c r="Q263" i="9"/>
  <c r="S263" i="9" s="1"/>
  <c r="N263" i="9"/>
  <c r="P263" i="9" s="1"/>
  <c r="L263" i="9"/>
  <c r="I263" i="9"/>
  <c r="K263" i="9" s="1"/>
  <c r="E263" i="9"/>
  <c r="G263" i="9" s="1"/>
  <c r="D263" i="9"/>
  <c r="C263" i="9"/>
  <c r="B263" i="9"/>
  <c r="A263" i="9"/>
  <c r="BA262" i="9"/>
  <c r="BC262" i="9" s="1"/>
  <c r="AX262" i="9"/>
  <c r="AZ262" i="9" s="1"/>
  <c r="AU262" i="9"/>
  <c r="AW262" i="9" s="1"/>
  <c r="AT262" i="9"/>
  <c r="AQ262" i="9"/>
  <c r="AS262" i="9" s="1"/>
  <c r="AM262" i="9"/>
  <c r="AO262" i="9" s="1"/>
  <c r="AJ262" i="9"/>
  <c r="AL262" i="9" s="1"/>
  <c r="AG262" i="9"/>
  <c r="AI262" i="9" s="1"/>
  <c r="AF262" i="9"/>
  <c r="AC262" i="9"/>
  <c r="AE262" i="9" s="1"/>
  <c r="Z262" i="9"/>
  <c r="AB262" i="9" s="1"/>
  <c r="W262" i="9"/>
  <c r="Y262" i="9" s="1"/>
  <c r="T262" i="9"/>
  <c r="V262" i="9" s="1"/>
  <c r="Q262" i="9"/>
  <c r="S262" i="9" s="1"/>
  <c r="N262" i="9"/>
  <c r="P262" i="9" s="1"/>
  <c r="L262" i="9"/>
  <c r="I262" i="9"/>
  <c r="K262" i="9" s="1"/>
  <c r="E262" i="9"/>
  <c r="G262" i="9" s="1"/>
  <c r="D262" i="9"/>
  <c r="C262" i="9"/>
  <c r="B262" i="9"/>
  <c r="A262" i="9"/>
  <c r="BA261" i="9"/>
  <c r="BC261" i="9" s="1"/>
  <c r="AX261" i="9"/>
  <c r="AZ261" i="9" s="1"/>
  <c r="AU261" i="9"/>
  <c r="AW261" i="9" s="1"/>
  <c r="AT261" i="9"/>
  <c r="AQ261" i="9"/>
  <c r="AS261" i="9" s="1"/>
  <c r="AM261" i="9"/>
  <c r="AO261" i="9" s="1"/>
  <c r="AJ261" i="9"/>
  <c r="AL261" i="9" s="1"/>
  <c r="AG261" i="9"/>
  <c r="AI261" i="9" s="1"/>
  <c r="AF261" i="9"/>
  <c r="AC261" i="9"/>
  <c r="AE261" i="9" s="1"/>
  <c r="Z261" i="9"/>
  <c r="AB261" i="9" s="1"/>
  <c r="W261" i="9"/>
  <c r="Y261" i="9" s="1"/>
  <c r="T261" i="9"/>
  <c r="V261" i="9" s="1"/>
  <c r="Q261" i="9"/>
  <c r="S261" i="9" s="1"/>
  <c r="N261" i="9"/>
  <c r="P261" i="9" s="1"/>
  <c r="L261" i="9"/>
  <c r="I261" i="9"/>
  <c r="K261" i="9" s="1"/>
  <c r="E261" i="9"/>
  <c r="G261" i="9" s="1"/>
  <c r="D261" i="9"/>
  <c r="C261" i="9"/>
  <c r="B261" i="9"/>
  <c r="A261" i="9"/>
  <c r="BA260" i="9"/>
  <c r="BC260" i="9" s="1"/>
  <c r="AX260" i="9"/>
  <c r="AZ260" i="9" s="1"/>
  <c r="AU260" i="9"/>
  <c r="AW260" i="9" s="1"/>
  <c r="AT260" i="9"/>
  <c r="AQ260" i="9"/>
  <c r="AS260" i="9" s="1"/>
  <c r="AM260" i="9"/>
  <c r="AO260" i="9" s="1"/>
  <c r="AJ260" i="9"/>
  <c r="AL260" i="9" s="1"/>
  <c r="AG260" i="9"/>
  <c r="AI260" i="9" s="1"/>
  <c r="AF260" i="9"/>
  <c r="AC260" i="9"/>
  <c r="AE260" i="9" s="1"/>
  <c r="Z260" i="9"/>
  <c r="AB260" i="9" s="1"/>
  <c r="W260" i="9"/>
  <c r="Y260" i="9" s="1"/>
  <c r="T260" i="9"/>
  <c r="V260" i="9" s="1"/>
  <c r="Q260" i="9"/>
  <c r="S260" i="9" s="1"/>
  <c r="N260" i="9"/>
  <c r="P260" i="9" s="1"/>
  <c r="L260" i="9"/>
  <c r="I260" i="9"/>
  <c r="K260" i="9" s="1"/>
  <c r="E260" i="9"/>
  <c r="G260" i="9" s="1"/>
  <c r="D260" i="9"/>
  <c r="C260" i="9"/>
  <c r="B260" i="9"/>
  <c r="A260" i="9"/>
  <c r="BA259" i="9"/>
  <c r="BC259" i="9" s="1"/>
  <c r="AX259" i="9"/>
  <c r="AZ259" i="9" s="1"/>
  <c r="AU259" i="9"/>
  <c r="AW259" i="9" s="1"/>
  <c r="AT259" i="9"/>
  <c r="AQ259" i="9"/>
  <c r="AS259" i="9" s="1"/>
  <c r="AM259" i="9"/>
  <c r="AO259" i="9" s="1"/>
  <c r="AJ259" i="9"/>
  <c r="AL259" i="9" s="1"/>
  <c r="AG259" i="9"/>
  <c r="AI259" i="9" s="1"/>
  <c r="AF259" i="9"/>
  <c r="AC259" i="9"/>
  <c r="AE259" i="9" s="1"/>
  <c r="Z259" i="9"/>
  <c r="AB259" i="9" s="1"/>
  <c r="W259" i="9"/>
  <c r="Y259" i="9" s="1"/>
  <c r="T259" i="9"/>
  <c r="V259" i="9" s="1"/>
  <c r="Q259" i="9"/>
  <c r="S259" i="9" s="1"/>
  <c r="N259" i="9"/>
  <c r="P259" i="9" s="1"/>
  <c r="L259" i="9"/>
  <c r="I259" i="9"/>
  <c r="K259" i="9" s="1"/>
  <c r="E259" i="9"/>
  <c r="G259" i="9" s="1"/>
  <c r="D259" i="9"/>
  <c r="C259" i="9"/>
  <c r="B259" i="9"/>
  <c r="A259" i="9"/>
  <c r="BA258" i="9"/>
  <c r="BC258" i="9" s="1"/>
  <c r="AX258" i="9"/>
  <c r="AZ258" i="9" s="1"/>
  <c r="AU258" i="9"/>
  <c r="AW258" i="9" s="1"/>
  <c r="AT258" i="9"/>
  <c r="AQ258" i="9"/>
  <c r="AS258" i="9" s="1"/>
  <c r="AM258" i="9"/>
  <c r="AO258" i="9" s="1"/>
  <c r="AJ258" i="9"/>
  <c r="AL258" i="9" s="1"/>
  <c r="AG258" i="9"/>
  <c r="AI258" i="9" s="1"/>
  <c r="AF258" i="9"/>
  <c r="AC258" i="9"/>
  <c r="AE258" i="9" s="1"/>
  <c r="Z258" i="9"/>
  <c r="AB258" i="9" s="1"/>
  <c r="W258" i="9"/>
  <c r="Y258" i="9" s="1"/>
  <c r="T258" i="9"/>
  <c r="V258" i="9" s="1"/>
  <c r="Q258" i="9"/>
  <c r="S258" i="9" s="1"/>
  <c r="N258" i="9"/>
  <c r="P258" i="9" s="1"/>
  <c r="L258" i="9"/>
  <c r="I258" i="9"/>
  <c r="K258" i="9" s="1"/>
  <c r="E258" i="9"/>
  <c r="G258" i="9" s="1"/>
  <c r="D258" i="9"/>
  <c r="C258" i="9"/>
  <c r="B258" i="9"/>
  <c r="A258" i="9"/>
  <c r="BA257" i="9"/>
  <c r="BC257" i="9" s="1"/>
  <c r="AX257" i="9"/>
  <c r="AZ257" i="9" s="1"/>
  <c r="AU257" i="9"/>
  <c r="AW257" i="9" s="1"/>
  <c r="AT257" i="9"/>
  <c r="AQ257" i="9"/>
  <c r="AS257" i="9" s="1"/>
  <c r="AM257" i="9"/>
  <c r="AO257" i="9" s="1"/>
  <c r="AJ257" i="9"/>
  <c r="AL257" i="9" s="1"/>
  <c r="AG257" i="9"/>
  <c r="AI257" i="9" s="1"/>
  <c r="AF257" i="9"/>
  <c r="AC257" i="9"/>
  <c r="AE257" i="9" s="1"/>
  <c r="Z257" i="9"/>
  <c r="AB257" i="9" s="1"/>
  <c r="W257" i="9"/>
  <c r="Y257" i="9" s="1"/>
  <c r="T257" i="9"/>
  <c r="V257" i="9" s="1"/>
  <c r="Q257" i="9"/>
  <c r="S257" i="9" s="1"/>
  <c r="N257" i="9"/>
  <c r="P257" i="9" s="1"/>
  <c r="L257" i="9"/>
  <c r="I257" i="9"/>
  <c r="K257" i="9" s="1"/>
  <c r="E257" i="9"/>
  <c r="G257" i="9" s="1"/>
  <c r="D257" i="9"/>
  <c r="C257" i="9"/>
  <c r="B257" i="9"/>
  <c r="A257" i="9"/>
  <c r="BA256" i="9"/>
  <c r="BC256" i="9" s="1"/>
  <c r="AX256" i="9"/>
  <c r="AZ256" i="9" s="1"/>
  <c r="AU256" i="9"/>
  <c r="AW256" i="9" s="1"/>
  <c r="AT256" i="9"/>
  <c r="AQ256" i="9"/>
  <c r="AS256" i="9" s="1"/>
  <c r="AM256" i="9"/>
  <c r="AO256" i="9" s="1"/>
  <c r="AJ256" i="9"/>
  <c r="AL256" i="9" s="1"/>
  <c r="AG256" i="9"/>
  <c r="AI256" i="9" s="1"/>
  <c r="AF256" i="9"/>
  <c r="AC256" i="9"/>
  <c r="AE256" i="9" s="1"/>
  <c r="Z256" i="9"/>
  <c r="AB256" i="9" s="1"/>
  <c r="W256" i="9"/>
  <c r="Y256" i="9" s="1"/>
  <c r="T256" i="9"/>
  <c r="V256" i="9" s="1"/>
  <c r="Q256" i="9"/>
  <c r="S256" i="9" s="1"/>
  <c r="N256" i="9"/>
  <c r="P256" i="9" s="1"/>
  <c r="L256" i="9"/>
  <c r="I256" i="9"/>
  <c r="K256" i="9" s="1"/>
  <c r="E256" i="9"/>
  <c r="G256" i="9" s="1"/>
  <c r="D256" i="9"/>
  <c r="C256" i="9"/>
  <c r="B256" i="9"/>
  <c r="A256" i="9"/>
  <c r="BA255" i="9"/>
  <c r="BC255" i="9" s="1"/>
  <c r="AX255" i="9"/>
  <c r="AZ255" i="9" s="1"/>
  <c r="AU255" i="9"/>
  <c r="AW255" i="9" s="1"/>
  <c r="AT255" i="9"/>
  <c r="AQ255" i="9"/>
  <c r="AS255" i="9" s="1"/>
  <c r="AM255" i="9"/>
  <c r="AO255" i="9" s="1"/>
  <c r="AJ255" i="9"/>
  <c r="AL255" i="9" s="1"/>
  <c r="AG255" i="9"/>
  <c r="AI255" i="9" s="1"/>
  <c r="AF255" i="9"/>
  <c r="AC255" i="9"/>
  <c r="AE255" i="9" s="1"/>
  <c r="Z255" i="9"/>
  <c r="AB255" i="9" s="1"/>
  <c r="W255" i="9"/>
  <c r="Y255" i="9" s="1"/>
  <c r="T255" i="9"/>
  <c r="V255" i="9" s="1"/>
  <c r="Q255" i="9"/>
  <c r="S255" i="9" s="1"/>
  <c r="N255" i="9"/>
  <c r="P255" i="9" s="1"/>
  <c r="L255" i="9"/>
  <c r="I255" i="9"/>
  <c r="K255" i="9" s="1"/>
  <c r="E255" i="9"/>
  <c r="G255" i="9" s="1"/>
  <c r="D255" i="9"/>
  <c r="C255" i="9"/>
  <c r="B255" i="9"/>
  <c r="A255" i="9"/>
  <c r="BA254" i="9"/>
  <c r="BC254" i="9" s="1"/>
  <c r="AX254" i="9"/>
  <c r="AZ254" i="9" s="1"/>
  <c r="AU254" i="9"/>
  <c r="AW254" i="9" s="1"/>
  <c r="AT254" i="9"/>
  <c r="AQ254" i="9"/>
  <c r="AS254" i="9" s="1"/>
  <c r="AM254" i="9"/>
  <c r="AO254" i="9" s="1"/>
  <c r="AJ254" i="9"/>
  <c r="AL254" i="9" s="1"/>
  <c r="AG254" i="9"/>
  <c r="AI254" i="9" s="1"/>
  <c r="AF254" i="9"/>
  <c r="AC254" i="9"/>
  <c r="AE254" i="9" s="1"/>
  <c r="Z254" i="9"/>
  <c r="AB254" i="9" s="1"/>
  <c r="W254" i="9"/>
  <c r="Y254" i="9" s="1"/>
  <c r="T254" i="9"/>
  <c r="V254" i="9" s="1"/>
  <c r="Q254" i="9"/>
  <c r="S254" i="9" s="1"/>
  <c r="N254" i="9"/>
  <c r="P254" i="9" s="1"/>
  <c r="L254" i="9"/>
  <c r="I254" i="9"/>
  <c r="K254" i="9" s="1"/>
  <c r="E254" i="9"/>
  <c r="G254" i="9" s="1"/>
  <c r="D254" i="9"/>
  <c r="C254" i="9"/>
  <c r="B254" i="9"/>
  <c r="A254" i="9"/>
  <c r="BA253" i="9"/>
  <c r="BC253" i="9" s="1"/>
  <c r="AX253" i="9"/>
  <c r="AZ253" i="9" s="1"/>
  <c r="AU253" i="9"/>
  <c r="AW253" i="9" s="1"/>
  <c r="AT253" i="9"/>
  <c r="AQ253" i="9"/>
  <c r="AS253" i="9" s="1"/>
  <c r="AM253" i="9"/>
  <c r="AO253" i="9" s="1"/>
  <c r="AJ253" i="9"/>
  <c r="AL253" i="9" s="1"/>
  <c r="AG253" i="9"/>
  <c r="AI253" i="9" s="1"/>
  <c r="AF253" i="9"/>
  <c r="AC253" i="9"/>
  <c r="AE253" i="9" s="1"/>
  <c r="Z253" i="9"/>
  <c r="AB253" i="9" s="1"/>
  <c r="W253" i="9"/>
  <c r="Y253" i="9" s="1"/>
  <c r="T253" i="9"/>
  <c r="V253" i="9" s="1"/>
  <c r="Q253" i="9"/>
  <c r="S253" i="9" s="1"/>
  <c r="N253" i="9"/>
  <c r="P253" i="9" s="1"/>
  <c r="L253" i="9"/>
  <c r="I253" i="9"/>
  <c r="K253" i="9" s="1"/>
  <c r="E253" i="9"/>
  <c r="G253" i="9" s="1"/>
  <c r="D253" i="9"/>
  <c r="C253" i="9"/>
  <c r="B253" i="9"/>
  <c r="A253" i="9"/>
  <c r="BA252" i="9"/>
  <c r="BC252" i="9" s="1"/>
  <c r="AX252" i="9"/>
  <c r="AZ252" i="9" s="1"/>
  <c r="AU252" i="9"/>
  <c r="AW252" i="9" s="1"/>
  <c r="AT252" i="9"/>
  <c r="AQ252" i="9"/>
  <c r="AS252" i="9" s="1"/>
  <c r="AM252" i="9"/>
  <c r="AO252" i="9" s="1"/>
  <c r="AJ252" i="9"/>
  <c r="AL252" i="9" s="1"/>
  <c r="AG252" i="9"/>
  <c r="AI252" i="9" s="1"/>
  <c r="AF252" i="9"/>
  <c r="AC252" i="9"/>
  <c r="AE252" i="9" s="1"/>
  <c r="Z252" i="9"/>
  <c r="AB252" i="9" s="1"/>
  <c r="W252" i="9"/>
  <c r="Y252" i="9" s="1"/>
  <c r="T252" i="9"/>
  <c r="V252" i="9" s="1"/>
  <c r="Q252" i="9"/>
  <c r="S252" i="9" s="1"/>
  <c r="N252" i="9"/>
  <c r="P252" i="9" s="1"/>
  <c r="L252" i="9"/>
  <c r="I252" i="9"/>
  <c r="K252" i="9" s="1"/>
  <c r="E252" i="9"/>
  <c r="G252" i="9" s="1"/>
  <c r="D252" i="9"/>
  <c r="C252" i="9"/>
  <c r="B252" i="9"/>
  <c r="A252" i="9"/>
  <c r="BA251" i="9"/>
  <c r="BC251" i="9" s="1"/>
  <c r="AX251" i="9"/>
  <c r="AZ251" i="9" s="1"/>
  <c r="AU251" i="9"/>
  <c r="AW251" i="9" s="1"/>
  <c r="AT251" i="9"/>
  <c r="AQ251" i="9"/>
  <c r="AS251" i="9" s="1"/>
  <c r="AM251" i="9"/>
  <c r="AO251" i="9" s="1"/>
  <c r="AJ251" i="9"/>
  <c r="AL251" i="9" s="1"/>
  <c r="AG251" i="9"/>
  <c r="AI251" i="9" s="1"/>
  <c r="AF251" i="9"/>
  <c r="AC251" i="9"/>
  <c r="AE251" i="9" s="1"/>
  <c r="Z251" i="9"/>
  <c r="AB251" i="9" s="1"/>
  <c r="W251" i="9"/>
  <c r="Y251" i="9" s="1"/>
  <c r="T251" i="9"/>
  <c r="V251" i="9" s="1"/>
  <c r="Q251" i="9"/>
  <c r="S251" i="9" s="1"/>
  <c r="N251" i="9"/>
  <c r="P251" i="9" s="1"/>
  <c r="L251" i="9"/>
  <c r="I251" i="9"/>
  <c r="K251" i="9" s="1"/>
  <c r="E251" i="9"/>
  <c r="G251" i="9" s="1"/>
  <c r="D251" i="9"/>
  <c r="C251" i="9"/>
  <c r="B251" i="9"/>
  <c r="A251" i="9"/>
  <c r="BA250" i="9"/>
  <c r="BC250" i="9" s="1"/>
  <c r="AX250" i="9"/>
  <c r="AZ250" i="9" s="1"/>
  <c r="AU250" i="9"/>
  <c r="AW250" i="9" s="1"/>
  <c r="AT250" i="9"/>
  <c r="AQ250" i="9"/>
  <c r="AS250" i="9" s="1"/>
  <c r="AM250" i="9"/>
  <c r="AO250" i="9" s="1"/>
  <c r="AJ250" i="9"/>
  <c r="AL250" i="9" s="1"/>
  <c r="AG250" i="9"/>
  <c r="AI250" i="9" s="1"/>
  <c r="AF250" i="9"/>
  <c r="AC250" i="9"/>
  <c r="AE250" i="9" s="1"/>
  <c r="Z250" i="9"/>
  <c r="AB250" i="9" s="1"/>
  <c r="W250" i="9"/>
  <c r="Y250" i="9" s="1"/>
  <c r="T250" i="9"/>
  <c r="V250" i="9" s="1"/>
  <c r="Q250" i="9"/>
  <c r="S250" i="9" s="1"/>
  <c r="N250" i="9"/>
  <c r="P250" i="9" s="1"/>
  <c r="L250" i="9"/>
  <c r="I250" i="9"/>
  <c r="K250" i="9" s="1"/>
  <c r="E250" i="9"/>
  <c r="G250" i="9" s="1"/>
  <c r="D250" i="9"/>
  <c r="C250" i="9"/>
  <c r="B250" i="9"/>
  <c r="A250" i="9"/>
  <c r="BA249" i="9"/>
  <c r="BC249" i="9" s="1"/>
  <c r="AX249" i="9"/>
  <c r="AZ249" i="9" s="1"/>
  <c r="AU249" i="9"/>
  <c r="AW249" i="9" s="1"/>
  <c r="AT249" i="9"/>
  <c r="AQ249" i="9"/>
  <c r="AS249" i="9" s="1"/>
  <c r="AM249" i="9"/>
  <c r="AO249" i="9" s="1"/>
  <c r="AJ249" i="9"/>
  <c r="AL249" i="9" s="1"/>
  <c r="AG249" i="9"/>
  <c r="AI249" i="9" s="1"/>
  <c r="AF249" i="9"/>
  <c r="AC249" i="9"/>
  <c r="AE249" i="9" s="1"/>
  <c r="Z249" i="9"/>
  <c r="AB249" i="9" s="1"/>
  <c r="W249" i="9"/>
  <c r="Y249" i="9" s="1"/>
  <c r="T249" i="9"/>
  <c r="V249" i="9" s="1"/>
  <c r="Q249" i="9"/>
  <c r="S249" i="9" s="1"/>
  <c r="N249" i="9"/>
  <c r="P249" i="9" s="1"/>
  <c r="L249" i="9"/>
  <c r="I249" i="9"/>
  <c r="K249" i="9" s="1"/>
  <c r="E249" i="9"/>
  <c r="G249" i="9" s="1"/>
  <c r="D249" i="9"/>
  <c r="C249" i="9"/>
  <c r="B249" i="9"/>
  <c r="A249" i="9"/>
  <c r="BA248" i="9"/>
  <c r="BC248" i="9" s="1"/>
  <c r="AX248" i="9"/>
  <c r="AZ248" i="9" s="1"/>
  <c r="AU248" i="9"/>
  <c r="AW248" i="9" s="1"/>
  <c r="AT248" i="9"/>
  <c r="AQ248" i="9"/>
  <c r="AS248" i="9" s="1"/>
  <c r="AM248" i="9"/>
  <c r="AO248" i="9" s="1"/>
  <c r="AJ248" i="9"/>
  <c r="AL248" i="9" s="1"/>
  <c r="AG248" i="9"/>
  <c r="AI248" i="9" s="1"/>
  <c r="AF248" i="9"/>
  <c r="AC248" i="9"/>
  <c r="AE248" i="9" s="1"/>
  <c r="Z248" i="9"/>
  <c r="AB248" i="9" s="1"/>
  <c r="W248" i="9"/>
  <c r="Y248" i="9" s="1"/>
  <c r="T248" i="9"/>
  <c r="V248" i="9" s="1"/>
  <c r="Q248" i="9"/>
  <c r="S248" i="9" s="1"/>
  <c r="N248" i="9"/>
  <c r="P248" i="9" s="1"/>
  <c r="L248" i="9"/>
  <c r="I248" i="9"/>
  <c r="K248" i="9" s="1"/>
  <c r="E248" i="9"/>
  <c r="G248" i="9" s="1"/>
  <c r="D248" i="9"/>
  <c r="C248" i="9"/>
  <c r="B248" i="9"/>
  <c r="A248" i="9"/>
  <c r="BA247" i="9"/>
  <c r="BC247" i="9" s="1"/>
  <c r="AX247" i="9"/>
  <c r="AZ247" i="9" s="1"/>
  <c r="AU247" i="9"/>
  <c r="AW247" i="9" s="1"/>
  <c r="AT247" i="9"/>
  <c r="AQ247" i="9"/>
  <c r="AS247" i="9" s="1"/>
  <c r="AM247" i="9"/>
  <c r="AO247" i="9" s="1"/>
  <c r="AJ247" i="9"/>
  <c r="AL247" i="9" s="1"/>
  <c r="AG247" i="9"/>
  <c r="AI247" i="9" s="1"/>
  <c r="AF247" i="9"/>
  <c r="AC247" i="9"/>
  <c r="AE247" i="9" s="1"/>
  <c r="Z247" i="9"/>
  <c r="AB247" i="9" s="1"/>
  <c r="W247" i="9"/>
  <c r="Y247" i="9" s="1"/>
  <c r="T247" i="9"/>
  <c r="V247" i="9" s="1"/>
  <c r="Q247" i="9"/>
  <c r="S247" i="9" s="1"/>
  <c r="N247" i="9"/>
  <c r="P247" i="9" s="1"/>
  <c r="L247" i="9"/>
  <c r="I247" i="9"/>
  <c r="K247" i="9" s="1"/>
  <c r="E247" i="9"/>
  <c r="G247" i="9" s="1"/>
  <c r="D247" i="9"/>
  <c r="C247" i="9"/>
  <c r="B247" i="9"/>
  <c r="A247" i="9"/>
  <c r="BA246" i="9"/>
  <c r="BC246" i="9" s="1"/>
  <c r="AX246" i="9"/>
  <c r="AZ246" i="9" s="1"/>
  <c r="AU246" i="9"/>
  <c r="AW246" i="9" s="1"/>
  <c r="AT246" i="9"/>
  <c r="AQ246" i="9"/>
  <c r="AS246" i="9" s="1"/>
  <c r="AM246" i="9"/>
  <c r="AO246" i="9" s="1"/>
  <c r="AJ246" i="9"/>
  <c r="AL246" i="9" s="1"/>
  <c r="AG246" i="9"/>
  <c r="AI246" i="9" s="1"/>
  <c r="AF246" i="9"/>
  <c r="AC246" i="9"/>
  <c r="AE246" i="9" s="1"/>
  <c r="Z246" i="9"/>
  <c r="AB246" i="9" s="1"/>
  <c r="W246" i="9"/>
  <c r="Y246" i="9" s="1"/>
  <c r="T246" i="9"/>
  <c r="V246" i="9" s="1"/>
  <c r="Q246" i="9"/>
  <c r="S246" i="9" s="1"/>
  <c r="N246" i="9"/>
  <c r="P246" i="9" s="1"/>
  <c r="L246" i="9"/>
  <c r="I246" i="9"/>
  <c r="K246" i="9" s="1"/>
  <c r="E246" i="9"/>
  <c r="G246" i="9" s="1"/>
  <c r="D246" i="9"/>
  <c r="C246" i="9"/>
  <c r="B246" i="9"/>
  <c r="A246" i="9"/>
  <c r="BA245" i="9"/>
  <c r="BC245" i="9" s="1"/>
  <c r="AX245" i="9"/>
  <c r="AZ245" i="9" s="1"/>
  <c r="AU245" i="9"/>
  <c r="AW245" i="9" s="1"/>
  <c r="AT245" i="9"/>
  <c r="AQ245" i="9"/>
  <c r="AS245" i="9" s="1"/>
  <c r="AM245" i="9"/>
  <c r="AO245" i="9" s="1"/>
  <c r="AJ245" i="9"/>
  <c r="AL245" i="9" s="1"/>
  <c r="AG245" i="9"/>
  <c r="AI245" i="9" s="1"/>
  <c r="AF245" i="9"/>
  <c r="AC245" i="9"/>
  <c r="AE245" i="9" s="1"/>
  <c r="Z245" i="9"/>
  <c r="AB245" i="9" s="1"/>
  <c r="W245" i="9"/>
  <c r="Y245" i="9" s="1"/>
  <c r="T245" i="9"/>
  <c r="V245" i="9" s="1"/>
  <c r="Q245" i="9"/>
  <c r="S245" i="9" s="1"/>
  <c r="N245" i="9"/>
  <c r="P245" i="9" s="1"/>
  <c r="L245" i="9"/>
  <c r="I245" i="9"/>
  <c r="K245" i="9" s="1"/>
  <c r="E245" i="9"/>
  <c r="G245" i="9" s="1"/>
  <c r="D245" i="9"/>
  <c r="C245" i="9"/>
  <c r="B245" i="9"/>
  <c r="A245" i="9"/>
  <c r="BA244" i="9"/>
  <c r="BC244" i="9" s="1"/>
  <c r="AX244" i="9"/>
  <c r="AZ244" i="9" s="1"/>
  <c r="AU244" i="9"/>
  <c r="AW244" i="9" s="1"/>
  <c r="AT244" i="9"/>
  <c r="AQ244" i="9"/>
  <c r="AS244" i="9" s="1"/>
  <c r="AM244" i="9"/>
  <c r="AO244" i="9" s="1"/>
  <c r="AJ244" i="9"/>
  <c r="AL244" i="9" s="1"/>
  <c r="AG244" i="9"/>
  <c r="AI244" i="9" s="1"/>
  <c r="AF244" i="9"/>
  <c r="AC244" i="9"/>
  <c r="AE244" i="9" s="1"/>
  <c r="Z244" i="9"/>
  <c r="AB244" i="9" s="1"/>
  <c r="W244" i="9"/>
  <c r="Y244" i="9" s="1"/>
  <c r="T244" i="9"/>
  <c r="V244" i="9" s="1"/>
  <c r="Q244" i="9"/>
  <c r="S244" i="9" s="1"/>
  <c r="N244" i="9"/>
  <c r="P244" i="9" s="1"/>
  <c r="L244" i="9"/>
  <c r="I244" i="9"/>
  <c r="K244" i="9" s="1"/>
  <c r="E244" i="9"/>
  <c r="G244" i="9" s="1"/>
  <c r="D244" i="9"/>
  <c r="C244" i="9"/>
  <c r="B244" i="9"/>
  <c r="A244" i="9"/>
  <c r="BA243" i="9"/>
  <c r="BC243" i="9" s="1"/>
  <c r="AX243" i="9"/>
  <c r="AZ243" i="9" s="1"/>
  <c r="AU243" i="9"/>
  <c r="AW243" i="9" s="1"/>
  <c r="AT243" i="9"/>
  <c r="AQ243" i="9"/>
  <c r="AS243" i="9" s="1"/>
  <c r="AM243" i="9"/>
  <c r="AO243" i="9" s="1"/>
  <c r="AJ243" i="9"/>
  <c r="AL243" i="9" s="1"/>
  <c r="AG243" i="9"/>
  <c r="AI243" i="9" s="1"/>
  <c r="AF243" i="9"/>
  <c r="AC243" i="9"/>
  <c r="AE243" i="9" s="1"/>
  <c r="Z243" i="9"/>
  <c r="AB243" i="9" s="1"/>
  <c r="W243" i="9"/>
  <c r="Y243" i="9" s="1"/>
  <c r="T243" i="9"/>
  <c r="V243" i="9" s="1"/>
  <c r="Q243" i="9"/>
  <c r="S243" i="9" s="1"/>
  <c r="N243" i="9"/>
  <c r="P243" i="9" s="1"/>
  <c r="L243" i="9"/>
  <c r="I243" i="9"/>
  <c r="K243" i="9" s="1"/>
  <c r="E243" i="9"/>
  <c r="G243" i="9" s="1"/>
  <c r="D243" i="9"/>
  <c r="C243" i="9"/>
  <c r="B243" i="9"/>
  <c r="A243" i="9"/>
  <c r="BA242" i="9"/>
  <c r="BC242" i="9" s="1"/>
  <c r="AX242" i="9"/>
  <c r="AZ242" i="9" s="1"/>
  <c r="AU242" i="9"/>
  <c r="AW242" i="9" s="1"/>
  <c r="AT242" i="9"/>
  <c r="AQ242" i="9"/>
  <c r="AS242" i="9" s="1"/>
  <c r="AM242" i="9"/>
  <c r="AO242" i="9" s="1"/>
  <c r="AJ242" i="9"/>
  <c r="AL242" i="9" s="1"/>
  <c r="AG242" i="9"/>
  <c r="AI242" i="9" s="1"/>
  <c r="AF242" i="9"/>
  <c r="AC242" i="9"/>
  <c r="AE242" i="9" s="1"/>
  <c r="Z242" i="9"/>
  <c r="AB242" i="9" s="1"/>
  <c r="W242" i="9"/>
  <c r="Y242" i="9" s="1"/>
  <c r="T242" i="9"/>
  <c r="V242" i="9" s="1"/>
  <c r="Q242" i="9"/>
  <c r="S242" i="9" s="1"/>
  <c r="N242" i="9"/>
  <c r="P242" i="9" s="1"/>
  <c r="L242" i="9"/>
  <c r="I242" i="9"/>
  <c r="K242" i="9" s="1"/>
  <c r="E242" i="9"/>
  <c r="G242" i="9" s="1"/>
  <c r="D242" i="9"/>
  <c r="C242" i="9"/>
  <c r="B242" i="9"/>
  <c r="A242" i="9"/>
  <c r="BA241" i="9"/>
  <c r="BC241" i="9" s="1"/>
  <c r="AX241" i="9"/>
  <c r="AZ241" i="9" s="1"/>
  <c r="AU241" i="9"/>
  <c r="AW241" i="9" s="1"/>
  <c r="AT241" i="9"/>
  <c r="AQ241" i="9"/>
  <c r="AS241" i="9" s="1"/>
  <c r="AM241" i="9"/>
  <c r="AO241" i="9" s="1"/>
  <c r="AJ241" i="9"/>
  <c r="AL241" i="9" s="1"/>
  <c r="AG241" i="9"/>
  <c r="AI241" i="9" s="1"/>
  <c r="AF241" i="9"/>
  <c r="AC241" i="9"/>
  <c r="AE241" i="9" s="1"/>
  <c r="Z241" i="9"/>
  <c r="AB241" i="9" s="1"/>
  <c r="W241" i="9"/>
  <c r="Y241" i="9" s="1"/>
  <c r="T241" i="9"/>
  <c r="V241" i="9" s="1"/>
  <c r="Q241" i="9"/>
  <c r="S241" i="9" s="1"/>
  <c r="N241" i="9"/>
  <c r="P241" i="9" s="1"/>
  <c r="L241" i="9"/>
  <c r="I241" i="9"/>
  <c r="K241" i="9" s="1"/>
  <c r="E241" i="9"/>
  <c r="G241" i="9" s="1"/>
  <c r="D241" i="9"/>
  <c r="C241" i="9"/>
  <c r="B241" i="9"/>
  <c r="A241" i="9"/>
  <c r="BA240" i="9"/>
  <c r="BC240" i="9" s="1"/>
  <c r="AX240" i="9"/>
  <c r="AZ240" i="9" s="1"/>
  <c r="AU240" i="9"/>
  <c r="AW240" i="9" s="1"/>
  <c r="AT240" i="9"/>
  <c r="AQ240" i="9"/>
  <c r="AS240" i="9" s="1"/>
  <c r="AM240" i="9"/>
  <c r="AO240" i="9" s="1"/>
  <c r="AJ240" i="9"/>
  <c r="AL240" i="9" s="1"/>
  <c r="AG240" i="9"/>
  <c r="AI240" i="9" s="1"/>
  <c r="AF240" i="9"/>
  <c r="AC240" i="9"/>
  <c r="AE240" i="9" s="1"/>
  <c r="Z240" i="9"/>
  <c r="AB240" i="9" s="1"/>
  <c r="W240" i="9"/>
  <c r="Y240" i="9" s="1"/>
  <c r="T240" i="9"/>
  <c r="V240" i="9" s="1"/>
  <c r="Q240" i="9"/>
  <c r="S240" i="9" s="1"/>
  <c r="N240" i="9"/>
  <c r="P240" i="9" s="1"/>
  <c r="L240" i="9"/>
  <c r="I240" i="9"/>
  <c r="K240" i="9" s="1"/>
  <c r="E240" i="9"/>
  <c r="G240" i="9" s="1"/>
  <c r="D240" i="9"/>
  <c r="C240" i="9"/>
  <c r="B240" i="9"/>
  <c r="A240" i="9"/>
  <c r="BA239" i="9"/>
  <c r="BC239" i="9" s="1"/>
  <c r="AX239" i="9"/>
  <c r="AZ239" i="9" s="1"/>
  <c r="AU239" i="9"/>
  <c r="AW239" i="9" s="1"/>
  <c r="AT239" i="9"/>
  <c r="AQ239" i="9"/>
  <c r="AS239" i="9" s="1"/>
  <c r="AM239" i="9"/>
  <c r="AO239" i="9" s="1"/>
  <c r="AJ239" i="9"/>
  <c r="AL239" i="9" s="1"/>
  <c r="AG239" i="9"/>
  <c r="AI239" i="9" s="1"/>
  <c r="AF239" i="9"/>
  <c r="AC239" i="9"/>
  <c r="AE239" i="9" s="1"/>
  <c r="Z239" i="9"/>
  <c r="AB239" i="9" s="1"/>
  <c r="W239" i="9"/>
  <c r="Y239" i="9" s="1"/>
  <c r="T239" i="9"/>
  <c r="V239" i="9" s="1"/>
  <c r="Q239" i="9"/>
  <c r="S239" i="9" s="1"/>
  <c r="N239" i="9"/>
  <c r="P239" i="9" s="1"/>
  <c r="L239" i="9"/>
  <c r="I239" i="9"/>
  <c r="K239" i="9" s="1"/>
  <c r="E239" i="9"/>
  <c r="G239" i="9" s="1"/>
  <c r="D239" i="9"/>
  <c r="C239" i="9"/>
  <c r="B239" i="9"/>
  <c r="A239" i="9"/>
  <c r="BA238" i="9"/>
  <c r="BC238" i="9" s="1"/>
  <c r="AX238" i="9"/>
  <c r="AZ238" i="9" s="1"/>
  <c r="AU238" i="9"/>
  <c r="AW238" i="9" s="1"/>
  <c r="AT238" i="9"/>
  <c r="AQ238" i="9"/>
  <c r="AS238" i="9" s="1"/>
  <c r="AM238" i="9"/>
  <c r="AO238" i="9" s="1"/>
  <c r="AJ238" i="9"/>
  <c r="AL238" i="9" s="1"/>
  <c r="AG238" i="9"/>
  <c r="AI238" i="9" s="1"/>
  <c r="AF238" i="9"/>
  <c r="AC238" i="9"/>
  <c r="AE238" i="9" s="1"/>
  <c r="Z238" i="9"/>
  <c r="AB238" i="9" s="1"/>
  <c r="W238" i="9"/>
  <c r="Y238" i="9" s="1"/>
  <c r="T238" i="9"/>
  <c r="V238" i="9" s="1"/>
  <c r="Q238" i="9"/>
  <c r="S238" i="9" s="1"/>
  <c r="N238" i="9"/>
  <c r="P238" i="9" s="1"/>
  <c r="L238" i="9"/>
  <c r="I238" i="9"/>
  <c r="K238" i="9" s="1"/>
  <c r="E238" i="9"/>
  <c r="G238" i="9" s="1"/>
  <c r="D238" i="9"/>
  <c r="C238" i="9"/>
  <c r="B238" i="9"/>
  <c r="A238" i="9"/>
  <c r="BA237" i="9"/>
  <c r="BC237" i="9" s="1"/>
  <c r="AX237" i="9"/>
  <c r="AZ237" i="9" s="1"/>
  <c r="AU237" i="9"/>
  <c r="AW237" i="9" s="1"/>
  <c r="AT237" i="9"/>
  <c r="AQ237" i="9"/>
  <c r="AS237" i="9" s="1"/>
  <c r="AM237" i="9"/>
  <c r="AO237" i="9" s="1"/>
  <c r="AJ237" i="9"/>
  <c r="AL237" i="9" s="1"/>
  <c r="AG237" i="9"/>
  <c r="AI237" i="9" s="1"/>
  <c r="AF237" i="9"/>
  <c r="AC237" i="9"/>
  <c r="AE237" i="9" s="1"/>
  <c r="Z237" i="9"/>
  <c r="AB237" i="9" s="1"/>
  <c r="W237" i="9"/>
  <c r="Y237" i="9" s="1"/>
  <c r="T237" i="9"/>
  <c r="V237" i="9" s="1"/>
  <c r="Q237" i="9"/>
  <c r="S237" i="9" s="1"/>
  <c r="N237" i="9"/>
  <c r="P237" i="9" s="1"/>
  <c r="L237" i="9"/>
  <c r="I237" i="9"/>
  <c r="K237" i="9" s="1"/>
  <c r="E237" i="9"/>
  <c r="G237" i="9" s="1"/>
  <c r="D237" i="9"/>
  <c r="C237" i="9"/>
  <c r="B237" i="9"/>
  <c r="A237" i="9"/>
  <c r="BA236" i="9"/>
  <c r="BC236" i="9" s="1"/>
  <c r="AX236" i="9"/>
  <c r="AZ236" i="9" s="1"/>
  <c r="AU236" i="9"/>
  <c r="AW236" i="9" s="1"/>
  <c r="AT236" i="9"/>
  <c r="AQ236" i="9"/>
  <c r="AS236" i="9" s="1"/>
  <c r="AM236" i="9"/>
  <c r="AO236" i="9" s="1"/>
  <c r="AJ236" i="9"/>
  <c r="AL236" i="9" s="1"/>
  <c r="AG236" i="9"/>
  <c r="AI236" i="9" s="1"/>
  <c r="AF236" i="9"/>
  <c r="AC236" i="9"/>
  <c r="AE236" i="9" s="1"/>
  <c r="Z236" i="9"/>
  <c r="AB236" i="9" s="1"/>
  <c r="W236" i="9"/>
  <c r="Y236" i="9" s="1"/>
  <c r="T236" i="9"/>
  <c r="V236" i="9" s="1"/>
  <c r="Q236" i="9"/>
  <c r="S236" i="9" s="1"/>
  <c r="N236" i="9"/>
  <c r="P236" i="9" s="1"/>
  <c r="L236" i="9"/>
  <c r="I236" i="9"/>
  <c r="K236" i="9" s="1"/>
  <c r="E236" i="9"/>
  <c r="G236" i="9" s="1"/>
  <c r="D236" i="9"/>
  <c r="C236" i="9"/>
  <c r="B236" i="9"/>
  <c r="A236" i="9"/>
  <c r="BA235" i="9"/>
  <c r="BC235" i="9" s="1"/>
  <c r="AX235" i="9"/>
  <c r="AZ235" i="9" s="1"/>
  <c r="AU235" i="9"/>
  <c r="AW235" i="9" s="1"/>
  <c r="AT235" i="9"/>
  <c r="AQ235" i="9"/>
  <c r="AS235" i="9" s="1"/>
  <c r="AM235" i="9"/>
  <c r="AO235" i="9" s="1"/>
  <c r="AJ235" i="9"/>
  <c r="AL235" i="9" s="1"/>
  <c r="AG235" i="9"/>
  <c r="AI235" i="9" s="1"/>
  <c r="AF235" i="9"/>
  <c r="AC235" i="9"/>
  <c r="AE235" i="9" s="1"/>
  <c r="Z235" i="9"/>
  <c r="AB235" i="9" s="1"/>
  <c r="W235" i="9"/>
  <c r="Y235" i="9" s="1"/>
  <c r="T235" i="9"/>
  <c r="V235" i="9" s="1"/>
  <c r="Q235" i="9"/>
  <c r="S235" i="9" s="1"/>
  <c r="N235" i="9"/>
  <c r="P235" i="9" s="1"/>
  <c r="L235" i="9"/>
  <c r="I235" i="9"/>
  <c r="K235" i="9" s="1"/>
  <c r="E235" i="9"/>
  <c r="G235" i="9" s="1"/>
  <c r="D235" i="9"/>
  <c r="C235" i="9"/>
  <c r="B235" i="9"/>
  <c r="A235" i="9"/>
  <c r="BA234" i="9"/>
  <c r="BC234" i="9" s="1"/>
  <c r="AX234" i="9"/>
  <c r="AZ234" i="9" s="1"/>
  <c r="AU234" i="9"/>
  <c r="AW234" i="9" s="1"/>
  <c r="AT234" i="9"/>
  <c r="AQ234" i="9"/>
  <c r="AS234" i="9" s="1"/>
  <c r="AM234" i="9"/>
  <c r="AO234" i="9" s="1"/>
  <c r="AJ234" i="9"/>
  <c r="AL234" i="9" s="1"/>
  <c r="AG234" i="9"/>
  <c r="AI234" i="9" s="1"/>
  <c r="AF234" i="9"/>
  <c r="AC234" i="9"/>
  <c r="AE234" i="9" s="1"/>
  <c r="Z234" i="9"/>
  <c r="AB234" i="9" s="1"/>
  <c r="W234" i="9"/>
  <c r="Y234" i="9" s="1"/>
  <c r="T234" i="9"/>
  <c r="V234" i="9" s="1"/>
  <c r="Q234" i="9"/>
  <c r="S234" i="9" s="1"/>
  <c r="N234" i="9"/>
  <c r="P234" i="9" s="1"/>
  <c r="L234" i="9"/>
  <c r="I234" i="9"/>
  <c r="K234" i="9" s="1"/>
  <c r="E234" i="9"/>
  <c r="G234" i="9" s="1"/>
  <c r="D234" i="9"/>
  <c r="C234" i="9"/>
  <c r="B234" i="9"/>
  <c r="A234" i="9"/>
  <c r="BA233" i="9"/>
  <c r="BC233" i="9" s="1"/>
  <c r="AX233" i="9"/>
  <c r="AZ233" i="9" s="1"/>
  <c r="AU233" i="9"/>
  <c r="AW233" i="9" s="1"/>
  <c r="AT233" i="9"/>
  <c r="AQ233" i="9"/>
  <c r="AS233" i="9" s="1"/>
  <c r="AM233" i="9"/>
  <c r="AO233" i="9" s="1"/>
  <c r="AJ233" i="9"/>
  <c r="AL233" i="9" s="1"/>
  <c r="AG233" i="9"/>
  <c r="AI233" i="9" s="1"/>
  <c r="AF233" i="9"/>
  <c r="AC233" i="9"/>
  <c r="AE233" i="9" s="1"/>
  <c r="Z233" i="9"/>
  <c r="AB233" i="9" s="1"/>
  <c r="W233" i="9"/>
  <c r="Y233" i="9" s="1"/>
  <c r="T233" i="9"/>
  <c r="V233" i="9" s="1"/>
  <c r="Q233" i="9"/>
  <c r="S233" i="9" s="1"/>
  <c r="N233" i="9"/>
  <c r="P233" i="9" s="1"/>
  <c r="L233" i="9"/>
  <c r="I233" i="9"/>
  <c r="K233" i="9" s="1"/>
  <c r="E233" i="9"/>
  <c r="G233" i="9" s="1"/>
  <c r="D233" i="9"/>
  <c r="C233" i="9"/>
  <c r="B233" i="9"/>
  <c r="A233" i="9"/>
  <c r="BA232" i="9"/>
  <c r="BC232" i="9" s="1"/>
  <c r="AX232" i="9"/>
  <c r="AZ232" i="9" s="1"/>
  <c r="AU232" i="9"/>
  <c r="AW232" i="9" s="1"/>
  <c r="AT232" i="9"/>
  <c r="AQ232" i="9"/>
  <c r="AS232" i="9" s="1"/>
  <c r="AM232" i="9"/>
  <c r="AO232" i="9" s="1"/>
  <c r="AJ232" i="9"/>
  <c r="AL232" i="9" s="1"/>
  <c r="AG232" i="9"/>
  <c r="AI232" i="9" s="1"/>
  <c r="AF232" i="9"/>
  <c r="AC232" i="9"/>
  <c r="AE232" i="9" s="1"/>
  <c r="Z232" i="9"/>
  <c r="AB232" i="9" s="1"/>
  <c r="W232" i="9"/>
  <c r="Y232" i="9" s="1"/>
  <c r="T232" i="9"/>
  <c r="V232" i="9" s="1"/>
  <c r="Q232" i="9"/>
  <c r="S232" i="9" s="1"/>
  <c r="N232" i="9"/>
  <c r="P232" i="9" s="1"/>
  <c r="L232" i="9"/>
  <c r="I232" i="9"/>
  <c r="K232" i="9" s="1"/>
  <c r="E232" i="9"/>
  <c r="G232" i="9" s="1"/>
  <c r="D232" i="9"/>
  <c r="C232" i="9"/>
  <c r="B232" i="9"/>
  <c r="A232" i="9"/>
  <c r="BA231" i="9"/>
  <c r="BC231" i="9" s="1"/>
  <c r="AX231" i="9"/>
  <c r="AZ231" i="9" s="1"/>
  <c r="AU231" i="9"/>
  <c r="AW231" i="9" s="1"/>
  <c r="AT231" i="9"/>
  <c r="AQ231" i="9"/>
  <c r="AS231" i="9" s="1"/>
  <c r="AM231" i="9"/>
  <c r="AO231" i="9" s="1"/>
  <c r="AJ231" i="9"/>
  <c r="AL231" i="9" s="1"/>
  <c r="AG231" i="9"/>
  <c r="AI231" i="9" s="1"/>
  <c r="AF231" i="9"/>
  <c r="AC231" i="9"/>
  <c r="AE231" i="9" s="1"/>
  <c r="Z231" i="9"/>
  <c r="AB231" i="9" s="1"/>
  <c r="W231" i="9"/>
  <c r="Y231" i="9" s="1"/>
  <c r="T231" i="9"/>
  <c r="V231" i="9" s="1"/>
  <c r="Q231" i="9"/>
  <c r="S231" i="9" s="1"/>
  <c r="N231" i="9"/>
  <c r="P231" i="9" s="1"/>
  <c r="L231" i="9"/>
  <c r="I231" i="9"/>
  <c r="K231" i="9" s="1"/>
  <c r="E231" i="9"/>
  <c r="G231" i="9" s="1"/>
  <c r="D231" i="9"/>
  <c r="C231" i="9"/>
  <c r="B231" i="9"/>
  <c r="A231" i="9"/>
  <c r="BA230" i="9"/>
  <c r="BC230" i="9" s="1"/>
  <c r="AX230" i="9"/>
  <c r="AZ230" i="9" s="1"/>
  <c r="AU230" i="9"/>
  <c r="AW230" i="9" s="1"/>
  <c r="AT230" i="9"/>
  <c r="AQ230" i="9"/>
  <c r="AS230" i="9" s="1"/>
  <c r="AM230" i="9"/>
  <c r="AO230" i="9" s="1"/>
  <c r="AJ230" i="9"/>
  <c r="AL230" i="9" s="1"/>
  <c r="AG230" i="9"/>
  <c r="AI230" i="9" s="1"/>
  <c r="AF230" i="9"/>
  <c r="AC230" i="9"/>
  <c r="AE230" i="9" s="1"/>
  <c r="Z230" i="9"/>
  <c r="AB230" i="9" s="1"/>
  <c r="W230" i="9"/>
  <c r="Y230" i="9" s="1"/>
  <c r="T230" i="9"/>
  <c r="V230" i="9" s="1"/>
  <c r="Q230" i="9"/>
  <c r="S230" i="9" s="1"/>
  <c r="N230" i="9"/>
  <c r="P230" i="9" s="1"/>
  <c r="L230" i="9"/>
  <c r="I230" i="9"/>
  <c r="K230" i="9" s="1"/>
  <c r="E230" i="9"/>
  <c r="G230" i="9" s="1"/>
  <c r="D230" i="9"/>
  <c r="C230" i="9"/>
  <c r="B230" i="9"/>
  <c r="A230" i="9"/>
  <c r="BA229" i="9"/>
  <c r="BC229" i="9" s="1"/>
  <c r="AX229" i="9"/>
  <c r="AZ229" i="9" s="1"/>
  <c r="AU229" i="9"/>
  <c r="AW229" i="9" s="1"/>
  <c r="AT229" i="9"/>
  <c r="AQ229" i="9"/>
  <c r="AS229" i="9" s="1"/>
  <c r="AM229" i="9"/>
  <c r="AO229" i="9" s="1"/>
  <c r="AJ229" i="9"/>
  <c r="AL229" i="9" s="1"/>
  <c r="AG229" i="9"/>
  <c r="AI229" i="9" s="1"/>
  <c r="AF229" i="9"/>
  <c r="AC229" i="9"/>
  <c r="AE229" i="9" s="1"/>
  <c r="Z229" i="9"/>
  <c r="AB229" i="9" s="1"/>
  <c r="W229" i="9"/>
  <c r="Y229" i="9" s="1"/>
  <c r="T229" i="9"/>
  <c r="V229" i="9" s="1"/>
  <c r="Q229" i="9"/>
  <c r="S229" i="9" s="1"/>
  <c r="N229" i="9"/>
  <c r="P229" i="9" s="1"/>
  <c r="L229" i="9"/>
  <c r="I229" i="9"/>
  <c r="K229" i="9" s="1"/>
  <c r="E229" i="9"/>
  <c r="G229" i="9" s="1"/>
  <c r="D229" i="9"/>
  <c r="C229" i="9"/>
  <c r="B229" i="9"/>
  <c r="A229" i="9"/>
  <c r="BA228" i="9"/>
  <c r="BC228" i="9" s="1"/>
  <c r="AX228" i="9"/>
  <c r="AZ228" i="9" s="1"/>
  <c r="AU228" i="9"/>
  <c r="AW228" i="9" s="1"/>
  <c r="AT228" i="9"/>
  <c r="AQ228" i="9"/>
  <c r="AS228" i="9" s="1"/>
  <c r="AM228" i="9"/>
  <c r="AO228" i="9" s="1"/>
  <c r="AJ228" i="9"/>
  <c r="AL228" i="9" s="1"/>
  <c r="AG228" i="9"/>
  <c r="AI228" i="9" s="1"/>
  <c r="AF228" i="9"/>
  <c r="AC228" i="9"/>
  <c r="AE228" i="9" s="1"/>
  <c r="Z228" i="9"/>
  <c r="AB228" i="9" s="1"/>
  <c r="W228" i="9"/>
  <c r="Y228" i="9" s="1"/>
  <c r="T228" i="9"/>
  <c r="V228" i="9" s="1"/>
  <c r="Q228" i="9"/>
  <c r="S228" i="9" s="1"/>
  <c r="N228" i="9"/>
  <c r="P228" i="9" s="1"/>
  <c r="L228" i="9"/>
  <c r="I228" i="9"/>
  <c r="K228" i="9" s="1"/>
  <c r="E228" i="9"/>
  <c r="G228" i="9" s="1"/>
  <c r="D228" i="9"/>
  <c r="C228" i="9"/>
  <c r="B228" i="9"/>
  <c r="A228" i="9"/>
  <c r="BA227" i="9"/>
  <c r="BC227" i="9" s="1"/>
  <c r="AX227" i="9"/>
  <c r="AZ227" i="9" s="1"/>
  <c r="AU227" i="9"/>
  <c r="AW227" i="9" s="1"/>
  <c r="AT227" i="9"/>
  <c r="AQ227" i="9"/>
  <c r="AS227" i="9" s="1"/>
  <c r="AM227" i="9"/>
  <c r="AO227" i="9" s="1"/>
  <c r="AJ227" i="9"/>
  <c r="AL227" i="9" s="1"/>
  <c r="AG227" i="9"/>
  <c r="AI227" i="9" s="1"/>
  <c r="AF227" i="9"/>
  <c r="AC227" i="9"/>
  <c r="AE227" i="9" s="1"/>
  <c r="Z227" i="9"/>
  <c r="AB227" i="9" s="1"/>
  <c r="W227" i="9"/>
  <c r="Y227" i="9" s="1"/>
  <c r="T227" i="9"/>
  <c r="V227" i="9" s="1"/>
  <c r="Q227" i="9"/>
  <c r="S227" i="9" s="1"/>
  <c r="N227" i="9"/>
  <c r="P227" i="9" s="1"/>
  <c r="L227" i="9"/>
  <c r="I227" i="9"/>
  <c r="K227" i="9" s="1"/>
  <c r="E227" i="9"/>
  <c r="G227" i="9" s="1"/>
  <c r="D227" i="9"/>
  <c r="C227" i="9"/>
  <c r="B227" i="9"/>
  <c r="A227" i="9"/>
  <c r="BA226" i="9"/>
  <c r="BC226" i="9" s="1"/>
  <c r="AX226" i="9"/>
  <c r="AZ226" i="9" s="1"/>
  <c r="AU226" i="9"/>
  <c r="AW226" i="9" s="1"/>
  <c r="AT226" i="9"/>
  <c r="AQ226" i="9"/>
  <c r="AS226" i="9" s="1"/>
  <c r="AM226" i="9"/>
  <c r="AO226" i="9" s="1"/>
  <c r="AJ226" i="9"/>
  <c r="AL226" i="9" s="1"/>
  <c r="AG226" i="9"/>
  <c r="AI226" i="9" s="1"/>
  <c r="AF226" i="9"/>
  <c r="AC226" i="9"/>
  <c r="AE226" i="9" s="1"/>
  <c r="Z226" i="9"/>
  <c r="AB226" i="9" s="1"/>
  <c r="W226" i="9"/>
  <c r="Y226" i="9" s="1"/>
  <c r="T226" i="9"/>
  <c r="V226" i="9" s="1"/>
  <c r="Q226" i="9"/>
  <c r="S226" i="9" s="1"/>
  <c r="N226" i="9"/>
  <c r="P226" i="9" s="1"/>
  <c r="L226" i="9"/>
  <c r="I226" i="9"/>
  <c r="K226" i="9" s="1"/>
  <c r="E226" i="9"/>
  <c r="G226" i="9" s="1"/>
  <c r="D226" i="9"/>
  <c r="C226" i="9"/>
  <c r="B226" i="9"/>
  <c r="A226" i="9"/>
  <c r="BA225" i="9"/>
  <c r="BC225" i="9" s="1"/>
  <c r="AX225" i="9"/>
  <c r="AZ225" i="9" s="1"/>
  <c r="AU225" i="9"/>
  <c r="AW225" i="9" s="1"/>
  <c r="AT225" i="9"/>
  <c r="AQ225" i="9"/>
  <c r="AS225" i="9" s="1"/>
  <c r="AM225" i="9"/>
  <c r="AO225" i="9" s="1"/>
  <c r="AJ225" i="9"/>
  <c r="AL225" i="9" s="1"/>
  <c r="AG225" i="9"/>
  <c r="AI225" i="9" s="1"/>
  <c r="AF225" i="9"/>
  <c r="AC225" i="9"/>
  <c r="AE225" i="9" s="1"/>
  <c r="Z225" i="9"/>
  <c r="AB225" i="9" s="1"/>
  <c r="W225" i="9"/>
  <c r="Y225" i="9" s="1"/>
  <c r="T225" i="9"/>
  <c r="V225" i="9" s="1"/>
  <c r="Q225" i="9"/>
  <c r="S225" i="9" s="1"/>
  <c r="N225" i="9"/>
  <c r="P225" i="9" s="1"/>
  <c r="L225" i="9"/>
  <c r="I225" i="9"/>
  <c r="K225" i="9" s="1"/>
  <c r="E225" i="9"/>
  <c r="G225" i="9" s="1"/>
  <c r="D225" i="9"/>
  <c r="C225" i="9"/>
  <c r="B225" i="9"/>
  <c r="A225" i="9"/>
  <c r="BA224" i="9"/>
  <c r="BC224" i="9" s="1"/>
  <c r="AX224" i="9"/>
  <c r="AZ224" i="9" s="1"/>
  <c r="AU224" i="9"/>
  <c r="AW224" i="9" s="1"/>
  <c r="AT224" i="9"/>
  <c r="AQ224" i="9"/>
  <c r="AS224" i="9" s="1"/>
  <c r="AM224" i="9"/>
  <c r="AO224" i="9" s="1"/>
  <c r="AJ224" i="9"/>
  <c r="AL224" i="9" s="1"/>
  <c r="AG224" i="9"/>
  <c r="AI224" i="9" s="1"/>
  <c r="AF224" i="9"/>
  <c r="AC224" i="9"/>
  <c r="AE224" i="9" s="1"/>
  <c r="Z224" i="9"/>
  <c r="AB224" i="9" s="1"/>
  <c r="W224" i="9"/>
  <c r="Y224" i="9" s="1"/>
  <c r="T224" i="9"/>
  <c r="V224" i="9" s="1"/>
  <c r="Q224" i="9"/>
  <c r="S224" i="9" s="1"/>
  <c r="N224" i="9"/>
  <c r="P224" i="9" s="1"/>
  <c r="L224" i="9"/>
  <c r="I224" i="9"/>
  <c r="K224" i="9" s="1"/>
  <c r="E224" i="9"/>
  <c r="G224" i="9" s="1"/>
  <c r="D224" i="9"/>
  <c r="C224" i="9"/>
  <c r="B224" i="9"/>
  <c r="A224" i="9"/>
  <c r="BA223" i="9"/>
  <c r="BC223" i="9" s="1"/>
  <c r="AX223" i="9"/>
  <c r="AZ223" i="9" s="1"/>
  <c r="AU223" i="9"/>
  <c r="AW223" i="9" s="1"/>
  <c r="AT223" i="9"/>
  <c r="AQ223" i="9"/>
  <c r="AS223" i="9" s="1"/>
  <c r="AM223" i="9"/>
  <c r="AO223" i="9" s="1"/>
  <c r="AJ223" i="9"/>
  <c r="AL223" i="9" s="1"/>
  <c r="AG223" i="9"/>
  <c r="AI223" i="9" s="1"/>
  <c r="AF223" i="9"/>
  <c r="AC223" i="9"/>
  <c r="AE223" i="9" s="1"/>
  <c r="Z223" i="9"/>
  <c r="AB223" i="9" s="1"/>
  <c r="W223" i="9"/>
  <c r="Y223" i="9" s="1"/>
  <c r="T223" i="9"/>
  <c r="V223" i="9" s="1"/>
  <c r="Q223" i="9"/>
  <c r="S223" i="9" s="1"/>
  <c r="N223" i="9"/>
  <c r="P223" i="9" s="1"/>
  <c r="L223" i="9"/>
  <c r="I223" i="9"/>
  <c r="K223" i="9" s="1"/>
  <c r="E223" i="9"/>
  <c r="G223" i="9" s="1"/>
  <c r="D223" i="9"/>
  <c r="C223" i="9"/>
  <c r="B223" i="9"/>
  <c r="A223" i="9"/>
  <c r="BA222" i="9"/>
  <c r="BC222" i="9" s="1"/>
  <c r="AX222" i="9"/>
  <c r="AZ222" i="9" s="1"/>
  <c r="AU222" i="9"/>
  <c r="AW222" i="9" s="1"/>
  <c r="AT222" i="9"/>
  <c r="AQ222" i="9"/>
  <c r="AS222" i="9" s="1"/>
  <c r="AM222" i="9"/>
  <c r="AO222" i="9" s="1"/>
  <c r="AJ222" i="9"/>
  <c r="AL222" i="9" s="1"/>
  <c r="AG222" i="9"/>
  <c r="AI222" i="9" s="1"/>
  <c r="AF222" i="9"/>
  <c r="AC222" i="9"/>
  <c r="AE222" i="9" s="1"/>
  <c r="Z222" i="9"/>
  <c r="AB222" i="9" s="1"/>
  <c r="W222" i="9"/>
  <c r="Y222" i="9" s="1"/>
  <c r="T222" i="9"/>
  <c r="V222" i="9" s="1"/>
  <c r="Q222" i="9"/>
  <c r="S222" i="9" s="1"/>
  <c r="N222" i="9"/>
  <c r="P222" i="9" s="1"/>
  <c r="L222" i="9"/>
  <c r="I222" i="9"/>
  <c r="K222" i="9" s="1"/>
  <c r="E222" i="9"/>
  <c r="G222" i="9" s="1"/>
  <c r="D222" i="9"/>
  <c r="C222" i="9"/>
  <c r="B222" i="9"/>
  <c r="A222" i="9"/>
  <c r="BA221" i="9"/>
  <c r="BC221" i="9" s="1"/>
  <c r="AX221" i="9"/>
  <c r="AZ221" i="9" s="1"/>
  <c r="AU221" i="9"/>
  <c r="AW221" i="9" s="1"/>
  <c r="AT221" i="9"/>
  <c r="AQ221" i="9"/>
  <c r="AS221" i="9" s="1"/>
  <c r="AM221" i="9"/>
  <c r="AO221" i="9" s="1"/>
  <c r="AJ221" i="9"/>
  <c r="AL221" i="9" s="1"/>
  <c r="AG221" i="9"/>
  <c r="AI221" i="9" s="1"/>
  <c r="AF221" i="9"/>
  <c r="AC221" i="9"/>
  <c r="AE221" i="9" s="1"/>
  <c r="Z221" i="9"/>
  <c r="AB221" i="9" s="1"/>
  <c r="W221" i="9"/>
  <c r="Y221" i="9" s="1"/>
  <c r="T221" i="9"/>
  <c r="V221" i="9" s="1"/>
  <c r="Q221" i="9"/>
  <c r="S221" i="9" s="1"/>
  <c r="N221" i="9"/>
  <c r="P221" i="9" s="1"/>
  <c r="L221" i="9"/>
  <c r="I221" i="9"/>
  <c r="K221" i="9" s="1"/>
  <c r="E221" i="9"/>
  <c r="G221" i="9" s="1"/>
  <c r="D221" i="9"/>
  <c r="C221" i="9"/>
  <c r="B221" i="9"/>
  <c r="A221" i="9"/>
  <c r="BA220" i="9"/>
  <c r="BC220" i="9" s="1"/>
  <c r="AX220" i="9"/>
  <c r="AZ220" i="9" s="1"/>
  <c r="AU220" i="9"/>
  <c r="AW220" i="9" s="1"/>
  <c r="AT220" i="9"/>
  <c r="AQ220" i="9"/>
  <c r="AS220" i="9" s="1"/>
  <c r="AM220" i="9"/>
  <c r="AO220" i="9" s="1"/>
  <c r="AJ220" i="9"/>
  <c r="AL220" i="9" s="1"/>
  <c r="AG220" i="9"/>
  <c r="AI220" i="9" s="1"/>
  <c r="AF220" i="9"/>
  <c r="AC220" i="9"/>
  <c r="AE220" i="9" s="1"/>
  <c r="Z220" i="9"/>
  <c r="AB220" i="9" s="1"/>
  <c r="W220" i="9"/>
  <c r="Y220" i="9" s="1"/>
  <c r="T220" i="9"/>
  <c r="V220" i="9" s="1"/>
  <c r="Q220" i="9"/>
  <c r="S220" i="9" s="1"/>
  <c r="N220" i="9"/>
  <c r="P220" i="9" s="1"/>
  <c r="L220" i="9"/>
  <c r="I220" i="9"/>
  <c r="K220" i="9" s="1"/>
  <c r="E220" i="9"/>
  <c r="G220" i="9" s="1"/>
  <c r="D220" i="9"/>
  <c r="C220" i="9"/>
  <c r="B220" i="9"/>
  <c r="A220" i="9"/>
  <c r="BA219" i="9"/>
  <c r="BC219" i="9" s="1"/>
  <c r="AX219" i="9"/>
  <c r="AZ219" i="9" s="1"/>
  <c r="AU219" i="9"/>
  <c r="AW219" i="9" s="1"/>
  <c r="AT219" i="9"/>
  <c r="AQ219" i="9"/>
  <c r="AS219" i="9" s="1"/>
  <c r="AM219" i="9"/>
  <c r="AO219" i="9" s="1"/>
  <c r="AJ219" i="9"/>
  <c r="AL219" i="9" s="1"/>
  <c r="AG219" i="9"/>
  <c r="AI219" i="9" s="1"/>
  <c r="AF219" i="9"/>
  <c r="AC219" i="9"/>
  <c r="AE219" i="9" s="1"/>
  <c r="Z219" i="9"/>
  <c r="AB219" i="9" s="1"/>
  <c r="W219" i="9"/>
  <c r="Y219" i="9" s="1"/>
  <c r="T219" i="9"/>
  <c r="V219" i="9" s="1"/>
  <c r="Q219" i="9"/>
  <c r="S219" i="9" s="1"/>
  <c r="N219" i="9"/>
  <c r="P219" i="9" s="1"/>
  <c r="L219" i="9"/>
  <c r="I219" i="9"/>
  <c r="K219" i="9" s="1"/>
  <c r="E219" i="9"/>
  <c r="G219" i="9" s="1"/>
  <c r="D219" i="9"/>
  <c r="C219" i="9"/>
  <c r="B219" i="9"/>
  <c r="A219" i="9"/>
  <c r="BA218" i="9"/>
  <c r="BC218" i="9" s="1"/>
  <c r="AX218" i="9"/>
  <c r="AZ218" i="9" s="1"/>
  <c r="AU218" i="9"/>
  <c r="AW218" i="9" s="1"/>
  <c r="AT218" i="9"/>
  <c r="AQ218" i="9"/>
  <c r="AS218" i="9" s="1"/>
  <c r="AM218" i="9"/>
  <c r="AO218" i="9" s="1"/>
  <c r="AJ218" i="9"/>
  <c r="AL218" i="9" s="1"/>
  <c r="AG218" i="9"/>
  <c r="AI218" i="9" s="1"/>
  <c r="AF218" i="9"/>
  <c r="AC218" i="9"/>
  <c r="AE218" i="9" s="1"/>
  <c r="Z218" i="9"/>
  <c r="AB218" i="9" s="1"/>
  <c r="W218" i="9"/>
  <c r="Y218" i="9" s="1"/>
  <c r="T218" i="9"/>
  <c r="V218" i="9" s="1"/>
  <c r="Q218" i="9"/>
  <c r="S218" i="9" s="1"/>
  <c r="N218" i="9"/>
  <c r="P218" i="9" s="1"/>
  <c r="L218" i="9"/>
  <c r="I218" i="9"/>
  <c r="K218" i="9" s="1"/>
  <c r="E218" i="9"/>
  <c r="G218" i="9" s="1"/>
  <c r="D218" i="9"/>
  <c r="C218" i="9"/>
  <c r="B218" i="9"/>
  <c r="A218" i="9"/>
  <c r="BA217" i="9"/>
  <c r="BC217" i="9" s="1"/>
  <c r="AX217" i="9"/>
  <c r="AZ217" i="9" s="1"/>
  <c r="AU217" i="9"/>
  <c r="AW217" i="9" s="1"/>
  <c r="AT217" i="9"/>
  <c r="AQ217" i="9"/>
  <c r="AS217" i="9" s="1"/>
  <c r="AM217" i="9"/>
  <c r="AO217" i="9" s="1"/>
  <c r="AJ217" i="9"/>
  <c r="AL217" i="9" s="1"/>
  <c r="AG217" i="9"/>
  <c r="AI217" i="9" s="1"/>
  <c r="AF217" i="9"/>
  <c r="AC217" i="9"/>
  <c r="AE217" i="9" s="1"/>
  <c r="Z217" i="9"/>
  <c r="AB217" i="9" s="1"/>
  <c r="W217" i="9"/>
  <c r="Y217" i="9" s="1"/>
  <c r="T217" i="9"/>
  <c r="V217" i="9" s="1"/>
  <c r="Q217" i="9"/>
  <c r="S217" i="9" s="1"/>
  <c r="N217" i="9"/>
  <c r="P217" i="9" s="1"/>
  <c r="L217" i="9"/>
  <c r="I217" i="9"/>
  <c r="K217" i="9" s="1"/>
  <c r="E217" i="9"/>
  <c r="G217" i="9" s="1"/>
  <c r="D217" i="9"/>
  <c r="C217" i="9"/>
  <c r="B217" i="9"/>
  <c r="A217" i="9"/>
  <c r="BA216" i="9"/>
  <c r="BC216" i="9" s="1"/>
  <c r="AX216" i="9"/>
  <c r="AZ216" i="9" s="1"/>
  <c r="AU216" i="9"/>
  <c r="AW216" i="9" s="1"/>
  <c r="AT216" i="9"/>
  <c r="AQ216" i="9"/>
  <c r="AS216" i="9" s="1"/>
  <c r="AM216" i="9"/>
  <c r="AO216" i="9" s="1"/>
  <c r="AJ216" i="9"/>
  <c r="AL216" i="9" s="1"/>
  <c r="AG216" i="9"/>
  <c r="AI216" i="9" s="1"/>
  <c r="AF216" i="9"/>
  <c r="AC216" i="9"/>
  <c r="AE216" i="9" s="1"/>
  <c r="Z216" i="9"/>
  <c r="AB216" i="9" s="1"/>
  <c r="W216" i="9"/>
  <c r="Y216" i="9" s="1"/>
  <c r="T216" i="9"/>
  <c r="V216" i="9" s="1"/>
  <c r="Q216" i="9"/>
  <c r="S216" i="9" s="1"/>
  <c r="N216" i="9"/>
  <c r="P216" i="9" s="1"/>
  <c r="L216" i="9"/>
  <c r="I216" i="9"/>
  <c r="K216" i="9" s="1"/>
  <c r="E216" i="9"/>
  <c r="G216" i="9" s="1"/>
  <c r="D216" i="9"/>
  <c r="C216" i="9"/>
  <c r="B216" i="9"/>
  <c r="A216" i="9"/>
  <c r="BA215" i="9"/>
  <c r="BC215" i="9" s="1"/>
  <c r="AX215" i="9"/>
  <c r="AZ215" i="9" s="1"/>
  <c r="AU215" i="9"/>
  <c r="AW215" i="9" s="1"/>
  <c r="AT215" i="9"/>
  <c r="AQ215" i="9"/>
  <c r="AS215" i="9" s="1"/>
  <c r="AM215" i="9"/>
  <c r="AO215" i="9" s="1"/>
  <c r="AJ215" i="9"/>
  <c r="AL215" i="9" s="1"/>
  <c r="AG215" i="9"/>
  <c r="AI215" i="9" s="1"/>
  <c r="AF215" i="9"/>
  <c r="AC215" i="9"/>
  <c r="AE215" i="9" s="1"/>
  <c r="Z215" i="9"/>
  <c r="AB215" i="9" s="1"/>
  <c r="W215" i="9"/>
  <c r="Y215" i="9" s="1"/>
  <c r="T215" i="9"/>
  <c r="V215" i="9" s="1"/>
  <c r="Q215" i="9"/>
  <c r="S215" i="9" s="1"/>
  <c r="N215" i="9"/>
  <c r="P215" i="9" s="1"/>
  <c r="L215" i="9"/>
  <c r="I215" i="9"/>
  <c r="K215" i="9" s="1"/>
  <c r="E215" i="9"/>
  <c r="G215" i="9" s="1"/>
  <c r="D215" i="9"/>
  <c r="C215" i="9"/>
  <c r="B215" i="9"/>
  <c r="A215" i="9"/>
  <c r="BA214" i="9"/>
  <c r="BC214" i="9" s="1"/>
  <c r="AX214" i="9"/>
  <c r="AZ214" i="9" s="1"/>
  <c r="AU214" i="9"/>
  <c r="AW214" i="9" s="1"/>
  <c r="AT214" i="9"/>
  <c r="AQ214" i="9"/>
  <c r="AS214" i="9" s="1"/>
  <c r="AM214" i="9"/>
  <c r="AO214" i="9" s="1"/>
  <c r="AJ214" i="9"/>
  <c r="AL214" i="9" s="1"/>
  <c r="AG214" i="9"/>
  <c r="AI214" i="9" s="1"/>
  <c r="AF214" i="9"/>
  <c r="AC214" i="9"/>
  <c r="AE214" i="9" s="1"/>
  <c r="Z214" i="9"/>
  <c r="AB214" i="9" s="1"/>
  <c r="W214" i="9"/>
  <c r="Y214" i="9" s="1"/>
  <c r="T214" i="9"/>
  <c r="V214" i="9" s="1"/>
  <c r="Q214" i="9"/>
  <c r="S214" i="9" s="1"/>
  <c r="N214" i="9"/>
  <c r="P214" i="9" s="1"/>
  <c r="L214" i="9"/>
  <c r="I214" i="9"/>
  <c r="K214" i="9" s="1"/>
  <c r="E214" i="9"/>
  <c r="G214" i="9" s="1"/>
  <c r="D214" i="9"/>
  <c r="C214" i="9"/>
  <c r="B214" i="9"/>
  <c r="A214" i="9"/>
  <c r="BA213" i="9"/>
  <c r="BC213" i="9" s="1"/>
  <c r="AX213" i="9"/>
  <c r="AZ213" i="9" s="1"/>
  <c r="AU213" i="9"/>
  <c r="AW213" i="9" s="1"/>
  <c r="AT213" i="9"/>
  <c r="AQ213" i="9"/>
  <c r="AS213" i="9" s="1"/>
  <c r="AM213" i="9"/>
  <c r="AO213" i="9" s="1"/>
  <c r="AJ213" i="9"/>
  <c r="AL213" i="9" s="1"/>
  <c r="AG213" i="9"/>
  <c r="AI213" i="9" s="1"/>
  <c r="AF213" i="9"/>
  <c r="AC213" i="9"/>
  <c r="AE213" i="9" s="1"/>
  <c r="Z213" i="9"/>
  <c r="AB213" i="9" s="1"/>
  <c r="W213" i="9"/>
  <c r="Y213" i="9" s="1"/>
  <c r="T213" i="9"/>
  <c r="V213" i="9" s="1"/>
  <c r="Q213" i="9"/>
  <c r="S213" i="9" s="1"/>
  <c r="N213" i="9"/>
  <c r="P213" i="9" s="1"/>
  <c r="L213" i="9"/>
  <c r="I213" i="9"/>
  <c r="K213" i="9" s="1"/>
  <c r="E213" i="9"/>
  <c r="G213" i="9" s="1"/>
  <c r="D213" i="9"/>
  <c r="C213" i="9"/>
  <c r="B213" i="9"/>
  <c r="A213" i="9"/>
  <c r="BA212" i="9"/>
  <c r="BC212" i="9" s="1"/>
  <c r="AX212" i="9"/>
  <c r="AZ212" i="9" s="1"/>
  <c r="AU212" i="9"/>
  <c r="AW212" i="9" s="1"/>
  <c r="AT212" i="9"/>
  <c r="AQ212" i="9"/>
  <c r="AS212" i="9" s="1"/>
  <c r="AM212" i="9"/>
  <c r="AO212" i="9" s="1"/>
  <c r="AJ212" i="9"/>
  <c r="AL212" i="9" s="1"/>
  <c r="AG212" i="9"/>
  <c r="AI212" i="9" s="1"/>
  <c r="AF212" i="9"/>
  <c r="AC212" i="9"/>
  <c r="AE212" i="9" s="1"/>
  <c r="Z212" i="9"/>
  <c r="AB212" i="9" s="1"/>
  <c r="W212" i="9"/>
  <c r="Y212" i="9" s="1"/>
  <c r="T212" i="9"/>
  <c r="V212" i="9" s="1"/>
  <c r="Q212" i="9"/>
  <c r="S212" i="9" s="1"/>
  <c r="N212" i="9"/>
  <c r="P212" i="9" s="1"/>
  <c r="L212" i="9"/>
  <c r="I212" i="9"/>
  <c r="K212" i="9" s="1"/>
  <c r="E212" i="9"/>
  <c r="G212" i="9" s="1"/>
  <c r="D212" i="9"/>
  <c r="C212" i="9"/>
  <c r="B212" i="9"/>
  <c r="A212" i="9"/>
  <c r="BA211" i="9"/>
  <c r="BC211" i="9" s="1"/>
  <c r="AX211" i="9"/>
  <c r="AZ211" i="9" s="1"/>
  <c r="AU211" i="9"/>
  <c r="AW211" i="9" s="1"/>
  <c r="AT211" i="9"/>
  <c r="AQ211" i="9"/>
  <c r="AS211" i="9" s="1"/>
  <c r="AM211" i="9"/>
  <c r="AO211" i="9" s="1"/>
  <c r="AJ211" i="9"/>
  <c r="AL211" i="9" s="1"/>
  <c r="AG211" i="9"/>
  <c r="AI211" i="9" s="1"/>
  <c r="AF211" i="9"/>
  <c r="AC211" i="9"/>
  <c r="AE211" i="9" s="1"/>
  <c r="Z211" i="9"/>
  <c r="AB211" i="9" s="1"/>
  <c r="W211" i="9"/>
  <c r="Y211" i="9" s="1"/>
  <c r="T211" i="9"/>
  <c r="V211" i="9" s="1"/>
  <c r="Q211" i="9"/>
  <c r="S211" i="9" s="1"/>
  <c r="N211" i="9"/>
  <c r="P211" i="9" s="1"/>
  <c r="L211" i="9"/>
  <c r="I211" i="9"/>
  <c r="K211" i="9" s="1"/>
  <c r="E211" i="9"/>
  <c r="G211" i="9" s="1"/>
  <c r="D211" i="9"/>
  <c r="C211" i="9"/>
  <c r="B211" i="9"/>
  <c r="A211" i="9"/>
  <c r="BA210" i="9"/>
  <c r="BC210" i="9" s="1"/>
  <c r="AX210" i="9"/>
  <c r="AZ210" i="9" s="1"/>
  <c r="AU210" i="9"/>
  <c r="AW210" i="9" s="1"/>
  <c r="AT210" i="9"/>
  <c r="AQ210" i="9"/>
  <c r="AS210" i="9" s="1"/>
  <c r="AM210" i="9"/>
  <c r="AO210" i="9" s="1"/>
  <c r="AJ210" i="9"/>
  <c r="AL210" i="9" s="1"/>
  <c r="AG210" i="9"/>
  <c r="AI210" i="9" s="1"/>
  <c r="AF210" i="9"/>
  <c r="AC210" i="9"/>
  <c r="AE210" i="9" s="1"/>
  <c r="Z210" i="9"/>
  <c r="AB210" i="9" s="1"/>
  <c r="W210" i="9"/>
  <c r="Y210" i="9" s="1"/>
  <c r="T210" i="9"/>
  <c r="V210" i="9" s="1"/>
  <c r="Q210" i="9"/>
  <c r="S210" i="9" s="1"/>
  <c r="N210" i="9"/>
  <c r="P210" i="9" s="1"/>
  <c r="L210" i="9"/>
  <c r="I210" i="9"/>
  <c r="K210" i="9" s="1"/>
  <c r="E210" i="9"/>
  <c r="G210" i="9" s="1"/>
  <c r="D210" i="9"/>
  <c r="C210" i="9"/>
  <c r="B210" i="9"/>
  <c r="A210" i="9"/>
  <c r="BA209" i="9"/>
  <c r="BC209" i="9" s="1"/>
  <c r="AX209" i="9"/>
  <c r="AZ209" i="9" s="1"/>
  <c r="AU209" i="9"/>
  <c r="AW209" i="9" s="1"/>
  <c r="AT209" i="9"/>
  <c r="AQ209" i="9"/>
  <c r="AS209" i="9" s="1"/>
  <c r="AM209" i="9"/>
  <c r="AO209" i="9" s="1"/>
  <c r="AJ209" i="9"/>
  <c r="AL209" i="9" s="1"/>
  <c r="AG209" i="9"/>
  <c r="AI209" i="9" s="1"/>
  <c r="AF209" i="9"/>
  <c r="AC209" i="9"/>
  <c r="AE209" i="9" s="1"/>
  <c r="Z209" i="9"/>
  <c r="AB209" i="9" s="1"/>
  <c r="W209" i="9"/>
  <c r="Y209" i="9" s="1"/>
  <c r="T209" i="9"/>
  <c r="V209" i="9" s="1"/>
  <c r="Q209" i="9"/>
  <c r="S209" i="9" s="1"/>
  <c r="N209" i="9"/>
  <c r="P209" i="9" s="1"/>
  <c r="L209" i="9"/>
  <c r="I209" i="9"/>
  <c r="K209" i="9" s="1"/>
  <c r="E209" i="9"/>
  <c r="G209" i="9" s="1"/>
  <c r="D209" i="9"/>
  <c r="C209" i="9"/>
  <c r="B209" i="9"/>
  <c r="A209" i="9"/>
  <c r="BA208" i="9"/>
  <c r="BC208" i="9" s="1"/>
  <c r="AX208" i="9"/>
  <c r="AZ208" i="9" s="1"/>
  <c r="AU208" i="9"/>
  <c r="AW208" i="9" s="1"/>
  <c r="AT208" i="9"/>
  <c r="AQ208" i="9"/>
  <c r="AS208" i="9" s="1"/>
  <c r="AM208" i="9"/>
  <c r="AO208" i="9" s="1"/>
  <c r="AJ208" i="9"/>
  <c r="AL208" i="9" s="1"/>
  <c r="AG208" i="9"/>
  <c r="AI208" i="9" s="1"/>
  <c r="AF208" i="9"/>
  <c r="AC208" i="9"/>
  <c r="AE208" i="9" s="1"/>
  <c r="Z208" i="9"/>
  <c r="AB208" i="9" s="1"/>
  <c r="W208" i="9"/>
  <c r="Y208" i="9" s="1"/>
  <c r="T208" i="9"/>
  <c r="V208" i="9" s="1"/>
  <c r="Q208" i="9"/>
  <c r="S208" i="9" s="1"/>
  <c r="N208" i="9"/>
  <c r="P208" i="9" s="1"/>
  <c r="L208" i="9"/>
  <c r="I208" i="9"/>
  <c r="K208" i="9" s="1"/>
  <c r="E208" i="9"/>
  <c r="G208" i="9" s="1"/>
  <c r="D208" i="9"/>
  <c r="C208" i="9"/>
  <c r="B208" i="9"/>
  <c r="A208" i="9"/>
  <c r="BA207" i="9"/>
  <c r="BC207" i="9" s="1"/>
  <c r="AX207" i="9"/>
  <c r="AZ207" i="9" s="1"/>
  <c r="AU207" i="9"/>
  <c r="AW207" i="9" s="1"/>
  <c r="AT207" i="9"/>
  <c r="AQ207" i="9"/>
  <c r="AS207" i="9" s="1"/>
  <c r="AM207" i="9"/>
  <c r="AO207" i="9" s="1"/>
  <c r="AJ207" i="9"/>
  <c r="AL207" i="9" s="1"/>
  <c r="AG207" i="9"/>
  <c r="AI207" i="9" s="1"/>
  <c r="AF207" i="9"/>
  <c r="AC207" i="9"/>
  <c r="AE207" i="9" s="1"/>
  <c r="Z207" i="9"/>
  <c r="AB207" i="9" s="1"/>
  <c r="W207" i="9"/>
  <c r="Y207" i="9" s="1"/>
  <c r="T207" i="9"/>
  <c r="V207" i="9" s="1"/>
  <c r="Q207" i="9"/>
  <c r="S207" i="9" s="1"/>
  <c r="N207" i="9"/>
  <c r="P207" i="9" s="1"/>
  <c r="L207" i="9"/>
  <c r="I207" i="9"/>
  <c r="K207" i="9" s="1"/>
  <c r="E207" i="9"/>
  <c r="G207" i="9" s="1"/>
  <c r="D207" i="9"/>
  <c r="C207" i="9"/>
  <c r="B207" i="9"/>
  <c r="A207" i="9"/>
  <c r="BA206" i="9"/>
  <c r="BC206" i="9" s="1"/>
  <c r="AX206" i="9"/>
  <c r="AZ206" i="9" s="1"/>
  <c r="AU206" i="9"/>
  <c r="AW206" i="9" s="1"/>
  <c r="AT206" i="9"/>
  <c r="AQ206" i="9"/>
  <c r="AS206" i="9" s="1"/>
  <c r="AM206" i="9"/>
  <c r="AO206" i="9" s="1"/>
  <c r="AJ206" i="9"/>
  <c r="AL206" i="9" s="1"/>
  <c r="AG206" i="9"/>
  <c r="AI206" i="9" s="1"/>
  <c r="AF206" i="9"/>
  <c r="AC206" i="9"/>
  <c r="AE206" i="9" s="1"/>
  <c r="Z206" i="9"/>
  <c r="AB206" i="9" s="1"/>
  <c r="W206" i="9"/>
  <c r="Y206" i="9" s="1"/>
  <c r="T206" i="9"/>
  <c r="V206" i="9" s="1"/>
  <c r="Q206" i="9"/>
  <c r="S206" i="9" s="1"/>
  <c r="N206" i="9"/>
  <c r="P206" i="9" s="1"/>
  <c r="L206" i="9"/>
  <c r="I206" i="9"/>
  <c r="K206" i="9" s="1"/>
  <c r="E206" i="9"/>
  <c r="G206" i="9" s="1"/>
  <c r="D206" i="9"/>
  <c r="C206" i="9"/>
  <c r="B206" i="9"/>
  <c r="A206" i="9"/>
  <c r="BA205" i="9"/>
  <c r="BC205" i="9" s="1"/>
  <c r="AX205" i="9"/>
  <c r="AZ205" i="9" s="1"/>
  <c r="AU205" i="9"/>
  <c r="AW205" i="9" s="1"/>
  <c r="AT205" i="9"/>
  <c r="AQ205" i="9"/>
  <c r="AS205" i="9" s="1"/>
  <c r="AM205" i="9"/>
  <c r="AO205" i="9" s="1"/>
  <c r="AJ205" i="9"/>
  <c r="AL205" i="9" s="1"/>
  <c r="AG205" i="9"/>
  <c r="AI205" i="9" s="1"/>
  <c r="AF205" i="9"/>
  <c r="AC205" i="9"/>
  <c r="AE205" i="9" s="1"/>
  <c r="Z205" i="9"/>
  <c r="AB205" i="9" s="1"/>
  <c r="W205" i="9"/>
  <c r="Y205" i="9" s="1"/>
  <c r="T205" i="9"/>
  <c r="V205" i="9" s="1"/>
  <c r="Q205" i="9"/>
  <c r="S205" i="9" s="1"/>
  <c r="N205" i="9"/>
  <c r="P205" i="9" s="1"/>
  <c r="L205" i="9"/>
  <c r="I205" i="9"/>
  <c r="K205" i="9" s="1"/>
  <c r="E205" i="9"/>
  <c r="G205" i="9" s="1"/>
  <c r="D205" i="9"/>
  <c r="C205" i="9"/>
  <c r="B205" i="9"/>
  <c r="A205" i="9"/>
  <c r="BA204" i="9"/>
  <c r="BC204" i="9" s="1"/>
  <c r="AX204" i="9"/>
  <c r="AZ204" i="9" s="1"/>
  <c r="AU204" i="9"/>
  <c r="AW204" i="9" s="1"/>
  <c r="AT204" i="9"/>
  <c r="AQ204" i="9"/>
  <c r="AS204" i="9" s="1"/>
  <c r="AM204" i="9"/>
  <c r="AO204" i="9" s="1"/>
  <c r="AJ204" i="9"/>
  <c r="AL204" i="9" s="1"/>
  <c r="AG204" i="9"/>
  <c r="AI204" i="9" s="1"/>
  <c r="AF204" i="9"/>
  <c r="AC204" i="9"/>
  <c r="AE204" i="9" s="1"/>
  <c r="Z204" i="9"/>
  <c r="AB204" i="9" s="1"/>
  <c r="W204" i="9"/>
  <c r="Y204" i="9" s="1"/>
  <c r="T204" i="9"/>
  <c r="V204" i="9" s="1"/>
  <c r="Q204" i="9"/>
  <c r="S204" i="9" s="1"/>
  <c r="N204" i="9"/>
  <c r="P204" i="9" s="1"/>
  <c r="L204" i="9"/>
  <c r="I204" i="9"/>
  <c r="K204" i="9" s="1"/>
  <c r="E204" i="9"/>
  <c r="G204" i="9" s="1"/>
  <c r="D204" i="9"/>
  <c r="C204" i="9"/>
  <c r="B204" i="9"/>
  <c r="A204" i="9"/>
  <c r="BA203" i="9"/>
  <c r="BC203" i="9" s="1"/>
  <c r="AX203" i="9"/>
  <c r="AZ203" i="9" s="1"/>
  <c r="AU203" i="9"/>
  <c r="AW203" i="9" s="1"/>
  <c r="AT203" i="9"/>
  <c r="AQ203" i="9"/>
  <c r="AS203" i="9" s="1"/>
  <c r="AM203" i="9"/>
  <c r="AO203" i="9" s="1"/>
  <c r="AJ203" i="9"/>
  <c r="AL203" i="9" s="1"/>
  <c r="AG203" i="9"/>
  <c r="AI203" i="9" s="1"/>
  <c r="AF203" i="9"/>
  <c r="AC203" i="9"/>
  <c r="AE203" i="9" s="1"/>
  <c r="Z203" i="9"/>
  <c r="AB203" i="9" s="1"/>
  <c r="W203" i="9"/>
  <c r="Y203" i="9" s="1"/>
  <c r="T203" i="9"/>
  <c r="V203" i="9" s="1"/>
  <c r="Q203" i="9"/>
  <c r="S203" i="9" s="1"/>
  <c r="N203" i="9"/>
  <c r="P203" i="9" s="1"/>
  <c r="L203" i="9"/>
  <c r="I203" i="9"/>
  <c r="K203" i="9" s="1"/>
  <c r="E203" i="9"/>
  <c r="G203" i="9" s="1"/>
  <c r="D203" i="9"/>
  <c r="C203" i="9"/>
  <c r="B203" i="9"/>
  <c r="A203" i="9"/>
  <c r="BA202" i="9"/>
  <c r="BC202" i="9" s="1"/>
  <c r="AX202" i="9"/>
  <c r="AZ202" i="9" s="1"/>
  <c r="AU202" i="9"/>
  <c r="AW202" i="9" s="1"/>
  <c r="AT202" i="9"/>
  <c r="AQ202" i="9"/>
  <c r="AS202" i="9" s="1"/>
  <c r="AM202" i="9"/>
  <c r="AO202" i="9" s="1"/>
  <c r="AJ202" i="9"/>
  <c r="AL202" i="9" s="1"/>
  <c r="AG202" i="9"/>
  <c r="AI202" i="9" s="1"/>
  <c r="AF202" i="9"/>
  <c r="AC202" i="9"/>
  <c r="AE202" i="9" s="1"/>
  <c r="Z202" i="9"/>
  <c r="AB202" i="9" s="1"/>
  <c r="W202" i="9"/>
  <c r="Y202" i="9" s="1"/>
  <c r="T202" i="9"/>
  <c r="V202" i="9" s="1"/>
  <c r="Q202" i="9"/>
  <c r="S202" i="9" s="1"/>
  <c r="N202" i="9"/>
  <c r="P202" i="9" s="1"/>
  <c r="L202" i="9"/>
  <c r="I202" i="9"/>
  <c r="K202" i="9" s="1"/>
  <c r="E202" i="9"/>
  <c r="G202" i="9" s="1"/>
  <c r="D202" i="9"/>
  <c r="C202" i="9"/>
  <c r="B202" i="9"/>
  <c r="A202" i="9"/>
  <c r="BA201" i="9"/>
  <c r="BC201" i="9" s="1"/>
  <c r="AX201" i="9"/>
  <c r="AZ201" i="9" s="1"/>
  <c r="AU201" i="9"/>
  <c r="AW201" i="9" s="1"/>
  <c r="AT201" i="9"/>
  <c r="AQ201" i="9"/>
  <c r="AS201" i="9" s="1"/>
  <c r="AM201" i="9"/>
  <c r="AO201" i="9" s="1"/>
  <c r="AJ201" i="9"/>
  <c r="AL201" i="9" s="1"/>
  <c r="AG201" i="9"/>
  <c r="AI201" i="9" s="1"/>
  <c r="AF201" i="9"/>
  <c r="AC201" i="9"/>
  <c r="AE201" i="9" s="1"/>
  <c r="Z201" i="9"/>
  <c r="AB201" i="9" s="1"/>
  <c r="W201" i="9"/>
  <c r="Y201" i="9" s="1"/>
  <c r="T201" i="9"/>
  <c r="V201" i="9" s="1"/>
  <c r="Q201" i="9"/>
  <c r="S201" i="9" s="1"/>
  <c r="N201" i="9"/>
  <c r="P201" i="9" s="1"/>
  <c r="L201" i="9"/>
  <c r="I201" i="9"/>
  <c r="K201" i="9" s="1"/>
  <c r="E201" i="9"/>
  <c r="G201" i="9" s="1"/>
  <c r="D201" i="9"/>
  <c r="C201" i="9"/>
  <c r="B201" i="9"/>
  <c r="A201" i="9"/>
  <c r="BA200" i="9"/>
  <c r="BC200" i="9" s="1"/>
  <c r="AX200" i="9"/>
  <c r="AZ200" i="9" s="1"/>
  <c r="AU200" i="9"/>
  <c r="AW200" i="9" s="1"/>
  <c r="AT200" i="9"/>
  <c r="AQ200" i="9"/>
  <c r="AS200" i="9" s="1"/>
  <c r="AM200" i="9"/>
  <c r="AO200" i="9" s="1"/>
  <c r="AJ200" i="9"/>
  <c r="AL200" i="9" s="1"/>
  <c r="AG200" i="9"/>
  <c r="AI200" i="9" s="1"/>
  <c r="AF200" i="9"/>
  <c r="AC200" i="9"/>
  <c r="AE200" i="9" s="1"/>
  <c r="Z200" i="9"/>
  <c r="AB200" i="9" s="1"/>
  <c r="W200" i="9"/>
  <c r="Y200" i="9" s="1"/>
  <c r="T200" i="9"/>
  <c r="V200" i="9" s="1"/>
  <c r="Q200" i="9"/>
  <c r="S200" i="9" s="1"/>
  <c r="N200" i="9"/>
  <c r="P200" i="9" s="1"/>
  <c r="L200" i="9"/>
  <c r="I200" i="9"/>
  <c r="K200" i="9" s="1"/>
  <c r="E200" i="9"/>
  <c r="G200" i="9" s="1"/>
  <c r="D200" i="9"/>
  <c r="C200" i="9"/>
  <c r="B200" i="9"/>
  <c r="A200" i="9"/>
  <c r="BA199" i="9"/>
  <c r="BC199" i="9" s="1"/>
  <c r="AX199" i="9"/>
  <c r="AZ199" i="9" s="1"/>
  <c r="AU199" i="9"/>
  <c r="AW199" i="9" s="1"/>
  <c r="AT199" i="9"/>
  <c r="AQ199" i="9"/>
  <c r="AS199" i="9" s="1"/>
  <c r="AM199" i="9"/>
  <c r="AO199" i="9" s="1"/>
  <c r="AJ199" i="9"/>
  <c r="AL199" i="9" s="1"/>
  <c r="AG199" i="9"/>
  <c r="AI199" i="9" s="1"/>
  <c r="AF199" i="9"/>
  <c r="AC199" i="9"/>
  <c r="AE199" i="9" s="1"/>
  <c r="Z199" i="9"/>
  <c r="AB199" i="9" s="1"/>
  <c r="W199" i="9"/>
  <c r="Y199" i="9" s="1"/>
  <c r="T199" i="9"/>
  <c r="V199" i="9" s="1"/>
  <c r="Q199" i="9"/>
  <c r="S199" i="9" s="1"/>
  <c r="N199" i="9"/>
  <c r="P199" i="9" s="1"/>
  <c r="L199" i="9"/>
  <c r="I199" i="9"/>
  <c r="K199" i="9" s="1"/>
  <c r="E199" i="9"/>
  <c r="G199" i="9" s="1"/>
  <c r="D199" i="9"/>
  <c r="C199" i="9"/>
  <c r="B199" i="9"/>
  <c r="A199" i="9"/>
  <c r="BA198" i="9"/>
  <c r="BC198" i="9" s="1"/>
  <c r="AX198" i="9"/>
  <c r="AZ198" i="9" s="1"/>
  <c r="AU198" i="9"/>
  <c r="AW198" i="9" s="1"/>
  <c r="AT198" i="9"/>
  <c r="AQ198" i="9"/>
  <c r="AS198" i="9" s="1"/>
  <c r="AM198" i="9"/>
  <c r="AO198" i="9" s="1"/>
  <c r="AJ198" i="9"/>
  <c r="AL198" i="9" s="1"/>
  <c r="AG198" i="9"/>
  <c r="AI198" i="9" s="1"/>
  <c r="AF198" i="9"/>
  <c r="AC198" i="9"/>
  <c r="AE198" i="9" s="1"/>
  <c r="Z198" i="9"/>
  <c r="AB198" i="9" s="1"/>
  <c r="W198" i="9"/>
  <c r="Y198" i="9" s="1"/>
  <c r="T198" i="9"/>
  <c r="V198" i="9" s="1"/>
  <c r="Q198" i="9"/>
  <c r="S198" i="9" s="1"/>
  <c r="N198" i="9"/>
  <c r="P198" i="9" s="1"/>
  <c r="L198" i="9"/>
  <c r="I198" i="9"/>
  <c r="K198" i="9" s="1"/>
  <c r="E198" i="9"/>
  <c r="G198" i="9" s="1"/>
  <c r="D198" i="9"/>
  <c r="C198" i="9"/>
  <c r="B198" i="9"/>
  <c r="A198" i="9"/>
  <c r="BA197" i="9"/>
  <c r="BC197" i="9" s="1"/>
  <c r="AX197" i="9"/>
  <c r="AZ197" i="9" s="1"/>
  <c r="AU197" i="9"/>
  <c r="AW197" i="9" s="1"/>
  <c r="AT197" i="9"/>
  <c r="AQ197" i="9"/>
  <c r="AS197" i="9" s="1"/>
  <c r="AM197" i="9"/>
  <c r="AO197" i="9" s="1"/>
  <c r="AJ197" i="9"/>
  <c r="AL197" i="9" s="1"/>
  <c r="AG197" i="9"/>
  <c r="AI197" i="9" s="1"/>
  <c r="AF197" i="9"/>
  <c r="AC197" i="9"/>
  <c r="AE197" i="9" s="1"/>
  <c r="Z197" i="9"/>
  <c r="AB197" i="9" s="1"/>
  <c r="W197" i="9"/>
  <c r="Y197" i="9" s="1"/>
  <c r="T197" i="9"/>
  <c r="V197" i="9" s="1"/>
  <c r="Q197" i="9"/>
  <c r="S197" i="9" s="1"/>
  <c r="N197" i="9"/>
  <c r="P197" i="9" s="1"/>
  <c r="L197" i="9"/>
  <c r="I197" i="9"/>
  <c r="K197" i="9" s="1"/>
  <c r="E197" i="9"/>
  <c r="G197" i="9" s="1"/>
  <c r="D197" i="9"/>
  <c r="C197" i="9"/>
  <c r="B197" i="9"/>
  <c r="A197" i="9"/>
  <c r="BA196" i="9"/>
  <c r="BC196" i="9" s="1"/>
  <c r="AX196" i="9"/>
  <c r="AZ196" i="9" s="1"/>
  <c r="AU196" i="9"/>
  <c r="AW196" i="9" s="1"/>
  <c r="AT196" i="9"/>
  <c r="AQ196" i="9"/>
  <c r="AS196" i="9" s="1"/>
  <c r="AM196" i="9"/>
  <c r="AO196" i="9" s="1"/>
  <c r="AJ196" i="9"/>
  <c r="AL196" i="9" s="1"/>
  <c r="AG196" i="9"/>
  <c r="AI196" i="9" s="1"/>
  <c r="AF196" i="9"/>
  <c r="AC196" i="9"/>
  <c r="AE196" i="9" s="1"/>
  <c r="Z196" i="9"/>
  <c r="AB196" i="9" s="1"/>
  <c r="W196" i="9"/>
  <c r="Y196" i="9" s="1"/>
  <c r="T196" i="9"/>
  <c r="V196" i="9" s="1"/>
  <c r="Q196" i="9"/>
  <c r="S196" i="9" s="1"/>
  <c r="N196" i="9"/>
  <c r="P196" i="9" s="1"/>
  <c r="L196" i="9"/>
  <c r="I196" i="9"/>
  <c r="K196" i="9" s="1"/>
  <c r="E196" i="9"/>
  <c r="G196" i="9" s="1"/>
  <c r="D196" i="9"/>
  <c r="C196" i="9"/>
  <c r="B196" i="9"/>
  <c r="A196" i="9"/>
  <c r="BA195" i="9"/>
  <c r="BC195" i="9" s="1"/>
  <c r="AX195" i="9"/>
  <c r="AZ195" i="9" s="1"/>
  <c r="AU195" i="9"/>
  <c r="AW195" i="9" s="1"/>
  <c r="AT195" i="9"/>
  <c r="AQ195" i="9"/>
  <c r="AS195" i="9" s="1"/>
  <c r="AM195" i="9"/>
  <c r="AO195" i="9" s="1"/>
  <c r="AJ195" i="9"/>
  <c r="AL195" i="9" s="1"/>
  <c r="AG195" i="9"/>
  <c r="AI195" i="9" s="1"/>
  <c r="AF195" i="9"/>
  <c r="AC195" i="9"/>
  <c r="AE195" i="9" s="1"/>
  <c r="Z195" i="9"/>
  <c r="AB195" i="9" s="1"/>
  <c r="W195" i="9"/>
  <c r="Y195" i="9" s="1"/>
  <c r="T195" i="9"/>
  <c r="V195" i="9" s="1"/>
  <c r="Q195" i="9"/>
  <c r="S195" i="9" s="1"/>
  <c r="N195" i="9"/>
  <c r="P195" i="9" s="1"/>
  <c r="L195" i="9"/>
  <c r="I195" i="9"/>
  <c r="K195" i="9" s="1"/>
  <c r="E195" i="9"/>
  <c r="G195" i="9" s="1"/>
  <c r="D195" i="9"/>
  <c r="C195" i="9"/>
  <c r="B195" i="9"/>
  <c r="A195" i="9"/>
  <c r="BA194" i="9"/>
  <c r="BC194" i="9" s="1"/>
  <c r="AX194" i="9"/>
  <c r="AZ194" i="9" s="1"/>
  <c r="AU194" i="9"/>
  <c r="AW194" i="9" s="1"/>
  <c r="AT194" i="9"/>
  <c r="AQ194" i="9"/>
  <c r="AS194" i="9" s="1"/>
  <c r="AM194" i="9"/>
  <c r="AO194" i="9" s="1"/>
  <c r="AJ194" i="9"/>
  <c r="AL194" i="9" s="1"/>
  <c r="AG194" i="9"/>
  <c r="AI194" i="9" s="1"/>
  <c r="AF194" i="9"/>
  <c r="AC194" i="9"/>
  <c r="AE194" i="9" s="1"/>
  <c r="Z194" i="9"/>
  <c r="AB194" i="9" s="1"/>
  <c r="W194" i="9"/>
  <c r="Y194" i="9" s="1"/>
  <c r="T194" i="9"/>
  <c r="V194" i="9" s="1"/>
  <c r="Q194" i="9"/>
  <c r="S194" i="9" s="1"/>
  <c r="N194" i="9"/>
  <c r="P194" i="9" s="1"/>
  <c r="L194" i="9"/>
  <c r="I194" i="9"/>
  <c r="K194" i="9" s="1"/>
  <c r="E194" i="9"/>
  <c r="G194" i="9" s="1"/>
  <c r="D194" i="9"/>
  <c r="C194" i="9"/>
  <c r="B194" i="9"/>
  <c r="A194" i="9"/>
  <c r="BA193" i="9"/>
  <c r="BC193" i="9" s="1"/>
  <c r="AX193" i="9"/>
  <c r="AZ193" i="9" s="1"/>
  <c r="AU193" i="9"/>
  <c r="AW193" i="9" s="1"/>
  <c r="AT193" i="9"/>
  <c r="AQ193" i="9"/>
  <c r="AS193" i="9" s="1"/>
  <c r="AM193" i="9"/>
  <c r="AO193" i="9" s="1"/>
  <c r="AJ193" i="9"/>
  <c r="AL193" i="9" s="1"/>
  <c r="AG193" i="9"/>
  <c r="AI193" i="9" s="1"/>
  <c r="AF193" i="9"/>
  <c r="AC193" i="9"/>
  <c r="AE193" i="9" s="1"/>
  <c r="Z193" i="9"/>
  <c r="AB193" i="9" s="1"/>
  <c r="W193" i="9"/>
  <c r="Y193" i="9" s="1"/>
  <c r="T193" i="9"/>
  <c r="V193" i="9" s="1"/>
  <c r="Q193" i="9"/>
  <c r="S193" i="9" s="1"/>
  <c r="N193" i="9"/>
  <c r="P193" i="9" s="1"/>
  <c r="L193" i="9"/>
  <c r="I193" i="9"/>
  <c r="K193" i="9" s="1"/>
  <c r="E193" i="9"/>
  <c r="G193" i="9" s="1"/>
  <c r="D193" i="9"/>
  <c r="C193" i="9"/>
  <c r="B193" i="9"/>
  <c r="A193" i="9"/>
  <c r="BA192" i="9"/>
  <c r="BC192" i="9" s="1"/>
  <c r="AX192" i="9"/>
  <c r="AZ192" i="9" s="1"/>
  <c r="AU192" i="9"/>
  <c r="AW192" i="9" s="1"/>
  <c r="AT192" i="9"/>
  <c r="AQ192" i="9"/>
  <c r="AS192" i="9" s="1"/>
  <c r="AM192" i="9"/>
  <c r="AO192" i="9" s="1"/>
  <c r="AJ192" i="9"/>
  <c r="AL192" i="9" s="1"/>
  <c r="AG192" i="9"/>
  <c r="AI192" i="9" s="1"/>
  <c r="AF192" i="9"/>
  <c r="AC192" i="9"/>
  <c r="AE192" i="9" s="1"/>
  <c r="Z192" i="9"/>
  <c r="AB192" i="9" s="1"/>
  <c r="W192" i="9"/>
  <c r="Y192" i="9" s="1"/>
  <c r="T192" i="9"/>
  <c r="V192" i="9" s="1"/>
  <c r="Q192" i="9"/>
  <c r="S192" i="9" s="1"/>
  <c r="N192" i="9"/>
  <c r="P192" i="9" s="1"/>
  <c r="L192" i="9"/>
  <c r="I192" i="9"/>
  <c r="K192" i="9" s="1"/>
  <c r="E192" i="9"/>
  <c r="G192" i="9" s="1"/>
  <c r="D192" i="9"/>
  <c r="C192" i="9"/>
  <c r="B192" i="9"/>
  <c r="A192" i="9"/>
  <c r="BA191" i="9"/>
  <c r="BC191" i="9" s="1"/>
  <c r="AX191" i="9"/>
  <c r="AZ191" i="9" s="1"/>
  <c r="AU191" i="9"/>
  <c r="AW191" i="9" s="1"/>
  <c r="AT191" i="9"/>
  <c r="AQ191" i="9"/>
  <c r="AS191" i="9" s="1"/>
  <c r="AM191" i="9"/>
  <c r="AO191" i="9" s="1"/>
  <c r="AJ191" i="9"/>
  <c r="AL191" i="9" s="1"/>
  <c r="AG191" i="9"/>
  <c r="AI191" i="9" s="1"/>
  <c r="AF191" i="9"/>
  <c r="AC191" i="9"/>
  <c r="AE191" i="9" s="1"/>
  <c r="Z191" i="9"/>
  <c r="AB191" i="9" s="1"/>
  <c r="W191" i="9"/>
  <c r="Y191" i="9" s="1"/>
  <c r="T191" i="9"/>
  <c r="V191" i="9" s="1"/>
  <c r="Q191" i="9"/>
  <c r="S191" i="9" s="1"/>
  <c r="N191" i="9"/>
  <c r="P191" i="9" s="1"/>
  <c r="L191" i="9"/>
  <c r="I191" i="9"/>
  <c r="K191" i="9" s="1"/>
  <c r="E191" i="9"/>
  <c r="G191" i="9" s="1"/>
  <c r="D191" i="9"/>
  <c r="C191" i="9"/>
  <c r="B191" i="9"/>
  <c r="A191" i="9"/>
  <c r="BA190" i="9"/>
  <c r="BC190" i="9" s="1"/>
  <c r="AX190" i="9"/>
  <c r="AZ190" i="9" s="1"/>
  <c r="AU190" i="9"/>
  <c r="AW190" i="9" s="1"/>
  <c r="AT190" i="9"/>
  <c r="AQ190" i="9"/>
  <c r="AS190" i="9" s="1"/>
  <c r="AM190" i="9"/>
  <c r="AO190" i="9" s="1"/>
  <c r="AJ190" i="9"/>
  <c r="AL190" i="9" s="1"/>
  <c r="AG190" i="9"/>
  <c r="AI190" i="9" s="1"/>
  <c r="AF190" i="9"/>
  <c r="AC190" i="9"/>
  <c r="AE190" i="9" s="1"/>
  <c r="Z190" i="9"/>
  <c r="AB190" i="9" s="1"/>
  <c r="W190" i="9"/>
  <c r="Y190" i="9" s="1"/>
  <c r="T190" i="9"/>
  <c r="V190" i="9" s="1"/>
  <c r="Q190" i="9"/>
  <c r="S190" i="9" s="1"/>
  <c r="N190" i="9"/>
  <c r="P190" i="9" s="1"/>
  <c r="L190" i="9"/>
  <c r="I190" i="9"/>
  <c r="K190" i="9" s="1"/>
  <c r="E190" i="9"/>
  <c r="G190" i="9" s="1"/>
  <c r="D190" i="9"/>
  <c r="C190" i="9"/>
  <c r="B190" i="9"/>
  <c r="A190" i="9"/>
  <c r="BA189" i="9"/>
  <c r="BC189" i="9" s="1"/>
  <c r="AX189" i="9"/>
  <c r="AZ189" i="9" s="1"/>
  <c r="AU189" i="9"/>
  <c r="AW189" i="9" s="1"/>
  <c r="AT189" i="9"/>
  <c r="AQ189" i="9"/>
  <c r="AS189" i="9" s="1"/>
  <c r="AM189" i="9"/>
  <c r="AO189" i="9" s="1"/>
  <c r="AJ189" i="9"/>
  <c r="AL189" i="9" s="1"/>
  <c r="AG189" i="9"/>
  <c r="AI189" i="9" s="1"/>
  <c r="AF189" i="9"/>
  <c r="AC189" i="9"/>
  <c r="AE189" i="9" s="1"/>
  <c r="Z189" i="9"/>
  <c r="AB189" i="9" s="1"/>
  <c r="W189" i="9"/>
  <c r="Y189" i="9" s="1"/>
  <c r="T189" i="9"/>
  <c r="V189" i="9" s="1"/>
  <c r="Q189" i="9"/>
  <c r="S189" i="9" s="1"/>
  <c r="N189" i="9"/>
  <c r="P189" i="9" s="1"/>
  <c r="L189" i="9"/>
  <c r="I189" i="9"/>
  <c r="K189" i="9" s="1"/>
  <c r="E189" i="9"/>
  <c r="G189" i="9" s="1"/>
  <c r="D189" i="9"/>
  <c r="C189" i="9"/>
  <c r="B189" i="9"/>
  <c r="A189" i="9"/>
  <c r="BA188" i="9"/>
  <c r="BC188" i="9" s="1"/>
  <c r="AX188" i="9"/>
  <c r="AZ188" i="9" s="1"/>
  <c r="AU188" i="9"/>
  <c r="AW188" i="9" s="1"/>
  <c r="AT188" i="9"/>
  <c r="AQ188" i="9"/>
  <c r="AS188" i="9" s="1"/>
  <c r="AM188" i="9"/>
  <c r="AO188" i="9" s="1"/>
  <c r="AJ188" i="9"/>
  <c r="AL188" i="9" s="1"/>
  <c r="AG188" i="9"/>
  <c r="AI188" i="9" s="1"/>
  <c r="AF188" i="9"/>
  <c r="AC188" i="9"/>
  <c r="AE188" i="9" s="1"/>
  <c r="Z188" i="9"/>
  <c r="AB188" i="9" s="1"/>
  <c r="W188" i="9"/>
  <c r="Y188" i="9" s="1"/>
  <c r="T188" i="9"/>
  <c r="V188" i="9" s="1"/>
  <c r="Q188" i="9"/>
  <c r="S188" i="9" s="1"/>
  <c r="N188" i="9"/>
  <c r="P188" i="9" s="1"/>
  <c r="L188" i="9"/>
  <c r="I188" i="9"/>
  <c r="K188" i="9" s="1"/>
  <c r="E188" i="9"/>
  <c r="G188" i="9" s="1"/>
  <c r="D188" i="9"/>
  <c r="C188" i="9"/>
  <c r="B188" i="9"/>
  <c r="A188" i="9"/>
  <c r="BA187" i="9"/>
  <c r="BC187" i="9" s="1"/>
  <c r="AX187" i="9"/>
  <c r="AZ187" i="9" s="1"/>
  <c r="AU187" i="9"/>
  <c r="AW187" i="9" s="1"/>
  <c r="AT187" i="9"/>
  <c r="AQ187" i="9"/>
  <c r="AS187" i="9" s="1"/>
  <c r="AM187" i="9"/>
  <c r="AO187" i="9" s="1"/>
  <c r="AJ187" i="9"/>
  <c r="AL187" i="9" s="1"/>
  <c r="AG187" i="9"/>
  <c r="AI187" i="9" s="1"/>
  <c r="AF187" i="9"/>
  <c r="AC187" i="9"/>
  <c r="AE187" i="9" s="1"/>
  <c r="Z187" i="9"/>
  <c r="AB187" i="9" s="1"/>
  <c r="W187" i="9"/>
  <c r="Y187" i="9" s="1"/>
  <c r="T187" i="9"/>
  <c r="V187" i="9" s="1"/>
  <c r="Q187" i="9"/>
  <c r="S187" i="9" s="1"/>
  <c r="N187" i="9"/>
  <c r="P187" i="9" s="1"/>
  <c r="L187" i="9"/>
  <c r="I187" i="9"/>
  <c r="K187" i="9" s="1"/>
  <c r="E187" i="9"/>
  <c r="G187" i="9" s="1"/>
  <c r="D187" i="9"/>
  <c r="C187" i="9"/>
  <c r="B187" i="9"/>
  <c r="A187" i="9"/>
  <c r="BA186" i="9"/>
  <c r="BC186" i="9" s="1"/>
  <c r="AX186" i="9"/>
  <c r="AZ186" i="9" s="1"/>
  <c r="AU186" i="9"/>
  <c r="AW186" i="9" s="1"/>
  <c r="AT186" i="9"/>
  <c r="AQ186" i="9"/>
  <c r="AS186" i="9" s="1"/>
  <c r="AM186" i="9"/>
  <c r="AO186" i="9" s="1"/>
  <c r="AJ186" i="9"/>
  <c r="AL186" i="9" s="1"/>
  <c r="AG186" i="9"/>
  <c r="AI186" i="9" s="1"/>
  <c r="AF186" i="9"/>
  <c r="AC186" i="9"/>
  <c r="AE186" i="9" s="1"/>
  <c r="Z186" i="9"/>
  <c r="AB186" i="9" s="1"/>
  <c r="W186" i="9"/>
  <c r="Y186" i="9" s="1"/>
  <c r="T186" i="9"/>
  <c r="V186" i="9" s="1"/>
  <c r="Q186" i="9"/>
  <c r="S186" i="9" s="1"/>
  <c r="N186" i="9"/>
  <c r="P186" i="9" s="1"/>
  <c r="L186" i="9"/>
  <c r="I186" i="9"/>
  <c r="K186" i="9" s="1"/>
  <c r="E186" i="9"/>
  <c r="G186" i="9" s="1"/>
  <c r="D186" i="9"/>
  <c r="C186" i="9"/>
  <c r="B186" i="9"/>
  <c r="A186" i="9"/>
  <c r="BA185" i="9"/>
  <c r="BC185" i="9" s="1"/>
  <c r="AX185" i="9"/>
  <c r="AZ185" i="9" s="1"/>
  <c r="AU185" i="9"/>
  <c r="AW185" i="9" s="1"/>
  <c r="AT185" i="9"/>
  <c r="AQ185" i="9"/>
  <c r="AS185" i="9" s="1"/>
  <c r="AM185" i="9"/>
  <c r="AO185" i="9" s="1"/>
  <c r="AJ185" i="9"/>
  <c r="AL185" i="9" s="1"/>
  <c r="AG185" i="9"/>
  <c r="AI185" i="9" s="1"/>
  <c r="AF185" i="9"/>
  <c r="AC185" i="9"/>
  <c r="AE185" i="9" s="1"/>
  <c r="Z185" i="9"/>
  <c r="AB185" i="9" s="1"/>
  <c r="W185" i="9"/>
  <c r="Y185" i="9" s="1"/>
  <c r="T185" i="9"/>
  <c r="V185" i="9" s="1"/>
  <c r="Q185" i="9"/>
  <c r="S185" i="9" s="1"/>
  <c r="N185" i="9"/>
  <c r="P185" i="9" s="1"/>
  <c r="L185" i="9"/>
  <c r="I185" i="9"/>
  <c r="K185" i="9" s="1"/>
  <c r="E185" i="9"/>
  <c r="G185" i="9" s="1"/>
  <c r="D185" i="9"/>
  <c r="C185" i="9"/>
  <c r="B185" i="9"/>
  <c r="A185" i="9"/>
  <c r="BA184" i="9"/>
  <c r="BC184" i="9" s="1"/>
  <c r="AX184" i="9"/>
  <c r="AZ184" i="9" s="1"/>
  <c r="AU184" i="9"/>
  <c r="AW184" i="9" s="1"/>
  <c r="AT184" i="9"/>
  <c r="AQ184" i="9"/>
  <c r="AS184" i="9" s="1"/>
  <c r="AM184" i="9"/>
  <c r="AO184" i="9" s="1"/>
  <c r="AJ184" i="9"/>
  <c r="AL184" i="9" s="1"/>
  <c r="AG184" i="9"/>
  <c r="AI184" i="9" s="1"/>
  <c r="AF184" i="9"/>
  <c r="AC184" i="9"/>
  <c r="AE184" i="9" s="1"/>
  <c r="Z184" i="9"/>
  <c r="AB184" i="9" s="1"/>
  <c r="W184" i="9"/>
  <c r="Y184" i="9" s="1"/>
  <c r="T184" i="9"/>
  <c r="V184" i="9" s="1"/>
  <c r="Q184" i="9"/>
  <c r="S184" i="9" s="1"/>
  <c r="N184" i="9"/>
  <c r="P184" i="9" s="1"/>
  <c r="L184" i="9"/>
  <c r="I184" i="9"/>
  <c r="K184" i="9" s="1"/>
  <c r="E184" i="9"/>
  <c r="G184" i="9" s="1"/>
  <c r="D184" i="9"/>
  <c r="C184" i="9"/>
  <c r="B184" i="9"/>
  <c r="A184" i="9"/>
  <c r="BA183" i="9"/>
  <c r="BC183" i="9" s="1"/>
  <c r="AX183" i="9"/>
  <c r="AZ183" i="9" s="1"/>
  <c r="AU183" i="9"/>
  <c r="AW183" i="9" s="1"/>
  <c r="AT183" i="9"/>
  <c r="AQ183" i="9"/>
  <c r="AS183" i="9" s="1"/>
  <c r="AM183" i="9"/>
  <c r="AO183" i="9" s="1"/>
  <c r="AJ183" i="9"/>
  <c r="AL183" i="9" s="1"/>
  <c r="AG183" i="9"/>
  <c r="AI183" i="9" s="1"/>
  <c r="AF183" i="9"/>
  <c r="AC183" i="9"/>
  <c r="AE183" i="9" s="1"/>
  <c r="Z183" i="9"/>
  <c r="AB183" i="9" s="1"/>
  <c r="W183" i="9"/>
  <c r="Y183" i="9" s="1"/>
  <c r="T183" i="9"/>
  <c r="V183" i="9" s="1"/>
  <c r="Q183" i="9"/>
  <c r="S183" i="9" s="1"/>
  <c r="N183" i="9"/>
  <c r="P183" i="9" s="1"/>
  <c r="L183" i="9"/>
  <c r="I183" i="9"/>
  <c r="K183" i="9" s="1"/>
  <c r="E183" i="9"/>
  <c r="G183" i="9" s="1"/>
  <c r="D183" i="9"/>
  <c r="C183" i="9"/>
  <c r="B183" i="9"/>
  <c r="A183" i="9"/>
  <c r="BA182" i="9"/>
  <c r="BC182" i="9" s="1"/>
  <c r="AX182" i="9"/>
  <c r="AZ182" i="9" s="1"/>
  <c r="AU182" i="9"/>
  <c r="AW182" i="9" s="1"/>
  <c r="AT182" i="9"/>
  <c r="AQ182" i="9"/>
  <c r="AS182" i="9" s="1"/>
  <c r="AM182" i="9"/>
  <c r="AO182" i="9" s="1"/>
  <c r="AJ182" i="9"/>
  <c r="AL182" i="9" s="1"/>
  <c r="AG182" i="9"/>
  <c r="AI182" i="9" s="1"/>
  <c r="AF182" i="9"/>
  <c r="AC182" i="9"/>
  <c r="AE182" i="9" s="1"/>
  <c r="Z182" i="9"/>
  <c r="AB182" i="9" s="1"/>
  <c r="W182" i="9"/>
  <c r="Y182" i="9" s="1"/>
  <c r="T182" i="9"/>
  <c r="V182" i="9" s="1"/>
  <c r="Q182" i="9"/>
  <c r="S182" i="9" s="1"/>
  <c r="N182" i="9"/>
  <c r="P182" i="9" s="1"/>
  <c r="L182" i="9"/>
  <c r="I182" i="9"/>
  <c r="K182" i="9" s="1"/>
  <c r="E182" i="9"/>
  <c r="G182" i="9" s="1"/>
  <c r="D182" i="9"/>
  <c r="C182" i="9"/>
  <c r="B182" i="9"/>
  <c r="A182" i="9"/>
  <c r="BA181" i="9"/>
  <c r="BC181" i="9" s="1"/>
  <c r="AX181" i="9"/>
  <c r="AZ181" i="9" s="1"/>
  <c r="AU181" i="9"/>
  <c r="AW181" i="9" s="1"/>
  <c r="AT181" i="9"/>
  <c r="AQ181" i="9"/>
  <c r="AS181" i="9" s="1"/>
  <c r="AM181" i="9"/>
  <c r="AO181" i="9" s="1"/>
  <c r="AJ181" i="9"/>
  <c r="AL181" i="9" s="1"/>
  <c r="AG181" i="9"/>
  <c r="AI181" i="9" s="1"/>
  <c r="AF181" i="9"/>
  <c r="AC181" i="9"/>
  <c r="AE181" i="9" s="1"/>
  <c r="Z181" i="9"/>
  <c r="AB181" i="9" s="1"/>
  <c r="W181" i="9"/>
  <c r="Y181" i="9" s="1"/>
  <c r="T181" i="9"/>
  <c r="V181" i="9" s="1"/>
  <c r="Q181" i="9"/>
  <c r="S181" i="9" s="1"/>
  <c r="N181" i="9"/>
  <c r="P181" i="9" s="1"/>
  <c r="L181" i="9"/>
  <c r="I181" i="9"/>
  <c r="K181" i="9" s="1"/>
  <c r="E181" i="9"/>
  <c r="G181" i="9" s="1"/>
  <c r="D181" i="9"/>
  <c r="C181" i="9"/>
  <c r="B181" i="9"/>
  <c r="A181" i="9"/>
  <c r="BA180" i="9"/>
  <c r="BC180" i="9" s="1"/>
  <c r="AX180" i="9"/>
  <c r="AZ180" i="9" s="1"/>
  <c r="AU180" i="9"/>
  <c r="AW180" i="9" s="1"/>
  <c r="AT180" i="9"/>
  <c r="AQ180" i="9"/>
  <c r="AS180" i="9" s="1"/>
  <c r="AM180" i="9"/>
  <c r="AO180" i="9" s="1"/>
  <c r="AJ180" i="9"/>
  <c r="AL180" i="9" s="1"/>
  <c r="AG180" i="9"/>
  <c r="AI180" i="9" s="1"/>
  <c r="AF180" i="9"/>
  <c r="AC180" i="9"/>
  <c r="AE180" i="9" s="1"/>
  <c r="Z180" i="9"/>
  <c r="AB180" i="9" s="1"/>
  <c r="W180" i="9"/>
  <c r="Y180" i="9" s="1"/>
  <c r="T180" i="9"/>
  <c r="V180" i="9" s="1"/>
  <c r="Q180" i="9"/>
  <c r="S180" i="9" s="1"/>
  <c r="N180" i="9"/>
  <c r="P180" i="9" s="1"/>
  <c r="L180" i="9"/>
  <c r="I180" i="9"/>
  <c r="K180" i="9" s="1"/>
  <c r="E180" i="9"/>
  <c r="G180" i="9" s="1"/>
  <c r="D180" i="9"/>
  <c r="C180" i="9"/>
  <c r="B180" i="9"/>
  <c r="A180" i="9"/>
  <c r="BA179" i="9"/>
  <c r="BC179" i="9" s="1"/>
  <c r="AX179" i="9"/>
  <c r="AZ179" i="9" s="1"/>
  <c r="AU179" i="9"/>
  <c r="AW179" i="9" s="1"/>
  <c r="AT179" i="9"/>
  <c r="AQ179" i="9"/>
  <c r="AS179" i="9" s="1"/>
  <c r="AM179" i="9"/>
  <c r="AO179" i="9" s="1"/>
  <c r="AJ179" i="9"/>
  <c r="AL179" i="9" s="1"/>
  <c r="AG179" i="9"/>
  <c r="AI179" i="9" s="1"/>
  <c r="AF179" i="9"/>
  <c r="AC179" i="9"/>
  <c r="AE179" i="9" s="1"/>
  <c r="Z179" i="9"/>
  <c r="AB179" i="9" s="1"/>
  <c r="W179" i="9"/>
  <c r="Y179" i="9" s="1"/>
  <c r="T179" i="9"/>
  <c r="V179" i="9" s="1"/>
  <c r="Q179" i="9"/>
  <c r="S179" i="9" s="1"/>
  <c r="N179" i="9"/>
  <c r="P179" i="9" s="1"/>
  <c r="L179" i="9"/>
  <c r="I179" i="9"/>
  <c r="K179" i="9" s="1"/>
  <c r="E179" i="9"/>
  <c r="G179" i="9" s="1"/>
  <c r="D179" i="9"/>
  <c r="C179" i="9"/>
  <c r="B179" i="9"/>
  <c r="A179" i="9"/>
  <c r="BA178" i="9"/>
  <c r="BC178" i="9" s="1"/>
  <c r="AX178" i="9"/>
  <c r="AZ178" i="9" s="1"/>
  <c r="AU178" i="9"/>
  <c r="AW178" i="9" s="1"/>
  <c r="AT178" i="9"/>
  <c r="AQ178" i="9"/>
  <c r="AS178" i="9" s="1"/>
  <c r="AM178" i="9"/>
  <c r="AO178" i="9" s="1"/>
  <c r="AJ178" i="9"/>
  <c r="AL178" i="9" s="1"/>
  <c r="AG178" i="9"/>
  <c r="AI178" i="9" s="1"/>
  <c r="AF178" i="9"/>
  <c r="AC178" i="9"/>
  <c r="AE178" i="9" s="1"/>
  <c r="Z178" i="9"/>
  <c r="AB178" i="9" s="1"/>
  <c r="W178" i="9"/>
  <c r="Y178" i="9" s="1"/>
  <c r="T178" i="9"/>
  <c r="V178" i="9" s="1"/>
  <c r="Q178" i="9"/>
  <c r="S178" i="9" s="1"/>
  <c r="N178" i="9"/>
  <c r="P178" i="9" s="1"/>
  <c r="L178" i="9"/>
  <c r="I178" i="9"/>
  <c r="K178" i="9" s="1"/>
  <c r="E178" i="9"/>
  <c r="G178" i="9" s="1"/>
  <c r="D178" i="9"/>
  <c r="C178" i="9"/>
  <c r="B178" i="9"/>
  <c r="A178" i="9"/>
  <c r="BA177" i="9"/>
  <c r="BC177" i="9" s="1"/>
  <c r="AX177" i="9"/>
  <c r="AZ177" i="9" s="1"/>
  <c r="AU177" i="9"/>
  <c r="AW177" i="9" s="1"/>
  <c r="AT177" i="9"/>
  <c r="AQ177" i="9"/>
  <c r="AS177" i="9" s="1"/>
  <c r="AM177" i="9"/>
  <c r="AO177" i="9" s="1"/>
  <c r="AJ177" i="9"/>
  <c r="AL177" i="9" s="1"/>
  <c r="AG177" i="9"/>
  <c r="AI177" i="9" s="1"/>
  <c r="AF177" i="9"/>
  <c r="AC177" i="9"/>
  <c r="AE177" i="9" s="1"/>
  <c r="Z177" i="9"/>
  <c r="AB177" i="9" s="1"/>
  <c r="W177" i="9"/>
  <c r="Y177" i="9" s="1"/>
  <c r="T177" i="9"/>
  <c r="V177" i="9" s="1"/>
  <c r="Q177" i="9"/>
  <c r="S177" i="9" s="1"/>
  <c r="N177" i="9"/>
  <c r="P177" i="9" s="1"/>
  <c r="L177" i="9"/>
  <c r="I177" i="9"/>
  <c r="K177" i="9" s="1"/>
  <c r="E177" i="9"/>
  <c r="G177" i="9" s="1"/>
  <c r="D177" i="9"/>
  <c r="C177" i="9"/>
  <c r="B177" i="9"/>
  <c r="A177" i="9"/>
  <c r="BA176" i="9"/>
  <c r="BC176" i="9" s="1"/>
  <c r="AX176" i="9"/>
  <c r="AZ176" i="9" s="1"/>
  <c r="AU176" i="9"/>
  <c r="AW176" i="9" s="1"/>
  <c r="AT176" i="9"/>
  <c r="AQ176" i="9"/>
  <c r="AS176" i="9" s="1"/>
  <c r="AM176" i="9"/>
  <c r="AO176" i="9" s="1"/>
  <c r="AJ176" i="9"/>
  <c r="AL176" i="9" s="1"/>
  <c r="AG176" i="9"/>
  <c r="AI176" i="9" s="1"/>
  <c r="AF176" i="9"/>
  <c r="AC176" i="9"/>
  <c r="AE176" i="9" s="1"/>
  <c r="Z176" i="9"/>
  <c r="AB176" i="9" s="1"/>
  <c r="W176" i="9"/>
  <c r="Y176" i="9" s="1"/>
  <c r="T176" i="9"/>
  <c r="V176" i="9" s="1"/>
  <c r="Q176" i="9"/>
  <c r="S176" i="9" s="1"/>
  <c r="N176" i="9"/>
  <c r="P176" i="9" s="1"/>
  <c r="L176" i="9"/>
  <c r="I176" i="9"/>
  <c r="K176" i="9" s="1"/>
  <c r="E176" i="9"/>
  <c r="G176" i="9" s="1"/>
  <c r="D176" i="9"/>
  <c r="C176" i="9"/>
  <c r="B176" i="9"/>
  <c r="A176" i="9"/>
  <c r="BA175" i="9"/>
  <c r="BC175" i="9" s="1"/>
  <c r="AX175" i="9"/>
  <c r="AZ175" i="9" s="1"/>
  <c r="AU175" i="9"/>
  <c r="AW175" i="9" s="1"/>
  <c r="AT175" i="9"/>
  <c r="AS175" i="9"/>
  <c r="AQ175" i="9"/>
  <c r="AM175" i="9"/>
  <c r="AO175" i="9" s="1"/>
  <c r="AJ175" i="9"/>
  <c r="AL175" i="9" s="1"/>
  <c r="AG175" i="9"/>
  <c r="AI175" i="9" s="1"/>
  <c r="AF175" i="9"/>
  <c r="AC175" i="9"/>
  <c r="AE175" i="9" s="1"/>
  <c r="Z175" i="9"/>
  <c r="AB175" i="9" s="1"/>
  <c r="Y175" i="9"/>
  <c r="W175" i="9"/>
  <c r="T175" i="9"/>
  <c r="V175" i="9" s="1"/>
  <c r="Q175" i="9"/>
  <c r="S175" i="9" s="1"/>
  <c r="N175" i="9"/>
  <c r="P175" i="9" s="1"/>
  <c r="L175" i="9"/>
  <c r="I175" i="9"/>
  <c r="K175" i="9" s="1"/>
  <c r="E175" i="9"/>
  <c r="G175" i="9" s="1"/>
  <c r="D175" i="9"/>
  <c r="C175" i="9"/>
  <c r="B175" i="9"/>
  <c r="A175" i="9"/>
  <c r="BA174" i="9"/>
  <c r="BC174" i="9" s="1"/>
  <c r="AX174" i="9"/>
  <c r="AZ174" i="9" s="1"/>
  <c r="AU174" i="9"/>
  <c r="AW174" i="9" s="1"/>
  <c r="AT174" i="9"/>
  <c r="AQ174" i="9"/>
  <c r="AS174" i="9" s="1"/>
  <c r="AM174" i="9"/>
  <c r="AO174" i="9" s="1"/>
  <c r="AJ174" i="9"/>
  <c r="AL174" i="9" s="1"/>
  <c r="AG174" i="9"/>
  <c r="AI174" i="9" s="1"/>
  <c r="AF174" i="9"/>
  <c r="AC174" i="9"/>
  <c r="AE174" i="9" s="1"/>
  <c r="Z174" i="9"/>
  <c r="AB174" i="9" s="1"/>
  <c r="W174" i="9"/>
  <c r="Y174" i="9" s="1"/>
  <c r="T174" i="9"/>
  <c r="V174" i="9" s="1"/>
  <c r="Q174" i="9"/>
  <c r="S174" i="9" s="1"/>
  <c r="N174" i="9"/>
  <c r="P174" i="9" s="1"/>
  <c r="L174" i="9"/>
  <c r="I174" i="9"/>
  <c r="K174" i="9" s="1"/>
  <c r="E174" i="9"/>
  <c r="G174" i="9" s="1"/>
  <c r="D174" i="9"/>
  <c r="C174" i="9"/>
  <c r="B174" i="9"/>
  <c r="A174" i="9"/>
  <c r="BA173" i="9"/>
  <c r="BC173" i="9" s="1"/>
  <c r="AX173" i="9"/>
  <c r="AZ173" i="9" s="1"/>
  <c r="AU173" i="9"/>
  <c r="AW173" i="9" s="1"/>
  <c r="AT173" i="9"/>
  <c r="AQ173" i="9"/>
  <c r="AS173" i="9" s="1"/>
  <c r="AM173" i="9"/>
  <c r="AO173" i="9" s="1"/>
  <c r="AJ173" i="9"/>
  <c r="AL173" i="9" s="1"/>
  <c r="AG173" i="9"/>
  <c r="AI173" i="9" s="1"/>
  <c r="AF173" i="9"/>
  <c r="AC173" i="9"/>
  <c r="AE173" i="9" s="1"/>
  <c r="Z173" i="9"/>
  <c r="AB173" i="9" s="1"/>
  <c r="W173" i="9"/>
  <c r="Y173" i="9" s="1"/>
  <c r="T173" i="9"/>
  <c r="V173" i="9" s="1"/>
  <c r="Q173" i="9"/>
  <c r="S173" i="9" s="1"/>
  <c r="N173" i="9"/>
  <c r="P173" i="9" s="1"/>
  <c r="L173" i="9"/>
  <c r="I173" i="9"/>
  <c r="K173" i="9" s="1"/>
  <c r="E173" i="9"/>
  <c r="G173" i="9" s="1"/>
  <c r="D173" i="9"/>
  <c r="C173" i="9"/>
  <c r="B173" i="9"/>
  <c r="A173" i="9"/>
  <c r="BA172" i="9"/>
  <c r="BC172" i="9" s="1"/>
  <c r="AX172" i="9"/>
  <c r="AZ172" i="9" s="1"/>
  <c r="AU172" i="9"/>
  <c r="AW172" i="9" s="1"/>
  <c r="AT172" i="9"/>
  <c r="AQ172" i="9"/>
  <c r="AS172" i="9" s="1"/>
  <c r="AM172" i="9"/>
  <c r="AO172" i="9" s="1"/>
  <c r="AJ172" i="9"/>
  <c r="AL172" i="9" s="1"/>
  <c r="AG172" i="9"/>
  <c r="AI172" i="9" s="1"/>
  <c r="AF172" i="9"/>
  <c r="AC172" i="9"/>
  <c r="AE172" i="9" s="1"/>
  <c r="Z172" i="9"/>
  <c r="AB172" i="9" s="1"/>
  <c r="W172" i="9"/>
  <c r="Y172" i="9" s="1"/>
  <c r="T172" i="9"/>
  <c r="V172" i="9" s="1"/>
  <c r="Q172" i="9"/>
  <c r="S172" i="9" s="1"/>
  <c r="N172" i="9"/>
  <c r="P172" i="9" s="1"/>
  <c r="L172" i="9"/>
  <c r="I172" i="9"/>
  <c r="K172" i="9" s="1"/>
  <c r="E172" i="9"/>
  <c r="G172" i="9" s="1"/>
  <c r="D172" i="9"/>
  <c r="C172" i="9"/>
  <c r="B172" i="9"/>
  <c r="A172" i="9"/>
  <c r="BA171" i="9"/>
  <c r="BC171" i="9" s="1"/>
  <c r="AX171" i="9"/>
  <c r="AZ171" i="9" s="1"/>
  <c r="AU171" i="9"/>
  <c r="AW171" i="9" s="1"/>
  <c r="AT171" i="9"/>
  <c r="AQ171" i="9"/>
  <c r="AS171" i="9" s="1"/>
  <c r="AM171" i="9"/>
  <c r="AO171" i="9" s="1"/>
  <c r="AJ171" i="9"/>
  <c r="AL171" i="9" s="1"/>
  <c r="AG171" i="9"/>
  <c r="AI171" i="9" s="1"/>
  <c r="AF171" i="9"/>
  <c r="AC171" i="9"/>
  <c r="AE171" i="9" s="1"/>
  <c r="Z171" i="9"/>
  <c r="AB171" i="9" s="1"/>
  <c r="W171" i="9"/>
  <c r="Y171" i="9" s="1"/>
  <c r="T171" i="9"/>
  <c r="V171" i="9" s="1"/>
  <c r="Q171" i="9"/>
  <c r="S171" i="9" s="1"/>
  <c r="N171" i="9"/>
  <c r="P171" i="9" s="1"/>
  <c r="L171" i="9"/>
  <c r="I171" i="9"/>
  <c r="K171" i="9" s="1"/>
  <c r="E171" i="9"/>
  <c r="G171" i="9" s="1"/>
  <c r="D171" i="9"/>
  <c r="C171" i="9"/>
  <c r="B171" i="9"/>
  <c r="A171" i="9"/>
  <c r="BA170" i="9"/>
  <c r="BC170" i="9" s="1"/>
  <c r="AX170" i="9"/>
  <c r="AZ170" i="9" s="1"/>
  <c r="AU170" i="9"/>
  <c r="AW170" i="9" s="1"/>
  <c r="AT170" i="9"/>
  <c r="AQ170" i="9"/>
  <c r="AS170" i="9" s="1"/>
  <c r="AM170" i="9"/>
  <c r="AO170" i="9" s="1"/>
  <c r="AJ170" i="9"/>
  <c r="AL170" i="9" s="1"/>
  <c r="AG170" i="9"/>
  <c r="AI170" i="9" s="1"/>
  <c r="AF170" i="9"/>
  <c r="AC170" i="9"/>
  <c r="AE170" i="9" s="1"/>
  <c r="Z170" i="9"/>
  <c r="AB170" i="9" s="1"/>
  <c r="W170" i="9"/>
  <c r="Y170" i="9" s="1"/>
  <c r="T170" i="9"/>
  <c r="V170" i="9" s="1"/>
  <c r="Q170" i="9"/>
  <c r="S170" i="9" s="1"/>
  <c r="N170" i="9"/>
  <c r="P170" i="9" s="1"/>
  <c r="L170" i="9"/>
  <c r="I170" i="9"/>
  <c r="K170" i="9" s="1"/>
  <c r="E170" i="9"/>
  <c r="G170" i="9" s="1"/>
  <c r="D170" i="9"/>
  <c r="C170" i="9"/>
  <c r="B170" i="9"/>
  <c r="A170" i="9"/>
  <c r="BA169" i="9"/>
  <c r="BC169" i="9" s="1"/>
  <c r="AX169" i="9"/>
  <c r="AZ169" i="9" s="1"/>
  <c r="AU169" i="9"/>
  <c r="AW169" i="9" s="1"/>
  <c r="AT169" i="9"/>
  <c r="AQ169" i="9"/>
  <c r="AS169" i="9" s="1"/>
  <c r="AM169" i="9"/>
  <c r="AO169" i="9" s="1"/>
  <c r="AJ169" i="9"/>
  <c r="AL169" i="9" s="1"/>
  <c r="AG169" i="9"/>
  <c r="AI169" i="9" s="1"/>
  <c r="AF169" i="9"/>
  <c r="AC169" i="9"/>
  <c r="AE169" i="9" s="1"/>
  <c r="Z169" i="9"/>
  <c r="AB169" i="9" s="1"/>
  <c r="W169" i="9"/>
  <c r="Y169" i="9" s="1"/>
  <c r="T169" i="9"/>
  <c r="V169" i="9" s="1"/>
  <c r="Q169" i="9"/>
  <c r="S169" i="9" s="1"/>
  <c r="N169" i="9"/>
  <c r="P169" i="9" s="1"/>
  <c r="L169" i="9"/>
  <c r="I169" i="9"/>
  <c r="K169" i="9" s="1"/>
  <c r="E169" i="9"/>
  <c r="G169" i="9" s="1"/>
  <c r="D169" i="9"/>
  <c r="C169" i="9"/>
  <c r="B169" i="9"/>
  <c r="A169" i="9"/>
  <c r="BA168" i="9"/>
  <c r="BC168" i="9" s="1"/>
  <c r="AX168" i="9"/>
  <c r="AZ168" i="9" s="1"/>
  <c r="AU168" i="9"/>
  <c r="AW168" i="9" s="1"/>
  <c r="AT168" i="9"/>
  <c r="AQ168" i="9"/>
  <c r="AS168" i="9" s="1"/>
  <c r="AM168" i="9"/>
  <c r="AO168" i="9" s="1"/>
  <c r="AJ168" i="9"/>
  <c r="AL168" i="9" s="1"/>
  <c r="AG168" i="9"/>
  <c r="AI168" i="9" s="1"/>
  <c r="AF168" i="9"/>
  <c r="AC168" i="9"/>
  <c r="AE168" i="9" s="1"/>
  <c r="Z168" i="9"/>
  <c r="AB168" i="9" s="1"/>
  <c r="W168" i="9"/>
  <c r="Y168" i="9" s="1"/>
  <c r="T168" i="9"/>
  <c r="V168" i="9" s="1"/>
  <c r="Q168" i="9"/>
  <c r="S168" i="9" s="1"/>
  <c r="N168" i="9"/>
  <c r="P168" i="9" s="1"/>
  <c r="L168" i="9"/>
  <c r="I168" i="9"/>
  <c r="K168" i="9" s="1"/>
  <c r="E168" i="9"/>
  <c r="G168" i="9" s="1"/>
  <c r="D168" i="9"/>
  <c r="C168" i="9"/>
  <c r="B168" i="9"/>
  <c r="A168" i="9"/>
  <c r="BA167" i="9"/>
  <c r="BC167" i="9" s="1"/>
  <c r="AX167" i="9"/>
  <c r="AZ167" i="9" s="1"/>
  <c r="AU167" i="9"/>
  <c r="AW167" i="9" s="1"/>
  <c r="AT167" i="9"/>
  <c r="AQ167" i="9"/>
  <c r="AS167" i="9" s="1"/>
  <c r="AM167" i="9"/>
  <c r="AO167" i="9" s="1"/>
  <c r="AJ167" i="9"/>
  <c r="AL167" i="9" s="1"/>
  <c r="AG167" i="9"/>
  <c r="AI167" i="9" s="1"/>
  <c r="AF167" i="9"/>
  <c r="AC167" i="9"/>
  <c r="AE167" i="9" s="1"/>
  <c r="Z167" i="9"/>
  <c r="AB167" i="9" s="1"/>
  <c r="W167" i="9"/>
  <c r="Y167" i="9" s="1"/>
  <c r="T167" i="9"/>
  <c r="V167" i="9" s="1"/>
  <c r="Q167" i="9"/>
  <c r="S167" i="9" s="1"/>
  <c r="N167" i="9"/>
  <c r="P167" i="9" s="1"/>
  <c r="L167" i="9"/>
  <c r="I167" i="9"/>
  <c r="K167" i="9" s="1"/>
  <c r="E167" i="9"/>
  <c r="G167" i="9" s="1"/>
  <c r="D167" i="9"/>
  <c r="C167" i="9"/>
  <c r="B167" i="9"/>
  <c r="A167" i="9"/>
  <c r="BA166" i="9"/>
  <c r="BC166" i="9" s="1"/>
  <c r="AX166" i="9"/>
  <c r="AZ166" i="9" s="1"/>
  <c r="AU166" i="9"/>
  <c r="AW166" i="9" s="1"/>
  <c r="AT166" i="9"/>
  <c r="AQ166" i="9"/>
  <c r="AS166" i="9" s="1"/>
  <c r="AM166" i="9"/>
  <c r="AO166" i="9" s="1"/>
  <c r="AJ166" i="9"/>
  <c r="AL166" i="9" s="1"/>
  <c r="AG166" i="9"/>
  <c r="AI166" i="9" s="1"/>
  <c r="AF166" i="9"/>
  <c r="AC166" i="9"/>
  <c r="AE166" i="9" s="1"/>
  <c r="Z166" i="9"/>
  <c r="AB166" i="9" s="1"/>
  <c r="W166" i="9"/>
  <c r="Y166" i="9" s="1"/>
  <c r="T166" i="9"/>
  <c r="V166" i="9" s="1"/>
  <c r="Q166" i="9"/>
  <c r="S166" i="9" s="1"/>
  <c r="N166" i="9"/>
  <c r="P166" i="9" s="1"/>
  <c r="L166" i="9"/>
  <c r="I166" i="9"/>
  <c r="K166" i="9" s="1"/>
  <c r="E166" i="9"/>
  <c r="G166" i="9" s="1"/>
  <c r="D166" i="9"/>
  <c r="C166" i="9"/>
  <c r="B166" i="9"/>
  <c r="A166" i="9"/>
  <c r="BA165" i="9"/>
  <c r="BC165" i="9" s="1"/>
  <c r="AX165" i="9"/>
  <c r="AZ165" i="9" s="1"/>
  <c r="AU165" i="9"/>
  <c r="AW165" i="9" s="1"/>
  <c r="AT165" i="9"/>
  <c r="AQ165" i="9"/>
  <c r="AS165" i="9" s="1"/>
  <c r="AM165" i="9"/>
  <c r="AO165" i="9" s="1"/>
  <c r="AJ165" i="9"/>
  <c r="AL165" i="9" s="1"/>
  <c r="AG165" i="9"/>
  <c r="AI165" i="9" s="1"/>
  <c r="AF165" i="9"/>
  <c r="AC165" i="9"/>
  <c r="AE165" i="9" s="1"/>
  <c r="Z165" i="9"/>
  <c r="AB165" i="9" s="1"/>
  <c r="W165" i="9"/>
  <c r="Y165" i="9" s="1"/>
  <c r="T165" i="9"/>
  <c r="V165" i="9" s="1"/>
  <c r="Q165" i="9"/>
  <c r="S165" i="9" s="1"/>
  <c r="N165" i="9"/>
  <c r="P165" i="9" s="1"/>
  <c r="L165" i="9"/>
  <c r="I165" i="9"/>
  <c r="K165" i="9" s="1"/>
  <c r="E165" i="9"/>
  <c r="G165" i="9" s="1"/>
  <c r="D165" i="9"/>
  <c r="C165" i="9"/>
  <c r="B165" i="9"/>
  <c r="A165" i="9"/>
  <c r="BA164" i="9"/>
  <c r="BC164" i="9" s="1"/>
  <c r="AX164" i="9"/>
  <c r="AZ164" i="9" s="1"/>
  <c r="AU164" i="9"/>
  <c r="AW164" i="9" s="1"/>
  <c r="AT164" i="9"/>
  <c r="AQ164" i="9"/>
  <c r="AS164" i="9" s="1"/>
  <c r="AM164" i="9"/>
  <c r="AO164" i="9" s="1"/>
  <c r="AJ164" i="9"/>
  <c r="AL164" i="9" s="1"/>
  <c r="AG164" i="9"/>
  <c r="AI164" i="9" s="1"/>
  <c r="AF164" i="9"/>
  <c r="AC164" i="9"/>
  <c r="AE164" i="9" s="1"/>
  <c r="Z164" i="9"/>
  <c r="AB164" i="9" s="1"/>
  <c r="W164" i="9"/>
  <c r="Y164" i="9" s="1"/>
  <c r="T164" i="9"/>
  <c r="V164" i="9" s="1"/>
  <c r="Q164" i="9"/>
  <c r="S164" i="9" s="1"/>
  <c r="N164" i="9"/>
  <c r="P164" i="9" s="1"/>
  <c r="L164" i="9"/>
  <c r="I164" i="9"/>
  <c r="K164" i="9" s="1"/>
  <c r="E164" i="9"/>
  <c r="G164" i="9" s="1"/>
  <c r="D164" i="9"/>
  <c r="C164" i="9"/>
  <c r="B164" i="9"/>
  <c r="A164" i="9"/>
  <c r="BA163" i="9"/>
  <c r="BC163" i="9" s="1"/>
  <c r="AX163" i="9"/>
  <c r="AZ163" i="9" s="1"/>
  <c r="AU163" i="9"/>
  <c r="AW163" i="9" s="1"/>
  <c r="AT163" i="9"/>
  <c r="AQ163" i="9"/>
  <c r="AS163" i="9" s="1"/>
  <c r="AM163" i="9"/>
  <c r="AO163" i="9" s="1"/>
  <c r="AJ163" i="9"/>
  <c r="AL163" i="9" s="1"/>
  <c r="AG163" i="9"/>
  <c r="AI163" i="9" s="1"/>
  <c r="AF163" i="9"/>
  <c r="AC163" i="9"/>
  <c r="AE163" i="9" s="1"/>
  <c r="Z163" i="9"/>
  <c r="AB163" i="9" s="1"/>
  <c r="W163" i="9"/>
  <c r="Y163" i="9" s="1"/>
  <c r="T163" i="9"/>
  <c r="V163" i="9" s="1"/>
  <c r="Q163" i="9"/>
  <c r="S163" i="9" s="1"/>
  <c r="N163" i="9"/>
  <c r="P163" i="9" s="1"/>
  <c r="L163" i="9"/>
  <c r="I163" i="9"/>
  <c r="K163" i="9" s="1"/>
  <c r="E163" i="9"/>
  <c r="G163" i="9" s="1"/>
  <c r="D163" i="9"/>
  <c r="C163" i="9"/>
  <c r="B163" i="9"/>
  <c r="A163" i="9"/>
  <c r="BA162" i="9"/>
  <c r="BC162" i="9" s="1"/>
  <c r="AX162" i="9"/>
  <c r="AZ162" i="9" s="1"/>
  <c r="AU162" i="9"/>
  <c r="AW162" i="9" s="1"/>
  <c r="AT162" i="9"/>
  <c r="AQ162" i="9"/>
  <c r="AS162" i="9" s="1"/>
  <c r="AM162" i="9"/>
  <c r="AO162" i="9" s="1"/>
  <c r="AJ162" i="9"/>
  <c r="AL162" i="9" s="1"/>
  <c r="AG162" i="9"/>
  <c r="AI162" i="9" s="1"/>
  <c r="AF162" i="9"/>
  <c r="AC162" i="9"/>
  <c r="AE162" i="9" s="1"/>
  <c r="Z162" i="9"/>
  <c r="AB162" i="9" s="1"/>
  <c r="W162" i="9"/>
  <c r="Y162" i="9" s="1"/>
  <c r="T162" i="9"/>
  <c r="V162" i="9" s="1"/>
  <c r="Q162" i="9"/>
  <c r="S162" i="9" s="1"/>
  <c r="N162" i="9"/>
  <c r="P162" i="9" s="1"/>
  <c r="L162" i="9"/>
  <c r="I162" i="9"/>
  <c r="K162" i="9" s="1"/>
  <c r="E162" i="9"/>
  <c r="G162" i="9" s="1"/>
  <c r="D162" i="9"/>
  <c r="C162" i="9"/>
  <c r="B162" i="9"/>
  <c r="A162" i="9"/>
  <c r="BA161" i="9"/>
  <c r="BC161" i="9" s="1"/>
  <c r="AX161" i="9"/>
  <c r="AZ161" i="9" s="1"/>
  <c r="AU161" i="9"/>
  <c r="AW161" i="9" s="1"/>
  <c r="AT161" i="9"/>
  <c r="AQ161" i="9"/>
  <c r="AS161" i="9" s="1"/>
  <c r="AM161" i="9"/>
  <c r="AO161" i="9" s="1"/>
  <c r="AJ161" i="9"/>
  <c r="AL161" i="9" s="1"/>
  <c r="AG161" i="9"/>
  <c r="AI161" i="9" s="1"/>
  <c r="AF161" i="9"/>
  <c r="AC161" i="9"/>
  <c r="AE161" i="9" s="1"/>
  <c r="Z161" i="9"/>
  <c r="AB161" i="9" s="1"/>
  <c r="W161" i="9"/>
  <c r="Y161" i="9" s="1"/>
  <c r="T161" i="9"/>
  <c r="V161" i="9" s="1"/>
  <c r="Q161" i="9"/>
  <c r="S161" i="9" s="1"/>
  <c r="N161" i="9"/>
  <c r="P161" i="9" s="1"/>
  <c r="L161" i="9"/>
  <c r="I161" i="9"/>
  <c r="K161" i="9" s="1"/>
  <c r="E161" i="9"/>
  <c r="G161" i="9" s="1"/>
  <c r="D161" i="9"/>
  <c r="C161" i="9"/>
  <c r="B161" i="9"/>
  <c r="A161" i="9"/>
  <c r="BA160" i="9"/>
  <c r="BC160" i="9" s="1"/>
  <c r="AX160" i="9"/>
  <c r="AZ160" i="9" s="1"/>
  <c r="AU160" i="9"/>
  <c r="AW160" i="9" s="1"/>
  <c r="AT160" i="9"/>
  <c r="AQ160" i="9"/>
  <c r="AS160" i="9" s="1"/>
  <c r="AM160" i="9"/>
  <c r="AO160" i="9" s="1"/>
  <c r="AJ160" i="9"/>
  <c r="AL160" i="9" s="1"/>
  <c r="AG160" i="9"/>
  <c r="AI160" i="9" s="1"/>
  <c r="AF160" i="9"/>
  <c r="AC160" i="9"/>
  <c r="AE160" i="9" s="1"/>
  <c r="Z160" i="9"/>
  <c r="AB160" i="9" s="1"/>
  <c r="W160" i="9"/>
  <c r="Y160" i="9" s="1"/>
  <c r="T160" i="9"/>
  <c r="V160" i="9" s="1"/>
  <c r="Q160" i="9"/>
  <c r="S160" i="9" s="1"/>
  <c r="N160" i="9"/>
  <c r="P160" i="9" s="1"/>
  <c r="L160" i="9"/>
  <c r="I160" i="9"/>
  <c r="K160" i="9" s="1"/>
  <c r="E160" i="9"/>
  <c r="G160" i="9" s="1"/>
  <c r="D160" i="9"/>
  <c r="C160" i="9"/>
  <c r="B160" i="9"/>
  <c r="A160" i="9"/>
  <c r="BA159" i="9"/>
  <c r="BC159" i="9" s="1"/>
  <c r="AX159" i="9"/>
  <c r="AZ159" i="9" s="1"/>
  <c r="AU159" i="9"/>
  <c r="AW159" i="9" s="1"/>
  <c r="AT159" i="9"/>
  <c r="AQ159" i="9"/>
  <c r="AS159" i="9" s="1"/>
  <c r="AM159" i="9"/>
  <c r="AO159" i="9" s="1"/>
  <c r="AJ159" i="9"/>
  <c r="AL159" i="9" s="1"/>
  <c r="AG159" i="9"/>
  <c r="AI159" i="9" s="1"/>
  <c r="AF159" i="9"/>
  <c r="AC159" i="9"/>
  <c r="AE159" i="9" s="1"/>
  <c r="Z159" i="9"/>
  <c r="AB159" i="9" s="1"/>
  <c r="W159" i="9"/>
  <c r="Y159" i="9" s="1"/>
  <c r="T159" i="9"/>
  <c r="V159" i="9" s="1"/>
  <c r="Q159" i="9"/>
  <c r="S159" i="9" s="1"/>
  <c r="N159" i="9"/>
  <c r="P159" i="9" s="1"/>
  <c r="L159" i="9"/>
  <c r="I159" i="9"/>
  <c r="K159" i="9" s="1"/>
  <c r="E159" i="9"/>
  <c r="G159" i="9" s="1"/>
  <c r="D159" i="9"/>
  <c r="C159" i="9"/>
  <c r="B159" i="9"/>
  <c r="A159" i="9"/>
  <c r="BA158" i="9"/>
  <c r="BC158" i="9" s="1"/>
  <c r="AX158" i="9"/>
  <c r="AZ158" i="9" s="1"/>
  <c r="AU158" i="9"/>
  <c r="AW158" i="9" s="1"/>
  <c r="AT158" i="9"/>
  <c r="AQ158" i="9"/>
  <c r="AS158" i="9" s="1"/>
  <c r="AM158" i="9"/>
  <c r="AO158" i="9" s="1"/>
  <c r="AJ158" i="9"/>
  <c r="AL158" i="9" s="1"/>
  <c r="AG158" i="9"/>
  <c r="AI158" i="9" s="1"/>
  <c r="AF158" i="9"/>
  <c r="AC158" i="9"/>
  <c r="AE158" i="9" s="1"/>
  <c r="Z158" i="9"/>
  <c r="AB158" i="9" s="1"/>
  <c r="W158" i="9"/>
  <c r="Y158" i="9" s="1"/>
  <c r="T158" i="9"/>
  <c r="V158" i="9" s="1"/>
  <c r="Q158" i="9"/>
  <c r="S158" i="9" s="1"/>
  <c r="N158" i="9"/>
  <c r="P158" i="9" s="1"/>
  <c r="L158" i="9"/>
  <c r="I158" i="9"/>
  <c r="K158" i="9" s="1"/>
  <c r="E158" i="9"/>
  <c r="G158" i="9" s="1"/>
  <c r="D158" i="9"/>
  <c r="C158" i="9"/>
  <c r="B158" i="9"/>
  <c r="A158" i="9"/>
  <c r="BA157" i="9"/>
  <c r="BC157" i="9" s="1"/>
  <c r="AX157" i="9"/>
  <c r="AZ157" i="9" s="1"/>
  <c r="AU157" i="9"/>
  <c r="AW157" i="9" s="1"/>
  <c r="AT157" i="9"/>
  <c r="AQ157" i="9"/>
  <c r="AS157" i="9" s="1"/>
  <c r="AM157" i="9"/>
  <c r="AO157" i="9" s="1"/>
  <c r="AJ157" i="9"/>
  <c r="AL157" i="9" s="1"/>
  <c r="AG157" i="9"/>
  <c r="AI157" i="9" s="1"/>
  <c r="AF157" i="9"/>
  <c r="AC157" i="9"/>
  <c r="AE157" i="9" s="1"/>
  <c r="Z157" i="9"/>
  <c r="AB157" i="9" s="1"/>
  <c r="W157" i="9"/>
  <c r="Y157" i="9" s="1"/>
  <c r="T157" i="9"/>
  <c r="V157" i="9" s="1"/>
  <c r="Q157" i="9"/>
  <c r="S157" i="9" s="1"/>
  <c r="N157" i="9"/>
  <c r="P157" i="9" s="1"/>
  <c r="L157" i="9"/>
  <c r="I157" i="9"/>
  <c r="K157" i="9" s="1"/>
  <c r="E157" i="9"/>
  <c r="G157" i="9" s="1"/>
  <c r="D157" i="9"/>
  <c r="C157" i="9"/>
  <c r="B157" i="9"/>
  <c r="A157" i="9"/>
  <c r="BA156" i="9"/>
  <c r="BC156" i="9" s="1"/>
  <c r="AX156" i="9"/>
  <c r="AZ156" i="9" s="1"/>
  <c r="AU156" i="9"/>
  <c r="AW156" i="9" s="1"/>
  <c r="AT156" i="9"/>
  <c r="AQ156" i="9"/>
  <c r="AS156" i="9" s="1"/>
  <c r="AM156" i="9"/>
  <c r="AO156" i="9" s="1"/>
  <c r="AJ156" i="9"/>
  <c r="AL156" i="9" s="1"/>
  <c r="AG156" i="9"/>
  <c r="AI156" i="9" s="1"/>
  <c r="AF156" i="9"/>
  <c r="AC156" i="9"/>
  <c r="AE156" i="9" s="1"/>
  <c r="Z156" i="9"/>
  <c r="AB156" i="9" s="1"/>
  <c r="W156" i="9"/>
  <c r="Y156" i="9" s="1"/>
  <c r="T156" i="9"/>
  <c r="V156" i="9" s="1"/>
  <c r="Q156" i="9"/>
  <c r="S156" i="9" s="1"/>
  <c r="N156" i="9"/>
  <c r="P156" i="9" s="1"/>
  <c r="L156" i="9"/>
  <c r="I156" i="9"/>
  <c r="K156" i="9" s="1"/>
  <c r="E156" i="9"/>
  <c r="G156" i="9" s="1"/>
  <c r="D156" i="9"/>
  <c r="C156" i="9"/>
  <c r="B156" i="9"/>
  <c r="A156" i="9"/>
  <c r="BA155" i="9"/>
  <c r="BC155" i="9" s="1"/>
  <c r="AX155" i="9"/>
  <c r="AZ155" i="9" s="1"/>
  <c r="AU155" i="9"/>
  <c r="AW155" i="9" s="1"/>
  <c r="AT155" i="9"/>
  <c r="AQ155" i="9"/>
  <c r="AS155" i="9" s="1"/>
  <c r="AM155" i="9"/>
  <c r="AO155" i="9" s="1"/>
  <c r="AJ155" i="9"/>
  <c r="AL155" i="9" s="1"/>
  <c r="AG155" i="9"/>
  <c r="AI155" i="9" s="1"/>
  <c r="AF155" i="9"/>
  <c r="AC155" i="9"/>
  <c r="AE155" i="9" s="1"/>
  <c r="Z155" i="9"/>
  <c r="AB155" i="9" s="1"/>
  <c r="W155" i="9"/>
  <c r="Y155" i="9" s="1"/>
  <c r="T155" i="9"/>
  <c r="V155" i="9" s="1"/>
  <c r="Q155" i="9"/>
  <c r="S155" i="9" s="1"/>
  <c r="N155" i="9"/>
  <c r="P155" i="9" s="1"/>
  <c r="L155" i="9"/>
  <c r="I155" i="9"/>
  <c r="K155" i="9" s="1"/>
  <c r="E155" i="9"/>
  <c r="G155" i="9" s="1"/>
  <c r="D155" i="9"/>
  <c r="C155" i="9"/>
  <c r="B155" i="9"/>
  <c r="A155" i="9"/>
  <c r="BA154" i="9"/>
  <c r="BC154" i="9" s="1"/>
  <c r="AX154" i="9"/>
  <c r="AZ154" i="9" s="1"/>
  <c r="AU154" i="9"/>
  <c r="AW154" i="9" s="1"/>
  <c r="AT154" i="9"/>
  <c r="AQ154" i="9"/>
  <c r="AS154" i="9" s="1"/>
  <c r="AM154" i="9"/>
  <c r="AO154" i="9" s="1"/>
  <c r="AJ154" i="9"/>
  <c r="AL154" i="9" s="1"/>
  <c r="AG154" i="9"/>
  <c r="AI154" i="9" s="1"/>
  <c r="AF154" i="9"/>
  <c r="AC154" i="9"/>
  <c r="AE154" i="9" s="1"/>
  <c r="Z154" i="9"/>
  <c r="AB154" i="9" s="1"/>
  <c r="W154" i="9"/>
  <c r="Y154" i="9" s="1"/>
  <c r="T154" i="9"/>
  <c r="V154" i="9" s="1"/>
  <c r="Q154" i="9"/>
  <c r="S154" i="9" s="1"/>
  <c r="N154" i="9"/>
  <c r="P154" i="9" s="1"/>
  <c r="L154" i="9"/>
  <c r="I154" i="9"/>
  <c r="K154" i="9" s="1"/>
  <c r="E154" i="9"/>
  <c r="G154" i="9" s="1"/>
  <c r="D154" i="9"/>
  <c r="C154" i="9"/>
  <c r="B154" i="9"/>
  <c r="A154" i="9"/>
  <c r="BA153" i="9"/>
  <c r="BC153" i="9" s="1"/>
  <c r="AX153" i="9"/>
  <c r="AZ153" i="9" s="1"/>
  <c r="AU153" i="9"/>
  <c r="AW153" i="9" s="1"/>
  <c r="AT153" i="9"/>
  <c r="AQ153" i="9"/>
  <c r="AS153" i="9" s="1"/>
  <c r="AM153" i="9"/>
  <c r="AO153" i="9" s="1"/>
  <c r="AJ153" i="9"/>
  <c r="AL153" i="9" s="1"/>
  <c r="AG153" i="9"/>
  <c r="AI153" i="9" s="1"/>
  <c r="AF153" i="9"/>
  <c r="AC153" i="9"/>
  <c r="AE153" i="9" s="1"/>
  <c r="Z153" i="9"/>
  <c r="AB153" i="9" s="1"/>
  <c r="W153" i="9"/>
  <c r="Y153" i="9" s="1"/>
  <c r="T153" i="9"/>
  <c r="V153" i="9" s="1"/>
  <c r="Q153" i="9"/>
  <c r="S153" i="9" s="1"/>
  <c r="N153" i="9"/>
  <c r="P153" i="9" s="1"/>
  <c r="L153" i="9"/>
  <c r="I153" i="9"/>
  <c r="K153" i="9" s="1"/>
  <c r="E153" i="9"/>
  <c r="G153" i="9" s="1"/>
  <c r="D153" i="9"/>
  <c r="C153" i="9"/>
  <c r="B153" i="9"/>
  <c r="A153" i="9"/>
  <c r="BA152" i="9"/>
  <c r="BC152" i="9" s="1"/>
  <c r="AX152" i="9"/>
  <c r="AZ152" i="9" s="1"/>
  <c r="AU152" i="9"/>
  <c r="AW152" i="9" s="1"/>
  <c r="AT152" i="9"/>
  <c r="AQ152" i="9"/>
  <c r="AS152" i="9" s="1"/>
  <c r="AM152" i="9"/>
  <c r="AO152" i="9" s="1"/>
  <c r="AJ152" i="9"/>
  <c r="AL152" i="9" s="1"/>
  <c r="AG152" i="9"/>
  <c r="AI152" i="9" s="1"/>
  <c r="AF152" i="9"/>
  <c r="AC152" i="9"/>
  <c r="AE152" i="9" s="1"/>
  <c r="Z152" i="9"/>
  <c r="AB152" i="9" s="1"/>
  <c r="W152" i="9"/>
  <c r="Y152" i="9" s="1"/>
  <c r="T152" i="9"/>
  <c r="V152" i="9" s="1"/>
  <c r="Q152" i="9"/>
  <c r="S152" i="9" s="1"/>
  <c r="N152" i="9"/>
  <c r="P152" i="9" s="1"/>
  <c r="L152" i="9"/>
  <c r="I152" i="9"/>
  <c r="K152" i="9" s="1"/>
  <c r="E152" i="9"/>
  <c r="G152" i="9" s="1"/>
  <c r="D152" i="9"/>
  <c r="C152" i="9"/>
  <c r="B152" i="9"/>
  <c r="A152" i="9"/>
  <c r="BA151" i="9"/>
  <c r="BC151" i="9" s="1"/>
  <c r="AX151" i="9"/>
  <c r="AZ151" i="9" s="1"/>
  <c r="AU151" i="9"/>
  <c r="AW151" i="9" s="1"/>
  <c r="AT151" i="9"/>
  <c r="AQ151" i="9"/>
  <c r="AS151" i="9" s="1"/>
  <c r="AM151" i="9"/>
  <c r="AO151" i="9" s="1"/>
  <c r="AJ151" i="9"/>
  <c r="AL151" i="9" s="1"/>
  <c r="AG151" i="9"/>
  <c r="AI151" i="9" s="1"/>
  <c r="AF151" i="9"/>
  <c r="AC151" i="9"/>
  <c r="AE151" i="9" s="1"/>
  <c r="Z151" i="9"/>
  <c r="AB151" i="9" s="1"/>
  <c r="W151" i="9"/>
  <c r="Y151" i="9" s="1"/>
  <c r="T151" i="9"/>
  <c r="V151" i="9" s="1"/>
  <c r="Q151" i="9"/>
  <c r="S151" i="9" s="1"/>
  <c r="N151" i="9"/>
  <c r="P151" i="9" s="1"/>
  <c r="L151" i="9"/>
  <c r="I151" i="9"/>
  <c r="K151" i="9" s="1"/>
  <c r="E151" i="9"/>
  <c r="G151" i="9" s="1"/>
  <c r="D151" i="9"/>
  <c r="C151" i="9"/>
  <c r="B151" i="9"/>
  <c r="A151" i="9"/>
  <c r="BA150" i="9"/>
  <c r="BC150" i="9" s="1"/>
  <c r="AX150" i="9"/>
  <c r="AZ150" i="9" s="1"/>
  <c r="AU150" i="9"/>
  <c r="AW150" i="9" s="1"/>
  <c r="AT150" i="9"/>
  <c r="AQ150" i="9"/>
  <c r="AS150" i="9" s="1"/>
  <c r="AM150" i="9"/>
  <c r="AO150" i="9" s="1"/>
  <c r="AJ150" i="9"/>
  <c r="AL150" i="9" s="1"/>
  <c r="AG150" i="9"/>
  <c r="AI150" i="9" s="1"/>
  <c r="AF150" i="9"/>
  <c r="AC150" i="9"/>
  <c r="AE150" i="9" s="1"/>
  <c r="Z150" i="9"/>
  <c r="AB150" i="9" s="1"/>
  <c r="W150" i="9"/>
  <c r="Y150" i="9" s="1"/>
  <c r="T150" i="9"/>
  <c r="V150" i="9" s="1"/>
  <c r="Q150" i="9"/>
  <c r="S150" i="9" s="1"/>
  <c r="N150" i="9"/>
  <c r="P150" i="9" s="1"/>
  <c r="L150" i="9"/>
  <c r="I150" i="9"/>
  <c r="K150" i="9" s="1"/>
  <c r="E150" i="9"/>
  <c r="G150" i="9" s="1"/>
  <c r="D150" i="9"/>
  <c r="C150" i="9"/>
  <c r="B150" i="9"/>
  <c r="A150" i="9"/>
  <c r="BA149" i="9"/>
  <c r="BC149" i="9" s="1"/>
  <c r="AX149" i="9"/>
  <c r="AZ149" i="9" s="1"/>
  <c r="AU149" i="9"/>
  <c r="AW149" i="9" s="1"/>
  <c r="AT149" i="9"/>
  <c r="AQ149" i="9"/>
  <c r="AS149" i="9" s="1"/>
  <c r="AM149" i="9"/>
  <c r="AO149" i="9" s="1"/>
  <c r="AJ149" i="9"/>
  <c r="AL149" i="9" s="1"/>
  <c r="AG149" i="9"/>
  <c r="AI149" i="9" s="1"/>
  <c r="AF149" i="9"/>
  <c r="AC149" i="9"/>
  <c r="AE149" i="9" s="1"/>
  <c r="Z149" i="9"/>
  <c r="AB149" i="9" s="1"/>
  <c r="W149" i="9"/>
  <c r="Y149" i="9" s="1"/>
  <c r="T149" i="9"/>
  <c r="V149" i="9" s="1"/>
  <c r="Q149" i="9"/>
  <c r="S149" i="9" s="1"/>
  <c r="N149" i="9"/>
  <c r="P149" i="9" s="1"/>
  <c r="L149" i="9"/>
  <c r="I149" i="9"/>
  <c r="K149" i="9" s="1"/>
  <c r="E149" i="9"/>
  <c r="G149" i="9" s="1"/>
  <c r="D149" i="9"/>
  <c r="C149" i="9"/>
  <c r="B149" i="9"/>
  <c r="A149" i="9"/>
  <c r="BA148" i="9"/>
  <c r="BC148" i="9" s="1"/>
  <c r="AX148" i="9"/>
  <c r="AZ148" i="9" s="1"/>
  <c r="AU148" i="9"/>
  <c r="AW148" i="9" s="1"/>
  <c r="AT148" i="9"/>
  <c r="AQ148" i="9"/>
  <c r="AS148" i="9" s="1"/>
  <c r="AM148" i="9"/>
  <c r="AO148" i="9" s="1"/>
  <c r="AJ148" i="9"/>
  <c r="AL148" i="9" s="1"/>
  <c r="AG148" i="9"/>
  <c r="AI148" i="9" s="1"/>
  <c r="AF148" i="9"/>
  <c r="AC148" i="9"/>
  <c r="AE148" i="9" s="1"/>
  <c r="Z148" i="9"/>
  <c r="AB148" i="9" s="1"/>
  <c r="W148" i="9"/>
  <c r="Y148" i="9" s="1"/>
  <c r="T148" i="9"/>
  <c r="V148" i="9" s="1"/>
  <c r="Q148" i="9"/>
  <c r="S148" i="9" s="1"/>
  <c r="N148" i="9"/>
  <c r="P148" i="9" s="1"/>
  <c r="L148" i="9"/>
  <c r="I148" i="9"/>
  <c r="K148" i="9" s="1"/>
  <c r="E148" i="9"/>
  <c r="G148" i="9" s="1"/>
  <c r="D148" i="9"/>
  <c r="C148" i="9"/>
  <c r="B148" i="9"/>
  <c r="A148" i="9"/>
  <c r="BA147" i="9"/>
  <c r="BC147" i="9" s="1"/>
  <c r="AX147" i="9"/>
  <c r="AZ147" i="9" s="1"/>
  <c r="AU147" i="9"/>
  <c r="AW147" i="9" s="1"/>
  <c r="AT147" i="9"/>
  <c r="AQ147" i="9"/>
  <c r="AS147" i="9" s="1"/>
  <c r="AM147" i="9"/>
  <c r="AO147" i="9" s="1"/>
  <c r="AJ147" i="9"/>
  <c r="AL147" i="9" s="1"/>
  <c r="AG147" i="9"/>
  <c r="AI147" i="9" s="1"/>
  <c r="AF147" i="9"/>
  <c r="AC147" i="9"/>
  <c r="AE147" i="9" s="1"/>
  <c r="Z147" i="9"/>
  <c r="AB147" i="9" s="1"/>
  <c r="W147" i="9"/>
  <c r="Y147" i="9" s="1"/>
  <c r="T147" i="9"/>
  <c r="V147" i="9" s="1"/>
  <c r="Q147" i="9"/>
  <c r="S147" i="9" s="1"/>
  <c r="N147" i="9"/>
  <c r="P147" i="9" s="1"/>
  <c r="L147" i="9"/>
  <c r="I147" i="9"/>
  <c r="K147" i="9" s="1"/>
  <c r="E147" i="9"/>
  <c r="G147" i="9" s="1"/>
  <c r="D147" i="9"/>
  <c r="C147" i="9"/>
  <c r="B147" i="9"/>
  <c r="A147" i="9"/>
  <c r="BA146" i="9"/>
  <c r="BC146" i="9" s="1"/>
  <c r="AX146" i="9"/>
  <c r="AZ146" i="9" s="1"/>
  <c r="AU146" i="9"/>
  <c r="AW146" i="9" s="1"/>
  <c r="AT146" i="9"/>
  <c r="AQ146" i="9"/>
  <c r="AS146" i="9" s="1"/>
  <c r="AM146" i="9"/>
  <c r="AO146" i="9" s="1"/>
  <c r="AJ146" i="9"/>
  <c r="AL146" i="9" s="1"/>
  <c r="AG146" i="9"/>
  <c r="AI146" i="9" s="1"/>
  <c r="AF146" i="9"/>
  <c r="AC146" i="9"/>
  <c r="AE146" i="9" s="1"/>
  <c r="Z146" i="9"/>
  <c r="AB146" i="9" s="1"/>
  <c r="W146" i="9"/>
  <c r="Y146" i="9" s="1"/>
  <c r="T146" i="9"/>
  <c r="V146" i="9" s="1"/>
  <c r="Q146" i="9"/>
  <c r="S146" i="9" s="1"/>
  <c r="N146" i="9"/>
  <c r="P146" i="9" s="1"/>
  <c r="L146" i="9"/>
  <c r="I146" i="9"/>
  <c r="K146" i="9" s="1"/>
  <c r="E146" i="9"/>
  <c r="G146" i="9" s="1"/>
  <c r="D146" i="9"/>
  <c r="C146" i="9"/>
  <c r="B146" i="9"/>
  <c r="A146" i="9"/>
  <c r="BA145" i="9"/>
  <c r="BC145" i="9" s="1"/>
  <c r="AX145" i="9"/>
  <c r="AZ145" i="9" s="1"/>
  <c r="AU145" i="9"/>
  <c r="AW145" i="9" s="1"/>
  <c r="AT145" i="9"/>
  <c r="AQ145" i="9"/>
  <c r="AS145" i="9" s="1"/>
  <c r="AM145" i="9"/>
  <c r="AO145" i="9" s="1"/>
  <c r="AJ145" i="9"/>
  <c r="AL145" i="9" s="1"/>
  <c r="AG145" i="9"/>
  <c r="AI145" i="9" s="1"/>
  <c r="AF145" i="9"/>
  <c r="AC145" i="9"/>
  <c r="AE145" i="9" s="1"/>
  <c r="Z145" i="9"/>
  <c r="AB145" i="9" s="1"/>
  <c r="W145" i="9"/>
  <c r="Y145" i="9" s="1"/>
  <c r="T145" i="9"/>
  <c r="V145" i="9" s="1"/>
  <c r="Q145" i="9"/>
  <c r="S145" i="9" s="1"/>
  <c r="N145" i="9"/>
  <c r="P145" i="9" s="1"/>
  <c r="L145" i="9"/>
  <c r="I145" i="9"/>
  <c r="K145" i="9" s="1"/>
  <c r="E145" i="9"/>
  <c r="G145" i="9" s="1"/>
  <c r="D145" i="9"/>
  <c r="C145" i="9"/>
  <c r="B145" i="9"/>
  <c r="A145" i="9"/>
  <c r="BA144" i="9"/>
  <c r="BC144" i="9" s="1"/>
  <c r="AX144" i="9"/>
  <c r="AZ144" i="9" s="1"/>
  <c r="AU144" i="9"/>
  <c r="AW144" i="9" s="1"/>
  <c r="AT144" i="9"/>
  <c r="AQ144" i="9"/>
  <c r="AS144" i="9" s="1"/>
  <c r="AM144" i="9"/>
  <c r="AO144" i="9" s="1"/>
  <c r="AJ144" i="9"/>
  <c r="AL144" i="9" s="1"/>
  <c r="AG144" i="9"/>
  <c r="AI144" i="9" s="1"/>
  <c r="AF144" i="9"/>
  <c r="AC144" i="9"/>
  <c r="AE144" i="9" s="1"/>
  <c r="Z144" i="9"/>
  <c r="AB144" i="9" s="1"/>
  <c r="W144" i="9"/>
  <c r="Y144" i="9" s="1"/>
  <c r="T144" i="9"/>
  <c r="V144" i="9" s="1"/>
  <c r="Q144" i="9"/>
  <c r="S144" i="9" s="1"/>
  <c r="N144" i="9"/>
  <c r="P144" i="9" s="1"/>
  <c r="L144" i="9"/>
  <c r="I144" i="9"/>
  <c r="K144" i="9" s="1"/>
  <c r="E144" i="9"/>
  <c r="G144" i="9" s="1"/>
  <c r="D144" i="9"/>
  <c r="C144" i="9"/>
  <c r="B144" i="9"/>
  <c r="A144" i="9"/>
  <c r="BA143" i="9"/>
  <c r="BC143" i="9" s="1"/>
  <c r="AX143" i="9"/>
  <c r="AZ143" i="9" s="1"/>
  <c r="AU143" i="9"/>
  <c r="AW143" i="9" s="1"/>
  <c r="AT143" i="9"/>
  <c r="AQ143" i="9"/>
  <c r="AS143" i="9" s="1"/>
  <c r="AM143" i="9"/>
  <c r="AO143" i="9" s="1"/>
  <c r="AJ143" i="9"/>
  <c r="AL143" i="9" s="1"/>
  <c r="AG143" i="9"/>
  <c r="AI143" i="9" s="1"/>
  <c r="AF143" i="9"/>
  <c r="AC143" i="9"/>
  <c r="AE143" i="9" s="1"/>
  <c r="Z143" i="9"/>
  <c r="AB143" i="9" s="1"/>
  <c r="W143" i="9"/>
  <c r="Y143" i="9" s="1"/>
  <c r="T143" i="9"/>
  <c r="V143" i="9" s="1"/>
  <c r="Q143" i="9"/>
  <c r="S143" i="9" s="1"/>
  <c r="N143" i="9"/>
  <c r="P143" i="9" s="1"/>
  <c r="L143" i="9"/>
  <c r="I143" i="9"/>
  <c r="K143" i="9" s="1"/>
  <c r="E143" i="9"/>
  <c r="G143" i="9" s="1"/>
  <c r="D143" i="9"/>
  <c r="C143" i="9"/>
  <c r="B143" i="9"/>
  <c r="A143" i="9"/>
  <c r="BA142" i="9"/>
  <c r="BC142" i="9" s="1"/>
  <c r="AX142" i="9"/>
  <c r="AZ142" i="9" s="1"/>
  <c r="AU142" i="9"/>
  <c r="AW142" i="9" s="1"/>
  <c r="AT142" i="9"/>
  <c r="AQ142" i="9"/>
  <c r="AS142" i="9" s="1"/>
  <c r="AM142" i="9"/>
  <c r="AO142" i="9" s="1"/>
  <c r="AJ142" i="9"/>
  <c r="AL142" i="9" s="1"/>
  <c r="AG142" i="9"/>
  <c r="AI142" i="9" s="1"/>
  <c r="AF142" i="9"/>
  <c r="AC142" i="9"/>
  <c r="AE142" i="9" s="1"/>
  <c r="Z142" i="9"/>
  <c r="AB142" i="9" s="1"/>
  <c r="W142" i="9"/>
  <c r="Y142" i="9" s="1"/>
  <c r="T142" i="9"/>
  <c r="V142" i="9" s="1"/>
  <c r="Q142" i="9"/>
  <c r="S142" i="9" s="1"/>
  <c r="N142" i="9"/>
  <c r="P142" i="9" s="1"/>
  <c r="L142" i="9"/>
  <c r="I142" i="9"/>
  <c r="K142" i="9" s="1"/>
  <c r="E142" i="9"/>
  <c r="G142" i="9" s="1"/>
  <c r="D142" i="9"/>
  <c r="C142" i="9"/>
  <c r="B142" i="9"/>
  <c r="A142" i="9"/>
  <c r="BA141" i="9"/>
  <c r="BC141" i="9" s="1"/>
  <c r="AX141" i="9"/>
  <c r="AZ141" i="9" s="1"/>
  <c r="AU141" i="9"/>
  <c r="AW141" i="9" s="1"/>
  <c r="AT141" i="9"/>
  <c r="AQ141" i="9"/>
  <c r="AS141" i="9" s="1"/>
  <c r="AM141" i="9"/>
  <c r="AO141" i="9" s="1"/>
  <c r="AJ141" i="9"/>
  <c r="AL141" i="9" s="1"/>
  <c r="AG141" i="9"/>
  <c r="AI141" i="9" s="1"/>
  <c r="AF141" i="9"/>
  <c r="AC141" i="9"/>
  <c r="AE141" i="9" s="1"/>
  <c r="Z141" i="9"/>
  <c r="AB141" i="9" s="1"/>
  <c r="W141" i="9"/>
  <c r="Y141" i="9" s="1"/>
  <c r="T141" i="9"/>
  <c r="V141" i="9" s="1"/>
  <c r="Q141" i="9"/>
  <c r="S141" i="9" s="1"/>
  <c r="N141" i="9"/>
  <c r="P141" i="9" s="1"/>
  <c r="L141" i="9"/>
  <c r="I141" i="9"/>
  <c r="K141" i="9" s="1"/>
  <c r="E141" i="9"/>
  <c r="G141" i="9" s="1"/>
  <c r="D141" i="9"/>
  <c r="C141" i="9"/>
  <c r="B141" i="9"/>
  <c r="A141" i="9"/>
  <c r="BA140" i="9"/>
  <c r="BC140" i="9" s="1"/>
  <c r="AX140" i="9"/>
  <c r="AZ140" i="9" s="1"/>
  <c r="AU140" i="9"/>
  <c r="AW140" i="9" s="1"/>
  <c r="AT140" i="9"/>
  <c r="AQ140" i="9"/>
  <c r="AS140" i="9" s="1"/>
  <c r="AM140" i="9"/>
  <c r="AO140" i="9" s="1"/>
  <c r="AJ140" i="9"/>
  <c r="AL140" i="9" s="1"/>
  <c r="AG140" i="9"/>
  <c r="AI140" i="9" s="1"/>
  <c r="AF140" i="9"/>
  <c r="AC140" i="9"/>
  <c r="AE140" i="9" s="1"/>
  <c r="Z140" i="9"/>
  <c r="AB140" i="9" s="1"/>
  <c r="W140" i="9"/>
  <c r="Y140" i="9" s="1"/>
  <c r="T140" i="9"/>
  <c r="V140" i="9" s="1"/>
  <c r="Q140" i="9"/>
  <c r="S140" i="9" s="1"/>
  <c r="N140" i="9"/>
  <c r="P140" i="9" s="1"/>
  <c r="L140" i="9"/>
  <c r="I140" i="9"/>
  <c r="K140" i="9" s="1"/>
  <c r="E140" i="9"/>
  <c r="G140" i="9" s="1"/>
  <c r="D140" i="9"/>
  <c r="C140" i="9"/>
  <c r="B140" i="9"/>
  <c r="A140" i="9"/>
  <c r="BA139" i="9"/>
  <c r="BC139" i="9" s="1"/>
  <c r="AX139" i="9"/>
  <c r="AZ139" i="9" s="1"/>
  <c r="AU139" i="9"/>
  <c r="AW139" i="9" s="1"/>
  <c r="AT139" i="9"/>
  <c r="AQ139" i="9"/>
  <c r="AS139" i="9" s="1"/>
  <c r="AM139" i="9"/>
  <c r="AO139" i="9" s="1"/>
  <c r="AJ139" i="9"/>
  <c r="AL139" i="9" s="1"/>
  <c r="AG139" i="9"/>
  <c r="AI139" i="9" s="1"/>
  <c r="AF139" i="9"/>
  <c r="AC139" i="9"/>
  <c r="AE139" i="9" s="1"/>
  <c r="Z139" i="9"/>
  <c r="AB139" i="9" s="1"/>
  <c r="W139" i="9"/>
  <c r="Y139" i="9" s="1"/>
  <c r="T139" i="9"/>
  <c r="V139" i="9" s="1"/>
  <c r="Q139" i="9"/>
  <c r="S139" i="9" s="1"/>
  <c r="N139" i="9"/>
  <c r="P139" i="9" s="1"/>
  <c r="L139" i="9"/>
  <c r="I139" i="9"/>
  <c r="K139" i="9" s="1"/>
  <c r="E139" i="9"/>
  <c r="G139" i="9" s="1"/>
  <c r="D139" i="9"/>
  <c r="C139" i="9"/>
  <c r="B139" i="9"/>
  <c r="A139" i="9"/>
  <c r="BA138" i="9"/>
  <c r="BC138" i="9" s="1"/>
  <c r="AX138" i="9"/>
  <c r="AZ138" i="9" s="1"/>
  <c r="AU138" i="9"/>
  <c r="AW138" i="9" s="1"/>
  <c r="AT138" i="9"/>
  <c r="AQ138" i="9"/>
  <c r="AS138" i="9" s="1"/>
  <c r="AM138" i="9"/>
  <c r="AO138" i="9" s="1"/>
  <c r="AJ138" i="9"/>
  <c r="AL138" i="9" s="1"/>
  <c r="AG138" i="9"/>
  <c r="AI138" i="9" s="1"/>
  <c r="AF138" i="9"/>
  <c r="AC138" i="9"/>
  <c r="AE138" i="9" s="1"/>
  <c r="Z138" i="9"/>
  <c r="AB138" i="9" s="1"/>
  <c r="W138" i="9"/>
  <c r="Y138" i="9" s="1"/>
  <c r="T138" i="9"/>
  <c r="V138" i="9" s="1"/>
  <c r="Q138" i="9"/>
  <c r="S138" i="9" s="1"/>
  <c r="N138" i="9"/>
  <c r="P138" i="9" s="1"/>
  <c r="L138" i="9"/>
  <c r="I138" i="9"/>
  <c r="K138" i="9" s="1"/>
  <c r="E138" i="9"/>
  <c r="G138" i="9" s="1"/>
  <c r="D138" i="9"/>
  <c r="C138" i="9"/>
  <c r="B138" i="9"/>
  <c r="A138" i="9"/>
  <c r="BA137" i="9"/>
  <c r="BC137" i="9" s="1"/>
  <c r="AX137" i="9"/>
  <c r="AZ137" i="9" s="1"/>
  <c r="AU137" i="9"/>
  <c r="AW137" i="9" s="1"/>
  <c r="AT137" i="9"/>
  <c r="AQ137" i="9"/>
  <c r="AS137" i="9" s="1"/>
  <c r="AM137" i="9"/>
  <c r="AO137" i="9" s="1"/>
  <c r="AJ137" i="9"/>
  <c r="AL137" i="9" s="1"/>
  <c r="AG137" i="9"/>
  <c r="AI137" i="9" s="1"/>
  <c r="AF137" i="9"/>
  <c r="AC137" i="9"/>
  <c r="AE137" i="9" s="1"/>
  <c r="Z137" i="9"/>
  <c r="AB137" i="9" s="1"/>
  <c r="W137" i="9"/>
  <c r="Y137" i="9" s="1"/>
  <c r="T137" i="9"/>
  <c r="V137" i="9" s="1"/>
  <c r="Q137" i="9"/>
  <c r="S137" i="9" s="1"/>
  <c r="N137" i="9"/>
  <c r="P137" i="9" s="1"/>
  <c r="L137" i="9"/>
  <c r="I137" i="9"/>
  <c r="K137" i="9" s="1"/>
  <c r="E137" i="9"/>
  <c r="G137" i="9" s="1"/>
  <c r="D137" i="9"/>
  <c r="C137" i="9"/>
  <c r="B137" i="9"/>
  <c r="A137" i="9"/>
  <c r="BA136" i="9"/>
  <c r="BC136" i="9" s="1"/>
  <c r="AX136" i="9"/>
  <c r="AZ136" i="9" s="1"/>
  <c r="AU136" i="9"/>
  <c r="AW136" i="9" s="1"/>
  <c r="AT136" i="9"/>
  <c r="AQ136" i="9"/>
  <c r="AS136" i="9" s="1"/>
  <c r="AM136" i="9"/>
  <c r="AO136" i="9" s="1"/>
  <c r="AJ136" i="9"/>
  <c r="AL136" i="9" s="1"/>
  <c r="AG136" i="9"/>
  <c r="AI136" i="9" s="1"/>
  <c r="AF136" i="9"/>
  <c r="AC136" i="9"/>
  <c r="AE136" i="9" s="1"/>
  <c r="Z136" i="9"/>
  <c r="AB136" i="9" s="1"/>
  <c r="W136" i="9"/>
  <c r="Y136" i="9" s="1"/>
  <c r="T136" i="9"/>
  <c r="V136" i="9" s="1"/>
  <c r="Q136" i="9"/>
  <c r="S136" i="9" s="1"/>
  <c r="N136" i="9"/>
  <c r="P136" i="9" s="1"/>
  <c r="L136" i="9"/>
  <c r="I136" i="9"/>
  <c r="K136" i="9" s="1"/>
  <c r="E136" i="9"/>
  <c r="G136" i="9" s="1"/>
  <c r="D136" i="9"/>
  <c r="C136" i="9"/>
  <c r="B136" i="9"/>
  <c r="A136" i="9"/>
  <c r="BA135" i="9"/>
  <c r="BC135" i="9" s="1"/>
  <c r="AX135" i="9"/>
  <c r="AZ135" i="9" s="1"/>
  <c r="AU135" i="9"/>
  <c r="AW135" i="9" s="1"/>
  <c r="AT135" i="9"/>
  <c r="AQ135" i="9"/>
  <c r="AS135" i="9" s="1"/>
  <c r="AM135" i="9"/>
  <c r="AO135" i="9" s="1"/>
  <c r="AJ135" i="9"/>
  <c r="AL135" i="9" s="1"/>
  <c r="AG135" i="9"/>
  <c r="AI135" i="9" s="1"/>
  <c r="AF135" i="9"/>
  <c r="AC135" i="9"/>
  <c r="AE135" i="9" s="1"/>
  <c r="Z135" i="9"/>
  <c r="AB135" i="9" s="1"/>
  <c r="W135" i="9"/>
  <c r="Y135" i="9" s="1"/>
  <c r="T135" i="9"/>
  <c r="V135" i="9" s="1"/>
  <c r="Q135" i="9"/>
  <c r="S135" i="9" s="1"/>
  <c r="N135" i="9"/>
  <c r="P135" i="9" s="1"/>
  <c r="L135" i="9"/>
  <c r="I135" i="9"/>
  <c r="K135" i="9" s="1"/>
  <c r="E135" i="9"/>
  <c r="G135" i="9" s="1"/>
  <c r="D135" i="9"/>
  <c r="C135" i="9"/>
  <c r="B135" i="9"/>
  <c r="A135" i="9"/>
  <c r="BA134" i="9"/>
  <c r="BC134" i="9" s="1"/>
  <c r="AX134" i="9"/>
  <c r="AZ134" i="9" s="1"/>
  <c r="AU134" i="9"/>
  <c r="AW134" i="9" s="1"/>
  <c r="AT134" i="9"/>
  <c r="AQ134" i="9"/>
  <c r="AS134" i="9" s="1"/>
  <c r="AM134" i="9"/>
  <c r="AO134" i="9" s="1"/>
  <c r="AJ134" i="9"/>
  <c r="AL134" i="9" s="1"/>
  <c r="AG134" i="9"/>
  <c r="AI134" i="9" s="1"/>
  <c r="AF134" i="9"/>
  <c r="AC134" i="9"/>
  <c r="AE134" i="9" s="1"/>
  <c r="Z134" i="9"/>
  <c r="AB134" i="9" s="1"/>
  <c r="W134" i="9"/>
  <c r="Y134" i="9" s="1"/>
  <c r="T134" i="9"/>
  <c r="V134" i="9" s="1"/>
  <c r="Q134" i="9"/>
  <c r="S134" i="9" s="1"/>
  <c r="N134" i="9"/>
  <c r="P134" i="9" s="1"/>
  <c r="L134" i="9"/>
  <c r="I134" i="9"/>
  <c r="K134" i="9" s="1"/>
  <c r="E134" i="9"/>
  <c r="G134" i="9" s="1"/>
  <c r="D134" i="9"/>
  <c r="C134" i="9"/>
  <c r="B134" i="9"/>
  <c r="A134" i="9"/>
  <c r="BA133" i="9"/>
  <c r="BC133" i="9" s="1"/>
  <c r="AX133" i="9"/>
  <c r="AZ133" i="9" s="1"/>
  <c r="AU133" i="9"/>
  <c r="AW133" i="9" s="1"/>
  <c r="AT133" i="9"/>
  <c r="AQ133" i="9"/>
  <c r="AS133" i="9" s="1"/>
  <c r="AM133" i="9"/>
  <c r="AO133" i="9" s="1"/>
  <c r="AJ133" i="9"/>
  <c r="AL133" i="9" s="1"/>
  <c r="AG133" i="9"/>
  <c r="AI133" i="9" s="1"/>
  <c r="AF133" i="9"/>
  <c r="AC133" i="9"/>
  <c r="AE133" i="9" s="1"/>
  <c r="Z133" i="9"/>
  <c r="AB133" i="9" s="1"/>
  <c r="W133" i="9"/>
  <c r="Y133" i="9" s="1"/>
  <c r="T133" i="9"/>
  <c r="V133" i="9" s="1"/>
  <c r="Q133" i="9"/>
  <c r="S133" i="9" s="1"/>
  <c r="N133" i="9"/>
  <c r="P133" i="9" s="1"/>
  <c r="L133" i="9"/>
  <c r="I133" i="9"/>
  <c r="K133" i="9" s="1"/>
  <c r="E133" i="9"/>
  <c r="G133" i="9" s="1"/>
  <c r="D133" i="9"/>
  <c r="C133" i="9"/>
  <c r="B133" i="9"/>
  <c r="A133" i="9"/>
  <c r="BA132" i="9"/>
  <c r="BC132" i="9" s="1"/>
  <c r="AX132" i="9"/>
  <c r="AZ132" i="9" s="1"/>
  <c r="AU132" i="9"/>
  <c r="AW132" i="9" s="1"/>
  <c r="AT132" i="9"/>
  <c r="AQ132" i="9"/>
  <c r="AS132" i="9" s="1"/>
  <c r="AM132" i="9"/>
  <c r="AO132" i="9" s="1"/>
  <c r="AJ132" i="9"/>
  <c r="AL132" i="9" s="1"/>
  <c r="AG132" i="9"/>
  <c r="AI132" i="9" s="1"/>
  <c r="AF132" i="9"/>
  <c r="AC132" i="9"/>
  <c r="AE132" i="9" s="1"/>
  <c r="Z132" i="9"/>
  <c r="AB132" i="9" s="1"/>
  <c r="W132" i="9"/>
  <c r="Y132" i="9" s="1"/>
  <c r="T132" i="9"/>
  <c r="V132" i="9" s="1"/>
  <c r="Q132" i="9"/>
  <c r="S132" i="9" s="1"/>
  <c r="N132" i="9"/>
  <c r="P132" i="9" s="1"/>
  <c r="L132" i="9"/>
  <c r="I132" i="9"/>
  <c r="K132" i="9" s="1"/>
  <c r="E132" i="9"/>
  <c r="G132" i="9" s="1"/>
  <c r="D132" i="9"/>
  <c r="C132" i="9"/>
  <c r="B132" i="9"/>
  <c r="A132" i="9"/>
  <c r="BA131" i="9"/>
  <c r="BC131" i="9" s="1"/>
  <c r="AX131" i="9"/>
  <c r="AZ131" i="9" s="1"/>
  <c r="AU131" i="9"/>
  <c r="AW131" i="9" s="1"/>
  <c r="AT131" i="9"/>
  <c r="AQ131" i="9"/>
  <c r="AS131" i="9" s="1"/>
  <c r="AM131" i="9"/>
  <c r="AO131" i="9" s="1"/>
  <c r="AJ131" i="9"/>
  <c r="AL131" i="9" s="1"/>
  <c r="AG131" i="9"/>
  <c r="AI131" i="9" s="1"/>
  <c r="AF131" i="9"/>
  <c r="AC131" i="9"/>
  <c r="AE131" i="9" s="1"/>
  <c r="Z131" i="9"/>
  <c r="AB131" i="9" s="1"/>
  <c r="W131" i="9"/>
  <c r="Y131" i="9" s="1"/>
  <c r="T131" i="9"/>
  <c r="V131" i="9" s="1"/>
  <c r="Q131" i="9"/>
  <c r="S131" i="9" s="1"/>
  <c r="N131" i="9"/>
  <c r="P131" i="9" s="1"/>
  <c r="L131" i="9"/>
  <c r="I131" i="9"/>
  <c r="K131" i="9" s="1"/>
  <c r="E131" i="9"/>
  <c r="G131" i="9" s="1"/>
  <c r="D131" i="9"/>
  <c r="C131" i="9"/>
  <c r="B131" i="9"/>
  <c r="A131" i="9"/>
  <c r="BA130" i="9"/>
  <c r="BC130" i="9" s="1"/>
  <c r="AX130" i="9"/>
  <c r="AZ130" i="9" s="1"/>
  <c r="AU130" i="9"/>
  <c r="AW130" i="9" s="1"/>
  <c r="AT130" i="9"/>
  <c r="AQ130" i="9"/>
  <c r="AS130" i="9" s="1"/>
  <c r="AM130" i="9"/>
  <c r="AO130" i="9" s="1"/>
  <c r="AJ130" i="9"/>
  <c r="AL130" i="9" s="1"/>
  <c r="AG130" i="9"/>
  <c r="AI130" i="9" s="1"/>
  <c r="AF130" i="9"/>
  <c r="AC130" i="9"/>
  <c r="AE130" i="9" s="1"/>
  <c r="Z130" i="9"/>
  <c r="AB130" i="9" s="1"/>
  <c r="W130" i="9"/>
  <c r="Y130" i="9" s="1"/>
  <c r="T130" i="9"/>
  <c r="V130" i="9" s="1"/>
  <c r="Q130" i="9"/>
  <c r="S130" i="9" s="1"/>
  <c r="N130" i="9"/>
  <c r="P130" i="9" s="1"/>
  <c r="L130" i="9"/>
  <c r="I130" i="9"/>
  <c r="K130" i="9" s="1"/>
  <c r="E130" i="9"/>
  <c r="G130" i="9" s="1"/>
  <c r="D130" i="9"/>
  <c r="C130" i="9"/>
  <c r="B130" i="9"/>
  <c r="A130" i="9"/>
  <c r="BA129" i="9"/>
  <c r="BC129" i="9" s="1"/>
  <c r="AX129" i="9"/>
  <c r="AZ129" i="9" s="1"/>
  <c r="AU129" i="9"/>
  <c r="AW129" i="9" s="1"/>
  <c r="AT129" i="9"/>
  <c r="AQ129" i="9"/>
  <c r="AS129" i="9" s="1"/>
  <c r="AM129" i="9"/>
  <c r="AO129" i="9" s="1"/>
  <c r="AJ129" i="9"/>
  <c r="AL129" i="9" s="1"/>
  <c r="AG129" i="9"/>
  <c r="AI129" i="9" s="1"/>
  <c r="AF129" i="9"/>
  <c r="AC129" i="9"/>
  <c r="AE129" i="9" s="1"/>
  <c r="Z129" i="9"/>
  <c r="AB129" i="9" s="1"/>
  <c r="W129" i="9"/>
  <c r="Y129" i="9" s="1"/>
  <c r="T129" i="9"/>
  <c r="V129" i="9" s="1"/>
  <c r="Q129" i="9"/>
  <c r="S129" i="9" s="1"/>
  <c r="N129" i="9"/>
  <c r="P129" i="9" s="1"/>
  <c r="L129" i="9"/>
  <c r="I129" i="9"/>
  <c r="K129" i="9" s="1"/>
  <c r="E129" i="9"/>
  <c r="G129" i="9" s="1"/>
  <c r="D129" i="9"/>
  <c r="C129" i="9"/>
  <c r="B129" i="9"/>
  <c r="A129" i="9"/>
  <c r="BA128" i="9"/>
  <c r="BC128" i="9" s="1"/>
  <c r="AX128" i="9"/>
  <c r="AZ128" i="9" s="1"/>
  <c r="AU128" i="9"/>
  <c r="AW128" i="9" s="1"/>
  <c r="AT128" i="9"/>
  <c r="AQ128" i="9"/>
  <c r="AS128" i="9" s="1"/>
  <c r="AM128" i="9"/>
  <c r="AO128" i="9" s="1"/>
  <c r="AJ128" i="9"/>
  <c r="AL128" i="9" s="1"/>
  <c r="AG128" i="9"/>
  <c r="AI128" i="9" s="1"/>
  <c r="AF128" i="9"/>
  <c r="AC128" i="9"/>
  <c r="AE128" i="9" s="1"/>
  <c r="Z128" i="9"/>
  <c r="AB128" i="9" s="1"/>
  <c r="W128" i="9"/>
  <c r="Y128" i="9" s="1"/>
  <c r="T128" i="9"/>
  <c r="V128" i="9" s="1"/>
  <c r="Q128" i="9"/>
  <c r="S128" i="9" s="1"/>
  <c r="N128" i="9"/>
  <c r="P128" i="9" s="1"/>
  <c r="L128" i="9"/>
  <c r="I128" i="9"/>
  <c r="K128" i="9" s="1"/>
  <c r="E128" i="9"/>
  <c r="G128" i="9" s="1"/>
  <c r="D128" i="9"/>
  <c r="C128" i="9"/>
  <c r="B128" i="9"/>
  <c r="A128" i="9"/>
  <c r="BA127" i="9"/>
  <c r="BC127" i="9" s="1"/>
  <c r="AX127" i="9"/>
  <c r="AZ127" i="9" s="1"/>
  <c r="AU127" i="9"/>
  <c r="AW127" i="9" s="1"/>
  <c r="AT127" i="9"/>
  <c r="AQ127" i="9"/>
  <c r="AS127" i="9" s="1"/>
  <c r="AM127" i="9"/>
  <c r="AO127" i="9" s="1"/>
  <c r="AJ127" i="9"/>
  <c r="AL127" i="9" s="1"/>
  <c r="AG127" i="9"/>
  <c r="AI127" i="9" s="1"/>
  <c r="AF127" i="9"/>
  <c r="AC127" i="9"/>
  <c r="AE127" i="9" s="1"/>
  <c r="Z127" i="9"/>
  <c r="AB127" i="9" s="1"/>
  <c r="W127" i="9"/>
  <c r="Y127" i="9" s="1"/>
  <c r="T127" i="9"/>
  <c r="V127" i="9" s="1"/>
  <c r="Q127" i="9"/>
  <c r="S127" i="9" s="1"/>
  <c r="N127" i="9"/>
  <c r="P127" i="9" s="1"/>
  <c r="L127" i="9"/>
  <c r="I127" i="9"/>
  <c r="K127" i="9" s="1"/>
  <c r="E127" i="9"/>
  <c r="G127" i="9" s="1"/>
  <c r="D127" i="9"/>
  <c r="C127" i="9"/>
  <c r="B127" i="9"/>
  <c r="A127" i="9"/>
  <c r="BA126" i="9"/>
  <c r="BC126" i="9" s="1"/>
  <c r="AX126" i="9"/>
  <c r="AZ126" i="9" s="1"/>
  <c r="AU126" i="9"/>
  <c r="AW126" i="9" s="1"/>
  <c r="AT126" i="9"/>
  <c r="AQ126" i="9"/>
  <c r="AS126" i="9" s="1"/>
  <c r="AM126" i="9"/>
  <c r="AO126" i="9" s="1"/>
  <c r="AJ126" i="9"/>
  <c r="AL126" i="9" s="1"/>
  <c r="AG126" i="9"/>
  <c r="AI126" i="9" s="1"/>
  <c r="AF126" i="9"/>
  <c r="AC126" i="9"/>
  <c r="AE126" i="9" s="1"/>
  <c r="Z126" i="9"/>
  <c r="AB126" i="9" s="1"/>
  <c r="W126" i="9"/>
  <c r="Y126" i="9" s="1"/>
  <c r="T126" i="9"/>
  <c r="V126" i="9" s="1"/>
  <c r="Q126" i="9"/>
  <c r="S126" i="9" s="1"/>
  <c r="N126" i="9"/>
  <c r="P126" i="9" s="1"/>
  <c r="L126" i="9"/>
  <c r="I126" i="9"/>
  <c r="K126" i="9" s="1"/>
  <c r="E126" i="9"/>
  <c r="G126" i="9" s="1"/>
  <c r="D126" i="9"/>
  <c r="C126" i="9"/>
  <c r="B126" i="9"/>
  <c r="A126" i="9"/>
  <c r="BA125" i="9"/>
  <c r="BC125" i="9" s="1"/>
  <c r="AX125" i="9"/>
  <c r="AZ125" i="9" s="1"/>
  <c r="AU125" i="9"/>
  <c r="AW125" i="9" s="1"/>
  <c r="AT125" i="9"/>
  <c r="AQ125" i="9"/>
  <c r="AS125" i="9" s="1"/>
  <c r="AM125" i="9"/>
  <c r="AO125" i="9" s="1"/>
  <c r="AJ125" i="9"/>
  <c r="AL125" i="9" s="1"/>
  <c r="AG125" i="9"/>
  <c r="AI125" i="9" s="1"/>
  <c r="AF125" i="9"/>
  <c r="AC125" i="9"/>
  <c r="AE125" i="9" s="1"/>
  <c r="Z125" i="9"/>
  <c r="AB125" i="9" s="1"/>
  <c r="W125" i="9"/>
  <c r="Y125" i="9" s="1"/>
  <c r="T125" i="9"/>
  <c r="V125" i="9" s="1"/>
  <c r="Q125" i="9"/>
  <c r="S125" i="9" s="1"/>
  <c r="N125" i="9"/>
  <c r="P125" i="9" s="1"/>
  <c r="L125" i="9"/>
  <c r="I125" i="9"/>
  <c r="K125" i="9" s="1"/>
  <c r="E125" i="9"/>
  <c r="G125" i="9" s="1"/>
  <c r="D125" i="9"/>
  <c r="C125" i="9"/>
  <c r="B125" i="9"/>
  <c r="A125" i="9"/>
  <c r="BA124" i="9"/>
  <c r="BC124" i="9" s="1"/>
  <c r="AX124" i="9"/>
  <c r="AZ124" i="9" s="1"/>
  <c r="AU124" i="9"/>
  <c r="AW124" i="9" s="1"/>
  <c r="AT124" i="9"/>
  <c r="AQ124" i="9"/>
  <c r="AS124" i="9" s="1"/>
  <c r="AM124" i="9"/>
  <c r="AO124" i="9" s="1"/>
  <c r="AJ124" i="9"/>
  <c r="AL124" i="9" s="1"/>
  <c r="AG124" i="9"/>
  <c r="AI124" i="9" s="1"/>
  <c r="AF124" i="9"/>
  <c r="AC124" i="9"/>
  <c r="AE124" i="9" s="1"/>
  <c r="Z124" i="9"/>
  <c r="AB124" i="9" s="1"/>
  <c r="W124" i="9"/>
  <c r="Y124" i="9" s="1"/>
  <c r="T124" i="9"/>
  <c r="V124" i="9" s="1"/>
  <c r="Q124" i="9"/>
  <c r="S124" i="9" s="1"/>
  <c r="N124" i="9"/>
  <c r="P124" i="9" s="1"/>
  <c r="L124" i="9"/>
  <c r="I124" i="9"/>
  <c r="K124" i="9" s="1"/>
  <c r="E124" i="9"/>
  <c r="G124" i="9" s="1"/>
  <c r="D124" i="9"/>
  <c r="C124" i="9"/>
  <c r="B124" i="9"/>
  <c r="A124" i="9"/>
  <c r="BA123" i="9"/>
  <c r="BC123" i="9" s="1"/>
  <c r="AX123" i="9"/>
  <c r="AZ123" i="9" s="1"/>
  <c r="AU123" i="9"/>
  <c r="AW123" i="9" s="1"/>
  <c r="AT123" i="9"/>
  <c r="AQ123" i="9"/>
  <c r="AS123" i="9" s="1"/>
  <c r="AM123" i="9"/>
  <c r="AO123" i="9" s="1"/>
  <c r="AJ123" i="9"/>
  <c r="AL123" i="9" s="1"/>
  <c r="AG123" i="9"/>
  <c r="AI123" i="9" s="1"/>
  <c r="AF123" i="9"/>
  <c r="AC123" i="9"/>
  <c r="AE123" i="9" s="1"/>
  <c r="Z123" i="9"/>
  <c r="AB123" i="9" s="1"/>
  <c r="W123" i="9"/>
  <c r="Y123" i="9" s="1"/>
  <c r="T123" i="9"/>
  <c r="V123" i="9" s="1"/>
  <c r="Q123" i="9"/>
  <c r="S123" i="9" s="1"/>
  <c r="N123" i="9"/>
  <c r="P123" i="9" s="1"/>
  <c r="L123" i="9"/>
  <c r="I123" i="9"/>
  <c r="K123" i="9" s="1"/>
  <c r="E123" i="9"/>
  <c r="G123" i="9" s="1"/>
  <c r="D123" i="9"/>
  <c r="C123" i="9"/>
  <c r="B123" i="9"/>
  <c r="A123" i="9"/>
  <c r="BA122" i="9"/>
  <c r="BC122" i="9" s="1"/>
  <c r="AX122" i="9"/>
  <c r="AZ122" i="9" s="1"/>
  <c r="AU122" i="9"/>
  <c r="AW122" i="9" s="1"/>
  <c r="AT122" i="9"/>
  <c r="AQ122" i="9"/>
  <c r="AS122" i="9" s="1"/>
  <c r="AM122" i="9"/>
  <c r="AO122" i="9" s="1"/>
  <c r="AJ122" i="9"/>
  <c r="AL122" i="9" s="1"/>
  <c r="AG122" i="9"/>
  <c r="AI122" i="9" s="1"/>
  <c r="AF122" i="9"/>
  <c r="AC122" i="9"/>
  <c r="AE122" i="9" s="1"/>
  <c r="Z122" i="9"/>
  <c r="AB122" i="9" s="1"/>
  <c r="W122" i="9"/>
  <c r="Y122" i="9" s="1"/>
  <c r="T122" i="9"/>
  <c r="V122" i="9" s="1"/>
  <c r="Q122" i="9"/>
  <c r="S122" i="9" s="1"/>
  <c r="N122" i="9"/>
  <c r="P122" i="9" s="1"/>
  <c r="L122" i="9"/>
  <c r="I122" i="9"/>
  <c r="K122" i="9" s="1"/>
  <c r="E122" i="9"/>
  <c r="G122" i="9" s="1"/>
  <c r="D122" i="9"/>
  <c r="C122" i="9"/>
  <c r="B122" i="9"/>
  <c r="A122" i="9"/>
  <c r="BA121" i="9"/>
  <c r="BC121" i="9" s="1"/>
  <c r="AX121" i="9"/>
  <c r="AZ121" i="9" s="1"/>
  <c r="AU121" i="9"/>
  <c r="AW121" i="9" s="1"/>
  <c r="AT121" i="9"/>
  <c r="AQ121" i="9"/>
  <c r="AS121" i="9" s="1"/>
  <c r="AM121" i="9"/>
  <c r="AO121" i="9" s="1"/>
  <c r="AJ121" i="9"/>
  <c r="AL121" i="9" s="1"/>
  <c r="AG121" i="9"/>
  <c r="AI121" i="9" s="1"/>
  <c r="AF121" i="9"/>
  <c r="AC121" i="9"/>
  <c r="AE121" i="9" s="1"/>
  <c r="Z121" i="9"/>
  <c r="AB121" i="9" s="1"/>
  <c r="W121" i="9"/>
  <c r="Y121" i="9" s="1"/>
  <c r="T121" i="9"/>
  <c r="V121" i="9" s="1"/>
  <c r="Q121" i="9"/>
  <c r="S121" i="9" s="1"/>
  <c r="N121" i="9"/>
  <c r="P121" i="9" s="1"/>
  <c r="L121" i="9"/>
  <c r="I121" i="9"/>
  <c r="K121" i="9" s="1"/>
  <c r="E121" i="9"/>
  <c r="G121" i="9" s="1"/>
  <c r="D121" i="9"/>
  <c r="C121" i="9"/>
  <c r="B121" i="9"/>
  <c r="A121" i="9"/>
  <c r="BA120" i="9"/>
  <c r="BC120" i="9" s="1"/>
  <c r="AX120" i="9"/>
  <c r="AZ120" i="9" s="1"/>
  <c r="AU120" i="9"/>
  <c r="AW120" i="9" s="1"/>
  <c r="AT120" i="9"/>
  <c r="AQ120" i="9"/>
  <c r="AS120" i="9" s="1"/>
  <c r="AM120" i="9"/>
  <c r="AO120" i="9" s="1"/>
  <c r="AJ120" i="9"/>
  <c r="AL120" i="9" s="1"/>
  <c r="AG120" i="9"/>
  <c r="AI120" i="9" s="1"/>
  <c r="AF120" i="9"/>
  <c r="AC120" i="9"/>
  <c r="AE120" i="9" s="1"/>
  <c r="Z120" i="9"/>
  <c r="AB120" i="9" s="1"/>
  <c r="W120" i="9"/>
  <c r="Y120" i="9" s="1"/>
  <c r="T120" i="9"/>
  <c r="V120" i="9" s="1"/>
  <c r="Q120" i="9"/>
  <c r="S120" i="9" s="1"/>
  <c r="N120" i="9"/>
  <c r="P120" i="9" s="1"/>
  <c r="L120" i="9"/>
  <c r="I120" i="9"/>
  <c r="K120" i="9" s="1"/>
  <c r="E120" i="9"/>
  <c r="G120" i="9" s="1"/>
  <c r="D120" i="9"/>
  <c r="C120" i="9"/>
  <c r="B120" i="9"/>
  <c r="A120" i="9"/>
  <c r="BA119" i="9"/>
  <c r="BC119" i="9" s="1"/>
  <c r="AX119" i="9"/>
  <c r="AZ119" i="9" s="1"/>
  <c r="AU119" i="9"/>
  <c r="AW119" i="9" s="1"/>
  <c r="AT119" i="9"/>
  <c r="AQ119" i="9"/>
  <c r="AS119" i="9" s="1"/>
  <c r="AM119" i="9"/>
  <c r="AO119" i="9" s="1"/>
  <c r="AJ119" i="9"/>
  <c r="AL119" i="9" s="1"/>
  <c r="AG119" i="9"/>
  <c r="AI119" i="9" s="1"/>
  <c r="AF119" i="9"/>
  <c r="AC119" i="9"/>
  <c r="AE119" i="9" s="1"/>
  <c r="Z119" i="9"/>
  <c r="AB119" i="9" s="1"/>
  <c r="W119" i="9"/>
  <c r="Y119" i="9" s="1"/>
  <c r="T119" i="9"/>
  <c r="V119" i="9" s="1"/>
  <c r="Q119" i="9"/>
  <c r="S119" i="9" s="1"/>
  <c r="N119" i="9"/>
  <c r="P119" i="9" s="1"/>
  <c r="L119" i="9"/>
  <c r="I119" i="9"/>
  <c r="K119" i="9" s="1"/>
  <c r="E119" i="9"/>
  <c r="G119" i="9" s="1"/>
  <c r="D119" i="9"/>
  <c r="C119" i="9"/>
  <c r="B119" i="9"/>
  <c r="A119" i="9"/>
  <c r="BA118" i="9"/>
  <c r="BC118" i="9" s="1"/>
  <c r="AX118" i="9"/>
  <c r="AZ118" i="9" s="1"/>
  <c r="AU118" i="9"/>
  <c r="AW118" i="9" s="1"/>
  <c r="AT118" i="9"/>
  <c r="AQ118" i="9"/>
  <c r="AS118" i="9" s="1"/>
  <c r="AM118" i="9"/>
  <c r="AO118" i="9" s="1"/>
  <c r="AJ118" i="9"/>
  <c r="AL118" i="9" s="1"/>
  <c r="AG118" i="9"/>
  <c r="AI118" i="9" s="1"/>
  <c r="AF118" i="9"/>
  <c r="AC118" i="9"/>
  <c r="AE118" i="9" s="1"/>
  <c r="Z118" i="9"/>
  <c r="AB118" i="9" s="1"/>
  <c r="W118" i="9"/>
  <c r="Y118" i="9" s="1"/>
  <c r="T118" i="9"/>
  <c r="V118" i="9" s="1"/>
  <c r="Q118" i="9"/>
  <c r="S118" i="9" s="1"/>
  <c r="N118" i="9"/>
  <c r="P118" i="9" s="1"/>
  <c r="L118" i="9"/>
  <c r="I118" i="9"/>
  <c r="K118" i="9" s="1"/>
  <c r="E118" i="9"/>
  <c r="G118" i="9" s="1"/>
  <c r="D118" i="9"/>
  <c r="C118" i="9"/>
  <c r="B118" i="9"/>
  <c r="A118" i="9"/>
  <c r="BA117" i="9"/>
  <c r="BC117" i="9" s="1"/>
  <c r="AX117" i="9"/>
  <c r="AZ117" i="9" s="1"/>
  <c r="AU117" i="9"/>
  <c r="AW117" i="9" s="1"/>
  <c r="AT117" i="9"/>
  <c r="AQ117" i="9"/>
  <c r="AS117" i="9" s="1"/>
  <c r="AM117" i="9"/>
  <c r="AO117" i="9" s="1"/>
  <c r="AJ117" i="9"/>
  <c r="AL117" i="9" s="1"/>
  <c r="AG117" i="9"/>
  <c r="AI117" i="9" s="1"/>
  <c r="AF117" i="9"/>
  <c r="AC117" i="9"/>
  <c r="AE117" i="9" s="1"/>
  <c r="Z117" i="9"/>
  <c r="AB117" i="9" s="1"/>
  <c r="W117" i="9"/>
  <c r="Y117" i="9" s="1"/>
  <c r="T117" i="9"/>
  <c r="V117" i="9" s="1"/>
  <c r="Q117" i="9"/>
  <c r="S117" i="9" s="1"/>
  <c r="N117" i="9"/>
  <c r="P117" i="9" s="1"/>
  <c r="L117" i="9"/>
  <c r="I117" i="9"/>
  <c r="K117" i="9" s="1"/>
  <c r="E117" i="9"/>
  <c r="G117" i="9" s="1"/>
  <c r="D117" i="9"/>
  <c r="C117" i="9"/>
  <c r="B117" i="9"/>
  <c r="A117" i="9"/>
  <c r="BA116" i="9"/>
  <c r="BC116" i="9" s="1"/>
  <c r="AX116" i="9"/>
  <c r="AZ116" i="9" s="1"/>
  <c r="AU116" i="9"/>
  <c r="AW116" i="9" s="1"/>
  <c r="AT116" i="9"/>
  <c r="AQ116" i="9"/>
  <c r="AS116" i="9" s="1"/>
  <c r="AM116" i="9"/>
  <c r="AO116" i="9" s="1"/>
  <c r="AJ116" i="9"/>
  <c r="AL116" i="9" s="1"/>
  <c r="AG116" i="9"/>
  <c r="AI116" i="9" s="1"/>
  <c r="AF116" i="9"/>
  <c r="AC116" i="9"/>
  <c r="AE116" i="9" s="1"/>
  <c r="Z116" i="9"/>
  <c r="AB116" i="9" s="1"/>
  <c r="W116" i="9"/>
  <c r="Y116" i="9" s="1"/>
  <c r="T116" i="9"/>
  <c r="V116" i="9" s="1"/>
  <c r="Q116" i="9"/>
  <c r="S116" i="9" s="1"/>
  <c r="N116" i="9"/>
  <c r="P116" i="9" s="1"/>
  <c r="L116" i="9"/>
  <c r="I116" i="9"/>
  <c r="K116" i="9" s="1"/>
  <c r="E116" i="9"/>
  <c r="G116" i="9" s="1"/>
  <c r="D116" i="9"/>
  <c r="C116" i="9"/>
  <c r="B116" i="9"/>
  <c r="A116" i="9"/>
  <c r="BA115" i="9"/>
  <c r="BC115" i="9" s="1"/>
  <c r="AX115" i="9"/>
  <c r="AZ115" i="9" s="1"/>
  <c r="AU115" i="9"/>
  <c r="AW115" i="9" s="1"/>
  <c r="AT115" i="9"/>
  <c r="AQ115" i="9"/>
  <c r="AS115" i="9" s="1"/>
  <c r="AM115" i="9"/>
  <c r="AO115" i="9" s="1"/>
  <c r="AJ115" i="9"/>
  <c r="AL115" i="9" s="1"/>
  <c r="AG115" i="9"/>
  <c r="AI115" i="9" s="1"/>
  <c r="AF115" i="9"/>
  <c r="AC115" i="9"/>
  <c r="AE115" i="9" s="1"/>
  <c r="Z115" i="9"/>
  <c r="AB115" i="9" s="1"/>
  <c r="W115" i="9"/>
  <c r="Y115" i="9" s="1"/>
  <c r="T115" i="9"/>
  <c r="V115" i="9" s="1"/>
  <c r="Q115" i="9"/>
  <c r="S115" i="9" s="1"/>
  <c r="N115" i="9"/>
  <c r="P115" i="9" s="1"/>
  <c r="L115" i="9"/>
  <c r="I115" i="9"/>
  <c r="K115" i="9" s="1"/>
  <c r="E115" i="9"/>
  <c r="G115" i="9" s="1"/>
  <c r="D115" i="9"/>
  <c r="C115" i="9"/>
  <c r="B115" i="9"/>
  <c r="A115" i="9"/>
  <c r="BA114" i="9"/>
  <c r="BC114" i="9" s="1"/>
  <c r="AX114" i="9"/>
  <c r="AZ114" i="9" s="1"/>
  <c r="AU114" i="9"/>
  <c r="AW114" i="9" s="1"/>
  <c r="AT114" i="9"/>
  <c r="AQ114" i="9"/>
  <c r="AS114" i="9" s="1"/>
  <c r="AM114" i="9"/>
  <c r="AO114" i="9" s="1"/>
  <c r="AJ114" i="9"/>
  <c r="AL114" i="9" s="1"/>
  <c r="AG114" i="9"/>
  <c r="AI114" i="9" s="1"/>
  <c r="AF114" i="9"/>
  <c r="AC114" i="9"/>
  <c r="AE114" i="9" s="1"/>
  <c r="Z114" i="9"/>
  <c r="AB114" i="9" s="1"/>
  <c r="W114" i="9"/>
  <c r="Y114" i="9" s="1"/>
  <c r="T114" i="9"/>
  <c r="V114" i="9" s="1"/>
  <c r="Q114" i="9"/>
  <c r="S114" i="9" s="1"/>
  <c r="N114" i="9"/>
  <c r="P114" i="9" s="1"/>
  <c r="L114" i="9"/>
  <c r="I114" i="9"/>
  <c r="K114" i="9" s="1"/>
  <c r="E114" i="9"/>
  <c r="G114" i="9" s="1"/>
  <c r="D114" i="9"/>
  <c r="C114" i="9"/>
  <c r="B114" i="9"/>
  <c r="A114" i="9"/>
  <c r="BA113" i="9"/>
  <c r="BC113" i="9" s="1"/>
  <c r="AX113" i="9"/>
  <c r="AZ113" i="9" s="1"/>
  <c r="AU113" i="9"/>
  <c r="AW113" i="9" s="1"/>
  <c r="AT113" i="9"/>
  <c r="AQ113" i="9"/>
  <c r="AS113" i="9" s="1"/>
  <c r="AM113" i="9"/>
  <c r="AO113" i="9" s="1"/>
  <c r="AJ113" i="9"/>
  <c r="AL113" i="9" s="1"/>
  <c r="AG113" i="9"/>
  <c r="AI113" i="9" s="1"/>
  <c r="AF113" i="9"/>
  <c r="AC113" i="9"/>
  <c r="AE113" i="9" s="1"/>
  <c r="Z113" i="9"/>
  <c r="AB113" i="9" s="1"/>
  <c r="W113" i="9"/>
  <c r="Y113" i="9" s="1"/>
  <c r="T113" i="9"/>
  <c r="V113" i="9" s="1"/>
  <c r="Q113" i="9"/>
  <c r="S113" i="9" s="1"/>
  <c r="N113" i="9"/>
  <c r="P113" i="9" s="1"/>
  <c r="L113" i="9"/>
  <c r="I113" i="9"/>
  <c r="K113" i="9" s="1"/>
  <c r="E113" i="9"/>
  <c r="G113" i="9" s="1"/>
  <c r="D113" i="9"/>
  <c r="C113" i="9"/>
  <c r="B113" i="9"/>
  <c r="A113" i="9"/>
  <c r="BA112" i="9"/>
  <c r="BC112" i="9" s="1"/>
  <c r="AX112" i="9"/>
  <c r="AZ112" i="9" s="1"/>
  <c r="AU112" i="9"/>
  <c r="AW112" i="9" s="1"/>
  <c r="AT112" i="9"/>
  <c r="AQ112" i="9"/>
  <c r="AS112" i="9" s="1"/>
  <c r="AM112" i="9"/>
  <c r="AO112" i="9" s="1"/>
  <c r="AJ112" i="9"/>
  <c r="AL112" i="9" s="1"/>
  <c r="AG112" i="9"/>
  <c r="AI112" i="9" s="1"/>
  <c r="AF112" i="9"/>
  <c r="AC112" i="9"/>
  <c r="AE112" i="9" s="1"/>
  <c r="Z112" i="9"/>
  <c r="AB112" i="9" s="1"/>
  <c r="W112" i="9"/>
  <c r="Y112" i="9" s="1"/>
  <c r="T112" i="9"/>
  <c r="V112" i="9" s="1"/>
  <c r="Q112" i="9"/>
  <c r="S112" i="9" s="1"/>
  <c r="N112" i="9"/>
  <c r="P112" i="9" s="1"/>
  <c r="L112" i="9"/>
  <c r="I112" i="9"/>
  <c r="K112" i="9" s="1"/>
  <c r="E112" i="9"/>
  <c r="G112" i="9" s="1"/>
  <c r="D112" i="9"/>
  <c r="C112" i="9"/>
  <c r="B112" i="9"/>
  <c r="A112" i="9"/>
  <c r="BA111" i="9"/>
  <c r="BC111" i="9" s="1"/>
  <c r="AX111" i="9"/>
  <c r="AZ111" i="9" s="1"/>
  <c r="AU111" i="9"/>
  <c r="AW111" i="9" s="1"/>
  <c r="AT111" i="9"/>
  <c r="AQ111" i="9"/>
  <c r="AS111" i="9" s="1"/>
  <c r="AM111" i="9"/>
  <c r="AO111" i="9" s="1"/>
  <c r="AJ111" i="9"/>
  <c r="AL111" i="9" s="1"/>
  <c r="AG111" i="9"/>
  <c r="AI111" i="9" s="1"/>
  <c r="AF111" i="9"/>
  <c r="AC111" i="9"/>
  <c r="AE111" i="9" s="1"/>
  <c r="Z111" i="9"/>
  <c r="AB111" i="9" s="1"/>
  <c r="W111" i="9"/>
  <c r="Y111" i="9" s="1"/>
  <c r="T111" i="9"/>
  <c r="V111" i="9" s="1"/>
  <c r="Q111" i="9"/>
  <c r="S111" i="9" s="1"/>
  <c r="N111" i="9"/>
  <c r="P111" i="9" s="1"/>
  <c r="L111" i="9"/>
  <c r="I111" i="9"/>
  <c r="K111" i="9" s="1"/>
  <c r="E111" i="9"/>
  <c r="G111" i="9" s="1"/>
  <c r="D111" i="9"/>
  <c r="C111" i="9"/>
  <c r="B111" i="9"/>
  <c r="A111" i="9"/>
  <c r="BA110" i="9"/>
  <c r="BC110" i="9" s="1"/>
  <c r="AX110" i="9"/>
  <c r="AZ110" i="9" s="1"/>
  <c r="AU110" i="9"/>
  <c r="AW110" i="9" s="1"/>
  <c r="AT110" i="9"/>
  <c r="AQ110" i="9"/>
  <c r="AS110" i="9" s="1"/>
  <c r="AM110" i="9"/>
  <c r="AO110" i="9" s="1"/>
  <c r="AJ110" i="9"/>
  <c r="AL110" i="9" s="1"/>
  <c r="AG110" i="9"/>
  <c r="AI110" i="9" s="1"/>
  <c r="AF110" i="9"/>
  <c r="AC110" i="9"/>
  <c r="AE110" i="9" s="1"/>
  <c r="Z110" i="9"/>
  <c r="AB110" i="9" s="1"/>
  <c r="W110" i="9"/>
  <c r="Y110" i="9" s="1"/>
  <c r="T110" i="9"/>
  <c r="V110" i="9" s="1"/>
  <c r="Q110" i="9"/>
  <c r="S110" i="9" s="1"/>
  <c r="N110" i="9"/>
  <c r="P110" i="9" s="1"/>
  <c r="L110" i="9"/>
  <c r="I110" i="9"/>
  <c r="K110" i="9" s="1"/>
  <c r="E110" i="9"/>
  <c r="G110" i="9" s="1"/>
  <c r="D110" i="9"/>
  <c r="C110" i="9"/>
  <c r="B110" i="9"/>
  <c r="A110" i="9"/>
  <c r="BA109" i="9"/>
  <c r="BC109" i="9" s="1"/>
  <c r="AX109" i="9"/>
  <c r="AZ109" i="9" s="1"/>
  <c r="AU109" i="9"/>
  <c r="AW109" i="9" s="1"/>
  <c r="AT109" i="9"/>
  <c r="AQ109" i="9"/>
  <c r="AS109" i="9" s="1"/>
  <c r="AM109" i="9"/>
  <c r="AO109" i="9" s="1"/>
  <c r="AJ109" i="9"/>
  <c r="AL109" i="9" s="1"/>
  <c r="AG109" i="9"/>
  <c r="AI109" i="9" s="1"/>
  <c r="AF109" i="9"/>
  <c r="AC109" i="9"/>
  <c r="AE109" i="9" s="1"/>
  <c r="Z109" i="9"/>
  <c r="AB109" i="9" s="1"/>
  <c r="W109" i="9"/>
  <c r="Y109" i="9" s="1"/>
  <c r="T109" i="9"/>
  <c r="V109" i="9" s="1"/>
  <c r="Q109" i="9"/>
  <c r="S109" i="9" s="1"/>
  <c r="N109" i="9"/>
  <c r="P109" i="9" s="1"/>
  <c r="L109" i="9"/>
  <c r="I109" i="9"/>
  <c r="K109" i="9" s="1"/>
  <c r="E109" i="9"/>
  <c r="G109" i="9" s="1"/>
  <c r="D109" i="9"/>
  <c r="C109" i="9"/>
  <c r="B109" i="9"/>
  <c r="A109" i="9"/>
  <c r="BA108" i="9"/>
  <c r="BC108" i="9" s="1"/>
  <c r="AX108" i="9"/>
  <c r="AZ108" i="9" s="1"/>
  <c r="AU108" i="9"/>
  <c r="AW108" i="9" s="1"/>
  <c r="AT108" i="9"/>
  <c r="AQ108" i="9"/>
  <c r="AS108" i="9" s="1"/>
  <c r="AM108" i="9"/>
  <c r="AO108" i="9" s="1"/>
  <c r="AJ108" i="9"/>
  <c r="AL108" i="9" s="1"/>
  <c r="AG108" i="9"/>
  <c r="AI108" i="9" s="1"/>
  <c r="AF108" i="9"/>
  <c r="AC108" i="9"/>
  <c r="AE108" i="9" s="1"/>
  <c r="Z108" i="9"/>
  <c r="AB108" i="9" s="1"/>
  <c r="W108" i="9"/>
  <c r="Y108" i="9" s="1"/>
  <c r="T108" i="9"/>
  <c r="V108" i="9" s="1"/>
  <c r="Q108" i="9"/>
  <c r="S108" i="9" s="1"/>
  <c r="N108" i="9"/>
  <c r="P108" i="9" s="1"/>
  <c r="L108" i="9"/>
  <c r="I108" i="9"/>
  <c r="K108" i="9" s="1"/>
  <c r="E108" i="9"/>
  <c r="G108" i="9" s="1"/>
  <c r="D108" i="9"/>
  <c r="C108" i="9"/>
  <c r="B108" i="9"/>
  <c r="A108" i="9"/>
  <c r="BA107" i="9"/>
  <c r="BC107" i="9" s="1"/>
  <c r="AX107" i="9"/>
  <c r="AZ107" i="9" s="1"/>
  <c r="AU107" i="9"/>
  <c r="AW107" i="9" s="1"/>
  <c r="AT107" i="9"/>
  <c r="AQ107" i="9"/>
  <c r="AS107" i="9" s="1"/>
  <c r="AM107" i="9"/>
  <c r="AO107" i="9" s="1"/>
  <c r="AJ107" i="9"/>
  <c r="AL107" i="9" s="1"/>
  <c r="AG107" i="9"/>
  <c r="AI107" i="9" s="1"/>
  <c r="AF107" i="9"/>
  <c r="AC107" i="9"/>
  <c r="AE107" i="9" s="1"/>
  <c r="Z107" i="9"/>
  <c r="AB107" i="9" s="1"/>
  <c r="W107" i="9"/>
  <c r="Y107" i="9" s="1"/>
  <c r="T107" i="9"/>
  <c r="V107" i="9" s="1"/>
  <c r="Q107" i="9"/>
  <c r="S107" i="9" s="1"/>
  <c r="N107" i="9"/>
  <c r="P107" i="9" s="1"/>
  <c r="L107" i="9"/>
  <c r="I107" i="9"/>
  <c r="K107" i="9" s="1"/>
  <c r="E107" i="9"/>
  <c r="G107" i="9" s="1"/>
  <c r="D107" i="9"/>
  <c r="C107" i="9"/>
  <c r="B107" i="9"/>
  <c r="A107" i="9"/>
  <c r="BA106" i="9"/>
  <c r="BC106" i="9" s="1"/>
  <c r="AX106" i="9"/>
  <c r="AZ106" i="9" s="1"/>
  <c r="AU106" i="9"/>
  <c r="AW106" i="9" s="1"/>
  <c r="AT106" i="9"/>
  <c r="AQ106" i="9"/>
  <c r="AS106" i="9" s="1"/>
  <c r="AM106" i="9"/>
  <c r="AO106" i="9" s="1"/>
  <c r="AJ106" i="9"/>
  <c r="AL106" i="9" s="1"/>
  <c r="AG106" i="9"/>
  <c r="AI106" i="9" s="1"/>
  <c r="AF106" i="9"/>
  <c r="AC106" i="9"/>
  <c r="AE106" i="9" s="1"/>
  <c r="Z106" i="9"/>
  <c r="AB106" i="9" s="1"/>
  <c r="W106" i="9"/>
  <c r="Y106" i="9" s="1"/>
  <c r="T106" i="9"/>
  <c r="V106" i="9" s="1"/>
  <c r="Q106" i="9"/>
  <c r="S106" i="9" s="1"/>
  <c r="N106" i="9"/>
  <c r="P106" i="9" s="1"/>
  <c r="L106" i="9"/>
  <c r="I106" i="9"/>
  <c r="K106" i="9" s="1"/>
  <c r="E106" i="9"/>
  <c r="G106" i="9" s="1"/>
  <c r="D106" i="9"/>
  <c r="C106" i="9"/>
  <c r="B106" i="9"/>
  <c r="A106" i="9"/>
  <c r="BA105" i="9"/>
  <c r="BC105" i="9" s="1"/>
  <c r="AX105" i="9"/>
  <c r="AZ105" i="9" s="1"/>
  <c r="AU105" i="9"/>
  <c r="AW105" i="9" s="1"/>
  <c r="AT105" i="9"/>
  <c r="AQ105" i="9"/>
  <c r="AS105" i="9" s="1"/>
  <c r="AM105" i="9"/>
  <c r="AO105" i="9" s="1"/>
  <c r="AJ105" i="9"/>
  <c r="AL105" i="9" s="1"/>
  <c r="AG105" i="9"/>
  <c r="AI105" i="9" s="1"/>
  <c r="AF105" i="9"/>
  <c r="AC105" i="9"/>
  <c r="AE105" i="9" s="1"/>
  <c r="Z105" i="9"/>
  <c r="AB105" i="9" s="1"/>
  <c r="W105" i="9"/>
  <c r="Y105" i="9" s="1"/>
  <c r="T105" i="9"/>
  <c r="V105" i="9" s="1"/>
  <c r="Q105" i="9"/>
  <c r="S105" i="9" s="1"/>
  <c r="N105" i="9"/>
  <c r="P105" i="9" s="1"/>
  <c r="L105" i="9"/>
  <c r="I105" i="9"/>
  <c r="K105" i="9" s="1"/>
  <c r="E105" i="9"/>
  <c r="G105" i="9" s="1"/>
  <c r="D105" i="9"/>
  <c r="C105" i="9"/>
  <c r="B105" i="9"/>
  <c r="A105" i="9"/>
  <c r="BA104" i="9"/>
  <c r="BC104" i="9" s="1"/>
  <c r="AX104" i="9"/>
  <c r="AZ104" i="9" s="1"/>
  <c r="AU104" i="9"/>
  <c r="AW104" i="9" s="1"/>
  <c r="AT104" i="9"/>
  <c r="AQ104" i="9"/>
  <c r="AS104" i="9" s="1"/>
  <c r="AM104" i="9"/>
  <c r="AO104" i="9" s="1"/>
  <c r="AJ104" i="9"/>
  <c r="AL104" i="9" s="1"/>
  <c r="AG104" i="9"/>
  <c r="AI104" i="9" s="1"/>
  <c r="AF104" i="9"/>
  <c r="AC104" i="9"/>
  <c r="AE104" i="9" s="1"/>
  <c r="Z104" i="9"/>
  <c r="AB104" i="9" s="1"/>
  <c r="W104" i="9"/>
  <c r="Y104" i="9" s="1"/>
  <c r="T104" i="9"/>
  <c r="V104" i="9" s="1"/>
  <c r="Q104" i="9"/>
  <c r="S104" i="9" s="1"/>
  <c r="N104" i="9"/>
  <c r="P104" i="9" s="1"/>
  <c r="L104" i="9"/>
  <c r="I104" i="9"/>
  <c r="K104" i="9" s="1"/>
  <c r="E104" i="9"/>
  <c r="G104" i="9" s="1"/>
  <c r="D104" i="9"/>
  <c r="C104" i="9"/>
  <c r="B104" i="9"/>
  <c r="A104" i="9"/>
  <c r="BA103" i="9"/>
  <c r="BC103" i="9" s="1"/>
  <c r="AX103" i="9"/>
  <c r="AZ103" i="9" s="1"/>
  <c r="AU103" i="9"/>
  <c r="AW103" i="9" s="1"/>
  <c r="AT103" i="9"/>
  <c r="AQ103" i="9"/>
  <c r="AS103" i="9" s="1"/>
  <c r="AM103" i="9"/>
  <c r="AO103" i="9" s="1"/>
  <c r="AJ103" i="9"/>
  <c r="AL103" i="9" s="1"/>
  <c r="AG103" i="9"/>
  <c r="AI103" i="9" s="1"/>
  <c r="AF103" i="9"/>
  <c r="AC103" i="9"/>
  <c r="AE103" i="9" s="1"/>
  <c r="Z103" i="9"/>
  <c r="AB103" i="9" s="1"/>
  <c r="W103" i="9"/>
  <c r="Y103" i="9" s="1"/>
  <c r="T103" i="9"/>
  <c r="V103" i="9" s="1"/>
  <c r="Q103" i="9"/>
  <c r="S103" i="9" s="1"/>
  <c r="N103" i="9"/>
  <c r="P103" i="9" s="1"/>
  <c r="L103" i="9"/>
  <c r="I103" i="9"/>
  <c r="K103" i="9" s="1"/>
  <c r="E103" i="9"/>
  <c r="G103" i="9" s="1"/>
  <c r="D103" i="9"/>
  <c r="C103" i="9"/>
  <c r="B103" i="9"/>
  <c r="A103" i="9"/>
  <c r="BA102" i="9"/>
  <c r="BC102" i="9" s="1"/>
  <c r="AX102" i="9"/>
  <c r="AZ102" i="9" s="1"/>
  <c r="AU102" i="9"/>
  <c r="AW102" i="9" s="1"/>
  <c r="AT102" i="9"/>
  <c r="AQ102" i="9"/>
  <c r="AS102" i="9" s="1"/>
  <c r="AM102" i="9"/>
  <c r="AO102" i="9" s="1"/>
  <c r="AJ102" i="9"/>
  <c r="AL102" i="9" s="1"/>
  <c r="AG102" i="9"/>
  <c r="AI102" i="9" s="1"/>
  <c r="AF102" i="9"/>
  <c r="AC102" i="9"/>
  <c r="AE102" i="9" s="1"/>
  <c r="Z102" i="9"/>
  <c r="AB102" i="9" s="1"/>
  <c r="W102" i="9"/>
  <c r="Y102" i="9" s="1"/>
  <c r="T102" i="9"/>
  <c r="V102" i="9" s="1"/>
  <c r="Q102" i="9"/>
  <c r="S102" i="9" s="1"/>
  <c r="N102" i="9"/>
  <c r="P102" i="9" s="1"/>
  <c r="L102" i="9"/>
  <c r="I102" i="9"/>
  <c r="K102" i="9" s="1"/>
  <c r="E102" i="9"/>
  <c r="G102" i="9" s="1"/>
  <c r="D102" i="9"/>
  <c r="C102" i="9"/>
  <c r="B102" i="9"/>
  <c r="A102" i="9"/>
  <c r="BA101" i="9"/>
  <c r="BC101" i="9" s="1"/>
  <c r="AX101" i="9"/>
  <c r="AZ101" i="9" s="1"/>
  <c r="AU101" i="9"/>
  <c r="AW101" i="9" s="1"/>
  <c r="AT101" i="9"/>
  <c r="AQ101" i="9"/>
  <c r="AS101" i="9" s="1"/>
  <c r="AM101" i="9"/>
  <c r="AO101" i="9" s="1"/>
  <c r="AJ101" i="9"/>
  <c r="AL101" i="9" s="1"/>
  <c r="AG101" i="9"/>
  <c r="AI101" i="9" s="1"/>
  <c r="AF101" i="9"/>
  <c r="AC101" i="9"/>
  <c r="AE101" i="9" s="1"/>
  <c r="Z101" i="9"/>
  <c r="AB101" i="9" s="1"/>
  <c r="W101" i="9"/>
  <c r="Y101" i="9" s="1"/>
  <c r="T101" i="9"/>
  <c r="V101" i="9" s="1"/>
  <c r="Q101" i="9"/>
  <c r="S101" i="9" s="1"/>
  <c r="N101" i="9"/>
  <c r="P101" i="9" s="1"/>
  <c r="L101" i="9"/>
  <c r="I101" i="9"/>
  <c r="K101" i="9" s="1"/>
  <c r="E101" i="9"/>
  <c r="G101" i="9" s="1"/>
  <c r="D101" i="9"/>
  <c r="C101" i="9"/>
  <c r="B101" i="9"/>
  <c r="A101" i="9"/>
  <c r="BA100" i="9"/>
  <c r="BC100" i="9" s="1"/>
  <c r="AX100" i="9"/>
  <c r="AZ100" i="9" s="1"/>
  <c r="AU100" i="9"/>
  <c r="AW100" i="9" s="1"/>
  <c r="AT100" i="9"/>
  <c r="AQ100" i="9"/>
  <c r="AS100" i="9" s="1"/>
  <c r="AM100" i="9"/>
  <c r="AO100" i="9" s="1"/>
  <c r="AJ100" i="9"/>
  <c r="AL100" i="9" s="1"/>
  <c r="AG100" i="9"/>
  <c r="AI100" i="9" s="1"/>
  <c r="AF100" i="9"/>
  <c r="AC100" i="9"/>
  <c r="AE100" i="9" s="1"/>
  <c r="Z100" i="9"/>
  <c r="AB100" i="9" s="1"/>
  <c r="W100" i="9"/>
  <c r="Y100" i="9" s="1"/>
  <c r="T100" i="9"/>
  <c r="V100" i="9" s="1"/>
  <c r="Q100" i="9"/>
  <c r="S100" i="9" s="1"/>
  <c r="N100" i="9"/>
  <c r="P100" i="9" s="1"/>
  <c r="L100" i="9"/>
  <c r="I100" i="9"/>
  <c r="K100" i="9" s="1"/>
  <c r="E100" i="9"/>
  <c r="G100" i="9" s="1"/>
  <c r="D100" i="9"/>
  <c r="C100" i="9"/>
  <c r="B100" i="9"/>
  <c r="A100" i="9"/>
  <c r="BA99" i="9"/>
  <c r="BC99" i="9" s="1"/>
  <c r="AX99" i="9"/>
  <c r="AZ99" i="9" s="1"/>
  <c r="AU99" i="9"/>
  <c r="AW99" i="9" s="1"/>
  <c r="AT99" i="9"/>
  <c r="AQ99" i="9"/>
  <c r="AS99" i="9" s="1"/>
  <c r="AM99" i="9"/>
  <c r="AO99" i="9" s="1"/>
  <c r="AJ99" i="9"/>
  <c r="AL99" i="9" s="1"/>
  <c r="AG99" i="9"/>
  <c r="AI99" i="9" s="1"/>
  <c r="AF99" i="9"/>
  <c r="AC99" i="9"/>
  <c r="AE99" i="9" s="1"/>
  <c r="Z99" i="9"/>
  <c r="AB99" i="9" s="1"/>
  <c r="W99" i="9"/>
  <c r="Y99" i="9" s="1"/>
  <c r="T99" i="9"/>
  <c r="V99" i="9" s="1"/>
  <c r="Q99" i="9"/>
  <c r="S99" i="9" s="1"/>
  <c r="N99" i="9"/>
  <c r="P99" i="9" s="1"/>
  <c r="L99" i="9"/>
  <c r="I99" i="9"/>
  <c r="K99" i="9" s="1"/>
  <c r="E99" i="9"/>
  <c r="G99" i="9" s="1"/>
  <c r="D99" i="9"/>
  <c r="C99" i="9"/>
  <c r="B99" i="9"/>
  <c r="A99" i="9"/>
  <c r="BA98" i="9"/>
  <c r="BC98" i="9" s="1"/>
  <c r="AX98" i="9"/>
  <c r="AZ98" i="9" s="1"/>
  <c r="AU98" i="9"/>
  <c r="AW98" i="9" s="1"/>
  <c r="AT98" i="9"/>
  <c r="AQ98" i="9"/>
  <c r="AS98" i="9" s="1"/>
  <c r="AM98" i="9"/>
  <c r="AO98" i="9" s="1"/>
  <c r="AJ98" i="9"/>
  <c r="AL98" i="9" s="1"/>
  <c r="AG98" i="9"/>
  <c r="AI98" i="9" s="1"/>
  <c r="AF98" i="9"/>
  <c r="AC98" i="9"/>
  <c r="AE98" i="9" s="1"/>
  <c r="Z98" i="9"/>
  <c r="AB98" i="9" s="1"/>
  <c r="W98" i="9"/>
  <c r="Y98" i="9" s="1"/>
  <c r="T98" i="9"/>
  <c r="V98" i="9" s="1"/>
  <c r="Q98" i="9"/>
  <c r="S98" i="9" s="1"/>
  <c r="N98" i="9"/>
  <c r="P98" i="9" s="1"/>
  <c r="L98" i="9"/>
  <c r="I98" i="9"/>
  <c r="K98" i="9" s="1"/>
  <c r="E98" i="9"/>
  <c r="G98" i="9" s="1"/>
  <c r="D98" i="9"/>
  <c r="C98" i="9"/>
  <c r="B98" i="9"/>
  <c r="A98" i="9"/>
  <c r="BA97" i="9"/>
  <c r="BC97" i="9" s="1"/>
  <c r="AX97" i="9"/>
  <c r="AZ97" i="9" s="1"/>
  <c r="AU97" i="9"/>
  <c r="AW97" i="9" s="1"/>
  <c r="AT97" i="9"/>
  <c r="AQ97" i="9"/>
  <c r="AS97" i="9" s="1"/>
  <c r="AM97" i="9"/>
  <c r="AO97" i="9" s="1"/>
  <c r="AJ97" i="9"/>
  <c r="AL97" i="9" s="1"/>
  <c r="AG97" i="9"/>
  <c r="AI97" i="9" s="1"/>
  <c r="AF97" i="9"/>
  <c r="AC97" i="9"/>
  <c r="AE97" i="9" s="1"/>
  <c r="Z97" i="9"/>
  <c r="AB97" i="9" s="1"/>
  <c r="W97" i="9"/>
  <c r="Y97" i="9" s="1"/>
  <c r="T97" i="9"/>
  <c r="V97" i="9" s="1"/>
  <c r="Q97" i="9"/>
  <c r="S97" i="9" s="1"/>
  <c r="N97" i="9"/>
  <c r="P97" i="9" s="1"/>
  <c r="L97" i="9"/>
  <c r="I97" i="9"/>
  <c r="K97" i="9" s="1"/>
  <c r="E97" i="9"/>
  <c r="G97" i="9" s="1"/>
  <c r="D97" i="9"/>
  <c r="C97" i="9"/>
  <c r="B97" i="9"/>
  <c r="A97" i="9"/>
  <c r="BA96" i="9"/>
  <c r="BC96" i="9" s="1"/>
  <c r="AX96" i="9"/>
  <c r="AZ96" i="9" s="1"/>
  <c r="AU96" i="9"/>
  <c r="AW96" i="9" s="1"/>
  <c r="AT96" i="9"/>
  <c r="AQ96" i="9"/>
  <c r="AS96" i="9" s="1"/>
  <c r="AM96" i="9"/>
  <c r="AO96" i="9" s="1"/>
  <c r="AJ96" i="9"/>
  <c r="AL96" i="9" s="1"/>
  <c r="AG96" i="9"/>
  <c r="AI96" i="9" s="1"/>
  <c r="AF96" i="9"/>
  <c r="AC96" i="9"/>
  <c r="AE96" i="9" s="1"/>
  <c r="Z96" i="9"/>
  <c r="AB96" i="9" s="1"/>
  <c r="W96" i="9"/>
  <c r="Y96" i="9" s="1"/>
  <c r="T96" i="9"/>
  <c r="V96" i="9" s="1"/>
  <c r="Q96" i="9"/>
  <c r="S96" i="9" s="1"/>
  <c r="N96" i="9"/>
  <c r="P96" i="9" s="1"/>
  <c r="L96" i="9"/>
  <c r="I96" i="9"/>
  <c r="K96" i="9" s="1"/>
  <c r="E96" i="9"/>
  <c r="G96" i="9" s="1"/>
  <c r="D96" i="9"/>
  <c r="C96" i="9"/>
  <c r="B96" i="9"/>
  <c r="A96" i="9"/>
  <c r="BA95" i="9"/>
  <c r="BC95" i="9" s="1"/>
  <c r="AX95" i="9"/>
  <c r="AZ95" i="9" s="1"/>
  <c r="AU95" i="9"/>
  <c r="AW95" i="9" s="1"/>
  <c r="AT95" i="9"/>
  <c r="AQ95" i="9"/>
  <c r="AS95" i="9" s="1"/>
  <c r="AM95" i="9"/>
  <c r="AO95" i="9" s="1"/>
  <c r="AJ95" i="9"/>
  <c r="AL95" i="9" s="1"/>
  <c r="AG95" i="9"/>
  <c r="AI95" i="9" s="1"/>
  <c r="AF95" i="9"/>
  <c r="AC95" i="9"/>
  <c r="AE95" i="9" s="1"/>
  <c r="Z95" i="9"/>
  <c r="AB95" i="9" s="1"/>
  <c r="W95" i="9"/>
  <c r="Y95" i="9" s="1"/>
  <c r="T95" i="9"/>
  <c r="V95" i="9" s="1"/>
  <c r="Q95" i="9"/>
  <c r="S95" i="9" s="1"/>
  <c r="N95" i="9"/>
  <c r="P95" i="9" s="1"/>
  <c r="L95" i="9"/>
  <c r="I95" i="9"/>
  <c r="K95" i="9" s="1"/>
  <c r="E95" i="9"/>
  <c r="G95" i="9" s="1"/>
  <c r="D95" i="9"/>
  <c r="C95" i="9"/>
  <c r="B95" i="9"/>
  <c r="A95" i="9"/>
  <c r="BA94" i="9"/>
  <c r="BC94" i="9" s="1"/>
  <c r="AX94" i="9"/>
  <c r="AZ94" i="9" s="1"/>
  <c r="AU94" i="9"/>
  <c r="AW94" i="9" s="1"/>
  <c r="AT94" i="9"/>
  <c r="AQ94" i="9"/>
  <c r="AS94" i="9" s="1"/>
  <c r="AM94" i="9"/>
  <c r="AO94" i="9" s="1"/>
  <c r="AJ94" i="9"/>
  <c r="AL94" i="9" s="1"/>
  <c r="AG94" i="9"/>
  <c r="AI94" i="9" s="1"/>
  <c r="AF94" i="9"/>
  <c r="AC94" i="9"/>
  <c r="AE94" i="9" s="1"/>
  <c r="Z94" i="9"/>
  <c r="AB94" i="9" s="1"/>
  <c r="W94" i="9"/>
  <c r="Y94" i="9" s="1"/>
  <c r="T94" i="9"/>
  <c r="V94" i="9" s="1"/>
  <c r="Q94" i="9"/>
  <c r="S94" i="9" s="1"/>
  <c r="N94" i="9"/>
  <c r="P94" i="9" s="1"/>
  <c r="L94" i="9"/>
  <c r="I94" i="9"/>
  <c r="K94" i="9" s="1"/>
  <c r="E94" i="9"/>
  <c r="G94" i="9" s="1"/>
  <c r="D94" i="9"/>
  <c r="C94" i="9"/>
  <c r="B94" i="9"/>
  <c r="A94" i="9"/>
  <c r="BA93" i="9"/>
  <c r="BC93" i="9" s="1"/>
  <c r="AX93" i="9"/>
  <c r="AZ93" i="9" s="1"/>
  <c r="AU93" i="9"/>
  <c r="AW93" i="9" s="1"/>
  <c r="AT93" i="9"/>
  <c r="AQ93" i="9"/>
  <c r="AS93" i="9" s="1"/>
  <c r="AM93" i="9"/>
  <c r="AO93" i="9" s="1"/>
  <c r="AJ93" i="9"/>
  <c r="AL93" i="9" s="1"/>
  <c r="AG93" i="9"/>
  <c r="AI93" i="9" s="1"/>
  <c r="AF93" i="9"/>
  <c r="AC93" i="9"/>
  <c r="AE93" i="9" s="1"/>
  <c r="Z93" i="9"/>
  <c r="AB93" i="9" s="1"/>
  <c r="W93" i="9"/>
  <c r="Y93" i="9" s="1"/>
  <c r="T93" i="9"/>
  <c r="V93" i="9" s="1"/>
  <c r="Q93" i="9"/>
  <c r="S93" i="9" s="1"/>
  <c r="N93" i="9"/>
  <c r="P93" i="9" s="1"/>
  <c r="L93" i="9"/>
  <c r="I93" i="9"/>
  <c r="K93" i="9" s="1"/>
  <c r="E93" i="9"/>
  <c r="G93" i="9" s="1"/>
  <c r="D93" i="9"/>
  <c r="C93" i="9"/>
  <c r="B93" i="9"/>
  <c r="A93" i="9"/>
  <c r="BA92" i="9"/>
  <c r="BC92" i="9" s="1"/>
  <c r="AX92" i="9"/>
  <c r="AZ92" i="9" s="1"/>
  <c r="AU92" i="9"/>
  <c r="AW92" i="9" s="1"/>
  <c r="AT92" i="9"/>
  <c r="AQ92" i="9"/>
  <c r="AS92" i="9" s="1"/>
  <c r="AM92" i="9"/>
  <c r="AO92" i="9" s="1"/>
  <c r="AJ92" i="9"/>
  <c r="AL92" i="9" s="1"/>
  <c r="AG92" i="9"/>
  <c r="AI92" i="9" s="1"/>
  <c r="AF92" i="9"/>
  <c r="AC92" i="9"/>
  <c r="AE92" i="9" s="1"/>
  <c r="Z92" i="9"/>
  <c r="AB92" i="9" s="1"/>
  <c r="W92" i="9"/>
  <c r="Y92" i="9" s="1"/>
  <c r="T92" i="9"/>
  <c r="V92" i="9" s="1"/>
  <c r="Q92" i="9"/>
  <c r="S92" i="9" s="1"/>
  <c r="N92" i="9"/>
  <c r="P92" i="9" s="1"/>
  <c r="L92" i="9"/>
  <c r="I92" i="9"/>
  <c r="K92" i="9" s="1"/>
  <c r="E92" i="9"/>
  <c r="G92" i="9" s="1"/>
  <c r="D92" i="9"/>
  <c r="C92" i="9"/>
  <c r="B92" i="9"/>
  <c r="A92" i="9"/>
  <c r="BA91" i="9"/>
  <c r="BC91" i="9" s="1"/>
  <c r="AX91" i="9"/>
  <c r="AZ91" i="9" s="1"/>
  <c r="AU91" i="9"/>
  <c r="AW91" i="9" s="1"/>
  <c r="AT91" i="9"/>
  <c r="AQ91" i="9"/>
  <c r="AS91" i="9" s="1"/>
  <c r="AM91" i="9"/>
  <c r="AO91" i="9" s="1"/>
  <c r="AJ91" i="9"/>
  <c r="AL91" i="9" s="1"/>
  <c r="AG91" i="9"/>
  <c r="AI91" i="9" s="1"/>
  <c r="AF91" i="9"/>
  <c r="AC91" i="9"/>
  <c r="AE91" i="9" s="1"/>
  <c r="Z91" i="9"/>
  <c r="AB91" i="9" s="1"/>
  <c r="W91" i="9"/>
  <c r="Y91" i="9" s="1"/>
  <c r="T91" i="9"/>
  <c r="V91" i="9" s="1"/>
  <c r="Q91" i="9"/>
  <c r="S91" i="9" s="1"/>
  <c r="N91" i="9"/>
  <c r="P91" i="9" s="1"/>
  <c r="L91" i="9"/>
  <c r="I91" i="9"/>
  <c r="K91" i="9" s="1"/>
  <c r="E91" i="9"/>
  <c r="G91" i="9" s="1"/>
  <c r="D91" i="9"/>
  <c r="C91" i="9"/>
  <c r="B91" i="9"/>
  <c r="A91" i="9"/>
  <c r="BA90" i="9"/>
  <c r="BC90" i="9" s="1"/>
  <c r="AX90" i="9"/>
  <c r="AZ90" i="9" s="1"/>
  <c r="AU90" i="9"/>
  <c r="AW90" i="9" s="1"/>
  <c r="AT90" i="9"/>
  <c r="AQ90" i="9"/>
  <c r="AS90" i="9" s="1"/>
  <c r="AM90" i="9"/>
  <c r="AO90" i="9" s="1"/>
  <c r="AJ90" i="9"/>
  <c r="AL90" i="9" s="1"/>
  <c r="AG90" i="9"/>
  <c r="AI90" i="9" s="1"/>
  <c r="AF90" i="9"/>
  <c r="AC90" i="9"/>
  <c r="AE90" i="9" s="1"/>
  <c r="Z90" i="9"/>
  <c r="AB90" i="9" s="1"/>
  <c r="W90" i="9"/>
  <c r="Y90" i="9" s="1"/>
  <c r="T90" i="9"/>
  <c r="V90" i="9" s="1"/>
  <c r="Q90" i="9"/>
  <c r="S90" i="9" s="1"/>
  <c r="N90" i="9"/>
  <c r="P90" i="9" s="1"/>
  <c r="L90" i="9"/>
  <c r="I90" i="9"/>
  <c r="K90" i="9" s="1"/>
  <c r="E90" i="9"/>
  <c r="G90" i="9" s="1"/>
  <c r="D90" i="9"/>
  <c r="C90" i="9"/>
  <c r="B90" i="9"/>
  <c r="A90" i="9"/>
  <c r="BA89" i="9"/>
  <c r="BC89" i="9" s="1"/>
  <c r="AX89" i="9"/>
  <c r="AZ89" i="9" s="1"/>
  <c r="AU89" i="9"/>
  <c r="AW89" i="9" s="1"/>
  <c r="AT89" i="9"/>
  <c r="AQ89" i="9"/>
  <c r="AS89" i="9" s="1"/>
  <c r="AM89" i="9"/>
  <c r="AO89" i="9" s="1"/>
  <c r="AJ89" i="9"/>
  <c r="AL89" i="9" s="1"/>
  <c r="AG89" i="9"/>
  <c r="AI89" i="9" s="1"/>
  <c r="AF89" i="9"/>
  <c r="AC89" i="9"/>
  <c r="AE89" i="9" s="1"/>
  <c r="Z89" i="9"/>
  <c r="AB89" i="9" s="1"/>
  <c r="W89" i="9"/>
  <c r="Y89" i="9" s="1"/>
  <c r="T89" i="9"/>
  <c r="V89" i="9" s="1"/>
  <c r="Q89" i="9"/>
  <c r="S89" i="9" s="1"/>
  <c r="N89" i="9"/>
  <c r="P89" i="9" s="1"/>
  <c r="L89" i="9"/>
  <c r="I89" i="9"/>
  <c r="K89" i="9" s="1"/>
  <c r="E89" i="9"/>
  <c r="G89" i="9" s="1"/>
  <c r="D89" i="9"/>
  <c r="C89" i="9"/>
  <c r="B89" i="9"/>
  <c r="A89" i="9"/>
  <c r="BA88" i="9"/>
  <c r="BC88" i="9" s="1"/>
  <c r="AX88" i="9"/>
  <c r="AZ88" i="9" s="1"/>
  <c r="AU88" i="9"/>
  <c r="AW88" i="9" s="1"/>
  <c r="AT88" i="9"/>
  <c r="AQ88" i="9"/>
  <c r="AS88" i="9" s="1"/>
  <c r="AM88" i="9"/>
  <c r="AO88" i="9" s="1"/>
  <c r="AJ88" i="9"/>
  <c r="AL88" i="9" s="1"/>
  <c r="AG88" i="9"/>
  <c r="AI88" i="9" s="1"/>
  <c r="AF88" i="9"/>
  <c r="AC88" i="9"/>
  <c r="AE88" i="9" s="1"/>
  <c r="Z88" i="9"/>
  <c r="AB88" i="9" s="1"/>
  <c r="W88" i="9"/>
  <c r="Y88" i="9" s="1"/>
  <c r="T88" i="9"/>
  <c r="V88" i="9" s="1"/>
  <c r="Q88" i="9"/>
  <c r="S88" i="9" s="1"/>
  <c r="N88" i="9"/>
  <c r="P88" i="9" s="1"/>
  <c r="L88" i="9"/>
  <c r="I88" i="9"/>
  <c r="K88" i="9" s="1"/>
  <c r="E88" i="9"/>
  <c r="G88" i="9" s="1"/>
  <c r="D88" i="9"/>
  <c r="C88" i="9"/>
  <c r="B88" i="9"/>
  <c r="A88" i="9"/>
  <c r="BA87" i="9"/>
  <c r="BC87" i="9" s="1"/>
  <c r="AX87" i="9"/>
  <c r="AZ87" i="9" s="1"/>
  <c r="AU87" i="9"/>
  <c r="AW87" i="9" s="1"/>
  <c r="AT87" i="9"/>
  <c r="AQ87" i="9"/>
  <c r="AS87" i="9" s="1"/>
  <c r="AM87" i="9"/>
  <c r="AO87" i="9" s="1"/>
  <c r="AJ87" i="9"/>
  <c r="AL87" i="9" s="1"/>
  <c r="AG87" i="9"/>
  <c r="AI87" i="9" s="1"/>
  <c r="AF87" i="9"/>
  <c r="AC87" i="9"/>
  <c r="AE87" i="9" s="1"/>
  <c r="Z87" i="9"/>
  <c r="AB87" i="9" s="1"/>
  <c r="W87" i="9"/>
  <c r="Y87" i="9" s="1"/>
  <c r="T87" i="9"/>
  <c r="V87" i="9" s="1"/>
  <c r="Q87" i="9"/>
  <c r="S87" i="9" s="1"/>
  <c r="N87" i="9"/>
  <c r="P87" i="9" s="1"/>
  <c r="L87" i="9"/>
  <c r="I87" i="9"/>
  <c r="K87" i="9" s="1"/>
  <c r="E87" i="9"/>
  <c r="G87" i="9" s="1"/>
  <c r="D87" i="9"/>
  <c r="C87" i="9"/>
  <c r="B87" i="9"/>
  <c r="A87" i="9"/>
  <c r="BA86" i="9"/>
  <c r="BC86" i="9" s="1"/>
  <c r="AX86" i="9"/>
  <c r="AZ86" i="9" s="1"/>
  <c r="AU86" i="9"/>
  <c r="AW86" i="9" s="1"/>
  <c r="AT86" i="9"/>
  <c r="AQ86" i="9"/>
  <c r="AS86" i="9" s="1"/>
  <c r="AM86" i="9"/>
  <c r="AO86" i="9" s="1"/>
  <c r="AJ86" i="9"/>
  <c r="AL86" i="9" s="1"/>
  <c r="AG86" i="9"/>
  <c r="AI86" i="9" s="1"/>
  <c r="AF86" i="9"/>
  <c r="AC86" i="9"/>
  <c r="AE86" i="9" s="1"/>
  <c r="Z86" i="9"/>
  <c r="AB86" i="9" s="1"/>
  <c r="W86" i="9"/>
  <c r="Y86" i="9" s="1"/>
  <c r="T86" i="9"/>
  <c r="V86" i="9" s="1"/>
  <c r="Q86" i="9"/>
  <c r="S86" i="9" s="1"/>
  <c r="N86" i="9"/>
  <c r="P86" i="9" s="1"/>
  <c r="L86" i="9"/>
  <c r="I86" i="9"/>
  <c r="K86" i="9" s="1"/>
  <c r="E86" i="9"/>
  <c r="G86" i="9" s="1"/>
  <c r="D86" i="9"/>
  <c r="C86" i="9"/>
  <c r="B86" i="9"/>
  <c r="A86" i="9"/>
  <c r="BA85" i="9"/>
  <c r="BC85" i="9" s="1"/>
  <c r="AX85" i="9"/>
  <c r="AZ85" i="9" s="1"/>
  <c r="AU85" i="9"/>
  <c r="AW85" i="9" s="1"/>
  <c r="AT85" i="9"/>
  <c r="AQ85" i="9"/>
  <c r="AS85" i="9" s="1"/>
  <c r="AM85" i="9"/>
  <c r="AO85" i="9" s="1"/>
  <c r="AJ85" i="9"/>
  <c r="AL85" i="9" s="1"/>
  <c r="AG85" i="9"/>
  <c r="AI85" i="9" s="1"/>
  <c r="AF85" i="9"/>
  <c r="AC85" i="9"/>
  <c r="AE85" i="9" s="1"/>
  <c r="Z85" i="9"/>
  <c r="AB85" i="9" s="1"/>
  <c r="W85" i="9"/>
  <c r="Y85" i="9" s="1"/>
  <c r="T85" i="9"/>
  <c r="V85" i="9" s="1"/>
  <c r="Q85" i="9"/>
  <c r="S85" i="9" s="1"/>
  <c r="N85" i="9"/>
  <c r="P85" i="9" s="1"/>
  <c r="L85" i="9"/>
  <c r="I85" i="9"/>
  <c r="K85" i="9" s="1"/>
  <c r="E85" i="9"/>
  <c r="G85" i="9" s="1"/>
  <c r="D85" i="9"/>
  <c r="C85" i="9"/>
  <c r="B85" i="9"/>
  <c r="A85" i="9"/>
  <c r="BA84" i="9"/>
  <c r="BC84" i="9" s="1"/>
  <c r="AX84" i="9"/>
  <c r="AZ84" i="9" s="1"/>
  <c r="AU84" i="9"/>
  <c r="AW84" i="9" s="1"/>
  <c r="AT84" i="9"/>
  <c r="AQ84" i="9"/>
  <c r="AS84" i="9" s="1"/>
  <c r="AM84" i="9"/>
  <c r="AO84" i="9" s="1"/>
  <c r="AJ84" i="9"/>
  <c r="AL84" i="9" s="1"/>
  <c r="AG84" i="9"/>
  <c r="AI84" i="9" s="1"/>
  <c r="AF84" i="9"/>
  <c r="AC84" i="9"/>
  <c r="AE84" i="9" s="1"/>
  <c r="Z84" i="9"/>
  <c r="AB84" i="9" s="1"/>
  <c r="W84" i="9"/>
  <c r="Y84" i="9" s="1"/>
  <c r="T84" i="9"/>
  <c r="V84" i="9" s="1"/>
  <c r="Q84" i="9"/>
  <c r="S84" i="9" s="1"/>
  <c r="N84" i="9"/>
  <c r="P84" i="9" s="1"/>
  <c r="L84" i="9"/>
  <c r="I84" i="9"/>
  <c r="K84" i="9" s="1"/>
  <c r="E84" i="9"/>
  <c r="G84" i="9" s="1"/>
  <c r="D84" i="9"/>
  <c r="C84" i="9"/>
  <c r="B84" i="9"/>
  <c r="A84" i="9"/>
  <c r="BA83" i="9"/>
  <c r="BC83" i="9" s="1"/>
  <c r="AX83" i="9"/>
  <c r="AZ83" i="9" s="1"/>
  <c r="AU83" i="9"/>
  <c r="AW83" i="9" s="1"/>
  <c r="AT83" i="9"/>
  <c r="AQ83" i="9"/>
  <c r="AS83" i="9" s="1"/>
  <c r="AM83" i="9"/>
  <c r="AO83" i="9" s="1"/>
  <c r="AJ83" i="9"/>
  <c r="AL83" i="9" s="1"/>
  <c r="AG83" i="9"/>
  <c r="AI83" i="9" s="1"/>
  <c r="AF83" i="9"/>
  <c r="AC83" i="9"/>
  <c r="AE83" i="9" s="1"/>
  <c r="Z83" i="9"/>
  <c r="AB83" i="9" s="1"/>
  <c r="W83" i="9"/>
  <c r="Y83" i="9" s="1"/>
  <c r="T83" i="9"/>
  <c r="V83" i="9" s="1"/>
  <c r="Q83" i="9"/>
  <c r="S83" i="9" s="1"/>
  <c r="N83" i="9"/>
  <c r="P83" i="9" s="1"/>
  <c r="L83" i="9"/>
  <c r="I83" i="9"/>
  <c r="K83" i="9" s="1"/>
  <c r="E83" i="9"/>
  <c r="G83" i="9" s="1"/>
  <c r="D83" i="9"/>
  <c r="C83" i="9"/>
  <c r="B83" i="9"/>
  <c r="A83" i="9"/>
  <c r="BA82" i="9"/>
  <c r="BC82" i="9" s="1"/>
  <c r="AX82" i="9"/>
  <c r="AZ82" i="9" s="1"/>
  <c r="AU82" i="9"/>
  <c r="AW82" i="9" s="1"/>
  <c r="AT82" i="9"/>
  <c r="AQ82" i="9"/>
  <c r="AS82" i="9" s="1"/>
  <c r="AM82" i="9"/>
  <c r="AO82" i="9" s="1"/>
  <c r="AJ82" i="9"/>
  <c r="AL82" i="9" s="1"/>
  <c r="AG82" i="9"/>
  <c r="AI82" i="9" s="1"/>
  <c r="AF82" i="9"/>
  <c r="AC82" i="9"/>
  <c r="AE82" i="9" s="1"/>
  <c r="Z82" i="9"/>
  <c r="AB82" i="9" s="1"/>
  <c r="W82" i="9"/>
  <c r="Y82" i="9" s="1"/>
  <c r="T82" i="9"/>
  <c r="V82" i="9" s="1"/>
  <c r="Q82" i="9"/>
  <c r="S82" i="9" s="1"/>
  <c r="N82" i="9"/>
  <c r="P82" i="9" s="1"/>
  <c r="L82" i="9"/>
  <c r="I82" i="9"/>
  <c r="K82" i="9" s="1"/>
  <c r="E82" i="9"/>
  <c r="G82" i="9" s="1"/>
  <c r="D82" i="9"/>
  <c r="C82" i="9"/>
  <c r="B82" i="9"/>
  <c r="A82" i="9"/>
  <c r="BA81" i="9"/>
  <c r="BC81" i="9" s="1"/>
  <c r="AX81" i="9"/>
  <c r="AZ81" i="9" s="1"/>
  <c r="AU81" i="9"/>
  <c r="AW81" i="9" s="1"/>
  <c r="AT81" i="9"/>
  <c r="AQ81" i="9"/>
  <c r="AS81" i="9" s="1"/>
  <c r="AM81" i="9"/>
  <c r="AO81" i="9" s="1"/>
  <c r="AJ81" i="9"/>
  <c r="AL81" i="9" s="1"/>
  <c r="AG81" i="9"/>
  <c r="AI81" i="9" s="1"/>
  <c r="AF81" i="9"/>
  <c r="AC81" i="9"/>
  <c r="AE81" i="9" s="1"/>
  <c r="Z81" i="9"/>
  <c r="AB81" i="9" s="1"/>
  <c r="W81" i="9"/>
  <c r="Y81" i="9" s="1"/>
  <c r="T81" i="9"/>
  <c r="V81" i="9" s="1"/>
  <c r="Q81" i="9"/>
  <c r="S81" i="9" s="1"/>
  <c r="N81" i="9"/>
  <c r="P81" i="9" s="1"/>
  <c r="L81" i="9"/>
  <c r="I81" i="9"/>
  <c r="K81" i="9" s="1"/>
  <c r="E81" i="9"/>
  <c r="G81" i="9" s="1"/>
  <c r="D81" i="9"/>
  <c r="C81" i="9"/>
  <c r="B81" i="9"/>
  <c r="A81" i="9"/>
  <c r="BA80" i="9"/>
  <c r="BC80" i="9" s="1"/>
  <c r="AX80" i="9"/>
  <c r="AZ80" i="9" s="1"/>
  <c r="AU80" i="9"/>
  <c r="AW80" i="9" s="1"/>
  <c r="AT80" i="9"/>
  <c r="AQ80" i="9"/>
  <c r="AS80" i="9" s="1"/>
  <c r="AM80" i="9"/>
  <c r="AO80" i="9" s="1"/>
  <c r="AJ80" i="9"/>
  <c r="AL80" i="9" s="1"/>
  <c r="AG80" i="9"/>
  <c r="AI80" i="9" s="1"/>
  <c r="AF80" i="9"/>
  <c r="AC80" i="9"/>
  <c r="AE80" i="9" s="1"/>
  <c r="Z80" i="9"/>
  <c r="AB80" i="9" s="1"/>
  <c r="W80" i="9"/>
  <c r="Y80" i="9" s="1"/>
  <c r="T80" i="9"/>
  <c r="V80" i="9" s="1"/>
  <c r="Q80" i="9"/>
  <c r="S80" i="9" s="1"/>
  <c r="N80" i="9"/>
  <c r="P80" i="9" s="1"/>
  <c r="L80" i="9"/>
  <c r="I80" i="9"/>
  <c r="K80" i="9" s="1"/>
  <c r="E80" i="9"/>
  <c r="G80" i="9" s="1"/>
  <c r="D80" i="9"/>
  <c r="C80" i="9"/>
  <c r="B80" i="9"/>
  <c r="A80" i="9"/>
  <c r="BA79" i="9"/>
  <c r="BC79" i="9" s="1"/>
  <c r="AX79" i="9"/>
  <c r="AZ79" i="9" s="1"/>
  <c r="AU79" i="9"/>
  <c r="AW79" i="9" s="1"/>
  <c r="AT79" i="9"/>
  <c r="AQ79" i="9"/>
  <c r="AS79" i="9" s="1"/>
  <c r="AM79" i="9"/>
  <c r="AO79" i="9" s="1"/>
  <c r="AJ79" i="9"/>
  <c r="AL79" i="9" s="1"/>
  <c r="AG79" i="9"/>
  <c r="AI79" i="9" s="1"/>
  <c r="AF79" i="9"/>
  <c r="AC79" i="9"/>
  <c r="AE79" i="9" s="1"/>
  <c r="Z79" i="9"/>
  <c r="AB79" i="9" s="1"/>
  <c r="W79" i="9"/>
  <c r="Y79" i="9" s="1"/>
  <c r="T79" i="9"/>
  <c r="V79" i="9" s="1"/>
  <c r="Q79" i="9"/>
  <c r="S79" i="9" s="1"/>
  <c r="N79" i="9"/>
  <c r="P79" i="9" s="1"/>
  <c r="L79" i="9"/>
  <c r="I79" i="9"/>
  <c r="K79" i="9" s="1"/>
  <c r="E79" i="9"/>
  <c r="G79" i="9" s="1"/>
  <c r="D79" i="9"/>
  <c r="C79" i="9"/>
  <c r="B79" i="9"/>
  <c r="A79" i="9"/>
  <c r="BA78" i="9"/>
  <c r="BC78" i="9" s="1"/>
  <c r="AX78" i="9"/>
  <c r="AZ78" i="9" s="1"/>
  <c r="AU78" i="9"/>
  <c r="AW78" i="9" s="1"/>
  <c r="AT78" i="9"/>
  <c r="AQ78" i="9"/>
  <c r="AS78" i="9" s="1"/>
  <c r="AM78" i="9"/>
  <c r="AO78" i="9" s="1"/>
  <c r="AJ78" i="9"/>
  <c r="AL78" i="9" s="1"/>
  <c r="AG78" i="9"/>
  <c r="AI78" i="9" s="1"/>
  <c r="AF78" i="9"/>
  <c r="AC78" i="9"/>
  <c r="AE78" i="9" s="1"/>
  <c r="Z78" i="9"/>
  <c r="AB78" i="9" s="1"/>
  <c r="W78" i="9"/>
  <c r="Y78" i="9" s="1"/>
  <c r="T78" i="9"/>
  <c r="V78" i="9" s="1"/>
  <c r="Q78" i="9"/>
  <c r="S78" i="9" s="1"/>
  <c r="N78" i="9"/>
  <c r="P78" i="9" s="1"/>
  <c r="L78" i="9"/>
  <c r="I78" i="9"/>
  <c r="K78" i="9" s="1"/>
  <c r="E78" i="9"/>
  <c r="G78" i="9" s="1"/>
  <c r="D78" i="9"/>
  <c r="C78" i="9"/>
  <c r="B78" i="9"/>
  <c r="A78" i="9"/>
  <c r="BA77" i="9"/>
  <c r="BC77" i="9" s="1"/>
  <c r="AX77" i="9"/>
  <c r="AZ77" i="9" s="1"/>
  <c r="AU77" i="9"/>
  <c r="AW77" i="9" s="1"/>
  <c r="AT77" i="9"/>
  <c r="AQ77" i="9"/>
  <c r="AS77" i="9" s="1"/>
  <c r="AM77" i="9"/>
  <c r="AO77" i="9" s="1"/>
  <c r="AJ77" i="9"/>
  <c r="AL77" i="9" s="1"/>
  <c r="AG77" i="9"/>
  <c r="AI77" i="9" s="1"/>
  <c r="AF77" i="9"/>
  <c r="AC77" i="9"/>
  <c r="AE77" i="9" s="1"/>
  <c r="Z77" i="9"/>
  <c r="AB77" i="9" s="1"/>
  <c r="W77" i="9"/>
  <c r="Y77" i="9" s="1"/>
  <c r="T77" i="9"/>
  <c r="V77" i="9" s="1"/>
  <c r="Q77" i="9"/>
  <c r="S77" i="9" s="1"/>
  <c r="N77" i="9"/>
  <c r="P77" i="9" s="1"/>
  <c r="L77" i="9"/>
  <c r="I77" i="9"/>
  <c r="K77" i="9" s="1"/>
  <c r="E77" i="9"/>
  <c r="G77" i="9" s="1"/>
  <c r="D77" i="9"/>
  <c r="C77" i="9"/>
  <c r="B77" i="9"/>
  <c r="A77" i="9"/>
  <c r="BA76" i="9"/>
  <c r="BC76" i="9" s="1"/>
  <c r="AX76" i="9"/>
  <c r="AZ76" i="9" s="1"/>
  <c r="AU76" i="9"/>
  <c r="AW76" i="9" s="1"/>
  <c r="AT76" i="9"/>
  <c r="AQ76" i="9"/>
  <c r="AS76" i="9" s="1"/>
  <c r="AM76" i="9"/>
  <c r="AO76" i="9" s="1"/>
  <c r="AJ76" i="9"/>
  <c r="AL76" i="9" s="1"/>
  <c r="AG76" i="9"/>
  <c r="AI76" i="9" s="1"/>
  <c r="AF76" i="9"/>
  <c r="AC76" i="9"/>
  <c r="AE76" i="9" s="1"/>
  <c r="Z76" i="9"/>
  <c r="AB76" i="9" s="1"/>
  <c r="W76" i="9"/>
  <c r="Y76" i="9" s="1"/>
  <c r="T76" i="9"/>
  <c r="V76" i="9" s="1"/>
  <c r="Q76" i="9"/>
  <c r="S76" i="9" s="1"/>
  <c r="N76" i="9"/>
  <c r="P76" i="9" s="1"/>
  <c r="L76" i="9"/>
  <c r="I76" i="9"/>
  <c r="K76" i="9" s="1"/>
  <c r="E76" i="9"/>
  <c r="G76" i="9" s="1"/>
  <c r="D76" i="9"/>
  <c r="C76" i="9"/>
  <c r="B76" i="9"/>
  <c r="A76" i="9"/>
  <c r="BA75" i="9"/>
  <c r="BC75" i="9" s="1"/>
  <c r="AX75" i="9"/>
  <c r="AZ75" i="9" s="1"/>
  <c r="AU75" i="9"/>
  <c r="AW75" i="9" s="1"/>
  <c r="AT75" i="9"/>
  <c r="AQ75" i="9"/>
  <c r="AS75" i="9" s="1"/>
  <c r="AM75" i="9"/>
  <c r="AO75" i="9" s="1"/>
  <c r="AJ75" i="9"/>
  <c r="AL75" i="9" s="1"/>
  <c r="AG75" i="9"/>
  <c r="AI75" i="9" s="1"/>
  <c r="AF75" i="9"/>
  <c r="AC75" i="9"/>
  <c r="AE75" i="9" s="1"/>
  <c r="Z75" i="9"/>
  <c r="AB75" i="9" s="1"/>
  <c r="W75" i="9"/>
  <c r="Y75" i="9" s="1"/>
  <c r="T75" i="9"/>
  <c r="V75" i="9" s="1"/>
  <c r="Q75" i="9"/>
  <c r="S75" i="9" s="1"/>
  <c r="N75" i="9"/>
  <c r="P75" i="9" s="1"/>
  <c r="L75" i="9"/>
  <c r="I75" i="9"/>
  <c r="K75" i="9" s="1"/>
  <c r="E75" i="9"/>
  <c r="G75" i="9" s="1"/>
  <c r="D75" i="9"/>
  <c r="C75" i="9"/>
  <c r="B75" i="9"/>
  <c r="A75" i="9"/>
  <c r="BA74" i="9"/>
  <c r="BC74" i="9" s="1"/>
  <c r="AX74" i="9"/>
  <c r="AZ74" i="9" s="1"/>
  <c r="AU74" i="9"/>
  <c r="AW74" i="9" s="1"/>
  <c r="AT74" i="9"/>
  <c r="AQ74" i="9"/>
  <c r="AS74" i="9" s="1"/>
  <c r="AM74" i="9"/>
  <c r="AO74" i="9" s="1"/>
  <c r="AJ74" i="9"/>
  <c r="AL74" i="9" s="1"/>
  <c r="AG74" i="9"/>
  <c r="AI74" i="9" s="1"/>
  <c r="AF74" i="9"/>
  <c r="AC74" i="9"/>
  <c r="AE74" i="9" s="1"/>
  <c r="Z74" i="9"/>
  <c r="AB74" i="9" s="1"/>
  <c r="W74" i="9"/>
  <c r="Y74" i="9" s="1"/>
  <c r="T74" i="9"/>
  <c r="V74" i="9" s="1"/>
  <c r="Q74" i="9"/>
  <c r="S74" i="9" s="1"/>
  <c r="N74" i="9"/>
  <c r="P74" i="9" s="1"/>
  <c r="L74" i="9"/>
  <c r="I74" i="9"/>
  <c r="K74" i="9" s="1"/>
  <c r="E74" i="9"/>
  <c r="G74" i="9" s="1"/>
  <c r="D74" i="9"/>
  <c r="C74" i="9"/>
  <c r="B74" i="9"/>
  <c r="A74" i="9"/>
  <c r="BA73" i="9"/>
  <c r="BC73" i="9" s="1"/>
  <c r="AX73" i="9"/>
  <c r="AZ73" i="9" s="1"/>
  <c r="AU73" i="9"/>
  <c r="AW73" i="9" s="1"/>
  <c r="AT73" i="9"/>
  <c r="AQ73" i="9"/>
  <c r="AS73" i="9" s="1"/>
  <c r="AM73" i="9"/>
  <c r="AO73" i="9" s="1"/>
  <c r="AJ73" i="9"/>
  <c r="AL73" i="9" s="1"/>
  <c r="AG73" i="9"/>
  <c r="AI73" i="9" s="1"/>
  <c r="AF73" i="9"/>
  <c r="AC73" i="9"/>
  <c r="AE73" i="9" s="1"/>
  <c r="Z73" i="9"/>
  <c r="AB73" i="9" s="1"/>
  <c r="W73" i="9"/>
  <c r="Y73" i="9" s="1"/>
  <c r="T73" i="9"/>
  <c r="V73" i="9" s="1"/>
  <c r="Q73" i="9"/>
  <c r="S73" i="9" s="1"/>
  <c r="N73" i="9"/>
  <c r="P73" i="9" s="1"/>
  <c r="L73" i="9"/>
  <c r="I73" i="9"/>
  <c r="K73" i="9" s="1"/>
  <c r="E73" i="9"/>
  <c r="G73" i="9" s="1"/>
  <c r="D73" i="9"/>
  <c r="C73" i="9"/>
  <c r="B73" i="9"/>
  <c r="A73" i="9"/>
  <c r="BA72" i="9"/>
  <c r="BC72" i="9" s="1"/>
  <c r="AX72" i="9"/>
  <c r="AZ72" i="9" s="1"/>
  <c r="AU72" i="9"/>
  <c r="AW72" i="9" s="1"/>
  <c r="AT72" i="9"/>
  <c r="AQ72" i="9"/>
  <c r="AS72" i="9" s="1"/>
  <c r="AM72" i="9"/>
  <c r="AO72" i="9" s="1"/>
  <c r="AJ72" i="9"/>
  <c r="AL72" i="9" s="1"/>
  <c r="AG72" i="9"/>
  <c r="AI72" i="9" s="1"/>
  <c r="AF72" i="9"/>
  <c r="AC72" i="9"/>
  <c r="AE72" i="9" s="1"/>
  <c r="Z72" i="9"/>
  <c r="AB72" i="9" s="1"/>
  <c r="W72" i="9"/>
  <c r="Y72" i="9" s="1"/>
  <c r="T72" i="9"/>
  <c r="V72" i="9" s="1"/>
  <c r="Q72" i="9"/>
  <c r="S72" i="9" s="1"/>
  <c r="N72" i="9"/>
  <c r="P72" i="9" s="1"/>
  <c r="L72" i="9"/>
  <c r="I72" i="9"/>
  <c r="K72" i="9" s="1"/>
  <c r="E72" i="9"/>
  <c r="G72" i="9" s="1"/>
  <c r="D72" i="9"/>
  <c r="C72" i="9"/>
  <c r="B72" i="9"/>
  <c r="A72" i="9"/>
  <c r="BA71" i="9"/>
  <c r="BC71" i="9" s="1"/>
  <c r="AX71" i="9"/>
  <c r="AZ71" i="9" s="1"/>
  <c r="AU71" i="9"/>
  <c r="AW71" i="9" s="1"/>
  <c r="AT71" i="9"/>
  <c r="AQ71" i="9"/>
  <c r="AS71" i="9" s="1"/>
  <c r="AM71" i="9"/>
  <c r="AO71" i="9" s="1"/>
  <c r="AJ71" i="9"/>
  <c r="AL71" i="9" s="1"/>
  <c r="AG71" i="9"/>
  <c r="AI71" i="9" s="1"/>
  <c r="AF71" i="9"/>
  <c r="AC71" i="9"/>
  <c r="AE71" i="9" s="1"/>
  <c r="Z71" i="9"/>
  <c r="AB71" i="9" s="1"/>
  <c r="W71" i="9"/>
  <c r="Y71" i="9" s="1"/>
  <c r="T71" i="9"/>
  <c r="V71" i="9" s="1"/>
  <c r="Q71" i="9"/>
  <c r="S71" i="9" s="1"/>
  <c r="N71" i="9"/>
  <c r="P71" i="9" s="1"/>
  <c r="L71" i="9"/>
  <c r="I71" i="9"/>
  <c r="K71" i="9" s="1"/>
  <c r="E71" i="9"/>
  <c r="G71" i="9" s="1"/>
  <c r="D71" i="9"/>
  <c r="C71" i="9"/>
  <c r="B71" i="9"/>
  <c r="A71" i="9"/>
  <c r="BA70" i="9"/>
  <c r="BC70" i="9" s="1"/>
  <c r="AX70" i="9"/>
  <c r="AZ70" i="9" s="1"/>
  <c r="AU70" i="9"/>
  <c r="AW70" i="9" s="1"/>
  <c r="AT70" i="9"/>
  <c r="AQ70" i="9"/>
  <c r="AS70" i="9" s="1"/>
  <c r="AM70" i="9"/>
  <c r="AO70" i="9" s="1"/>
  <c r="AJ70" i="9"/>
  <c r="AL70" i="9" s="1"/>
  <c r="AG70" i="9"/>
  <c r="AI70" i="9" s="1"/>
  <c r="AF70" i="9"/>
  <c r="AC70" i="9"/>
  <c r="AE70" i="9" s="1"/>
  <c r="Z70" i="9"/>
  <c r="AB70" i="9" s="1"/>
  <c r="W70" i="9"/>
  <c r="Y70" i="9" s="1"/>
  <c r="T70" i="9"/>
  <c r="V70" i="9" s="1"/>
  <c r="Q70" i="9"/>
  <c r="S70" i="9" s="1"/>
  <c r="N70" i="9"/>
  <c r="P70" i="9" s="1"/>
  <c r="L70" i="9"/>
  <c r="I70" i="9"/>
  <c r="K70" i="9" s="1"/>
  <c r="E70" i="9"/>
  <c r="G70" i="9" s="1"/>
  <c r="D70" i="9"/>
  <c r="C70" i="9"/>
  <c r="B70" i="9"/>
  <c r="A70" i="9"/>
  <c r="BA69" i="9"/>
  <c r="BC69" i="9" s="1"/>
  <c r="AX69" i="9"/>
  <c r="AZ69" i="9" s="1"/>
  <c r="AU69" i="9"/>
  <c r="AW69" i="9" s="1"/>
  <c r="AT69" i="9"/>
  <c r="AQ69" i="9"/>
  <c r="AS69" i="9" s="1"/>
  <c r="AM69" i="9"/>
  <c r="AO69" i="9" s="1"/>
  <c r="AJ69" i="9"/>
  <c r="AL69" i="9" s="1"/>
  <c r="AG69" i="9"/>
  <c r="AI69" i="9" s="1"/>
  <c r="AF69" i="9"/>
  <c r="AC69" i="9"/>
  <c r="AE69" i="9" s="1"/>
  <c r="Z69" i="9"/>
  <c r="AB69" i="9" s="1"/>
  <c r="W69" i="9"/>
  <c r="Y69" i="9" s="1"/>
  <c r="T69" i="9"/>
  <c r="V69" i="9" s="1"/>
  <c r="Q69" i="9"/>
  <c r="S69" i="9" s="1"/>
  <c r="N69" i="9"/>
  <c r="P69" i="9" s="1"/>
  <c r="L69" i="9"/>
  <c r="I69" i="9"/>
  <c r="K69" i="9" s="1"/>
  <c r="E69" i="9"/>
  <c r="G69" i="9" s="1"/>
  <c r="D69" i="9"/>
  <c r="C69" i="9"/>
  <c r="B69" i="9"/>
  <c r="A69" i="9"/>
  <c r="BA68" i="9"/>
  <c r="BC68" i="9" s="1"/>
  <c r="AX68" i="9"/>
  <c r="AZ68" i="9" s="1"/>
  <c r="AU68" i="9"/>
  <c r="AW68" i="9" s="1"/>
  <c r="AT68" i="9"/>
  <c r="AQ68" i="9"/>
  <c r="AS68" i="9" s="1"/>
  <c r="AM68" i="9"/>
  <c r="AO68" i="9" s="1"/>
  <c r="AJ68" i="9"/>
  <c r="AL68" i="9" s="1"/>
  <c r="AG68" i="9"/>
  <c r="AI68" i="9" s="1"/>
  <c r="AF68" i="9"/>
  <c r="AC68" i="9"/>
  <c r="AE68" i="9" s="1"/>
  <c r="Z68" i="9"/>
  <c r="AB68" i="9" s="1"/>
  <c r="W68" i="9"/>
  <c r="Y68" i="9" s="1"/>
  <c r="T68" i="9"/>
  <c r="V68" i="9" s="1"/>
  <c r="Q68" i="9"/>
  <c r="S68" i="9" s="1"/>
  <c r="N68" i="9"/>
  <c r="P68" i="9" s="1"/>
  <c r="L68" i="9"/>
  <c r="I68" i="9"/>
  <c r="K68" i="9" s="1"/>
  <c r="E68" i="9"/>
  <c r="G68" i="9" s="1"/>
  <c r="D68" i="9"/>
  <c r="C68" i="9"/>
  <c r="B68" i="9"/>
  <c r="A68" i="9"/>
  <c r="BA67" i="9"/>
  <c r="BC67" i="9" s="1"/>
  <c r="AX67" i="9"/>
  <c r="AZ67" i="9" s="1"/>
  <c r="AU67" i="9"/>
  <c r="AW67" i="9" s="1"/>
  <c r="AT67" i="9"/>
  <c r="AQ67" i="9"/>
  <c r="AS67" i="9" s="1"/>
  <c r="AM67" i="9"/>
  <c r="AO67" i="9" s="1"/>
  <c r="AJ67" i="9"/>
  <c r="AL67" i="9" s="1"/>
  <c r="AG67" i="9"/>
  <c r="AI67" i="9" s="1"/>
  <c r="AF67" i="9"/>
  <c r="AC67" i="9"/>
  <c r="AE67" i="9" s="1"/>
  <c r="Z67" i="9"/>
  <c r="AB67" i="9" s="1"/>
  <c r="W67" i="9"/>
  <c r="Y67" i="9" s="1"/>
  <c r="T67" i="9"/>
  <c r="V67" i="9" s="1"/>
  <c r="Q67" i="9"/>
  <c r="S67" i="9" s="1"/>
  <c r="N67" i="9"/>
  <c r="P67" i="9" s="1"/>
  <c r="L67" i="9"/>
  <c r="I67" i="9"/>
  <c r="K67" i="9" s="1"/>
  <c r="E67" i="9"/>
  <c r="G67" i="9" s="1"/>
  <c r="D67" i="9"/>
  <c r="C67" i="9"/>
  <c r="B67" i="9"/>
  <c r="A67" i="9"/>
  <c r="BA66" i="9"/>
  <c r="BC66" i="9" s="1"/>
  <c r="AX66" i="9"/>
  <c r="AZ66" i="9" s="1"/>
  <c r="AU66" i="9"/>
  <c r="AW66" i="9" s="1"/>
  <c r="AT66" i="9"/>
  <c r="AQ66" i="9"/>
  <c r="AS66" i="9" s="1"/>
  <c r="AM66" i="9"/>
  <c r="AO66" i="9" s="1"/>
  <c r="AJ66" i="9"/>
  <c r="AL66" i="9" s="1"/>
  <c r="AG66" i="9"/>
  <c r="AI66" i="9" s="1"/>
  <c r="AF66" i="9"/>
  <c r="AC66" i="9"/>
  <c r="AE66" i="9" s="1"/>
  <c r="Z66" i="9"/>
  <c r="AB66" i="9" s="1"/>
  <c r="W66" i="9"/>
  <c r="Y66" i="9" s="1"/>
  <c r="T66" i="9"/>
  <c r="V66" i="9" s="1"/>
  <c r="Q66" i="9"/>
  <c r="S66" i="9" s="1"/>
  <c r="N66" i="9"/>
  <c r="P66" i="9" s="1"/>
  <c r="L66" i="9"/>
  <c r="I66" i="9"/>
  <c r="K66" i="9" s="1"/>
  <c r="E66" i="9"/>
  <c r="G66" i="9" s="1"/>
  <c r="D66" i="9"/>
  <c r="C66" i="9"/>
  <c r="B66" i="9"/>
  <c r="A66" i="9"/>
  <c r="BA65" i="9"/>
  <c r="BC65" i="9" s="1"/>
  <c r="AX65" i="9"/>
  <c r="AZ65" i="9" s="1"/>
  <c r="AU65" i="9"/>
  <c r="AW65" i="9" s="1"/>
  <c r="AT65" i="9"/>
  <c r="AQ65" i="9"/>
  <c r="AS65" i="9" s="1"/>
  <c r="AM65" i="9"/>
  <c r="AO65" i="9" s="1"/>
  <c r="AJ65" i="9"/>
  <c r="AL65" i="9" s="1"/>
  <c r="AG65" i="9"/>
  <c r="AI65" i="9" s="1"/>
  <c r="AF65" i="9"/>
  <c r="AC65" i="9"/>
  <c r="AE65" i="9" s="1"/>
  <c r="Z65" i="9"/>
  <c r="AB65" i="9" s="1"/>
  <c r="W65" i="9"/>
  <c r="Y65" i="9" s="1"/>
  <c r="T65" i="9"/>
  <c r="V65" i="9" s="1"/>
  <c r="Q65" i="9"/>
  <c r="S65" i="9" s="1"/>
  <c r="N65" i="9"/>
  <c r="P65" i="9" s="1"/>
  <c r="L65" i="9"/>
  <c r="I65" i="9"/>
  <c r="K65" i="9" s="1"/>
  <c r="E65" i="9"/>
  <c r="G65" i="9" s="1"/>
  <c r="D65" i="9"/>
  <c r="C65" i="9"/>
  <c r="B65" i="9"/>
  <c r="A65" i="9"/>
  <c r="BA64" i="9"/>
  <c r="BC64" i="9" s="1"/>
  <c r="AX64" i="9"/>
  <c r="AZ64" i="9" s="1"/>
  <c r="AU64" i="9"/>
  <c r="AW64" i="9" s="1"/>
  <c r="AT64" i="9"/>
  <c r="AQ64" i="9"/>
  <c r="AS64" i="9" s="1"/>
  <c r="AM64" i="9"/>
  <c r="AO64" i="9" s="1"/>
  <c r="AJ64" i="9"/>
  <c r="AL64" i="9" s="1"/>
  <c r="AG64" i="9"/>
  <c r="AI64" i="9" s="1"/>
  <c r="AF64" i="9"/>
  <c r="AC64" i="9"/>
  <c r="AE64" i="9" s="1"/>
  <c r="Z64" i="9"/>
  <c r="AB64" i="9" s="1"/>
  <c r="W64" i="9"/>
  <c r="Y64" i="9" s="1"/>
  <c r="T64" i="9"/>
  <c r="V64" i="9" s="1"/>
  <c r="Q64" i="9"/>
  <c r="S64" i="9" s="1"/>
  <c r="N64" i="9"/>
  <c r="P64" i="9" s="1"/>
  <c r="L64" i="9"/>
  <c r="I64" i="9"/>
  <c r="K64" i="9" s="1"/>
  <c r="E64" i="9"/>
  <c r="G64" i="9" s="1"/>
  <c r="D64" i="9"/>
  <c r="C64" i="9"/>
  <c r="B64" i="9"/>
  <c r="A64" i="9"/>
  <c r="BA63" i="9"/>
  <c r="BC63" i="9" s="1"/>
  <c r="AX63" i="9"/>
  <c r="AZ63" i="9" s="1"/>
  <c r="AU63" i="9"/>
  <c r="AW63" i="9" s="1"/>
  <c r="AT63" i="9"/>
  <c r="AQ63" i="9"/>
  <c r="AS63" i="9" s="1"/>
  <c r="AM63" i="9"/>
  <c r="AO63" i="9" s="1"/>
  <c r="AJ63" i="9"/>
  <c r="AL63" i="9" s="1"/>
  <c r="AG63" i="9"/>
  <c r="AI63" i="9" s="1"/>
  <c r="AF63" i="9"/>
  <c r="AC63" i="9"/>
  <c r="AE63" i="9" s="1"/>
  <c r="Z63" i="9"/>
  <c r="AB63" i="9" s="1"/>
  <c r="W63" i="9"/>
  <c r="Y63" i="9" s="1"/>
  <c r="T63" i="9"/>
  <c r="V63" i="9" s="1"/>
  <c r="Q63" i="9"/>
  <c r="S63" i="9" s="1"/>
  <c r="N63" i="9"/>
  <c r="P63" i="9" s="1"/>
  <c r="L63" i="9"/>
  <c r="I63" i="9"/>
  <c r="K63" i="9" s="1"/>
  <c r="E63" i="9"/>
  <c r="G63" i="9" s="1"/>
  <c r="D63" i="9"/>
  <c r="C63" i="9"/>
  <c r="B63" i="9"/>
  <c r="A63" i="9"/>
  <c r="BA62" i="9"/>
  <c r="BC62" i="9" s="1"/>
  <c r="AX62" i="9"/>
  <c r="AZ62" i="9" s="1"/>
  <c r="AU62" i="9"/>
  <c r="AW62" i="9" s="1"/>
  <c r="AT62" i="9"/>
  <c r="AQ62" i="9"/>
  <c r="AS62" i="9" s="1"/>
  <c r="AM62" i="9"/>
  <c r="AO62" i="9" s="1"/>
  <c r="AJ62" i="9"/>
  <c r="AL62" i="9" s="1"/>
  <c r="AG62" i="9"/>
  <c r="AI62" i="9" s="1"/>
  <c r="AF62" i="9"/>
  <c r="AC62" i="9"/>
  <c r="AE62" i="9" s="1"/>
  <c r="Z62" i="9"/>
  <c r="AB62" i="9" s="1"/>
  <c r="W62" i="9"/>
  <c r="Y62" i="9" s="1"/>
  <c r="T62" i="9"/>
  <c r="V62" i="9" s="1"/>
  <c r="Q62" i="9"/>
  <c r="S62" i="9" s="1"/>
  <c r="N62" i="9"/>
  <c r="P62" i="9" s="1"/>
  <c r="L62" i="9"/>
  <c r="I62" i="9"/>
  <c r="K62" i="9" s="1"/>
  <c r="E62" i="9"/>
  <c r="G62" i="9" s="1"/>
  <c r="D62" i="9"/>
  <c r="C62" i="9"/>
  <c r="B62" i="9"/>
  <c r="A62" i="9"/>
  <c r="BA61" i="9"/>
  <c r="BC61" i="9" s="1"/>
  <c r="AX61" i="9"/>
  <c r="AZ61" i="9" s="1"/>
  <c r="AU61" i="9"/>
  <c r="AW61" i="9" s="1"/>
  <c r="AT61" i="9"/>
  <c r="AQ61" i="9"/>
  <c r="AS61" i="9" s="1"/>
  <c r="AM61" i="9"/>
  <c r="AO61" i="9" s="1"/>
  <c r="AJ61" i="9"/>
  <c r="AL61" i="9" s="1"/>
  <c r="AG61" i="9"/>
  <c r="AI61" i="9" s="1"/>
  <c r="AF61" i="9"/>
  <c r="AC61" i="9"/>
  <c r="AE61" i="9" s="1"/>
  <c r="Z61" i="9"/>
  <c r="AB61" i="9" s="1"/>
  <c r="W61" i="9"/>
  <c r="Y61" i="9" s="1"/>
  <c r="T61" i="9"/>
  <c r="V61" i="9" s="1"/>
  <c r="Q61" i="9"/>
  <c r="S61" i="9" s="1"/>
  <c r="N61" i="9"/>
  <c r="P61" i="9" s="1"/>
  <c r="L61" i="9"/>
  <c r="I61" i="9"/>
  <c r="K61" i="9" s="1"/>
  <c r="E61" i="9"/>
  <c r="G61" i="9" s="1"/>
  <c r="D61" i="9"/>
  <c r="C61" i="9"/>
  <c r="B61" i="9"/>
  <c r="A61" i="9"/>
  <c r="BA60" i="9"/>
  <c r="BC60" i="9" s="1"/>
  <c r="AX60" i="9"/>
  <c r="AZ60" i="9" s="1"/>
  <c r="AU60" i="9"/>
  <c r="AW60" i="9" s="1"/>
  <c r="AT60" i="9"/>
  <c r="AQ60" i="9"/>
  <c r="AS60" i="9" s="1"/>
  <c r="AM60" i="9"/>
  <c r="AO60" i="9" s="1"/>
  <c r="AJ60" i="9"/>
  <c r="AL60" i="9" s="1"/>
  <c r="AG60" i="9"/>
  <c r="AI60" i="9" s="1"/>
  <c r="AF60" i="9"/>
  <c r="AC60" i="9"/>
  <c r="AE60" i="9" s="1"/>
  <c r="Z60" i="9"/>
  <c r="AB60" i="9" s="1"/>
  <c r="W60" i="9"/>
  <c r="Y60" i="9" s="1"/>
  <c r="T60" i="9"/>
  <c r="V60" i="9" s="1"/>
  <c r="Q60" i="9"/>
  <c r="S60" i="9" s="1"/>
  <c r="N60" i="9"/>
  <c r="P60" i="9" s="1"/>
  <c r="L60" i="9"/>
  <c r="I60" i="9"/>
  <c r="K60" i="9" s="1"/>
  <c r="E60" i="9"/>
  <c r="G60" i="9" s="1"/>
  <c r="D60" i="9"/>
  <c r="C60" i="9"/>
  <c r="B60" i="9"/>
  <c r="A60" i="9"/>
  <c r="BA59" i="9"/>
  <c r="BC59" i="9" s="1"/>
  <c r="AX59" i="9"/>
  <c r="AZ59" i="9" s="1"/>
  <c r="AU59" i="9"/>
  <c r="AW59" i="9" s="1"/>
  <c r="AT59" i="9"/>
  <c r="AQ59" i="9"/>
  <c r="AS59" i="9" s="1"/>
  <c r="AM59" i="9"/>
  <c r="AO59" i="9" s="1"/>
  <c r="AJ59" i="9"/>
  <c r="AL59" i="9" s="1"/>
  <c r="AG59" i="9"/>
  <c r="AI59" i="9" s="1"/>
  <c r="AF59" i="9"/>
  <c r="AC59" i="9"/>
  <c r="AE59" i="9" s="1"/>
  <c r="Z59" i="9"/>
  <c r="AB59" i="9" s="1"/>
  <c r="W59" i="9"/>
  <c r="Y59" i="9" s="1"/>
  <c r="T59" i="9"/>
  <c r="V59" i="9" s="1"/>
  <c r="Q59" i="9"/>
  <c r="S59" i="9" s="1"/>
  <c r="N59" i="9"/>
  <c r="P59" i="9" s="1"/>
  <c r="L59" i="9"/>
  <c r="I59" i="9"/>
  <c r="K59" i="9" s="1"/>
  <c r="E59" i="9"/>
  <c r="G59" i="9" s="1"/>
  <c r="D59" i="9"/>
  <c r="C59" i="9"/>
  <c r="B59" i="9"/>
  <c r="A59" i="9"/>
  <c r="BA58" i="9"/>
  <c r="BC58" i="9" s="1"/>
  <c r="AX58" i="9"/>
  <c r="AZ58" i="9" s="1"/>
  <c r="AU58" i="9"/>
  <c r="AW58" i="9" s="1"/>
  <c r="AT58" i="9"/>
  <c r="AQ58" i="9"/>
  <c r="AS58" i="9" s="1"/>
  <c r="AM58" i="9"/>
  <c r="AO58" i="9" s="1"/>
  <c r="AJ58" i="9"/>
  <c r="AL58" i="9" s="1"/>
  <c r="AG58" i="9"/>
  <c r="AI58" i="9" s="1"/>
  <c r="AF58" i="9"/>
  <c r="AC58" i="9"/>
  <c r="AE58" i="9" s="1"/>
  <c r="Z58" i="9"/>
  <c r="AB58" i="9" s="1"/>
  <c r="W58" i="9"/>
  <c r="Y58" i="9" s="1"/>
  <c r="T58" i="9"/>
  <c r="V58" i="9" s="1"/>
  <c r="Q58" i="9"/>
  <c r="S58" i="9" s="1"/>
  <c r="N58" i="9"/>
  <c r="P58" i="9" s="1"/>
  <c r="L58" i="9"/>
  <c r="I58" i="9"/>
  <c r="K58" i="9" s="1"/>
  <c r="E58" i="9"/>
  <c r="G58" i="9" s="1"/>
  <c r="D58" i="9"/>
  <c r="C58" i="9"/>
  <c r="B58" i="9"/>
  <c r="A58" i="9"/>
  <c r="BA57" i="9"/>
  <c r="BC57" i="9" s="1"/>
  <c r="AX57" i="9"/>
  <c r="AZ57" i="9" s="1"/>
  <c r="AU57" i="9"/>
  <c r="AW57" i="9" s="1"/>
  <c r="AT57" i="9"/>
  <c r="AQ57" i="9"/>
  <c r="AS57" i="9" s="1"/>
  <c r="AM57" i="9"/>
  <c r="AO57" i="9" s="1"/>
  <c r="AJ57" i="9"/>
  <c r="AL57" i="9" s="1"/>
  <c r="AG57" i="9"/>
  <c r="AI57" i="9" s="1"/>
  <c r="AF57" i="9"/>
  <c r="AC57" i="9"/>
  <c r="AE57" i="9" s="1"/>
  <c r="Z57" i="9"/>
  <c r="AB57" i="9" s="1"/>
  <c r="W57" i="9"/>
  <c r="Y57" i="9" s="1"/>
  <c r="T57" i="9"/>
  <c r="V57" i="9" s="1"/>
  <c r="Q57" i="9"/>
  <c r="S57" i="9" s="1"/>
  <c r="N57" i="9"/>
  <c r="P57" i="9" s="1"/>
  <c r="L57" i="9"/>
  <c r="I57" i="9"/>
  <c r="K57" i="9" s="1"/>
  <c r="E57" i="9"/>
  <c r="G57" i="9" s="1"/>
  <c r="D57" i="9"/>
  <c r="C57" i="9"/>
  <c r="B57" i="9"/>
  <c r="A57" i="9"/>
  <c r="BA56" i="9"/>
  <c r="BC56" i="9" s="1"/>
  <c r="AX56" i="9"/>
  <c r="AZ56" i="9" s="1"/>
  <c r="AU56" i="9"/>
  <c r="AW56" i="9" s="1"/>
  <c r="AT56" i="9"/>
  <c r="AQ56" i="9"/>
  <c r="AS56" i="9" s="1"/>
  <c r="AM56" i="9"/>
  <c r="AO56" i="9" s="1"/>
  <c r="AJ56" i="9"/>
  <c r="AL56" i="9" s="1"/>
  <c r="AG56" i="9"/>
  <c r="AI56" i="9" s="1"/>
  <c r="AF56" i="9"/>
  <c r="AC56" i="9"/>
  <c r="AE56" i="9" s="1"/>
  <c r="Z56" i="9"/>
  <c r="AB56" i="9" s="1"/>
  <c r="W56" i="9"/>
  <c r="Y56" i="9" s="1"/>
  <c r="T56" i="9"/>
  <c r="V56" i="9" s="1"/>
  <c r="Q56" i="9"/>
  <c r="S56" i="9" s="1"/>
  <c r="N56" i="9"/>
  <c r="P56" i="9" s="1"/>
  <c r="L56" i="9"/>
  <c r="I56" i="9"/>
  <c r="K56" i="9" s="1"/>
  <c r="E56" i="9"/>
  <c r="G56" i="9" s="1"/>
  <c r="D56" i="9"/>
  <c r="C56" i="9"/>
  <c r="B56" i="9"/>
  <c r="A56" i="9"/>
  <c r="BA55" i="9"/>
  <c r="BC55" i="9" s="1"/>
  <c r="AX55" i="9"/>
  <c r="AZ55" i="9" s="1"/>
  <c r="AU55" i="9"/>
  <c r="AW55" i="9" s="1"/>
  <c r="AT55" i="9"/>
  <c r="AQ55" i="9"/>
  <c r="AS55" i="9" s="1"/>
  <c r="AM55" i="9"/>
  <c r="AO55" i="9" s="1"/>
  <c r="AJ55" i="9"/>
  <c r="AL55" i="9" s="1"/>
  <c r="AG55" i="9"/>
  <c r="AI55" i="9" s="1"/>
  <c r="AF55" i="9"/>
  <c r="AC55" i="9"/>
  <c r="AE55" i="9" s="1"/>
  <c r="Z55" i="9"/>
  <c r="AB55" i="9" s="1"/>
  <c r="W55" i="9"/>
  <c r="Y55" i="9" s="1"/>
  <c r="T55" i="9"/>
  <c r="V55" i="9" s="1"/>
  <c r="Q55" i="9"/>
  <c r="S55" i="9" s="1"/>
  <c r="N55" i="9"/>
  <c r="P55" i="9" s="1"/>
  <c r="L55" i="9"/>
  <c r="I55" i="9"/>
  <c r="K55" i="9" s="1"/>
  <c r="E55" i="9"/>
  <c r="G55" i="9" s="1"/>
  <c r="D55" i="9"/>
  <c r="C55" i="9"/>
  <c r="B55" i="9"/>
  <c r="A55" i="9"/>
  <c r="BA54" i="9"/>
  <c r="BC54" i="9" s="1"/>
  <c r="AX54" i="9"/>
  <c r="AZ54" i="9" s="1"/>
  <c r="AU54" i="9"/>
  <c r="AW54" i="9" s="1"/>
  <c r="AT54" i="9"/>
  <c r="AQ54" i="9"/>
  <c r="AS54" i="9" s="1"/>
  <c r="AM54" i="9"/>
  <c r="AO54" i="9" s="1"/>
  <c r="AJ54" i="9"/>
  <c r="AL54" i="9" s="1"/>
  <c r="AG54" i="9"/>
  <c r="AI54" i="9" s="1"/>
  <c r="AF54" i="9"/>
  <c r="AC54" i="9"/>
  <c r="AE54" i="9" s="1"/>
  <c r="Z54" i="9"/>
  <c r="AB54" i="9" s="1"/>
  <c r="W54" i="9"/>
  <c r="Y54" i="9" s="1"/>
  <c r="T54" i="9"/>
  <c r="V54" i="9" s="1"/>
  <c r="Q54" i="9"/>
  <c r="S54" i="9" s="1"/>
  <c r="N54" i="9"/>
  <c r="P54" i="9" s="1"/>
  <c r="L54" i="9"/>
  <c r="I54" i="9"/>
  <c r="K54" i="9" s="1"/>
  <c r="E54" i="9"/>
  <c r="G54" i="9" s="1"/>
  <c r="D54" i="9"/>
  <c r="C54" i="9"/>
  <c r="B54" i="9"/>
  <c r="A54" i="9"/>
  <c r="BA53" i="9"/>
  <c r="BC53" i="9" s="1"/>
  <c r="AX53" i="9"/>
  <c r="AZ53" i="9" s="1"/>
  <c r="AU53" i="9"/>
  <c r="AW53" i="9" s="1"/>
  <c r="AT53" i="9"/>
  <c r="AQ53" i="9"/>
  <c r="AS53" i="9" s="1"/>
  <c r="AM53" i="9"/>
  <c r="AO53" i="9" s="1"/>
  <c r="AJ53" i="9"/>
  <c r="AL53" i="9" s="1"/>
  <c r="AG53" i="9"/>
  <c r="AI53" i="9" s="1"/>
  <c r="AF53" i="9"/>
  <c r="AC53" i="9"/>
  <c r="AE53" i="9" s="1"/>
  <c r="Z53" i="9"/>
  <c r="AB53" i="9" s="1"/>
  <c r="W53" i="9"/>
  <c r="Y53" i="9" s="1"/>
  <c r="T53" i="9"/>
  <c r="V53" i="9" s="1"/>
  <c r="Q53" i="9"/>
  <c r="S53" i="9" s="1"/>
  <c r="N53" i="9"/>
  <c r="P53" i="9" s="1"/>
  <c r="L53" i="9"/>
  <c r="I53" i="9"/>
  <c r="K53" i="9" s="1"/>
  <c r="E53" i="9"/>
  <c r="G53" i="9" s="1"/>
  <c r="D53" i="9"/>
  <c r="C53" i="9"/>
  <c r="B53" i="9"/>
  <c r="A53" i="9"/>
  <c r="BA52" i="9"/>
  <c r="BC52" i="9" s="1"/>
  <c r="AX52" i="9"/>
  <c r="AZ52" i="9" s="1"/>
  <c r="AU52" i="9"/>
  <c r="AW52" i="9" s="1"/>
  <c r="AT52" i="9"/>
  <c r="AQ52" i="9"/>
  <c r="AS52" i="9" s="1"/>
  <c r="AM52" i="9"/>
  <c r="AO52" i="9" s="1"/>
  <c r="AJ52" i="9"/>
  <c r="AL52" i="9" s="1"/>
  <c r="AG52" i="9"/>
  <c r="AI52" i="9" s="1"/>
  <c r="AF52" i="9"/>
  <c r="AC52" i="9"/>
  <c r="AE52" i="9" s="1"/>
  <c r="Z52" i="9"/>
  <c r="AB52" i="9" s="1"/>
  <c r="W52" i="9"/>
  <c r="Y52" i="9" s="1"/>
  <c r="T52" i="9"/>
  <c r="V52" i="9" s="1"/>
  <c r="Q52" i="9"/>
  <c r="S52" i="9" s="1"/>
  <c r="N52" i="9"/>
  <c r="P52" i="9" s="1"/>
  <c r="L52" i="9"/>
  <c r="I52" i="9"/>
  <c r="K52" i="9" s="1"/>
  <c r="E52" i="9"/>
  <c r="G52" i="9" s="1"/>
  <c r="D52" i="9"/>
  <c r="C52" i="9"/>
  <c r="B52" i="9"/>
  <c r="A52" i="9"/>
  <c r="BA51" i="9"/>
  <c r="BC51" i="9" s="1"/>
  <c r="AX51" i="9"/>
  <c r="AZ51" i="9" s="1"/>
  <c r="AU51" i="9"/>
  <c r="AW51" i="9" s="1"/>
  <c r="AT51" i="9"/>
  <c r="AQ51" i="9"/>
  <c r="AS51" i="9" s="1"/>
  <c r="AM51" i="9"/>
  <c r="AO51" i="9" s="1"/>
  <c r="AJ51" i="9"/>
  <c r="AL51" i="9" s="1"/>
  <c r="AG51" i="9"/>
  <c r="AI51" i="9" s="1"/>
  <c r="AF51" i="9"/>
  <c r="AC51" i="9"/>
  <c r="AE51" i="9" s="1"/>
  <c r="Z51" i="9"/>
  <c r="AB51" i="9" s="1"/>
  <c r="W51" i="9"/>
  <c r="Y51" i="9" s="1"/>
  <c r="T51" i="9"/>
  <c r="V51" i="9" s="1"/>
  <c r="Q51" i="9"/>
  <c r="S51" i="9" s="1"/>
  <c r="N51" i="9"/>
  <c r="P51" i="9" s="1"/>
  <c r="L51" i="9"/>
  <c r="I51" i="9"/>
  <c r="K51" i="9" s="1"/>
  <c r="E51" i="9"/>
  <c r="G51" i="9" s="1"/>
  <c r="D51" i="9"/>
  <c r="C51" i="9"/>
  <c r="B51" i="9"/>
  <c r="A51" i="9"/>
  <c r="BA50" i="9"/>
  <c r="BC50" i="9" s="1"/>
  <c r="AX50" i="9"/>
  <c r="AZ50" i="9" s="1"/>
  <c r="AU50" i="9"/>
  <c r="AW50" i="9" s="1"/>
  <c r="AT50" i="9"/>
  <c r="AQ50" i="9"/>
  <c r="AS50" i="9" s="1"/>
  <c r="AM50" i="9"/>
  <c r="AO50" i="9" s="1"/>
  <c r="AJ50" i="9"/>
  <c r="AL50" i="9" s="1"/>
  <c r="AG50" i="9"/>
  <c r="AI50" i="9" s="1"/>
  <c r="AF50" i="9"/>
  <c r="AC50" i="9"/>
  <c r="AE50" i="9" s="1"/>
  <c r="Z50" i="9"/>
  <c r="AB50" i="9" s="1"/>
  <c r="W50" i="9"/>
  <c r="Y50" i="9" s="1"/>
  <c r="T50" i="9"/>
  <c r="V50" i="9" s="1"/>
  <c r="Q50" i="9"/>
  <c r="S50" i="9" s="1"/>
  <c r="N50" i="9"/>
  <c r="P50" i="9" s="1"/>
  <c r="L50" i="9"/>
  <c r="I50" i="9"/>
  <c r="K50" i="9" s="1"/>
  <c r="E50" i="9"/>
  <c r="G50" i="9" s="1"/>
  <c r="D50" i="9"/>
  <c r="C50" i="9"/>
  <c r="B50" i="9"/>
  <c r="A50" i="9"/>
  <c r="BA49" i="9"/>
  <c r="BC49" i="9" s="1"/>
  <c r="AX49" i="9"/>
  <c r="AZ49" i="9" s="1"/>
  <c r="AU49" i="9"/>
  <c r="AW49" i="9" s="1"/>
  <c r="AT49" i="9"/>
  <c r="AQ49" i="9"/>
  <c r="AS49" i="9" s="1"/>
  <c r="AM49" i="9"/>
  <c r="AO49" i="9" s="1"/>
  <c r="AJ49" i="9"/>
  <c r="AL49" i="9" s="1"/>
  <c r="AG49" i="9"/>
  <c r="AI49" i="9" s="1"/>
  <c r="AF49" i="9"/>
  <c r="AC49" i="9"/>
  <c r="AE49" i="9" s="1"/>
  <c r="Z49" i="9"/>
  <c r="AB49" i="9" s="1"/>
  <c r="W49" i="9"/>
  <c r="Y49" i="9" s="1"/>
  <c r="T49" i="9"/>
  <c r="V49" i="9" s="1"/>
  <c r="Q49" i="9"/>
  <c r="S49" i="9" s="1"/>
  <c r="N49" i="9"/>
  <c r="P49" i="9" s="1"/>
  <c r="L49" i="9"/>
  <c r="I49" i="9"/>
  <c r="K49" i="9" s="1"/>
  <c r="E49" i="9"/>
  <c r="G49" i="9" s="1"/>
  <c r="D49" i="9"/>
  <c r="C49" i="9"/>
  <c r="B49" i="9"/>
  <c r="A49" i="9"/>
  <c r="BA48" i="9"/>
  <c r="BC48" i="9" s="1"/>
  <c r="AX48" i="9"/>
  <c r="AZ48" i="9" s="1"/>
  <c r="AU48" i="9"/>
  <c r="AW48" i="9" s="1"/>
  <c r="AT48" i="9"/>
  <c r="AQ48" i="9"/>
  <c r="AS48" i="9" s="1"/>
  <c r="AM48" i="9"/>
  <c r="AO48" i="9" s="1"/>
  <c r="AJ48" i="9"/>
  <c r="AL48" i="9" s="1"/>
  <c r="AG48" i="9"/>
  <c r="AI48" i="9" s="1"/>
  <c r="AF48" i="9"/>
  <c r="AC48" i="9"/>
  <c r="AE48" i="9" s="1"/>
  <c r="Z48" i="9"/>
  <c r="AB48" i="9" s="1"/>
  <c r="W48" i="9"/>
  <c r="Y48" i="9" s="1"/>
  <c r="T48" i="9"/>
  <c r="V48" i="9" s="1"/>
  <c r="Q48" i="9"/>
  <c r="S48" i="9" s="1"/>
  <c r="N48" i="9"/>
  <c r="P48" i="9" s="1"/>
  <c r="L48" i="9"/>
  <c r="I48" i="9"/>
  <c r="K48" i="9" s="1"/>
  <c r="E48" i="9"/>
  <c r="G48" i="9" s="1"/>
  <c r="D48" i="9"/>
  <c r="C48" i="9"/>
  <c r="B48" i="9"/>
  <c r="A48" i="9"/>
  <c r="BA47" i="9"/>
  <c r="BC47" i="9" s="1"/>
  <c r="AX47" i="9"/>
  <c r="AZ47" i="9" s="1"/>
  <c r="AU47" i="9"/>
  <c r="AW47" i="9" s="1"/>
  <c r="AT47" i="9"/>
  <c r="AQ47" i="9"/>
  <c r="AS47" i="9" s="1"/>
  <c r="AM47" i="9"/>
  <c r="AO47" i="9" s="1"/>
  <c r="AJ47" i="9"/>
  <c r="AL47" i="9" s="1"/>
  <c r="AG47" i="9"/>
  <c r="AI47" i="9" s="1"/>
  <c r="AF47" i="9"/>
  <c r="AC47" i="9"/>
  <c r="AE47" i="9" s="1"/>
  <c r="Z47" i="9"/>
  <c r="AB47" i="9" s="1"/>
  <c r="W47" i="9"/>
  <c r="Y47" i="9" s="1"/>
  <c r="T47" i="9"/>
  <c r="V47" i="9" s="1"/>
  <c r="Q47" i="9"/>
  <c r="S47" i="9" s="1"/>
  <c r="N47" i="9"/>
  <c r="P47" i="9" s="1"/>
  <c r="L47" i="9"/>
  <c r="I47" i="9"/>
  <c r="K47" i="9" s="1"/>
  <c r="E47" i="9"/>
  <c r="G47" i="9" s="1"/>
  <c r="D47" i="9"/>
  <c r="C47" i="9"/>
  <c r="B47" i="9"/>
  <c r="A47" i="9"/>
  <c r="BA46" i="9"/>
  <c r="BC46" i="9" s="1"/>
  <c r="AX46" i="9"/>
  <c r="AZ46" i="9" s="1"/>
  <c r="AU46" i="9"/>
  <c r="AW46" i="9" s="1"/>
  <c r="AT46" i="9"/>
  <c r="AQ46" i="9"/>
  <c r="AS46" i="9" s="1"/>
  <c r="AM46" i="9"/>
  <c r="AO46" i="9" s="1"/>
  <c r="AJ46" i="9"/>
  <c r="AL46" i="9" s="1"/>
  <c r="AG46" i="9"/>
  <c r="AI46" i="9" s="1"/>
  <c r="AF46" i="9"/>
  <c r="AC46" i="9"/>
  <c r="AE46" i="9" s="1"/>
  <c r="Z46" i="9"/>
  <c r="AB46" i="9" s="1"/>
  <c r="W46" i="9"/>
  <c r="Y46" i="9" s="1"/>
  <c r="T46" i="9"/>
  <c r="V46" i="9" s="1"/>
  <c r="Q46" i="9"/>
  <c r="S46" i="9" s="1"/>
  <c r="N46" i="9"/>
  <c r="P46" i="9" s="1"/>
  <c r="L46" i="9"/>
  <c r="I46" i="9"/>
  <c r="K46" i="9" s="1"/>
  <c r="E46" i="9"/>
  <c r="G46" i="9" s="1"/>
  <c r="D46" i="9"/>
  <c r="C46" i="9"/>
  <c r="B46" i="9"/>
  <c r="A46" i="9"/>
  <c r="BA45" i="9"/>
  <c r="BC45" i="9" s="1"/>
  <c r="AX45" i="9"/>
  <c r="AZ45" i="9" s="1"/>
  <c r="AU45" i="9"/>
  <c r="AW45" i="9" s="1"/>
  <c r="AT45" i="9"/>
  <c r="AQ45" i="9"/>
  <c r="AS45" i="9" s="1"/>
  <c r="AM45" i="9"/>
  <c r="AO45" i="9" s="1"/>
  <c r="AJ45" i="9"/>
  <c r="AL45" i="9" s="1"/>
  <c r="AG45" i="9"/>
  <c r="AI45" i="9" s="1"/>
  <c r="AF45" i="9"/>
  <c r="AC45" i="9"/>
  <c r="AE45" i="9" s="1"/>
  <c r="Z45" i="9"/>
  <c r="AB45" i="9" s="1"/>
  <c r="W45" i="9"/>
  <c r="Y45" i="9" s="1"/>
  <c r="T45" i="9"/>
  <c r="V45" i="9" s="1"/>
  <c r="Q45" i="9"/>
  <c r="S45" i="9" s="1"/>
  <c r="N45" i="9"/>
  <c r="P45" i="9" s="1"/>
  <c r="L45" i="9"/>
  <c r="I45" i="9"/>
  <c r="K45" i="9" s="1"/>
  <c r="E45" i="9"/>
  <c r="G45" i="9" s="1"/>
  <c r="D45" i="9"/>
  <c r="C45" i="9"/>
  <c r="B45" i="9"/>
  <c r="A45" i="9"/>
  <c r="BA44" i="9"/>
  <c r="BC44" i="9" s="1"/>
  <c r="AX44" i="9"/>
  <c r="AZ44" i="9" s="1"/>
  <c r="AU44" i="9"/>
  <c r="AW44" i="9" s="1"/>
  <c r="AT44" i="9"/>
  <c r="AQ44" i="9"/>
  <c r="AS44" i="9" s="1"/>
  <c r="AM44" i="9"/>
  <c r="AO44" i="9" s="1"/>
  <c r="AJ44" i="9"/>
  <c r="AL44" i="9" s="1"/>
  <c r="AG44" i="9"/>
  <c r="AI44" i="9" s="1"/>
  <c r="AF44" i="9"/>
  <c r="AC44" i="9"/>
  <c r="AE44" i="9" s="1"/>
  <c r="Z44" i="9"/>
  <c r="AB44" i="9" s="1"/>
  <c r="W44" i="9"/>
  <c r="Y44" i="9" s="1"/>
  <c r="T44" i="9"/>
  <c r="V44" i="9" s="1"/>
  <c r="Q44" i="9"/>
  <c r="S44" i="9" s="1"/>
  <c r="N44" i="9"/>
  <c r="P44" i="9" s="1"/>
  <c r="L44" i="9"/>
  <c r="I44" i="9"/>
  <c r="K44" i="9" s="1"/>
  <c r="E44" i="9"/>
  <c r="G44" i="9" s="1"/>
  <c r="D44" i="9"/>
  <c r="C44" i="9"/>
  <c r="B44" i="9"/>
  <c r="A44" i="9"/>
  <c r="BA43" i="9"/>
  <c r="BC43" i="9" s="1"/>
  <c r="AX43" i="9"/>
  <c r="AZ43" i="9" s="1"/>
  <c r="AU43" i="9"/>
  <c r="AW43" i="9" s="1"/>
  <c r="AT43" i="9"/>
  <c r="AQ43" i="9"/>
  <c r="AS43" i="9" s="1"/>
  <c r="AM43" i="9"/>
  <c r="AO43" i="9" s="1"/>
  <c r="AJ43" i="9"/>
  <c r="AL43" i="9" s="1"/>
  <c r="AG43" i="9"/>
  <c r="AI43" i="9" s="1"/>
  <c r="AF43" i="9"/>
  <c r="AC43" i="9"/>
  <c r="AE43" i="9" s="1"/>
  <c r="Z43" i="9"/>
  <c r="AB43" i="9" s="1"/>
  <c r="W43" i="9"/>
  <c r="Y43" i="9" s="1"/>
  <c r="T43" i="9"/>
  <c r="V43" i="9" s="1"/>
  <c r="Q43" i="9"/>
  <c r="S43" i="9" s="1"/>
  <c r="N43" i="9"/>
  <c r="P43" i="9" s="1"/>
  <c r="L43" i="9"/>
  <c r="I43" i="9"/>
  <c r="K43" i="9" s="1"/>
  <c r="E43" i="9"/>
  <c r="G43" i="9" s="1"/>
  <c r="D43" i="9"/>
  <c r="C43" i="9"/>
  <c r="B43" i="9"/>
  <c r="A43" i="9"/>
  <c r="BA42" i="9"/>
  <c r="BC42" i="9" s="1"/>
  <c r="AX42" i="9"/>
  <c r="AZ42" i="9" s="1"/>
  <c r="AU42" i="9"/>
  <c r="AW42" i="9" s="1"/>
  <c r="AT42" i="9"/>
  <c r="AQ42" i="9"/>
  <c r="AS42" i="9" s="1"/>
  <c r="AM42" i="9"/>
  <c r="AO42" i="9" s="1"/>
  <c r="AJ42" i="9"/>
  <c r="AL42" i="9" s="1"/>
  <c r="AG42" i="9"/>
  <c r="AI42" i="9" s="1"/>
  <c r="AF42" i="9"/>
  <c r="AC42" i="9"/>
  <c r="AE42" i="9" s="1"/>
  <c r="Z42" i="9"/>
  <c r="AB42" i="9" s="1"/>
  <c r="W42" i="9"/>
  <c r="Y42" i="9" s="1"/>
  <c r="T42" i="9"/>
  <c r="V42" i="9" s="1"/>
  <c r="Q42" i="9"/>
  <c r="S42" i="9" s="1"/>
  <c r="N42" i="9"/>
  <c r="P42" i="9" s="1"/>
  <c r="L42" i="9"/>
  <c r="I42" i="9"/>
  <c r="K42" i="9" s="1"/>
  <c r="E42" i="9"/>
  <c r="G42" i="9" s="1"/>
  <c r="D42" i="9"/>
  <c r="C42" i="9"/>
  <c r="B42" i="9"/>
  <c r="A42" i="9"/>
  <c r="BA41" i="9"/>
  <c r="BC41" i="9" s="1"/>
  <c r="AX41" i="9"/>
  <c r="AZ41" i="9" s="1"/>
  <c r="AU41" i="9"/>
  <c r="AW41" i="9" s="1"/>
  <c r="AT41" i="9"/>
  <c r="AQ41" i="9"/>
  <c r="AS41" i="9" s="1"/>
  <c r="AM41" i="9"/>
  <c r="AO41" i="9" s="1"/>
  <c r="AJ41" i="9"/>
  <c r="AL41" i="9" s="1"/>
  <c r="AG41" i="9"/>
  <c r="AI41" i="9" s="1"/>
  <c r="AF41" i="9"/>
  <c r="AC41" i="9"/>
  <c r="AE41" i="9" s="1"/>
  <c r="Z41" i="9"/>
  <c r="AB41" i="9" s="1"/>
  <c r="W41" i="9"/>
  <c r="Y41" i="9" s="1"/>
  <c r="T41" i="9"/>
  <c r="V41" i="9" s="1"/>
  <c r="Q41" i="9"/>
  <c r="S41" i="9" s="1"/>
  <c r="N41" i="9"/>
  <c r="P41" i="9" s="1"/>
  <c r="L41" i="9"/>
  <c r="I41" i="9"/>
  <c r="K41" i="9" s="1"/>
  <c r="E41" i="9"/>
  <c r="G41" i="9" s="1"/>
  <c r="D41" i="9"/>
  <c r="C41" i="9"/>
  <c r="B41" i="9"/>
  <c r="A41" i="9"/>
  <c r="BA40" i="9"/>
  <c r="BC40" i="9" s="1"/>
  <c r="AX40" i="9"/>
  <c r="AZ40" i="9" s="1"/>
  <c r="AU40" i="9"/>
  <c r="AW40" i="9" s="1"/>
  <c r="AT40" i="9"/>
  <c r="AQ40" i="9"/>
  <c r="AS40" i="9" s="1"/>
  <c r="AM40" i="9"/>
  <c r="AO40" i="9" s="1"/>
  <c r="AJ40" i="9"/>
  <c r="AL40" i="9" s="1"/>
  <c r="AG40" i="9"/>
  <c r="AI40" i="9" s="1"/>
  <c r="AF40" i="9"/>
  <c r="AC40" i="9"/>
  <c r="AE40" i="9" s="1"/>
  <c r="Z40" i="9"/>
  <c r="AB40" i="9" s="1"/>
  <c r="W40" i="9"/>
  <c r="Y40" i="9" s="1"/>
  <c r="T40" i="9"/>
  <c r="V40" i="9" s="1"/>
  <c r="Q40" i="9"/>
  <c r="S40" i="9" s="1"/>
  <c r="N40" i="9"/>
  <c r="P40" i="9" s="1"/>
  <c r="L40" i="9"/>
  <c r="I40" i="9"/>
  <c r="K40" i="9" s="1"/>
  <c r="E40" i="9"/>
  <c r="G40" i="9" s="1"/>
  <c r="D40" i="9"/>
  <c r="C40" i="9"/>
  <c r="B40" i="9"/>
  <c r="A40" i="9"/>
  <c r="BA39" i="9"/>
  <c r="BC39" i="9" s="1"/>
  <c r="AX39" i="9"/>
  <c r="AZ39" i="9" s="1"/>
  <c r="AU39" i="9"/>
  <c r="AW39" i="9" s="1"/>
  <c r="AT39" i="9"/>
  <c r="AQ39" i="9"/>
  <c r="AS39" i="9" s="1"/>
  <c r="AM39" i="9"/>
  <c r="AO39" i="9" s="1"/>
  <c r="AJ39" i="9"/>
  <c r="AL39" i="9" s="1"/>
  <c r="AG39" i="9"/>
  <c r="AI39" i="9" s="1"/>
  <c r="AF39" i="9"/>
  <c r="AC39" i="9"/>
  <c r="AE39" i="9" s="1"/>
  <c r="Z39" i="9"/>
  <c r="AB39" i="9" s="1"/>
  <c r="W39" i="9"/>
  <c r="Y39" i="9" s="1"/>
  <c r="T39" i="9"/>
  <c r="V39" i="9" s="1"/>
  <c r="Q39" i="9"/>
  <c r="S39" i="9" s="1"/>
  <c r="N39" i="9"/>
  <c r="P39" i="9" s="1"/>
  <c r="L39" i="9"/>
  <c r="I39" i="9"/>
  <c r="K39" i="9" s="1"/>
  <c r="E39" i="9"/>
  <c r="G39" i="9" s="1"/>
  <c r="D39" i="9"/>
  <c r="C39" i="9"/>
  <c r="B39" i="9"/>
  <c r="A39" i="9"/>
  <c r="BA38" i="9"/>
  <c r="BC38" i="9" s="1"/>
  <c r="AX38" i="9"/>
  <c r="AZ38" i="9" s="1"/>
  <c r="AU38" i="9"/>
  <c r="AW38" i="9" s="1"/>
  <c r="AT38" i="9"/>
  <c r="AQ38" i="9"/>
  <c r="AS38" i="9" s="1"/>
  <c r="AM38" i="9"/>
  <c r="AO38" i="9" s="1"/>
  <c r="AJ38" i="9"/>
  <c r="AL38" i="9" s="1"/>
  <c r="AG38" i="9"/>
  <c r="AI38" i="9" s="1"/>
  <c r="AF38" i="9"/>
  <c r="AC38" i="9"/>
  <c r="AE38" i="9" s="1"/>
  <c r="Z38" i="9"/>
  <c r="AB38" i="9" s="1"/>
  <c r="W38" i="9"/>
  <c r="Y38" i="9" s="1"/>
  <c r="T38" i="9"/>
  <c r="V38" i="9" s="1"/>
  <c r="Q38" i="9"/>
  <c r="S38" i="9" s="1"/>
  <c r="N38" i="9"/>
  <c r="P38" i="9" s="1"/>
  <c r="L38" i="9"/>
  <c r="I38" i="9"/>
  <c r="K38" i="9" s="1"/>
  <c r="E38" i="9"/>
  <c r="G38" i="9" s="1"/>
  <c r="D38" i="9"/>
  <c r="C38" i="9"/>
  <c r="B38" i="9"/>
  <c r="A38" i="9"/>
  <c r="BA37" i="9"/>
  <c r="BC37" i="9" s="1"/>
  <c r="AX37" i="9"/>
  <c r="AZ37" i="9" s="1"/>
  <c r="AU37" i="9"/>
  <c r="AW37" i="9" s="1"/>
  <c r="AT37" i="9"/>
  <c r="AQ37" i="9"/>
  <c r="AS37" i="9" s="1"/>
  <c r="AM37" i="9"/>
  <c r="AO37" i="9" s="1"/>
  <c r="AJ37" i="9"/>
  <c r="AL37" i="9" s="1"/>
  <c r="AG37" i="9"/>
  <c r="AI37" i="9" s="1"/>
  <c r="AF37" i="9"/>
  <c r="AC37" i="9"/>
  <c r="AE37" i="9" s="1"/>
  <c r="Z37" i="9"/>
  <c r="AB37" i="9" s="1"/>
  <c r="W37" i="9"/>
  <c r="Y37" i="9" s="1"/>
  <c r="T37" i="9"/>
  <c r="V37" i="9" s="1"/>
  <c r="Q37" i="9"/>
  <c r="S37" i="9" s="1"/>
  <c r="N37" i="9"/>
  <c r="P37" i="9" s="1"/>
  <c r="L37" i="9"/>
  <c r="I37" i="9"/>
  <c r="K37" i="9" s="1"/>
  <c r="E37" i="9"/>
  <c r="G37" i="9" s="1"/>
  <c r="D37" i="9"/>
  <c r="C37" i="9"/>
  <c r="B37" i="9"/>
  <c r="A37" i="9"/>
  <c r="BA36" i="9"/>
  <c r="BC36" i="9" s="1"/>
  <c r="AX36" i="9"/>
  <c r="AZ36" i="9" s="1"/>
  <c r="AU36" i="9"/>
  <c r="AW36" i="9" s="1"/>
  <c r="AT36" i="9"/>
  <c r="AQ36" i="9"/>
  <c r="AS36" i="9" s="1"/>
  <c r="AM36" i="9"/>
  <c r="AO36" i="9" s="1"/>
  <c r="AJ36" i="9"/>
  <c r="AL36" i="9" s="1"/>
  <c r="AG36" i="9"/>
  <c r="AI36" i="9" s="1"/>
  <c r="AF36" i="9"/>
  <c r="AC36" i="9"/>
  <c r="AE36" i="9" s="1"/>
  <c r="Z36" i="9"/>
  <c r="AB36" i="9" s="1"/>
  <c r="W36" i="9"/>
  <c r="Y36" i="9" s="1"/>
  <c r="T36" i="9"/>
  <c r="V36" i="9" s="1"/>
  <c r="Q36" i="9"/>
  <c r="S36" i="9" s="1"/>
  <c r="N36" i="9"/>
  <c r="P36" i="9" s="1"/>
  <c r="L36" i="9"/>
  <c r="I36" i="9"/>
  <c r="K36" i="9" s="1"/>
  <c r="E36" i="9"/>
  <c r="G36" i="9" s="1"/>
  <c r="D36" i="9"/>
  <c r="C36" i="9"/>
  <c r="B36" i="9"/>
  <c r="A36" i="9"/>
  <c r="BA35" i="9"/>
  <c r="BC35" i="9" s="1"/>
  <c r="AX35" i="9"/>
  <c r="AZ35" i="9" s="1"/>
  <c r="AU35" i="9"/>
  <c r="AW35" i="9" s="1"/>
  <c r="AT35" i="9"/>
  <c r="AQ35" i="9"/>
  <c r="AS35" i="9" s="1"/>
  <c r="AM35" i="9"/>
  <c r="AO35" i="9" s="1"/>
  <c r="AJ35" i="9"/>
  <c r="AL35" i="9" s="1"/>
  <c r="AG35" i="9"/>
  <c r="AI35" i="9" s="1"/>
  <c r="AF35" i="9"/>
  <c r="AC35" i="9"/>
  <c r="AE35" i="9" s="1"/>
  <c r="Z35" i="9"/>
  <c r="AB35" i="9" s="1"/>
  <c r="W35" i="9"/>
  <c r="Y35" i="9" s="1"/>
  <c r="T35" i="9"/>
  <c r="V35" i="9" s="1"/>
  <c r="Q35" i="9"/>
  <c r="S35" i="9" s="1"/>
  <c r="N35" i="9"/>
  <c r="P35" i="9" s="1"/>
  <c r="L35" i="9"/>
  <c r="I35" i="9"/>
  <c r="K35" i="9" s="1"/>
  <c r="E35" i="9"/>
  <c r="G35" i="9" s="1"/>
  <c r="D35" i="9"/>
  <c r="C35" i="9"/>
  <c r="B35" i="9"/>
  <c r="A35" i="9"/>
  <c r="BA34" i="9"/>
  <c r="BC34" i="9" s="1"/>
  <c r="AX34" i="9"/>
  <c r="AZ34" i="9" s="1"/>
  <c r="AU34" i="9"/>
  <c r="AW34" i="9" s="1"/>
  <c r="AT34" i="9"/>
  <c r="AQ34" i="9"/>
  <c r="AS34" i="9" s="1"/>
  <c r="AM34" i="9"/>
  <c r="AO34" i="9" s="1"/>
  <c r="AJ34" i="9"/>
  <c r="AL34" i="9" s="1"/>
  <c r="AG34" i="9"/>
  <c r="AI34" i="9" s="1"/>
  <c r="AF34" i="9"/>
  <c r="AC34" i="9"/>
  <c r="AE34" i="9" s="1"/>
  <c r="Z34" i="9"/>
  <c r="AB34" i="9" s="1"/>
  <c r="W34" i="9"/>
  <c r="Y34" i="9" s="1"/>
  <c r="T34" i="9"/>
  <c r="V34" i="9" s="1"/>
  <c r="Q34" i="9"/>
  <c r="S34" i="9" s="1"/>
  <c r="N34" i="9"/>
  <c r="P34" i="9" s="1"/>
  <c r="L34" i="9"/>
  <c r="I34" i="9"/>
  <c r="K34" i="9" s="1"/>
  <c r="E34" i="9"/>
  <c r="G34" i="9" s="1"/>
  <c r="D34" i="9"/>
  <c r="C34" i="9"/>
  <c r="B34" i="9"/>
  <c r="A34" i="9"/>
  <c r="BA33" i="9"/>
  <c r="BC33" i="9" s="1"/>
  <c r="AX33" i="9"/>
  <c r="AZ33" i="9" s="1"/>
  <c r="AU33" i="9"/>
  <c r="AW33" i="9" s="1"/>
  <c r="AT33" i="9"/>
  <c r="AQ33" i="9"/>
  <c r="AS33" i="9" s="1"/>
  <c r="AM33" i="9"/>
  <c r="AO33" i="9" s="1"/>
  <c r="AJ33" i="9"/>
  <c r="AL33" i="9" s="1"/>
  <c r="AG33" i="9"/>
  <c r="AI33" i="9" s="1"/>
  <c r="AF33" i="9"/>
  <c r="AC33" i="9"/>
  <c r="AE33" i="9" s="1"/>
  <c r="Z33" i="9"/>
  <c r="AB33" i="9" s="1"/>
  <c r="W33" i="9"/>
  <c r="Y33" i="9" s="1"/>
  <c r="T33" i="9"/>
  <c r="V33" i="9" s="1"/>
  <c r="Q33" i="9"/>
  <c r="S33" i="9" s="1"/>
  <c r="N33" i="9"/>
  <c r="P33" i="9" s="1"/>
  <c r="L33" i="9"/>
  <c r="I33" i="9"/>
  <c r="K33" i="9" s="1"/>
  <c r="E33" i="9"/>
  <c r="G33" i="9" s="1"/>
  <c r="D33" i="9"/>
  <c r="C33" i="9"/>
  <c r="B33" i="9"/>
  <c r="A33" i="9"/>
  <c r="BA32" i="9"/>
  <c r="BC32" i="9" s="1"/>
  <c r="AX32" i="9"/>
  <c r="AZ32" i="9" s="1"/>
  <c r="AU32" i="9"/>
  <c r="AW32" i="9" s="1"/>
  <c r="AT32" i="9"/>
  <c r="AQ32" i="9"/>
  <c r="AS32" i="9" s="1"/>
  <c r="AM32" i="9"/>
  <c r="AO32" i="9" s="1"/>
  <c r="AJ32" i="9"/>
  <c r="AL32" i="9" s="1"/>
  <c r="AG32" i="9"/>
  <c r="AI32" i="9" s="1"/>
  <c r="AF32" i="9"/>
  <c r="AC32" i="9"/>
  <c r="AE32" i="9" s="1"/>
  <c r="Z32" i="9"/>
  <c r="AB32" i="9" s="1"/>
  <c r="W32" i="9"/>
  <c r="Y32" i="9" s="1"/>
  <c r="T32" i="9"/>
  <c r="V32" i="9" s="1"/>
  <c r="Q32" i="9"/>
  <c r="S32" i="9" s="1"/>
  <c r="N32" i="9"/>
  <c r="P32" i="9" s="1"/>
  <c r="L32" i="9"/>
  <c r="I32" i="9"/>
  <c r="K32" i="9" s="1"/>
  <c r="E32" i="9"/>
  <c r="G32" i="9" s="1"/>
  <c r="D32" i="9"/>
  <c r="C32" i="9"/>
  <c r="B32" i="9"/>
  <c r="A32" i="9"/>
  <c r="BA31" i="9"/>
  <c r="BC31" i="9" s="1"/>
  <c r="AX31" i="9"/>
  <c r="AZ31" i="9" s="1"/>
  <c r="AU31" i="9"/>
  <c r="AW31" i="9" s="1"/>
  <c r="AT31" i="9"/>
  <c r="AQ31" i="9"/>
  <c r="AS31" i="9" s="1"/>
  <c r="AM31" i="9"/>
  <c r="AO31" i="9" s="1"/>
  <c r="AJ31" i="9"/>
  <c r="AL31" i="9" s="1"/>
  <c r="AG31" i="9"/>
  <c r="AI31" i="9" s="1"/>
  <c r="AF31" i="9"/>
  <c r="AC31" i="9"/>
  <c r="AE31" i="9" s="1"/>
  <c r="Z31" i="9"/>
  <c r="AB31" i="9" s="1"/>
  <c r="W31" i="9"/>
  <c r="Y31" i="9" s="1"/>
  <c r="T31" i="9"/>
  <c r="V31" i="9" s="1"/>
  <c r="Q31" i="9"/>
  <c r="S31" i="9" s="1"/>
  <c r="N31" i="9"/>
  <c r="P31" i="9" s="1"/>
  <c r="L31" i="9"/>
  <c r="I31" i="9"/>
  <c r="K31" i="9" s="1"/>
  <c r="E31" i="9"/>
  <c r="G31" i="9" s="1"/>
  <c r="D31" i="9"/>
  <c r="C31" i="9"/>
  <c r="B31" i="9"/>
  <c r="A31" i="9"/>
  <c r="BA30" i="9"/>
  <c r="BC30" i="9" s="1"/>
  <c r="AX30" i="9"/>
  <c r="AZ30" i="9" s="1"/>
  <c r="AU30" i="9"/>
  <c r="AW30" i="9" s="1"/>
  <c r="AT30" i="9"/>
  <c r="AQ30" i="9"/>
  <c r="AS30" i="9" s="1"/>
  <c r="AM30" i="9"/>
  <c r="AO30" i="9" s="1"/>
  <c r="AJ30" i="9"/>
  <c r="AL30" i="9" s="1"/>
  <c r="AG30" i="9"/>
  <c r="AI30" i="9" s="1"/>
  <c r="AF30" i="9"/>
  <c r="AC30" i="9"/>
  <c r="AE30" i="9" s="1"/>
  <c r="Z30" i="9"/>
  <c r="AB30" i="9" s="1"/>
  <c r="W30" i="9"/>
  <c r="Y30" i="9" s="1"/>
  <c r="T30" i="9"/>
  <c r="V30" i="9" s="1"/>
  <c r="Q30" i="9"/>
  <c r="S30" i="9" s="1"/>
  <c r="N30" i="9"/>
  <c r="P30" i="9" s="1"/>
  <c r="L30" i="9"/>
  <c r="I30" i="9"/>
  <c r="K30" i="9" s="1"/>
  <c r="E30" i="9"/>
  <c r="G30" i="9" s="1"/>
  <c r="D30" i="9"/>
  <c r="C30" i="9"/>
  <c r="B30" i="9"/>
  <c r="A30" i="9"/>
  <c r="BA29" i="9"/>
  <c r="BC29" i="9" s="1"/>
  <c r="AX29" i="9"/>
  <c r="AZ29" i="9" s="1"/>
  <c r="AU29" i="9"/>
  <c r="AW29" i="9" s="1"/>
  <c r="AT29" i="9"/>
  <c r="AQ29" i="9"/>
  <c r="AS29" i="9" s="1"/>
  <c r="AM29" i="9"/>
  <c r="AO29" i="9" s="1"/>
  <c r="AJ29" i="9"/>
  <c r="AL29" i="9" s="1"/>
  <c r="AG29" i="9"/>
  <c r="AI29" i="9" s="1"/>
  <c r="AF29" i="9"/>
  <c r="AC29" i="9"/>
  <c r="AE29" i="9" s="1"/>
  <c r="Z29" i="9"/>
  <c r="AB29" i="9" s="1"/>
  <c r="W29" i="9"/>
  <c r="Y29" i="9" s="1"/>
  <c r="T29" i="9"/>
  <c r="V29" i="9" s="1"/>
  <c r="Q29" i="9"/>
  <c r="S29" i="9" s="1"/>
  <c r="N29" i="9"/>
  <c r="P29" i="9" s="1"/>
  <c r="L29" i="9"/>
  <c r="I29" i="9"/>
  <c r="K29" i="9" s="1"/>
  <c r="E29" i="9"/>
  <c r="G29" i="9" s="1"/>
  <c r="D29" i="9"/>
  <c r="C29" i="9"/>
  <c r="B29" i="9"/>
  <c r="A29" i="9"/>
  <c r="BA28" i="9"/>
  <c r="BC28" i="9" s="1"/>
  <c r="AX28" i="9"/>
  <c r="AZ28" i="9" s="1"/>
  <c r="AU28" i="9"/>
  <c r="AW28" i="9" s="1"/>
  <c r="AT28" i="9"/>
  <c r="AQ28" i="9"/>
  <c r="AS28" i="9" s="1"/>
  <c r="AM28" i="9"/>
  <c r="AO28" i="9" s="1"/>
  <c r="AJ28" i="9"/>
  <c r="AL28" i="9" s="1"/>
  <c r="AG28" i="9"/>
  <c r="AI28" i="9" s="1"/>
  <c r="AF28" i="9"/>
  <c r="AC28" i="9"/>
  <c r="AE28" i="9" s="1"/>
  <c r="Z28" i="9"/>
  <c r="AB28" i="9" s="1"/>
  <c r="W28" i="9"/>
  <c r="Y28" i="9" s="1"/>
  <c r="T28" i="9"/>
  <c r="V28" i="9" s="1"/>
  <c r="Q28" i="9"/>
  <c r="S28" i="9" s="1"/>
  <c r="N28" i="9"/>
  <c r="P28" i="9" s="1"/>
  <c r="L28" i="9"/>
  <c r="I28" i="9"/>
  <c r="K28" i="9" s="1"/>
  <c r="E28" i="9"/>
  <c r="G28" i="9" s="1"/>
  <c r="D28" i="9"/>
  <c r="C28" i="9"/>
  <c r="B28" i="9"/>
  <c r="A28" i="9"/>
  <c r="BA27" i="9"/>
  <c r="BC27" i="9" s="1"/>
  <c r="AX27" i="9"/>
  <c r="AZ27" i="9" s="1"/>
  <c r="AU27" i="9"/>
  <c r="AW27" i="9" s="1"/>
  <c r="AT27" i="9"/>
  <c r="AQ27" i="9"/>
  <c r="AS27" i="9" s="1"/>
  <c r="AM27" i="9"/>
  <c r="AO27" i="9" s="1"/>
  <c r="AJ27" i="9"/>
  <c r="AL27" i="9" s="1"/>
  <c r="AG27" i="9"/>
  <c r="AI27" i="9" s="1"/>
  <c r="AF27" i="9"/>
  <c r="AC27" i="9"/>
  <c r="AE27" i="9" s="1"/>
  <c r="Z27" i="9"/>
  <c r="AB27" i="9" s="1"/>
  <c r="W27" i="9"/>
  <c r="Y27" i="9" s="1"/>
  <c r="T27" i="9"/>
  <c r="V27" i="9" s="1"/>
  <c r="Q27" i="9"/>
  <c r="S27" i="9" s="1"/>
  <c r="N27" i="9"/>
  <c r="P27" i="9" s="1"/>
  <c r="L27" i="9"/>
  <c r="I27" i="9"/>
  <c r="K27" i="9" s="1"/>
  <c r="E27" i="9"/>
  <c r="G27" i="9" s="1"/>
  <c r="D27" i="9"/>
  <c r="C27" i="9"/>
  <c r="B27" i="9"/>
  <c r="A27" i="9"/>
  <c r="BA26" i="9"/>
  <c r="BC26" i="9" s="1"/>
  <c r="AX26" i="9"/>
  <c r="AZ26" i="9" s="1"/>
  <c r="AU26" i="9"/>
  <c r="AW26" i="9" s="1"/>
  <c r="AT26" i="9"/>
  <c r="AQ26" i="9"/>
  <c r="AS26" i="9" s="1"/>
  <c r="AM26" i="9"/>
  <c r="AO26" i="9" s="1"/>
  <c r="AJ26" i="9"/>
  <c r="AL26" i="9" s="1"/>
  <c r="AG26" i="9"/>
  <c r="AI26" i="9" s="1"/>
  <c r="AF26" i="9"/>
  <c r="AC26" i="9"/>
  <c r="AE26" i="9" s="1"/>
  <c r="Z26" i="9"/>
  <c r="AB26" i="9" s="1"/>
  <c r="W26" i="9"/>
  <c r="Y26" i="9" s="1"/>
  <c r="T26" i="9"/>
  <c r="V26" i="9" s="1"/>
  <c r="Q26" i="9"/>
  <c r="S26" i="9" s="1"/>
  <c r="N26" i="9"/>
  <c r="P26" i="9" s="1"/>
  <c r="L26" i="9"/>
  <c r="I26" i="9"/>
  <c r="K26" i="9" s="1"/>
  <c r="E26" i="9"/>
  <c r="G26" i="9" s="1"/>
  <c r="D26" i="9"/>
  <c r="C26" i="9"/>
  <c r="B26" i="9"/>
  <c r="A26" i="9"/>
  <c r="BA25" i="9"/>
  <c r="BC25" i="9" s="1"/>
  <c r="AX25" i="9"/>
  <c r="AZ25" i="9" s="1"/>
  <c r="AU25" i="9"/>
  <c r="AW25" i="9" s="1"/>
  <c r="AT25" i="9"/>
  <c r="AQ25" i="9"/>
  <c r="AS25" i="9" s="1"/>
  <c r="AM25" i="9"/>
  <c r="AO25" i="9" s="1"/>
  <c r="AJ25" i="9"/>
  <c r="AL25" i="9" s="1"/>
  <c r="AG25" i="9"/>
  <c r="AI25" i="9" s="1"/>
  <c r="AF25" i="9"/>
  <c r="AC25" i="9"/>
  <c r="AE25" i="9" s="1"/>
  <c r="Z25" i="9"/>
  <c r="AB25" i="9" s="1"/>
  <c r="W25" i="9"/>
  <c r="Y25" i="9" s="1"/>
  <c r="T25" i="9"/>
  <c r="V25" i="9" s="1"/>
  <c r="Q25" i="9"/>
  <c r="S25" i="9" s="1"/>
  <c r="N25" i="9"/>
  <c r="P25" i="9" s="1"/>
  <c r="L25" i="9"/>
  <c r="I25" i="9"/>
  <c r="K25" i="9" s="1"/>
  <c r="E25" i="9"/>
  <c r="G25" i="9" s="1"/>
  <c r="D25" i="9"/>
  <c r="C25" i="9"/>
  <c r="B25" i="9"/>
  <c r="A25" i="9"/>
  <c r="BA24" i="9"/>
  <c r="BC24" i="9" s="1"/>
  <c r="AX24" i="9"/>
  <c r="AZ24" i="9" s="1"/>
  <c r="AU24" i="9"/>
  <c r="AW24" i="9" s="1"/>
  <c r="AT24" i="9"/>
  <c r="AQ24" i="9"/>
  <c r="AS24" i="9" s="1"/>
  <c r="AM24" i="9"/>
  <c r="AO24" i="9" s="1"/>
  <c r="AJ24" i="9"/>
  <c r="AL24" i="9" s="1"/>
  <c r="AG24" i="9"/>
  <c r="AI24" i="9" s="1"/>
  <c r="AF24" i="9"/>
  <c r="AC24" i="9"/>
  <c r="AE24" i="9" s="1"/>
  <c r="Z24" i="9"/>
  <c r="AB24" i="9" s="1"/>
  <c r="W24" i="9"/>
  <c r="Y24" i="9" s="1"/>
  <c r="T24" i="9"/>
  <c r="V24" i="9" s="1"/>
  <c r="Q24" i="9"/>
  <c r="S24" i="9" s="1"/>
  <c r="N24" i="9"/>
  <c r="P24" i="9" s="1"/>
  <c r="L24" i="9"/>
  <c r="I24" i="9"/>
  <c r="K24" i="9" s="1"/>
  <c r="E24" i="9"/>
  <c r="G24" i="9" s="1"/>
  <c r="D24" i="9"/>
  <c r="C24" i="9"/>
  <c r="B24" i="9"/>
  <c r="A24" i="9"/>
  <c r="BA23" i="9"/>
  <c r="BC23" i="9" s="1"/>
  <c r="AX23" i="9"/>
  <c r="AZ23" i="9" s="1"/>
  <c r="AU23" i="9"/>
  <c r="AW23" i="9" s="1"/>
  <c r="AT23" i="9"/>
  <c r="AQ23" i="9"/>
  <c r="AS23" i="9" s="1"/>
  <c r="AM23" i="9"/>
  <c r="AO23" i="9" s="1"/>
  <c r="AJ23" i="9"/>
  <c r="AL23" i="9" s="1"/>
  <c r="AG23" i="9"/>
  <c r="AI23" i="9" s="1"/>
  <c r="AF23" i="9"/>
  <c r="AC23" i="9"/>
  <c r="AE23" i="9" s="1"/>
  <c r="Z23" i="9"/>
  <c r="AB23" i="9" s="1"/>
  <c r="W23" i="9"/>
  <c r="Y23" i="9" s="1"/>
  <c r="T23" i="9"/>
  <c r="V23" i="9" s="1"/>
  <c r="Q23" i="9"/>
  <c r="S23" i="9" s="1"/>
  <c r="N23" i="9"/>
  <c r="P23" i="9" s="1"/>
  <c r="L23" i="9"/>
  <c r="I23" i="9"/>
  <c r="K23" i="9" s="1"/>
  <c r="E23" i="9"/>
  <c r="G23" i="9" s="1"/>
  <c r="D23" i="9"/>
  <c r="C23" i="9"/>
  <c r="B23" i="9"/>
  <c r="A23" i="9"/>
  <c r="BA22" i="9"/>
  <c r="BC22" i="9" s="1"/>
  <c r="AX22" i="9"/>
  <c r="AZ22" i="9" s="1"/>
  <c r="AU22" i="9"/>
  <c r="AW22" i="9" s="1"/>
  <c r="AT22" i="9"/>
  <c r="AQ22" i="9"/>
  <c r="AS22" i="9" s="1"/>
  <c r="AM22" i="9"/>
  <c r="AO22" i="9" s="1"/>
  <c r="AJ22" i="9"/>
  <c r="AL22" i="9" s="1"/>
  <c r="AG22" i="9"/>
  <c r="AI22" i="9" s="1"/>
  <c r="AF22" i="9"/>
  <c r="AC22" i="9"/>
  <c r="AE22" i="9" s="1"/>
  <c r="Z22" i="9"/>
  <c r="AB22" i="9" s="1"/>
  <c r="W22" i="9"/>
  <c r="Y22" i="9" s="1"/>
  <c r="T22" i="9"/>
  <c r="V22" i="9" s="1"/>
  <c r="Q22" i="9"/>
  <c r="S22" i="9" s="1"/>
  <c r="N22" i="9"/>
  <c r="P22" i="9" s="1"/>
  <c r="L22" i="9"/>
  <c r="I22" i="9"/>
  <c r="K22" i="9" s="1"/>
  <c r="E22" i="9"/>
  <c r="G22" i="9" s="1"/>
  <c r="D22" i="9"/>
  <c r="C22" i="9"/>
  <c r="B22" i="9"/>
  <c r="A22" i="9"/>
  <c r="BA21" i="9"/>
  <c r="BC21" i="9" s="1"/>
  <c r="AX21" i="9"/>
  <c r="AZ21" i="9" s="1"/>
  <c r="AU21" i="9"/>
  <c r="AW21" i="9" s="1"/>
  <c r="AT21" i="9"/>
  <c r="AQ21" i="9"/>
  <c r="AS21" i="9" s="1"/>
  <c r="AM21" i="9"/>
  <c r="AO21" i="9" s="1"/>
  <c r="AJ21" i="9"/>
  <c r="AL21" i="9" s="1"/>
  <c r="AG21" i="9"/>
  <c r="AI21" i="9" s="1"/>
  <c r="AF21" i="9"/>
  <c r="AC21" i="9"/>
  <c r="AE21" i="9" s="1"/>
  <c r="Z21" i="9"/>
  <c r="AB21" i="9" s="1"/>
  <c r="W21" i="9"/>
  <c r="Y21" i="9" s="1"/>
  <c r="T21" i="9"/>
  <c r="V21" i="9" s="1"/>
  <c r="Q21" i="9"/>
  <c r="S21" i="9" s="1"/>
  <c r="N21" i="9"/>
  <c r="P21" i="9" s="1"/>
  <c r="L21" i="9"/>
  <c r="I21" i="9"/>
  <c r="K21" i="9" s="1"/>
  <c r="E21" i="9"/>
  <c r="G21" i="9" s="1"/>
  <c r="D21" i="9"/>
  <c r="C21" i="9"/>
  <c r="B21" i="9"/>
  <c r="A21" i="9"/>
  <c r="BA20" i="9"/>
  <c r="BC20" i="9" s="1"/>
  <c r="AX20" i="9"/>
  <c r="AZ20" i="9" s="1"/>
  <c r="AU20" i="9"/>
  <c r="AW20" i="9" s="1"/>
  <c r="AT20" i="9"/>
  <c r="AQ20" i="9"/>
  <c r="AS20" i="9" s="1"/>
  <c r="AM20" i="9"/>
  <c r="AO20" i="9" s="1"/>
  <c r="AJ20" i="9"/>
  <c r="AL20" i="9" s="1"/>
  <c r="AG20" i="9"/>
  <c r="AI20" i="9" s="1"/>
  <c r="AF20" i="9"/>
  <c r="AC20" i="9"/>
  <c r="AE20" i="9" s="1"/>
  <c r="Z20" i="9"/>
  <c r="AB20" i="9" s="1"/>
  <c r="W20" i="9"/>
  <c r="Y20" i="9" s="1"/>
  <c r="T20" i="9"/>
  <c r="V20" i="9" s="1"/>
  <c r="Q20" i="9"/>
  <c r="S20" i="9" s="1"/>
  <c r="N20" i="9"/>
  <c r="P20" i="9" s="1"/>
  <c r="L20" i="9"/>
  <c r="I20" i="9"/>
  <c r="K20" i="9" s="1"/>
  <c r="E20" i="9"/>
  <c r="G20" i="9" s="1"/>
  <c r="D20" i="9"/>
  <c r="C20" i="9"/>
  <c r="B20" i="9"/>
  <c r="A20" i="9"/>
  <c r="BA19" i="9"/>
  <c r="BC19" i="9" s="1"/>
  <c r="AX19" i="9"/>
  <c r="AZ19" i="9" s="1"/>
  <c r="AU19" i="9"/>
  <c r="AW19" i="9" s="1"/>
  <c r="AT19" i="9"/>
  <c r="AQ19" i="9"/>
  <c r="AS19" i="9" s="1"/>
  <c r="AM19" i="9"/>
  <c r="AO19" i="9" s="1"/>
  <c r="AJ19" i="9"/>
  <c r="AL19" i="9" s="1"/>
  <c r="AG19" i="9"/>
  <c r="AI19" i="9" s="1"/>
  <c r="AF19" i="9"/>
  <c r="AC19" i="9"/>
  <c r="AE19" i="9" s="1"/>
  <c r="Z19" i="9"/>
  <c r="AB19" i="9" s="1"/>
  <c r="W19" i="9"/>
  <c r="Y19" i="9" s="1"/>
  <c r="T19" i="9"/>
  <c r="V19" i="9" s="1"/>
  <c r="Q19" i="9"/>
  <c r="S19" i="9" s="1"/>
  <c r="N19" i="9"/>
  <c r="P19" i="9" s="1"/>
  <c r="L19" i="9"/>
  <c r="I19" i="9"/>
  <c r="K19" i="9" s="1"/>
  <c r="E19" i="9"/>
  <c r="G19" i="9" s="1"/>
  <c r="D19" i="9"/>
  <c r="C19" i="9"/>
  <c r="B19" i="9"/>
  <c r="A19" i="9"/>
  <c r="BA18" i="9"/>
  <c r="BC18" i="9" s="1"/>
  <c r="AX18" i="9"/>
  <c r="AZ18" i="9" s="1"/>
  <c r="AU18" i="9"/>
  <c r="AW18" i="9" s="1"/>
  <c r="AT18" i="9"/>
  <c r="AQ18" i="9"/>
  <c r="AS18" i="9" s="1"/>
  <c r="AM18" i="9"/>
  <c r="AO18" i="9" s="1"/>
  <c r="AJ18" i="9"/>
  <c r="AL18" i="9" s="1"/>
  <c r="AG18" i="9"/>
  <c r="AI18" i="9" s="1"/>
  <c r="AF18" i="9"/>
  <c r="AC18" i="9"/>
  <c r="AE18" i="9" s="1"/>
  <c r="Z18" i="9"/>
  <c r="AB18" i="9" s="1"/>
  <c r="W18" i="9"/>
  <c r="Y18" i="9" s="1"/>
  <c r="T18" i="9"/>
  <c r="V18" i="9" s="1"/>
  <c r="Q18" i="9"/>
  <c r="S18" i="9" s="1"/>
  <c r="N18" i="9"/>
  <c r="P18" i="9" s="1"/>
  <c r="L18" i="9"/>
  <c r="I18" i="9"/>
  <c r="K18" i="9" s="1"/>
  <c r="E18" i="9"/>
  <c r="G18" i="9" s="1"/>
  <c r="D18" i="9"/>
  <c r="C18" i="9"/>
  <c r="B18" i="9"/>
  <c r="A18" i="9"/>
  <c r="BA17" i="9"/>
  <c r="BC17" i="9" s="1"/>
  <c r="AX17" i="9"/>
  <c r="AZ17" i="9" s="1"/>
  <c r="AU17" i="9"/>
  <c r="AW17" i="9" s="1"/>
  <c r="AT17" i="9"/>
  <c r="AQ17" i="9"/>
  <c r="AS17" i="9" s="1"/>
  <c r="AM17" i="9"/>
  <c r="AO17" i="9" s="1"/>
  <c r="AJ17" i="9"/>
  <c r="AL17" i="9" s="1"/>
  <c r="AG17" i="9"/>
  <c r="AI17" i="9" s="1"/>
  <c r="AF17" i="9"/>
  <c r="AC17" i="9"/>
  <c r="AE17" i="9" s="1"/>
  <c r="Z17" i="9"/>
  <c r="AB17" i="9" s="1"/>
  <c r="W17" i="9"/>
  <c r="Y17" i="9" s="1"/>
  <c r="T17" i="9"/>
  <c r="V17" i="9" s="1"/>
  <c r="Q17" i="9"/>
  <c r="S17" i="9" s="1"/>
  <c r="N17" i="9"/>
  <c r="P17" i="9" s="1"/>
  <c r="L17" i="9"/>
  <c r="I17" i="9"/>
  <c r="K17" i="9" s="1"/>
  <c r="E17" i="9"/>
  <c r="G17" i="9" s="1"/>
  <c r="D17" i="9"/>
  <c r="C17" i="9"/>
  <c r="B17" i="9"/>
  <c r="A17" i="9"/>
  <c r="BA16" i="9"/>
  <c r="BC16" i="9" s="1"/>
  <c r="AX16" i="9"/>
  <c r="AZ16" i="9" s="1"/>
  <c r="AU16" i="9"/>
  <c r="AW16" i="9" s="1"/>
  <c r="AT16" i="9"/>
  <c r="AQ16" i="9"/>
  <c r="AS16" i="9" s="1"/>
  <c r="AM16" i="9"/>
  <c r="AO16" i="9" s="1"/>
  <c r="AJ16" i="9"/>
  <c r="AL16" i="9" s="1"/>
  <c r="AG16" i="9"/>
  <c r="AI16" i="9" s="1"/>
  <c r="AF16" i="9"/>
  <c r="AC16" i="9"/>
  <c r="AE16" i="9" s="1"/>
  <c r="Z16" i="9"/>
  <c r="AB16" i="9" s="1"/>
  <c r="W16" i="9"/>
  <c r="Y16" i="9" s="1"/>
  <c r="T16" i="9"/>
  <c r="V16" i="9" s="1"/>
  <c r="Q16" i="9"/>
  <c r="S16" i="9" s="1"/>
  <c r="N16" i="9"/>
  <c r="P16" i="9" s="1"/>
  <c r="L16" i="9"/>
  <c r="I16" i="9"/>
  <c r="K16" i="9" s="1"/>
  <c r="E16" i="9"/>
  <c r="G16" i="9" s="1"/>
  <c r="D16" i="9"/>
  <c r="C16" i="9"/>
  <c r="B16" i="9"/>
  <c r="A16" i="9"/>
  <c r="BA15" i="9"/>
  <c r="BC15" i="9" s="1"/>
  <c r="AX15" i="9"/>
  <c r="AZ15" i="9" s="1"/>
  <c r="AU15" i="9"/>
  <c r="AW15" i="9" s="1"/>
  <c r="AT15" i="9"/>
  <c r="AQ15" i="9"/>
  <c r="AS15" i="9" s="1"/>
  <c r="AM15" i="9"/>
  <c r="AO15" i="9" s="1"/>
  <c r="AJ15" i="9"/>
  <c r="AL15" i="9" s="1"/>
  <c r="AG15" i="9"/>
  <c r="AI15" i="9" s="1"/>
  <c r="AF15" i="9"/>
  <c r="AC15" i="9"/>
  <c r="AE15" i="9" s="1"/>
  <c r="Z15" i="9"/>
  <c r="AB15" i="9" s="1"/>
  <c r="W15" i="9"/>
  <c r="Y15" i="9" s="1"/>
  <c r="T15" i="9"/>
  <c r="V15" i="9" s="1"/>
  <c r="Q15" i="9"/>
  <c r="S15" i="9" s="1"/>
  <c r="N15" i="9"/>
  <c r="P15" i="9" s="1"/>
  <c r="L15" i="9"/>
  <c r="I15" i="9"/>
  <c r="K15" i="9" s="1"/>
  <c r="E15" i="9"/>
  <c r="G15" i="9" s="1"/>
  <c r="D15" i="9"/>
  <c r="C15" i="9"/>
  <c r="B15" i="9"/>
  <c r="A15" i="9"/>
  <c r="BA14" i="9"/>
  <c r="BC14" i="9" s="1"/>
  <c r="AX14" i="9"/>
  <c r="AZ14" i="9" s="1"/>
  <c r="AU14" i="9"/>
  <c r="AW14" i="9" s="1"/>
  <c r="AT14" i="9"/>
  <c r="AQ14" i="9"/>
  <c r="AS14" i="9" s="1"/>
  <c r="AM14" i="9"/>
  <c r="AO14" i="9" s="1"/>
  <c r="AJ14" i="9"/>
  <c r="AL14" i="9" s="1"/>
  <c r="AG14" i="9"/>
  <c r="AI14" i="9" s="1"/>
  <c r="AF14" i="9"/>
  <c r="AC14" i="9"/>
  <c r="AE14" i="9" s="1"/>
  <c r="Z14" i="9"/>
  <c r="AB14" i="9" s="1"/>
  <c r="W14" i="9"/>
  <c r="Y14" i="9" s="1"/>
  <c r="T14" i="9"/>
  <c r="V14" i="9" s="1"/>
  <c r="Q14" i="9"/>
  <c r="S14" i="9" s="1"/>
  <c r="N14" i="9"/>
  <c r="P14" i="9" s="1"/>
  <c r="L14" i="9"/>
  <c r="I14" i="9"/>
  <c r="K14" i="9" s="1"/>
  <c r="E14" i="9"/>
  <c r="G14" i="9" s="1"/>
  <c r="D14" i="9"/>
  <c r="C14" i="9"/>
  <c r="A14" i="9"/>
  <c r="BA13" i="9"/>
  <c r="BC13" i="9" s="1"/>
  <c r="AX13" i="9"/>
  <c r="AZ13" i="9" s="1"/>
  <c r="AU13" i="9"/>
  <c r="AW13" i="9" s="1"/>
  <c r="AT13" i="9"/>
  <c r="AQ13" i="9"/>
  <c r="AS13" i="9" s="1"/>
  <c r="AM13" i="9"/>
  <c r="AO13" i="9" s="1"/>
  <c r="AJ13" i="9"/>
  <c r="AL13" i="9" s="1"/>
  <c r="AG13" i="9"/>
  <c r="AI13" i="9" s="1"/>
  <c r="AF13" i="9"/>
  <c r="AC13" i="9"/>
  <c r="AE13" i="9" s="1"/>
  <c r="Z13" i="9"/>
  <c r="AB13" i="9" s="1"/>
  <c r="W13" i="9"/>
  <c r="Y13" i="9" s="1"/>
  <c r="T13" i="9"/>
  <c r="V13" i="9" s="1"/>
  <c r="Q13" i="9"/>
  <c r="S13" i="9" s="1"/>
  <c r="N13" i="9"/>
  <c r="P13" i="9" s="1"/>
  <c r="L13" i="9"/>
  <c r="I13" i="9"/>
  <c r="K13" i="9" s="1"/>
  <c r="E13" i="9"/>
  <c r="G13" i="9" s="1"/>
  <c r="D13" i="9"/>
  <c r="C13" i="9"/>
  <c r="A13" i="9"/>
  <c r="BA12" i="9"/>
  <c r="BC12" i="9" s="1"/>
  <c r="AX12" i="9"/>
  <c r="AZ12" i="9" s="1"/>
  <c r="AU12" i="9"/>
  <c r="AW12" i="9" s="1"/>
  <c r="AT12" i="9"/>
  <c r="AQ12" i="9"/>
  <c r="AS12" i="9" s="1"/>
  <c r="AM12" i="9"/>
  <c r="AO12" i="9" s="1"/>
  <c r="AJ12" i="9"/>
  <c r="AL12" i="9" s="1"/>
  <c r="AG12" i="9"/>
  <c r="AI12" i="9" s="1"/>
  <c r="AF12" i="9"/>
  <c r="AC12" i="9"/>
  <c r="AE12" i="9" s="1"/>
  <c r="Z12" i="9"/>
  <c r="AB12" i="9" s="1"/>
  <c r="W12" i="9"/>
  <c r="Y12" i="9" s="1"/>
  <c r="T12" i="9"/>
  <c r="V12" i="9" s="1"/>
  <c r="Q12" i="9"/>
  <c r="S12" i="9" s="1"/>
  <c r="N12" i="9"/>
  <c r="P12" i="9" s="1"/>
  <c r="L12" i="9"/>
  <c r="I12" i="9"/>
  <c r="K12" i="9" s="1"/>
  <c r="E12" i="9"/>
  <c r="G12" i="9" s="1"/>
  <c r="D12" i="9"/>
  <c r="C12" i="9"/>
  <c r="B12" i="9"/>
  <c r="A12" i="9"/>
  <c r="BA11" i="9"/>
  <c r="BC11" i="9" s="1"/>
  <c r="AX11" i="9"/>
  <c r="AZ11" i="9" s="1"/>
  <c r="AU11" i="9"/>
  <c r="AW11" i="9" s="1"/>
  <c r="AT11" i="9"/>
  <c r="AQ11" i="9"/>
  <c r="AS11" i="9" s="1"/>
  <c r="AM11" i="9"/>
  <c r="AO11" i="9" s="1"/>
  <c r="AJ11" i="9"/>
  <c r="AL11" i="9" s="1"/>
  <c r="AG11" i="9"/>
  <c r="AI11" i="9" s="1"/>
  <c r="AF11" i="9"/>
  <c r="AC11" i="9"/>
  <c r="AE11" i="9" s="1"/>
  <c r="Z11" i="9"/>
  <c r="AB11" i="9" s="1"/>
  <c r="W11" i="9"/>
  <c r="Y11" i="9" s="1"/>
  <c r="T11" i="9"/>
  <c r="V11" i="9" s="1"/>
  <c r="Q11" i="9"/>
  <c r="S11" i="9" s="1"/>
  <c r="N11" i="9"/>
  <c r="P11" i="9" s="1"/>
  <c r="L11" i="9"/>
  <c r="I11" i="9"/>
  <c r="K11" i="9" s="1"/>
  <c r="E11" i="9"/>
  <c r="G11" i="9" s="1"/>
  <c r="D11" i="9"/>
  <c r="C11" i="9"/>
  <c r="B11" i="9"/>
  <c r="A11" i="9"/>
  <c r="BA10" i="9"/>
  <c r="BC10" i="9" s="1"/>
  <c r="AX10" i="9"/>
  <c r="AZ10" i="9" s="1"/>
  <c r="AU10" i="9"/>
  <c r="AW10" i="9" s="1"/>
  <c r="AT10" i="9"/>
  <c r="AQ10" i="9"/>
  <c r="AS10" i="9" s="1"/>
  <c r="AM10" i="9"/>
  <c r="AO10" i="9" s="1"/>
  <c r="AJ10" i="9"/>
  <c r="AL10" i="9" s="1"/>
  <c r="AG10" i="9"/>
  <c r="AI10" i="9" s="1"/>
  <c r="AF10" i="9"/>
  <c r="AC10" i="9"/>
  <c r="AE10" i="9" s="1"/>
  <c r="Z10" i="9"/>
  <c r="AB10" i="9" s="1"/>
  <c r="W10" i="9"/>
  <c r="Y10" i="9" s="1"/>
  <c r="T10" i="9"/>
  <c r="V10" i="9" s="1"/>
  <c r="Q10" i="9"/>
  <c r="S10" i="9" s="1"/>
  <c r="N10" i="9"/>
  <c r="P10" i="9" s="1"/>
  <c r="L10" i="9"/>
  <c r="I10" i="9"/>
  <c r="K10" i="9" s="1"/>
  <c r="E10" i="9"/>
  <c r="G10" i="9" s="1"/>
  <c r="D10" i="9"/>
  <c r="C10" i="9"/>
  <c r="B10" i="9"/>
  <c r="A10" i="9"/>
  <c r="BA9" i="9"/>
  <c r="BC9" i="9" s="1"/>
  <c r="AX9" i="9"/>
  <c r="AZ9" i="9" s="1"/>
  <c r="AU9" i="9"/>
  <c r="AW9" i="9" s="1"/>
  <c r="AT9" i="9"/>
  <c r="AQ9" i="9"/>
  <c r="AS9" i="9" s="1"/>
  <c r="AM9" i="9"/>
  <c r="AO9" i="9" s="1"/>
  <c r="AJ9" i="9"/>
  <c r="AL9" i="9" s="1"/>
  <c r="AG9" i="9"/>
  <c r="AI9" i="9" s="1"/>
  <c r="AF9" i="9"/>
  <c r="AC9" i="9"/>
  <c r="AE9" i="9" s="1"/>
  <c r="Z9" i="9"/>
  <c r="AB9" i="9" s="1"/>
  <c r="W9" i="9"/>
  <c r="Y9" i="9" s="1"/>
  <c r="T9" i="9"/>
  <c r="V9" i="9" s="1"/>
  <c r="Q9" i="9"/>
  <c r="S9" i="9" s="1"/>
  <c r="N9" i="9"/>
  <c r="P9" i="9" s="1"/>
  <c r="L9" i="9"/>
  <c r="I9" i="9"/>
  <c r="K9" i="9" s="1"/>
  <c r="E9" i="9"/>
  <c r="G9" i="9" s="1"/>
  <c r="D9" i="9"/>
  <c r="C9" i="9"/>
  <c r="B9" i="9"/>
  <c r="A9" i="9"/>
  <c r="BA8" i="9"/>
  <c r="BC8" i="9" s="1"/>
  <c r="AX8" i="9"/>
  <c r="AZ8" i="9" s="1"/>
  <c r="AU8" i="9"/>
  <c r="AW8" i="9" s="1"/>
  <c r="AT8" i="9"/>
  <c r="AQ8" i="9"/>
  <c r="AS8" i="9" s="1"/>
  <c r="AM8" i="9"/>
  <c r="AO8" i="9" s="1"/>
  <c r="AJ8" i="9"/>
  <c r="AL8" i="9" s="1"/>
  <c r="AG8" i="9"/>
  <c r="AI8" i="9" s="1"/>
  <c r="AF8" i="9"/>
  <c r="AC8" i="9"/>
  <c r="AE8" i="9" s="1"/>
  <c r="Z8" i="9"/>
  <c r="AB8" i="9" s="1"/>
  <c r="W8" i="9"/>
  <c r="Y8" i="9" s="1"/>
  <c r="T8" i="9"/>
  <c r="V8" i="9" s="1"/>
  <c r="Q8" i="9"/>
  <c r="S8" i="9" s="1"/>
  <c r="N8" i="9"/>
  <c r="P8" i="9" s="1"/>
  <c r="L8" i="9"/>
  <c r="I8" i="9"/>
  <c r="K8" i="9" s="1"/>
  <c r="E8" i="9"/>
  <c r="G8" i="9" s="1"/>
  <c r="D8" i="9"/>
  <c r="C8" i="9"/>
  <c r="B8" i="9"/>
  <c r="A8" i="9"/>
  <c r="BA7" i="9"/>
  <c r="BC7" i="9" s="1"/>
  <c r="AX7" i="9"/>
  <c r="AZ7" i="9" s="1"/>
  <c r="AU7" i="9"/>
  <c r="AW7" i="9" s="1"/>
  <c r="AT7" i="9"/>
  <c r="AQ7" i="9"/>
  <c r="AS7" i="9" s="1"/>
  <c r="AM7" i="9"/>
  <c r="AO7" i="9" s="1"/>
  <c r="AJ7" i="9"/>
  <c r="AL7" i="9" s="1"/>
  <c r="AG7" i="9"/>
  <c r="AI7" i="9" s="1"/>
  <c r="AF7" i="9"/>
  <c r="AC7" i="9"/>
  <c r="AE7" i="9" s="1"/>
  <c r="Z7" i="9"/>
  <c r="AB7" i="9" s="1"/>
  <c r="W7" i="9"/>
  <c r="Y7" i="9" s="1"/>
  <c r="T7" i="9"/>
  <c r="V7" i="9" s="1"/>
  <c r="Q7" i="9"/>
  <c r="S7" i="9" s="1"/>
  <c r="N7" i="9"/>
  <c r="P7" i="9" s="1"/>
  <c r="L7" i="9"/>
  <c r="I7" i="9"/>
  <c r="K7" i="9" s="1"/>
  <c r="E7" i="9"/>
  <c r="G7" i="9" s="1"/>
  <c r="D7" i="9"/>
  <c r="C7" i="9"/>
  <c r="B7" i="9"/>
  <c r="A7" i="9"/>
  <c r="BA6" i="9"/>
  <c r="BC6" i="9" s="1"/>
  <c r="AX6" i="9"/>
  <c r="AZ6" i="9" s="1"/>
  <c r="AU6" i="9"/>
  <c r="AW6" i="9" s="1"/>
  <c r="AT6" i="9"/>
  <c r="AQ6" i="9"/>
  <c r="AS6" i="9" s="1"/>
  <c r="AM6" i="9"/>
  <c r="AO6" i="9" s="1"/>
  <c r="AJ6" i="9"/>
  <c r="AL6" i="9" s="1"/>
  <c r="AG6" i="9"/>
  <c r="AI6" i="9" s="1"/>
  <c r="AF6" i="9"/>
  <c r="AC6" i="9"/>
  <c r="AE6" i="9" s="1"/>
  <c r="Z6" i="9"/>
  <c r="AB6" i="9" s="1"/>
  <c r="W6" i="9"/>
  <c r="Y6" i="9" s="1"/>
  <c r="T6" i="9"/>
  <c r="V6" i="9" s="1"/>
  <c r="Q6" i="9"/>
  <c r="S6" i="9" s="1"/>
  <c r="N6" i="9"/>
  <c r="P6" i="9" s="1"/>
  <c r="L6" i="9"/>
  <c r="I6" i="9"/>
  <c r="K6" i="9" s="1"/>
  <c r="E6" i="9"/>
  <c r="G6" i="9" s="1"/>
  <c r="D6" i="9"/>
  <c r="C6" i="9"/>
  <c r="B6" i="9"/>
  <c r="A6" i="9"/>
  <c r="BA5" i="9"/>
  <c r="BC5" i="9" s="1"/>
  <c r="AX5" i="9"/>
  <c r="AZ5" i="9" s="1"/>
  <c r="AU5" i="9"/>
  <c r="AW5" i="9" s="1"/>
  <c r="AT5" i="9"/>
  <c r="AQ5" i="9"/>
  <c r="AS5" i="9" s="1"/>
  <c r="AM5" i="9"/>
  <c r="AO5" i="9" s="1"/>
  <c r="AJ5" i="9"/>
  <c r="AL5" i="9" s="1"/>
  <c r="AG5" i="9"/>
  <c r="AI5" i="9" s="1"/>
  <c r="AF5" i="9"/>
  <c r="AC5" i="9"/>
  <c r="AE5" i="9" s="1"/>
  <c r="Z5" i="9"/>
  <c r="AB5" i="9" s="1"/>
  <c r="W5" i="9"/>
  <c r="Y5" i="9" s="1"/>
  <c r="T5" i="9"/>
  <c r="V5" i="9" s="1"/>
  <c r="Q5" i="9"/>
  <c r="S5" i="9" s="1"/>
  <c r="N5" i="9"/>
  <c r="P5" i="9" s="1"/>
  <c r="L5" i="9"/>
  <c r="I5" i="9"/>
  <c r="K5" i="9" s="1"/>
  <c r="E5" i="9"/>
  <c r="G5" i="9" s="1"/>
  <c r="D5" i="9"/>
  <c r="C5" i="9"/>
  <c r="B5" i="9"/>
  <c r="A5" i="9"/>
  <c r="AM6" i="4" l="1"/>
  <c r="AM7" i="4"/>
  <c r="AM8" i="4"/>
  <c r="AM9" i="4"/>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54" i="4"/>
  <c r="AM55" i="4"/>
  <c r="AM56" i="4"/>
  <c r="AM57" i="4"/>
  <c r="AM58" i="4"/>
  <c r="AM59" i="4"/>
  <c r="AM60" i="4"/>
  <c r="AM61" i="4"/>
  <c r="AM62" i="4"/>
  <c r="AM63" i="4"/>
  <c r="AM64" i="4"/>
  <c r="AM65" i="4"/>
  <c r="AM66" i="4"/>
  <c r="AM67" i="4"/>
  <c r="AM68" i="4"/>
  <c r="AM69" i="4"/>
  <c r="AM70" i="4"/>
  <c r="AM71" i="4"/>
  <c r="AM72" i="4"/>
  <c r="AM73" i="4"/>
  <c r="AM74" i="4"/>
  <c r="AM75" i="4"/>
  <c r="AM76" i="4"/>
  <c r="AM77" i="4"/>
  <c r="AM78" i="4"/>
  <c r="AM79" i="4"/>
  <c r="AM80" i="4"/>
  <c r="AM81" i="4"/>
  <c r="AM82" i="4"/>
  <c r="AM83" i="4"/>
  <c r="AM84" i="4"/>
  <c r="AM85" i="4"/>
  <c r="AM86" i="4"/>
  <c r="AM87" i="4"/>
  <c r="AM88" i="4"/>
  <c r="AM89" i="4"/>
  <c r="AM90" i="4"/>
  <c r="AM91" i="4"/>
  <c r="AM92" i="4"/>
  <c r="AM93" i="4"/>
  <c r="AM94" i="4"/>
  <c r="AM95" i="4"/>
  <c r="AM96" i="4"/>
  <c r="AM97" i="4"/>
  <c r="AM98" i="4"/>
  <c r="AM99" i="4"/>
  <c r="AM100" i="4"/>
  <c r="AM101" i="4"/>
  <c r="AM102" i="4"/>
  <c r="AM103" i="4"/>
  <c r="AM104" i="4"/>
  <c r="AM105" i="4"/>
  <c r="AM106" i="4"/>
  <c r="AM107" i="4"/>
  <c r="AM108" i="4"/>
  <c r="AM109" i="4"/>
  <c r="AM110" i="4"/>
  <c r="AM111" i="4"/>
  <c r="AM112" i="4"/>
  <c r="AM113" i="4"/>
  <c r="AM114" i="4"/>
  <c r="AM115" i="4"/>
  <c r="AM116" i="4"/>
  <c r="AM117" i="4"/>
  <c r="AM118" i="4"/>
  <c r="AM119" i="4"/>
  <c r="AM120" i="4"/>
  <c r="AM121" i="4"/>
  <c r="AM122" i="4"/>
  <c r="AM123" i="4"/>
  <c r="AM124" i="4"/>
  <c r="AM125" i="4"/>
  <c r="AM126" i="4"/>
  <c r="AM127" i="4"/>
  <c r="AM128" i="4"/>
  <c r="AM129" i="4"/>
  <c r="AM130" i="4"/>
  <c r="AM131" i="4"/>
  <c r="AM132" i="4"/>
  <c r="AM133" i="4"/>
  <c r="AM134" i="4"/>
  <c r="AM135" i="4"/>
  <c r="AM136" i="4"/>
  <c r="AM137" i="4"/>
  <c r="AM138" i="4"/>
  <c r="AM139" i="4"/>
  <c r="AM140" i="4"/>
  <c r="AM141" i="4"/>
  <c r="AM142" i="4"/>
  <c r="AM143" i="4"/>
  <c r="AM144" i="4"/>
  <c r="AM145" i="4"/>
  <c r="AM146" i="4"/>
  <c r="AM147" i="4"/>
  <c r="AM148" i="4"/>
  <c r="AM149" i="4"/>
  <c r="AM150" i="4"/>
  <c r="AM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M284" i="4"/>
  <c r="AM285" i="4"/>
  <c r="AM286" i="4"/>
  <c r="AM287" i="4"/>
  <c r="AM288" i="4"/>
  <c r="AM289" i="4"/>
  <c r="AM290" i="4"/>
  <c r="AM291" i="4"/>
  <c r="AM292"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M426" i="4"/>
  <c r="AM427" i="4"/>
  <c r="AM428" i="4"/>
  <c r="AM429" i="4"/>
  <c r="AM430" i="4"/>
  <c r="AM431" i="4"/>
  <c r="AM432"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O6" i="4" l="1"/>
  <c r="AO7" i="4"/>
  <c r="AO8" i="4"/>
  <c r="AO9" i="4"/>
  <c r="AO10" i="4"/>
  <c r="AO11" i="4"/>
  <c r="AO12" i="4"/>
  <c r="AO13" i="4"/>
  <c r="AO14" i="4"/>
  <c r="AO15" i="4"/>
  <c r="AO16" i="4"/>
  <c r="AO17" i="4"/>
  <c r="AO18" i="4"/>
  <c r="AO19" i="4"/>
  <c r="AO20" i="4"/>
  <c r="AO21" i="4"/>
  <c r="AO22" i="4"/>
  <c r="AO23" i="4"/>
  <c r="AO24" i="4"/>
  <c r="AO25" i="4"/>
  <c r="AO26" i="4"/>
  <c r="AO27" i="4"/>
  <c r="AO28" i="4"/>
  <c r="AO29" i="4"/>
  <c r="AO30" i="4"/>
  <c r="AO31" i="4"/>
  <c r="AO32" i="4"/>
  <c r="AO33" i="4"/>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AO70" i="4"/>
  <c r="AO71" i="4"/>
  <c r="AO72" i="4"/>
  <c r="AO73" i="4"/>
  <c r="AO74" i="4"/>
  <c r="AO75" i="4"/>
  <c r="AO76" i="4"/>
  <c r="AO77" i="4"/>
  <c r="AO78" i="4"/>
  <c r="AO79" i="4"/>
  <c r="AO80" i="4"/>
  <c r="AO81" i="4"/>
  <c r="AO82" i="4"/>
  <c r="AO83" i="4"/>
  <c r="AO84" i="4"/>
  <c r="AO85" i="4"/>
  <c r="AO86" i="4"/>
  <c r="AO87" i="4"/>
  <c r="AO88" i="4"/>
  <c r="AO89" i="4"/>
  <c r="AO90" i="4"/>
  <c r="AO91" i="4"/>
  <c r="AO92" i="4"/>
  <c r="AO93" i="4"/>
  <c r="AO94" i="4"/>
  <c r="AO95" i="4"/>
  <c r="AO96" i="4"/>
  <c r="AO97" i="4"/>
  <c r="AO98" i="4"/>
  <c r="AO99" i="4"/>
  <c r="AO100" i="4"/>
  <c r="AO101" i="4"/>
  <c r="AO102" i="4"/>
  <c r="AO103" i="4"/>
  <c r="AO104" i="4"/>
  <c r="AO105" i="4"/>
  <c r="AO106" i="4"/>
  <c r="AO107" i="4"/>
  <c r="AO108" i="4"/>
  <c r="AO109" i="4"/>
  <c r="AO110" i="4"/>
  <c r="AO111" i="4"/>
  <c r="AO112" i="4"/>
  <c r="AO113" i="4"/>
  <c r="AO114" i="4"/>
  <c r="AO115" i="4"/>
  <c r="AO116" i="4"/>
  <c r="AO117" i="4"/>
  <c r="AO118" i="4"/>
  <c r="AO119" i="4"/>
  <c r="AO120" i="4"/>
  <c r="AO121" i="4"/>
  <c r="AO122" i="4"/>
  <c r="AO123" i="4"/>
  <c r="AO124" i="4"/>
  <c r="AO125" i="4"/>
  <c r="AO126" i="4"/>
  <c r="AO127" i="4"/>
  <c r="AO128" i="4"/>
  <c r="AO129" i="4"/>
  <c r="AO130" i="4"/>
  <c r="AO131" i="4"/>
  <c r="AO132" i="4"/>
  <c r="AO133" i="4"/>
  <c r="AO134" i="4"/>
  <c r="AO135" i="4"/>
  <c r="AO136" i="4"/>
  <c r="AO137" i="4"/>
  <c r="AO138" i="4"/>
  <c r="AO139" i="4"/>
  <c r="AO140" i="4"/>
  <c r="AO141" i="4"/>
  <c r="AO142" i="4"/>
  <c r="AO143" i="4"/>
  <c r="AO144" i="4"/>
  <c r="AO145" i="4"/>
  <c r="AO146" i="4"/>
  <c r="AO147" i="4"/>
  <c r="AO148" i="4"/>
  <c r="AO149" i="4"/>
  <c r="AO150" i="4"/>
  <c r="AO151"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O285" i="4"/>
  <c r="AO286" i="4"/>
  <c r="AO287" i="4"/>
  <c r="AO288" i="4"/>
  <c r="AO289" i="4"/>
  <c r="AO290" i="4"/>
  <c r="AO291" i="4"/>
  <c r="AO292"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O426" i="4"/>
  <c r="AO427" i="4"/>
  <c r="AO428" i="4"/>
  <c r="AO429" i="4"/>
  <c r="AO430" i="4"/>
  <c r="AO431" i="4"/>
  <c r="AO432" i="4"/>
  <c r="AO433"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M5" i="4"/>
  <c r="AO5" i="4" s="1"/>
  <c r="Z6" i="4"/>
  <c r="AB6" i="4" s="1"/>
  <c r="Z7" i="4"/>
  <c r="AB7" i="4" s="1"/>
  <c r="Z8" i="4"/>
  <c r="Z9" i="4"/>
  <c r="Z10" i="4"/>
  <c r="AB10" i="4" s="1"/>
  <c r="Z11" i="4"/>
  <c r="AB11" i="4" s="1"/>
  <c r="Z12" i="4"/>
  <c r="AB12" i="4" s="1"/>
  <c r="Z13" i="4"/>
  <c r="AB13" i="4" s="1"/>
  <c r="Z14" i="4"/>
  <c r="AB14" i="4" s="1"/>
  <c r="Z15" i="4"/>
  <c r="Z16" i="4"/>
  <c r="Z17" i="4"/>
  <c r="Z18" i="4"/>
  <c r="AB18" i="4" s="1"/>
  <c r="Z19" i="4"/>
  <c r="AB19" i="4" s="1"/>
  <c r="Z20" i="4"/>
  <c r="AB20" i="4" s="1"/>
  <c r="Z21" i="4"/>
  <c r="AB21" i="4" s="1"/>
  <c r="Z22" i="4"/>
  <c r="AB22" i="4" s="1"/>
  <c r="Z23" i="4"/>
  <c r="AB23" i="4" s="1"/>
  <c r="Z24" i="4"/>
  <c r="Z25" i="4"/>
  <c r="Z26" i="4"/>
  <c r="AB26" i="4" s="1"/>
  <c r="Z27" i="4"/>
  <c r="AB27" i="4" s="1"/>
  <c r="Z28" i="4"/>
  <c r="AB28" i="4" s="1"/>
  <c r="Z29" i="4"/>
  <c r="AB29" i="4" s="1"/>
  <c r="Z30" i="4"/>
  <c r="AB30" i="4" s="1"/>
  <c r="Z31" i="4"/>
  <c r="Z32" i="4"/>
  <c r="Z33" i="4"/>
  <c r="Z34" i="4"/>
  <c r="AB34" i="4" s="1"/>
  <c r="Z35" i="4"/>
  <c r="AB35" i="4" s="1"/>
  <c r="Z36" i="4"/>
  <c r="AB36" i="4" s="1"/>
  <c r="Z37" i="4"/>
  <c r="AB37" i="4" s="1"/>
  <c r="Z38" i="4"/>
  <c r="AB38" i="4" s="1"/>
  <c r="Z39" i="4"/>
  <c r="AB39" i="4" s="1"/>
  <c r="Z40" i="4"/>
  <c r="Z41" i="4"/>
  <c r="Z42" i="4"/>
  <c r="AB42" i="4" s="1"/>
  <c r="Z43" i="4"/>
  <c r="AB43" i="4" s="1"/>
  <c r="Z44" i="4"/>
  <c r="AB44" i="4" s="1"/>
  <c r="Z45" i="4"/>
  <c r="AB45" i="4" s="1"/>
  <c r="Z46" i="4"/>
  <c r="AB46" i="4" s="1"/>
  <c r="Z47" i="4"/>
  <c r="Z48" i="4"/>
  <c r="Z49" i="4"/>
  <c r="Z50" i="4"/>
  <c r="AB50" i="4" s="1"/>
  <c r="Z51" i="4"/>
  <c r="AB51" i="4" s="1"/>
  <c r="Z52" i="4"/>
  <c r="AB52" i="4" s="1"/>
  <c r="Z53" i="4"/>
  <c r="AB53" i="4" s="1"/>
  <c r="Z54" i="4"/>
  <c r="AB54" i="4" s="1"/>
  <c r="Z55" i="4"/>
  <c r="AB55" i="4" s="1"/>
  <c r="Z56" i="4"/>
  <c r="Z57" i="4"/>
  <c r="Z58" i="4"/>
  <c r="AB58" i="4" s="1"/>
  <c r="Z59" i="4"/>
  <c r="AB59" i="4" s="1"/>
  <c r="Z60" i="4"/>
  <c r="AB60" i="4" s="1"/>
  <c r="Z61" i="4"/>
  <c r="AB61" i="4" s="1"/>
  <c r="Z62" i="4"/>
  <c r="AB62" i="4" s="1"/>
  <c r="Z63" i="4"/>
  <c r="Z64" i="4"/>
  <c r="Z65" i="4"/>
  <c r="Z66" i="4"/>
  <c r="AB66" i="4" s="1"/>
  <c r="Z67" i="4"/>
  <c r="AB67" i="4" s="1"/>
  <c r="Z68" i="4"/>
  <c r="AB68" i="4" s="1"/>
  <c r="Z69" i="4"/>
  <c r="AB69" i="4" s="1"/>
  <c r="Z70" i="4"/>
  <c r="AB70" i="4" s="1"/>
  <c r="Z71" i="4"/>
  <c r="AB71" i="4" s="1"/>
  <c r="Z72" i="4"/>
  <c r="Z73" i="4"/>
  <c r="Z74" i="4"/>
  <c r="AB74" i="4" s="1"/>
  <c r="Z75" i="4"/>
  <c r="AB75" i="4" s="1"/>
  <c r="Z76" i="4"/>
  <c r="AB76" i="4" s="1"/>
  <c r="Z77" i="4"/>
  <c r="AB77" i="4" s="1"/>
  <c r="Z78" i="4"/>
  <c r="AB78" i="4" s="1"/>
  <c r="Z79" i="4"/>
  <c r="Z80" i="4"/>
  <c r="Z81" i="4"/>
  <c r="Z82" i="4"/>
  <c r="AB82" i="4" s="1"/>
  <c r="Z83" i="4"/>
  <c r="AB83" i="4" s="1"/>
  <c r="Z84" i="4"/>
  <c r="AB84" i="4" s="1"/>
  <c r="Z85" i="4"/>
  <c r="AB85" i="4" s="1"/>
  <c r="Z86" i="4"/>
  <c r="AB86" i="4" s="1"/>
  <c r="Z87" i="4"/>
  <c r="AB87" i="4" s="1"/>
  <c r="Z88" i="4"/>
  <c r="Z89" i="4"/>
  <c r="Z90" i="4"/>
  <c r="AB90" i="4" s="1"/>
  <c r="Z91" i="4"/>
  <c r="AB91" i="4" s="1"/>
  <c r="Z92" i="4"/>
  <c r="AB92" i="4" s="1"/>
  <c r="Z93" i="4"/>
  <c r="AB93" i="4" s="1"/>
  <c r="Z94" i="4"/>
  <c r="AB94" i="4" s="1"/>
  <c r="Z95" i="4"/>
  <c r="Z96" i="4"/>
  <c r="Z97" i="4"/>
  <c r="Z98" i="4"/>
  <c r="AB98" i="4" s="1"/>
  <c r="Z99" i="4"/>
  <c r="AB99" i="4" s="1"/>
  <c r="Z100" i="4"/>
  <c r="AB100" i="4" s="1"/>
  <c r="Z101" i="4"/>
  <c r="AB101" i="4" s="1"/>
  <c r="Z102" i="4"/>
  <c r="AB102" i="4" s="1"/>
  <c r="Z103" i="4"/>
  <c r="AB103" i="4" s="1"/>
  <c r="Z104" i="4"/>
  <c r="Z105" i="4"/>
  <c r="Z106" i="4"/>
  <c r="AB106" i="4" s="1"/>
  <c r="Z107" i="4"/>
  <c r="AB107" i="4" s="1"/>
  <c r="Z108" i="4"/>
  <c r="AB108" i="4" s="1"/>
  <c r="Z109" i="4"/>
  <c r="AB109" i="4" s="1"/>
  <c r="Z110" i="4"/>
  <c r="AB110" i="4" s="1"/>
  <c r="Z111" i="4"/>
  <c r="Z112" i="4"/>
  <c r="Z113" i="4"/>
  <c r="Z114" i="4"/>
  <c r="AB114" i="4" s="1"/>
  <c r="Z115" i="4"/>
  <c r="AB115" i="4" s="1"/>
  <c r="Z116" i="4"/>
  <c r="AB116" i="4" s="1"/>
  <c r="Z117" i="4"/>
  <c r="AB117" i="4" s="1"/>
  <c r="Z118" i="4"/>
  <c r="AB118" i="4" s="1"/>
  <c r="Z119" i="4"/>
  <c r="AB119" i="4" s="1"/>
  <c r="Z120" i="4"/>
  <c r="Z121" i="4"/>
  <c r="Z122" i="4"/>
  <c r="AB122" i="4" s="1"/>
  <c r="Z123" i="4"/>
  <c r="AB123" i="4" s="1"/>
  <c r="Z124" i="4"/>
  <c r="AB124" i="4" s="1"/>
  <c r="Z125" i="4"/>
  <c r="AB125" i="4" s="1"/>
  <c r="Z126" i="4"/>
  <c r="AB126" i="4" s="1"/>
  <c r="Z127" i="4"/>
  <c r="Z128" i="4"/>
  <c r="Z129" i="4"/>
  <c r="Z130" i="4"/>
  <c r="AB130" i="4" s="1"/>
  <c r="Z131" i="4"/>
  <c r="AB131" i="4" s="1"/>
  <c r="Z132" i="4"/>
  <c r="AB132" i="4" s="1"/>
  <c r="Z133" i="4"/>
  <c r="AB133" i="4" s="1"/>
  <c r="Z134" i="4"/>
  <c r="AB134" i="4" s="1"/>
  <c r="Z135" i="4"/>
  <c r="AB135" i="4" s="1"/>
  <c r="Z136" i="4"/>
  <c r="Z137" i="4"/>
  <c r="Z138" i="4"/>
  <c r="AB138" i="4" s="1"/>
  <c r="Z139" i="4"/>
  <c r="AB139" i="4" s="1"/>
  <c r="Z140" i="4"/>
  <c r="AB140" i="4" s="1"/>
  <c r="Z141" i="4"/>
  <c r="AB141" i="4" s="1"/>
  <c r="Z142" i="4"/>
  <c r="AB142" i="4" s="1"/>
  <c r="Z143" i="4"/>
  <c r="Z144" i="4"/>
  <c r="Z145" i="4"/>
  <c r="Z146" i="4"/>
  <c r="AB146" i="4" s="1"/>
  <c r="Z147" i="4"/>
  <c r="AB147" i="4" s="1"/>
  <c r="Z148" i="4"/>
  <c r="AB148" i="4" s="1"/>
  <c r="Z149" i="4"/>
  <c r="AB149" i="4" s="1"/>
  <c r="Z150" i="4"/>
  <c r="AB150" i="4" s="1"/>
  <c r="Z151" i="4"/>
  <c r="AB151" i="4" s="1"/>
  <c r="Z152" i="4"/>
  <c r="Z153" i="4"/>
  <c r="Z154" i="4"/>
  <c r="AB154" i="4" s="1"/>
  <c r="Z155" i="4"/>
  <c r="AB155" i="4" s="1"/>
  <c r="Z156" i="4"/>
  <c r="AB156" i="4" s="1"/>
  <c r="Z157" i="4"/>
  <c r="AB157" i="4" s="1"/>
  <c r="Z158" i="4"/>
  <c r="AB158" i="4" s="1"/>
  <c r="Z159" i="4"/>
  <c r="Z160" i="4"/>
  <c r="Z161" i="4"/>
  <c r="Z162" i="4"/>
  <c r="AB162" i="4" s="1"/>
  <c r="Z163" i="4"/>
  <c r="AB163" i="4" s="1"/>
  <c r="Z164" i="4"/>
  <c r="AB164" i="4" s="1"/>
  <c r="Z165" i="4"/>
  <c r="AB165" i="4" s="1"/>
  <c r="Z166" i="4"/>
  <c r="AB166" i="4" s="1"/>
  <c r="Z167" i="4"/>
  <c r="AB167" i="4" s="1"/>
  <c r="Z168" i="4"/>
  <c r="Z169" i="4"/>
  <c r="Z170" i="4"/>
  <c r="AB170" i="4" s="1"/>
  <c r="Z171" i="4"/>
  <c r="AB171" i="4" s="1"/>
  <c r="Z172" i="4"/>
  <c r="AB172" i="4" s="1"/>
  <c r="Z173" i="4"/>
  <c r="AB173" i="4" s="1"/>
  <c r="Z174" i="4"/>
  <c r="AB174" i="4" s="1"/>
  <c r="Z175" i="4"/>
  <c r="AB175" i="4" s="1"/>
  <c r="Z176" i="4"/>
  <c r="Z177" i="4"/>
  <c r="Z178" i="4"/>
  <c r="AB178" i="4" s="1"/>
  <c r="Z179" i="4"/>
  <c r="AB179" i="4" s="1"/>
  <c r="Z180" i="4"/>
  <c r="AB180" i="4" s="1"/>
  <c r="Z181" i="4"/>
  <c r="AB181" i="4" s="1"/>
  <c r="Z182" i="4"/>
  <c r="AB182" i="4" s="1"/>
  <c r="Z183" i="4"/>
  <c r="AB183" i="4" s="1"/>
  <c r="Z184" i="4"/>
  <c r="AB184" i="4" s="1"/>
  <c r="Z185" i="4"/>
  <c r="Z186" i="4"/>
  <c r="AB186" i="4" s="1"/>
  <c r="Z187" i="4"/>
  <c r="AB187" i="4" s="1"/>
  <c r="Z188" i="4"/>
  <c r="AB188" i="4" s="1"/>
  <c r="Z189" i="4"/>
  <c r="AB189" i="4" s="1"/>
  <c r="Z190" i="4"/>
  <c r="AB190" i="4" s="1"/>
  <c r="Z191" i="4"/>
  <c r="Z192" i="4"/>
  <c r="AB192" i="4" s="1"/>
  <c r="Z193" i="4"/>
  <c r="Z194" i="4"/>
  <c r="AB194" i="4" s="1"/>
  <c r="Z195" i="4"/>
  <c r="AB195" i="4" s="1"/>
  <c r="Z196" i="4"/>
  <c r="AB196" i="4" s="1"/>
  <c r="Z197" i="4"/>
  <c r="AB197" i="4" s="1"/>
  <c r="Z198" i="4"/>
  <c r="AB198" i="4" s="1"/>
  <c r="Z199" i="4"/>
  <c r="AB199" i="4" s="1"/>
  <c r="Z200" i="4"/>
  <c r="Z201" i="4"/>
  <c r="Z202" i="4"/>
  <c r="AB202" i="4" s="1"/>
  <c r="Z203" i="4"/>
  <c r="AB203" i="4" s="1"/>
  <c r="Z204" i="4"/>
  <c r="AB204" i="4" s="1"/>
  <c r="Z205" i="4"/>
  <c r="AB205" i="4" s="1"/>
  <c r="Z206" i="4"/>
  <c r="AB206" i="4" s="1"/>
  <c r="Z207" i="4"/>
  <c r="AB207" i="4" s="1"/>
  <c r="Z208" i="4"/>
  <c r="Z209" i="4"/>
  <c r="Z210" i="4"/>
  <c r="AB210" i="4" s="1"/>
  <c r="Z211" i="4"/>
  <c r="AB211" i="4" s="1"/>
  <c r="Z212" i="4"/>
  <c r="AB212" i="4" s="1"/>
  <c r="Z213" i="4"/>
  <c r="AB213" i="4" s="1"/>
  <c r="Z214" i="4"/>
  <c r="AB214" i="4" s="1"/>
  <c r="Z215" i="4"/>
  <c r="AB215" i="4" s="1"/>
  <c r="Z216" i="4"/>
  <c r="Z217" i="4"/>
  <c r="Z218" i="4"/>
  <c r="AB218" i="4" s="1"/>
  <c r="Z219" i="4"/>
  <c r="AB219" i="4" s="1"/>
  <c r="Z220" i="4"/>
  <c r="AB220" i="4" s="1"/>
  <c r="Z221" i="4"/>
  <c r="AB221" i="4" s="1"/>
  <c r="Z222" i="4"/>
  <c r="AB222" i="4" s="1"/>
  <c r="Z223" i="4"/>
  <c r="AB223" i="4" s="1"/>
  <c r="Z224" i="4"/>
  <c r="Z225" i="4"/>
  <c r="Z226" i="4"/>
  <c r="AB226" i="4" s="1"/>
  <c r="Z227" i="4"/>
  <c r="AB227" i="4" s="1"/>
  <c r="Z228" i="4"/>
  <c r="AB228" i="4" s="1"/>
  <c r="Z229" i="4"/>
  <c r="AB229" i="4" s="1"/>
  <c r="Z230" i="4"/>
  <c r="AB230" i="4" s="1"/>
  <c r="Z231" i="4"/>
  <c r="AB231" i="4" s="1"/>
  <c r="Z232" i="4"/>
  <c r="Z233" i="4"/>
  <c r="Z234" i="4"/>
  <c r="AB234" i="4" s="1"/>
  <c r="Z235" i="4"/>
  <c r="AB235" i="4" s="1"/>
  <c r="Z236" i="4"/>
  <c r="AB236" i="4" s="1"/>
  <c r="Z237" i="4"/>
  <c r="AB237" i="4" s="1"/>
  <c r="Z238" i="4"/>
  <c r="AB238" i="4" s="1"/>
  <c r="Z239" i="4"/>
  <c r="AB239" i="4" s="1"/>
  <c r="Z240" i="4"/>
  <c r="Z241" i="4"/>
  <c r="Z242" i="4"/>
  <c r="AB242" i="4" s="1"/>
  <c r="Z243" i="4"/>
  <c r="AB243" i="4" s="1"/>
  <c r="Z244" i="4"/>
  <c r="AB244" i="4" s="1"/>
  <c r="Z245" i="4"/>
  <c r="AB245" i="4" s="1"/>
  <c r="Z246" i="4"/>
  <c r="AB246" i="4" s="1"/>
  <c r="Z247" i="4"/>
  <c r="AB247" i="4" s="1"/>
  <c r="Z248" i="4"/>
  <c r="Z249" i="4"/>
  <c r="Z250" i="4"/>
  <c r="AB250" i="4" s="1"/>
  <c r="Z251" i="4"/>
  <c r="AB251" i="4" s="1"/>
  <c r="Z252" i="4"/>
  <c r="AB252" i="4" s="1"/>
  <c r="Z253" i="4"/>
  <c r="AB253" i="4" s="1"/>
  <c r="Z254" i="4"/>
  <c r="AB254" i="4" s="1"/>
  <c r="Z255" i="4"/>
  <c r="AB255" i="4" s="1"/>
  <c r="Z256" i="4"/>
  <c r="Z257" i="4"/>
  <c r="Z258" i="4"/>
  <c r="AB258" i="4" s="1"/>
  <c r="Z259" i="4"/>
  <c r="AB259" i="4" s="1"/>
  <c r="Z260" i="4"/>
  <c r="AB260" i="4" s="1"/>
  <c r="Z261" i="4"/>
  <c r="AB261" i="4" s="1"/>
  <c r="Z262" i="4"/>
  <c r="AB262" i="4" s="1"/>
  <c r="Z263" i="4"/>
  <c r="AB263" i="4" s="1"/>
  <c r="Z264" i="4"/>
  <c r="AB264" i="4" s="1"/>
  <c r="Z265" i="4"/>
  <c r="Z266" i="4"/>
  <c r="AB266" i="4" s="1"/>
  <c r="Z267" i="4"/>
  <c r="AB267" i="4" s="1"/>
  <c r="Z268" i="4"/>
  <c r="AB268" i="4" s="1"/>
  <c r="Z269" i="4"/>
  <c r="AB269" i="4" s="1"/>
  <c r="Z270" i="4"/>
  <c r="AB270" i="4" s="1"/>
  <c r="Z271" i="4"/>
  <c r="AB271" i="4" s="1"/>
  <c r="Z272" i="4"/>
  <c r="AB272" i="4" s="1"/>
  <c r="Z273" i="4"/>
  <c r="Z274" i="4"/>
  <c r="AB274" i="4" s="1"/>
  <c r="Z275" i="4"/>
  <c r="AB275" i="4" s="1"/>
  <c r="Z276" i="4"/>
  <c r="AB276" i="4" s="1"/>
  <c r="Z277" i="4"/>
  <c r="AB277" i="4" s="1"/>
  <c r="Z278" i="4"/>
  <c r="AB278" i="4" s="1"/>
  <c r="Z279" i="4"/>
  <c r="AB279" i="4" s="1"/>
  <c r="Z280" i="4"/>
  <c r="AB280" i="4" s="1"/>
  <c r="Z281" i="4"/>
  <c r="Z282" i="4"/>
  <c r="AB282" i="4" s="1"/>
  <c r="Z283" i="4"/>
  <c r="AB283" i="4" s="1"/>
  <c r="Z284" i="4"/>
  <c r="AB284" i="4" s="1"/>
  <c r="Z285" i="4"/>
  <c r="AB285" i="4" s="1"/>
  <c r="Z286" i="4"/>
  <c r="AB286" i="4" s="1"/>
  <c r="Z287" i="4"/>
  <c r="AB287" i="4" s="1"/>
  <c r="Z288" i="4"/>
  <c r="AB288" i="4" s="1"/>
  <c r="Z289" i="4"/>
  <c r="Z290" i="4"/>
  <c r="AB290" i="4" s="1"/>
  <c r="Z291" i="4"/>
  <c r="AB291" i="4" s="1"/>
  <c r="Z292" i="4"/>
  <c r="AB292" i="4" s="1"/>
  <c r="Z293" i="4"/>
  <c r="AB293" i="4" s="1"/>
  <c r="Z294" i="4"/>
  <c r="AB294" i="4" s="1"/>
  <c r="Z295" i="4"/>
  <c r="AB295" i="4" s="1"/>
  <c r="Z296" i="4"/>
  <c r="Z297" i="4"/>
  <c r="Z298" i="4"/>
  <c r="AB298" i="4" s="1"/>
  <c r="Z299" i="4"/>
  <c r="AB299" i="4" s="1"/>
  <c r="Z300" i="4"/>
  <c r="AB300" i="4" s="1"/>
  <c r="Z301" i="4"/>
  <c r="AB301" i="4" s="1"/>
  <c r="Z302" i="4"/>
  <c r="AB302" i="4" s="1"/>
  <c r="Z303" i="4"/>
  <c r="AB303" i="4" s="1"/>
  <c r="Z304" i="4"/>
  <c r="Z305" i="4"/>
  <c r="Z306" i="4"/>
  <c r="AB306" i="4" s="1"/>
  <c r="Z307" i="4"/>
  <c r="AB307" i="4" s="1"/>
  <c r="Z308" i="4"/>
  <c r="AB308" i="4" s="1"/>
  <c r="Z309" i="4"/>
  <c r="AB309" i="4" s="1"/>
  <c r="Z310" i="4"/>
  <c r="AB310" i="4" s="1"/>
  <c r="Z311" i="4"/>
  <c r="AB311" i="4" s="1"/>
  <c r="Z312" i="4"/>
  <c r="Z313" i="4"/>
  <c r="Z314" i="4"/>
  <c r="AB314" i="4" s="1"/>
  <c r="Z315" i="4"/>
  <c r="AB315" i="4" s="1"/>
  <c r="Z316" i="4"/>
  <c r="AB316" i="4" s="1"/>
  <c r="Z317" i="4"/>
  <c r="AB317" i="4" s="1"/>
  <c r="Z318" i="4"/>
  <c r="AB318" i="4" s="1"/>
  <c r="Z319" i="4"/>
  <c r="Z320" i="4"/>
  <c r="Z321" i="4"/>
  <c r="Z322" i="4"/>
  <c r="AB322" i="4" s="1"/>
  <c r="Z323" i="4"/>
  <c r="AB323" i="4" s="1"/>
  <c r="Z324" i="4"/>
  <c r="AB324" i="4" s="1"/>
  <c r="Z325" i="4"/>
  <c r="AB325" i="4" s="1"/>
  <c r="Z326" i="4"/>
  <c r="AB326" i="4" s="1"/>
  <c r="Z327" i="4"/>
  <c r="AB327" i="4" s="1"/>
  <c r="Z328" i="4"/>
  <c r="Z329" i="4"/>
  <c r="Z330" i="4"/>
  <c r="AB330" i="4" s="1"/>
  <c r="Z331" i="4"/>
  <c r="AB331" i="4" s="1"/>
  <c r="Z332" i="4"/>
  <c r="AB332" i="4" s="1"/>
  <c r="Z333" i="4"/>
  <c r="AB333" i="4" s="1"/>
  <c r="Z334" i="4"/>
  <c r="AB334" i="4" s="1"/>
  <c r="Z335" i="4"/>
  <c r="AB335" i="4" s="1"/>
  <c r="Z336" i="4"/>
  <c r="Z337" i="4"/>
  <c r="Z338" i="4"/>
  <c r="AB338" i="4" s="1"/>
  <c r="Z339" i="4"/>
  <c r="AB339" i="4" s="1"/>
  <c r="Z340" i="4"/>
  <c r="AB340" i="4" s="1"/>
  <c r="Z341" i="4"/>
  <c r="AB341" i="4" s="1"/>
  <c r="Z342" i="4"/>
  <c r="AB342" i="4" s="1"/>
  <c r="Z343" i="4"/>
  <c r="AB343" i="4" s="1"/>
  <c r="Z344" i="4"/>
  <c r="AB344" i="4" s="1"/>
  <c r="Z345" i="4"/>
  <c r="Z346" i="4"/>
  <c r="AB346" i="4" s="1"/>
  <c r="Z347" i="4"/>
  <c r="AB347" i="4" s="1"/>
  <c r="Z348" i="4"/>
  <c r="AB348" i="4" s="1"/>
  <c r="Z349" i="4"/>
  <c r="AB349" i="4" s="1"/>
  <c r="Z350" i="4"/>
  <c r="AB350" i="4" s="1"/>
  <c r="Z351" i="4"/>
  <c r="AB351" i="4" s="1"/>
  <c r="Z352" i="4"/>
  <c r="AB352" i="4" s="1"/>
  <c r="Z353" i="4"/>
  <c r="Z354" i="4"/>
  <c r="AB354" i="4" s="1"/>
  <c r="Z355" i="4"/>
  <c r="AB355" i="4" s="1"/>
  <c r="Z356" i="4"/>
  <c r="AB356" i="4" s="1"/>
  <c r="Z357" i="4"/>
  <c r="AB357" i="4" s="1"/>
  <c r="Z358" i="4"/>
  <c r="AB358" i="4" s="1"/>
  <c r="Z359" i="4"/>
  <c r="AB359" i="4" s="1"/>
  <c r="Z360" i="4"/>
  <c r="Z361" i="4"/>
  <c r="Z362" i="4"/>
  <c r="AB362" i="4" s="1"/>
  <c r="Z363" i="4"/>
  <c r="AB363" i="4" s="1"/>
  <c r="Z364" i="4"/>
  <c r="AB364" i="4" s="1"/>
  <c r="Z365" i="4"/>
  <c r="AB365" i="4" s="1"/>
  <c r="Z366" i="4"/>
  <c r="AB366" i="4" s="1"/>
  <c r="Z367" i="4"/>
  <c r="AB367" i="4" s="1"/>
  <c r="Z368" i="4"/>
  <c r="Z369" i="4"/>
  <c r="Z370" i="4"/>
  <c r="AB370" i="4" s="1"/>
  <c r="Z371" i="4"/>
  <c r="AB371" i="4" s="1"/>
  <c r="Z372" i="4"/>
  <c r="AB372" i="4" s="1"/>
  <c r="Z373" i="4"/>
  <c r="AB373" i="4" s="1"/>
  <c r="Z374" i="4"/>
  <c r="AB374" i="4" s="1"/>
  <c r="Z375" i="4"/>
  <c r="AB375" i="4" s="1"/>
  <c r="Z376" i="4"/>
  <c r="Z377" i="4"/>
  <c r="Z378" i="4"/>
  <c r="AB378" i="4" s="1"/>
  <c r="Z379" i="4"/>
  <c r="AB379" i="4" s="1"/>
  <c r="Z380" i="4"/>
  <c r="AB380" i="4" s="1"/>
  <c r="Z381" i="4"/>
  <c r="AB381" i="4" s="1"/>
  <c r="Z382" i="4"/>
  <c r="AB382" i="4" s="1"/>
  <c r="Z383" i="4"/>
  <c r="AB383" i="4" s="1"/>
  <c r="Z384" i="4"/>
  <c r="Z385" i="4"/>
  <c r="Z386" i="4"/>
  <c r="AB386" i="4" s="1"/>
  <c r="Z387" i="4"/>
  <c r="AB387" i="4" s="1"/>
  <c r="Z388" i="4"/>
  <c r="AB388" i="4" s="1"/>
  <c r="Z389" i="4"/>
  <c r="AB389" i="4" s="1"/>
  <c r="Z390" i="4"/>
  <c r="AB390" i="4" s="1"/>
  <c r="Z391" i="4"/>
  <c r="AB391" i="4" s="1"/>
  <c r="Z392" i="4"/>
  <c r="Z393" i="4"/>
  <c r="Z394" i="4"/>
  <c r="AB394" i="4" s="1"/>
  <c r="Z395" i="4"/>
  <c r="AB395" i="4" s="1"/>
  <c r="Z396" i="4"/>
  <c r="AB396" i="4" s="1"/>
  <c r="Z397" i="4"/>
  <c r="AB397" i="4" s="1"/>
  <c r="Z398" i="4"/>
  <c r="AB398" i="4" s="1"/>
  <c r="Z399" i="4"/>
  <c r="AB399" i="4" s="1"/>
  <c r="Z400" i="4"/>
  <c r="Z401" i="4"/>
  <c r="Z402" i="4"/>
  <c r="AB402" i="4" s="1"/>
  <c r="Z403" i="4"/>
  <c r="AB403" i="4" s="1"/>
  <c r="Z404" i="4"/>
  <c r="AB404" i="4" s="1"/>
  <c r="Z405" i="4"/>
  <c r="AB405" i="4" s="1"/>
  <c r="Z406" i="4"/>
  <c r="AB406" i="4" s="1"/>
  <c r="Z407" i="4"/>
  <c r="AB407" i="4" s="1"/>
  <c r="Z408" i="4"/>
  <c r="AB408" i="4" s="1"/>
  <c r="Z409" i="4"/>
  <c r="Z410" i="4"/>
  <c r="AB410" i="4" s="1"/>
  <c r="Z411" i="4"/>
  <c r="AB411" i="4" s="1"/>
  <c r="Z412" i="4"/>
  <c r="AB412" i="4" s="1"/>
  <c r="Z413" i="4"/>
  <c r="AB413" i="4" s="1"/>
  <c r="Z414" i="4"/>
  <c r="AB414" i="4" s="1"/>
  <c r="Z415" i="4"/>
  <c r="AB415" i="4" s="1"/>
  <c r="Z416" i="4"/>
  <c r="AB416" i="4" s="1"/>
  <c r="Z417" i="4"/>
  <c r="Z418" i="4"/>
  <c r="AB418" i="4" s="1"/>
  <c r="Z419" i="4"/>
  <c r="AB419" i="4" s="1"/>
  <c r="Z420" i="4"/>
  <c r="AB420" i="4" s="1"/>
  <c r="Z421" i="4"/>
  <c r="AB421" i="4" s="1"/>
  <c r="Z422" i="4"/>
  <c r="AB422" i="4" s="1"/>
  <c r="Z423" i="4"/>
  <c r="AB423" i="4" s="1"/>
  <c r="Z424" i="4"/>
  <c r="Z425" i="4"/>
  <c r="Z426" i="4"/>
  <c r="AB426" i="4" s="1"/>
  <c r="Z427" i="4"/>
  <c r="AB427" i="4" s="1"/>
  <c r="Z428" i="4"/>
  <c r="AB428" i="4" s="1"/>
  <c r="Z429" i="4"/>
  <c r="AB429" i="4" s="1"/>
  <c r="Z430" i="4"/>
  <c r="AB430" i="4" s="1"/>
  <c r="Z431" i="4"/>
  <c r="AB431" i="4" s="1"/>
  <c r="Z432" i="4"/>
  <c r="Z433" i="4"/>
  <c r="Z434" i="4"/>
  <c r="AB434" i="4" s="1"/>
  <c r="Z435" i="4"/>
  <c r="AB435" i="4" s="1"/>
  <c r="Z436" i="4"/>
  <c r="AB436" i="4" s="1"/>
  <c r="Z437" i="4"/>
  <c r="AB437" i="4" s="1"/>
  <c r="Z438" i="4"/>
  <c r="AB438" i="4" s="1"/>
  <c r="Z439" i="4"/>
  <c r="AB439" i="4" s="1"/>
  <c r="Z440" i="4"/>
  <c r="Z441" i="4"/>
  <c r="Z442" i="4"/>
  <c r="AB442" i="4" s="1"/>
  <c r="Z443" i="4"/>
  <c r="AB443" i="4" s="1"/>
  <c r="Z444" i="4"/>
  <c r="AB444" i="4" s="1"/>
  <c r="Z445" i="4"/>
  <c r="AB445" i="4" s="1"/>
  <c r="Z446" i="4"/>
  <c r="AB446" i="4" s="1"/>
  <c r="Z447" i="4"/>
  <c r="AB447" i="4" s="1"/>
  <c r="Z448" i="4"/>
  <c r="Z449" i="4"/>
  <c r="Z450" i="4"/>
  <c r="AB450" i="4" s="1"/>
  <c r="Z451" i="4"/>
  <c r="AB451" i="4" s="1"/>
  <c r="Z452" i="4"/>
  <c r="AB452" i="4" s="1"/>
  <c r="Z453" i="4"/>
  <c r="AB453" i="4" s="1"/>
  <c r="Z454" i="4"/>
  <c r="AB454" i="4" s="1"/>
  <c r="Z455" i="4"/>
  <c r="AB455" i="4" s="1"/>
  <c r="Z456" i="4"/>
  <c r="Z457" i="4"/>
  <c r="Z458" i="4"/>
  <c r="AB458" i="4" s="1"/>
  <c r="Z459" i="4"/>
  <c r="AB459" i="4" s="1"/>
  <c r="Z460" i="4"/>
  <c r="AB460" i="4" s="1"/>
  <c r="Z461" i="4"/>
  <c r="AB461" i="4" s="1"/>
  <c r="Z462" i="4"/>
  <c r="AB462" i="4" s="1"/>
  <c r="Z463" i="4"/>
  <c r="AB463" i="4" s="1"/>
  <c r="Z464" i="4"/>
  <c r="Z465" i="4"/>
  <c r="Z466" i="4"/>
  <c r="AB466" i="4" s="1"/>
  <c r="Z467" i="4"/>
  <c r="AB467" i="4" s="1"/>
  <c r="Z468" i="4"/>
  <c r="AB468" i="4" s="1"/>
  <c r="Z469" i="4"/>
  <c r="AB469" i="4" s="1"/>
  <c r="Z470" i="4"/>
  <c r="AB470" i="4" s="1"/>
  <c r="Z471" i="4"/>
  <c r="AB471" i="4" s="1"/>
  <c r="Z472" i="4"/>
  <c r="AB472" i="4" s="1"/>
  <c r="Z473" i="4"/>
  <c r="AB473" i="4" s="1"/>
  <c r="Z474" i="4"/>
  <c r="AB474" i="4" s="1"/>
  <c r="Z475" i="4"/>
  <c r="AB475" i="4" s="1"/>
  <c r="Z476" i="4"/>
  <c r="AB476" i="4" s="1"/>
  <c r="Z477" i="4"/>
  <c r="AB477" i="4" s="1"/>
  <c r="Z478" i="4"/>
  <c r="AB478" i="4" s="1"/>
  <c r="Z479" i="4"/>
  <c r="AB479" i="4" s="1"/>
  <c r="Z480" i="4"/>
  <c r="AB480" i="4" s="1"/>
  <c r="Z481" i="4"/>
  <c r="Z482" i="4"/>
  <c r="AB482" i="4" s="1"/>
  <c r="Z483" i="4"/>
  <c r="AB483" i="4" s="1"/>
  <c r="Z484" i="4"/>
  <c r="AB484" i="4" s="1"/>
  <c r="Z485" i="4"/>
  <c r="AB485" i="4" s="1"/>
  <c r="Z486" i="4"/>
  <c r="AB486" i="4" s="1"/>
  <c r="Z487" i="4"/>
  <c r="AB487" i="4" s="1"/>
  <c r="Z488" i="4"/>
  <c r="AB488" i="4" s="1"/>
  <c r="Z489" i="4"/>
  <c r="AB489" i="4" s="1"/>
  <c r="Z490" i="4"/>
  <c r="AB490" i="4" s="1"/>
  <c r="Z491" i="4"/>
  <c r="AB491" i="4" s="1"/>
  <c r="Z492" i="4"/>
  <c r="AB492" i="4" s="1"/>
  <c r="Z493" i="4"/>
  <c r="AB493" i="4" s="1"/>
  <c r="Z494" i="4"/>
  <c r="AB494" i="4" s="1"/>
  <c r="Z495" i="4"/>
  <c r="AB495" i="4" s="1"/>
  <c r="Z496" i="4"/>
  <c r="Z497" i="4"/>
  <c r="Z498" i="4"/>
  <c r="AB498" i="4" s="1"/>
  <c r="Z499" i="4"/>
  <c r="AB499" i="4" s="1"/>
  <c r="Z500" i="4"/>
  <c r="AB500" i="4" s="1"/>
  <c r="AB8" i="4"/>
  <c r="AB9" i="4"/>
  <c r="AB15" i="4"/>
  <c r="AB16" i="4"/>
  <c r="AB17" i="4"/>
  <c r="AB24" i="4"/>
  <c r="AB25" i="4"/>
  <c r="AB31" i="4"/>
  <c r="AB32" i="4"/>
  <c r="AB33" i="4"/>
  <c r="AB40" i="4"/>
  <c r="AB41" i="4"/>
  <c r="AB47" i="4"/>
  <c r="AB48" i="4"/>
  <c r="AB49" i="4"/>
  <c r="AB56" i="4"/>
  <c r="AB57" i="4"/>
  <c r="AB63" i="4"/>
  <c r="AB64" i="4"/>
  <c r="AB65" i="4"/>
  <c r="AB72" i="4"/>
  <c r="AB73" i="4"/>
  <c r="AB79" i="4"/>
  <c r="AB80" i="4"/>
  <c r="AB81" i="4"/>
  <c r="AB88" i="4"/>
  <c r="AB89" i="4"/>
  <c r="AB95" i="4"/>
  <c r="AB96" i="4"/>
  <c r="AB97" i="4"/>
  <c r="AB104" i="4"/>
  <c r="AB105" i="4"/>
  <c r="AB111" i="4"/>
  <c r="AB112" i="4"/>
  <c r="AB113" i="4"/>
  <c r="AB120" i="4"/>
  <c r="AB121" i="4"/>
  <c r="AB127" i="4"/>
  <c r="AB128" i="4"/>
  <c r="AB129" i="4"/>
  <c r="AB136" i="4"/>
  <c r="AB137" i="4"/>
  <c r="AB143" i="4"/>
  <c r="AB144" i="4"/>
  <c r="AB145" i="4"/>
  <c r="AB152" i="4"/>
  <c r="AB153" i="4"/>
  <c r="AB159" i="4"/>
  <c r="AB160" i="4"/>
  <c r="AB161" i="4"/>
  <c r="AB168" i="4"/>
  <c r="AB169" i="4"/>
  <c r="AB176" i="4"/>
  <c r="AB177" i="4"/>
  <c r="AB185" i="4"/>
  <c r="AB191" i="4"/>
  <c r="AB193" i="4"/>
  <c r="AB200" i="4"/>
  <c r="AB201" i="4"/>
  <c r="AB208" i="4"/>
  <c r="AB209" i="4"/>
  <c r="AB216" i="4"/>
  <c r="AB217" i="4"/>
  <c r="AB224" i="4"/>
  <c r="AB225" i="4"/>
  <c r="AB232" i="4"/>
  <c r="AB233" i="4"/>
  <c r="AB240" i="4"/>
  <c r="AB241" i="4"/>
  <c r="AB248" i="4"/>
  <c r="AB249" i="4"/>
  <c r="AB256" i="4"/>
  <c r="AB257" i="4"/>
  <c r="AB265" i="4"/>
  <c r="AB273" i="4"/>
  <c r="AB281" i="4"/>
  <c r="AB289" i="4"/>
  <c r="AB296" i="4"/>
  <c r="AB297" i="4"/>
  <c r="AB304" i="4"/>
  <c r="AB305" i="4"/>
  <c r="AB312" i="4"/>
  <c r="AB313" i="4"/>
  <c r="AB319" i="4"/>
  <c r="AB320" i="4"/>
  <c r="AB321" i="4"/>
  <c r="AB328" i="4"/>
  <c r="AB329" i="4"/>
  <c r="AB336" i="4"/>
  <c r="AB337" i="4"/>
  <c r="AB345" i="4"/>
  <c r="AB353" i="4"/>
  <c r="AB360" i="4"/>
  <c r="AB361" i="4"/>
  <c r="AB368" i="4"/>
  <c r="AB369" i="4"/>
  <c r="AB376" i="4"/>
  <c r="AB377" i="4"/>
  <c r="AB384" i="4"/>
  <c r="AB385" i="4"/>
  <c r="AB392" i="4"/>
  <c r="AB393" i="4"/>
  <c r="AB400" i="4"/>
  <c r="AB401" i="4"/>
  <c r="AB409" i="4"/>
  <c r="AB417" i="4"/>
  <c r="AB424" i="4"/>
  <c r="AB425" i="4"/>
  <c r="AB432" i="4"/>
  <c r="AB433" i="4"/>
  <c r="AB440" i="4"/>
  <c r="AB441" i="4"/>
  <c r="AB448" i="4"/>
  <c r="AB449" i="4"/>
  <c r="AB456" i="4"/>
  <c r="AB457" i="4"/>
  <c r="AB464" i="4"/>
  <c r="AB465" i="4"/>
  <c r="AB481" i="4"/>
  <c r="AB496" i="4"/>
  <c r="AB497" i="4"/>
  <c r="Z5" i="4"/>
  <c r="AB5" i="4" s="1"/>
  <c r="W6" i="4"/>
  <c r="Y6" i="4" s="1"/>
  <c r="W7" i="4"/>
  <c r="Y7" i="4" s="1"/>
  <c r="W8" i="4"/>
  <c r="Y8" i="4" s="1"/>
  <c r="W9" i="4"/>
  <c r="Y9" i="4" s="1"/>
  <c r="W10" i="4"/>
  <c r="Y10" i="4" s="1"/>
  <c r="W11" i="4"/>
  <c r="Y11" i="4" s="1"/>
  <c r="W12" i="4"/>
  <c r="Y12" i="4" s="1"/>
  <c r="W13" i="4"/>
  <c r="Y13" i="4" s="1"/>
  <c r="W14" i="4"/>
  <c r="Y14" i="4" s="1"/>
  <c r="W15" i="4"/>
  <c r="Y15" i="4" s="1"/>
  <c r="W16" i="4"/>
  <c r="Y16" i="4" s="1"/>
  <c r="W17" i="4"/>
  <c r="Y17" i="4" s="1"/>
  <c r="W18" i="4"/>
  <c r="Y18" i="4" s="1"/>
  <c r="W19" i="4"/>
  <c r="Y19" i="4" s="1"/>
  <c r="W20" i="4"/>
  <c r="Y20" i="4" s="1"/>
  <c r="W21" i="4"/>
  <c r="Y21" i="4" s="1"/>
  <c r="W22" i="4"/>
  <c r="Y22" i="4" s="1"/>
  <c r="W23" i="4"/>
  <c r="Y23" i="4" s="1"/>
  <c r="W24" i="4"/>
  <c r="Y24" i="4" s="1"/>
  <c r="W25" i="4"/>
  <c r="Y25" i="4" s="1"/>
  <c r="W26" i="4"/>
  <c r="Y26" i="4" s="1"/>
  <c r="W27" i="4"/>
  <c r="Y27" i="4" s="1"/>
  <c r="W28" i="4"/>
  <c r="Y28" i="4" s="1"/>
  <c r="W29" i="4"/>
  <c r="Y29" i="4" s="1"/>
  <c r="W30" i="4"/>
  <c r="Y30" i="4" s="1"/>
  <c r="W31" i="4"/>
  <c r="Y31" i="4" s="1"/>
  <c r="W32" i="4"/>
  <c r="Y32" i="4" s="1"/>
  <c r="W33" i="4"/>
  <c r="Y33" i="4" s="1"/>
  <c r="W34" i="4"/>
  <c r="Y34" i="4" s="1"/>
  <c r="W35" i="4"/>
  <c r="Y35" i="4" s="1"/>
  <c r="W36" i="4"/>
  <c r="Y36" i="4" s="1"/>
  <c r="W37" i="4"/>
  <c r="Y37" i="4" s="1"/>
  <c r="W38" i="4"/>
  <c r="Y38" i="4" s="1"/>
  <c r="W39" i="4"/>
  <c r="Y39" i="4" s="1"/>
  <c r="W40" i="4"/>
  <c r="Y40" i="4" s="1"/>
  <c r="W41" i="4"/>
  <c r="Y41" i="4" s="1"/>
  <c r="W42" i="4"/>
  <c r="Y42" i="4" s="1"/>
  <c r="W43" i="4"/>
  <c r="Y43" i="4" s="1"/>
  <c r="W44" i="4"/>
  <c r="Y44" i="4" s="1"/>
  <c r="W45" i="4"/>
  <c r="Y45" i="4" s="1"/>
  <c r="W46" i="4"/>
  <c r="Y46" i="4" s="1"/>
  <c r="W47" i="4"/>
  <c r="Y47" i="4" s="1"/>
  <c r="W48" i="4"/>
  <c r="Y48" i="4" s="1"/>
  <c r="W49" i="4"/>
  <c r="Y49" i="4" s="1"/>
  <c r="W50" i="4"/>
  <c r="Y50" i="4" s="1"/>
  <c r="W51" i="4"/>
  <c r="Y51" i="4" s="1"/>
  <c r="W52" i="4"/>
  <c r="Y52" i="4" s="1"/>
  <c r="W53" i="4"/>
  <c r="Y53" i="4" s="1"/>
  <c r="W54" i="4"/>
  <c r="Y54" i="4" s="1"/>
  <c r="W55" i="4"/>
  <c r="Y55" i="4" s="1"/>
  <c r="W56" i="4"/>
  <c r="Y56" i="4" s="1"/>
  <c r="W57" i="4"/>
  <c r="Y57" i="4" s="1"/>
  <c r="W58" i="4"/>
  <c r="Y58" i="4" s="1"/>
  <c r="W59" i="4"/>
  <c r="Y59" i="4" s="1"/>
  <c r="W60" i="4"/>
  <c r="Y60" i="4" s="1"/>
  <c r="W61" i="4"/>
  <c r="Y61" i="4" s="1"/>
  <c r="W62" i="4"/>
  <c r="Y62" i="4" s="1"/>
  <c r="W63" i="4"/>
  <c r="Y63" i="4" s="1"/>
  <c r="W64" i="4"/>
  <c r="Y64" i="4" s="1"/>
  <c r="W65" i="4"/>
  <c r="Y65" i="4" s="1"/>
  <c r="W66" i="4"/>
  <c r="Y66" i="4" s="1"/>
  <c r="W67" i="4"/>
  <c r="Y67" i="4" s="1"/>
  <c r="W68" i="4"/>
  <c r="Y68" i="4" s="1"/>
  <c r="W69" i="4"/>
  <c r="Y69" i="4" s="1"/>
  <c r="W70" i="4"/>
  <c r="Y70" i="4" s="1"/>
  <c r="W71" i="4"/>
  <c r="Y71" i="4" s="1"/>
  <c r="W72" i="4"/>
  <c r="Y72" i="4" s="1"/>
  <c r="W73" i="4"/>
  <c r="Y73" i="4" s="1"/>
  <c r="W74" i="4"/>
  <c r="Y74" i="4" s="1"/>
  <c r="W75" i="4"/>
  <c r="Y75" i="4" s="1"/>
  <c r="W76" i="4"/>
  <c r="Y76" i="4" s="1"/>
  <c r="W77" i="4"/>
  <c r="Y77" i="4" s="1"/>
  <c r="W78" i="4"/>
  <c r="Y78" i="4" s="1"/>
  <c r="W79" i="4"/>
  <c r="Y79" i="4" s="1"/>
  <c r="W80" i="4"/>
  <c r="Y80" i="4" s="1"/>
  <c r="W81" i="4"/>
  <c r="Y81" i="4" s="1"/>
  <c r="W82" i="4"/>
  <c r="Y82" i="4" s="1"/>
  <c r="W83" i="4"/>
  <c r="Y83" i="4" s="1"/>
  <c r="W84" i="4"/>
  <c r="Y84" i="4" s="1"/>
  <c r="W85" i="4"/>
  <c r="Y85" i="4" s="1"/>
  <c r="W86" i="4"/>
  <c r="Y86" i="4" s="1"/>
  <c r="W87" i="4"/>
  <c r="Y87" i="4" s="1"/>
  <c r="W88" i="4"/>
  <c r="Y88" i="4" s="1"/>
  <c r="W89" i="4"/>
  <c r="Y89" i="4" s="1"/>
  <c r="W90" i="4"/>
  <c r="Y90" i="4" s="1"/>
  <c r="W91" i="4"/>
  <c r="Y91" i="4" s="1"/>
  <c r="W92" i="4"/>
  <c r="Y92" i="4" s="1"/>
  <c r="W93" i="4"/>
  <c r="Y93" i="4" s="1"/>
  <c r="W94" i="4"/>
  <c r="Y94" i="4" s="1"/>
  <c r="W95" i="4"/>
  <c r="Y95" i="4" s="1"/>
  <c r="W96" i="4"/>
  <c r="Y96" i="4" s="1"/>
  <c r="W97" i="4"/>
  <c r="Y97" i="4" s="1"/>
  <c r="W98" i="4"/>
  <c r="Y98" i="4" s="1"/>
  <c r="W99" i="4"/>
  <c r="Y99" i="4" s="1"/>
  <c r="W100" i="4"/>
  <c r="Y100" i="4" s="1"/>
  <c r="W101" i="4"/>
  <c r="Y101" i="4" s="1"/>
  <c r="W102" i="4"/>
  <c r="Y102" i="4" s="1"/>
  <c r="W103" i="4"/>
  <c r="Y103" i="4" s="1"/>
  <c r="W104" i="4"/>
  <c r="Y104" i="4" s="1"/>
  <c r="W105" i="4"/>
  <c r="Y105" i="4" s="1"/>
  <c r="W106" i="4"/>
  <c r="Y106" i="4" s="1"/>
  <c r="W107" i="4"/>
  <c r="Y107" i="4" s="1"/>
  <c r="W108" i="4"/>
  <c r="Y108" i="4" s="1"/>
  <c r="W109" i="4"/>
  <c r="Y109" i="4" s="1"/>
  <c r="W110" i="4"/>
  <c r="Y110" i="4" s="1"/>
  <c r="W111" i="4"/>
  <c r="Y111" i="4" s="1"/>
  <c r="W112" i="4"/>
  <c r="Y112" i="4" s="1"/>
  <c r="W113" i="4"/>
  <c r="Y113" i="4" s="1"/>
  <c r="W114" i="4"/>
  <c r="Y114" i="4" s="1"/>
  <c r="W115" i="4"/>
  <c r="Y115" i="4" s="1"/>
  <c r="W116" i="4"/>
  <c r="Y116" i="4" s="1"/>
  <c r="W117" i="4"/>
  <c r="Y117" i="4" s="1"/>
  <c r="W118" i="4"/>
  <c r="Y118" i="4" s="1"/>
  <c r="W119" i="4"/>
  <c r="Y119" i="4" s="1"/>
  <c r="W120" i="4"/>
  <c r="Y120" i="4" s="1"/>
  <c r="W121" i="4"/>
  <c r="Y121" i="4" s="1"/>
  <c r="W122" i="4"/>
  <c r="Y122" i="4" s="1"/>
  <c r="W123" i="4"/>
  <c r="Y123" i="4" s="1"/>
  <c r="W124" i="4"/>
  <c r="Y124" i="4" s="1"/>
  <c r="W125" i="4"/>
  <c r="Y125" i="4" s="1"/>
  <c r="W126" i="4"/>
  <c r="Y126" i="4" s="1"/>
  <c r="W127" i="4"/>
  <c r="Y127" i="4" s="1"/>
  <c r="W128" i="4"/>
  <c r="Y128" i="4" s="1"/>
  <c r="W129" i="4"/>
  <c r="Y129" i="4" s="1"/>
  <c r="W130" i="4"/>
  <c r="Y130" i="4" s="1"/>
  <c r="W131" i="4"/>
  <c r="Y131" i="4" s="1"/>
  <c r="W132" i="4"/>
  <c r="Y132" i="4" s="1"/>
  <c r="W133" i="4"/>
  <c r="Y133" i="4" s="1"/>
  <c r="W134" i="4"/>
  <c r="Y134" i="4" s="1"/>
  <c r="W135" i="4"/>
  <c r="Y135" i="4" s="1"/>
  <c r="W136" i="4"/>
  <c r="Y136" i="4" s="1"/>
  <c r="W137" i="4"/>
  <c r="Y137" i="4" s="1"/>
  <c r="W138" i="4"/>
  <c r="Y138" i="4" s="1"/>
  <c r="W139" i="4"/>
  <c r="Y139" i="4" s="1"/>
  <c r="W140" i="4"/>
  <c r="Y140" i="4" s="1"/>
  <c r="W141" i="4"/>
  <c r="Y141" i="4" s="1"/>
  <c r="W142" i="4"/>
  <c r="Y142" i="4" s="1"/>
  <c r="W143" i="4"/>
  <c r="Y143" i="4" s="1"/>
  <c r="W144" i="4"/>
  <c r="Y144" i="4" s="1"/>
  <c r="W145" i="4"/>
  <c r="Y145" i="4" s="1"/>
  <c r="W146" i="4"/>
  <c r="Y146" i="4" s="1"/>
  <c r="W147" i="4"/>
  <c r="Y147" i="4" s="1"/>
  <c r="W148" i="4"/>
  <c r="Y148" i="4" s="1"/>
  <c r="W149" i="4"/>
  <c r="Y149" i="4" s="1"/>
  <c r="W150" i="4"/>
  <c r="Y150" i="4" s="1"/>
  <c r="W151" i="4"/>
  <c r="Y151" i="4" s="1"/>
  <c r="W152" i="4"/>
  <c r="Y152" i="4" s="1"/>
  <c r="W153" i="4"/>
  <c r="Y153" i="4" s="1"/>
  <c r="W154" i="4"/>
  <c r="Y154" i="4" s="1"/>
  <c r="W155" i="4"/>
  <c r="Y155" i="4" s="1"/>
  <c r="W156" i="4"/>
  <c r="Y156" i="4" s="1"/>
  <c r="W157" i="4"/>
  <c r="Y157" i="4" s="1"/>
  <c r="W158" i="4"/>
  <c r="Y158" i="4" s="1"/>
  <c r="W159" i="4"/>
  <c r="Y159" i="4" s="1"/>
  <c r="W160" i="4"/>
  <c r="Y160" i="4" s="1"/>
  <c r="W161" i="4"/>
  <c r="Y161" i="4" s="1"/>
  <c r="W162" i="4"/>
  <c r="Y162" i="4" s="1"/>
  <c r="W163" i="4"/>
  <c r="Y163" i="4" s="1"/>
  <c r="W164" i="4"/>
  <c r="Y164" i="4" s="1"/>
  <c r="W165" i="4"/>
  <c r="Y165" i="4" s="1"/>
  <c r="W166" i="4"/>
  <c r="Y166" i="4" s="1"/>
  <c r="W167" i="4"/>
  <c r="Y167" i="4" s="1"/>
  <c r="W168" i="4"/>
  <c r="Y168" i="4" s="1"/>
  <c r="W169" i="4"/>
  <c r="Y169" i="4" s="1"/>
  <c r="W170" i="4"/>
  <c r="Y170" i="4" s="1"/>
  <c r="W171" i="4"/>
  <c r="Y171" i="4" s="1"/>
  <c r="W172" i="4"/>
  <c r="Y172" i="4" s="1"/>
  <c r="W173" i="4"/>
  <c r="Y173" i="4" s="1"/>
  <c r="W174" i="4"/>
  <c r="Y174" i="4" s="1"/>
  <c r="W175" i="4"/>
  <c r="Y175" i="4" s="1"/>
  <c r="W176" i="4"/>
  <c r="Y176" i="4" s="1"/>
  <c r="W177" i="4"/>
  <c r="Y177" i="4" s="1"/>
  <c r="W178" i="4"/>
  <c r="Y178" i="4" s="1"/>
  <c r="W179" i="4"/>
  <c r="Y179" i="4" s="1"/>
  <c r="W180" i="4"/>
  <c r="Y180" i="4" s="1"/>
  <c r="W181" i="4"/>
  <c r="Y181" i="4" s="1"/>
  <c r="W182" i="4"/>
  <c r="Y182" i="4" s="1"/>
  <c r="W183" i="4"/>
  <c r="Y183" i="4" s="1"/>
  <c r="W184" i="4"/>
  <c r="Y184" i="4" s="1"/>
  <c r="W185" i="4"/>
  <c r="Y185" i="4" s="1"/>
  <c r="W186" i="4"/>
  <c r="Y186" i="4" s="1"/>
  <c r="W187" i="4"/>
  <c r="Y187" i="4" s="1"/>
  <c r="W188" i="4"/>
  <c r="Y188" i="4" s="1"/>
  <c r="W189" i="4"/>
  <c r="Y189" i="4" s="1"/>
  <c r="W190" i="4"/>
  <c r="Y190" i="4" s="1"/>
  <c r="W191" i="4"/>
  <c r="Y191" i="4" s="1"/>
  <c r="W192" i="4"/>
  <c r="Y192" i="4" s="1"/>
  <c r="W193" i="4"/>
  <c r="Y193" i="4" s="1"/>
  <c r="W194" i="4"/>
  <c r="Y194" i="4" s="1"/>
  <c r="W195" i="4"/>
  <c r="Y195" i="4" s="1"/>
  <c r="W196" i="4"/>
  <c r="Y196" i="4" s="1"/>
  <c r="W197" i="4"/>
  <c r="Y197" i="4" s="1"/>
  <c r="W198" i="4"/>
  <c r="Y198" i="4" s="1"/>
  <c r="W199" i="4"/>
  <c r="Y199" i="4" s="1"/>
  <c r="W200" i="4"/>
  <c r="Y200" i="4" s="1"/>
  <c r="W201" i="4"/>
  <c r="Y201" i="4" s="1"/>
  <c r="W202" i="4"/>
  <c r="Y202" i="4" s="1"/>
  <c r="W203" i="4"/>
  <c r="Y203" i="4" s="1"/>
  <c r="W204" i="4"/>
  <c r="Y204" i="4" s="1"/>
  <c r="W205" i="4"/>
  <c r="Y205" i="4" s="1"/>
  <c r="W206" i="4"/>
  <c r="Y206" i="4" s="1"/>
  <c r="W207" i="4"/>
  <c r="Y207" i="4" s="1"/>
  <c r="W208" i="4"/>
  <c r="Y208" i="4" s="1"/>
  <c r="W209" i="4"/>
  <c r="Y209" i="4" s="1"/>
  <c r="W210" i="4"/>
  <c r="Y210" i="4" s="1"/>
  <c r="W211" i="4"/>
  <c r="Y211" i="4" s="1"/>
  <c r="W212" i="4"/>
  <c r="Y212" i="4" s="1"/>
  <c r="W213" i="4"/>
  <c r="Y213" i="4" s="1"/>
  <c r="W214" i="4"/>
  <c r="Y214" i="4" s="1"/>
  <c r="W215" i="4"/>
  <c r="Y215" i="4" s="1"/>
  <c r="W216" i="4"/>
  <c r="Y216" i="4" s="1"/>
  <c r="W217" i="4"/>
  <c r="Y217" i="4" s="1"/>
  <c r="W218" i="4"/>
  <c r="Y218" i="4" s="1"/>
  <c r="W219" i="4"/>
  <c r="Y219" i="4" s="1"/>
  <c r="W220" i="4"/>
  <c r="Y220" i="4" s="1"/>
  <c r="W221" i="4"/>
  <c r="Y221" i="4" s="1"/>
  <c r="W222" i="4"/>
  <c r="Y222" i="4" s="1"/>
  <c r="W223" i="4"/>
  <c r="Y223" i="4" s="1"/>
  <c r="W224" i="4"/>
  <c r="Y224" i="4" s="1"/>
  <c r="W225" i="4"/>
  <c r="Y225" i="4" s="1"/>
  <c r="W226" i="4"/>
  <c r="Y226" i="4" s="1"/>
  <c r="W227" i="4"/>
  <c r="Y227" i="4" s="1"/>
  <c r="W228" i="4"/>
  <c r="Y228" i="4" s="1"/>
  <c r="W229" i="4"/>
  <c r="Y229" i="4" s="1"/>
  <c r="W230" i="4"/>
  <c r="Y230" i="4" s="1"/>
  <c r="W231" i="4"/>
  <c r="Y231" i="4" s="1"/>
  <c r="W232" i="4"/>
  <c r="Y232" i="4" s="1"/>
  <c r="W233" i="4"/>
  <c r="Y233" i="4" s="1"/>
  <c r="W234" i="4"/>
  <c r="Y234" i="4" s="1"/>
  <c r="W235" i="4"/>
  <c r="Y235" i="4" s="1"/>
  <c r="W236" i="4"/>
  <c r="Y236" i="4" s="1"/>
  <c r="W237" i="4"/>
  <c r="Y237" i="4" s="1"/>
  <c r="W238" i="4"/>
  <c r="Y238" i="4" s="1"/>
  <c r="W239" i="4"/>
  <c r="Y239" i="4" s="1"/>
  <c r="W240" i="4"/>
  <c r="Y240" i="4" s="1"/>
  <c r="W241" i="4"/>
  <c r="Y241" i="4" s="1"/>
  <c r="W242" i="4"/>
  <c r="Y242" i="4" s="1"/>
  <c r="W243" i="4"/>
  <c r="Y243" i="4" s="1"/>
  <c r="W244" i="4"/>
  <c r="Y244" i="4" s="1"/>
  <c r="W245" i="4"/>
  <c r="Y245" i="4" s="1"/>
  <c r="W246" i="4"/>
  <c r="Y246" i="4" s="1"/>
  <c r="W247" i="4"/>
  <c r="Y247" i="4" s="1"/>
  <c r="W248" i="4"/>
  <c r="Y248" i="4" s="1"/>
  <c r="W249" i="4"/>
  <c r="Y249" i="4" s="1"/>
  <c r="W250" i="4"/>
  <c r="Y250" i="4" s="1"/>
  <c r="W251" i="4"/>
  <c r="Y251" i="4" s="1"/>
  <c r="W252" i="4"/>
  <c r="Y252" i="4" s="1"/>
  <c r="W253" i="4"/>
  <c r="Y253" i="4" s="1"/>
  <c r="W254" i="4"/>
  <c r="Y254" i="4" s="1"/>
  <c r="W255" i="4"/>
  <c r="Y255" i="4" s="1"/>
  <c r="W256" i="4"/>
  <c r="Y256" i="4" s="1"/>
  <c r="W257" i="4"/>
  <c r="Y257" i="4" s="1"/>
  <c r="W258" i="4"/>
  <c r="Y258" i="4" s="1"/>
  <c r="W259" i="4"/>
  <c r="Y259" i="4" s="1"/>
  <c r="W260" i="4"/>
  <c r="Y260" i="4" s="1"/>
  <c r="W261" i="4"/>
  <c r="Y261" i="4" s="1"/>
  <c r="W262" i="4"/>
  <c r="Y262" i="4" s="1"/>
  <c r="W263" i="4"/>
  <c r="Y263" i="4" s="1"/>
  <c r="W264" i="4"/>
  <c r="Y264" i="4" s="1"/>
  <c r="W265" i="4"/>
  <c r="Y265" i="4" s="1"/>
  <c r="W266" i="4"/>
  <c r="Y266" i="4" s="1"/>
  <c r="W267" i="4"/>
  <c r="Y267" i="4" s="1"/>
  <c r="W268" i="4"/>
  <c r="Y268" i="4" s="1"/>
  <c r="W269" i="4"/>
  <c r="Y269" i="4" s="1"/>
  <c r="W270" i="4"/>
  <c r="Y270" i="4" s="1"/>
  <c r="W271" i="4"/>
  <c r="Y271" i="4" s="1"/>
  <c r="W272" i="4"/>
  <c r="Y272" i="4" s="1"/>
  <c r="W273" i="4"/>
  <c r="Y273" i="4" s="1"/>
  <c r="W274" i="4"/>
  <c r="Y274" i="4" s="1"/>
  <c r="W275" i="4"/>
  <c r="Y275" i="4" s="1"/>
  <c r="W276" i="4"/>
  <c r="Y276" i="4" s="1"/>
  <c r="W277" i="4"/>
  <c r="Y277" i="4" s="1"/>
  <c r="W278" i="4"/>
  <c r="Y278" i="4" s="1"/>
  <c r="W279" i="4"/>
  <c r="Y279" i="4" s="1"/>
  <c r="W280" i="4"/>
  <c r="Y280" i="4" s="1"/>
  <c r="W281" i="4"/>
  <c r="Y281" i="4" s="1"/>
  <c r="W282" i="4"/>
  <c r="Y282" i="4" s="1"/>
  <c r="W283" i="4"/>
  <c r="Y283" i="4" s="1"/>
  <c r="W284" i="4"/>
  <c r="Y284" i="4" s="1"/>
  <c r="W285" i="4"/>
  <c r="Y285" i="4" s="1"/>
  <c r="W286" i="4"/>
  <c r="Y286" i="4" s="1"/>
  <c r="W287" i="4"/>
  <c r="Y287" i="4" s="1"/>
  <c r="W288" i="4"/>
  <c r="Y288" i="4" s="1"/>
  <c r="W289" i="4"/>
  <c r="Y289" i="4" s="1"/>
  <c r="W290" i="4"/>
  <c r="Y290" i="4" s="1"/>
  <c r="W291" i="4"/>
  <c r="Y291" i="4" s="1"/>
  <c r="W292" i="4"/>
  <c r="Y292" i="4" s="1"/>
  <c r="W293" i="4"/>
  <c r="Y293" i="4" s="1"/>
  <c r="W294" i="4"/>
  <c r="Y294" i="4" s="1"/>
  <c r="W295" i="4"/>
  <c r="Y295" i="4" s="1"/>
  <c r="W296" i="4"/>
  <c r="Y296" i="4" s="1"/>
  <c r="W297" i="4"/>
  <c r="Y297" i="4" s="1"/>
  <c r="W298" i="4"/>
  <c r="Y298" i="4" s="1"/>
  <c r="W299" i="4"/>
  <c r="Y299" i="4" s="1"/>
  <c r="W300" i="4"/>
  <c r="Y300" i="4" s="1"/>
  <c r="W301" i="4"/>
  <c r="Y301" i="4" s="1"/>
  <c r="W302" i="4"/>
  <c r="Y302" i="4" s="1"/>
  <c r="W303" i="4"/>
  <c r="Y303" i="4" s="1"/>
  <c r="W304" i="4"/>
  <c r="Y304" i="4" s="1"/>
  <c r="W305" i="4"/>
  <c r="Y305" i="4" s="1"/>
  <c r="W306" i="4"/>
  <c r="Y306" i="4" s="1"/>
  <c r="W307" i="4"/>
  <c r="Y307" i="4" s="1"/>
  <c r="W308" i="4"/>
  <c r="Y308" i="4" s="1"/>
  <c r="W309" i="4"/>
  <c r="Y309" i="4" s="1"/>
  <c r="W310" i="4"/>
  <c r="Y310" i="4" s="1"/>
  <c r="W311" i="4"/>
  <c r="Y311" i="4" s="1"/>
  <c r="W312" i="4"/>
  <c r="Y312" i="4" s="1"/>
  <c r="W313" i="4"/>
  <c r="Y313" i="4" s="1"/>
  <c r="W314" i="4"/>
  <c r="Y314" i="4" s="1"/>
  <c r="W315" i="4"/>
  <c r="Y315" i="4" s="1"/>
  <c r="W316" i="4"/>
  <c r="Y316" i="4" s="1"/>
  <c r="W317" i="4"/>
  <c r="Y317" i="4" s="1"/>
  <c r="W318" i="4"/>
  <c r="Y318" i="4" s="1"/>
  <c r="W319" i="4"/>
  <c r="Y319" i="4" s="1"/>
  <c r="W320" i="4"/>
  <c r="Y320" i="4" s="1"/>
  <c r="W321" i="4"/>
  <c r="Y321" i="4" s="1"/>
  <c r="W322" i="4"/>
  <c r="Y322" i="4" s="1"/>
  <c r="W323" i="4"/>
  <c r="Y323" i="4" s="1"/>
  <c r="W324" i="4"/>
  <c r="Y324" i="4" s="1"/>
  <c r="W325" i="4"/>
  <c r="Y325" i="4" s="1"/>
  <c r="W326" i="4"/>
  <c r="Y326" i="4" s="1"/>
  <c r="W327" i="4"/>
  <c r="Y327" i="4" s="1"/>
  <c r="W328" i="4"/>
  <c r="Y328" i="4" s="1"/>
  <c r="W329" i="4"/>
  <c r="Y329" i="4" s="1"/>
  <c r="W330" i="4"/>
  <c r="Y330" i="4" s="1"/>
  <c r="W331" i="4"/>
  <c r="Y331" i="4" s="1"/>
  <c r="W332" i="4"/>
  <c r="Y332" i="4" s="1"/>
  <c r="W333" i="4"/>
  <c r="Y333" i="4" s="1"/>
  <c r="W334" i="4"/>
  <c r="Y334" i="4" s="1"/>
  <c r="W335" i="4"/>
  <c r="Y335" i="4" s="1"/>
  <c r="W336" i="4"/>
  <c r="Y336" i="4" s="1"/>
  <c r="W337" i="4"/>
  <c r="Y337" i="4" s="1"/>
  <c r="W338" i="4"/>
  <c r="Y338" i="4" s="1"/>
  <c r="W339" i="4"/>
  <c r="Y339" i="4" s="1"/>
  <c r="W340" i="4"/>
  <c r="Y340" i="4" s="1"/>
  <c r="W341" i="4"/>
  <c r="Y341" i="4" s="1"/>
  <c r="W342" i="4"/>
  <c r="Y342" i="4" s="1"/>
  <c r="W343" i="4"/>
  <c r="Y343" i="4" s="1"/>
  <c r="W344" i="4"/>
  <c r="Y344" i="4" s="1"/>
  <c r="W345" i="4"/>
  <c r="Y345" i="4" s="1"/>
  <c r="W346" i="4"/>
  <c r="Y346" i="4" s="1"/>
  <c r="W347" i="4"/>
  <c r="Y347" i="4" s="1"/>
  <c r="W348" i="4"/>
  <c r="Y348" i="4" s="1"/>
  <c r="W349" i="4"/>
  <c r="Y349" i="4" s="1"/>
  <c r="W350" i="4"/>
  <c r="Y350" i="4" s="1"/>
  <c r="W351" i="4"/>
  <c r="Y351" i="4" s="1"/>
  <c r="W352" i="4"/>
  <c r="Y352" i="4" s="1"/>
  <c r="W353" i="4"/>
  <c r="Y353" i="4" s="1"/>
  <c r="W354" i="4"/>
  <c r="Y354" i="4" s="1"/>
  <c r="W355" i="4"/>
  <c r="Y355" i="4" s="1"/>
  <c r="W356" i="4"/>
  <c r="Y356" i="4" s="1"/>
  <c r="W357" i="4"/>
  <c r="Y357" i="4" s="1"/>
  <c r="W358" i="4"/>
  <c r="Y358" i="4" s="1"/>
  <c r="W359" i="4"/>
  <c r="Y359" i="4" s="1"/>
  <c r="W360" i="4"/>
  <c r="Y360" i="4" s="1"/>
  <c r="W361" i="4"/>
  <c r="Y361" i="4" s="1"/>
  <c r="W362" i="4"/>
  <c r="Y362" i="4" s="1"/>
  <c r="W363" i="4"/>
  <c r="Y363" i="4" s="1"/>
  <c r="W364" i="4"/>
  <c r="Y364" i="4" s="1"/>
  <c r="W365" i="4"/>
  <c r="Y365" i="4" s="1"/>
  <c r="W366" i="4"/>
  <c r="Y366" i="4" s="1"/>
  <c r="W367" i="4"/>
  <c r="Y367" i="4" s="1"/>
  <c r="W368" i="4"/>
  <c r="Y368" i="4" s="1"/>
  <c r="W369" i="4"/>
  <c r="Y369" i="4" s="1"/>
  <c r="W370" i="4"/>
  <c r="Y370" i="4" s="1"/>
  <c r="W371" i="4"/>
  <c r="Y371" i="4" s="1"/>
  <c r="W372" i="4"/>
  <c r="Y372" i="4" s="1"/>
  <c r="W373" i="4"/>
  <c r="Y373" i="4" s="1"/>
  <c r="W374" i="4"/>
  <c r="Y374" i="4" s="1"/>
  <c r="W375" i="4"/>
  <c r="Y375" i="4" s="1"/>
  <c r="W376" i="4"/>
  <c r="Y376" i="4" s="1"/>
  <c r="W377" i="4"/>
  <c r="Y377" i="4" s="1"/>
  <c r="W378" i="4"/>
  <c r="Y378" i="4" s="1"/>
  <c r="W379" i="4"/>
  <c r="Y379" i="4" s="1"/>
  <c r="W380" i="4"/>
  <c r="Y380" i="4" s="1"/>
  <c r="W381" i="4"/>
  <c r="Y381" i="4" s="1"/>
  <c r="W382" i="4"/>
  <c r="Y382" i="4" s="1"/>
  <c r="W383" i="4"/>
  <c r="Y383" i="4" s="1"/>
  <c r="W384" i="4"/>
  <c r="Y384" i="4" s="1"/>
  <c r="W385" i="4"/>
  <c r="Y385" i="4" s="1"/>
  <c r="W386" i="4"/>
  <c r="Y386" i="4" s="1"/>
  <c r="W387" i="4"/>
  <c r="Y387" i="4" s="1"/>
  <c r="W388" i="4"/>
  <c r="Y388" i="4" s="1"/>
  <c r="W389" i="4"/>
  <c r="Y389" i="4" s="1"/>
  <c r="W390" i="4"/>
  <c r="Y390" i="4" s="1"/>
  <c r="W391" i="4"/>
  <c r="Y391" i="4" s="1"/>
  <c r="W392" i="4"/>
  <c r="Y392" i="4" s="1"/>
  <c r="W393" i="4"/>
  <c r="Y393" i="4" s="1"/>
  <c r="W394" i="4"/>
  <c r="Y394" i="4" s="1"/>
  <c r="W395" i="4"/>
  <c r="Y395" i="4" s="1"/>
  <c r="W396" i="4"/>
  <c r="Y396" i="4" s="1"/>
  <c r="W397" i="4"/>
  <c r="Y397" i="4" s="1"/>
  <c r="W398" i="4"/>
  <c r="Y398" i="4" s="1"/>
  <c r="W399" i="4"/>
  <c r="Y399" i="4" s="1"/>
  <c r="W400" i="4"/>
  <c r="Y400" i="4" s="1"/>
  <c r="W401" i="4"/>
  <c r="Y401" i="4" s="1"/>
  <c r="W402" i="4"/>
  <c r="Y402" i="4" s="1"/>
  <c r="W403" i="4"/>
  <c r="Y403" i="4" s="1"/>
  <c r="W404" i="4"/>
  <c r="Y404" i="4" s="1"/>
  <c r="W405" i="4"/>
  <c r="Y405" i="4" s="1"/>
  <c r="W406" i="4"/>
  <c r="Y406" i="4" s="1"/>
  <c r="W407" i="4"/>
  <c r="Y407" i="4" s="1"/>
  <c r="W408" i="4"/>
  <c r="Y408" i="4" s="1"/>
  <c r="W409" i="4"/>
  <c r="Y409" i="4" s="1"/>
  <c r="W410" i="4"/>
  <c r="Y410" i="4" s="1"/>
  <c r="W411" i="4"/>
  <c r="Y411" i="4" s="1"/>
  <c r="W412" i="4"/>
  <c r="Y412" i="4" s="1"/>
  <c r="W413" i="4"/>
  <c r="Y413" i="4" s="1"/>
  <c r="W414" i="4"/>
  <c r="Y414" i="4" s="1"/>
  <c r="W415" i="4"/>
  <c r="Y415" i="4" s="1"/>
  <c r="W416" i="4"/>
  <c r="Y416" i="4" s="1"/>
  <c r="W417" i="4"/>
  <c r="Y417" i="4" s="1"/>
  <c r="W418" i="4"/>
  <c r="Y418" i="4" s="1"/>
  <c r="W419" i="4"/>
  <c r="Y419" i="4" s="1"/>
  <c r="W420" i="4"/>
  <c r="Y420" i="4" s="1"/>
  <c r="W421" i="4"/>
  <c r="Y421" i="4" s="1"/>
  <c r="W422" i="4"/>
  <c r="Y422" i="4" s="1"/>
  <c r="W423" i="4"/>
  <c r="Y423" i="4" s="1"/>
  <c r="W424" i="4"/>
  <c r="Y424" i="4" s="1"/>
  <c r="W425" i="4"/>
  <c r="Y425" i="4" s="1"/>
  <c r="W426" i="4"/>
  <c r="Y426" i="4" s="1"/>
  <c r="W427" i="4"/>
  <c r="Y427" i="4" s="1"/>
  <c r="W428" i="4"/>
  <c r="Y428" i="4" s="1"/>
  <c r="W429" i="4"/>
  <c r="Y429" i="4" s="1"/>
  <c r="W430" i="4"/>
  <c r="Y430" i="4" s="1"/>
  <c r="W431" i="4"/>
  <c r="Y431" i="4" s="1"/>
  <c r="W432" i="4"/>
  <c r="Y432" i="4" s="1"/>
  <c r="W433" i="4"/>
  <c r="Y433" i="4" s="1"/>
  <c r="W434" i="4"/>
  <c r="Y434" i="4" s="1"/>
  <c r="W435" i="4"/>
  <c r="Y435" i="4" s="1"/>
  <c r="W436" i="4"/>
  <c r="Y436" i="4" s="1"/>
  <c r="W437" i="4"/>
  <c r="Y437" i="4" s="1"/>
  <c r="W438" i="4"/>
  <c r="Y438" i="4" s="1"/>
  <c r="W439" i="4"/>
  <c r="Y439" i="4" s="1"/>
  <c r="W440" i="4"/>
  <c r="Y440" i="4" s="1"/>
  <c r="W441" i="4"/>
  <c r="Y441" i="4" s="1"/>
  <c r="W442" i="4"/>
  <c r="Y442" i="4" s="1"/>
  <c r="W443" i="4"/>
  <c r="Y443" i="4" s="1"/>
  <c r="W444" i="4"/>
  <c r="Y444" i="4" s="1"/>
  <c r="W445" i="4"/>
  <c r="Y445" i="4" s="1"/>
  <c r="W446" i="4"/>
  <c r="Y446" i="4" s="1"/>
  <c r="W447" i="4"/>
  <c r="Y447" i="4" s="1"/>
  <c r="W448" i="4"/>
  <c r="Y448" i="4" s="1"/>
  <c r="W449" i="4"/>
  <c r="Y449" i="4" s="1"/>
  <c r="W450" i="4"/>
  <c r="Y450" i="4" s="1"/>
  <c r="W451" i="4"/>
  <c r="Y451" i="4" s="1"/>
  <c r="W452" i="4"/>
  <c r="Y452" i="4" s="1"/>
  <c r="W453" i="4"/>
  <c r="Y453" i="4" s="1"/>
  <c r="W454" i="4"/>
  <c r="Y454" i="4" s="1"/>
  <c r="W455" i="4"/>
  <c r="Y455" i="4" s="1"/>
  <c r="W456" i="4"/>
  <c r="Y456" i="4" s="1"/>
  <c r="W457" i="4"/>
  <c r="Y457" i="4" s="1"/>
  <c r="W458" i="4"/>
  <c r="Y458" i="4" s="1"/>
  <c r="W459" i="4"/>
  <c r="Y459" i="4" s="1"/>
  <c r="W460" i="4"/>
  <c r="Y460" i="4" s="1"/>
  <c r="W461" i="4"/>
  <c r="Y461" i="4" s="1"/>
  <c r="W462" i="4"/>
  <c r="Y462" i="4" s="1"/>
  <c r="W463" i="4"/>
  <c r="Y463" i="4" s="1"/>
  <c r="W464" i="4"/>
  <c r="Y464" i="4" s="1"/>
  <c r="W465" i="4"/>
  <c r="Y465" i="4" s="1"/>
  <c r="W466" i="4"/>
  <c r="Y466" i="4" s="1"/>
  <c r="W467" i="4"/>
  <c r="Y467" i="4" s="1"/>
  <c r="W468" i="4"/>
  <c r="Y468" i="4" s="1"/>
  <c r="W469" i="4"/>
  <c r="Y469" i="4" s="1"/>
  <c r="W470" i="4"/>
  <c r="Y470" i="4" s="1"/>
  <c r="W471" i="4"/>
  <c r="Y471" i="4" s="1"/>
  <c r="W472" i="4"/>
  <c r="Y472" i="4" s="1"/>
  <c r="W473" i="4"/>
  <c r="Y473" i="4" s="1"/>
  <c r="W474" i="4"/>
  <c r="Y474" i="4" s="1"/>
  <c r="W475" i="4"/>
  <c r="Y475" i="4" s="1"/>
  <c r="W476" i="4"/>
  <c r="Y476" i="4" s="1"/>
  <c r="W477" i="4"/>
  <c r="Y477" i="4" s="1"/>
  <c r="W478" i="4"/>
  <c r="Y478" i="4" s="1"/>
  <c r="W479" i="4"/>
  <c r="Y479" i="4" s="1"/>
  <c r="W480" i="4"/>
  <c r="Y480" i="4" s="1"/>
  <c r="W481" i="4"/>
  <c r="Y481" i="4" s="1"/>
  <c r="W482" i="4"/>
  <c r="Y482" i="4" s="1"/>
  <c r="W483" i="4"/>
  <c r="Y483" i="4" s="1"/>
  <c r="W484" i="4"/>
  <c r="Y484" i="4" s="1"/>
  <c r="W485" i="4"/>
  <c r="Y485" i="4" s="1"/>
  <c r="W486" i="4"/>
  <c r="Y486" i="4" s="1"/>
  <c r="W487" i="4"/>
  <c r="Y487" i="4" s="1"/>
  <c r="W488" i="4"/>
  <c r="Y488" i="4" s="1"/>
  <c r="W489" i="4"/>
  <c r="Y489" i="4" s="1"/>
  <c r="W490" i="4"/>
  <c r="Y490" i="4" s="1"/>
  <c r="W491" i="4"/>
  <c r="Y491" i="4" s="1"/>
  <c r="W492" i="4"/>
  <c r="Y492" i="4" s="1"/>
  <c r="W493" i="4"/>
  <c r="Y493" i="4" s="1"/>
  <c r="W494" i="4"/>
  <c r="Y494" i="4" s="1"/>
  <c r="W495" i="4"/>
  <c r="Y495" i="4" s="1"/>
  <c r="W496" i="4"/>
  <c r="Y496" i="4" s="1"/>
  <c r="W497" i="4"/>
  <c r="Y497" i="4" s="1"/>
  <c r="W498" i="4"/>
  <c r="Y498" i="4" s="1"/>
  <c r="W499" i="4"/>
  <c r="Y499" i="4" s="1"/>
  <c r="W500" i="4"/>
  <c r="Y500" i="4" s="1"/>
  <c r="W5" i="4"/>
  <c r="Y5" i="4" s="1"/>
  <c r="AT6" i="4"/>
  <c r="AT7" i="4"/>
  <c r="AT8" i="4"/>
  <c r="AT9" i="4"/>
  <c r="AT10"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T110" i="4"/>
  <c r="AT111" i="4"/>
  <c r="AT112" i="4"/>
  <c r="AT113" i="4"/>
  <c r="AT114" i="4"/>
  <c r="AT115" i="4"/>
  <c r="AT116" i="4"/>
  <c r="AT117" i="4"/>
  <c r="AT118" i="4"/>
  <c r="AT119" i="4"/>
  <c r="AT120" i="4"/>
  <c r="AT121" i="4"/>
  <c r="AT122" i="4"/>
  <c r="AT123" i="4"/>
  <c r="AT124" i="4"/>
  <c r="AT125" i="4"/>
  <c r="AT126" i="4"/>
  <c r="AT127" i="4"/>
  <c r="AT128" i="4"/>
  <c r="AT129" i="4"/>
  <c r="AT130" i="4"/>
  <c r="AT131" i="4"/>
  <c r="AT132" i="4"/>
  <c r="AT133" i="4"/>
  <c r="AT134" i="4"/>
  <c r="AT135" i="4"/>
  <c r="AT136" i="4"/>
  <c r="AT137" i="4"/>
  <c r="AT138" i="4"/>
  <c r="AT139" i="4"/>
  <c r="AT140" i="4"/>
  <c r="AT141" i="4"/>
  <c r="AT142" i="4"/>
  <c r="AT143" i="4"/>
  <c r="AT144" i="4"/>
  <c r="AT145" i="4"/>
  <c r="AT146" i="4"/>
  <c r="AT147" i="4"/>
  <c r="AT148" i="4"/>
  <c r="AT149" i="4"/>
  <c r="AT150" i="4"/>
  <c r="AT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T285" i="4"/>
  <c r="AT286" i="4"/>
  <c r="AT287" i="4"/>
  <c r="AT288" i="4"/>
  <c r="AT289" i="4"/>
  <c r="AT290" i="4"/>
  <c r="AT291" i="4"/>
  <c r="AT292"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T426" i="4"/>
  <c r="AT427" i="4"/>
  <c r="AT428" i="4"/>
  <c r="AT429" i="4"/>
  <c r="AT430" i="4"/>
  <c r="AT431" i="4"/>
  <c r="AT432" i="4"/>
  <c r="AT433"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 i="4"/>
  <c r="BA5" i="4" l="1"/>
  <c r="BC5" i="4" s="1"/>
  <c r="AX5" i="4"/>
  <c r="AZ5" i="4" s="1"/>
  <c r="AU5" i="4"/>
  <c r="AW5" i="4" s="1"/>
  <c r="AQ5" i="4"/>
  <c r="AS5" i="4" s="1"/>
  <c r="AJ5" i="4"/>
  <c r="AL5" i="4" s="1"/>
  <c r="AG5" i="4"/>
  <c r="AI5" i="4" s="1"/>
  <c r="AF5" i="4"/>
  <c r="AC5" i="4"/>
  <c r="AE5" i="4" s="1"/>
  <c r="T5" i="4"/>
  <c r="V5" i="4" s="1"/>
  <c r="Q5" i="4"/>
  <c r="S5" i="4" s="1"/>
  <c r="P5" i="4"/>
  <c r="L5" i="4"/>
  <c r="K5" i="4"/>
  <c r="E5" i="4"/>
  <c r="G5" i="4" s="1"/>
  <c r="D5" i="4"/>
  <c r="C5" i="4"/>
  <c r="B5" i="4"/>
  <c r="A5" i="4"/>
  <c r="F37" i="14"/>
  <c r="E37" i="14" s="1"/>
  <c r="F34" i="14"/>
  <c r="C35" i="14" s="1"/>
  <c r="F31" i="14"/>
  <c r="C32" i="14" s="1"/>
  <c r="H31" i="17"/>
  <c r="H34" i="17"/>
  <c r="A36" i="17" s="1"/>
  <c r="F27" i="14"/>
  <c r="A28" i="14" s="1"/>
  <c r="F32" i="17" l="1"/>
  <c r="A33" i="17"/>
  <c r="E27" i="14"/>
  <c r="A38" i="14"/>
  <c r="D35" i="17"/>
  <c r="G35" i="17"/>
  <c r="G32" i="17"/>
  <c r="C35" i="17"/>
  <c r="F35" i="17"/>
  <c r="B35" i="17"/>
  <c r="G34" i="17"/>
  <c r="E35" i="17"/>
  <c r="A36" i="14"/>
  <c r="B32" i="14"/>
  <c r="D32" i="14"/>
  <c r="B35" i="14"/>
  <c r="D35" i="14"/>
  <c r="E35" i="14" s="1"/>
  <c r="E34" i="14"/>
  <c r="A33" i="14"/>
  <c r="E32" i="14"/>
  <c r="E31" i="14"/>
  <c r="E32" i="17"/>
  <c r="G31" i="17"/>
  <c r="D32" i="17"/>
  <c r="B32" i="17"/>
  <c r="C32" i="17"/>
  <c r="B27" i="17"/>
  <c r="H27" i="17"/>
  <c r="A28" i="17" s="1"/>
  <c r="F19" i="14"/>
  <c r="E19" i="14" s="1"/>
  <c r="H19" i="17"/>
  <c r="A20" i="17" s="1"/>
  <c r="A20" i="14" l="1"/>
  <c r="G19" i="17"/>
  <c r="G27" i="17"/>
  <c r="F16" i="14"/>
  <c r="H16" i="17"/>
  <c r="F14" i="14"/>
  <c r="E14" i="14" s="1"/>
  <c r="D17" i="17" l="1"/>
  <c r="G17" i="17"/>
  <c r="A18" i="17"/>
  <c r="E16" i="14"/>
  <c r="E17" i="14"/>
  <c r="C17" i="14"/>
  <c r="A18" i="14"/>
  <c r="B17" i="14"/>
  <c r="A15" i="14"/>
  <c r="D17" i="14"/>
  <c r="G16" i="17"/>
  <c r="E17" i="17"/>
  <c r="B17" i="17"/>
  <c r="F17" i="17"/>
  <c r="C17" i="17"/>
  <c r="H14" i="17"/>
  <c r="G14" i="17" l="1"/>
  <c r="A15" i="17"/>
  <c r="F10" i="14"/>
  <c r="A11" i="14" s="1"/>
  <c r="D6" i="4" l="1"/>
  <c r="D7" i="4"/>
  <c r="B6" i="4"/>
  <c r="C6" i="4"/>
  <c r="B7" i="4"/>
  <c r="C7" i="4"/>
  <c r="F27" i="17" l="1"/>
  <c r="F4" i="17"/>
  <c r="E27" i="17"/>
  <c r="E10" i="14"/>
  <c r="C27" i="17"/>
  <c r="D4" i="14" l="1"/>
  <c r="C4" i="17"/>
  <c r="C4" i="14"/>
  <c r="E4" i="17"/>
  <c r="C27" i="14"/>
  <c r="D4" i="17"/>
  <c r="D27" i="14" l="1"/>
  <c r="D27" i="17"/>
  <c r="Q6" i="4"/>
  <c r="S6" i="4" s="1"/>
  <c r="B8" i="4" l="1"/>
  <c r="B9" i="4"/>
  <c r="B10" i="4"/>
  <c r="B11" i="4"/>
  <c r="B12"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A6" i="4" l="1"/>
  <c r="E6" i="4"/>
  <c r="G6" i="4" s="1"/>
  <c r="I6" i="4"/>
  <c r="K6" i="4" s="1"/>
  <c r="L6" i="4"/>
  <c r="N6" i="4"/>
  <c r="P6" i="4" s="1"/>
  <c r="T6" i="4"/>
  <c r="V6" i="4" s="1"/>
  <c r="AC6" i="4"/>
  <c r="AE6" i="4" s="1"/>
  <c r="AF6" i="4"/>
  <c r="AG6" i="4"/>
  <c r="AI6" i="4" s="1"/>
  <c r="AJ6" i="4"/>
  <c r="AL6" i="4" s="1"/>
  <c r="B27" i="14"/>
  <c r="AQ6" i="4"/>
  <c r="AS6" i="4" s="1"/>
  <c r="AU6" i="4"/>
  <c r="AW6" i="4" s="1"/>
  <c r="AX6" i="4"/>
  <c r="AZ6" i="4" s="1"/>
  <c r="BA6" i="4"/>
  <c r="BC6" i="4" s="1"/>
  <c r="A7" i="4"/>
  <c r="E7" i="4"/>
  <c r="G7" i="4" s="1"/>
  <c r="I7" i="4"/>
  <c r="K7" i="4" s="1"/>
  <c r="L7" i="4"/>
  <c r="N7" i="4"/>
  <c r="P7" i="4" s="1"/>
  <c r="Q7" i="4"/>
  <c r="S7" i="4" s="1"/>
  <c r="T7" i="4"/>
  <c r="V7" i="4" s="1"/>
  <c r="AC7" i="4"/>
  <c r="AE7" i="4" s="1"/>
  <c r="AF7" i="4"/>
  <c r="AG7" i="4"/>
  <c r="AI7" i="4" s="1"/>
  <c r="AJ7" i="4"/>
  <c r="AL7" i="4" s="1"/>
  <c r="AQ7" i="4"/>
  <c r="AS7" i="4" s="1"/>
  <c r="AU7" i="4"/>
  <c r="AW7" i="4" s="1"/>
  <c r="AX7" i="4"/>
  <c r="AZ7" i="4" s="1"/>
  <c r="BA7" i="4"/>
  <c r="BC7" i="4" s="1"/>
  <c r="A8" i="4"/>
  <c r="C8" i="4"/>
  <c r="D8" i="4"/>
  <c r="E8" i="4"/>
  <c r="G8" i="4" s="1"/>
  <c r="I8" i="4"/>
  <c r="K8" i="4" s="1"/>
  <c r="L8" i="4"/>
  <c r="N8" i="4"/>
  <c r="P8" i="4" s="1"/>
  <c r="Q8" i="4"/>
  <c r="S8" i="4" s="1"/>
  <c r="T8" i="4"/>
  <c r="V8" i="4" s="1"/>
  <c r="AC8" i="4"/>
  <c r="AE8" i="4" s="1"/>
  <c r="AF8" i="4"/>
  <c r="AG8" i="4"/>
  <c r="AI8" i="4" s="1"/>
  <c r="AJ8" i="4"/>
  <c r="AL8" i="4" s="1"/>
  <c r="AQ8" i="4"/>
  <c r="AS8" i="4" s="1"/>
  <c r="AU8" i="4"/>
  <c r="AW8" i="4" s="1"/>
  <c r="AX8" i="4"/>
  <c r="AZ8" i="4" s="1"/>
  <c r="BA8" i="4"/>
  <c r="BC8" i="4" s="1"/>
  <c r="A9" i="4"/>
  <c r="C9" i="4"/>
  <c r="D9" i="4"/>
  <c r="E9" i="4"/>
  <c r="G9" i="4" s="1"/>
  <c r="I9" i="4"/>
  <c r="K9" i="4" s="1"/>
  <c r="L9" i="4"/>
  <c r="N9" i="4"/>
  <c r="P9" i="4" s="1"/>
  <c r="Q9" i="4"/>
  <c r="S9" i="4" s="1"/>
  <c r="T9" i="4"/>
  <c r="V9" i="4" s="1"/>
  <c r="AC9" i="4"/>
  <c r="AE9" i="4" s="1"/>
  <c r="AF9" i="4"/>
  <c r="AG9" i="4"/>
  <c r="AI9" i="4" s="1"/>
  <c r="AJ9" i="4"/>
  <c r="AL9" i="4" s="1"/>
  <c r="AQ9" i="4"/>
  <c r="AS9" i="4" s="1"/>
  <c r="AU9" i="4"/>
  <c r="AW9" i="4" s="1"/>
  <c r="AX9" i="4"/>
  <c r="AZ9" i="4" s="1"/>
  <c r="BA9" i="4"/>
  <c r="BC9" i="4" s="1"/>
  <c r="A10" i="4"/>
  <c r="C10" i="4"/>
  <c r="D10" i="4"/>
  <c r="E10" i="4"/>
  <c r="G10" i="4" s="1"/>
  <c r="I10" i="4"/>
  <c r="K10" i="4" s="1"/>
  <c r="L10" i="4"/>
  <c r="N10" i="4"/>
  <c r="P10" i="4" s="1"/>
  <c r="Q10" i="4"/>
  <c r="S10" i="4" s="1"/>
  <c r="T10" i="4"/>
  <c r="V10" i="4" s="1"/>
  <c r="AC10" i="4"/>
  <c r="AE10" i="4" s="1"/>
  <c r="AF10" i="4"/>
  <c r="AG10" i="4"/>
  <c r="AI10" i="4" s="1"/>
  <c r="AJ10" i="4"/>
  <c r="AL10" i="4" s="1"/>
  <c r="AQ10" i="4"/>
  <c r="AS10" i="4" s="1"/>
  <c r="AU10" i="4"/>
  <c r="AW10" i="4" s="1"/>
  <c r="AX10" i="4"/>
  <c r="AZ10" i="4" s="1"/>
  <c r="BA10" i="4"/>
  <c r="BC10" i="4" s="1"/>
  <c r="A11" i="4"/>
  <c r="C11" i="4"/>
  <c r="D11" i="4"/>
  <c r="E11" i="4"/>
  <c r="G11" i="4" s="1"/>
  <c r="I11" i="4"/>
  <c r="K11" i="4" s="1"/>
  <c r="L11" i="4"/>
  <c r="N11" i="4"/>
  <c r="P11" i="4" s="1"/>
  <c r="Q11" i="4"/>
  <c r="S11" i="4" s="1"/>
  <c r="T11" i="4"/>
  <c r="V11" i="4" s="1"/>
  <c r="AC11" i="4"/>
  <c r="AE11" i="4" s="1"/>
  <c r="AF11" i="4"/>
  <c r="AG11" i="4"/>
  <c r="AI11" i="4" s="1"/>
  <c r="AJ11" i="4"/>
  <c r="AL11" i="4" s="1"/>
  <c r="AQ11" i="4"/>
  <c r="AS11" i="4" s="1"/>
  <c r="AU11" i="4"/>
  <c r="AW11" i="4" s="1"/>
  <c r="AX11" i="4"/>
  <c r="AZ11" i="4" s="1"/>
  <c r="BA11" i="4"/>
  <c r="BC11" i="4" s="1"/>
  <c r="A12" i="4"/>
  <c r="C12" i="4"/>
  <c r="D12" i="4"/>
  <c r="E12" i="4"/>
  <c r="G12" i="4" s="1"/>
  <c r="I12" i="4"/>
  <c r="K12" i="4" s="1"/>
  <c r="L12" i="4"/>
  <c r="N12" i="4"/>
  <c r="P12" i="4" s="1"/>
  <c r="Q12" i="4"/>
  <c r="S12" i="4" s="1"/>
  <c r="T12" i="4"/>
  <c r="V12" i="4" s="1"/>
  <c r="AC12" i="4"/>
  <c r="AE12" i="4" s="1"/>
  <c r="AF12" i="4"/>
  <c r="AG12" i="4"/>
  <c r="AI12" i="4" s="1"/>
  <c r="AJ12" i="4"/>
  <c r="AL12" i="4" s="1"/>
  <c r="AQ12" i="4"/>
  <c r="AS12" i="4" s="1"/>
  <c r="AU12" i="4"/>
  <c r="AW12" i="4" s="1"/>
  <c r="AX12" i="4"/>
  <c r="AZ12" i="4" s="1"/>
  <c r="BA12" i="4"/>
  <c r="BC12" i="4" s="1"/>
  <c r="A13" i="4"/>
  <c r="C13" i="4"/>
  <c r="D13" i="4"/>
  <c r="E13" i="4"/>
  <c r="G13" i="4" s="1"/>
  <c r="I13" i="4"/>
  <c r="K13" i="4" s="1"/>
  <c r="L13" i="4"/>
  <c r="N13" i="4"/>
  <c r="P13" i="4" s="1"/>
  <c r="Q13" i="4"/>
  <c r="S13" i="4" s="1"/>
  <c r="T13" i="4"/>
  <c r="V13" i="4" s="1"/>
  <c r="AC13" i="4"/>
  <c r="AE13" i="4" s="1"/>
  <c r="AF13" i="4"/>
  <c r="AG13" i="4"/>
  <c r="AI13" i="4" s="1"/>
  <c r="AJ13" i="4"/>
  <c r="AL13" i="4" s="1"/>
  <c r="AQ13" i="4"/>
  <c r="AS13" i="4" s="1"/>
  <c r="AU13" i="4"/>
  <c r="AW13" i="4" s="1"/>
  <c r="AX13" i="4"/>
  <c r="AZ13" i="4" s="1"/>
  <c r="BA13" i="4"/>
  <c r="BC13" i="4" s="1"/>
  <c r="A14" i="4"/>
  <c r="C14" i="4"/>
  <c r="D14" i="4"/>
  <c r="E14" i="4"/>
  <c r="G14" i="4" s="1"/>
  <c r="I14" i="4"/>
  <c r="K14" i="4" s="1"/>
  <c r="L14" i="4"/>
  <c r="N14" i="4"/>
  <c r="P14" i="4" s="1"/>
  <c r="Q14" i="4"/>
  <c r="S14" i="4" s="1"/>
  <c r="T14" i="4"/>
  <c r="V14" i="4" s="1"/>
  <c r="AC14" i="4"/>
  <c r="AE14" i="4" s="1"/>
  <c r="AF14" i="4"/>
  <c r="AG14" i="4"/>
  <c r="AI14" i="4" s="1"/>
  <c r="AJ14" i="4"/>
  <c r="AL14" i="4" s="1"/>
  <c r="AQ14" i="4"/>
  <c r="AS14" i="4" s="1"/>
  <c r="AU14" i="4"/>
  <c r="AW14" i="4" s="1"/>
  <c r="AX14" i="4"/>
  <c r="AZ14" i="4" s="1"/>
  <c r="BA14" i="4"/>
  <c r="BC14" i="4" s="1"/>
  <c r="A15" i="4"/>
  <c r="C15" i="4"/>
  <c r="D15" i="4"/>
  <c r="E15" i="4"/>
  <c r="G15" i="4" s="1"/>
  <c r="I15" i="4"/>
  <c r="K15" i="4" s="1"/>
  <c r="L15" i="4"/>
  <c r="N15" i="4"/>
  <c r="P15" i="4" s="1"/>
  <c r="Q15" i="4"/>
  <c r="S15" i="4" s="1"/>
  <c r="T15" i="4"/>
  <c r="V15" i="4" s="1"/>
  <c r="AC15" i="4"/>
  <c r="AE15" i="4" s="1"/>
  <c r="AF15" i="4"/>
  <c r="AG15" i="4"/>
  <c r="AI15" i="4" s="1"/>
  <c r="AJ15" i="4"/>
  <c r="AL15" i="4" s="1"/>
  <c r="AQ15" i="4"/>
  <c r="AS15" i="4" s="1"/>
  <c r="AU15" i="4"/>
  <c r="AW15" i="4" s="1"/>
  <c r="AX15" i="4"/>
  <c r="AZ15" i="4" s="1"/>
  <c r="BA15" i="4"/>
  <c r="BC15" i="4" s="1"/>
  <c r="A16" i="4"/>
  <c r="C16" i="4"/>
  <c r="D16" i="4"/>
  <c r="E16" i="4"/>
  <c r="G16" i="4" s="1"/>
  <c r="I16" i="4"/>
  <c r="K16" i="4" s="1"/>
  <c r="L16" i="4"/>
  <c r="N16" i="4"/>
  <c r="P16" i="4" s="1"/>
  <c r="Q16" i="4"/>
  <c r="S16" i="4" s="1"/>
  <c r="T16" i="4"/>
  <c r="V16" i="4" s="1"/>
  <c r="AC16" i="4"/>
  <c r="AE16" i="4" s="1"/>
  <c r="AF16" i="4"/>
  <c r="AG16" i="4"/>
  <c r="AI16" i="4" s="1"/>
  <c r="AJ16" i="4"/>
  <c r="AL16" i="4" s="1"/>
  <c r="AQ16" i="4"/>
  <c r="AS16" i="4" s="1"/>
  <c r="AU16" i="4"/>
  <c r="AW16" i="4" s="1"/>
  <c r="AX16" i="4"/>
  <c r="AZ16" i="4" s="1"/>
  <c r="BA16" i="4"/>
  <c r="BC16" i="4" s="1"/>
  <c r="A17" i="4"/>
  <c r="C17" i="4"/>
  <c r="D17" i="4"/>
  <c r="E17" i="4"/>
  <c r="G17" i="4" s="1"/>
  <c r="I17" i="4"/>
  <c r="K17" i="4" s="1"/>
  <c r="L17" i="4"/>
  <c r="N17" i="4"/>
  <c r="P17" i="4" s="1"/>
  <c r="Q17" i="4"/>
  <c r="S17" i="4" s="1"/>
  <c r="T17" i="4"/>
  <c r="V17" i="4" s="1"/>
  <c r="AC17" i="4"/>
  <c r="AE17" i="4" s="1"/>
  <c r="AF17" i="4"/>
  <c r="AG17" i="4"/>
  <c r="AI17" i="4" s="1"/>
  <c r="AJ17" i="4"/>
  <c r="AL17" i="4" s="1"/>
  <c r="AQ17" i="4"/>
  <c r="AS17" i="4" s="1"/>
  <c r="AU17" i="4"/>
  <c r="AW17" i="4" s="1"/>
  <c r="AX17" i="4"/>
  <c r="AZ17" i="4" s="1"/>
  <c r="BA17" i="4"/>
  <c r="BC17" i="4" s="1"/>
  <c r="A18" i="4"/>
  <c r="C18" i="4"/>
  <c r="D18" i="4"/>
  <c r="E18" i="4"/>
  <c r="G18" i="4" s="1"/>
  <c r="I18" i="4"/>
  <c r="K18" i="4" s="1"/>
  <c r="L18" i="4"/>
  <c r="N18" i="4"/>
  <c r="P18" i="4" s="1"/>
  <c r="Q18" i="4"/>
  <c r="S18" i="4" s="1"/>
  <c r="T18" i="4"/>
  <c r="V18" i="4" s="1"/>
  <c r="AC18" i="4"/>
  <c r="AE18" i="4" s="1"/>
  <c r="AF18" i="4"/>
  <c r="AG18" i="4"/>
  <c r="AI18" i="4" s="1"/>
  <c r="AJ18" i="4"/>
  <c r="AL18" i="4" s="1"/>
  <c r="AQ18" i="4"/>
  <c r="AS18" i="4" s="1"/>
  <c r="AU18" i="4"/>
  <c r="AW18" i="4" s="1"/>
  <c r="AX18" i="4"/>
  <c r="AZ18" i="4" s="1"/>
  <c r="BA18" i="4"/>
  <c r="BC18" i="4" s="1"/>
  <c r="A19" i="4"/>
  <c r="C19" i="4"/>
  <c r="D19" i="4"/>
  <c r="E19" i="4"/>
  <c r="G19" i="4" s="1"/>
  <c r="I19" i="4"/>
  <c r="K19" i="4" s="1"/>
  <c r="L19" i="4"/>
  <c r="N19" i="4"/>
  <c r="P19" i="4" s="1"/>
  <c r="Q19" i="4"/>
  <c r="S19" i="4" s="1"/>
  <c r="T19" i="4"/>
  <c r="V19" i="4" s="1"/>
  <c r="AC19" i="4"/>
  <c r="AE19" i="4" s="1"/>
  <c r="AF19" i="4"/>
  <c r="AG19" i="4"/>
  <c r="AI19" i="4" s="1"/>
  <c r="AJ19" i="4"/>
  <c r="AL19" i="4" s="1"/>
  <c r="AQ19" i="4"/>
  <c r="AS19" i="4" s="1"/>
  <c r="AU19" i="4"/>
  <c r="AW19" i="4" s="1"/>
  <c r="AX19" i="4"/>
  <c r="AZ19" i="4" s="1"/>
  <c r="BA19" i="4"/>
  <c r="BC19" i="4" s="1"/>
  <c r="A20" i="4"/>
  <c r="C20" i="4"/>
  <c r="D20" i="4"/>
  <c r="E20" i="4"/>
  <c r="G20" i="4" s="1"/>
  <c r="I20" i="4"/>
  <c r="K20" i="4" s="1"/>
  <c r="L20" i="4"/>
  <c r="N20" i="4"/>
  <c r="P20" i="4" s="1"/>
  <c r="Q20" i="4"/>
  <c r="S20" i="4" s="1"/>
  <c r="T20" i="4"/>
  <c r="V20" i="4" s="1"/>
  <c r="AC20" i="4"/>
  <c r="AE20" i="4" s="1"/>
  <c r="AF20" i="4"/>
  <c r="AG20" i="4"/>
  <c r="AI20" i="4" s="1"/>
  <c r="AJ20" i="4"/>
  <c r="AL20" i="4" s="1"/>
  <c r="AQ20" i="4"/>
  <c r="AS20" i="4" s="1"/>
  <c r="AU20" i="4"/>
  <c r="AW20" i="4" s="1"/>
  <c r="AX20" i="4"/>
  <c r="AZ20" i="4" s="1"/>
  <c r="BA20" i="4"/>
  <c r="BC20" i="4" s="1"/>
  <c r="A21" i="4"/>
  <c r="C21" i="4"/>
  <c r="D21" i="4"/>
  <c r="E21" i="4"/>
  <c r="G21" i="4" s="1"/>
  <c r="I21" i="4"/>
  <c r="K21" i="4" s="1"/>
  <c r="L21" i="4"/>
  <c r="N21" i="4"/>
  <c r="P21" i="4" s="1"/>
  <c r="Q21" i="4"/>
  <c r="S21" i="4" s="1"/>
  <c r="T21" i="4"/>
  <c r="V21" i="4" s="1"/>
  <c r="AC21" i="4"/>
  <c r="AE21" i="4" s="1"/>
  <c r="AF21" i="4"/>
  <c r="AG21" i="4"/>
  <c r="AI21" i="4" s="1"/>
  <c r="AJ21" i="4"/>
  <c r="AL21" i="4" s="1"/>
  <c r="AQ21" i="4"/>
  <c r="AS21" i="4" s="1"/>
  <c r="AU21" i="4"/>
  <c r="AW21" i="4" s="1"/>
  <c r="AX21" i="4"/>
  <c r="AZ21" i="4" s="1"/>
  <c r="BA21" i="4"/>
  <c r="BC21" i="4" s="1"/>
  <c r="A22" i="4"/>
  <c r="C22" i="4"/>
  <c r="D22" i="4"/>
  <c r="E22" i="4"/>
  <c r="G22" i="4" s="1"/>
  <c r="I22" i="4"/>
  <c r="K22" i="4" s="1"/>
  <c r="L22" i="4"/>
  <c r="N22" i="4"/>
  <c r="P22" i="4" s="1"/>
  <c r="Q22" i="4"/>
  <c r="S22" i="4" s="1"/>
  <c r="T22" i="4"/>
  <c r="V22" i="4" s="1"/>
  <c r="AC22" i="4"/>
  <c r="AE22" i="4" s="1"/>
  <c r="AF22" i="4"/>
  <c r="AG22" i="4"/>
  <c r="AI22" i="4" s="1"/>
  <c r="AJ22" i="4"/>
  <c r="AL22" i="4" s="1"/>
  <c r="AQ22" i="4"/>
  <c r="AS22" i="4" s="1"/>
  <c r="AU22" i="4"/>
  <c r="AW22" i="4" s="1"/>
  <c r="AX22" i="4"/>
  <c r="AZ22" i="4" s="1"/>
  <c r="BA22" i="4"/>
  <c r="BC22" i="4" s="1"/>
  <c r="A23" i="4"/>
  <c r="C23" i="4"/>
  <c r="D23" i="4"/>
  <c r="E23" i="4"/>
  <c r="G23" i="4" s="1"/>
  <c r="I23" i="4"/>
  <c r="K23" i="4" s="1"/>
  <c r="L23" i="4"/>
  <c r="N23" i="4"/>
  <c r="P23" i="4" s="1"/>
  <c r="Q23" i="4"/>
  <c r="S23" i="4" s="1"/>
  <c r="T23" i="4"/>
  <c r="V23" i="4" s="1"/>
  <c r="AC23" i="4"/>
  <c r="AE23" i="4" s="1"/>
  <c r="AF23" i="4"/>
  <c r="AG23" i="4"/>
  <c r="AI23" i="4" s="1"/>
  <c r="AJ23" i="4"/>
  <c r="AL23" i="4" s="1"/>
  <c r="AQ23" i="4"/>
  <c r="AS23" i="4" s="1"/>
  <c r="AU23" i="4"/>
  <c r="AW23" i="4" s="1"/>
  <c r="AX23" i="4"/>
  <c r="AZ23" i="4" s="1"/>
  <c r="BA23" i="4"/>
  <c r="BC23" i="4" s="1"/>
  <c r="A24" i="4"/>
  <c r="C24" i="4"/>
  <c r="D24" i="4"/>
  <c r="E24" i="4"/>
  <c r="G24" i="4" s="1"/>
  <c r="I24" i="4"/>
  <c r="K24" i="4" s="1"/>
  <c r="L24" i="4"/>
  <c r="N24" i="4"/>
  <c r="P24" i="4" s="1"/>
  <c r="Q24" i="4"/>
  <c r="S24" i="4" s="1"/>
  <c r="T24" i="4"/>
  <c r="V24" i="4" s="1"/>
  <c r="AC24" i="4"/>
  <c r="AE24" i="4" s="1"/>
  <c r="AF24" i="4"/>
  <c r="AG24" i="4"/>
  <c r="AI24" i="4" s="1"/>
  <c r="AJ24" i="4"/>
  <c r="AL24" i="4" s="1"/>
  <c r="AQ24" i="4"/>
  <c r="AS24" i="4" s="1"/>
  <c r="AU24" i="4"/>
  <c r="AW24" i="4" s="1"/>
  <c r="AX24" i="4"/>
  <c r="AZ24" i="4" s="1"/>
  <c r="BA24" i="4"/>
  <c r="BC24" i="4" s="1"/>
  <c r="A25" i="4"/>
  <c r="C25" i="4"/>
  <c r="D25" i="4"/>
  <c r="E25" i="4"/>
  <c r="G25" i="4" s="1"/>
  <c r="I25" i="4"/>
  <c r="K25" i="4" s="1"/>
  <c r="L25" i="4"/>
  <c r="N25" i="4"/>
  <c r="P25" i="4" s="1"/>
  <c r="Q25" i="4"/>
  <c r="S25" i="4" s="1"/>
  <c r="T25" i="4"/>
  <c r="V25" i="4" s="1"/>
  <c r="AC25" i="4"/>
  <c r="AE25" i="4" s="1"/>
  <c r="AF25" i="4"/>
  <c r="AG25" i="4"/>
  <c r="AI25" i="4" s="1"/>
  <c r="AJ25" i="4"/>
  <c r="AL25" i="4" s="1"/>
  <c r="AQ25" i="4"/>
  <c r="AS25" i="4" s="1"/>
  <c r="AU25" i="4"/>
  <c r="AW25" i="4" s="1"/>
  <c r="AX25" i="4"/>
  <c r="AZ25" i="4" s="1"/>
  <c r="BA25" i="4"/>
  <c r="BC25" i="4" s="1"/>
  <c r="A26" i="4"/>
  <c r="C26" i="4"/>
  <c r="D26" i="4"/>
  <c r="E26" i="4"/>
  <c r="G26" i="4" s="1"/>
  <c r="I26" i="4"/>
  <c r="K26" i="4" s="1"/>
  <c r="L26" i="4"/>
  <c r="N26" i="4"/>
  <c r="P26" i="4" s="1"/>
  <c r="Q26" i="4"/>
  <c r="S26" i="4" s="1"/>
  <c r="T26" i="4"/>
  <c r="V26" i="4" s="1"/>
  <c r="AC26" i="4"/>
  <c r="AE26" i="4" s="1"/>
  <c r="AF26" i="4"/>
  <c r="AG26" i="4"/>
  <c r="AI26" i="4" s="1"/>
  <c r="AJ26" i="4"/>
  <c r="AL26" i="4" s="1"/>
  <c r="AQ26" i="4"/>
  <c r="AS26" i="4" s="1"/>
  <c r="AU26" i="4"/>
  <c r="AW26" i="4" s="1"/>
  <c r="AX26" i="4"/>
  <c r="AZ26" i="4" s="1"/>
  <c r="BA26" i="4"/>
  <c r="BC26" i="4" s="1"/>
  <c r="A27" i="4"/>
  <c r="C27" i="4"/>
  <c r="D27" i="4"/>
  <c r="E27" i="4"/>
  <c r="G27" i="4" s="1"/>
  <c r="I27" i="4"/>
  <c r="K27" i="4" s="1"/>
  <c r="L27" i="4"/>
  <c r="N27" i="4"/>
  <c r="P27" i="4" s="1"/>
  <c r="Q27" i="4"/>
  <c r="S27" i="4" s="1"/>
  <c r="T27" i="4"/>
  <c r="V27" i="4" s="1"/>
  <c r="AC27" i="4"/>
  <c r="AE27" i="4" s="1"/>
  <c r="AF27" i="4"/>
  <c r="AG27" i="4"/>
  <c r="AI27" i="4" s="1"/>
  <c r="AJ27" i="4"/>
  <c r="AL27" i="4" s="1"/>
  <c r="AQ27" i="4"/>
  <c r="AS27" i="4" s="1"/>
  <c r="AU27" i="4"/>
  <c r="AW27" i="4" s="1"/>
  <c r="AX27" i="4"/>
  <c r="AZ27" i="4" s="1"/>
  <c r="BA27" i="4"/>
  <c r="BC27" i="4" s="1"/>
  <c r="A28" i="4"/>
  <c r="C28" i="4"/>
  <c r="D28" i="4"/>
  <c r="E28" i="4"/>
  <c r="G28" i="4" s="1"/>
  <c r="I28" i="4"/>
  <c r="K28" i="4" s="1"/>
  <c r="L28" i="4"/>
  <c r="N28" i="4"/>
  <c r="P28" i="4" s="1"/>
  <c r="Q28" i="4"/>
  <c r="S28" i="4" s="1"/>
  <c r="T28" i="4"/>
  <c r="V28" i="4" s="1"/>
  <c r="AC28" i="4"/>
  <c r="AE28" i="4" s="1"/>
  <c r="AF28" i="4"/>
  <c r="AG28" i="4"/>
  <c r="AI28" i="4" s="1"/>
  <c r="AJ28" i="4"/>
  <c r="AL28" i="4" s="1"/>
  <c r="AQ28" i="4"/>
  <c r="AS28" i="4" s="1"/>
  <c r="AU28" i="4"/>
  <c r="AW28" i="4" s="1"/>
  <c r="AX28" i="4"/>
  <c r="AZ28" i="4" s="1"/>
  <c r="BA28" i="4"/>
  <c r="BC28" i="4" s="1"/>
  <c r="A29" i="4"/>
  <c r="C29" i="4"/>
  <c r="D29" i="4"/>
  <c r="E29" i="4"/>
  <c r="G29" i="4" s="1"/>
  <c r="I29" i="4"/>
  <c r="K29" i="4" s="1"/>
  <c r="L29" i="4"/>
  <c r="N29" i="4"/>
  <c r="P29" i="4" s="1"/>
  <c r="Q29" i="4"/>
  <c r="S29" i="4" s="1"/>
  <c r="T29" i="4"/>
  <c r="V29" i="4" s="1"/>
  <c r="AC29" i="4"/>
  <c r="AE29" i="4" s="1"/>
  <c r="AF29" i="4"/>
  <c r="AG29" i="4"/>
  <c r="AI29" i="4" s="1"/>
  <c r="AJ29" i="4"/>
  <c r="AL29" i="4" s="1"/>
  <c r="AQ29" i="4"/>
  <c r="AS29" i="4" s="1"/>
  <c r="AU29" i="4"/>
  <c r="AW29" i="4" s="1"/>
  <c r="AX29" i="4"/>
  <c r="AZ29" i="4" s="1"/>
  <c r="BA29" i="4"/>
  <c r="BC29" i="4" s="1"/>
  <c r="A30" i="4"/>
  <c r="C30" i="4"/>
  <c r="D30" i="4"/>
  <c r="E30" i="4"/>
  <c r="G30" i="4" s="1"/>
  <c r="I30" i="4"/>
  <c r="K30" i="4" s="1"/>
  <c r="L30" i="4"/>
  <c r="N30" i="4"/>
  <c r="P30" i="4" s="1"/>
  <c r="Q30" i="4"/>
  <c r="S30" i="4" s="1"/>
  <c r="T30" i="4"/>
  <c r="V30" i="4" s="1"/>
  <c r="AC30" i="4"/>
  <c r="AE30" i="4" s="1"/>
  <c r="AF30" i="4"/>
  <c r="AG30" i="4"/>
  <c r="AI30" i="4" s="1"/>
  <c r="AJ30" i="4"/>
  <c r="AL30" i="4" s="1"/>
  <c r="AQ30" i="4"/>
  <c r="AS30" i="4" s="1"/>
  <c r="AU30" i="4"/>
  <c r="AW30" i="4" s="1"/>
  <c r="AX30" i="4"/>
  <c r="AZ30" i="4" s="1"/>
  <c r="BA30" i="4"/>
  <c r="BC30" i="4" s="1"/>
  <c r="A31" i="4"/>
  <c r="C31" i="4"/>
  <c r="D31" i="4"/>
  <c r="E31" i="4"/>
  <c r="G31" i="4" s="1"/>
  <c r="I31" i="4"/>
  <c r="K31" i="4" s="1"/>
  <c r="L31" i="4"/>
  <c r="N31" i="4"/>
  <c r="P31" i="4" s="1"/>
  <c r="Q31" i="4"/>
  <c r="S31" i="4" s="1"/>
  <c r="T31" i="4"/>
  <c r="V31" i="4" s="1"/>
  <c r="AC31" i="4"/>
  <c r="AE31" i="4" s="1"/>
  <c r="AF31" i="4"/>
  <c r="AG31" i="4"/>
  <c r="AI31" i="4" s="1"/>
  <c r="AJ31" i="4"/>
  <c r="AL31" i="4" s="1"/>
  <c r="AQ31" i="4"/>
  <c r="AS31" i="4" s="1"/>
  <c r="AU31" i="4"/>
  <c r="AW31" i="4" s="1"/>
  <c r="AX31" i="4"/>
  <c r="AZ31" i="4" s="1"/>
  <c r="BA31" i="4"/>
  <c r="BC31" i="4" s="1"/>
  <c r="A32" i="4"/>
  <c r="C32" i="4"/>
  <c r="D32" i="4"/>
  <c r="E32" i="4"/>
  <c r="G32" i="4" s="1"/>
  <c r="I32" i="4"/>
  <c r="K32" i="4" s="1"/>
  <c r="L32" i="4"/>
  <c r="N32" i="4"/>
  <c r="P32" i="4" s="1"/>
  <c r="Q32" i="4"/>
  <c r="S32" i="4" s="1"/>
  <c r="T32" i="4"/>
  <c r="V32" i="4" s="1"/>
  <c r="AC32" i="4"/>
  <c r="AE32" i="4" s="1"/>
  <c r="AF32" i="4"/>
  <c r="AG32" i="4"/>
  <c r="AI32" i="4" s="1"/>
  <c r="AJ32" i="4"/>
  <c r="AL32" i="4" s="1"/>
  <c r="AQ32" i="4"/>
  <c r="AS32" i="4" s="1"/>
  <c r="AU32" i="4"/>
  <c r="AW32" i="4" s="1"/>
  <c r="AX32" i="4"/>
  <c r="AZ32" i="4" s="1"/>
  <c r="BA32" i="4"/>
  <c r="BC32" i="4" s="1"/>
  <c r="A33" i="4"/>
  <c r="C33" i="4"/>
  <c r="D33" i="4"/>
  <c r="E33" i="4"/>
  <c r="G33" i="4" s="1"/>
  <c r="I33" i="4"/>
  <c r="K33" i="4" s="1"/>
  <c r="L33" i="4"/>
  <c r="N33" i="4"/>
  <c r="P33" i="4" s="1"/>
  <c r="Q33" i="4"/>
  <c r="S33" i="4" s="1"/>
  <c r="T33" i="4"/>
  <c r="V33" i="4" s="1"/>
  <c r="AC33" i="4"/>
  <c r="AE33" i="4" s="1"/>
  <c r="AF33" i="4"/>
  <c r="AG33" i="4"/>
  <c r="AI33" i="4" s="1"/>
  <c r="AJ33" i="4"/>
  <c r="AL33" i="4" s="1"/>
  <c r="AQ33" i="4"/>
  <c r="AS33" i="4" s="1"/>
  <c r="AU33" i="4"/>
  <c r="AW33" i="4" s="1"/>
  <c r="AX33" i="4"/>
  <c r="AZ33" i="4" s="1"/>
  <c r="BA33" i="4"/>
  <c r="BC33" i="4" s="1"/>
  <c r="A34" i="4"/>
  <c r="C34" i="4"/>
  <c r="D34" i="4"/>
  <c r="E34" i="4"/>
  <c r="G34" i="4" s="1"/>
  <c r="I34" i="4"/>
  <c r="K34" i="4" s="1"/>
  <c r="L34" i="4"/>
  <c r="N34" i="4"/>
  <c r="P34" i="4" s="1"/>
  <c r="Q34" i="4"/>
  <c r="S34" i="4" s="1"/>
  <c r="T34" i="4"/>
  <c r="V34" i="4" s="1"/>
  <c r="AC34" i="4"/>
  <c r="AE34" i="4" s="1"/>
  <c r="AF34" i="4"/>
  <c r="AG34" i="4"/>
  <c r="AI34" i="4" s="1"/>
  <c r="AJ34" i="4"/>
  <c r="AL34" i="4" s="1"/>
  <c r="AQ34" i="4"/>
  <c r="AS34" i="4" s="1"/>
  <c r="AU34" i="4"/>
  <c r="AW34" i="4" s="1"/>
  <c r="AX34" i="4"/>
  <c r="AZ34" i="4" s="1"/>
  <c r="BA34" i="4"/>
  <c r="BC34" i="4" s="1"/>
  <c r="A35" i="4"/>
  <c r="C35" i="4"/>
  <c r="D35" i="4"/>
  <c r="E35" i="4"/>
  <c r="G35" i="4" s="1"/>
  <c r="I35" i="4"/>
  <c r="K35" i="4" s="1"/>
  <c r="L35" i="4"/>
  <c r="N35" i="4"/>
  <c r="P35" i="4" s="1"/>
  <c r="Q35" i="4"/>
  <c r="S35" i="4" s="1"/>
  <c r="T35" i="4"/>
  <c r="V35" i="4" s="1"/>
  <c r="AC35" i="4"/>
  <c r="AE35" i="4" s="1"/>
  <c r="AF35" i="4"/>
  <c r="AG35" i="4"/>
  <c r="AI35" i="4" s="1"/>
  <c r="AJ35" i="4"/>
  <c r="AL35" i="4" s="1"/>
  <c r="AQ35" i="4"/>
  <c r="AS35" i="4" s="1"/>
  <c r="AU35" i="4"/>
  <c r="AW35" i="4" s="1"/>
  <c r="AX35" i="4"/>
  <c r="AZ35" i="4" s="1"/>
  <c r="BA35" i="4"/>
  <c r="BC35" i="4" s="1"/>
  <c r="A36" i="4"/>
  <c r="C36" i="4"/>
  <c r="D36" i="4"/>
  <c r="E36" i="4"/>
  <c r="G36" i="4" s="1"/>
  <c r="I36" i="4"/>
  <c r="K36" i="4" s="1"/>
  <c r="L36" i="4"/>
  <c r="N36" i="4"/>
  <c r="P36" i="4" s="1"/>
  <c r="Q36" i="4"/>
  <c r="S36" i="4" s="1"/>
  <c r="T36" i="4"/>
  <c r="V36" i="4" s="1"/>
  <c r="AC36" i="4"/>
  <c r="AE36" i="4" s="1"/>
  <c r="AF36" i="4"/>
  <c r="AG36" i="4"/>
  <c r="AI36" i="4" s="1"/>
  <c r="AJ36" i="4"/>
  <c r="AL36" i="4" s="1"/>
  <c r="AQ36" i="4"/>
  <c r="AS36" i="4" s="1"/>
  <c r="AU36" i="4"/>
  <c r="AW36" i="4" s="1"/>
  <c r="AX36" i="4"/>
  <c r="AZ36" i="4" s="1"/>
  <c r="BA36" i="4"/>
  <c r="BC36" i="4" s="1"/>
  <c r="A37" i="4"/>
  <c r="C37" i="4"/>
  <c r="D37" i="4"/>
  <c r="E37" i="4"/>
  <c r="G37" i="4" s="1"/>
  <c r="I37" i="4"/>
  <c r="K37" i="4" s="1"/>
  <c r="L37" i="4"/>
  <c r="N37" i="4"/>
  <c r="P37" i="4" s="1"/>
  <c r="Q37" i="4"/>
  <c r="S37" i="4" s="1"/>
  <c r="T37" i="4"/>
  <c r="V37" i="4" s="1"/>
  <c r="AC37" i="4"/>
  <c r="AE37" i="4" s="1"/>
  <c r="AF37" i="4"/>
  <c r="AG37" i="4"/>
  <c r="AI37" i="4" s="1"/>
  <c r="AJ37" i="4"/>
  <c r="AL37" i="4" s="1"/>
  <c r="AQ37" i="4"/>
  <c r="AS37" i="4" s="1"/>
  <c r="AU37" i="4"/>
  <c r="AW37" i="4" s="1"/>
  <c r="AX37" i="4"/>
  <c r="AZ37" i="4" s="1"/>
  <c r="BA37" i="4"/>
  <c r="BC37" i="4" s="1"/>
  <c r="A38" i="4"/>
  <c r="C38" i="4"/>
  <c r="D38" i="4"/>
  <c r="E38" i="4"/>
  <c r="G38" i="4" s="1"/>
  <c r="I38" i="4"/>
  <c r="K38" i="4" s="1"/>
  <c r="L38" i="4"/>
  <c r="N38" i="4"/>
  <c r="P38" i="4" s="1"/>
  <c r="Q38" i="4"/>
  <c r="S38" i="4" s="1"/>
  <c r="T38" i="4"/>
  <c r="V38" i="4" s="1"/>
  <c r="AC38" i="4"/>
  <c r="AE38" i="4" s="1"/>
  <c r="AF38" i="4"/>
  <c r="AG38" i="4"/>
  <c r="AI38" i="4" s="1"/>
  <c r="AJ38" i="4"/>
  <c r="AL38" i="4" s="1"/>
  <c r="AQ38" i="4"/>
  <c r="AS38" i="4" s="1"/>
  <c r="AU38" i="4"/>
  <c r="AW38" i="4" s="1"/>
  <c r="AX38" i="4"/>
  <c r="AZ38" i="4" s="1"/>
  <c r="BA38" i="4"/>
  <c r="BC38" i="4" s="1"/>
  <c r="A39" i="4"/>
  <c r="C39" i="4"/>
  <c r="D39" i="4"/>
  <c r="E39" i="4"/>
  <c r="G39" i="4" s="1"/>
  <c r="I39" i="4"/>
  <c r="K39" i="4" s="1"/>
  <c r="L39" i="4"/>
  <c r="N39" i="4"/>
  <c r="P39" i="4" s="1"/>
  <c r="Q39" i="4"/>
  <c r="S39" i="4" s="1"/>
  <c r="T39" i="4"/>
  <c r="V39" i="4" s="1"/>
  <c r="AC39" i="4"/>
  <c r="AE39" i="4" s="1"/>
  <c r="AF39" i="4"/>
  <c r="AG39" i="4"/>
  <c r="AI39" i="4" s="1"/>
  <c r="AJ39" i="4"/>
  <c r="AL39" i="4" s="1"/>
  <c r="AQ39" i="4"/>
  <c r="AS39" i="4" s="1"/>
  <c r="AU39" i="4"/>
  <c r="AW39" i="4" s="1"/>
  <c r="AX39" i="4"/>
  <c r="AZ39" i="4" s="1"/>
  <c r="BA39" i="4"/>
  <c r="BC39" i="4" s="1"/>
  <c r="A40" i="4"/>
  <c r="C40" i="4"/>
  <c r="D40" i="4"/>
  <c r="E40" i="4"/>
  <c r="G40" i="4" s="1"/>
  <c r="I40" i="4"/>
  <c r="K40" i="4" s="1"/>
  <c r="L40" i="4"/>
  <c r="N40" i="4"/>
  <c r="P40" i="4" s="1"/>
  <c r="Q40" i="4"/>
  <c r="S40" i="4" s="1"/>
  <c r="T40" i="4"/>
  <c r="V40" i="4" s="1"/>
  <c r="AC40" i="4"/>
  <c r="AE40" i="4" s="1"/>
  <c r="AF40" i="4"/>
  <c r="AG40" i="4"/>
  <c r="AI40" i="4" s="1"/>
  <c r="AJ40" i="4"/>
  <c r="AL40" i="4" s="1"/>
  <c r="AQ40" i="4"/>
  <c r="AS40" i="4" s="1"/>
  <c r="AU40" i="4"/>
  <c r="AW40" i="4" s="1"/>
  <c r="AX40" i="4"/>
  <c r="AZ40" i="4" s="1"/>
  <c r="BA40" i="4"/>
  <c r="BC40" i="4" s="1"/>
  <c r="A41" i="4"/>
  <c r="C41" i="4"/>
  <c r="D41" i="4"/>
  <c r="E41" i="4"/>
  <c r="G41" i="4" s="1"/>
  <c r="I41" i="4"/>
  <c r="K41" i="4" s="1"/>
  <c r="L41" i="4"/>
  <c r="N41" i="4"/>
  <c r="P41" i="4" s="1"/>
  <c r="Q41" i="4"/>
  <c r="S41" i="4" s="1"/>
  <c r="T41" i="4"/>
  <c r="V41" i="4" s="1"/>
  <c r="AC41" i="4"/>
  <c r="AE41" i="4" s="1"/>
  <c r="AF41" i="4"/>
  <c r="AG41" i="4"/>
  <c r="AI41" i="4" s="1"/>
  <c r="AJ41" i="4"/>
  <c r="AL41" i="4" s="1"/>
  <c r="AQ41" i="4"/>
  <c r="AS41" i="4" s="1"/>
  <c r="AU41" i="4"/>
  <c r="AW41" i="4" s="1"/>
  <c r="AX41" i="4"/>
  <c r="AZ41" i="4" s="1"/>
  <c r="BA41" i="4"/>
  <c r="BC41" i="4" s="1"/>
  <c r="A42" i="4"/>
  <c r="C42" i="4"/>
  <c r="D42" i="4"/>
  <c r="E42" i="4"/>
  <c r="G42" i="4" s="1"/>
  <c r="I42" i="4"/>
  <c r="K42" i="4" s="1"/>
  <c r="L42" i="4"/>
  <c r="N42" i="4"/>
  <c r="P42" i="4" s="1"/>
  <c r="Q42" i="4"/>
  <c r="S42" i="4" s="1"/>
  <c r="T42" i="4"/>
  <c r="V42" i="4" s="1"/>
  <c r="AC42" i="4"/>
  <c r="AE42" i="4" s="1"/>
  <c r="AF42" i="4"/>
  <c r="AG42" i="4"/>
  <c r="AI42" i="4" s="1"/>
  <c r="AJ42" i="4"/>
  <c r="AL42" i="4" s="1"/>
  <c r="AQ42" i="4"/>
  <c r="AS42" i="4" s="1"/>
  <c r="AU42" i="4"/>
  <c r="AW42" i="4" s="1"/>
  <c r="AX42" i="4"/>
  <c r="AZ42" i="4" s="1"/>
  <c r="BA42" i="4"/>
  <c r="BC42" i="4" s="1"/>
  <c r="A43" i="4"/>
  <c r="C43" i="4"/>
  <c r="D43" i="4"/>
  <c r="E43" i="4"/>
  <c r="G43" i="4" s="1"/>
  <c r="I43" i="4"/>
  <c r="K43" i="4" s="1"/>
  <c r="L43" i="4"/>
  <c r="N43" i="4"/>
  <c r="P43" i="4" s="1"/>
  <c r="Q43" i="4"/>
  <c r="S43" i="4" s="1"/>
  <c r="T43" i="4"/>
  <c r="V43" i="4" s="1"/>
  <c r="AC43" i="4"/>
  <c r="AE43" i="4" s="1"/>
  <c r="AF43" i="4"/>
  <c r="AG43" i="4"/>
  <c r="AI43" i="4" s="1"/>
  <c r="AJ43" i="4"/>
  <c r="AL43" i="4" s="1"/>
  <c r="AQ43" i="4"/>
  <c r="AS43" i="4" s="1"/>
  <c r="AU43" i="4"/>
  <c r="AW43" i="4" s="1"/>
  <c r="AX43" i="4"/>
  <c r="AZ43" i="4" s="1"/>
  <c r="BA43" i="4"/>
  <c r="BC43" i="4" s="1"/>
  <c r="A44" i="4"/>
  <c r="C44" i="4"/>
  <c r="D44" i="4"/>
  <c r="E44" i="4"/>
  <c r="G44" i="4" s="1"/>
  <c r="I44" i="4"/>
  <c r="K44" i="4" s="1"/>
  <c r="L44" i="4"/>
  <c r="N44" i="4"/>
  <c r="P44" i="4" s="1"/>
  <c r="Q44" i="4"/>
  <c r="S44" i="4" s="1"/>
  <c r="T44" i="4"/>
  <c r="V44" i="4" s="1"/>
  <c r="AC44" i="4"/>
  <c r="AE44" i="4" s="1"/>
  <c r="AF44" i="4"/>
  <c r="AG44" i="4"/>
  <c r="AI44" i="4" s="1"/>
  <c r="AJ44" i="4"/>
  <c r="AL44" i="4" s="1"/>
  <c r="AQ44" i="4"/>
  <c r="AS44" i="4" s="1"/>
  <c r="AU44" i="4"/>
  <c r="AW44" i="4" s="1"/>
  <c r="AX44" i="4"/>
  <c r="AZ44" i="4" s="1"/>
  <c r="BA44" i="4"/>
  <c r="BC44" i="4" s="1"/>
  <c r="A45" i="4"/>
  <c r="C45" i="4"/>
  <c r="D45" i="4"/>
  <c r="E45" i="4"/>
  <c r="G45" i="4" s="1"/>
  <c r="I45" i="4"/>
  <c r="K45" i="4" s="1"/>
  <c r="L45" i="4"/>
  <c r="N45" i="4"/>
  <c r="P45" i="4" s="1"/>
  <c r="Q45" i="4"/>
  <c r="S45" i="4" s="1"/>
  <c r="T45" i="4"/>
  <c r="V45" i="4" s="1"/>
  <c r="AC45" i="4"/>
  <c r="AE45" i="4" s="1"/>
  <c r="AF45" i="4"/>
  <c r="AG45" i="4"/>
  <c r="AI45" i="4" s="1"/>
  <c r="AJ45" i="4"/>
  <c r="AL45" i="4" s="1"/>
  <c r="AQ45" i="4"/>
  <c r="AS45" i="4" s="1"/>
  <c r="AU45" i="4"/>
  <c r="AW45" i="4" s="1"/>
  <c r="AX45" i="4"/>
  <c r="AZ45" i="4" s="1"/>
  <c r="BA45" i="4"/>
  <c r="BC45" i="4" s="1"/>
  <c r="A46" i="4"/>
  <c r="C46" i="4"/>
  <c r="D46" i="4"/>
  <c r="E46" i="4"/>
  <c r="G46" i="4" s="1"/>
  <c r="I46" i="4"/>
  <c r="K46" i="4" s="1"/>
  <c r="L46" i="4"/>
  <c r="N46" i="4"/>
  <c r="P46" i="4" s="1"/>
  <c r="Q46" i="4"/>
  <c r="S46" i="4" s="1"/>
  <c r="T46" i="4"/>
  <c r="V46" i="4" s="1"/>
  <c r="AC46" i="4"/>
  <c r="AE46" i="4" s="1"/>
  <c r="AF46" i="4"/>
  <c r="AG46" i="4"/>
  <c r="AI46" i="4" s="1"/>
  <c r="AJ46" i="4"/>
  <c r="AL46" i="4" s="1"/>
  <c r="AQ46" i="4"/>
  <c r="AS46" i="4" s="1"/>
  <c r="AU46" i="4"/>
  <c r="AW46" i="4" s="1"/>
  <c r="AX46" i="4"/>
  <c r="AZ46" i="4" s="1"/>
  <c r="BA46" i="4"/>
  <c r="BC46" i="4" s="1"/>
  <c r="A47" i="4"/>
  <c r="C47" i="4"/>
  <c r="D47" i="4"/>
  <c r="E47" i="4"/>
  <c r="G47" i="4" s="1"/>
  <c r="I47" i="4"/>
  <c r="K47" i="4" s="1"/>
  <c r="L47" i="4"/>
  <c r="N47" i="4"/>
  <c r="P47" i="4" s="1"/>
  <c r="Q47" i="4"/>
  <c r="S47" i="4" s="1"/>
  <c r="T47" i="4"/>
  <c r="V47" i="4" s="1"/>
  <c r="AC47" i="4"/>
  <c r="AE47" i="4" s="1"/>
  <c r="AF47" i="4"/>
  <c r="AG47" i="4"/>
  <c r="AI47" i="4" s="1"/>
  <c r="AJ47" i="4"/>
  <c r="AL47" i="4" s="1"/>
  <c r="AQ47" i="4"/>
  <c r="AS47" i="4" s="1"/>
  <c r="AU47" i="4"/>
  <c r="AW47" i="4" s="1"/>
  <c r="AX47" i="4"/>
  <c r="AZ47" i="4" s="1"/>
  <c r="BA47" i="4"/>
  <c r="BC47" i="4" s="1"/>
  <c r="A48" i="4"/>
  <c r="C48" i="4"/>
  <c r="D48" i="4"/>
  <c r="E48" i="4"/>
  <c r="G48" i="4" s="1"/>
  <c r="I48" i="4"/>
  <c r="K48" i="4" s="1"/>
  <c r="L48" i="4"/>
  <c r="N48" i="4"/>
  <c r="P48" i="4" s="1"/>
  <c r="Q48" i="4"/>
  <c r="S48" i="4" s="1"/>
  <c r="T48" i="4"/>
  <c r="V48" i="4" s="1"/>
  <c r="AC48" i="4"/>
  <c r="AE48" i="4" s="1"/>
  <c r="AF48" i="4"/>
  <c r="AG48" i="4"/>
  <c r="AI48" i="4" s="1"/>
  <c r="AJ48" i="4"/>
  <c r="AL48" i="4" s="1"/>
  <c r="AQ48" i="4"/>
  <c r="AS48" i="4" s="1"/>
  <c r="AU48" i="4"/>
  <c r="AW48" i="4" s="1"/>
  <c r="AX48" i="4"/>
  <c r="AZ48" i="4" s="1"/>
  <c r="BA48" i="4"/>
  <c r="BC48" i="4" s="1"/>
  <c r="A49" i="4"/>
  <c r="C49" i="4"/>
  <c r="D49" i="4"/>
  <c r="E49" i="4"/>
  <c r="G49" i="4" s="1"/>
  <c r="I49" i="4"/>
  <c r="K49" i="4" s="1"/>
  <c r="L49" i="4"/>
  <c r="N49" i="4"/>
  <c r="P49" i="4" s="1"/>
  <c r="Q49" i="4"/>
  <c r="S49" i="4" s="1"/>
  <c r="T49" i="4"/>
  <c r="V49" i="4" s="1"/>
  <c r="AC49" i="4"/>
  <c r="AE49" i="4" s="1"/>
  <c r="AF49" i="4"/>
  <c r="AG49" i="4"/>
  <c r="AI49" i="4" s="1"/>
  <c r="AJ49" i="4"/>
  <c r="AL49" i="4" s="1"/>
  <c r="AQ49" i="4"/>
  <c r="AS49" i="4" s="1"/>
  <c r="AU49" i="4"/>
  <c r="AW49" i="4" s="1"/>
  <c r="AX49" i="4"/>
  <c r="AZ49" i="4" s="1"/>
  <c r="BA49" i="4"/>
  <c r="BC49" i="4" s="1"/>
  <c r="A50" i="4"/>
  <c r="C50" i="4"/>
  <c r="D50" i="4"/>
  <c r="E50" i="4"/>
  <c r="G50" i="4" s="1"/>
  <c r="I50" i="4"/>
  <c r="K50" i="4" s="1"/>
  <c r="L50" i="4"/>
  <c r="N50" i="4"/>
  <c r="P50" i="4" s="1"/>
  <c r="Q50" i="4"/>
  <c r="S50" i="4" s="1"/>
  <c r="T50" i="4"/>
  <c r="V50" i="4" s="1"/>
  <c r="AC50" i="4"/>
  <c r="AE50" i="4" s="1"/>
  <c r="AF50" i="4"/>
  <c r="AG50" i="4"/>
  <c r="AI50" i="4" s="1"/>
  <c r="AJ50" i="4"/>
  <c r="AL50" i="4" s="1"/>
  <c r="AQ50" i="4"/>
  <c r="AS50" i="4" s="1"/>
  <c r="AU50" i="4"/>
  <c r="AW50" i="4" s="1"/>
  <c r="AX50" i="4"/>
  <c r="AZ50" i="4" s="1"/>
  <c r="BA50" i="4"/>
  <c r="BC50" i="4" s="1"/>
  <c r="A51" i="4"/>
  <c r="C51" i="4"/>
  <c r="D51" i="4"/>
  <c r="E51" i="4"/>
  <c r="G51" i="4" s="1"/>
  <c r="I51" i="4"/>
  <c r="K51" i="4" s="1"/>
  <c r="L51" i="4"/>
  <c r="N51" i="4"/>
  <c r="P51" i="4" s="1"/>
  <c r="Q51" i="4"/>
  <c r="S51" i="4" s="1"/>
  <c r="T51" i="4"/>
  <c r="V51" i="4" s="1"/>
  <c r="AC51" i="4"/>
  <c r="AE51" i="4" s="1"/>
  <c r="AF51" i="4"/>
  <c r="AG51" i="4"/>
  <c r="AI51" i="4" s="1"/>
  <c r="AJ51" i="4"/>
  <c r="AL51" i="4" s="1"/>
  <c r="AQ51" i="4"/>
  <c r="AS51" i="4" s="1"/>
  <c r="AU51" i="4"/>
  <c r="AW51" i="4" s="1"/>
  <c r="AX51" i="4"/>
  <c r="AZ51" i="4" s="1"/>
  <c r="BA51" i="4"/>
  <c r="BC51" i="4" s="1"/>
  <c r="A52" i="4"/>
  <c r="C52" i="4"/>
  <c r="D52" i="4"/>
  <c r="E52" i="4"/>
  <c r="G52" i="4" s="1"/>
  <c r="I52" i="4"/>
  <c r="K52" i="4" s="1"/>
  <c r="L52" i="4"/>
  <c r="N52" i="4"/>
  <c r="P52" i="4" s="1"/>
  <c r="Q52" i="4"/>
  <c r="S52" i="4" s="1"/>
  <c r="T52" i="4"/>
  <c r="V52" i="4" s="1"/>
  <c r="AC52" i="4"/>
  <c r="AE52" i="4" s="1"/>
  <c r="AF52" i="4"/>
  <c r="AG52" i="4"/>
  <c r="AI52" i="4" s="1"/>
  <c r="AJ52" i="4"/>
  <c r="AL52" i="4" s="1"/>
  <c r="AQ52" i="4"/>
  <c r="AS52" i="4" s="1"/>
  <c r="AU52" i="4"/>
  <c r="AW52" i="4" s="1"/>
  <c r="AX52" i="4"/>
  <c r="AZ52" i="4" s="1"/>
  <c r="BA52" i="4"/>
  <c r="BC52" i="4" s="1"/>
  <c r="A53" i="4"/>
  <c r="C53" i="4"/>
  <c r="D53" i="4"/>
  <c r="E53" i="4"/>
  <c r="G53" i="4" s="1"/>
  <c r="I53" i="4"/>
  <c r="K53" i="4" s="1"/>
  <c r="L53" i="4"/>
  <c r="N53" i="4"/>
  <c r="P53" i="4" s="1"/>
  <c r="Q53" i="4"/>
  <c r="S53" i="4" s="1"/>
  <c r="T53" i="4"/>
  <c r="V53" i="4" s="1"/>
  <c r="AC53" i="4"/>
  <c r="AE53" i="4" s="1"/>
  <c r="AF53" i="4"/>
  <c r="AG53" i="4"/>
  <c r="AI53" i="4" s="1"/>
  <c r="AJ53" i="4"/>
  <c r="AL53" i="4" s="1"/>
  <c r="AQ53" i="4"/>
  <c r="AS53" i="4" s="1"/>
  <c r="AU53" i="4"/>
  <c r="AW53" i="4" s="1"/>
  <c r="AX53" i="4"/>
  <c r="AZ53" i="4" s="1"/>
  <c r="BA53" i="4"/>
  <c r="BC53" i="4" s="1"/>
  <c r="A54" i="4"/>
  <c r="C54" i="4"/>
  <c r="D54" i="4"/>
  <c r="E54" i="4"/>
  <c r="G54" i="4" s="1"/>
  <c r="I54" i="4"/>
  <c r="K54" i="4" s="1"/>
  <c r="L54" i="4"/>
  <c r="N54" i="4"/>
  <c r="P54" i="4" s="1"/>
  <c r="Q54" i="4"/>
  <c r="S54" i="4" s="1"/>
  <c r="T54" i="4"/>
  <c r="V54" i="4" s="1"/>
  <c r="AC54" i="4"/>
  <c r="AE54" i="4" s="1"/>
  <c r="AF54" i="4"/>
  <c r="AG54" i="4"/>
  <c r="AI54" i="4" s="1"/>
  <c r="AJ54" i="4"/>
  <c r="AL54" i="4" s="1"/>
  <c r="AQ54" i="4"/>
  <c r="AS54" i="4" s="1"/>
  <c r="AU54" i="4"/>
  <c r="AW54" i="4" s="1"/>
  <c r="AX54" i="4"/>
  <c r="AZ54" i="4" s="1"/>
  <c r="BA54" i="4"/>
  <c r="BC54" i="4" s="1"/>
  <c r="A55" i="4"/>
  <c r="C55" i="4"/>
  <c r="D55" i="4"/>
  <c r="E55" i="4"/>
  <c r="G55" i="4" s="1"/>
  <c r="I55" i="4"/>
  <c r="K55" i="4" s="1"/>
  <c r="L55" i="4"/>
  <c r="N55" i="4"/>
  <c r="P55" i="4" s="1"/>
  <c r="Q55" i="4"/>
  <c r="S55" i="4" s="1"/>
  <c r="T55" i="4"/>
  <c r="V55" i="4" s="1"/>
  <c r="AC55" i="4"/>
  <c r="AE55" i="4" s="1"/>
  <c r="AF55" i="4"/>
  <c r="AG55" i="4"/>
  <c r="AI55" i="4" s="1"/>
  <c r="AJ55" i="4"/>
  <c r="AL55" i="4" s="1"/>
  <c r="AQ55" i="4"/>
  <c r="AS55" i="4" s="1"/>
  <c r="AU55" i="4"/>
  <c r="AW55" i="4" s="1"/>
  <c r="AX55" i="4"/>
  <c r="AZ55" i="4" s="1"/>
  <c r="BA55" i="4"/>
  <c r="BC55" i="4" s="1"/>
  <c r="A56" i="4"/>
  <c r="C56" i="4"/>
  <c r="D56" i="4"/>
  <c r="E56" i="4"/>
  <c r="G56" i="4" s="1"/>
  <c r="I56" i="4"/>
  <c r="K56" i="4" s="1"/>
  <c r="L56" i="4"/>
  <c r="N56" i="4"/>
  <c r="P56" i="4" s="1"/>
  <c r="Q56" i="4"/>
  <c r="S56" i="4" s="1"/>
  <c r="T56" i="4"/>
  <c r="V56" i="4" s="1"/>
  <c r="AC56" i="4"/>
  <c r="AE56" i="4" s="1"/>
  <c r="AF56" i="4"/>
  <c r="AG56" i="4"/>
  <c r="AI56" i="4" s="1"/>
  <c r="AJ56" i="4"/>
  <c r="AL56" i="4" s="1"/>
  <c r="AQ56" i="4"/>
  <c r="AS56" i="4" s="1"/>
  <c r="AU56" i="4"/>
  <c r="AW56" i="4" s="1"/>
  <c r="AX56" i="4"/>
  <c r="AZ56" i="4" s="1"/>
  <c r="BA56" i="4"/>
  <c r="BC56" i="4" s="1"/>
  <c r="A57" i="4"/>
  <c r="C57" i="4"/>
  <c r="D57" i="4"/>
  <c r="E57" i="4"/>
  <c r="G57" i="4" s="1"/>
  <c r="I57" i="4"/>
  <c r="K57" i="4" s="1"/>
  <c r="L57" i="4"/>
  <c r="N57" i="4"/>
  <c r="P57" i="4" s="1"/>
  <c r="Q57" i="4"/>
  <c r="S57" i="4" s="1"/>
  <c r="T57" i="4"/>
  <c r="V57" i="4" s="1"/>
  <c r="AC57" i="4"/>
  <c r="AE57" i="4" s="1"/>
  <c r="AF57" i="4"/>
  <c r="AG57" i="4"/>
  <c r="AI57" i="4" s="1"/>
  <c r="AJ57" i="4"/>
  <c r="AL57" i="4" s="1"/>
  <c r="AQ57" i="4"/>
  <c r="AS57" i="4" s="1"/>
  <c r="AU57" i="4"/>
  <c r="AW57" i="4" s="1"/>
  <c r="AX57" i="4"/>
  <c r="AZ57" i="4" s="1"/>
  <c r="BA57" i="4"/>
  <c r="BC57" i="4" s="1"/>
  <c r="A58" i="4"/>
  <c r="C58" i="4"/>
  <c r="D58" i="4"/>
  <c r="E58" i="4"/>
  <c r="G58" i="4" s="1"/>
  <c r="I58" i="4"/>
  <c r="K58" i="4" s="1"/>
  <c r="L58" i="4"/>
  <c r="N58" i="4"/>
  <c r="P58" i="4" s="1"/>
  <c r="Q58" i="4"/>
  <c r="S58" i="4" s="1"/>
  <c r="T58" i="4"/>
  <c r="V58" i="4" s="1"/>
  <c r="AC58" i="4"/>
  <c r="AE58" i="4" s="1"/>
  <c r="AF58" i="4"/>
  <c r="AG58" i="4"/>
  <c r="AI58" i="4" s="1"/>
  <c r="AJ58" i="4"/>
  <c r="AL58" i="4" s="1"/>
  <c r="AQ58" i="4"/>
  <c r="AS58" i="4" s="1"/>
  <c r="AU58" i="4"/>
  <c r="AW58" i="4" s="1"/>
  <c r="AX58" i="4"/>
  <c r="AZ58" i="4" s="1"/>
  <c r="BA58" i="4"/>
  <c r="BC58" i="4" s="1"/>
  <c r="A59" i="4"/>
  <c r="C59" i="4"/>
  <c r="D59" i="4"/>
  <c r="E59" i="4"/>
  <c r="G59" i="4" s="1"/>
  <c r="I59" i="4"/>
  <c r="K59" i="4" s="1"/>
  <c r="L59" i="4"/>
  <c r="N59" i="4"/>
  <c r="P59" i="4" s="1"/>
  <c r="Q59" i="4"/>
  <c r="S59" i="4" s="1"/>
  <c r="T59" i="4"/>
  <c r="V59" i="4" s="1"/>
  <c r="AC59" i="4"/>
  <c r="AE59" i="4" s="1"/>
  <c r="AF59" i="4"/>
  <c r="AG59" i="4"/>
  <c r="AI59" i="4" s="1"/>
  <c r="AJ59" i="4"/>
  <c r="AL59" i="4" s="1"/>
  <c r="AQ59" i="4"/>
  <c r="AS59" i="4" s="1"/>
  <c r="AU59" i="4"/>
  <c r="AW59" i="4" s="1"/>
  <c r="AX59" i="4"/>
  <c r="AZ59" i="4" s="1"/>
  <c r="BA59" i="4"/>
  <c r="BC59" i="4" s="1"/>
  <c r="A60" i="4"/>
  <c r="C60" i="4"/>
  <c r="D60" i="4"/>
  <c r="E60" i="4"/>
  <c r="G60" i="4" s="1"/>
  <c r="I60" i="4"/>
  <c r="K60" i="4" s="1"/>
  <c r="L60" i="4"/>
  <c r="N60" i="4"/>
  <c r="P60" i="4" s="1"/>
  <c r="Q60" i="4"/>
  <c r="S60" i="4" s="1"/>
  <c r="T60" i="4"/>
  <c r="V60" i="4" s="1"/>
  <c r="AC60" i="4"/>
  <c r="AE60" i="4" s="1"/>
  <c r="AF60" i="4"/>
  <c r="AG60" i="4"/>
  <c r="AI60" i="4" s="1"/>
  <c r="AJ60" i="4"/>
  <c r="AL60" i="4" s="1"/>
  <c r="AQ60" i="4"/>
  <c r="AS60" i="4" s="1"/>
  <c r="AU60" i="4"/>
  <c r="AW60" i="4" s="1"/>
  <c r="AX60" i="4"/>
  <c r="AZ60" i="4" s="1"/>
  <c r="BA60" i="4"/>
  <c r="BC60" i="4" s="1"/>
  <c r="A61" i="4"/>
  <c r="C61" i="4"/>
  <c r="D61" i="4"/>
  <c r="E61" i="4"/>
  <c r="G61" i="4" s="1"/>
  <c r="I61" i="4"/>
  <c r="K61" i="4" s="1"/>
  <c r="L61" i="4"/>
  <c r="N61" i="4"/>
  <c r="P61" i="4" s="1"/>
  <c r="Q61" i="4"/>
  <c r="S61" i="4" s="1"/>
  <c r="T61" i="4"/>
  <c r="V61" i="4" s="1"/>
  <c r="AC61" i="4"/>
  <c r="AE61" i="4" s="1"/>
  <c r="AF61" i="4"/>
  <c r="AG61" i="4"/>
  <c r="AI61" i="4" s="1"/>
  <c r="AJ61" i="4"/>
  <c r="AL61" i="4" s="1"/>
  <c r="AQ61" i="4"/>
  <c r="AS61" i="4" s="1"/>
  <c r="AU61" i="4"/>
  <c r="AW61" i="4" s="1"/>
  <c r="AX61" i="4"/>
  <c r="AZ61" i="4" s="1"/>
  <c r="BA61" i="4"/>
  <c r="BC61" i="4" s="1"/>
  <c r="A62" i="4"/>
  <c r="C62" i="4"/>
  <c r="D62" i="4"/>
  <c r="E62" i="4"/>
  <c r="G62" i="4" s="1"/>
  <c r="I62" i="4"/>
  <c r="K62" i="4" s="1"/>
  <c r="L62" i="4"/>
  <c r="N62" i="4"/>
  <c r="P62" i="4" s="1"/>
  <c r="Q62" i="4"/>
  <c r="S62" i="4" s="1"/>
  <c r="T62" i="4"/>
  <c r="V62" i="4" s="1"/>
  <c r="AC62" i="4"/>
  <c r="AE62" i="4" s="1"/>
  <c r="AF62" i="4"/>
  <c r="AG62" i="4"/>
  <c r="AI62" i="4" s="1"/>
  <c r="AJ62" i="4"/>
  <c r="AL62" i="4" s="1"/>
  <c r="AQ62" i="4"/>
  <c r="AS62" i="4" s="1"/>
  <c r="AU62" i="4"/>
  <c r="AW62" i="4" s="1"/>
  <c r="AX62" i="4"/>
  <c r="AZ62" i="4" s="1"/>
  <c r="BA62" i="4"/>
  <c r="BC62" i="4" s="1"/>
  <c r="A63" i="4"/>
  <c r="C63" i="4"/>
  <c r="D63" i="4"/>
  <c r="E63" i="4"/>
  <c r="G63" i="4" s="1"/>
  <c r="I63" i="4"/>
  <c r="K63" i="4" s="1"/>
  <c r="L63" i="4"/>
  <c r="N63" i="4"/>
  <c r="P63" i="4" s="1"/>
  <c r="Q63" i="4"/>
  <c r="S63" i="4" s="1"/>
  <c r="T63" i="4"/>
  <c r="V63" i="4" s="1"/>
  <c r="AC63" i="4"/>
  <c r="AE63" i="4" s="1"/>
  <c r="AF63" i="4"/>
  <c r="AG63" i="4"/>
  <c r="AI63" i="4" s="1"/>
  <c r="AJ63" i="4"/>
  <c r="AL63" i="4" s="1"/>
  <c r="AQ63" i="4"/>
  <c r="AS63" i="4" s="1"/>
  <c r="AU63" i="4"/>
  <c r="AW63" i="4" s="1"/>
  <c r="AX63" i="4"/>
  <c r="AZ63" i="4" s="1"/>
  <c r="BA63" i="4"/>
  <c r="BC63" i="4" s="1"/>
  <c r="A64" i="4"/>
  <c r="C64" i="4"/>
  <c r="D64" i="4"/>
  <c r="E64" i="4"/>
  <c r="G64" i="4" s="1"/>
  <c r="I64" i="4"/>
  <c r="K64" i="4" s="1"/>
  <c r="L64" i="4"/>
  <c r="N64" i="4"/>
  <c r="P64" i="4" s="1"/>
  <c r="Q64" i="4"/>
  <c r="S64" i="4" s="1"/>
  <c r="T64" i="4"/>
  <c r="V64" i="4" s="1"/>
  <c r="AC64" i="4"/>
  <c r="AE64" i="4" s="1"/>
  <c r="AF64" i="4"/>
  <c r="AG64" i="4"/>
  <c r="AI64" i="4" s="1"/>
  <c r="AJ64" i="4"/>
  <c r="AL64" i="4" s="1"/>
  <c r="AQ64" i="4"/>
  <c r="AS64" i="4" s="1"/>
  <c r="AU64" i="4"/>
  <c r="AW64" i="4" s="1"/>
  <c r="AX64" i="4"/>
  <c r="AZ64" i="4" s="1"/>
  <c r="BA64" i="4"/>
  <c r="BC64" i="4" s="1"/>
  <c r="A65" i="4"/>
  <c r="C65" i="4"/>
  <c r="D65" i="4"/>
  <c r="E65" i="4"/>
  <c r="G65" i="4" s="1"/>
  <c r="I65" i="4"/>
  <c r="K65" i="4" s="1"/>
  <c r="L65" i="4"/>
  <c r="N65" i="4"/>
  <c r="P65" i="4" s="1"/>
  <c r="Q65" i="4"/>
  <c r="S65" i="4" s="1"/>
  <c r="T65" i="4"/>
  <c r="V65" i="4" s="1"/>
  <c r="AC65" i="4"/>
  <c r="AE65" i="4" s="1"/>
  <c r="AF65" i="4"/>
  <c r="AG65" i="4"/>
  <c r="AI65" i="4" s="1"/>
  <c r="AJ65" i="4"/>
  <c r="AL65" i="4" s="1"/>
  <c r="AQ65" i="4"/>
  <c r="AS65" i="4" s="1"/>
  <c r="AU65" i="4"/>
  <c r="AW65" i="4" s="1"/>
  <c r="AX65" i="4"/>
  <c r="AZ65" i="4" s="1"/>
  <c r="BA65" i="4"/>
  <c r="BC65" i="4" s="1"/>
  <c r="A66" i="4"/>
  <c r="C66" i="4"/>
  <c r="D66" i="4"/>
  <c r="E66" i="4"/>
  <c r="G66" i="4" s="1"/>
  <c r="I66" i="4"/>
  <c r="K66" i="4" s="1"/>
  <c r="L66" i="4"/>
  <c r="N66" i="4"/>
  <c r="P66" i="4" s="1"/>
  <c r="Q66" i="4"/>
  <c r="S66" i="4" s="1"/>
  <c r="T66" i="4"/>
  <c r="V66" i="4" s="1"/>
  <c r="AC66" i="4"/>
  <c r="AE66" i="4" s="1"/>
  <c r="AF66" i="4"/>
  <c r="AG66" i="4"/>
  <c r="AI66" i="4" s="1"/>
  <c r="AJ66" i="4"/>
  <c r="AL66" i="4" s="1"/>
  <c r="AQ66" i="4"/>
  <c r="AS66" i="4" s="1"/>
  <c r="AU66" i="4"/>
  <c r="AW66" i="4" s="1"/>
  <c r="AX66" i="4"/>
  <c r="AZ66" i="4" s="1"/>
  <c r="BA66" i="4"/>
  <c r="BC66" i="4" s="1"/>
  <c r="A67" i="4"/>
  <c r="C67" i="4"/>
  <c r="D67" i="4"/>
  <c r="E67" i="4"/>
  <c r="G67" i="4" s="1"/>
  <c r="I67" i="4"/>
  <c r="K67" i="4" s="1"/>
  <c r="L67" i="4"/>
  <c r="N67" i="4"/>
  <c r="P67" i="4" s="1"/>
  <c r="Q67" i="4"/>
  <c r="S67" i="4" s="1"/>
  <c r="T67" i="4"/>
  <c r="V67" i="4" s="1"/>
  <c r="AC67" i="4"/>
  <c r="AE67" i="4" s="1"/>
  <c r="AF67" i="4"/>
  <c r="AG67" i="4"/>
  <c r="AI67" i="4" s="1"/>
  <c r="AJ67" i="4"/>
  <c r="AL67" i="4" s="1"/>
  <c r="AQ67" i="4"/>
  <c r="AS67" i="4" s="1"/>
  <c r="AU67" i="4"/>
  <c r="AW67" i="4" s="1"/>
  <c r="AX67" i="4"/>
  <c r="AZ67" i="4" s="1"/>
  <c r="BA67" i="4"/>
  <c r="BC67" i="4" s="1"/>
  <c r="A68" i="4"/>
  <c r="C68" i="4"/>
  <c r="D68" i="4"/>
  <c r="E68" i="4"/>
  <c r="G68" i="4" s="1"/>
  <c r="I68" i="4"/>
  <c r="K68" i="4" s="1"/>
  <c r="L68" i="4"/>
  <c r="N68" i="4"/>
  <c r="P68" i="4" s="1"/>
  <c r="Q68" i="4"/>
  <c r="S68" i="4" s="1"/>
  <c r="T68" i="4"/>
  <c r="V68" i="4" s="1"/>
  <c r="AC68" i="4"/>
  <c r="AE68" i="4" s="1"/>
  <c r="AF68" i="4"/>
  <c r="AG68" i="4"/>
  <c r="AI68" i="4" s="1"/>
  <c r="AJ68" i="4"/>
  <c r="AL68" i="4" s="1"/>
  <c r="AQ68" i="4"/>
  <c r="AS68" i="4" s="1"/>
  <c r="AU68" i="4"/>
  <c r="AW68" i="4" s="1"/>
  <c r="AX68" i="4"/>
  <c r="AZ68" i="4" s="1"/>
  <c r="BA68" i="4"/>
  <c r="BC68" i="4" s="1"/>
  <c r="A69" i="4"/>
  <c r="C69" i="4"/>
  <c r="D69" i="4"/>
  <c r="E69" i="4"/>
  <c r="G69" i="4" s="1"/>
  <c r="I69" i="4"/>
  <c r="K69" i="4" s="1"/>
  <c r="L69" i="4"/>
  <c r="N69" i="4"/>
  <c r="P69" i="4" s="1"/>
  <c r="Q69" i="4"/>
  <c r="S69" i="4" s="1"/>
  <c r="T69" i="4"/>
  <c r="V69" i="4" s="1"/>
  <c r="AC69" i="4"/>
  <c r="AE69" i="4" s="1"/>
  <c r="AF69" i="4"/>
  <c r="AG69" i="4"/>
  <c r="AI69" i="4" s="1"/>
  <c r="AJ69" i="4"/>
  <c r="AL69" i="4" s="1"/>
  <c r="AQ69" i="4"/>
  <c r="AS69" i="4" s="1"/>
  <c r="AU69" i="4"/>
  <c r="AW69" i="4" s="1"/>
  <c r="AX69" i="4"/>
  <c r="AZ69" i="4" s="1"/>
  <c r="BA69" i="4"/>
  <c r="BC69" i="4" s="1"/>
  <c r="A70" i="4"/>
  <c r="C70" i="4"/>
  <c r="D70" i="4"/>
  <c r="E70" i="4"/>
  <c r="G70" i="4" s="1"/>
  <c r="I70" i="4"/>
  <c r="K70" i="4" s="1"/>
  <c r="L70" i="4"/>
  <c r="N70" i="4"/>
  <c r="P70" i="4" s="1"/>
  <c r="Q70" i="4"/>
  <c r="S70" i="4" s="1"/>
  <c r="T70" i="4"/>
  <c r="V70" i="4" s="1"/>
  <c r="AC70" i="4"/>
  <c r="AE70" i="4" s="1"/>
  <c r="AF70" i="4"/>
  <c r="AG70" i="4"/>
  <c r="AI70" i="4" s="1"/>
  <c r="AJ70" i="4"/>
  <c r="AL70" i="4" s="1"/>
  <c r="AQ70" i="4"/>
  <c r="AS70" i="4" s="1"/>
  <c r="AU70" i="4"/>
  <c r="AW70" i="4" s="1"/>
  <c r="AX70" i="4"/>
  <c r="AZ70" i="4" s="1"/>
  <c r="BA70" i="4"/>
  <c r="BC70" i="4" s="1"/>
  <c r="A71" i="4"/>
  <c r="C71" i="4"/>
  <c r="D71" i="4"/>
  <c r="E71" i="4"/>
  <c r="G71" i="4" s="1"/>
  <c r="I71" i="4"/>
  <c r="K71" i="4" s="1"/>
  <c r="L71" i="4"/>
  <c r="N71" i="4"/>
  <c r="P71" i="4" s="1"/>
  <c r="Q71" i="4"/>
  <c r="S71" i="4" s="1"/>
  <c r="T71" i="4"/>
  <c r="V71" i="4" s="1"/>
  <c r="AC71" i="4"/>
  <c r="AE71" i="4" s="1"/>
  <c r="AF71" i="4"/>
  <c r="AG71" i="4"/>
  <c r="AI71" i="4" s="1"/>
  <c r="AJ71" i="4"/>
  <c r="AL71" i="4" s="1"/>
  <c r="AQ71" i="4"/>
  <c r="AS71" i="4" s="1"/>
  <c r="AU71" i="4"/>
  <c r="AW71" i="4" s="1"/>
  <c r="AX71" i="4"/>
  <c r="AZ71" i="4" s="1"/>
  <c r="BA71" i="4"/>
  <c r="BC71" i="4" s="1"/>
  <c r="A72" i="4"/>
  <c r="C72" i="4"/>
  <c r="D72" i="4"/>
  <c r="E72" i="4"/>
  <c r="G72" i="4" s="1"/>
  <c r="I72" i="4"/>
  <c r="K72" i="4" s="1"/>
  <c r="L72" i="4"/>
  <c r="N72" i="4"/>
  <c r="P72" i="4" s="1"/>
  <c r="Q72" i="4"/>
  <c r="S72" i="4" s="1"/>
  <c r="T72" i="4"/>
  <c r="V72" i="4" s="1"/>
  <c r="AC72" i="4"/>
  <c r="AE72" i="4" s="1"/>
  <c r="AF72" i="4"/>
  <c r="AG72" i="4"/>
  <c r="AI72" i="4" s="1"/>
  <c r="AJ72" i="4"/>
  <c r="AL72" i="4" s="1"/>
  <c r="AQ72" i="4"/>
  <c r="AS72" i="4" s="1"/>
  <c r="AU72" i="4"/>
  <c r="AW72" i="4" s="1"/>
  <c r="AX72" i="4"/>
  <c r="AZ72" i="4" s="1"/>
  <c r="BA72" i="4"/>
  <c r="BC72" i="4" s="1"/>
  <c r="A73" i="4"/>
  <c r="C73" i="4"/>
  <c r="D73" i="4"/>
  <c r="E73" i="4"/>
  <c r="G73" i="4" s="1"/>
  <c r="I73" i="4"/>
  <c r="K73" i="4" s="1"/>
  <c r="L73" i="4"/>
  <c r="N73" i="4"/>
  <c r="P73" i="4" s="1"/>
  <c r="Q73" i="4"/>
  <c r="S73" i="4" s="1"/>
  <c r="T73" i="4"/>
  <c r="V73" i="4" s="1"/>
  <c r="AC73" i="4"/>
  <c r="AE73" i="4" s="1"/>
  <c r="AF73" i="4"/>
  <c r="AG73" i="4"/>
  <c r="AI73" i="4" s="1"/>
  <c r="AJ73" i="4"/>
  <c r="AL73" i="4" s="1"/>
  <c r="AQ73" i="4"/>
  <c r="AS73" i="4" s="1"/>
  <c r="AU73" i="4"/>
  <c r="AW73" i="4" s="1"/>
  <c r="AX73" i="4"/>
  <c r="AZ73" i="4" s="1"/>
  <c r="BA73" i="4"/>
  <c r="BC73" i="4" s="1"/>
  <c r="A74" i="4"/>
  <c r="C74" i="4"/>
  <c r="D74" i="4"/>
  <c r="E74" i="4"/>
  <c r="G74" i="4" s="1"/>
  <c r="I74" i="4"/>
  <c r="K74" i="4" s="1"/>
  <c r="L74" i="4"/>
  <c r="N74" i="4"/>
  <c r="P74" i="4" s="1"/>
  <c r="Q74" i="4"/>
  <c r="S74" i="4" s="1"/>
  <c r="T74" i="4"/>
  <c r="V74" i="4" s="1"/>
  <c r="AC74" i="4"/>
  <c r="AE74" i="4" s="1"/>
  <c r="AF74" i="4"/>
  <c r="AG74" i="4"/>
  <c r="AI74" i="4" s="1"/>
  <c r="AJ74" i="4"/>
  <c r="AL74" i="4" s="1"/>
  <c r="AQ74" i="4"/>
  <c r="AS74" i="4" s="1"/>
  <c r="AU74" i="4"/>
  <c r="AW74" i="4" s="1"/>
  <c r="AX74" i="4"/>
  <c r="AZ74" i="4" s="1"/>
  <c r="BA74" i="4"/>
  <c r="BC74" i="4" s="1"/>
  <c r="A75" i="4"/>
  <c r="C75" i="4"/>
  <c r="D75" i="4"/>
  <c r="E75" i="4"/>
  <c r="G75" i="4" s="1"/>
  <c r="I75" i="4"/>
  <c r="K75" i="4" s="1"/>
  <c r="L75" i="4"/>
  <c r="N75" i="4"/>
  <c r="P75" i="4" s="1"/>
  <c r="Q75" i="4"/>
  <c r="S75" i="4" s="1"/>
  <c r="T75" i="4"/>
  <c r="V75" i="4" s="1"/>
  <c r="AC75" i="4"/>
  <c r="AE75" i="4" s="1"/>
  <c r="AF75" i="4"/>
  <c r="AG75" i="4"/>
  <c r="AI75" i="4" s="1"/>
  <c r="AJ75" i="4"/>
  <c r="AL75" i="4" s="1"/>
  <c r="AQ75" i="4"/>
  <c r="AS75" i="4" s="1"/>
  <c r="AU75" i="4"/>
  <c r="AW75" i="4" s="1"/>
  <c r="AX75" i="4"/>
  <c r="AZ75" i="4" s="1"/>
  <c r="BA75" i="4"/>
  <c r="BC75" i="4" s="1"/>
  <c r="A76" i="4"/>
  <c r="C76" i="4"/>
  <c r="D76" i="4"/>
  <c r="E76" i="4"/>
  <c r="G76" i="4" s="1"/>
  <c r="I76" i="4"/>
  <c r="K76" i="4" s="1"/>
  <c r="L76" i="4"/>
  <c r="N76" i="4"/>
  <c r="P76" i="4" s="1"/>
  <c r="Q76" i="4"/>
  <c r="S76" i="4" s="1"/>
  <c r="T76" i="4"/>
  <c r="V76" i="4" s="1"/>
  <c r="AC76" i="4"/>
  <c r="AE76" i="4" s="1"/>
  <c r="AF76" i="4"/>
  <c r="AG76" i="4"/>
  <c r="AI76" i="4" s="1"/>
  <c r="AJ76" i="4"/>
  <c r="AL76" i="4" s="1"/>
  <c r="AQ76" i="4"/>
  <c r="AS76" i="4" s="1"/>
  <c r="AU76" i="4"/>
  <c r="AW76" i="4" s="1"/>
  <c r="AX76" i="4"/>
  <c r="AZ76" i="4" s="1"/>
  <c r="BA76" i="4"/>
  <c r="BC76" i="4" s="1"/>
  <c r="A77" i="4"/>
  <c r="C77" i="4"/>
  <c r="D77" i="4"/>
  <c r="E77" i="4"/>
  <c r="G77" i="4" s="1"/>
  <c r="I77" i="4"/>
  <c r="K77" i="4" s="1"/>
  <c r="L77" i="4"/>
  <c r="N77" i="4"/>
  <c r="P77" i="4" s="1"/>
  <c r="Q77" i="4"/>
  <c r="S77" i="4" s="1"/>
  <c r="T77" i="4"/>
  <c r="V77" i="4" s="1"/>
  <c r="AC77" i="4"/>
  <c r="AE77" i="4" s="1"/>
  <c r="AF77" i="4"/>
  <c r="AG77" i="4"/>
  <c r="AI77" i="4" s="1"/>
  <c r="AJ77" i="4"/>
  <c r="AL77" i="4" s="1"/>
  <c r="AQ77" i="4"/>
  <c r="AS77" i="4" s="1"/>
  <c r="AU77" i="4"/>
  <c r="AW77" i="4" s="1"/>
  <c r="AX77" i="4"/>
  <c r="AZ77" i="4" s="1"/>
  <c r="BA77" i="4"/>
  <c r="BC77" i="4" s="1"/>
  <c r="A78" i="4"/>
  <c r="C78" i="4"/>
  <c r="D78" i="4"/>
  <c r="E78" i="4"/>
  <c r="G78" i="4" s="1"/>
  <c r="I78" i="4"/>
  <c r="K78" i="4" s="1"/>
  <c r="L78" i="4"/>
  <c r="N78" i="4"/>
  <c r="P78" i="4" s="1"/>
  <c r="Q78" i="4"/>
  <c r="S78" i="4" s="1"/>
  <c r="T78" i="4"/>
  <c r="V78" i="4" s="1"/>
  <c r="AC78" i="4"/>
  <c r="AE78" i="4" s="1"/>
  <c r="AF78" i="4"/>
  <c r="AG78" i="4"/>
  <c r="AI78" i="4" s="1"/>
  <c r="AJ78" i="4"/>
  <c r="AL78" i="4" s="1"/>
  <c r="AQ78" i="4"/>
  <c r="AS78" i="4" s="1"/>
  <c r="AU78" i="4"/>
  <c r="AW78" i="4" s="1"/>
  <c r="AX78" i="4"/>
  <c r="AZ78" i="4" s="1"/>
  <c r="BA78" i="4"/>
  <c r="BC78" i="4" s="1"/>
  <c r="A79" i="4"/>
  <c r="C79" i="4"/>
  <c r="D79" i="4"/>
  <c r="E79" i="4"/>
  <c r="G79" i="4" s="1"/>
  <c r="I79" i="4"/>
  <c r="K79" i="4" s="1"/>
  <c r="L79" i="4"/>
  <c r="N79" i="4"/>
  <c r="P79" i="4" s="1"/>
  <c r="Q79" i="4"/>
  <c r="S79" i="4" s="1"/>
  <c r="T79" i="4"/>
  <c r="V79" i="4" s="1"/>
  <c r="AC79" i="4"/>
  <c r="AE79" i="4" s="1"/>
  <c r="AF79" i="4"/>
  <c r="AG79" i="4"/>
  <c r="AI79" i="4" s="1"/>
  <c r="AJ79" i="4"/>
  <c r="AL79" i="4" s="1"/>
  <c r="AQ79" i="4"/>
  <c r="AS79" i="4" s="1"/>
  <c r="AU79" i="4"/>
  <c r="AW79" i="4" s="1"/>
  <c r="AX79" i="4"/>
  <c r="AZ79" i="4" s="1"/>
  <c r="BA79" i="4"/>
  <c r="BC79" i="4" s="1"/>
  <c r="A80" i="4"/>
  <c r="C80" i="4"/>
  <c r="D80" i="4"/>
  <c r="E80" i="4"/>
  <c r="G80" i="4" s="1"/>
  <c r="I80" i="4"/>
  <c r="K80" i="4" s="1"/>
  <c r="L80" i="4"/>
  <c r="N80" i="4"/>
  <c r="P80" i="4" s="1"/>
  <c r="Q80" i="4"/>
  <c r="S80" i="4" s="1"/>
  <c r="T80" i="4"/>
  <c r="V80" i="4" s="1"/>
  <c r="AC80" i="4"/>
  <c r="AE80" i="4" s="1"/>
  <c r="AF80" i="4"/>
  <c r="AG80" i="4"/>
  <c r="AI80" i="4" s="1"/>
  <c r="AJ80" i="4"/>
  <c r="AL80" i="4" s="1"/>
  <c r="AQ80" i="4"/>
  <c r="AS80" i="4" s="1"/>
  <c r="AU80" i="4"/>
  <c r="AW80" i="4" s="1"/>
  <c r="AX80" i="4"/>
  <c r="AZ80" i="4" s="1"/>
  <c r="BA80" i="4"/>
  <c r="BC80" i="4" s="1"/>
  <c r="A81" i="4"/>
  <c r="C81" i="4"/>
  <c r="D81" i="4"/>
  <c r="E81" i="4"/>
  <c r="G81" i="4" s="1"/>
  <c r="I81" i="4"/>
  <c r="K81" i="4" s="1"/>
  <c r="L81" i="4"/>
  <c r="N81" i="4"/>
  <c r="P81" i="4" s="1"/>
  <c r="Q81" i="4"/>
  <c r="S81" i="4" s="1"/>
  <c r="T81" i="4"/>
  <c r="V81" i="4" s="1"/>
  <c r="AC81" i="4"/>
  <c r="AE81" i="4" s="1"/>
  <c r="AF81" i="4"/>
  <c r="AG81" i="4"/>
  <c r="AI81" i="4" s="1"/>
  <c r="AJ81" i="4"/>
  <c r="AL81" i="4" s="1"/>
  <c r="AQ81" i="4"/>
  <c r="AS81" i="4" s="1"/>
  <c r="AU81" i="4"/>
  <c r="AW81" i="4" s="1"/>
  <c r="AX81" i="4"/>
  <c r="AZ81" i="4" s="1"/>
  <c r="BA81" i="4"/>
  <c r="BC81" i="4" s="1"/>
  <c r="A82" i="4"/>
  <c r="C82" i="4"/>
  <c r="D82" i="4"/>
  <c r="E82" i="4"/>
  <c r="G82" i="4" s="1"/>
  <c r="I82" i="4"/>
  <c r="K82" i="4" s="1"/>
  <c r="L82" i="4"/>
  <c r="N82" i="4"/>
  <c r="P82" i="4" s="1"/>
  <c r="Q82" i="4"/>
  <c r="S82" i="4" s="1"/>
  <c r="T82" i="4"/>
  <c r="V82" i="4" s="1"/>
  <c r="AC82" i="4"/>
  <c r="AE82" i="4" s="1"/>
  <c r="AF82" i="4"/>
  <c r="AG82" i="4"/>
  <c r="AI82" i="4" s="1"/>
  <c r="AJ82" i="4"/>
  <c r="AL82" i="4" s="1"/>
  <c r="AQ82" i="4"/>
  <c r="AS82" i="4" s="1"/>
  <c r="AU82" i="4"/>
  <c r="AW82" i="4" s="1"/>
  <c r="AX82" i="4"/>
  <c r="AZ82" i="4" s="1"/>
  <c r="BA82" i="4"/>
  <c r="BC82" i="4" s="1"/>
  <c r="A83" i="4"/>
  <c r="C83" i="4"/>
  <c r="D83" i="4"/>
  <c r="E83" i="4"/>
  <c r="G83" i="4" s="1"/>
  <c r="I83" i="4"/>
  <c r="K83" i="4" s="1"/>
  <c r="L83" i="4"/>
  <c r="N83" i="4"/>
  <c r="P83" i="4" s="1"/>
  <c r="Q83" i="4"/>
  <c r="S83" i="4" s="1"/>
  <c r="T83" i="4"/>
  <c r="V83" i="4" s="1"/>
  <c r="AC83" i="4"/>
  <c r="AE83" i="4" s="1"/>
  <c r="AF83" i="4"/>
  <c r="AG83" i="4"/>
  <c r="AI83" i="4" s="1"/>
  <c r="AJ83" i="4"/>
  <c r="AL83" i="4" s="1"/>
  <c r="AQ83" i="4"/>
  <c r="AS83" i="4" s="1"/>
  <c r="AU83" i="4"/>
  <c r="AW83" i="4" s="1"/>
  <c r="AX83" i="4"/>
  <c r="AZ83" i="4" s="1"/>
  <c r="BA83" i="4"/>
  <c r="BC83" i="4" s="1"/>
  <c r="A84" i="4"/>
  <c r="C84" i="4"/>
  <c r="D84" i="4"/>
  <c r="E84" i="4"/>
  <c r="G84" i="4" s="1"/>
  <c r="I84" i="4"/>
  <c r="K84" i="4" s="1"/>
  <c r="L84" i="4"/>
  <c r="N84" i="4"/>
  <c r="P84" i="4" s="1"/>
  <c r="Q84" i="4"/>
  <c r="S84" i="4" s="1"/>
  <c r="T84" i="4"/>
  <c r="V84" i="4" s="1"/>
  <c r="AC84" i="4"/>
  <c r="AE84" i="4" s="1"/>
  <c r="AF84" i="4"/>
  <c r="AG84" i="4"/>
  <c r="AI84" i="4" s="1"/>
  <c r="AJ84" i="4"/>
  <c r="AL84" i="4" s="1"/>
  <c r="AQ84" i="4"/>
  <c r="AS84" i="4" s="1"/>
  <c r="AU84" i="4"/>
  <c r="AW84" i="4" s="1"/>
  <c r="AX84" i="4"/>
  <c r="AZ84" i="4" s="1"/>
  <c r="BA84" i="4"/>
  <c r="BC84" i="4" s="1"/>
  <c r="A85" i="4"/>
  <c r="C85" i="4"/>
  <c r="D85" i="4"/>
  <c r="E85" i="4"/>
  <c r="G85" i="4" s="1"/>
  <c r="I85" i="4"/>
  <c r="K85" i="4" s="1"/>
  <c r="L85" i="4"/>
  <c r="N85" i="4"/>
  <c r="P85" i="4" s="1"/>
  <c r="Q85" i="4"/>
  <c r="S85" i="4" s="1"/>
  <c r="T85" i="4"/>
  <c r="V85" i="4" s="1"/>
  <c r="AC85" i="4"/>
  <c r="AE85" i="4" s="1"/>
  <c r="AF85" i="4"/>
  <c r="AG85" i="4"/>
  <c r="AI85" i="4" s="1"/>
  <c r="AJ85" i="4"/>
  <c r="AL85" i="4" s="1"/>
  <c r="AQ85" i="4"/>
  <c r="AS85" i="4" s="1"/>
  <c r="AU85" i="4"/>
  <c r="AW85" i="4" s="1"/>
  <c r="AX85" i="4"/>
  <c r="AZ85" i="4" s="1"/>
  <c r="BA85" i="4"/>
  <c r="BC85" i="4" s="1"/>
  <c r="A86" i="4"/>
  <c r="C86" i="4"/>
  <c r="D86" i="4"/>
  <c r="E86" i="4"/>
  <c r="G86" i="4" s="1"/>
  <c r="I86" i="4"/>
  <c r="K86" i="4" s="1"/>
  <c r="L86" i="4"/>
  <c r="N86" i="4"/>
  <c r="P86" i="4" s="1"/>
  <c r="Q86" i="4"/>
  <c r="S86" i="4" s="1"/>
  <c r="T86" i="4"/>
  <c r="V86" i="4" s="1"/>
  <c r="AC86" i="4"/>
  <c r="AE86" i="4" s="1"/>
  <c r="AF86" i="4"/>
  <c r="AG86" i="4"/>
  <c r="AI86" i="4" s="1"/>
  <c r="AJ86" i="4"/>
  <c r="AL86" i="4" s="1"/>
  <c r="AQ86" i="4"/>
  <c r="AS86" i="4" s="1"/>
  <c r="AU86" i="4"/>
  <c r="AW86" i="4" s="1"/>
  <c r="AX86" i="4"/>
  <c r="AZ86" i="4" s="1"/>
  <c r="BA86" i="4"/>
  <c r="BC86" i="4" s="1"/>
  <c r="A87" i="4"/>
  <c r="C87" i="4"/>
  <c r="D87" i="4"/>
  <c r="E87" i="4"/>
  <c r="G87" i="4" s="1"/>
  <c r="I87" i="4"/>
  <c r="K87" i="4" s="1"/>
  <c r="L87" i="4"/>
  <c r="N87" i="4"/>
  <c r="P87" i="4" s="1"/>
  <c r="Q87" i="4"/>
  <c r="S87" i="4" s="1"/>
  <c r="T87" i="4"/>
  <c r="V87" i="4" s="1"/>
  <c r="AC87" i="4"/>
  <c r="AE87" i="4" s="1"/>
  <c r="AF87" i="4"/>
  <c r="AG87" i="4"/>
  <c r="AI87" i="4" s="1"/>
  <c r="AJ87" i="4"/>
  <c r="AL87" i="4" s="1"/>
  <c r="AQ87" i="4"/>
  <c r="AS87" i="4" s="1"/>
  <c r="AU87" i="4"/>
  <c r="AW87" i="4" s="1"/>
  <c r="AX87" i="4"/>
  <c r="AZ87" i="4" s="1"/>
  <c r="BA87" i="4"/>
  <c r="BC87" i="4" s="1"/>
  <c r="A88" i="4"/>
  <c r="C88" i="4"/>
  <c r="D88" i="4"/>
  <c r="E88" i="4"/>
  <c r="G88" i="4" s="1"/>
  <c r="I88" i="4"/>
  <c r="K88" i="4" s="1"/>
  <c r="L88" i="4"/>
  <c r="N88" i="4"/>
  <c r="P88" i="4" s="1"/>
  <c r="Q88" i="4"/>
  <c r="S88" i="4" s="1"/>
  <c r="T88" i="4"/>
  <c r="V88" i="4" s="1"/>
  <c r="AC88" i="4"/>
  <c r="AE88" i="4" s="1"/>
  <c r="AF88" i="4"/>
  <c r="AG88" i="4"/>
  <c r="AI88" i="4" s="1"/>
  <c r="AJ88" i="4"/>
  <c r="AL88" i="4" s="1"/>
  <c r="AQ88" i="4"/>
  <c r="AS88" i="4" s="1"/>
  <c r="AU88" i="4"/>
  <c r="AW88" i="4" s="1"/>
  <c r="AX88" i="4"/>
  <c r="AZ88" i="4" s="1"/>
  <c r="BA88" i="4"/>
  <c r="BC88" i="4" s="1"/>
  <c r="A89" i="4"/>
  <c r="C89" i="4"/>
  <c r="D89" i="4"/>
  <c r="E89" i="4"/>
  <c r="G89" i="4" s="1"/>
  <c r="I89" i="4"/>
  <c r="K89" i="4" s="1"/>
  <c r="L89" i="4"/>
  <c r="N89" i="4"/>
  <c r="P89" i="4" s="1"/>
  <c r="Q89" i="4"/>
  <c r="S89" i="4" s="1"/>
  <c r="T89" i="4"/>
  <c r="V89" i="4" s="1"/>
  <c r="AC89" i="4"/>
  <c r="AE89" i="4" s="1"/>
  <c r="AF89" i="4"/>
  <c r="AG89" i="4"/>
  <c r="AI89" i="4" s="1"/>
  <c r="AJ89" i="4"/>
  <c r="AL89" i="4" s="1"/>
  <c r="AQ89" i="4"/>
  <c r="AS89" i="4" s="1"/>
  <c r="AU89" i="4"/>
  <c r="AW89" i="4" s="1"/>
  <c r="AX89" i="4"/>
  <c r="AZ89" i="4" s="1"/>
  <c r="BA89" i="4"/>
  <c r="BC89" i="4" s="1"/>
  <c r="A90" i="4"/>
  <c r="C90" i="4"/>
  <c r="D90" i="4"/>
  <c r="E90" i="4"/>
  <c r="G90" i="4" s="1"/>
  <c r="I90" i="4"/>
  <c r="K90" i="4" s="1"/>
  <c r="L90" i="4"/>
  <c r="N90" i="4"/>
  <c r="P90" i="4" s="1"/>
  <c r="Q90" i="4"/>
  <c r="S90" i="4" s="1"/>
  <c r="T90" i="4"/>
  <c r="V90" i="4" s="1"/>
  <c r="AC90" i="4"/>
  <c r="AE90" i="4" s="1"/>
  <c r="AF90" i="4"/>
  <c r="AG90" i="4"/>
  <c r="AI90" i="4" s="1"/>
  <c r="AJ90" i="4"/>
  <c r="AL90" i="4" s="1"/>
  <c r="AQ90" i="4"/>
  <c r="AS90" i="4" s="1"/>
  <c r="AU90" i="4"/>
  <c r="AW90" i="4" s="1"/>
  <c r="AX90" i="4"/>
  <c r="AZ90" i="4" s="1"/>
  <c r="BA90" i="4"/>
  <c r="BC90" i="4" s="1"/>
  <c r="A91" i="4"/>
  <c r="C91" i="4"/>
  <c r="D91" i="4"/>
  <c r="E91" i="4"/>
  <c r="G91" i="4" s="1"/>
  <c r="I91" i="4"/>
  <c r="K91" i="4" s="1"/>
  <c r="L91" i="4"/>
  <c r="N91" i="4"/>
  <c r="P91" i="4" s="1"/>
  <c r="Q91" i="4"/>
  <c r="S91" i="4" s="1"/>
  <c r="T91" i="4"/>
  <c r="V91" i="4" s="1"/>
  <c r="AC91" i="4"/>
  <c r="AE91" i="4" s="1"/>
  <c r="AF91" i="4"/>
  <c r="AG91" i="4"/>
  <c r="AI91" i="4" s="1"/>
  <c r="AJ91" i="4"/>
  <c r="AL91" i="4" s="1"/>
  <c r="AQ91" i="4"/>
  <c r="AS91" i="4" s="1"/>
  <c r="AU91" i="4"/>
  <c r="AW91" i="4" s="1"/>
  <c r="AX91" i="4"/>
  <c r="AZ91" i="4" s="1"/>
  <c r="BA91" i="4"/>
  <c r="BC91" i="4" s="1"/>
  <c r="A92" i="4"/>
  <c r="C92" i="4"/>
  <c r="D92" i="4"/>
  <c r="E92" i="4"/>
  <c r="G92" i="4" s="1"/>
  <c r="I92" i="4"/>
  <c r="K92" i="4" s="1"/>
  <c r="L92" i="4"/>
  <c r="N92" i="4"/>
  <c r="P92" i="4" s="1"/>
  <c r="Q92" i="4"/>
  <c r="S92" i="4" s="1"/>
  <c r="T92" i="4"/>
  <c r="V92" i="4" s="1"/>
  <c r="AC92" i="4"/>
  <c r="AE92" i="4" s="1"/>
  <c r="AF92" i="4"/>
  <c r="AG92" i="4"/>
  <c r="AI92" i="4" s="1"/>
  <c r="AJ92" i="4"/>
  <c r="AL92" i="4" s="1"/>
  <c r="AQ92" i="4"/>
  <c r="AS92" i="4" s="1"/>
  <c r="AU92" i="4"/>
  <c r="AW92" i="4" s="1"/>
  <c r="AX92" i="4"/>
  <c r="AZ92" i="4" s="1"/>
  <c r="BA92" i="4"/>
  <c r="BC92" i="4" s="1"/>
  <c r="A93" i="4"/>
  <c r="C93" i="4"/>
  <c r="D93" i="4"/>
  <c r="E93" i="4"/>
  <c r="G93" i="4" s="1"/>
  <c r="I93" i="4"/>
  <c r="K93" i="4" s="1"/>
  <c r="L93" i="4"/>
  <c r="N93" i="4"/>
  <c r="P93" i="4" s="1"/>
  <c r="Q93" i="4"/>
  <c r="S93" i="4" s="1"/>
  <c r="T93" i="4"/>
  <c r="V93" i="4" s="1"/>
  <c r="AC93" i="4"/>
  <c r="AE93" i="4" s="1"/>
  <c r="AF93" i="4"/>
  <c r="AG93" i="4"/>
  <c r="AI93" i="4" s="1"/>
  <c r="AJ93" i="4"/>
  <c r="AL93" i="4" s="1"/>
  <c r="AQ93" i="4"/>
  <c r="AS93" i="4" s="1"/>
  <c r="AU93" i="4"/>
  <c r="AW93" i="4" s="1"/>
  <c r="AX93" i="4"/>
  <c r="AZ93" i="4" s="1"/>
  <c r="BA93" i="4"/>
  <c r="BC93" i="4" s="1"/>
  <c r="A94" i="4"/>
  <c r="C94" i="4"/>
  <c r="D94" i="4"/>
  <c r="E94" i="4"/>
  <c r="G94" i="4" s="1"/>
  <c r="I94" i="4"/>
  <c r="K94" i="4" s="1"/>
  <c r="L94" i="4"/>
  <c r="N94" i="4"/>
  <c r="P94" i="4" s="1"/>
  <c r="Q94" i="4"/>
  <c r="S94" i="4" s="1"/>
  <c r="T94" i="4"/>
  <c r="V94" i="4" s="1"/>
  <c r="AC94" i="4"/>
  <c r="AE94" i="4" s="1"/>
  <c r="AF94" i="4"/>
  <c r="AG94" i="4"/>
  <c r="AI94" i="4" s="1"/>
  <c r="AJ94" i="4"/>
  <c r="AL94" i="4" s="1"/>
  <c r="AQ94" i="4"/>
  <c r="AS94" i="4" s="1"/>
  <c r="AU94" i="4"/>
  <c r="AW94" i="4" s="1"/>
  <c r="AX94" i="4"/>
  <c r="AZ94" i="4" s="1"/>
  <c r="BA94" i="4"/>
  <c r="BC94" i="4" s="1"/>
  <c r="A95" i="4"/>
  <c r="C95" i="4"/>
  <c r="D95" i="4"/>
  <c r="E95" i="4"/>
  <c r="G95" i="4" s="1"/>
  <c r="I95" i="4"/>
  <c r="K95" i="4" s="1"/>
  <c r="L95" i="4"/>
  <c r="N95" i="4"/>
  <c r="P95" i="4" s="1"/>
  <c r="Q95" i="4"/>
  <c r="S95" i="4" s="1"/>
  <c r="T95" i="4"/>
  <c r="V95" i="4" s="1"/>
  <c r="AC95" i="4"/>
  <c r="AE95" i="4" s="1"/>
  <c r="AF95" i="4"/>
  <c r="AG95" i="4"/>
  <c r="AI95" i="4" s="1"/>
  <c r="AJ95" i="4"/>
  <c r="AL95" i="4" s="1"/>
  <c r="AQ95" i="4"/>
  <c r="AS95" i="4" s="1"/>
  <c r="AU95" i="4"/>
  <c r="AW95" i="4" s="1"/>
  <c r="AX95" i="4"/>
  <c r="AZ95" i="4" s="1"/>
  <c r="BA95" i="4"/>
  <c r="BC95" i="4" s="1"/>
  <c r="A96" i="4"/>
  <c r="C96" i="4"/>
  <c r="D96" i="4"/>
  <c r="E96" i="4"/>
  <c r="G96" i="4" s="1"/>
  <c r="I96" i="4"/>
  <c r="K96" i="4" s="1"/>
  <c r="L96" i="4"/>
  <c r="N96" i="4"/>
  <c r="P96" i="4" s="1"/>
  <c r="Q96" i="4"/>
  <c r="S96" i="4" s="1"/>
  <c r="T96" i="4"/>
  <c r="V96" i="4" s="1"/>
  <c r="AC96" i="4"/>
  <c r="AE96" i="4" s="1"/>
  <c r="AF96" i="4"/>
  <c r="AG96" i="4"/>
  <c r="AI96" i="4" s="1"/>
  <c r="AJ96" i="4"/>
  <c r="AL96" i="4" s="1"/>
  <c r="AQ96" i="4"/>
  <c r="AS96" i="4" s="1"/>
  <c r="AU96" i="4"/>
  <c r="AW96" i="4" s="1"/>
  <c r="AX96" i="4"/>
  <c r="AZ96" i="4" s="1"/>
  <c r="BA96" i="4"/>
  <c r="BC96" i="4" s="1"/>
  <c r="A97" i="4"/>
  <c r="C97" i="4"/>
  <c r="D97" i="4"/>
  <c r="E97" i="4"/>
  <c r="G97" i="4" s="1"/>
  <c r="I97" i="4"/>
  <c r="K97" i="4" s="1"/>
  <c r="L97" i="4"/>
  <c r="N97" i="4"/>
  <c r="P97" i="4" s="1"/>
  <c r="Q97" i="4"/>
  <c r="S97" i="4" s="1"/>
  <c r="T97" i="4"/>
  <c r="V97" i="4" s="1"/>
  <c r="AC97" i="4"/>
  <c r="AE97" i="4" s="1"/>
  <c r="AF97" i="4"/>
  <c r="AG97" i="4"/>
  <c r="AI97" i="4" s="1"/>
  <c r="AJ97" i="4"/>
  <c r="AL97" i="4" s="1"/>
  <c r="AQ97" i="4"/>
  <c r="AS97" i="4" s="1"/>
  <c r="AU97" i="4"/>
  <c r="AW97" i="4" s="1"/>
  <c r="AX97" i="4"/>
  <c r="AZ97" i="4" s="1"/>
  <c r="BA97" i="4"/>
  <c r="BC97" i="4" s="1"/>
  <c r="A98" i="4"/>
  <c r="C98" i="4"/>
  <c r="D98" i="4"/>
  <c r="E98" i="4"/>
  <c r="G98" i="4" s="1"/>
  <c r="I98" i="4"/>
  <c r="K98" i="4" s="1"/>
  <c r="L98" i="4"/>
  <c r="N98" i="4"/>
  <c r="P98" i="4" s="1"/>
  <c r="Q98" i="4"/>
  <c r="S98" i="4" s="1"/>
  <c r="T98" i="4"/>
  <c r="V98" i="4" s="1"/>
  <c r="AC98" i="4"/>
  <c r="AE98" i="4" s="1"/>
  <c r="AF98" i="4"/>
  <c r="AG98" i="4"/>
  <c r="AI98" i="4" s="1"/>
  <c r="AJ98" i="4"/>
  <c r="AL98" i="4" s="1"/>
  <c r="AQ98" i="4"/>
  <c r="AS98" i="4" s="1"/>
  <c r="AU98" i="4"/>
  <c r="AW98" i="4" s="1"/>
  <c r="AX98" i="4"/>
  <c r="AZ98" i="4" s="1"/>
  <c r="BA98" i="4"/>
  <c r="BC98" i="4" s="1"/>
  <c r="A99" i="4"/>
  <c r="C99" i="4"/>
  <c r="D99" i="4"/>
  <c r="E99" i="4"/>
  <c r="G99" i="4" s="1"/>
  <c r="I99" i="4"/>
  <c r="K99" i="4" s="1"/>
  <c r="L99" i="4"/>
  <c r="N99" i="4"/>
  <c r="P99" i="4" s="1"/>
  <c r="Q99" i="4"/>
  <c r="S99" i="4" s="1"/>
  <c r="T99" i="4"/>
  <c r="V99" i="4" s="1"/>
  <c r="AC99" i="4"/>
  <c r="AE99" i="4" s="1"/>
  <c r="AF99" i="4"/>
  <c r="AG99" i="4"/>
  <c r="AI99" i="4" s="1"/>
  <c r="AJ99" i="4"/>
  <c r="AL99" i="4" s="1"/>
  <c r="AQ99" i="4"/>
  <c r="AS99" i="4" s="1"/>
  <c r="AU99" i="4"/>
  <c r="AW99" i="4" s="1"/>
  <c r="AX99" i="4"/>
  <c r="AZ99" i="4" s="1"/>
  <c r="BA99" i="4"/>
  <c r="BC99" i="4" s="1"/>
  <c r="A100" i="4"/>
  <c r="C100" i="4"/>
  <c r="D100" i="4"/>
  <c r="E100" i="4"/>
  <c r="G100" i="4" s="1"/>
  <c r="I100" i="4"/>
  <c r="K100" i="4" s="1"/>
  <c r="L100" i="4"/>
  <c r="N100" i="4"/>
  <c r="P100" i="4" s="1"/>
  <c r="Q100" i="4"/>
  <c r="S100" i="4" s="1"/>
  <c r="T100" i="4"/>
  <c r="V100" i="4" s="1"/>
  <c r="AC100" i="4"/>
  <c r="AE100" i="4" s="1"/>
  <c r="AF100" i="4"/>
  <c r="AG100" i="4"/>
  <c r="AI100" i="4" s="1"/>
  <c r="AJ100" i="4"/>
  <c r="AL100" i="4" s="1"/>
  <c r="AQ100" i="4"/>
  <c r="AS100" i="4" s="1"/>
  <c r="AU100" i="4"/>
  <c r="AW100" i="4" s="1"/>
  <c r="AX100" i="4"/>
  <c r="AZ100" i="4" s="1"/>
  <c r="BA100" i="4"/>
  <c r="BC100" i="4" s="1"/>
  <c r="A101" i="4"/>
  <c r="C101" i="4"/>
  <c r="D101" i="4"/>
  <c r="E101" i="4"/>
  <c r="G101" i="4" s="1"/>
  <c r="I101" i="4"/>
  <c r="K101" i="4" s="1"/>
  <c r="L101" i="4"/>
  <c r="N101" i="4"/>
  <c r="P101" i="4" s="1"/>
  <c r="Q101" i="4"/>
  <c r="S101" i="4" s="1"/>
  <c r="T101" i="4"/>
  <c r="V101" i="4" s="1"/>
  <c r="AC101" i="4"/>
  <c r="AE101" i="4" s="1"/>
  <c r="AF101" i="4"/>
  <c r="AG101" i="4"/>
  <c r="AI101" i="4" s="1"/>
  <c r="AJ101" i="4"/>
  <c r="AL101" i="4" s="1"/>
  <c r="AQ101" i="4"/>
  <c r="AS101" i="4" s="1"/>
  <c r="AU101" i="4"/>
  <c r="AW101" i="4" s="1"/>
  <c r="AX101" i="4"/>
  <c r="AZ101" i="4" s="1"/>
  <c r="BA101" i="4"/>
  <c r="BC101" i="4" s="1"/>
  <c r="A102" i="4"/>
  <c r="C102" i="4"/>
  <c r="D102" i="4"/>
  <c r="E102" i="4"/>
  <c r="G102" i="4" s="1"/>
  <c r="I102" i="4"/>
  <c r="K102" i="4" s="1"/>
  <c r="L102" i="4"/>
  <c r="N102" i="4"/>
  <c r="P102" i="4" s="1"/>
  <c r="Q102" i="4"/>
  <c r="S102" i="4" s="1"/>
  <c r="T102" i="4"/>
  <c r="V102" i="4" s="1"/>
  <c r="AC102" i="4"/>
  <c r="AE102" i="4" s="1"/>
  <c r="AF102" i="4"/>
  <c r="AG102" i="4"/>
  <c r="AI102" i="4" s="1"/>
  <c r="AJ102" i="4"/>
  <c r="AL102" i="4" s="1"/>
  <c r="AQ102" i="4"/>
  <c r="AS102" i="4" s="1"/>
  <c r="AU102" i="4"/>
  <c r="AW102" i="4" s="1"/>
  <c r="AX102" i="4"/>
  <c r="AZ102" i="4" s="1"/>
  <c r="BA102" i="4"/>
  <c r="BC102" i="4" s="1"/>
  <c r="A103" i="4"/>
  <c r="C103" i="4"/>
  <c r="D103" i="4"/>
  <c r="E103" i="4"/>
  <c r="G103" i="4" s="1"/>
  <c r="I103" i="4"/>
  <c r="K103" i="4" s="1"/>
  <c r="L103" i="4"/>
  <c r="N103" i="4"/>
  <c r="P103" i="4" s="1"/>
  <c r="Q103" i="4"/>
  <c r="S103" i="4" s="1"/>
  <c r="T103" i="4"/>
  <c r="V103" i="4" s="1"/>
  <c r="AC103" i="4"/>
  <c r="AE103" i="4" s="1"/>
  <c r="AF103" i="4"/>
  <c r="AG103" i="4"/>
  <c r="AI103" i="4" s="1"/>
  <c r="AJ103" i="4"/>
  <c r="AL103" i="4" s="1"/>
  <c r="AQ103" i="4"/>
  <c r="AS103" i="4" s="1"/>
  <c r="AU103" i="4"/>
  <c r="AW103" i="4" s="1"/>
  <c r="AX103" i="4"/>
  <c r="AZ103" i="4" s="1"/>
  <c r="BA103" i="4"/>
  <c r="BC103" i="4" s="1"/>
  <c r="A104" i="4"/>
  <c r="C104" i="4"/>
  <c r="D104" i="4"/>
  <c r="E104" i="4"/>
  <c r="G104" i="4" s="1"/>
  <c r="I104" i="4"/>
  <c r="K104" i="4" s="1"/>
  <c r="L104" i="4"/>
  <c r="N104" i="4"/>
  <c r="P104" i="4" s="1"/>
  <c r="Q104" i="4"/>
  <c r="S104" i="4" s="1"/>
  <c r="T104" i="4"/>
  <c r="V104" i="4" s="1"/>
  <c r="AC104" i="4"/>
  <c r="AE104" i="4" s="1"/>
  <c r="AF104" i="4"/>
  <c r="AG104" i="4"/>
  <c r="AI104" i="4" s="1"/>
  <c r="AJ104" i="4"/>
  <c r="AL104" i="4" s="1"/>
  <c r="AQ104" i="4"/>
  <c r="AS104" i="4" s="1"/>
  <c r="AU104" i="4"/>
  <c r="AW104" i="4" s="1"/>
  <c r="AX104" i="4"/>
  <c r="AZ104" i="4" s="1"/>
  <c r="BA104" i="4"/>
  <c r="BC104" i="4" s="1"/>
  <c r="A105" i="4"/>
  <c r="C105" i="4"/>
  <c r="D105" i="4"/>
  <c r="E105" i="4"/>
  <c r="G105" i="4" s="1"/>
  <c r="I105" i="4"/>
  <c r="K105" i="4" s="1"/>
  <c r="L105" i="4"/>
  <c r="N105" i="4"/>
  <c r="P105" i="4" s="1"/>
  <c r="Q105" i="4"/>
  <c r="S105" i="4" s="1"/>
  <c r="T105" i="4"/>
  <c r="V105" i="4" s="1"/>
  <c r="AC105" i="4"/>
  <c r="AE105" i="4" s="1"/>
  <c r="AF105" i="4"/>
  <c r="AG105" i="4"/>
  <c r="AI105" i="4" s="1"/>
  <c r="AJ105" i="4"/>
  <c r="AL105" i="4" s="1"/>
  <c r="AQ105" i="4"/>
  <c r="AS105" i="4" s="1"/>
  <c r="AU105" i="4"/>
  <c r="AW105" i="4" s="1"/>
  <c r="AX105" i="4"/>
  <c r="AZ105" i="4" s="1"/>
  <c r="BA105" i="4"/>
  <c r="BC105" i="4" s="1"/>
  <c r="A106" i="4"/>
  <c r="C106" i="4"/>
  <c r="D106" i="4"/>
  <c r="E106" i="4"/>
  <c r="G106" i="4" s="1"/>
  <c r="I106" i="4"/>
  <c r="K106" i="4" s="1"/>
  <c r="L106" i="4"/>
  <c r="N106" i="4"/>
  <c r="P106" i="4" s="1"/>
  <c r="Q106" i="4"/>
  <c r="S106" i="4" s="1"/>
  <c r="T106" i="4"/>
  <c r="V106" i="4" s="1"/>
  <c r="AC106" i="4"/>
  <c r="AE106" i="4" s="1"/>
  <c r="AF106" i="4"/>
  <c r="AG106" i="4"/>
  <c r="AI106" i="4" s="1"/>
  <c r="AJ106" i="4"/>
  <c r="AL106" i="4" s="1"/>
  <c r="AQ106" i="4"/>
  <c r="AS106" i="4" s="1"/>
  <c r="AU106" i="4"/>
  <c r="AW106" i="4" s="1"/>
  <c r="AX106" i="4"/>
  <c r="AZ106" i="4" s="1"/>
  <c r="BA106" i="4"/>
  <c r="BC106" i="4" s="1"/>
  <c r="A107" i="4"/>
  <c r="C107" i="4"/>
  <c r="D107" i="4"/>
  <c r="E107" i="4"/>
  <c r="G107" i="4" s="1"/>
  <c r="I107" i="4"/>
  <c r="K107" i="4" s="1"/>
  <c r="L107" i="4"/>
  <c r="N107" i="4"/>
  <c r="P107" i="4" s="1"/>
  <c r="Q107" i="4"/>
  <c r="S107" i="4" s="1"/>
  <c r="T107" i="4"/>
  <c r="V107" i="4" s="1"/>
  <c r="AC107" i="4"/>
  <c r="AE107" i="4" s="1"/>
  <c r="AF107" i="4"/>
  <c r="AG107" i="4"/>
  <c r="AI107" i="4" s="1"/>
  <c r="AJ107" i="4"/>
  <c r="AL107" i="4" s="1"/>
  <c r="AQ107" i="4"/>
  <c r="AS107" i="4" s="1"/>
  <c r="AU107" i="4"/>
  <c r="AW107" i="4" s="1"/>
  <c r="AX107" i="4"/>
  <c r="AZ107" i="4" s="1"/>
  <c r="BA107" i="4"/>
  <c r="BC107" i="4" s="1"/>
  <c r="A108" i="4"/>
  <c r="C108" i="4"/>
  <c r="D108" i="4"/>
  <c r="E108" i="4"/>
  <c r="G108" i="4" s="1"/>
  <c r="I108" i="4"/>
  <c r="K108" i="4" s="1"/>
  <c r="L108" i="4"/>
  <c r="N108" i="4"/>
  <c r="P108" i="4" s="1"/>
  <c r="Q108" i="4"/>
  <c r="S108" i="4" s="1"/>
  <c r="T108" i="4"/>
  <c r="V108" i="4" s="1"/>
  <c r="AC108" i="4"/>
  <c r="AE108" i="4" s="1"/>
  <c r="AF108" i="4"/>
  <c r="AG108" i="4"/>
  <c r="AI108" i="4" s="1"/>
  <c r="AJ108" i="4"/>
  <c r="AL108" i="4" s="1"/>
  <c r="AQ108" i="4"/>
  <c r="AS108" i="4" s="1"/>
  <c r="AU108" i="4"/>
  <c r="AW108" i="4" s="1"/>
  <c r="AX108" i="4"/>
  <c r="AZ108" i="4" s="1"/>
  <c r="BA108" i="4"/>
  <c r="BC108" i="4" s="1"/>
  <c r="A109" i="4"/>
  <c r="C109" i="4"/>
  <c r="D109" i="4"/>
  <c r="E109" i="4"/>
  <c r="G109" i="4" s="1"/>
  <c r="I109" i="4"/>
  <c r="K109" i="4" s="1"/>
  <c r="L109" i="4"/>
  <c r="N109" i="4"/>
  <c r="P109" i="4" s="1"/>
  <c r="Q109" i="4"/>
  <c r="S109" i="4" s="1"/>
  <c r="T109" i="4"/>
  <c r="V109" i="4" s="1"/>
  <c r="AC109" i="4"/>
  <c r="AE109" i="4" s="1"/>
  <c r="AF109" i="4"/>
  <c r="AG109" i="4"/>
  <c r="AI109" i="4" s="1"/>
  <c r="AJ109" i="4"/>
  <c r="AL109" i="4" s="1"/>
  <c r="AQ109" i="4"/>
  <c r="AS109" i="4" s="1"/>
  <c r="AU109" i="4"/>
  <c r="AW109" i="4" s="1"/>
  <c r="AX109" i="4"/>
  <c r="AZ109" i="4" s="1"/>
  <c r="BA109" i="4"/>
  <c r="BC109" i="4" s="1"/>
  <c r="A110" i="4"/>
  <c r="C110" i="4"/>
  <c r="D110" i="4"/>
  <c r="E110" i="4"/>
  <c r="G110" i="4" s="1"/>
  <c r="I110" i="4"/>
  <c r="K110" i="4" s="1"/>
  <c r="L110" i="4"/>
  <c r="N110" i="4"/>
  <c r="P110" i="4" s="1"/>
  <c r="Q110" i="4"/>
  <c r="S110" i="4" s="1"/>
  <c r="T110" i="4"/>
  <c r="V110" i="4" s="1"/>
  <c r="AC110" i="4"/>
  <c r="AE110" i="4" s="1"/>
  <c r="AF110" i="4"/>
  <c r="AG110" i="4"/>
  <c r="AI110" i="4" s="1"/>
  <c r="AJ110" i="4"/>
  <c r="AL110" i="4" s="1"/>
  <c r="AQ110" i="4"/>
  <c r="AS110" i="4" s="1"/>
  <c r="AU110" i="4"/>
  <c r="AW110" i="4" s="1"/>
  <c r="AX110" i="4"/>
  <c r="AZ110" i="4" s="1"/>
  <c r="BA110" i="4"/>
  <c r="BC110" i="4" s="1"/>
  <c r="A111" i="4"/>
  <c r="C111" i="4"/>
  <c r="D111" i="4"/>
  <c r="E111" i="4"/>
  <c r="G111" i="4" s="1"/>
  <c r="I111" i="4"/>
  <c r="K111" i="4" s="1"/>
  <c r="L111" i="4"/>
  <c r="N111" i="4"/>
  <c r="P111" i="4" s="1"/>
  <c r="Q111" i="4"/>
  <c r="S111" i="4" s="1"/>
  <c r="T111" i="4"/>
  <c r="V111" i="4" s="1"/>
  <c r="AC111" i="4"/>
  <c r="AE111" i="4" s="1"/>
  <c r="AF111" i="4"/>
  <c r="AG111" i="4"/>
  <c r="AI111" i="4" s="1"/>
  <c r="AJ111" i="4"/>
  <c r="AL111" i="4" s="1"/>
  <c r="AQ111" i="4"/>
  <c r="AS111" i="4" s="1"/>
  <c r="AU111" i="4"/>
  <c r="AW111" i="4" s="1"/>
  <c r="AX111" i="4"/>
  <c r="AZ111" i="4" s="1"/>
  <c r="BA111" i="4"/>
  <c r="BC111" i="4" s="1"/>
  <c r="A112" i="4"/>
  <c r="C112" i="4"/>
  <c r="D112" i="4"/>
  <c r="E112" i="4"/>
  <c r="G112" i="4" s="1"/>
  <c r="I112" i="4"/>
  <c r="K112" i="4" s="1"/>
  <c r="L112" i="4"/>
  <c r="N112" i="4"/>
  <c r="P112" i="4" s="1"/>
  <c r="Q112" i="4"/>
  <c r="S112" i="4" s="1"/>
  <c r="T112" i="4"/>
  <c r="V112" i="4" s="1"/>
  <c r="AC112" i="4"/>
  <c r="AE112" i="4" s="1"/>
  <c r="AF112" i="4"/>
  <c r="AG112" i="4"/>
  <c r="AI112" i="4" s="1"/>
  <c r="AJ112" i="4"/>
  <c r="AL112" i="4" s="1"/>
  <c r="AQ112" i="4"/>
  <c r="AS112" i="4" s="1"/>
  <c r="AU112" i="4"/>
  <c r="AW112" i="4" s="1"/>
  <c r="AX112" i="4"/>
  <c r="AZ112" i="4" s="1"/>
  <c r="BA112" i="4"/>
  <c r="BC112" i="4" s="1"/>
  <c r="A113" i="4"/>
  <c r="C113" i="4"/>
  <c r="D113" i="4"/>
  <c r="E113" i="4"/>
  <c r="G113" i="4" s="1"/>
  <c r="I113" i="4"/>
  <c r="K113" i="4" s="1"/>
  <c r="L113" i="4"/>
  <c r="N113" i="4"/>
  <c r="P113" i="4" s="1"/>
  <c r="Q113" i="4"/>
  <c r="S113" i="4" s="1"/>
  <c r="T113" i="4"/>
  <c r="V113" i="4" s="1"/>
  <c r="AC113" i="4"/>
  <c r="AE113" i="4" s="1"/>
  <c r="AF113" i="4"/>
  <c r="AG113" i="4"/>
  <c r="AI113" i="4" s="1"/>
  <c r="AJ113" i="4"/>
  <c r="AL113" i="4" s="1"/>
  <c r="AQ113" i="4"/>
  <c r="AS113" i="4" s="1"/>
  <c r="AU113" i="4"/>
  <c r="AW113" i="4" s="1"/>
  <c r="AX113" i="4"/>
  <c r="AZ113" i="4" s="1"/>
  <c r="BA113" i="4"/>
  <c r="BC113" i="4" s="1"/>
  <c r="A114" i="4"/>
  <c r="C114" i="4"/>
  <c r="D114" i="4"/>
  <c r="E114" i="4"/>
  <c r="G114" i="4" s="1"/>
  <c r="I114" i="4"/>
  <c r="K114" i="4" s="1"/>
  <c r="L114" i="4"/>
  <c r="N114" i="4"/>
  <c r="P114" i="4" s="1"/>
  <c r="Q114" i="4"/>
  <c r="S114" i="4" s="1"/>
  <c r="T114" i="4"/>
  <c r="V114" i="4" s="1"/>
  <c r="AC114" i="4"/>
  <c r="AE114" i="4" s="1"/>
  <c r="AF114" i="4"/>
  <c r="AG114" i="4"/>
  <c r="AI114" i="4" s="1"/>
  <c r="AJ114" i="4"/>
  <c r="AL114" i="4" s="1"/>
  <c r="AQ114" i="4"/>
  <c r="AS114" i="4" s="1"/>
  <c r="AU114" i="4"/>
  <c r="AW114" i="4" s="1"/>
  <c r="AX114" i="4"/>
  <c r="AZ114" i="4" s="1"/>
  <c r="BA114" i="4"/>
  <c r="BC114" i="4" s="1"/>
  <c r="A115" i="4"/>
  <c r="C115" i="4"/>
  <c r="D115" i="4"/>
  <c r="E115" i="4"/>
  <c r="G115" i="4" s="1"/>
  <c r="I115" i="4"/>
  <c r="K115" i="4" s="1"/>
  <c r="L115" i="4"/>
  <c r="N115" i="4"/>
  <c r="P115" i="4" s="1"/>
  <c r="Q115" i="4"/>
  <c r="S115" i="4" s="1"/>
  <c r="T115" i="4"/>
  <c r="V115" i="4" s="1"/>
  <c r="AC115" i="4"/>
  <c r="AE115" i="4" s="1"/>
  <c r="AF115" i="4"/>
  <c r="AG115" i="4"/>
  <c r="AI115" i="4" s="1"/>
  <c r="AJ115" i="4"/>
  <c r="AL115" i="4" s="1"/>
  <c r="AQ115" i="4"/>
  <c r="AS115" i="4" s="1"/>
  <c r="AU115" i="4"/>
  <c r="AW115" i="4" s="1"/>
  <c r="AX115" i="4"/>
  <c r="AZ115" i="4" s="1"/>
  <c r="BA115" i="4"/>
  <c r="BC115" i="4" s="1"/>
  <c r="A116" i="4"/>
  <c r="C116" i="4"/>
  <c r="D116" i="4"/>
  <c r="E116" i="4"/>
  <c r="G116" i="4" s="1"/>
  <c r="I116" i="4"/>
  <c r="K116" i="4" s="1"/>
  <c r="L116" i="4"/>
  <c r="N116" i="4"/>
  <c r="P116" i="4" s="1"/>
  <c r="Q116" i="4"/>
  <c r="S116" i="4" s="1"/>
  <c r="T116" i="4"/>
  <c r="V116" i="4" s="1"/>
  <c r="AC116" i="4"/>
  <c r="AE116" i="4" s="1"/>
  <c r="AF116" i="4"/>
  <c r="AG116" i="4"/>
  <c r="AI116" i="4" s="1"/>
  <c r="AJ116" i="4"/>
  <c r="AL116" i="4" s="1"/>
  <c r="AQ116" i="4"/>
  <c r="AS116" i="4" s="1"/>
  <c r="AU116" i="4"/>
  <c r="AW116" i="4" s="1"/>
  <c r="AX116" i="4"/>
  <c r="AZ116" i="4" s="1"/>
  <c r="BA116" i="4"/>
  <c r="BC116" i="4" s="1"/>
  <c r="A117" i="4"/>
  <c r="C117" i="4"/>
  <c r="D117" i="4"/>
  <c r="E117" i="4"/>
  <c r="G117" i="4" s="1"/>
  <c r="I117" i="4"/>
  <c r="K117" i="4" s="1"/>
  <c r="L117" i="4"/>
  <c r="N117" i="4"/>
  <c r="P117" i="4" s="1"/>
  <c r="Q117" i="4"/>
  <c r="S117" i="4" s="1"/>
  <c r="T117" i="4"/>
  <c r="V117" i="4" s="1"/>
  <c r="AC117" i="4"/>
  <c r="AE117" i="4" s="1"/>
  <c r="AF117" i="4"/>
  <c r="AG117" i="4"/>
  <c r="AI117" i="4" s="1"/>
  <c r="AJ117" i="4"/>
  <c r="AL117" i="4" s="1"/>
  <c r="AQ117" i="4"/>
  <c r="AS117" i="4" s="1"/>
  <c r="AU117" i="4"/>
  <c r="AW117" i="4" s="1"/>
  <c r="AX117" i="4"/>
  <c r="AZ117" i="4" s="1"/>
  <c r="BA117" i="4"/>
  <c r="BC117" i="4" s="1"/>
  <c r="A118" i="4"/>
  <c r="C118" i="4"/>
  <c r="D118" i="4"/>
  <c r="E118" i="4"/>
  <c r="G118" i="4" s="1"/>
  <c r="I118" i="4"/>
  <c r="K118" i="4" s="1"/>
  <c r="L118" i="4"/>
  <c r="N118" i="4"/>
  <c r="P118" i="4" s="1"/>
  <c r="Q118" i="4"/>
  <c r="S118" i="4" s="1"/>
  <c r="T118" i="4"/>
  <c r="V118" i="4" s="1"/>
  <c r="AC118" i="4"/>
  <c r="AE118" i="4" s="1"/>
  <c r="AF118" i="4"/>
  <c r="AG118" i="4"/>
  <c r="AI118" i="4" s="1"/>
  <c r="AJ118" i="4"/>
  <c r="AL118" i="4" s="1"/>
  <c r="AQ118" i="4"/>
  <c r="AS118" i="4" s="1"/>
  <c r="AU118" i="4"/>
  <c r="AW118" i="4" s="1"/>
  <c r="AX118" i="4"/>
  <c r="AZ118" i="4" s="1"/>
  <c r="BA118" i="4"/>
  <c r="BC118" i="4" s="1"/>
  <c r="A119" i="4"/>
  <c r="C119" i="4"/>
  <c r="D119" i="4"/>
  <c r="E119" i="4"/>
  <c r="G119" i="4" s="1"/>
  <c r="I119" i="4"/>
  <c r="K119" i="4" s="1"/>
  <c r="L119" i="4"/>
  <c r="N119" i="4"/>
  <c r="P119" i="4" s="1"/>
  <c r="Q119" i="4"/>
  <c r="S119" i="4" s="1"/>
  <c r="T119" i="4"/>
  <c r="V119" i="4" s="1"/>
  <c r="AC119" i="4"/>
  <c r="AE119" i="4" s="1"/>
  <c r="AF119" i="4"/>
  <c r="AG119" i="4"/>
  <c r="AI119" i="4" s="1"/>
  <c r="AJ119" i="4"/>
  <c r="AL119" i="4" s="1"/>
  <c r="AQ119" i="4"/>
  <c r="AS119" i="4" s="1"/>
  <c r="AU119" i="4"/>
  <c r="AW119" i="4" s="1"/>
  <c r="AX119" i="4"/>
  <c r="AZ119" i="4" s="1"/>
  <c r="BA119" i="4"/>
  <c r="BC119" i="4" s="1"/>
  <c r="A120" i="4"/>
  <c r="C120" i="4"/>
  <c r="D120" i="4"/>
  <c r="E120" i="4"/>
  <c r="G120" i="4" s="1"/>
  <c r="I120" i="4"/>
  <c r="K120" i="4" s="1"/>
  <c r="L120" i="4"/>
  <c r="N120" i="4"/>
  <c r="P120" i="4" s="1"/>
  <c r="Q120" i="4"/>
  <c r="S120" i="4" s="1"/>
  <c r="T120" i="4"/>
  <c r="V120" i="4" s="1"/>
  <c r="AC120" i="4"/>
  <c r="AE120" i="4" s="1"/>
  <c r="AF120" i="4"/>
  <c r="AG120" i="4"/>
  <c r="AI120" i="4" s="1"/>
  <c r="AJ120" i="4"/>
  <c r="AL120" i="4" s="1"/>
  <c r="AQ120" i="4"/>
  <c r="AS120" i="4" s="1"/>
  <c r="AU120" i="4"/>
  <c r="AW120" i="4" s="1"/>
  <c r="AX120" i="4"/>
  <c r="AZ120" i="4" s="1"/>
  <c r="BA120" i="4"/>
  <c r="BC120" i="4" s="1"/>
  <c r="A121" i="4"/>
  <c r="C121" i="4"/>
  <c r="D121" i="4"/>
  <c r="E121" i="4"/>
  <c r="G121" i="4" s="1"/>
  <c r="I121" i="4"/>
  <c r="K121" i="4" s="1"/>
  <c r="L121" i="4"/>
  <c r="N121" i="4"/>
  <c r="P121" i="4" s="1"/>
  <c r="Q121" i="4"/>
  <c r="S121" i="4" s="1"/>
  <c r="T121" i="4"/>
  <c r="V121" i="4" s="1"/>
  <c r="AC121" i="4"/>
  <c r="AE121" i="4" s="1"/>
  <c r="AF121" i="4"/>
  <c r="AG121" i="4"/>
  <c r="AI121" i="4" s="1"/>
  <c r="AJ121" i="4"/>
  <c r="AL121" i="4" s="1"/>
  <c r="AQ121" i="4"/>
  <c r="AS121" i="4" s="1"/>
  <c r="AU121" i="4"/>
  <c r="AW121" i="4" s="1"/>
  <c r="AX121" i="4"/>
  <c r="AZ121" i="4" s="1"/>
  <c r="BA121" i="4"/>
  <c r="BC121" i="4" s="1"/>
  <c r="A122" i="4"/>
  <c r="C122" i="4"/>
  <c r="D122" i="4"/>
  <c r="E122" i="4"/>
  <c r="G122" i="4" s="1"/>
  <c r="I122" i="4"/>
  <c r="K122" i="4" s="1"/>
  <c r="L122" i="4"/>
  <c r="N122" i="4"/>
  <c r="P122" i="4" s="1"/>
  <c r="Q122" i="4"/>
  <c r="S122" i="4" s="1"/>
  <c r="T122" i="4"/>
  <c r="V122" i="4" s="1"/>
  <c r="AC122" i="4"/>
  <c r="AE122" i="4" s="1"/>
  <c r="AF122" i="4"/>
  <c r="AG122" i="4"/>
  <c r="AI122" i="4" s="1"/>
  <c r="AJ122" i="4"/>
  <c r="AL122" i="4" s="1"/>
  <c r="AQ122" i="4"/>
  <c r="AS122" i="4" s="1"/>
  <c r="AU122" i="4"/>
  <c r="AW122" i="4" s="1"/>
  <c r="AX122" i="4"/>
  <c r="AZ122" i="4" s="1"/>
  <c r="BA122" i="4"/>
  <c r="BC122" i="4" s="1"/>
  <c r="A123" i="4"/>
  <c r="C123" i="4"/>
  <c r="D123" i="4"/>
  <c r="E123" i="4"/>
  <c r="G123" i="4" s="1"/>
  <c r="I123" i="4"/>
  <c r="K123" i="4" s="1"/>
  <c r="L123" i="4"/>
  <c r="N123" i="4"/>
  <c r="P123" i="4" s="1"/>
  <c r="Q123" i="4"/>
  <c r="S123" i="4" s="1"/>
  <c r="T123" i="4"/>
  <c r="V123" i="4" s="1"/>
  <c r="AC123" i="4"/>
  <c r="AE123" i="4" s="1"/>
  <c r="AF123" i="4"/>
  <c r="AG123" i="4"/>
  <c r="AI123" i="4" s="1"/>
  <c r="AJ123" i="4"/>
  <c r="AL123" i="4" s="1"/>
  <c r="AQ123" i="4"/>
  <c r="AS123" i="4" s="1"/>
  <c r="AU123" i="4"/>
  <c r="AW123" i="4" s="1"/>
  <c r="AX123" i="4"/>
  <c r="AZ123" i="4" s="1"/>
  <c r="BA123" i="4"/>
  <c r="BC123" i="4" s="1"/>
  <c r="A124" i="4"/>
  <c r="C124" i="4"/>
  <c r="D124" i="4"/>
  <c r="E124" i="4"/>
  <c r="G124" i="4" s="1"/>
  <c r="I124" i="4"/>
  <c r="K124" i="4" s="1"/>
  <c r="L124" i="4"/>
  <c r="N124" i="4"/>
  <c r="P124" i="4" s="1"/>
  <c r="Q124" i="4"/>
  <c r="S124" i="4" s="1"/>
  <c r="T124" i="4"/>
  <c r="V124" i="4" s="1"/>
  <c r="AC124" i="4"/>
  <c r="AE124" i="4" s="1"/>
  <c r="AF124" i="4"/>
  <c r="AG124" i="4"/>
  <c r="AI124" i="4" s="1"/>
  <c r="AJ124" i="4"/>
  <c r="AL124" i="4" s="1"/>
  <c r="AQ124" i="4"/>
  <c r="AS124" i="4" s="1"/>
  <c r="AU124" i="4"/>
  <c r="AW124" i="4" s="1"/>
  <c r="AX124" i="4"/>
  <c r="AZ124" i="4" s="1"/>
  <c r="BA124" i="4"/>
  <c r="BC124" i="4" s="1"/>
  <c r="A125" i="4"/>
  <c r="C125" i="4"/>
  <c r="D125" i="4"/>
  <c r="E125" i="4"/>
  <c r="G125" i="4" s="1"/>
  <c r="I125" i="4"/>
  <c r="K125" i="4" s="1"/>
  <c r="L125" i="4"/>
  <c r="N125" i="4"/>
  <c r="P125" i="4" s="1"/>
  <c r="Q125" i="4"/>
  <c r="S125" i="4" s="1"/>
  <c r="T125" i="4"/>
  <c r="V125" i="4" s="1"/>
  <c r="AC125" i="4"/>
  <c r="AE125" i="4" s="1"/>
  <c r="AF125" i="4"/>
  <c r="AG125" i="4"/>
  <c r="AI125" i="4" s="1"/>
  <c r="AJ125" i="4"/>
  <c r="AL125" i="4" s="1"/>
  <c r="AQ125" i="4"/>
  <c r="AS125" i="4" s="1"/>
  <c r="AU125" i="4"/>
  <c r="AW125" i="4" s="1"/>
  <c r="AX125" i="4"/>
  <c r="AZ125" i="4" s="1"/>
  <c r="BA125" i="4"/>
  <c r="BC125" i="4" s="1"/>
  <c r="A126" i="4"/>
  <c r="C126" i="4"/>
  <c r="D126" i="4"/>
  <c r="E126" i="4"/>
  <c r="G126" i="4" s="1"/>
  <c r="I126" i="4"/>
  <c r="K126" i="4" s="1"/>
  <c r="L126" i="4"/>
  <c r="N126" i="4"/>
  <c r="P126" i="4" s="1"/>
  <c r="Q126" i="4"/>
  <c r="S126" i="4" s="1"/>
  <c r="T126" i="4"/>
  <c r="V126" i="4" s="1"/>
  <c r="AC126" i="4"/>
  <c r="AE126" i="4" s="1"/>
  <c r="AF126" i="4"/>
  <c r="AG126" i="4"/>
  <c r="AI126" i="4" s="1"/>
  <c r="AJ126" i="4"/>
  <c r="AL126" i="4" s="1"/>
  <c r="AQ126" i="4"/>
  <c r="AS126" i="4" s="1"/>
  <c r="AU126" i="4"/>
  <c r="AW126" i="4" s="1"/>
  <c r="AX126" i="4"/>
  <c r="AZ126" i="4" s="1"/>
  <c r="BA126" i="4"/>
  <c r="BC126" i="4" s="1"/>
  <c r="A127" i="4"/>
  <c r="C127" i="4"/>
  <c r="D127" i="4"/>
  <c r="E127" i="4"/>
  <c r="G127" i="4" s="1"/>
  <c r="I127" i="4"/>
  <c r="K127" i="4" s="1"/>
  <c r="L127" i="4"/>
  <c r="N127" i="4"/>
  <c r="P127" i="4" s="1"/>
  <c r="Q127" i="4"/>
  <c r="S127" i="4" s="1"/>
  <c r="T127" i="4"/>
  <c r="V127" i="4" s="1"/>
  <c r="AC127" i="4"/>
  <c r="AE127" i="4" s="1"/>
  <c r="AF127" i="4"/>
  <c r="AG127" i="4"/>
  <c r="AI127" i="4" s="1"/>
  <c r="AJ127" i="4"/>
  <c r="AL127" i="4" s="1"/>
  <c r="AQ127" i="4"/>
  <c r="AS127" i="4" s="1"/>
  <c r="AU127" i="4"/>
  <c r="AW127" i="4" s="1"/>
  <c r="AX127" i="4"/>
  <c r="AZ127" i="4" s="1"/>
  <c r="BA127" i="4"/>
  <c r="BC127" i="4" s="1"/>
  <c r="A128" i="4"/>
  <c r="C128" i="4"/>
  <c r="D128" i="4"/>
  <c r="E128" i="4"/>
  <c r="G128" i="4" s="1"/>
  <c r="I128" i="4"/>
  <c r="K128" i="4" s="1"/>
  <c r="L128" i="4"/>
  <c r="N128" i="4"/>
  <c r="P128" i="4" s="1"/>
  <c r="Q128" i="4"/>
  <c r="S128" i="4" s="1"/>
  <c r="T128" i="4"/>
  <c r="V128" i="4" s="1"/>
  <c r="AC128" i="4"/>
  <c r="AE128" i="4" s="1"/>
  <c r="AF128" i="4"/>
  <c r="AG128" i="4"/>
  <c r="AI128" i="4" s="1"/>
  <c r="AJ128" i="4"/>
  <c r="AL128" i="4" s="1"/>
  <c r="AQ128" i="4"/>
  <c r="AS128" i="4" s="1"/>
  <c r="AU128" i="4"/>
  <c r="AW128" i="4" s="1"/>
  <c r="AX128" i="4"/>
  <c r="AZ128" i="4" s="1"/>
  <c r="BA128" i="4"/>
  <c r="BC128" i="4" s="1"/>
  <c r="A129" i="4"/>
  <c r="C129" i="4"/>
  <c r="D129" i="4"/>
  <c r="E129" i="4"/>
  <c r="G129" i="4" s="1"/>
  <c r="I129" i="4"/>
  <c r="K129" i="4" s="1"/>
  <c r="L129" i="4"/>
  <c r="N129" i="4"/>
  <c r="P129" i="4" s="1"/>
  <c r="Q129" i="4"/>
  <c r="S129" i="4" s="1"/>
  <c r="T129" i="4"/>
  <c r="V129" i="4" s="1"/>
  <c r="AC129" i="4"/>
  <c r="AE129" i="4" s="1"/>
  <c r="AF129" i="4"/>
  <c r="AG129" i="4"/>
  <c r="AI129" i="4" s="1"/>
  <c r="AJ129" i="4"/>
  <c r="AL129" i="4" s="1"/>
  <c r="AQ129" i="4"/>
  <c r="AS129" i="4" s="1"/>
  <c r="AU129" i="4"/>
  <c r="AW129" i="4" s="1"/>
  <c r="AX129" i="4"/>
  <c r="AZ129" i="4" s="1"/>
  <c r="BA129" i="4"/>
  <c r="BC129" i="4" s="1"/>
  <c r="A130" i="4"/>
  <c r="C130" i="4"/>
  <c r="D130" i="4"/>
  <c r="E130" i="4"/>
  <c r="G130" i="4" s="1"/>
  <c r="I130" i="4"/>
  <c r="K130" i="4" s="1"/>
  <c r="L130" i="4"/>
  <c r="N130" i="4"/>
  <c r="P130" i="4" s="1"/>
  <c r="Q130" i="4"/>
  <c r="S130" i="4" s="1"/>
  <c r="T130" i="4"/>
  <c r="V130" i="4" s="1"/>
  <c r="AC130" i="4"/>
  <c r="AE130" i="4" s="1"/>
  <c r="AF130" i="4"/>
  <c r="AG130" i="4"/>
  <c r="AI130" i="4" s="1"/>
  <c r="AJ130" i="4"/>
  <c r="AL130" i="4" s="1"/>
  <c r="AQ130" i="4"/>
  <c r="AS130" i="4" s="1"/>
  <c r="AU130" i="4"/>
  <c r="AW130" i="4" s="1"/>
  <c r="AX130" i="4"/>
  <c r="AZ130" i="4" s="1"/>
  <c r="BA130" i="4"/>
  <c r="BC130" i="4" s="1"/>
  <c r="A131" i="4"/>
  <c r="C131" i="4"/>
  <c r="D131" i="4"/>
  <c r="E131" i="4"/>
  <c r="G131" i="4" s="1"/>
  <c r="I131" i="4"/>
  <c r="K131" i="4" s="1"/>
  <c r="L131" i="4"/>
  <c r="N131" i="4"/>
  <c r="P131" i="4" s="1"/>
  <c r="Q131" i="4"/>
  <c r="S131" i="4" s="1"/>
  <c r="T131" i="4"/>
  <c r="V131" i="4" s="1"/>
  <c r="AC131" i="4"/>
  <c r="AE131" i="4" s="1"/>
  <c r="AF131" i="4"/>
  <c r="AG131" i="4"/>
  <c r="AI131" i="4" s="1"/>
  <c r="AJ131" i="4"/>
  <c r="AL131" i="4" s="1"/>
  <c r="AQ131" i="4"/>
  <c r="AS131" i="4" s="1"/>
  <c r="AU131" i="4"/>
  <c r="AW131" i="4" s="1"/>
  <c r="AX131" i="4"/>
  <c r="AZ131" i="4" s="1"/>
  <c r="BA131" i="4"/>
  <c r="BC131" i="4" s="1"/>
  <c r="A132" i="4"/>
  <c r="C132" i="4"/>
  <c r="D132" i="4"/>
  <c r="E132" i="4"/>
  <c r="G132" i="4" s="1"/>
  <c r="I132" i="4"/>
  <c r="K132" i="4" s="1"/>
  <c r="L132" i="4"/>
  <c r="N132" i="4"/>
  <c r="P132" i="4" s="1"/>
  <c r="Q132" i="4"/>
  <c r="S132" i="4" s="1"/>
  <c r="T132" i="4"/>
  <c r="V132" i="4" s="1"/>
  <c r="AC132" i="4"/>
  <c r="AE132" i="4" s="1"/>
  <c r="AF132" i="4"/>
  <c r="AG132" i="4"/>
  <c r="AI132" i="4" s="1"/>
  <c r="AJ132" i="4"/>
  <c r="AL132" i="4" s="1"/>
  <c r="AQ132" i="4"/>
  <c r="AS132" i="4" s="1"/>
  <c r="AU132" i="4"/>
  <c r="AW132" i="4" s="1"/>
  <c r="AX132" i="4"/>
  <c r="AZ132" i="4" s="1"/>
  <c r="BA132" i="4"/>
  <c r="BC132" i="4" s="1"/>
  <c r="A133" i="4"/>
  <c r="C133" i="4"/>
  <c r="D133" i="4"/>
  <c r="E133" i="4"/>
  <c r="G133" i="4" s="1"/>
  <c r="I133" i="4"/>
  <c r="K133" i="4" s="1"/>
  <c r="L133" i="4"/>
  <c r="N133" i="4"/>
  <c r="P133" i="4" s="1"/>
  <c r="Q133" i="4"/>
  <c r="S133" i="4" s="1"/>
  <c r="T133" i="4"/>
  <c r="V133" i="4" s="1"/>
  <c r="AC133" i="4"/>
  <c r="AE133" i="4" s="1"/>
  <c r="AF133" i="4"/>
  <c r="AG133" i="4"/>
  <c r="AI133" i="4" s="1"/>
  <c r="AJ133" i="4"/>
  <c r="AL133" i="4" s="1"/>
  <c r="AQ133" i="4"/>
  <c r="AS133" i="4" s="1"/>
  <c r="AU133" i="4"/>
  <c r="AW133" i="4" s="1"/>
  <c r="AX133" i="4"/>
  <c r="AZ133" i="4" s="1"/>
  <c r="BA133" i="4"/>
  <c r="BC133" i="4" s="1"/>
  <c r="A134" i="4"/>
  <c r="C134" i="4"/>
  <c r="D134" i="4"/>
  <c r="E134" i="4"/>
  <c r="G134" i="4" s="1"/>
  <c r="I134" i="4"/>
  <c r="K134" i="4" s="1"/>
  <c r="L134" i="4"/>
  <c r="N134" i="4"/>
  <c r="P134" i="4" s="1"/>
  <c r="Q134" i="4"/>
  <c r="S134" i="4" s="1"/>
  <c r="T134" i="4"/>
  <c r="V134" i="4" s="1"/>
  <c r="AC134" i="4"/>
  <c r="AE134" i="4" s="1"/>
  <c r="AF134" i="4"/>
  <c r="AG134" i="4"/>
  <c r="AI134" i="4" s="1"/>
  <c r="AJ134" i="4"/>
  <c r="AL134" i="4" s="1"/>
  <c r="AQ134" i="4"/>
  <c r="AS134" i="4" s="1"/>
  <c r="AU134" i="4"/>
  <c r="AW134" i="4" s="1"/>
  <c r="AX134" i="4"/>
  <c r="AZ134" i="4" s="1"/>
  <c r="BA134" i="4"/>
  <c r="BC134" i="4" s="1"/>
  <c r="A135" i="4"/>
  <c r="C135" i="4"/>
  <c r="D135" i="4"/>
  <c r="E135" i="4"/>
  <c r="G135" i="4" s="1"/>
  <c r="I135" i="4"/>
  <c r="K135" i="4" s="1"/>
  <c r="L135" i="4"/>
  <c r="N135" i="4"/>
  <c r="P135" i="4" s="1"/>
  <c r="Q135" i="4"/>
  <c r="S135" i="4" s="1"/>
  <c r="T135" i="4"/>
  <c r="V135" i="4" s="1"/>
  <c r="AC135" i="4"/>
  <c r="AE135" i="4" s="1"/>
  <c r="AF135" i="4"/>
  <c r="AG135" i="4"/>
  <c r="AI135" i="4" s="1"/>
  <c r="AJ135" i="4"/>
  <c r="AL135" i="4" s="1"/>
  <c r="AQ135" i="4"/>
  <c r="AS135" i="4" s="1"/>
  <c r="AU135" i="4"/>
  <c r="AW135" i="4" s="1"/>
  <c r="AX135" i="4"/>
  <c r="AZ135" i="4" s="1"/>
  <c r="BA135" i="4"/>
  <c r="BC135" i="4" s="1"/>
  <c r="A136" i="4"/>
  <c r="C136" i="4"/>
  <c r="D136" i="4"/>
  <c r="E136" i="4"/>
  <c r="G136" i="4" s="1"/>
  <c r="I136" i="4"/>
  <c r="K136" i="4" s="1"/>
  <c r="L136" i="4"/>
  <c r="N136" i="4"/>
  <c r="P136" i="4" s="1"/>
  <c r="Q136" i="4"/>
  <c r="S136" i="4" s="1"/>
  <c r="T136" i="4"/>
  <c r="V136" i="4" s="1"/>
  <c r="AC136" i="4"/>
  <c r="AE136" i="4" s="1"/>
  <c r="AF136" i="4"/>
  <c r="AG136" i="4"/>
  <c r="AI136" i="4" s="1"/>
  <c r="AJ136" i="4"/>
  <c r="AL136" i="4" s="1"/>
  <c r="AQ136" i="4"/>
  <c r="AS136" i="4" s="1"/>
  <c r="AU136" i="4"/>
  <c r="AW136" i="4" s="1"/>
  <c r="AX136" i="4"/>
  <c r="AZ136" i="4" s="1"/>
  <c r="BA136" i="4"/>
  <c r="BC136" i="4" s="1"/>
  <c r="A137" i="4"/>
  <c r="C137" i="4"/>
  <c r="D137" i="4"/>
  <c r="E137" i="4"/>
  <c r="G137" i="4" s="1"/>
  <c r="I137" i="4"/>
  <c r="K137" i="4" s="1"/>
  <c r="L137" i="4"/>
  <c r="N137" i="4"/>
  <c r="P137" i="4" s="1"/>
  <c r="Q137" i="4"/>
  <c r="S137" i="4" s="1"/>
  <c r="T137" i="4"/>
  <c r="V137" i="4" s="1"/>
  <c r="AC137" i="4"/>
  <c r="AE137" i="4" s="1"/>
  <c r="AF137" i="4"/>
  <c r="AG137" i="4"/>
  <c r="AI137" i="4" s="1"/>
  <c r="AJ137" i="4"/>
  <c r="AL137" i="4" s="1"/>
  <c r="AQ137" i="4"/>
  <c r="AS137" i="4" s="1"/>
  <c r="AU137" i="4"/>
  <c r="AW137" i="4" s="1"/>
  <c r="AX137" i="4"/>
  <c r="AZ137" i="4" s="1"/>
  <c r="BA137" i="4"/>
  <c r="BC137" i="4" s="1"/>
  <c r="A138" i="4"/>
  <c r="C138" i="4"/>
  <c r="D138" i="4"/>
  <c r="E138" i="4"/>
  <c r="G138" i="4" s="1"/>
  <c r="I138" i="4"/>
  <c r="K138" i="4" s="1"/>
  <c r="L138" i="4"/>
  <c r="N138" i="4"/>
  <c r="P138" i="4" s="1"/>
  <c r="Q138" i="4"/>
  <c r="S138" i="4" s="1"/>
  <c r="T138" i="4"/>
  <c r="V138" i="4" s="1"/>
  <c r="AC138" i="4"/>
  <c r="AE138" i="4" s="1"/>
  <c r="AF138" i="4"/>
  <c r="AG138" i="4"/>
  <c r="AI138" i="4" s="1"/>
  <c r="AJ138" i="4"/>
  <c r="AL138" i="4" s="1"/>
  <c r="AQ138" i="4"/>
  <c r="AS138" i="4" s="1"/>
  <c r="AU138" i="4"/>
  <c r="AW138" i="4" s="1"/>
  <c r="AX138" i="4"/>
  <c r="AZ138" i="4" s="1"/>
  <c r="BA138" i="4"/>
  <c r="BC138" i="4" s="1"/>
  <c r="A139" i="4"/>
  <c r="C139" i="4"/>
  <c r="D139" i="4"/>
  <c r="E139" i="4"/>
  <c r="G139" i="4" s="1"/>
  <c r="I139" i="4"/>
  <c r="K139" i="4" s="1"/>
  <c r="L139" i="4"/>
  <c r="N139" i="4"/>
  <c r="P139" i="4" s="1"/>
  <c r="Q139" i="4"/>
  <c r="S139" i="4" s="1"/>
  <c r="T139" i="4"/>
  <c r="V139" i="4" s="1"/>
  <c r="AC139" i="4"/>
  <c r="AE139" i="4" s="1"/>
  <c r="AF139" i="4"/>
  <c r="AG139" i="4"/>
  <c r="AI139" i="4" s="1"/>
  <c r="AJ139" i="4"/>
  <c r="AL139" i="4" s="1"/>
  <c r="AQ139" i="4"/>
  <c r="AS139" i="4" s="1"/>
  <c r="AU139" i="4"/>
  <c r="AW139" i="4" s="1"/>
  <c r="AX139" i="4"/>
  <c r="AZ139" i="4" s="1"/>
  <c r="BA139" i="4"/>
  <c r="BC139" i="4" s="1"/>
  <c r="A140" i="4"/>
  <c r="C140" i="4"/>
  <c r="D140" i="4"/>
  <c r="E140" i="4"/>
  <c r="G140" i="4" s="1"/>
  <c r="I140" i="4"/>
  <c r="K140" i="4" s="1"/>
  <c r="L140" i="4"/>
  <c r="N140" i="4"/>
  <c r="P140" i="4" s="1"/>
  <c r="Q140" i="4"/>
  <c r="S140" i="4" s="1"/>
  <c r="T140" i="4"/>
  <c r="V140" i="4" s="1"/>
  <c r="AC140" i="4"/>
  <c r="AE140" i="4" s="1"/>
  <c r="AF140" i="4"/>
  <c r="AG140" i="4"/>
  <c r="AI140" i="4" s="1"/>
  <c r="AJ140" i="4"/>
  <c r="AL140" i="4" s="1"/>
  <c r="AQ140" i="4"/>
  <c r="AS140" i="4" s="1"/>
  <c r="AU140" i="4"/>
  <c r="AW140" i="4" s="1"/>
  <c r="AX140" i="4"/>
  <c r="AZ140" i="4" s="1"/>
  <c r="BA140" i="4"/>
  <c r="BC140" i="4" s="1"/>
  <c r="A141" i="4"/>
  <c r="C141" i="4"/>
  <c r="D141" i="4"/>
  <c r="E141" i="4"/>
  <c r="G141" i="4" s="1"/>
  <c r="I141" i="4"/>
  <c r="K141" i="4" s="1"/>
  <c r="L141" i="4"/>
  <c r="N141" i="4"/>
  <c r="P141" i="4" s="1"/>
  <c r="Q141" i="4"/>
  <c r="S141" i="4" s="1"/>
  <c r="T141" i="4"/>
  <c r="V141" i="4" s="1"/>
  <c r="AC141" i="4"/>
  <c r="AE141" i="4" s="1"/>
  <c r="AF141" i="4"/>
  <c r="AG141" i="4"/>
  <c r="AI141" i="4" s="1"/>
  <c r="AJ141" i="4"/>
  <c r="AL141" i="4" s="1"/>
  <c r="AQ141" i="4"/>
  <c r="AS141" i="4" s="1"/>
  <c r="AU141" i="4"/>
  <c r="AW141" i="4" s="1"/>
  <c r="AX141" i="4"/>
  <c r="AZ141" i="4" s="1"/>
  <c r="BA141" i="4"/>
  <c r="BC141" i="4" s="1"/>
  <c r="A142" i="4"/>
  <c r="C142" i="4"/>
  <c r="D142" i="4"/>
  <c r="E142" i="4"/>
  <c r="G142" i="4" s="1"/>
  <c r="I142" i="4"/>
  <c r="K142" i="4" s="1"/>
  <c r="L142" i="4"/>
  <c r="N142" i="4"/>
  <c r="P142" i="4" s="1"/>
  <c r="Q142" i="4"/>
  <c r="S142" i="4" s="1"/>
  <c r="T142" i="4"/>
  <c r="V142" i="4" s="1"/>
  <c r="AC142" i="4"/>
  <c r="AE142" i="4" s="1"/>
  <c r="AF142" i="4"/>
  <c r="AG142" i="4"/>
  <c r="AI142" i="4" s="1"/>
  <c r="AJ142" i="4"/>
  <c r="AL142" i="4" s="1"/>
  <c r="AQ142" i="4"/>
  <c r="AS142" i="4" s="1"/>
  <c r="AU142" i="4"/>
  <c r="AW142" i="4" s="1"/>
  <c r="AX142" i="4"/>
  <c r="AZ142" i="4" s="1"/>
  <c r="BA142" i="4"/>
  <c r="BC142" i="4" s="1"/>
  <c r="A143" i="4"/>
  <c r="C143" i="4"/>
  <c r="D143" i="4"/>
  <c r="E143" i="4"/>
  <c r="G143" i="4" s="1"/>
  <c r="I143" i="4"/>
  <c r="K143" i="4" s="1"/>
  <c r="L143" i="4"/>
  <c r="N143" i="4"/>
  <c r="P143" i="4" s="1"/>
  <c r="Q143" i="4"/>
  <c r="S143" i="4" s="1"/>
  <c r="T143" i="4"/>
  <c r="V143" i="4" s="1"/>
  <c r="AC143" i="4"/>
  <c r="AE143" i="4" s="1"/>
  <c r="AF143" i="4"/>
  <c r="AG143" i="4"/>
  <c r="AI143" i="4" s="1"/>
  <c r="AJ143" i="4"/>
  <c r="AL143" i="4" s="1"/>
  <c r="AQ143" i="4"/>
  <c r="AS143" i="4" s="1"/>
  <c r="AU143" i="4"/>
  <c r="AW143" i="4" s="1"/>
  <c r="AX143" i="4"/>
  <c r="AZ143" i="4" s="1"/>
  <c r="BA143" i="4"/>
  <c r="BC143" i="4" s="1"/>
  <c r="A144" i="4"/>
  <c r="C144" i="4"/>
  <c r="D144" i="4"/>
  <c r="E144" i="4"/>
  <c r="G144" i="4" s="1"/>
  <c r="I144" i="4"/>
  <c r="K144" i="4" s="1"/>
  <c r="L144" i="4"/>
  <c r="N144" i="4"/>
  <c r="P144" i="4" s="1"/>
  <c r="Q144" i="4"/>
  <c r="S144" i="4" s="1"/>
  <c r="T144" i="4"/>
  <c r="V144" i="4" s="1"/>
  <c r="AC144" i="4"/>
  <c r="AE144" i="4" s="1"/>
  <c r="AF144" i="4"/>
  <c r="AG144" i="4"/>
  <c r="AI144" i="4" s="1"/>
  <c r="AJ144" i="4"/>
  <c r="AL144" i="4" s="1"/>
  <c r="AQ144" i="4"/>
  <c r="AS144" i="4" s="1"/>
  <c r="AU144" i="4"/>
  <c r="AW144" i="4" s="1"/>
  <c r="AX144" i="4"/>
  <c r="AZ144" i="4" s="1"/>
  <c r="BA144" i="4"/>
  <c r="BC144" i="4" s="1"/>
  <c r="A145" i="4"/>
  <c r="C145" i="4"/>
  <c r="D145" i="4"/>
  <c r="E145" i="4"/>
  <c r="G145" i="4" s="1"/>
  <c r="I145" i="4"/>
  <c r="K145" i="4" s="1"/>
  <c r="L145" i="4"/>
  <c r="N145" i="4"/>
  <c r="P145" i="4" s="1"/>
  <c r="Q145" i="4"/>
  <c r="S145" i="4" s="1"/>
  <c r="T145" i="4"/>
  <c r="V145" i="4" s="1"/>
  <c r="AC145" i="4"/>
  <c r="AE145" i="4" s="1"/>
  <c r="AF145" i="4"/>
  <c r="AG145" i="4"/>
  <c r="AI145" i="4" s="1"/>
  <c r="AJ145" i="4"/>
  <c r="AL145" i="4" s="1"/>
  <c r="AQ145" i="4"/>
  <c r="AS145" i="4" s="1"/>
  <c r="AU145" i="4"/>
  <c r="AW145" i="4" s="1"/>
  <c r="AX145" i="4"/>
  <c r="AZ145" i="4" s="1"/>
  <c r="BA145" i="4"/>
  <c r="BC145" i="4" s="1"/>
  <c r="A146" i="4"/>
  <c r="C146" i="4"/>
  <c r="D146" i="4"/>
  <c r="E146" i="4"/>
  <c r="G146" i="4" s="1"/>
  <c r="I146" i="4"/>
  <c r="K146" i="4" s="1"/>
  <c r="L146" i="4"/>
  <c r="N146" i="4"/>
  <c r="P146" i="4" s="1"/>
  <c r="Q146" i="4"/>
  <c r="S146" i="4" s="1"/>
  <c r="T146" i="4"/>
  <c r="V146" i="4" s="1"/>
  <c r="AC146" i="4"/>
  <c r="AE146" i="4" s="1"/>
  <c r="AF146" i="4"/>
  <c r="AG146" i="4"/>
  <c r="AI146" i="4" s="1"/>
  <c r="AJ146" i="4"/>
  <c r="AL146" i="4" s="1"/>
  <c r="AQ146" i="4"/>
  <c r="AS146" i="4" s="1"/>
  <c r="AU146" i="4"/>
  <c r="AW146" i="4" s="1"/>
  <c r="AX146" i="4"/>
  <c r="AZ146" i="4" s="1"/>
  <c r="BA146" i="4"/>
  <c r="BC146" i="4" s="1"/>
  <c r="A147" i="4"/>
  <c r="C147" i="4"/>
  <c r="D147" i="4"/>
  <c r="E147" i="4"/>
  <c r="G147" i="4" s="1"/>
  <c r="I147" i="4"/>
  <c r="K147" i="4" s="1"/>
  <c r="L147" i="4"/>
  <c r="N147" i="4"/>
  <c r="P147" i="4" s="1"/>
  <c r="Q147" i="4"/>
  <c r="S147" i="4" s="1"/>
  <c r="T147" i="4"/>
  <c r="V147" i="4" s="1"/>
  <c r="AC147" i="4"/>
  <c r="AE147" i="4" s="1"/>
  <c r="AF147" i="4"/>
  <c r="AG147" i="4"/>
  <c r="AI147" i="4" s="1"/>
  <c r="AJ147" i="4"/>
  <c r="AL147" i="4" s="1"/>
  <c r="AQ147" i="4"/>
  <c r="AS147" i="4" s="1"/>
  <c r="AU147" i="4"/>
  <c r="AW147" i="4" s="1"/>
  <c r="AX147" i="4"/>
  <c r="AZ147" i="4" s="1"/>
  <c r="BA147" i="4"/>
  <c r="BC147" i="4" s="1"/>
  <c r="A148" i="4"/>
  <c r="C148" i="4"/>
  <c r="D148" i="4"/>
  <c r="E148" i="4"/>
  <c r="G148" i="4" s="1"/>
  <c r="I148" i="4"/>
  <c r="K148" i="4" s="1"/>
  <c r="L148" i="4"/>
  <c r="N148" i="4"/>
  <c r="P148" i="4" s="1"/>
  <c r="Q148" i="4"/>
  <c r="S148" i="4" s="1"/>
  <c r="T148" i="4"/>
  <c r="V148" i="4" s="1"/>
  <c r="AC148" i="4"/>
  <c r="AE148" i="4" s="1"/>
  <c r="AF148" i="4"/>
  <c r="AG148" i="4"/>
  <c r="AI148" i="4" s="1"/>
  <c r="AJ148" i="4"/>
  <c r="AL148" i="4" s="1"/>
  <c r="AQ148" i="4"/>
  <c r="AS148" i="4" s="1"/>
  <c r="AU148" i="4"/>
  <c r="AW148" i="4" s="1"/>
  <c r="AX148" i="4"/>
  <c r="AZ148" i="4" s="1"/>
  <c r="BA148" i="4"/>
  <c r="BC148" i="4" s="1"/>
  <c r="A149" i="4"/>
  <c r="C149" i="4"/>
  <c r="D149" i="4"/>
  <c r="E149" i="4"/>
  <c r="G149" i="4" s="1"/>
  <c r="I149" i="4"/>
  <c r="K149" i="4" s="1"/>
  <c r="L149" i="4"/>
  <c r="N149" i="4"/>
  <c r="P149" i="4" s="1"/>
  <c r="Q149" i="4"/>
  <c r="S149" i="4" s="1"/>
  <c r="T149" i="4"/>
  <c r="V149" i="4" s="1"/>
  <c r="AC149" i="4"/>
  <c r="AE149" i="4" s="1"/>
  <c r="AF149" i="4"/>
  <c r="AG149" i="4"/>
  <c r="AI149" i="4" s="1"/>
  <c r="AJ149" i="4"/>
  <c r="AL149" i="4" s="1"/>
  <c r="AQ149" i="4"/>
  <c r="AS149" i="4" s="1"/>
  <c r="AU149" i="4"/>
  <c r="AW149" i="4" s="1"/>
  <c r="AX149" i="4"/>
  <c r="AZ149" i="4" s="1"/>
  <c r="BA149" i="4"/>
  <c r="BC149" i="4" s="1"/>
  <c r="A150" i="4"/>
  <c r="C150" i="4"/>
  <c r="D150" i="4"/>
  <c r="E150" i="4"/>
  <c r="G150" i="4" s="1"/>
  <c r="I150" i="4"/>
  <c r="K150" i="4" s="1"/>
  <c r="L150" i="4"/>
  <c r="N150" i="4"/>
  <c r="P150" i="4" s="1"/>
  <c r="Q150" i="4"/>
  <c r="S150" i="4" s="1"/>
  <c r="T150" i="4"/>
  <c r="V150" i="4" s="1"/>
  <c r="AC150" i="4"/>
  <c r="AE150" i="4" s="1"/>
  <c r="AF150" i="4"/>
  <c r="AG150" i="4"/>
  <c r="AI150" i="4" s="1"/>
  <c r="AJ150" i="4"/>
  <c r="AL150" i="4" s="1"/>
  <c r="AQ150" i="4"/>
  <c r="AS150" i="4" s="1"/>
  <c r="AU150" i="4"/>
  <c r="AW150" i="4" s="1"/>
  <c r="AX150" i="4"/>
  <c r="AZ150" i="4" s="1"/>
  <c r="BA150" i="4"/>
  <c r="BC150" i="4" s="1"/>
  <c r="A151" i="4"/>
  <c r="C151" i="4"/>
  <c r="D151" i="4"/>
  <c r="E151" i="4"/>
  <c r="G151" i="4" s="1"/>
  <c r="I151" i="4"/>
  <c r="K151" i="4" s="1"/>
  <c r="L151" i="4"/>
  <c r="N151" i="4"/>
  <c r="P151" i="4" s="1"/>
  <c r="Q151" i="4"/>
  <c r="S151" i="4" s="1"/>
  <c r="T151" i="4"/>
  <c r="V151" i="4" s="1"/>
  <c r="AC151" i="4"/>
  <c r="AE151" i="4" s="1"/>
  <c r="AF151" i="4"/>
  <c r="AG151" i="4"/>
  <c r="AI151" i="4" s="1"/>
  <c r="AJ151" i="4"/>
  <c r="AL151" i="4" s="1"/>
  <c r="AQ151" i="4"/>
  <c r="AS151" i="4" s="1"/>
  <c r="AU151" i="4"/>
  <c r="AW151" i="4" s="1"/>
  <c r="AX151" i="4"/>
  <c r="AZ151" i="4" s="1"/>
  <c r="BA151" i="4"/>
  <c r="BC151" i="4" s="1"/>
  <c r="A152" i="4"/>
  <c r="C152" i="4"/>
  <c r="D152" i="4"/>
  <c r="E152" i="4"/>
  <c r="G152" i="4" s="1"/>
  <c r="I152" i="4"/>
  <c r="K152" i="4" s="1"/>
  <c r="L152" i="4"/>
  <c r="N152" i="4"/>
  <c r="P152" i="4" s="1"/>
  <c r="Q152" i="4"/>
  <c r="S152" i="4" s="1"/>
  <c r="T152" i="4"/>
  <c r="V152" i="4" s="1"/>
  <c r="AC152" i="4"/>
  <c r="AE152" i="4" s="1"/>
  <c r="AF152" i="4"/>
  <c r="AG152" i="4"/>
  <c r="AI152" i="4" s="1"/>
  <c r="AJ152" i="4"/>
  <c r="AL152" i="4" s="1"/>
  <c r="AQ152" i="4"/>
  <c r="AS152" i="4" s="1"/>
  <c r="AU152" i="4"/>
  <c r="AW152" i="4" s="1"/>
  <c r="AX152" i="4"/>
  <c r="AZ152" i="4" s="1"/>
  <c r="BA152" i="4"/>
  <c r="BC152" i="4" s="1"/>
  <c r="A153" i="4"/>
  <c r="C153" i="4"/>
  <c r="D153" i="4"/>
  <c r="E153" i="4"/>
  <c r="G153" i="4" s="1"/>
  <c r="I153" i="4"/>
  <c r="K153" i="4" s="1"/>
  <c r="L153" i="4"/>
  <c r="N153" i="4"/>
  <c r="P153" i="4" s="1"/>
  <c r="Q153" i="4"/>
  <c r="S153" i="4" s="1"/>
  <c r="T153" i="4"/>
  <c r="V153" i="4" s="1"/>
  <c r="AC153" i="4"/>
  <c r="AE153" i="4" s="1"/>
  <c r="AF153" i="4"/>
  <c r="AG153" i="4"/>
  <c r="AI153" i="4" s="1"/>
  <c r="AJ153" i="4"/>
  <c r="AL153" i="4" s="1"/>
  <c r="AQ153" i="4"/>
  <c r="AS153" i="4" s="1"/>
  <c r="AU153" i="4"/>
  <c r="AW153" i="4" s="1"/>
  <c r="AX153" i="4"/>
  <c r="AZ153" i="4" s="1"/>
  <c r="BA153" i="4"/>
  <c r="BC153" i="4" s="1"/>
  <c r="A154" i="4"/>
  <c r="C154" i="4"/>
  <c r="D154" i="4"/>
  <c r="E154" i="4"/>
  <c r="G154" i="4" s="1"/>
  <c r="I154" i="4"/>
  <c r="K154" i="4" s="1"/>
  <c r="L154" i="4"/>
  <c r="N154" i="4"/>
  <c r="P154" i="4" s="1"/>
  <c r="Q154" i="4"/>
  <c r="S154" i="4" s="1"/>
  <c r="T154" i="4"/>
  <c r="V154" i="4" s="1"/>
  <c r="AC154" i="4"/>
  <c r="AE154" i="4" s="1"/>
  <c r="AF154" i="4"/>
  <c r="AG154" i="4"/>
  <c r="AI154" i="4" s="1"/>
  <c r="AJ154" i="4"/>
  <c r="AL154" i="4" s="1"/>
  <c r="AQ154" i="4"/>
  <c r="AS154" i="4" s="1"/>
  <c r="AU154" i="4"/>
  <c r="AW154" i="4" s="1"/>
  <c r="AX154" i="4"/>
  <c r="AZ154" i="4" s="1"/>
  <c r="BA154" i="4"/>
  <c r="BC154" i="4" s="1"/>
  <c r="A155" i="4"/>
  <c r="C155" i="4"/>
  <c r="D155" i="4"/>
  <c r="E155" i="4"/>
  <c r="G155" i="4" s="1"/>
  <c r="I155" i="4"/>
  <c r="K155" i="4" s="1"/>
  <c r="L155" i="4"/>
  <c r="N155" i="4"/>
  <c r="P155" i="4" s="1"/>
  <c r="Q155" i="4"/>
  <c r="S155" i="4" s="1"/>
  <c r="T155" i="4"/>
  <c r="V155" i="4" s="1"/>
  <c r="AC155" i="4"/>
  <c r="AE155" i="4" s="1"/>
  <c r="AF155" i="4"/>
  <c r="AG155" i="4"/>
  <c r="AI155" i="4" s="1"/>
  <c r="AJ155" i="4"/>
  <c r="AL155" i="4" s="1"/>
  <c r="AQ155" i="4"/>
  <c r="AS155" i="4" s="1"/>
  <c r="AU155" i="4"/>
  <c r="AW155" i="4" s="1"/>
  <c r="AX155" i="4"/>
  <c r="AZ155" i="4" s="1"/>
  <c r="BA155" i="4"/>
  <c r="BC155" i="4" s="1"/>
  <c r="A156" i="4"/>
  <c r="C156" i="4"/>
  <c r="D156" i="4"/>
  <c r="E156" i="4"/>
  <c r="G156" i="4" s="1"/>
  <c r="I156" i="4"/>
  <c r="K156" i="4" s="1"/>
  <c r="L156" i="4"/>
  <c r="N156" i="4"/>
  <c r="P156" i="4" s="1"/>
  <c r="Q156" i="4"/>
  <c r="S156" i="4" s="1"/>
  <c r="T156" i="4"/>
  <c r="V156" i="4" s="1"/>
  <c r="AC156" i="4"/>
  <c r="AE156" i="4" s="1"/>
  <c r="AF156" i="4"/>
  <c r="AG156" i="4"/>
  <c r="AI156" i="4" s="1"/>
  <c r="AJ156" i="4"/>
  <c r="AL156" i="4" s="1"/>
  <c r="AQ156" i="4"/>
  <c r="AS156" i="4" s="1"/>
  <c r="AU156" i="4"/>
  <c r="AW156" i="4" s="1"/>
  <c r="AX156" i="4"/>
  <c r="AZ156" i="4" s="1"/>
  <c r="BA156" i="4"/>
  <c r="BC156" i="4" s="1"/>
  <c r="A157" i="4"/>
  <c r="C157" i="4"/>
  <c r="D157" i="4"/>
  <c r="E157" i="4"/>
  <c r="G157" i="4" s="1"/>
  <c r="I157" i="4"/>
  <c r="K157" i="4" s="1"/>
  <c r="L157" i="4"/>
  <c r="N157" i="4"/>
  <c r="P157" i="4" s="1"/>
  <c r="Q157" i="4"/>
  <c r="S157" i="4" s="1"/>
  <c r="T157" i="4"/>
  <c r="V157" i="4" s="1"/>
  <c r="AC157" i="4"/>
  <c r="AE157" i="4" s="1"/>
  <c r="AF157" i="4"/>
  <c r="AG157" i="4"/>
  <c r="AI157" i="4" s="1"/>
  <c r="AJ157" i="4"/>
  <c r="AL157" i="4" s="1"/>
  <c r="AQ157" i="4"/>
  <c r="AS157" i="4" s="1"/>
  <c r="AU157" i="4"/>
  <c r="AW157" i="4" s="1"/>
  <c r="AX157" i="4"/>
  <c r="AZ157" i="4" s="1"/>
  <c r="BA157" i="4"/>
  <c r="BC157" i="4" s="1"/>
  <c r="A158" i="4"/>
  <c r="C158" i="4"/>
  <c r="D158" i="4"/>
  <c r="E158" i="4"/>
  <c r="G158" i="4" s="1"/>
  <c r="I158" i="4"/>
  <c r="K158" i="4" s="1"/>
  <c r="L158" i="4"/>
  <c r="N158" i="4"/>
  <c r="P158" i="4" s="1"/>
  <c r="Q158" i="4"/>
  <c r="S158" i="4" s="1"/>
  <c r="T158" i="4"/>
  <c r="V158" i="4" s="1"/>
  <c r="AC158" i="4"/>
  <c r="AE158" i="4" s="1"/>
  <c r="AF158" i="4"/>
  <c r="AG158" i="4"/>
  <c r="AI158" i="4" s="1"/>
  <c r="AJ158" i="4"/>
  <c r="AL158" i="4" s="1"/>
  <c r="AQ158" i="4"/>
  <c r="AS158" i="4" s="1"/>
  <c r="AU158" i="4"/>
  <c r="AW158" i="4" s="1"/>
  <c r="AX158" i="4"/>
  <c r="AZ158" i="4" s="1"/>
  <c r="BA158" i="4"/>
  <c r="BC158" i="4" s="1"/>
  <c r="A159" i="4"/>
  <c r="C159" i="4"/>
  <c r="D159" i="4"/>
  <c r="E159" i="4"/>
  <c r="G159" i="4" s="1"/>
  <c r="I159" i="4"/>
  <c r="K159" i="4" s="1"/>
  <c r="L159" i="4"/>
  <c r="N159" i="4"/>
  <c r="P159" i="4" s="1"/>
  <c r="Q159" i="4"/>
  <c r="S159" i="4" s="1"/>
  <c r="T159" i="4"/>
  <c r="V159" i="4" s="1"/>
  <c r="AC159" i="4"/>
  <c r="AE159" i="4" s="1"/>
  <c r="AF159" i="4"/>
  <c r="AG159" i="4"/>
  <c r="AI159" i="4" s="1"/>
  <c r="AJ159" i="4"/>
  <c r="AL159" i="4" s="1"/>
  <c r="AQ159" i="4"/>
  <c r="AS159" i="4" s="1"/>
  <c r="AU159" i="4"/>
  <c r="AW159" i="4" s="1"/>
  <c r="AX159" i="4"/>
  <c r="AZ159" i="4" s="1"/>
  <c r="BA159" i="4"/>
  <c r="BC159" i="4" s="1"/>
  <c r="A160" i="4"/>
  <c r="C160" i="4"/>
  <c r="D160" i="4"/>
  <c r="E160" i="4"/>
  <c r="G160" i="4" s="1"/>
  <c r="I160" i="4"/>
  <c r="K160" i="4" s="1"/>
  <c r="L160" i="4"/>
  <c r="N160" i="4"/>
  <c r="P160" i="4" s="1"/>
  <c r="Q160" i="4"/>
  <c r="S160" i="4" s="1"/>
  <c r="T160" i="4"/>
  <c r="V160" i="4" s="1"/>
  <c r="AC160" i="4"/>
  <c r="AE160" i="4" s="1"/>
  <c r="AF160" i="4"/>
  <c r="AG160" i="4"/>
  <c r="AI160" i="4" s="1"/>
  <c r="AJ160" i="4"/>
  <c r="AL160" i="4" s="1"/>
  <c r="AQ160" i="4"/>
  <c r="AS160" i="4" s="1"/>
  <c r="AU160" i="4"/>
  <c r="AW160" i="4" s="1"/>
  <c r="AX160" i="4"/>
  <c r="AZ160" i="4" s="1"/>
  <c r="BA160" i="4"/>
  <c r="BC160" i="4" s="1"/>
  <c r="A161" i="4"/>
  <c r="C161" i="4"/>
  <c r="D161" i="4"/>
  <c r="E161" i="4"/>
  <c r="G161" i="4" s="1"/>
  <c r="I161" i="4"/>
  <c r="K161" i="4" s="1"/>
  <c r="L161" i="4"/>
  <c r="N161" i="4"/>
  <c r="P161" i="4" s="1"/>
  <c r="Q161" i="4"/>
  <c r="S161" i="4" s="1"/>
  <c r="T161" i="4"/>
  <c r="V161" i="4" s="1"/>
  <c r="AC161" i="4"/>
  <c r="AE161" i="4" s="1"/>
  <c r="AF161" i="4"/>
  <c r="AG161" i="4"/>
  <c r="AI161" i="4" s="1"/>
  <c r="AJ161" i="4"/>
  <c r="AL161" i="4" s="1"/>
  <c r="AQ161" i="4"/>
  <c r="AS161" i="4" s="1"/>
  <c r="AU161" i="4"/>
  <c r="AW161" i="4" s="1"/>
  <c r="AX161" i="4"/>
  <c r="AZ161" i="4" s="1"/>
  <c r="BA161" i="4"/>
  <c r="BC161" i="4" s="1"/>
  <c r="A162" i="4"/>
  <c r="C162" i="4"/>
  <c r="D162" i="4"/>
  <c r="E162" i="4"/>
  <c r="G162" i="4" s="1"/>
  <c r="I162" i="4"/>
  <c r="K162" i="4" s="1"/>
  <c r="L162" i="4"/>
  <c r="N162" i="4"/>
  <c r="P162" i="4" s="1"/>
  <c r="Q162" i="4"/>
  <c r="S162" i="4" s="1"/>
  <c r="T162" i="4"/>
  <c r="V162" i="4" s="1"/>
  <c r="AC162" i="4"/>
  <c r="AE162" i="4" s="1"/>
  <c r="AF162" i="4"/>
  <c r="AG162" i="4"/>
  <c r="AI162" i="4" s="1"/>
  <c r="AJ162" i="4"/>
  <c r="AL162" i="4" s="1"/>
  <c r="AQ162" i="4"/>
  <c r="AS162" i="4" s="1"/>
  <c r="AU162" i="4"/>
  <c r="AW162" i="4" s="1"/>
  <c r="AX162" i="4"/>
  <c r="AZ162" i="4" s="1"/>
  <c r="BA162" i="4"/>
  <c r="BC162" i="4" s="1"/>
  <c r="A163" i="4"/>
  <c r="C163" i="4"/>
  <c r="D163" i="4"/>
  <c r="E163" i="4"/>
  <c r="G163" i="4" s="1"/>
  <c r="I163" i="4"/>
  <c r="K163" i="4" s="1"/>
  <c r="L163" i="4"/>
  <c r="N163" i="4"/>
  <c r="P163" i="4" s="1"/>
  <c r="Q163" i="4"/>
  <c r="S163" i="4" s="1"/>
  <c r="T163" i="4"/>
  <c r="V163" i="4" s="1"/>
  <c r="AC163" i="4"/>
  <c r="AE163" i="4" s="1"/>
  <c r="AF163" i="4"/>
  <c r="AG163" i="4"/>
  <c r="AI163" i="4" s="1"/>
  <c r="AJ163" i="4"/>
  <c r="AL163" i="4" s="1"/>
  <c r="AQ163" i="4"/>
  <c r="AS163" i="4" s="1"/>
  <c r="AU163" i="4"/>
  <c r="AW163" i="4" s="1"/>
  <c r="AX163" i="4"/>
  <c r="AZ163" i="4" s="1"/>
  <c r="BA163" i="4"/>
  <c r="BC163" i="4" s="1"/>
  <c r="A164" i="4"/>
  <c r="C164" i="4"/>
  <c r="D164" i="4"/>
  <c r="E164" i="4"/>
  <c r="G164" i="4" s="1"/>
  <c r="I164" i="4"/>
  <c r="K164" i="4" s="1"/>
  <c r="L164" i="4"/>
  <c r="N164" i="4"/>
  <c r="P164" i="4" s="1"/>
  <c r="Q164" i="4"/>
  <c r="S164" i="4" s="1"/>
  <c r="T164" i="4"/>
  <c r="V164" i="4" s="1"/>
  <c r="AC164" i="4"/>
  <c r="AE164" i="4" s="1"/>
  <c r="AF164" i="4"/>
  <c r="AG164" i="4"/>
  <c r="AI164" i="4" s="1"/>
  <c r="AJ164" i="4"/>
  <c r="AL164" i="4" s="1"/>
  <c r="AQ164" i="4"/>
  <c r="AS164" i="4" s="1"/>
  <c r="AU164" i="4"/>
  <c r="AW164" i="4" s="1"/>
  <c r="AX164" i="4"/>
  <c r="AZ164" i="4" s="1"/>
  <c r="BA164" i="4"/>
  <c r="BC164" i="4" s="1"/>
  <c r="A165" i="4"/>
  <c r="C165" i="4"/>
  <c r="D165" i="4"/>
  <c r="E165" i="4"/>
  <c r="G165" i="4" s="1"/>
  <c r="I165" i="4"/>
  <c r="K165" i="4" s="1"/>
  <c r="L165" i="4"/>
  <c r="N165" i="4"/>
  <c r="P165" i="4" s="1"/>
  <c r="Q165" i="4"/>
  <c r="S165" i="4" s="1"/>
  <c r="T165" i="4"/>
  <c r="V165" i="4" s="1"/>
  <c r="AC165" i="4"/>
  <c r="AE165" i="4" s="1"/>
  <c r="AF165" i="4"/>
  <c r="AG165" i="4"/>
  <c r="AI165" i="4" s="1"/>
  <c r="AJ165" i="4"/>
  <c r="AL165" i="4" s="1"/>
  <c r="AQ165" i="4"/>
  <c r="AS165" i="4" s="1"/>
  <c r="AU165" i="4"/>
  <c r="AW165" i="4" s="1"/>
  <c r="AX165" i="4"/>
  <c r="AZ165" i="4" s="1"/>
  <c r="BA165" i="4"/>
  <c r="BC165" i="4" s="1"/>
  <c r="A166" i="4"/>
  <c r="C166" i="4"/>
  <c r="D166" i="4"/>
  <c r="E166" i="4"/>
  <c r="G166" i="4" s="1"/>
  <c r="I166" i="4"/>
  <c r="K166" i="4" s="1"/>
  <c r="L166" i="4"/>
  <c r="N166" i="4"/>
  <c r="P166" i="4" s="1"/>
  <c r="Q166" i="4"/>
  <c r="S166" i="4" s="1"/>
  <c r="T166" i="4"/>
  <c r="V166" i="4" s="1"/>
  <c r="AC166" i="4"/>
  <c r="AE166" i="4" s="1"/>
  <c r="AF166" i="4"/>
  <c r="AG166" i="4"/>
  <c r="AI166" i="4" s="1"/>
  <c r="AJ166" i="4"/>
  <c r="AL166" i="4" s="1"/>
  <c r="AQ166" i="4"/>
  <c r="AS166" i="4" s="1"/>
  <c r="AU166" i="4"/>
  <c r="AW166" i="4" s="1"/>
  <c r="AX166" i="4"/>
  <c r="AZ166" i="4" s="1"/>
  <c r="BA166" i="4"/>
  <c r="BC166" i="4" s="1"/>
  <c r="A167" i="4"/>
  <c r="C167" i="4"/>
  <c r="D167" i="4"/>
  <c r="E167" i="4"/>
  <c r="G167" i="4" s="1"/>
  <c r="I167" i="4"/>
  <c r="K167" i="4" s="1"/>
  <c r="L167" i="4"/>
  <c r="N167" i="4"/>
  <c r="P167" i="4" s="1"/>
  <c r="Q167" i="4"/>
  <c r="S167" i="4" s="1"/>
  <c r="T167" i="4"/>
  <c r="V167" i="4" s="1"/>
  <c r="AC167" i="4"/>
  <c r="AE167" i="4" s="1"/>
  <c r="AF167" i="4"/>
  <c r="AG167" i="4"/>
  <c r="AI167" i="4" s="1"/>
  <c r="AJ167" i="4"/>
  <c r="AL167" i="4" s="1"/>
  <c r="AQ167" i="4"/>
  <c r="AS167" i="4" s="1"/>
  <c r="AU167" i="4"/>
  <c r="AW167" i="4" s="1"/>
  <c r="AX167" i="4"/>
  <c r="AZ167" i="4" s="1"/>
  <c r="BA167" i="4"/>
  <c r="BC167" i="4" s="1"/>
  <c r="A168" i="4"/>
  <c r="C168" i="4"/>
  <c r="D168" i="4"/>
  <c r="E168" i="4"/>
  <c r="G168" i="4" s="1"/>
  <c r="I168" i="4"/>
  <c r="K168" i="4" s="1"/>
  <c r="L168" i="4"/>
  <c r="N168" i="4"/>
  <c r="P168" i="4" s="1"/>
  <c r="Q168" i="4"/>
  <c r="S168" i="4" s="1"/>
  <c r="T168" i="4"/>
  <c r="V168" i="4" s="1"/>
  <c r="AC168" i="4"/>
  <c r="AE168" i="4" s="1"/>
  <c r="AF168" i="4"/>
  <c r="AG168" i="4"/>
  <c r="AI168" i="4" s="1"/>
  <c r="AJ168" i="4"/>
  <c r="AL168" i="4" s="1"/>
  <c r="AQ168" i="4"/>
  <c r="AS168" i="4" s="1"/>
  <c r="AU168" i="4"/>
  <c r="AW168" i="4" s="1"/>
  <c r="AX168" i="4"/>
  <c r="AZ168" i="4" s="1"/>
  <c r="BA168" i="4"/>
  <c r="BC168" i="4" s="1"/>
  <c r="A169" i="4"/>
  <c r="C169" i="4"/>
  <c r="D169" i="4"/>
  <c r="E169" i="4"/>
  <c r="G169" i="4" s="1"/>
  <c r="I169" i="4"/>
  <c r="K169" i="4" s="1"/>
  <c r="L169" i="4"/>
  <c r="N169" i="4"/>
  <c r="P169" i="4" s="1"/>
  <c r="Q169" i="4"/>
  <c r="S169" i="4" s="1"/>
  <c r="T169" i="4"/>
  <c r="V169" i="4" s="1"/>
  <c r="AC169" i="4"/>
  <c r="AE169" i="4" s="1"/>
  <c r="AF169" i="4"/>
  <c r="AG169" i="4"/>
  <c r="AI169" i="4" s="1"/>
  <c r="AJ169" i="4"/>
  <c r="AL169" i="4" s="1"/>
  <c r="AQ169" i="4"/>
  <c r="AS169" i="4" s="1"/>
  <c r="AU169" i="4"/>
  <c r="AW169" i="4" s="1"/>
  <c r="AX169" i="4"/>
  <c r="AZ169" i="4" s="1"/>
  <c r="BA169" i="4"/>
  <c r="BC169" i="4" s="1"/>
  <c r="A170" i="4"/>
  <c r="C170" i="4"/>
  <c r="D170" i="4"/>
  <c r="E170" i="4"/>
  <c r="G170" i="4" s="1"/>
  <c r="I170" i="4"/>
  <c r="K170" i="4" s="1"/>
  <c r="L170" i="4"/>
  <c r="N170" i="4"/>
  <c r="P170" i="4" s="1"/>
  <c r="Q170" i="4"/>
  <c r="S170" i="4" s="1"/>
  <c r="T170" i="4"/>
  <c r="V170" i="4" s="1"/>
  <c r="AC170" i="4"/>
  <c r="AE170" i="4" s="1"/>
  <c r="AF170" i="4"/>
  <c r="AG170" i="4"/>
  <c r="AI170" i="4" s="1"/>
  <c r="AJ170" i="4"/>
  <c r="AL170" i="4" s="1"/>
  <c r="AQ170" i="4"/>
  <c r="AS170" i="4" s="1"/>
  <c r="AU170" i="4"/>
  <c r="AW170" i="4" s="1"/>
  <c r="AX170" i="4"/>
  <c r="AZ170" i="4" s="1"/>
  <c r="BA170" i="4"/>
  <c r="BC170" i="4" s="1"/>
  <c r="A171" i="4"/>
  <c r="C171" i="4"/>
  <c r="D171" i="4"/>
  <c r="E171" i="4"/>
  <c r="G171" i="4" s="1"/>
  <c r="I171" i="4"/>
  <c r="K171" i="4" s="1"/>
  <c r="L171" i="4"/>
  <c r="N171" i="4"/>
  <c r="P171" i="4" s="1"/>
  <c r="Q171" i="4"/>
  <c r="S171" i="4" s="1"/>
  <c r="T171" i="4"/>
  <c r="V171" i="4" s="1"/>
  <c r="AC171" i="4"/>
  <c r="AE171" i="4" s="1"/>
  <c r="AF171" i="4"/>
  <c r="AG171" i="4"/>
  <c r="AI171" i="4" s="1"/>
  <c r="AJ171" i="4"/>
  <c r="AL171" i="4" s="1"/>
  <c r="AQ171" i="4"/>
  <c r="AS171" i="4" s="1"/>
  <c r="AU171" i="4"/>
  <c r="AW171" i="4" s="1"/>
  <c r="AX171" i="4"/>
  <c r="AZ171" i="4" s="1"/>
  <c r="BA171" i="4"/>
  <c r="BC171" i="4" s="1"/>
  <c r="A172" i="4"/>
  <c r="C172" i="4"/>
  <c r="D172" i="4"/>
  <c r="E172" i="4"/>
  <c r="G172" i="4" s="1"/>
  <c r="I172" i="4"/>
  <c r="K172" i="4" s="1"/>
  <c r="L172" i="4"/>
  <c r="N172" i="4"/>
  <c r="P172" i="4" s="1"/>
  <c r="Q172" i="4"/>
  <c r="S172" i="4" s="1"/>
  <c r="T172" i="4"/>
  <c r="V172" i="4" s="1"/>
  <c r="AC172" i="4"/>
  <c r="AE172" i="4" s="1"/>
  <c r="AF172" i="4"/>
  <c r="AG172" i="4"/>
  <c r="AI172" i="4" s="1"/>
  <c r="AJ172" i="4"/>
  <c r="AL172" i="4" s="1"/>
  <c r="AQ172" i="4"/>
  <c r="AS172" i="4" s="1"/>
  <c r="AU172" i="4"/>
  <c r="AW172" i="4" s="1"/>
  <c r="AX172" i="4"/>
  <c r="AZ172" i="4" s="1"/>
  <c r="BA172" i="4"/>
  <c r="BC172" i="4" s="1"/>
  <c r="A173" i="4"/>
  <c r="C173" i="4"/>
  <c r="D173" i="4"/>
  <c r="E173" i="4"/>
  <c r="G173" i="4" s="1"/>
  <c r="I173" i="4"/>
  <c r="K173" i="4" s="1"/>
  <c r="L173" i="4"/>
  <c r="N173" i="4"/>
  <c r="P173" i="4" s="1"/>
  <c r="Q173" i="4"/>
  <c r="S173" i="4" s="1"/>
  <c r="T173" i="4"/>
  <c r="V173" i="4" s="1"/>
  <c r="AC173" i="4"/>
  <c r="AE173" i="4" s="1"/>
  <c r="AF173" i="4"/>
  <c r="AG173" i="4"/>
  <c r="AI173" i="4" s="1"/>
  <c r="AJ173" i="4"/>
  <c r="AL173" i="4" s="1"/>
  <c r="AQ173" i="4"/>
  <c r="AS173" i="4" s="1"/>
  <c r="AU173" i="4"/>
  <c r="AW173" i="4" s="1"/>
  <c r="AX173" i="4"/>
  <c r="AZ173" i="4" s="1"/>
  <c r="BA173" i="4"/>
  <c r="BC173" i="4" s="1"/>
  <c r="A174" i="4"/>
  <c r="C174" i="4"/>
  <c r="D174" i="4"/>
  <c r="E174" i="4"/>
  <c r="G174" i="4" s="1"/>
  <c r="I174" i="4"/>
  <c r="K174" i="4" s="1"/>
  <c r="L174" i="4"/>
  <c r="N174" i="4"/>
  <c r="P174" i="4" s="1"/>
  <c r="Q174" i="4"/>
  <c r="S174" i="4" s="1"/>
  <c r="T174" i="4"/>
  <c r="V174" i="4" s="1"/>
  <c r="AC174" i="4"/>
  <c r="AE174" i="4" s="1"/>
  <c r="AF174" i="4"/>
  <c r="AG174" i="4"/>
  <c r="AI174" i="4" s="1"/>
  <c r="AJ174" i="4"/>
  <c r="AL174" i="4" s="1"/>
  <c r="AQ174" i="4"/>
  <c r="AS174" i="4" s="1"/>
  <c r="AU174" i="4"/>
  <c r="AW174" i="4" s="1"/>
  <c r="AX174" i="4"/>
  <c r="AZ174" i="4" s="1"/>
  <c r="BA174" i="4"/>
  <c r="BC174" i="4" s="1"/>
  <c r="A175" i="4"/>
  <c r="C175" i="4"/>
  <c r="D175" i="4"/>
  <c r="E175" i="4"/>
  <c r="G175" i="4" s="1"/>
  <c r="I175" i="4"/>
  <c r="K175" i="4" s="1"/>
  <c r="L175" i="4"/>
  <c r="N175" i="4"/>
  <c r="P175" i="4" s="1"/>
  <c r="Q175" i="4"/>
  <c r="S175" i="4" s="1"/>
  <c r="T175" i="4"/>
  <c r="V175" i="4" s="1"/>
  <c r="AC175" i="4"/>
  <c r="AE175" i="4" s="1"/>
  <c r="AF175" i="4"/>
  <c r="AG175" i="4"/>
  <c r="AI175" i="4" s="1"/>
  <c r="AJ175" i="4"/>
  <c r="AL175" i="4" s="1"/>
  <c r="AQ175" i="4"/>
  <c r="AS175" i="4" s="1"/>
  <c r="AU175" i="4"/>
  <c r="AW175" i="4" s="1"/>
  <c r="AX175" i="4"/>
  <c r="AZ175" i="4" s="1"/>
  <c r="BA175" i="4"/>
  <c r="BC175" i="4" s="1"/>
  <c r="A176" i="4"/>
  <c r="C176" i="4"/>
  <c r="D176" i="4"/>
  <c r="E176" i="4"/>
  <c r="G176" i="4" s="1"/>
  <c r="I176" i="4"/>
  <c r="K176" i="4" s="1"/>
  <c r="L176" i="4"/>
  <c r="N176" i="4"/>
  <c r="P176" i="4" s="1"/>
  <c r="Q176" i="4"/>
  <c r="S176" i="4" s="1"/>
  <c r="T176" i="4"/>
  <c r="V176" i="4" s="1"/>
  <c r="AC176" i="4"/>
  <c r="AE176" i="4" s="1"/>
  <c r="AF176" i="4"/>
  <c r="AG176" i="4"/>
  <c r="AI176" i="4" s="1"/>
  <c r="AJ176" i="4"/>
  <c r="AL176" i="4" s="1"/>
  <c r="AQ176" i="4"/>
  <c r="AS176" i="4" s="1"/>
  <c r="AU176" i="4"/>
  <c r="AW176" i="4" s="1"/>
  <c r="AX176" i="4"/>
  <c r="AZ176" i="4" s="1"/>
  <c r="BA176" i="4"/>
  <c r="BC176" i="4" s="1"/>
  <c r="A177" i="4"/>
  <c r="C177" i="4"/>
  <c r="D177" i="4"/>
  <c r="E177" i="4"/>
  <c r="G177" i="4" s="1"/>
  <c r="I177" i="4"/>
  <c r="K177" i="4" s="1"/>
  <c r="L177" i="4"/>
  <c r="N177" i="4"/>
  <c r="P177" i="4" s="1"/>
  <c r="Q177" i="4"/>
  <c r="S177" i="4" s="1"/>
  <c r="T177" i="4"/>
  <c r="V177" i="4" s="1"/>
  <c r="AC177" i="4"/>
  <c r="AE177" i="4" s="1"/>
  <c r="AF177" i="4"/>
  <c r="AG177" i="4"/>
  <c r="AI177" i="4" s="1"/>
  <c r="AJ177" i="4"/>
  <c r="AL177" i="4" s="1"/>
  <c r="AQ177" i="4"/>
  <c r="AS177" i="4" s="1"/>
  <c r="AU177" i="4"/>
  <c r="AW177" i="4" s="1"/>
  <c r="AX177" i="4"/>
  <c r="AZ177" i="4" s="1"/>
  <c r="BA177" i="4"/>
  <c r="BC177" i="4" s="1"/>
  <c r="A178" i="4"/>
  <c r="C178" i="4"/>
  <c r="D178" i="4"/>
  <c r="E178" i="4"/>
  <c r="G178" i="4" s="1"/>
  <c r="I178" i="4"/>
  <c r="K178" i="4" s="1"/>
  <c r="L178" i="4"/>
  <c r="N178" i="4"/>
  <c r="P178" i="4" s="1"/>
  <c r="Q178" i="4"/>
  <c r="S178" i="4" s="1"/>
  <c r="T178" i="4"/>
  <c r="V178" i="4" s="1"/>
  <c r="AC178" i="4"/>
  <c r="AE178" i="4" s="1"/>
  <c r="AF178" i="4"/>
  <c r="AG178" i="4"/>
  <c r="AI178" i="4" s="1"/>
  <c r="AJ178" i="4"/>
  <c r="AL178" i="4" s="1"/>
  <c r="AQ178" i="4"/>
  <c r="AS178" i="4" s="1"/>
  <c r="AU178" i="4"/>
  <c r="AW178" i="4" s="1"/>
  <c r="AX178" i="4"/>
  <c r="AZ178" i="4" s="1"/>
  <c r="BA178" i="4"/>
  <c r="BC178" i="4" s="1"/>
  <c r="A179" i="4"/>
  <c r="C179" i="4"/>
  <c r="D179" i="4"/>
  <c r="E179" i="4"/>
  <c r="G179" i="4" s="1"/>
  <c r="I179" i="4"/>
  <c r="K179" i="4" s="1"/>
  <c r="L179" i="4"/>
  <c r="N179" i="4"/>
  <c r="P179" i="4" s="1"/>
  <c r="Q179" i="4"/>
  <c r="S179" i="4" s="1"/>
  <c r="T179" i="4"/>
  <c r="V179" i="4" s="1"/>
  <c r="AC179" i="4"/>
  <c r="AE179" i="4" s="1"/>
  <c r="AF179" i="4"/>
  <c r="AG179" i="4"/>
  <c r="AI179" i="4" s="1"/>
  <c r="AJ179" i="4"/>
  <c r="AL179" i="4" s="1"/>
  <c r="AQ179" i="4"/>
  <c r="AS179" i="4" s="1"/>
  <c r="AU179" i="4"/>
  <c r="AW179" i="4" s="1"/>
  <c r="AX179" i="4"/>
  <c r="AZ179" i="4" s="1"/>
  <c r="BA179" i="4"/>
  <c r="BC179" i="4" s="1"/>
  <c r="A180" i="4"/>
  <c r="C180" i="4"/>
  <c r="D180" i="4"/>
  <c r="E180" i="4"/>
  <c r="G180" i="4" s="1"/>
  <c r="I180" i="4"/>
  <c r="K180" i="4" s="1"/>
  <c r="L180" i="4"/>
  <c r="N180" i="4"/>
  <c r="P180" i="4" s="1"/>
  <c r="Q180" i="4"/>
  <c r="S180" i="4" s="1"/>
  <c r="T180" i="4"/>
  <c r="V180" i="4" s="1"/>
  <c r="AC180" i="4"/>
  <c r="AE180" i="4" s="1"/>
  <c r="AF180" i="4"/>
  <c r="AG180" i="4"/>
  <c r="AI180" i="4" s="1"/>
  <c r="AJ180" i="4"/>
  <c r="AL180" i="4" s="1"/>
  <c r="AQ180" i="4"/>
  <c r="AS180" i="4" s="1"/>
  <c r="AU180" i="4"/>
  <c r="AW180" i="4" s="1"/>
  <c r="AX180" i="4"/>
  <c r="AZ180" i="4" s="1"/>
  <c r="BA180" i="4"/>
  <c r="BC180" i="4" s="1"/>
  <c r="A181" i="4"/>
  <c r="C181" i="4"/>
  <c r="D181" i="4"/>
  <c r="E181" i="4"/>
  <c r="G181" i="4" s="1"/>
  <c r="I181" i="4"/>
  <c r="K181" i="4" s="1"/>
  <c r="L181" i="4"/>
  <c r="N181" i="4"/>
  <c r="P181" i="4" s="1"/>
  <c r="Q181" i="4"/>
  <c r="S181" i="4" s="1"/>
  <c r="T181" i="4"/>
  <c r="V181" i="4" s="1"/>
  <c r="AC181" i="4"/>
  <c r="AE181" i="4" s="1"/>
  <c r="AF181" i="4"/>
  <c r="AG181" i="4"/>
  <c r="AI181" i="4" s="1"/>
  <c r="AJ181" i="4"/>
  <c r="AL181" i="4" s="1"/>
  <c r="AQ181" i="4"/>
  <c r="AS181" i="4" s="1"/>
  <c r="AU181" i="4"/>
  <c r="AW181" i="4" s="1"/>
  <c r="AX181" i="4"/>
  <c r="AZ181" i="4" s="1"/>
  <c r="BA181" i="4"/>
  <c r="BC181" i="4" s="1"/>
  <c r="A182" i="4"/>
  <c r="C182" i="4"/>
  <c r="D182" i="4"/>
  <c r="E182" i="4"/>
  <c r="G182" i="4" s="1"/>
  <c r="I182" i="4"/>
  <c r="K182" i="4" s="1"/>
  <c r="L182" i="4"/>
  <c r="N182" i="4"/>
  <c r="P182" i="4" s="1"/>
  <c r="Q182" i="4"/>
  <c r="S182" i="4" s="1"/>
  <c r="T182" i="4"/>
  <c r="V182" i="4" s="1"/>
  <c r="AC182" i="4"/>
  <c r="AE182" i="4" s="1"/>
  <c r="AF182" i="4"/>
  <c r="AG182" i="4"/>
  <c r="AI182" i="4" s="1"/>
  <c r="AJ182" i="4"/>
  <c r="AL182" i="4" s="1"/>
  <c r="AQ182" i="4"/>
  <c r="AS182" i="4" s="1"/>
  <c r="AU182" i="4"/>
  <c r="AW182" i="4" s="1"/>
  <c r="AX182" i="4"/>
  <c r="AZ182" i="4" s="1"/>
  <c r="BA182" i="4"/>
  <c r="BC182" i="4" s="1"/>
  <c r="A183" i="4"/>
  <c r="C183" i="4"/>
  <c r="D183" i="4"/>
  <c r="E183" i="4"/>
  <c r="G183" i="4" s="1"/>
  <c r="I183" i="4"/>
  <c r="K183" i="4" s="1"/>
  <c r="L183" i="4"/>
  <c r="N183" i="4"/>
  <c r="P183" i="4" s="1"/>
  <c r="Q183" i="4"/>
  <c r="S183" i="4" s="1"/>
  <c r="T183" i="4"/>
  <c r="V183" i="4" s="1"/>
  <c r="AC183" i="4"/>
  <c r="AE183" i="4" s="1"/>
  <c r="AF183" i="4"/>
  <c r="AG183" i="4"/>
  <c r="AI183" i="4" s="1"/>
  <c r="AJ183" i="4"/>
  <c r="AL183" i="4" s="1"/>
  <c r="AQ183" i="4"/>
  <c r="AS183" i="4" s="1"/>
  <c r="AU183" i="4"/>
  <c r="AW183" i="4" s="1"/>
  <c r="AX183" i="4"/>
  <c r="AZ183" i="4" s="1"/>
  <c r="BA183" i="4"/>
  <c r="BC183" i="4" s="1"/>
  <c r="A184" i="4"/>
  <c r="C184" i="4"/>
  <c r="D184" i="4"/>
  <c r="E184" i="4"/>
  <c r="G184" i="4" s="1"/>
  <c r="I184" i="4"/>
  <c r="K184" i="4" s="1"/>
  <c r="L184" i="4"/>
  <c r="N184" i="4"/>
  <c r="P184" i="4" s="1"/>
  <c r="Q184" i="4"/>
  <c r="S184" i="4" s="1"/>
  <c r="T184" i="4"/>
  <c r="V184" i="4" s="1"/>
  <c r="AC184" i="4"/>
  <c r="AE184" i="4" s="1"/>
  <c r="AF184" i="4"/>
  <c r="AG184" i="4"/>
  <c r="AI184" i="4" s="1"/>
  <c r="AJ184" i="4"/>
  <c r="AL184" i="4" s="1"/>
  <c r="AQ184" i="4"/>
  <c r="AS184" i="4" s="1"/>
  <c r="AU184" i="4"/>
  <c r="AW184" i="4" s="1"/>
  <c r="AX184" i="4"/>
  <c r="AZ184" i="4" s="1"/>
  <c r="BA184" i="4"/>
  <c r="BC184" i="4" s="1"/>
  <c r="A185" i="4"/>
  <c r="C185" i="4"/>
  <c r="D185" i="4"/>
  <c r="E185" i="4"/>
  <c r="G185" i="4" s="1"/>
  <c r="I185" i="4"/>
  <c r="K185" i="4" s="1"/>
  <c r="L185" i="4"/>
  <c r="N185" i="4"/>
  <c r="P185" i="4" s="1"/>
  <c r="Q185" i="4"/>
  <c r="S185" i="4" s="1"/>
  <c r="T185" i="4"/>
  <c r="V185" i="4" s="1"/>
  <c r="AC185" i="4"/>
  <c r="AE185" i="4" s="1"/>
  <c r="AF185" i="4"/>
  <c r="AG185" i="4"/>
  <c r="AI185" i="4" s="1"/>
  <c r="AJ185" i="4"/>
  <c r="AL185" i="4" s="1"/>
  <c r="AQ185" i="4"/>
  <c r="AS185" i="4" s="1"/>
  <c r="AU185" i="4"/>
  <c r="AW185" i="4" s="1"/>
  <c r="AX185" i="4"/>
  <c r="AZ185" i="4" s="1"/>
  <c r="BA185" i="4"/>
  <c r="BC185" i="4" s="1"/>
  <c r="A186" i="4"/>
  <c r="C186" i="4"/>
  <c r="D186" i="4"/>
  <c r="E186" i="4"/>
  <c r="G186" i="4" s="1"/>
  <c r="I186" i="4"/>
  <c r="K186" i="4" s="1"/>
  <c r="L186" i="4"/>
  <c r="N186" i="4"/>
  <c r="P186" i="4" s="1"/>
  <c r="Q186" i="4"/>
  <c r="S186" i="4" s="1"/>
  <c r="T186" i="4"/>
  <c r="V186" i="4" s="1"/>
  <c r="AC186" i="4"/>
  <c r="AE186" i="4" s="1"/>
  <c r="AF186" i="4"/>
  <c r="AG186" i="4"/>
  <c r="AI186" i="4" s="1"/>
  <c r="AJ186" i="4"/>
  <c r="AL186" i="4" s="1"/>
  <c r="AQ186" i="4"/>
  <c r="AS186" i="4" s="1"/>
  <c r="AU186" i="4"/>
  <c r="AW186" i="4" s="1"/>
  <c r="AX186" i="4"/>
  <c r="AZ186" i="4" s="1"/>
  <c r="BA186" i="4"/>
  <c r="BC186" i="4" s="1"/>
  <c r="A187" i="4"/>
  <c r="C187" i="4"/>
  <c r="D187" i="4"/>
  <c r="E187" i="4"/>
  <c r="G187" i="4" s="1"/>
  <c r="I187" i="4"/>
  <c r="K187" i="4" s="1"/>
  <c r="L187" i="4"/>
  <c r="N187" i="4"/>
  <c r="P187" i="4" s="1"/>
  <c r="Q187" i="4"/>
  <c r="S187" i="4" s="1"/>
  <c r="T187" i="4"/>
  <c r="V187" i="4" s="1"/>
  <c r="AC187" i="4"/>
  <c r="AE187" i="4" s="1"/>
  <c r="AF187" i="4"/>
  <c r="AG187" i="4"/>
  <c r="AI187" i="4" s="1"/>
  <c r="AJ187" i="4"/>
  <c r="AL187" i="4" s="1"/>
  <c r="AQ187" i="4"/>
  <c r="AS187" i="4" s="1"/>
  <c r="AU187" i="4"/>
  <c r="AW187" i="4" s="1"/>
  <c r="AX187" i="4"/>
  <c r="AZ187" i="4" s="1"/>
  <c r="BA187" i="4"/>
  <c r="BC187" i="4" s="1"/>
  <c r="A188" i="4"/>
  <c r="C188" i="4"/>
  <c r="D188" i="4"/>
  <c r="E188" i="4"/>
  <c r="G188" i="4" s="1"/>
  <c r="I188" i="4"/>
  <c r="K188" i="4" s="1"/>
  <c r="L188" i="4"/>
  <c r="N188" i="4"/>
  <c r="P188" i="4" s="1"/>
  <c r="Q188" i="4"/>
  <c r="S188" i="4" s="1"/>
  <c r="T188" i="4"/>
  <c r="V188" i="4" s="1"/>
  <c r="AC188" i="4"/>
  <c r="AE188" i="4" s="1"/>
  <c r="AF188" i="4"/>
  <c r="AG188" i="4"/>
  <c r="AI188" i="4" s="1"/>
  <c r="AJ188" i="4"/>
  <c r="AL188" i="4" s="1"/>
  <c r="AQ188" i="4"/>
  <c r="AS188" i="4" s="1"/>
  <c r="AU188" i="4"/>
  <c r="AW188" i="4" s="1"/>
  <c r="AX188" i="4"/>
  <c r="AZ188" i="4" s="1"/>
  <c r="BA188" i="4"/>
  <c r="BC188" i="4" s="1"/>
  <c r="A189" i="4"/>
  <c r="C189" i="4"/>
  <c r="D189" i="4"/>
  <c r="E189" i="4"/>
  <c r="G189" i="4" s="1"/>
  <c r="I189" i="4"/>
  <c r="K189" i="4" s="1"/>
  <c r="L189" i="4"/>
  <c r="N189" i="4"/>
  <c r="P189" i="4" s="1"/>
  <c r="Q189" i="4"/>
  <c r="S189" i="4" s="1"/>
  <c r="T189" i="4"/>
  <c r="V189" i="4" s="1"/>
  <c r="AC189" i="4"/>
  <c r="AE189" i="4" s="1"/>
  <c r="AF189" i="4"/>
  <c r="AG189" i="4"/>
  <c r="AI189" i="4" s="1"/>
  <c r="AJ189" i="4"/>
  <c r="AL189" i="4" s="1"/>
  <c r="AQ189" i="4"/>
  <c r="AS189" i="4" s="1"/>
  <c r="AU189" i="4"/>
  <c r="AW189" i="4" s="1"/>
  <c r="AX189" i="4"/>
  <c r="AZ189" i="4" s="1"/>
  <c r="BA189" i="4"/>
  <c r="BC189" i="4" s="1"/>
  <c r="A190" i="4"/>
  <c r="C190" i="4"/>
  <c r="D190" i="4"/>
  <c r="E190" i="4"/>
  <c r="G190" i="4" s="1"/>
  <c r="I190" i="4"/>
  <c r="K190" i="4" s="1"/>
  <c r="L190" i="4"/>
  <c r="N190" i="4"/>
  <c r="P190" i="4" s="1"/>
  <c r="Q190" i="4"/>
  <c r="S190" i="4" s="1"/>
  <c r="T190" i="4"/>
  <c r="V190" i="4" s="1"/>
  <c r="AC190" i="4"/>
  <c r="AE190" i="4" s="1"/>
  <c r="AF190" i="4"/>
  <c r="AG190" i="4"/>
  <c r="AI190" i="4" s="1"/>
  <c r="AJ190" i="4"/>
  <c r="AL190" i="4" s="1"/>
  <c r="AQ190" i="4"/>
  <c r="AS190" i="4" s="1"/>
  <c r="AU190" i="4"/>
  <c r="AW190" i="4" s="1"/>
  <c r="AX190" i="4"/>
  <c r="AZ190" i="4" s="1"/>
  <c r="BA190" i="4"/>
  <c r="BC190" i="4" s="1"/>
  <c r="A191" i="4"/>
  <c r="C191" i="4"/>
  <c r="D191" i="4"/>
  <c r="E191" i="4"/>
  <c r="G191" i="4" s="1"/>
  <c r="I191" i="4"/>
  <c r="K191" i="4" s="1"/>
  <c r="L191" i="4"/>
  <c r="N191" i="4"/>
  <c r="P191" i="4" s="1"/>
  <c r="Q191" i="4"/>
  <c r="S191" i="4" s="1"/>
  <c r="T191" i="4"/>
  <c r="V191" i="4" s="1"/>
  <c r="AC191" i="4"/>
  <c r="AE191" i="4" s="1"/>
  <c r="AF191" i="4"/>
  <c r="AG191" i="4"/>
  <c r="AI191" i="4" s="1"/>
  <c r="AJ191" i="4"/>
  <c r="AL191" i="4" s="1"/>
  <c r="AQ191" i="4"/>
  <c r="AS191" i="4" s="1"/>
  <c r="AU191" i="4"/>
  <c r="AW191" i="4" s="1"/>
  <c r="AX191" i="4"/>
  <c r="AZ191" i="4" s="1"/>
  <c r="BA191" i="4"/>
  <c r="BC191" i="4" s="1"/>
  <c r="A192" i="4"/>
  <c r="C192" i="4"/>
  <c r="D192" i="4"/>
  <c r="E192" i="4"/>
  <c r="G192" i="4" s="1"/>
  <c r="I192" i="4"/>
  <c r="K192" i="4" s="1"/>
  <c r="L192" i="4"/>
  <c r="N192" i="4"/>
  <c r="P192" i="4" s="1"/>
  <c r="Q192" i="4"/>
  <c r="S192" i="4" s="1"/>
  <c r="T192" i="4"/>
  <c r="V192" i="4" s="1"/>
  <c r="AC192" i="4"/>
  <c r="AE192" i="4" s="1"/>
  <c r="AF192" i="4"/>
  <c r="AG192" i="4"/>
  <c r="AI192" i="4" s="1"/>
  <c r="AJ192" i="4"/>
  <c r="AL192" i="4" s="1"/>
  <c r="AQ192" i="4"/>
  <c r="AS192" i="4" s="1"/>
  <c r="AU192" i="4"/>
  <c r="AW192" i="4" s="1"/>
  <c r="AX192" i="4"/>
  <c r="AZ192" i="4" s="1"/>
  <c r="BA192" i="4"/>
  <c r="BC192" i="4" s="1"/>
  <c r="A193" i="4"/>
  <c r="C193" i="4"/>
  <c r="D193" i="4"/>
  <c r="E193" i="4"/>
  <c r="G193" i="4" s="1"/>
  <c r="I193" i="4"/>
  <c r="K193" i="4" s="1"/>
  <c r="L193" i="4"/>
  <c r="N193" i="4"/>
  <c r="P193" i="4" s="1"/>
  <c r="Q193" i="4"/>
  <c r="S193" i="4" s="1"/>
  <c r="T193" i="4"/>
  <c r="V193" i="4" s="1"/>
  <c r="AC193" i="4"/>
  <c r="AE193" i="4" s="1"/>
  <c r="AF193" i="4"/>
  <c r="AG193" i="4"/>
  <c r="AI193" i="4" s="1"/>
  <c r="AJ193" i="4"/>
  <c r="AL193" i="4" s="1"/>
  <c r="AQ193" i="4"/>
  <c r="AS193" i="4" s="1"/>
  <c r="AU193" i="4"/>
  <c r="AW193" i="4" s="1"/>
  <c r="AX193" i="4"/>
  <c r="AZ193" i="4" s="1"/>
  <c r="BA193" i="4"/>
  <c r="BC193" i="4" s="1"/>
  <c r="A194" i="4"/>
  <c r="C194" i="4"/>
  <c r="D194" i="4"/>
  <c r="E194" i="4"/>
  <c r="G194" i="4" s="1"/>
  <c r="I194" i="4"/>
  <c r="K194" i="4" s="1"/>
  <c r="L194" i="4"/>
  <c r="N194" i="4"/>
  <c r="P194" i="4" s="1"/>
  <c r="Q194" i="4"/>
  <c r="S194" i="4" s="1"/>
  <c r="T194" i="4"/>
  <c r="V194" i="4" s="1"/>
  <c r="AC194" i="4"/>
  <c r="AE194" i="4" s="1"/>
  <c r="AF194" i="4"/>
  <c r="AG194" i="4"/>
  <c r="AI194" i="4" s="1"/>
  <c r="AJ194" i="4"/>
  <c r="AL194" i="4" s="1"/>
  <c r="AQ194" i="4"/>
  <c r="AS194" i="4" s="1"/>
  <c r="AU194" i="4"/>
  <c r="AW194" i="4" s="1"/>
  <c r="AX194" i="4"/>
  <c r="AZ194" i="4" s="1"/>
  <c r="BA194" i="4"/>
  <c r="BC194" i="4" s="1"/>
  <c r="A195" i="4"/>
  <c r="C195" i="4"/>
  <c r="D195" i="4"/>
  <c r="E195" i="4"/>
  <c r="G195" i="4" s="1"/>
  <c r="I195" i="4"/>
  <c r="K195" i="4" s="1"/>
  <c r="L195" i="4"/>
  <c r="N195" i="4"/>
  <c r="P195" i="4" s="1"/>
  <c r="Q195" i="4"/>
  <c r="S195" i="4" s="1"/>
  <c r="T195" i="4"/>
  <c r="V195" i="4" s="1"/>
  <c r="AC195" i="4"/>
  <c r="AE195" i="4" s="1"/>
  <c r="AF195" i="4"/>
  <c r="AG195" i="4"/>
  <c r="AI195" i="4" s="1"/>
  <c r="AJ195" i="4"/>
  <c r="AL195" i="4" s="1"/>
  <c r="AQ195" i="4"/>
  <c r="AS195" i="4" s="1"/>
  <c r="AU195" i="4"/>
  <c r="AW195" i="4" s="1"/>
  <c r="AX195" i="4"/>
  <c r="AZ195" i="4" s="1"/>
  <c r="BA195" i="4"/>
  <c r="BC195" i="4" s="1"/>
  <c r="A196" i="4"/>
  <c r="C196" i="4"/>
  <c r="D196" i="4"/>
  <c r="E196" i="4"/>
  <c r="G196" i="4" s="1"/>
  <c r="I196" i="4"/>
  <c r="K196" i="4" s="1"/>
  <c r="L196" i="4"/>
  <c r="N196" i="4"/>
  <c r="P196" i="4" s="1"/>
  <c r="Q196" i="4"/>
  <c r="S196" i="4" s="1"/>
  <c r="T196" i="4"/>
  <c r="V196" i="4" s="1"/>
  <c r="AC196" i="4"/>
  <c r="AE196" i="4" s="1"/>
  <c r="AF196" i="4"/>
  <c r="AG196" i="4"/>
  <c r="AI196" i="4" s="1"/>
  <c r="AJ196" i="4"/>
  <c r="AL196" i="4" s="1"/>
  <c r="AQ196" i="4"/>
  <c r="AS196" i="4" s="1"/>
  <c r="AU196" i="4"/>
  <c r="AW196" i="4" s="1"/>
  <c r="AX196" i="4"/>
  <c r="AZ196" i="4" s="1"/>
  <c r="BA196" i="4"/>
  <c r="BC196" i="4" s="1"/>
  <c r="A197" i="4"/>
  <c r="C197" i="4"/>
  <c r="D197" i="4"/>
  <c r="E197" i="4"/>
  <c r="G197" i="4" s="1"/>
  <c r="I197" i="4"/>
  <c r="K197" i="4" s="1"/>
  <c r="L197" i="4"/>
  <c r="N197" i="4"/>
  <c r="P197" i="4" s="1"/>
  <c r="Q197" i="4"/>
  <c r="S197" i="4" s="1"/>
  <c r="T197" i="4"/>
  <c r="V197" i="4" s="1"/>
  <c r="AC197" i="4"/>
  <c r="AE197" i="4" s="1"/>
  <c r="AF197" i="4"/>
  <c r="AG197" i="4"/>
  <c r="AI197" i="4" s="1"/>
  <c r="AJ197" i="4"/>
  <c r="AL197" i="4" s="1"/>
  <c r="AQ197" i="4"/>
  <c r="AS197" i="4" s="1"/>
  <c r="AU197" i="4"/>
  <c r="AW197" i="4" s="1"/>
  <c r="AX197" i="4"/>
  <c r="AZ197" i="4" s="1"/>
  <c r="BA197" i="4"/>
  <c r="BC197" i="4" s="1"/>
  <c r="A198" i="4"/>
  <c r="C198" i="4"/>
  <c r="D198" i="4"/>
  <c r="E198" i="4"/>
  <c r="G198" i="4" s="1"/>
  <c r="I198" i="4"/>
  <c r="K198" i="4" s="1"/>
  <c r="L198" i="4"/>
  <c r="N198" i="4"/>
  <c r="P198" i="4" s="1"/>
  <c r="Q198" i="4"/>
  <c r="S198" i="4" s="1"/>
  <c r="T198" i="4"/>
  <c r="V198" i="4" s="1"/>
  <c r="AC198" i="4"/>
  <c r="AE198" i="4" s="1"/>
  <c r="AF198" i="4"/>
  <c r="AG198" i="4"/>
  <c r="AI198" i="4" s="1"/>
  <c r="AJ198" i="4"/>
  <c r="AL198" i="4" s="1"/>
  <c r="AQ198" i="4"/>
  <c r="AS198" i="4" s="1"/>
  <c r="AU198" i="4"/>
  <c r="AW198" i="4" s="1"/>
  <c r="AX198" i="4"/>
  <c r="AZ198" i="4" s="1"/>
  <c r="BA198" i="4"/>
  <c r="BC198" i="4" s="1"/>
  <c r="A199" i="4"/>
  <c r="C199" i="4"/>
  <c r="D199" i="4"/>
  <c r="E199" i="4"/>
  <c r="G199" i="4" s="1"/>
  <c r="I199" i="4"/>
  <c r="K199" i="4" s="1"/>
  <c r="L199" i="4"/>
  <c r="N199" i="4"/>
  <c r="P199" i="4" s="1"/>
  <c r="Q199" i="4"/>
  <c r="S199" i="4" s="1"/>
  <c r="T199" i="4"/>
  <c r="V199" i="4" s="1"/>
  <c r="AC199" i="4"/>
  <c r="AE199" i="4" s="1"/>
  <c r="AF199" i="4"/>
  <c r="AG199" i="4"/>
  <c r="AI199" i="4" s="1"/>
  <c r="AJ199" i="4"/>
  <c r="AL199" i="4" s="1"/>
  <c r="AQ199" i="4"/>
  <c r="AS199" i="4" s="1"/>
  <c r="AU199" i="4"/>
  <c r="AW199" i="4" s="1"/>
  <c r="AX199" i="4"/>
  <c r="AZ199" i="4" s="1"/>
  <c r="BA199" i="4"/>
  <c r="BC199" i="4" s="1"/>
  <c r="A200" i="4"/>
  <c r="C200" i="4"/>
  <c r="D200" i="4"/>
  <c r="E200" i="4"/>
  <c r="G200" i="4" s="1"/>
  <c r="I200" i="4"/>
  <c r="K200" i="4" s="1"/>
  <c r="L200" i="4"/>
  <c r="N200" i="4"/>
  <c r="P200" i="4" s="1"/>
  <c r="Q200" i="4"/>
  <c r="S200" i="4" s="1"/>
  <c r="T200" i="4"/>
  <c r="V200" i="4" s="1"/>
  <c r="AC200" i="4"/>
  <c r="AE200" i="4" s="1"/>
  <c r="AF200" i="4"/>
  <c r="AG200" i="4"/>
  <c r="AI200" i="4" s="1"/>
  <c r="AJ200" i="4"/>
  <c r="AL200" i="4" s="1"/>
  <c r="AQ200" i="4"/>
  <c r="AS200" i="4" s="1"/>
  <c r="AU200" i="4"/>
  <c r="AW200" i="4" s="1"/>
  <c r="AX200" i="4"/>
  <c r="AZ200" i="4" s="1"/>
  <c r="BA200" i="4"/>
  <c r="BC200" i="4" s="1"/>
  <c r="A201" i="4"/>
  <c r="C201" i="4"/>
  <c r="D201" i="4"/>
  <c r="E201" i="4"/>
  <c r="G201" i="4" s="1"/>
  <c r="I201" i="4"/>
  <c r="K201" i="4" s="1"/>
  <c r="L201" i="4"/>
  <c r="N201" i="4"/>
  <c r="P201" i="4" s="1"/>
  <c r="Q201" i="4"/>
  <c r="S201" i="4" s="1"/>
  <c r="T201" i="4"/>
  <c r="V201" i="4" s="1"/>
  <c r="AC201" i="4"/>
  <c r="AE201" i="4" s="1"/>
  <c r="AF201" i="4"/>
  <c r="AG201" i="4"/>
  <c r="AI201" i="4" s="1"/>
  <c r="AJ201" i="4"/>
  <c r="AL201" i="4" s="1"/>
  <c r="AQ201" i="4"/>
  <c r="AS201" i="4" s="1"/>
  <c r="AU201" i="4"/>
  <c r="AW201" i="4" s="1"/>
  <c r="AX201" i="4"/>
  <c r="AZ201" i="4" s="1"/>
  <c r="BA201" i="4"/>
  <c r="BC201" i="4" s="1"/>
  <c r="A202" i="4"/>
  <c r="C202" i="4"/>
  <c r="D202" i="4"/>
  <c r="E202" i="4"/>
  <c r="G202" i="4" s="1"/>
  <c r="I202" i="4"/>
  <c r="K202" i="4" s="1"/>
  <c r="L202" i="4"/>
  <c r="N202" i="4"/>
  <c r="P202" i="4" s="1"/>
  <c r="Q202" i="4"/>
  <c r="S202" i="4" s="1"/>
  <c r="T202" i="4"/>
  <c r="V202" i="4" s="1"/>
  <c r="AC202" i="4"/>
  <c r="AE202" i="4" s="1"/>
  <c r="AF202" i="4"/>
  <c r="AG202" i="4"/>
  <c r="AI202" i="4" s="1"/>
  <c r="AJ202" i="4"/>
  <c r="AL202" i="4" s="1"/>
  <c r="AQ202" i="4"/>
  <c r="AS202" i="4" s="1"/>
  <c r="AU202" i="4"/>
  <c r="AW202" i="4" s="1"/>
  <c r="AX202" i="4"/>
  <c r="AZ202" i="4" s="1"/>
  <c r="BA202" i="4"/>
  <c r="BC202" i="4" s="1"/>
  <c r="A203" i="4"/>
  <c r="C203" i="4"/>
  <c r="D203" i="4"/>
  <c r="E203" i="4"/>
  <c r="G203" i="4" s="1"/>
  <c r="I203" i="4"/>
  <c r="K203" i="4" s="1"/>
  <c r="L203" i="4"/>
  <c r="N203" i="4"/>
  <c r="P203" i="4" s="1"/>
  <c r="Q203" i="4"/>
  <c r="S203" i="4" s="1"/>
  <c r="T203" i="4"/>
  <c r="V203" i="4" s="1"/>
  <c r="AC203" i="4"/>
  <c r="AE203" i="4" s="1"/>
  <c r="AF203" i="4"/>
  <c r="AG203" i="4"/>
  <c r="AI203" i="4" s="1"/>
  <c r="AJ203" i="4"/>
  <c r="AL203" i="4" s="1"/>
  <c r="AQ203" i="4"/>
  <c r="AS203" i="4" s="1"/>
  <c r="AU203" i="4"/>
  <c r="AW203" i="4" s="1"/>
  <c r="AX203" i="4"/>
  <c r="AZ203" i="4" s="1"/>
  <c r="BA203" i="4"/>
  <c r="BC203" i="4" s="1"/>
  <c r="A204" i="4"/>
  <c r="C204" i="4"/>
  <c r="D204" i="4"/>
  <c r="E204" i="4"/>
  <c r="G204" i="4" s="1"/>
  <c r="I204" i="4"/>
  <c r="K204" i="4" s="1"/>
  <c r="L204" i="4"/>
  <c r="N204" i="4"/>
  <c r="P204" i="4" s="1"/>
  <c r="Q204" i="4"/>
  <c r="S204" i="4" s="1"/>
  <c r="T204" i="4"/>
  <c r="V204" i="4" s="1"/>
  <c r="AC204" i="4"/>
  <c r="AE204" i="4" s="1"/>
  <c r="AF204" i="4"/>
  <c r="AG204" i="4"/>
  <c r="AI204" i="4" s="1"/>
  <c r="AJ204" i="4"/>
  <c r="AL204" i="4" s="1"/>
  <c r="AQ204" i="4"/>
  <c r="AS204" i="4" s="1"/>
  <c r="AU204" i="4"/>
  <c r="AW204" i="4" s="1"/>
  <c r="AX204" i="4"/>
  <c r="AZ204" i="4" s="1"/>
  <c r="BA204" i="4"/>
  <c r="BC204" i="4" s="1"/>
  <c r="A205" i="4"/>
  <c r="C205" i="4"/>
  <c r="D205" i="4"/>
  <c r="E205" i="4"/>
  <c r="G205" i="4" s="1"/>
  <c r="I205" i="4"/>
  <c r="K205" i="4" s="1"/>
  <c r="L205" i="4"/>
  <c r="N205" i="4"/>
  <c r="P205" i="4" s="1"/>
  <c r="Q205" i="4"/>
  <c r="S205" i="4" s="1"/>
  <c r="T205" i="4"/>
  <c r="V205" i="4" s="1"/>
  <c r="AC205" i="4"/>
  <c r="AE205" i="4" s="1"/>
  <c r="AF205" i="4"/>
  <c r="AG205" i="4"/>
  <c r="AI205" i="4" s="1"/>
  <c r="AJ205" i="4"/>
  <c r="AL205" i="4" s="1"/>
  <c r="AQ205" i="4"/>
  <c r="AS205" i="4" s="1"/>
  <c r="AU205" i="4"/>
  <c r="AW205" i="4" s="1"/>
  <c r="AX205" i="4"/>
  <c r="AZ205" i="4" s="1"/>
  <c r="BA205" i="4"/>
  <c r="BC205" i="4" s="1"/>
  <c r="A206" i="4"/>
  <c r="C206" i="4"/>
  <c r="D206" i="4"/>
  <c r="E206" i="4"/>
  <c r="G206" i="4" s="1"/>
  <c r="I206" i="4"/>
  <c r="K206" i="4" s="1"/>
  <c r="L206" i="4"/>
  <c r="N206" i="4"/>
  <c r="P206" i="4" s="1"/>
  <c r="Q206" i="4"/>
  <c r="S206" i="4" s="1"/>
  <c r="T206" i="4"/>
  <c r="V206" i="4" s="1"/>
  <c r="AC206" i="4"/>
  <c r="AE206" i="4" s="1"/>
  <c r="AF206" i="4"/>
  <c r="AG206" i="4"/>
  <c r="AI206" i="4" s="1"/>
  <c r="AJ206" i="4"/>
  <c r="AL206" i="4" s="1"/>
  <c r="AQ206" i="4"/>
  <c r="AS206" i="4" s="1"/>
  <c r="AU206" i="4"/>
  <c r="AW206" i="4" s="1"/>
  <c r="AX206" i="4"/>
  <c r="AZ206" i="4" s="1"/>
  <c r="BA206" i="4"/>
  <c r="BC206" i="4" s="1"/>
  <c r="A207" i="4"/>
  <c r="C207" i="4"/>
  <c r="D207" i="4"/>
  <c r="E207" i="4"/>
  <c r="G207" i="4" s="1"/>
  <c r="I207" i="4"/>
  <c r="K207" i="4" s="1"/>
  <c r="L207" i="4"/>
  <c r="N207" i="4"/>
  <c r="P207" i="4" s="1"/>
  <c r="Q207" i="4"/>
  <c r="S207" i="4" s="1"/>
  <c r="T207" i="4"/>
  <c r="V207" i="4" s="1"/>
  <c r="AC207" i="4"/>
  <c r="AE207" i="4" s="1"/>
  <c r="AF207" i="4"/>
  <c r="AG207" i="4"/>
  <c r="AI207" i="4" s="1"/>
  <c r="AJ207" i="4"/>
  <c r="AL207" i="4" s="1"/>
  <c r="AQ207" i="4"/>
  <c r="AS207" i="4" s="1"/>
  <c r="AU207" i="4"/>
  <c r="AW207" i="4" s="1"/>
  <c r="AX207" i="4"/>
  <c r="AZ207" i="4" s="1"/>
  <c r="BA207" i="4"/>
  <c r="BC207" i="4" s="1"/>
  <c r="A208" i="4"/>
  <c r="C208" i="4"/>
  <c r="D208" i="4"/>
  <c r="E208" i="4"/>
  <c r="G208" i="4" s="1"/>
  <c r="I208" i="4"/>
  <c r="K208" i="4" s="1"/>
  <c r="L208" i="4"/>
  <c r="N208" i="4"/>
  <c r="P208" i="4" s="1"/>
  <c r="Q208" i="4"/>
  <c r="S208" i="4" s="1"/>
  <c r="T208" i="4"/>
  <c r="V208" i="4" s="1"/>
  <c r="AC208" i="4"/>
  <c r="AE208" i="4" s="1"/>
  <c r="AF208" i="4"/>
  <c r="AG208" i="4"/>
  <c r="AI208" i="4" s="1"/>
  <c r="AJ208" i="4"/>
  <c r="AL208" i="4" s="1"/>
  <c r="AQ208" i="4"/>
  <c r="AS208" i="4" s="1"/>
  <c r="AU208" i="4"/>
  <c r="AW208" i="4" s="1"/>
  <c r="AX208" i="4"/>
  <c r="AZ208" i="4" s="1"/>
  <c r="BA208" i="4"/>
  <c r="BC208" i="4" s="1"/>
  <c r="A209" i="4"/>
  <c r="C209" i="4"/>
  <c r="D209" i="4"/>
  <c r="E209" i="4"/>
  <c r="G209" i="4" s="1"/>
  <c r="I209" i="4"/>
  <c r="K209" i="4" s="1"/>
  <c r="L209" i="4"/>
  <c r="N209" i="4"/>
  <c r="P209" i="4" s="1"/>
  <c r="Q209" i="4"/>
  <c r="S209" i="4" s="1"/>
  <c r="T209" i="4"/>
  <c r="V209" i="4" s="1"/>
  <c r="AC209" i="4"/>
  <c r="AE209" i="4" s="1"/>
  <c r="AF209" i="4"/>
  <c r="AG209" i="4"/>
  <c r="AI209" i="4" s="1"/>
  <c r="AJ209" i="4"/>
  <c r="AL209" i="4" s="1"/>
  <c r="AQ209" i="4"/>
  <c r="AS209" i="4" s="1"/>
  <c r="AU209" i="4"/>
  <c r="AW209" i="4" s="1"/>
  <c r="AX209" i="4"/>
  <c r="AZ209" i="4" s="1"/>
  <c r="BA209" i="4"/>
  <c r="BC209" i="4" s="1"/>
  <c r="A210" i="4"/>
  <c r="C210" i="4"/>
  <c r="D210" i="4"/>
  <c r="E210" i="4"/>
  <c r="G210" i="4" s="1"/>
  <c r="I210" i="4"/>
  <c r="K210" i="4" s="1"/>
  <c r="L210" i="4"/>
  <c r="N210" i="4"/>
  <c r="P210" i="4" s="1"/>
  <c r="Q210" i="4"/>
  <c r="S210" i="4" s="1"/>
  <c r="T210" i="4"/>
  <c r="V210" i="4" s="1"/>
  <c r="AC210" i="4"/>
  <c r="AE210" i="4" s="1"/>
  <c r="AF210" i="4"/>
  <c r="AG210" i="4"/>
  <c r="AI210" i="4" s="1"/>
  <c r="AJ210" i="4"/>
  <c r="AL210" i="4" s="1"/>
  <c r="AQ210" i="4"/>
  <c r="AS210" i="4" s="1"/>
  <c r="AU210" i="4"/>
  <c r="AW210" i="4" s="1"/>
  <c r="AX210" i="4"/>
  <c r="AZ210" i="4" s="1"/>
  <c r="BA210" i="4"/>
  <c r="BC210" i="4" s="1"/>
  <c r="A211" i="4"/>
  <c r="C211" i="4"/>
  <c r="D211" i="4"/>
  <c r="E211" i="4"/>
  <c r="G211" i="4" s="1"/>
  <c r="I211" i="4"/>
  <c r="K211" i="4" s="1"/>
  <c r="L211" i="4"/>
  <c r="N211" i="4"/>
  <c r="P211" i="4" s="1"/>
  <c r="Q211" i="4"/>
  <c r="S211" i="4" s="1"/>
  <c r="T211" i="4"/>
  <c r="V211" i="4" s="1"/>
  <c r="AC211" i="4"/>
  <c r="AE211" i="4" s="1"/>
  <c r="AF211" i="4"/>
  <c r="AG211" i="4"/>
  <c r="AI211" i="4" s="1"/>
  <c r="AJ211" i="4"/>
  <c r="AL211" i="4" s="1"/>
  <c r="AQ211" i="4"/>
  <c r="AS211" i="4" s="1"/>
  <c r="AU211" i="4"/>
  <c r="AW211" i="4" s="1"/>
  <c r="AX211" i="4"/>
  <c r="AZ211" i="4" s="1"/>
  <c r="BA211" i="4"/>
  <c r="BC211" i="4" s="1"/>
  <c r="A212" i="4"/>
  <c r="C212" i="4"/>
  <c r="D212" i="4"/>
  <c r="E212" i="4"/>
  <c r="G212" i="4" s="1"/>
  <c r="I212" i="4"/>
  <c r="K212" i="4" s="1"/>
  <c r="L212" i="4"/>
  <c r="N212" i="4"/>
  <c r="P212" i="4" s="1"/>
  <c r="Q212" i="4"/>
  <c r="S212" i="4" s="1"/>
  <c r="T212" i="4"/>
  <c r="V212" i="4" s="1"/>
  <c r="AC212" i="4"/>
  <c r="AE212" i="4" s="1"/>
  <c r="AF212" i="4"/>
  <c r="AG212" i="4"/>
  <c r="AI212" i="4" s="1"/>
  <c r="AJ212" i="4"/>
  <c r="AL212" i="4" s="1"/>
  <c r="AQ212" i="4"/>
  <c r="AS212" i="4" s="1"/>
  <c r="AU212" i="4"/>
  <c r="AW212" i="4" s="1"/>
  <c r="AX212" i="4"/>
  <c r="AZ212" i="4" s="1"/>
  <c r="BA212" i="4"/>
  <c r="BC212" i="4" s="1"/>
  <c r="A213" i="4"/>
  <c r="C213" i="4"/>
  <c r="D213" i="4"/>
  <c r="E213" i="4"/>
  <c r="G213" i="4" s="1"/>
  <c r="I213" i="4"/>
  <c r="K213" i="4" s="1"/>
  <c r="L213" i="4"/>
  <c r="N213" i="4"/>
  <c r="P213" i="4" s="1"/>
  <c r="Q213" i="4"/>
  <c r="S213" i="4" s="1"/>
  <c r="T213" i="4"/>
  <c r="V213" i="4" s="1"/>
  <c r="AC213" i="4"/>
  <c r="AE213" i="4" s="1"/>
  <c r="AF213" i="4"/>
  <c r="AG213" i="4"/>
  <c r="AI213" i="4" s="1"/>
  <c r="AJ213" i="4"/>
  <c r="AL213" i="4" s="1"/>
  <c r="AQ213" i="4"/>
  <c r="AS213" i="4" s="1"/>
  <c r="AU213" i="4"/>
  <c r="AW213" i="4" s="1"/>
  <c r="AX213" i="4"/>
  <c r="AZ213" i="4" s="1"/>
  <c r="BA213" i="4"/>
  <c r="BC213" i="4" s="1"/>
  <c r="A214" i="4"/>
  <c r="C214" i="4"/>
  <c r="D214" i="4"/>
  <c r="E214" i="4"/>
  <c r="G214" i="4" s="1"/>
  <c r="I214" i="4"/>
  <c r="K214" i="4" s="1"/>
  <c r="L214" i="4"/>
  <c r="N214" i="4"/>
  <c r="P214" i="4" s="1"/>
  <c r="Q214" i="4"/>
  <c r="S214" i="4" s="1"/>
  <c r="T214" i="4"/>
  <c r="V214" i="4" s="1"/>
  <c r="AC214" i="4"/>
  <c r="AE214" i="4" s="1"/>
  <c r="AF214" i="4"/>
  <c r="AG214" i="4"/>
  <c r="AI214" i="4" s="1"/>
  <c r="AJ214" i="4"/>
  <c r="AL214" i="4" s="1"/>
  <c r="AQ214" i="4"/>
  <c r="AS214" i="4" s="1"/>
  <c r="AU214" i="4"/>
  <c r="AW214" i="4" s="1"/>
  <c r="AX214" i="4"/>
  <c r="AZ214" i="4" s="1"/>
  <c r="BA214" i="4"/>
  <c r="BC214" i="4" s="1"/>
  <c r="A215" i="4"/>
  <c r="C215" i="4"/>
  <c r="D215" i="4"/>
  <c r="E215" i="4"/>
  <c r="G215" i="4" s="1"/>
  <c r="I215" i="4"/>
  <c r="K215" i="4" s="1"/>
  <c r="L215" i="4"/>
  <c r="N215" i="4"/>
  <c r="P215" i="4" s="1"/>
  <c r="Q215" i="4"/>
  <c r="S215" i="4" s="1"/>
  <c r="T215" i="4"/>
  <c r="V215" i="4" s="1"/>
  <c r="AC215" i="4"/>
  <c r="AE215" i="4" s="1"/>
  <c r="AF215" i="4"/>
  <c r="AG215" i="4"/>
  <c r="AI215" i="4" s="1"/>
  <c r="AJ215" i="4"/>
  <c r="AL215" i="4" s="1"/>
  <c r="AQ215" i="4"/>
  <c r="AS215" i="4" s="1"/>
  <c r="AU215" i="4"/>
  <c r="AW215" i="4" s="1"/>
  <c r="AX215" i="4"/>
  <c r="AZ215" i="4" s="1"/>
  <c r="BA215" i="4"/>
  <c r="BC215" i="4" s="1"/>
  <c r="A216" i="4"/>
  <c r="C216" i="4"/>
  <c r="D216" i="4"/>
  <c r="E216" i="4"/>
  <c r="G216" i="4" s="1"/>
  <c r="I216" i="4"/>
  <c r="K216" i="4" s="1"/>
  <c r="L216" i="4"/>
  <c r="N216" i="4"/>
  <c r="P216" i="4" s="1"/>
  <c r="Q216" i="4"/>
  <c r="S216" i="4" s="1"/>
  <c r="T216" i="4"/>
  <c r="V216" i="4" s="1"/>
  <c r="AC216" i="4"/>
  <c r="AE216" i="4" s="1"/>
  <c r="AF216" i="4"/>
  <c r="AG216" i="4"/>
  <c r="AI216" i="4" s="1"/>
  <c r="AJ216" i="4"/>
  <c r="AL216" i="4" s="1"/>
  <c r="AQ216" i="4"/>
  <c r="AS216" i="4" s="1"/>
  <c r="AU216" i="4"/>
  <c r="AW216" i="4" s="1"/>
  <c r="AX216" i="4"/>
  <c r="AZ216" i="4" s="1"/>
  <c r="BA216" i="4"/>
  <c r="BC216" i="4" s="1"/>
  <c r="A217" i="4"/>
  <c r="C217" i="4"/>
  <c r="D217" i="4"/>
  <c r="E217" i="4"/>
  <c r="G217" i="4" s="1"/>
  <c r="I217" i="4"/>
  <c r="K217" i="4" s="1"/>
  <c r="L217" i="4"/>
  <c r="N217" i="4"/>
  <c r="P217" i="4" s="1"/>
  <c r="Q217" i="4"/>
  <c r="S217" i="4" s="1"/>
  <c r="T217" i="4"/>
  <c r="V217" i="4" s="1"/>
  <c r="AC217" i="4"/>
  <c r="AE217" i="4" s="1"/>
  <c r="AF217" i="4"/>
  <c r="AG217" i="4"/>
  <c r="AI217" i="4" s="1"/>
  <c r="AJ217" i="4"/>
  <c r="AL217" i="4" s="1"/>
  <c r="AQ217" i="4"/>
  <c r="AS217" i="4" s="1"/>
  <c r="AU217" i="4"/>
  <c r="AW217" i="4" s="1"/>
  <c r="AX217" i="4"/>
  <c r="AZ217" i="4" s="1"/>
  <c r="BA217" i="4"/>
  <c r="BC217" i="4" s="1"/>
  <c r="A218" i="4"/>
  <c r="C218" i="4"/>
  <c r="D218" i="4"/>
  <c r="E218" i="4"/>
  <c r="G218" i="4" s="1"/>
  <c r="I218" i="4"/>
  <c r="K218" i="4" s="1"/>
  <c r="L218" i="4"/>
  <c r="N218" i="4"/>
  <c r="P218" i="4" s="1"/>
  <c r="Q218" i="4"/>
  <c r="S218" i="4" s="1"/>
  <c r="T218" i="4"/>
  <c r="V218" i="4" s="1"/>
  <c r="AC218" i="4"/>
  <c r="AE218" i="4" s="1"/>
  <c r="AF218" i="4"/>
  <c r="AG218" i="4"/>
  <c r="AI218" i="4" s="1"/>
  <c r="AJ218" i="4"/>
  <c r="AL218" i="4" s="1"/>
  <c r="AQ218" i="4"/>
  <c r="AS218" i="4" s="1"/>
  <c r="AU218" i="4"/>
  <c r="AW218" i="4" s="1"/>
  <c r="AX218" i="4"/>
  <c r="AZ218" i="4" s="1"/>
  <c r="BA218" i="4"/>
  <c r="BC218" i="4" s="1"/>
  <c r="A219" i="4"/>
  <c r="C219" i="4"/>
  <c r="D219" i="4"/>
  <c r="E219" i="4"/>
  <c r="G219" i="4" s="1"/>
  <c r="I219" i="4"/>
  <c r="K219" i="4" s="1"/>
  <c r="L219" i="4"/>
  <c r="N219" i="4"/>
  <c r="P219" i="4" s="1"/>
  <c r="Q219" i="4"/>
  <c r="S219" i="4" s="1"/>
  <c r="T219" i="4"/>
  <c r="V219" i="4" s="1"/>
  <c r="AC219" i="4"/>
  <c r="AE219" i="4" s="1"/>
  <c r="AF219" i="4"/>
  <c r="AG219" i="4"/>
  <c r="AI219" i="4" s="1"/>
  <c r="AJ219" i="4"/>
  <c r="AL219" i="4" s="1"/>
  <c r="AQ219" i="4"/>
  <c r="AS219" i="4" s="1"/>
  <c r="AU219" i="4"/>
  <c r="AW219" i="4" s="1"/>
  <c r="AX219" i="4"/>
  <c r="AZ219" i="4" s="1"/>
  <c r="BA219" i="4"/>
  <c r="BC219" i="4" s="1"/>
  <c r="A220" i="4"/>
  <c r="C220" i="4"/>
  <c r="D220" i="4"/>
  <c r="E220" i="4"/>
  <c r="G220" i="4" s="1"/>
  <c r="I220" i="4"/>
  <c r="K220" i="4" s="1"/>
  <c r="L220" i="4"/>
  <c r="N220" i="4"/>
  <c r="P220" i="4" s="1"/>
  <c r="Q220" i="4"/>
  <c r="S220" i="4" s="1"/>
  <c r="T220" i="4"/>
  <c r="V220" i="4" s="1"/>
  <c r="AC220" i="4"/>
  <c r="AE220" i="4" s="1"/>
  <c r="AF220" i="4"/>
  <c r="AG220" i="4"/>
  <c r="AI220" i="4" s="1"/>
  <c r="AJ220" i="4"/>
  <c r="AL220" i="4" s="1"/>
  <c r="AQ220" i="4"/>
  <c r="AS220" i="4" s="1"/>
  <c r="AU220" i="4"/>
  <c r="AW220" i="4" s="1"/>
  <c r="AX220" i="4"/>
  <c r="AZ220" i="4" s="1"/>
  <c r="BA220" i="4"/>
  <c r="BC220" i="4" s="1"/>
  <c r="A221" i="4"/>
  <c r="C221" i="4"/>
  <c r="D221" i="4"/>
  <c r="E221" i="4"/>
  <c r="G221" i="4" s="1"/>
  <c r="I221" i="4"/>
  <c r="K221" i="4" s="1"/>
  <c r="L221" i="4"/>
  <c r="N221" i="4"/>
  <c r="P221" i="4" s="1"/>
  <c r="Q221" i="4"/>
  <c r="S221" i="4" s="1"/>
  <c r="T221" i="4"/>
  <c r="V221" i="4" s="1"/>
  <c r="AC221" i="4"/>
  <c r="AE221" i="4" s="1"/>
  <c r="AF221" i="4"/>
  <c r="AG221" i="4"/>
  <c r="AI221" i="4" s="1"/>
  <c r="AJ221" i="4"/>
  <c r="AL221" i="4" s="1"/>
  <c r="AQ221" i="4"/>
  <c r="AS221" i="4" s="1"/>
  <c r="AU221" i="4"/>
  <c r="AW221" i="4" s="1"/>
  <c r="AX221" i="4"/>
  <c r="AZ221" i="4" s="1"/>
  <c r="BA221" i="4"/>
  <c r="BC221" i="4" s="1"/>
  <c r="A222" i="4"/>
  <c r="C222" i="4"/>
  <c r="D222" i="4"/>
  <c r="E222" i="4"/>
  <c r="G222" i="4" s="1"/>
  <c r="I222" i="4"/>
  <c r="K222" i="4" s="1"/>
  <c r="L222" i="4"/>
  <c r="N222" i="4"/>
  <c r="P222" i="4" s="1"/>
  <c r="Q222" i="4"/>
  <c r="S222" i="4" s="1"/>
  <c r="T222" i="4"/>
  <c r="V222" i="4" s="1"/>
  <c r="AC222" i="4"/>
  <c r="AE222" i="4" s="1"/>
  <c r="AF222" i="4"/>
  <c r="AG222" i="4"/>
  <c r="AI222" i="4" s="1"/>
  <c r="AJ222" i="4"/>
  <c r="AL222" i="4" s="1"/>
  <c r="AQ222" i="4"/>
  <c r="AS222" i="4" s="1"/>
  <c r="AU222" i="4"/>
  <c r="AW222" i="4" s="1"/>
  <c r="AX222" i="4"/>
  <c r="AZ222" i="4" s="1"/>
  <c r="BA222" i="4"/>
  <c r="BC222" i="4" s="1"/>
  <c r="A223" i="4"/>
  <c r="C223" i="4"/>
  <c r="D223" i="4"/>
  <c r="E223" i="4"/>
  <c r="G223" i="4" s="1"/>
  <c r="I223" i="4"/>
  <c r="K223" i="4" s="1"/>
  <c r="L223" i="4"/>
  <c r="N223" i="4"/>
  <c r="P223" i="4" s="1"/>
  <c r="Q223" i="4"/>
  <c r="S223" i="4" s="1"/>
  <c r="T223" i="4"/>
  <c r="V223" i="4" s="1"/>
  <c r="AC223" i="4"/>
  <c r="AE223" i="4" s="1"/>
  <c r="AF223" i="4"/>
  <c r="AG223" i="4"/>
  <c r="AI223" i="4" s="1"/>
  <c r="AJ223" i="4"/>
  <c r="AL223" i="4" s="1"/>
  <c r="AQ223" i="4"/>
  <c r="AS223" i="4" s="1"/>
  <c r="AU223" i="4"/>
  <c r="AW223" i="4" s="1"/>
  <c r="AX223" i="4"/>
  <c r="AZ223" i="4" s="1"/>
  <c r="BA223" i="4"/>
  <c r="BC223" i="4" s="1"/>
  <c r="A224" i="4"/>
  <c r="C224" i="4"/>
  <c r="D224" i="4"/>
  <c r="E224" i="4"/>
  <c r="G224" i="4" s="1"/>
  <c r="I224" i="4"/>
  <c r="K224" i="4" s="1"/>
  <c r="L224" i="4"/>
  <c r="N224" i="4"/>
  <c r="P224" i="4" s="1"/>
  <c r="Q224" i="4"/>
  <c r="S224" i="4" s="1"/>
  <c r="T224" i="4"/>
  <c r="V224" i="4" s="1"/>
  <c r="AC224" i="4"/>
  <c r="AE224" i="4" s="1"/>
  <c r="AF224" i="4"/>
  <c r="AG224" i="4"/>
  <c r="AI224" i="4" s="1"/>
  <c r="AJ224" i="4"/>
  <c r="AL224" i="4" s="1"/>
  <c r="AQ224" i="4"/>
  <c r="AS224" i="4" s="1"/>
  <c r="AU224" i="4"/>
  <c r="AW224" i="4" s="1"/>
  <c r="AX224" i="4"/>
  <c r="AZ224" i="4" s="1"/>
  <c r="BA224" i="4"/>
  <c r="BC224" i="4" s="1"/>
  <c r="A225" i="4"/>
  <c r="C225" i="4"/>
  <c r="D225" i="4"/>
  <c r="E225" i="4"/>
  <c r="G225" i="4" s="1"/>
  <c r="I225" i="4"/>
  <c r="K225" i="4" s="1"/>
  <c r="L225" i="4"/>
  <c r="N225" i="4"/>
  <c r="P225" i="4" s="1"/>
  <c r="Q225" i="4"/>
  <c r="S225" i="4" s="1"/>
  <c r="T225" i="4"/>
  <c r="V225" i="4" s="1"/>
  <c r="AC225" i="4"/>
  <c r="AE225" i="4" s="1"/>
  <c r="AF225" i="4"/>
  <c r="AG225" i="4"/>
  <c r="AI225" i="4" s="1"/>
  <c r="AJ225" i="4"/>
  <c r="AL225" i="4" s="1"/>
  <c r="AQ225" i="4"/>
  <c r="AS225" i="4" s="1"/>
  <c r="AU225" i="4"/>
  <c r="AW225" i="4" s="1"/>
  <c r="AX225" i="4"/>
  <c r="AZ225" i="4" s="1"/>
  <c r="BA225" i="4"/>
  <c r="BC225" i="4" s="1"/>
  <c r="A226" i="4"/>
  <c r="C226" i="4"/>
  <c r="D226" i="4"/>
  <c r="E226" i="4"/>
  <c r="G226" i="4" s="1"/>
  <c r="I226" i="4"/>
  <c r="K226" i="4" s="1"/>
  <c r="L226" i="4"/>
  <c r="N226" i="4"/>
  <c r="P226" i="4" s="1"/>
  <c r="Q226" i="4"/>
  <c r="S226" i="4" s="1"/>
  <c r="T226" i="4"/>
  <c r="V226" i="4" s="1"/>
  <c r="AC226" i="4"/>
  <c r="AE226" i="4" s="1"/>
  <c r="AF226" i="4"/>
  <c r="AG226" i="4"/>
  <c r="AI226" i="4" s="1"/>
  <c r="AJ226" i="4"/>
  <c r="AL226" i="4" s="1"/>
  <c r="AQ226" i="4"/>
  <c r="AS226" i="4" s="1"/>
  <c r="AU226" i="4"/>
  <c r="AW226" i="4" s="1"/>
  <c r="AX226" i="4"/>
  <c r="AZ226" i="4" s="1"/>
  <c r="BA226" i="4"/>
  <c r="BC226" i="4" s="1"/>
  <c r="A227" i="4"/>
  <c r="C227" i="4"/>
  <c r="D227" i="4"/>
  <c r="E227" i="4"/>
  <c r="G227" i="4" s="1"/>
  <c r="I227" i="4"/>
  <c r="K227" i="4" s="1"/>
  <c r="L227" i="4"/>
  <c r="N227" i="4"/>
  <c r="P227" i="4" s="1"/>
  <c r="Q227" i="4"/>
  <c r="S227" i="4" s="1"/>
  <c r="T227" i="4"/>
  <c r="V227" i="4" s="1"/>
  <c r="AC227" i="4"/>
  <c r="AE227" i="4" s="1"/>
  <c r="AF227" i="4"/>
  <c r="AG227" i="4"/>
  <c r="AI227" i="4" s="1"/>
  <c r="AJ227" i="4"/>
  <c r="AL227" i="4" s="1"/>
  <c r="AQ227" i="4"/>
  <c r="AS227" i="4" s="1"/>
  <c r="AU227" i="4"/>
  <c r="AW227" i="4" s="1"/>
  <c r="AX227" i="4"/>
  <c r="AZ227" i="4" s="1"/>
  <c r="BA227" i="4"/>
  <c r="BC227" i="4" s="1"/>
  <c r="A228" i="4"/>
  <c r="C228" i="4"/>
  <c r="D228" i="4"/>
  <c r="E228" i="4"/>
  <c r="G228" i="4" s="1"/>
  <c r="I228" i="4"/>
  <c r="K228" i="4" s="1"/>
  <c r="L228" i="4"/>
  <c r="N228" i="4"/>
  <c r="P228" i="4" s="1"/>
  <c r="Q228" i="4"/>
  <c r="S228" i="4" s="1"/>
  <c r="T228" i="4"/>
  <c r="V228" i="4" s="1"/>
  <c r="AC228" i="4"/>
  <c r="AE228" i="4" s="1"/>
  <c r="AF228" i="4"/>
  <c r="AG228" i="4"/>
  <c r="AI228" i="4" s="1"/>
  <c r="AJ228" i="4"/>
  <c r="AL228" i="4" s="1"/>
  <c r="AQ228" i="4"/>
  <c r="AS228" i="4" s="1"/>
  <c r="AU228" i="4"/>
  <c r="AW228" i="4" s="1"/>
  <c r="AX228" i="4"/>
  <c r="AZ228" i="4" s="1"/>
  <c r="BA228" i="4"/>
  <c r="BC228" i="4" s="1"/>
  <c r="A229" i="4"/>
  <c r="C229" i="4"/>
  <c r="D229" i="4"/>
  <c r="E229" i="4"/>
  <c r="G229" i="4" s="1"/>
  <c r="I229" i="4"/>
  <c r="K229" i="4" s="1"/>
  <c r="L229" i="4"/>
  <c r="N229" i="4"/>
  <c r="P229" i="4" s="1"/>
  <c r="Q229" i="4"/>
  <c r="S229" i="4" s="1"/>
  <c r="T229" i="4"/>
  <c r="V229" i="4" s="1"/>
  <c r="AC229" i="4"/>
  <c r="AE229" i="4" s="1"/>
  <c r="AF229" i="4"/>
  <c r="AG229" i="4"/>
  <c r="AI229" i="4" s="1"/>
  <c r="AJ229" i="4"/>
  <c r="AL229" i="4" s="1"/>
  <c r="AQ229" i="4"/>
  <c r="AS229" i="4" s="1"/>
  <c r="AU229" i="4"/>
  <c r="AW229" i="4" s="1"/>
  <c r="AX229" i="4"/>
  <c r="AZ229" i="4" s="1"/>
  <c r="BA229" i="4"/>
  <c r="BC229" i="4" s="1"/>
  <c r="A230" i="4"/>
  <c r="C230" i="4"/>
  <c r="D230" i="4"/>
  <c r="E230" i="4"/>
  <c r="G230" i="4" s="1"/>
  <c r="I230" i="4"/>
  <c r="K230" i="4" s="1"/>
  <c r="L230" i="4"/>
  <c r="N230" i="4"/>
  <c r="P230" i="4" s="1"/>
  <c r="Q230" i="4"/>
  <c r="S230" i="4" s="1"/>
  <c r="T230" i="4"/>
  <c r="V230" i="4" s="1"/>
  <c r="AC230" i="4"/>
  <c r="AE230" i="4" s="1"/>
  <c r="AF230" i="4"/>
  <c r="AG230" i="4"/>
  <c r="AI230" i="4" s="1"/>
  <c r="AJ230" i="4"/>
  <c r="AL230" i="4" s="1"/>
  <c r="AQ230" i="4"/>
  <c r="AS230" i="4" s="1"/>
  <c r="AU230" i="4"/>
  <c r="AW230" i="4" s="1"/>
  <c r="AX230" i="4"/>
  <c r="AZ230" i="4" s="1"/>
  <c r="BA230" i="4"/>
  <c r="BC230" i="4" s="1"/>
  <c r="A231" i="4"/>
  <c r="C231" i="4"/>
  <c r="D231" i="4"/>
  <c r="E231" i="4"/>
  <c r="G231" i="4" s="1"/>
  <c r="I231" i="4"/>
  <c r="K231" i="4" s="1"/>
  <c r="L231" i="4"/>
  <c r="N231" i="4"/>
  <c r="P231" i="4" s="1"/>
  <c r="Q231" i="4"/>
  <c r="S231" i="4" s="1"/>
  <c r="T231" i="4"/>
  <c r="V231" i="4" s="1"/>
  <c r="AC231" i="4"/>
  <c r="AE231" i="4" s="1"/>
  <c r="AF231" i="4"/>
  <c r="AG231" i="4"/>
  <c r="AI231" i="4" s="1"/>
  <c r="AJ231" i="4"/>
  <c r="AL231" i="4" s="1"/>
  <c r="AQ231" i="4"/>
  <c r="AS231" i="4" s="1"/>
  <c r="AU231" i="4"/>
  <c r="AW231" i="4" s="1"/>
  <c r="AX231" i="4"/>
  <c r="AZ231" i="4" s="1"/>
  <c r="BA231" i="4"/>
  <c r="BC231" i="4" s="1"/>
  <c r="A232" i="4"/>
  <c r="C232" i="4"/>
  <c r="D232" i="4"/>
  <c r="E232" i="4"/>
  <c r="G232" i="4" s="1"/>
  <c r="I232" i="4"/>
  <c r="K232" i="4" s="1"/>
  <c r="L232" i="4"/>
  <c r="N232" i="4"/>
  <c r="P232" i="4" s="1"/>
  <c r="Q232" i="4"/>
  <c r="S232" i="4" s="1"/>
  <c r="T232" i="4"/>
  <c r="V232" i="4" s="1"/>
  <c r="AC232" i="4"/>
  <c r="AE232" i="4" s="1"/>
  <c r="AF232" i="4"/>
  <c r="AG232" i="4"/>
  <c r="AI232" i="4" s="1"/>
  <c r="AJ232" i="4"/>
  <c r="AL232" i="4" s="1"/>
  <c r="AQ232" i="4"/>
  <c r="AS232" i="4" s="1"/>
  <c r="AU232" i="4"/>
  <c r="AW232" i="4" s="1"/>
  <c r="AX232" i="4"/>
  <c r="AZ232" i="4" s="1"/>
  <c r="BA232" i="4"/>
  <c r="BC232" i="4" s="1"/>
  <c r="A233" i="4"/>
  <c r="C233" i="4"/>
  <c r="D233" i="4"/>
  <c r="E233" i="4"/>
  <c r="G233" i="4" s="1"/>
  <c r="I233" i="4"/>
  <c r="K233" i="4" s="1"/>
  <c r="L233" i="4"/>
  <c r="N233" i="4"/>
  <c r="P233" i="4" s="1"/>
  <c r="Q233" i="4"/>
  <c r="S233" i="4" s="1"/>
  <c r="T233" i="4"/>
  <c r="V233" i="4" s="1"/>
  <c r="AC233" i="4"/>
  <c r="AE233" i="4" s="1"/>
  <c r="AF233" i="4"/>
  <c r="AG233" i="4"/>
  <c r="AI233" i="4" s="1"/>
  <c r="AJ233" i="4"/>
  <c r="AL233" i="4" s="1"/>
  <c r="AQ233" i="4"/>
  <c r="AS233" i="4" s="1"/>
  <c r="AU233" i="4"/>
  <c r="AW233" i="4" s="1"/>
  <c r="AX233" i="4"/>
  <c r="AZ233" i="4" s="1"/>
  <c r="BA233" i="4"/>
  <c r="BC233" i="4" s="1"/>
  <c r="A234" i="4"/>
  <c r="C234" i="4"/>
  <c r="D234" i="4"/>
  <c r="E234" i="4"/>
  <c r="G234" i="4" s="1"/>
  <c r="I234" i="4"/>
  <c r="K234" i="4" s="1"/>
  <c r="L234" i="4"/>
  <c r="N234" i="4"/>
  <c r="P234" i="4" s="1"/>
  <c r="Q234" i="4"/>
  <c r="S234" i="4" s="1"/>
  <c r="T234" i="4"/>
  <c r="V234" i="4" s="1"/>
  <c r="AC234" i="4"/>
  <c r="AE234" i="4" s="1"/>
  <c r="AF234" i="4"/>
  <c r="AG234" i="4"/>
  <c r="AI234" i="4" s="1"/>
  <c r="AJ234" i="4"/>
  <c r="AL234" i="4" s="1"/>
  <c r="AQ234" i="4"/>
  <c r="AS234" i="4" s="1"/>
  <c r="AU234" i="4"/>
  <c r="AW234" i="4" s="1"/>
  <c r="AX234" i="4"/>
  <c r="AZ234" i="4" s="1"/>
  <c r="BA234" i="4"/>
  <c r="BC234" i="4" s="1"/>
  <c r="A235" i="4"/>
  <c r="C235" i="4"/>
  <c r="D235" i="4"/>
  <c r="E235" i="4"/>
  <c r="G235" i="4" s="1"/>
  <c r="I235" i="4"/>
  <c r="K235" i="4" s="1"/>
  <c r="L235" i="4"/>
  <c r="N235" i="4"/>
  <c r="P235" i="4" s="1"/>
  <c r="Q235" i="4"/>
  <c r="S235" i="4" s="1"/>
  <c r="T235" i="4"/>
  <c r="V235" i="4" s="1"/>
  <c r="AC235" i="4"/>
  <c r="AE235" i="4" s="1"/>
  <c r="AF235" i="4"/>
  <c r="AG235" i="4"/>
  <c r="AI235" i="4" s="1"/>
  <c r="AJ235" i="4"/>
  <c r="AL235" i="4" s="1"/>
  <c r="AQ235" i="4"/>
  <c r="AS235" i="4" s="1"/>
  <c r="AU235" i="4"/>
  <c r="AW235" i="4" s="1"/>
  <c r="AX235" i="4"/>
  <c r="AZ235" i="4" s="1"/>
  <c r="BA235" i="4"/>
  <c r="BC235" i="4" s="1"/>
  <c r="A236" i="4"/>
  <c r="C236" i="4"/>
  <c r="D236" i="4"/>
  <c r="E236" i="4"/>
  <c r="G236" i="4" s="1"/>
  <c r="I236" i="4"/>
  <c r="K236" i="4" s="1"/>
  <c r="L236" i="4"/>
  <c r="N236" i="4"/>
  <c r="P236" i="4" s="1"/>
  <c r="Q236" i="4"/>
  <c r="S236" i="4" s="1"/>
  <c r="T236" i="4"/>
  <c r="V236" i="4" s="1"/>
  <c r="AC236" i="4"/>
  <c r="AE236" i="4" s="1"/>
  <c r="AF236" i="4"/>
  <c r="AG236" i="4"/>
  <c r="AI236" i="4" s="1"/>
  <c r="AJ236" i="4"/>
  <c r="AL236" i="4" s="1"/>
  <c r="AQ236" i="4"/>
  <c r="AS236" i="4" s="1"/>
  <c r="AU236" i="4"/>
  <c r="AW236" i="4" s="1"/>
  <c r="AX236" i="4"/>
  <c r="AZ236" i="4" s="1"/>
  <c r="BA236" i="4"/>
  <c r="BC236" i="4" s="1"/>
  <c r="A237" i="4"/>
  <c r="C237" i="4"/>
  <c r="D237" i="4"/>
  <c r="E237" i="4"/>
  <c r="G237" i="4" s="1"/>
  <c r="I237" i="4"/>
  <c r="K237" i="4" s="1"/>
  <c r="L237" i="4"/>
  <c r="N237" i="4"/>
  <c r="P237" i="4" s="1"/>
  <c r="Q237" i="4"/>
  <c r="S237" i="4" s="1"/>
  <c r="T237" i="4"/>
  <c r="V237" i="4" s="1"/>
  <c r="AC237" i="4"/>
  <c r="AE237" i="4" s="1"/>
  <c r="AF237" i="4"/>
  <c r="AG237" i="4"/>
  <c r="AI237" i="4" s="1"/>
  <c r="AJ237" i="4"/>
  <c r="AL237" i="4" s="1"/>
  <c r="AQ237" i="4"/>
  <c r="AS237" i="4" s="1"/>
  <c r="AU237" i="4"/>
  <c r="AW237" i="4" s="1"/>
  <c r="AX237" i="4"/>
  <c r="AZ237" i="4" s="1"/>
  <c r="BA237" i="4"/>
  <c r="BC237" i="4" s="1"/>
  <c r="A238" i="4"/>
  <c r="C238" i="4"/>
  <c r="D238" i="4"/>
  <c r="E238" i="4"/>
  <c r="G238" i="4" s="1"/>
  <c r="I238" i="4"/>
  <c r="K238" i="4" s="1"/>
  <c r="L238" i="4"/>
  <c r="N238" i="4"/>
  <c r="P238" i="4" s="1"/>
  <c r="Q238" i="4"/>
  <c r="S238" i="4" s="1"/>
  <c r="T238" i="4"/>
  <c r="V238" i="4" s="1"/>
  <c r="AC238" i="4"/>
  <c r="AE238" i="4" s="1"/>
  <c r="AF238" i="4"/>
  <c r="AG238" i="4"/>
  <c r="AI238" i="4" s="1"/>
  <c r="AJ238" i="4"/>
  <c r="AL238" i="4" s="1"/>
  <c r="AQ238" i="4"/>
  <c r="AS238" i="4" s="1"/>
  <c r="AU238" i="4"/>
  <c r="AW238" i="4" s="1"/>
  <c r="AX238" i="4"/>
  <c r="AZ238" i="4" s="1"/>
  <c r="BA238" i="4"/>
  <c r="BC238" i="4" s="1"/>
  <c r="A239" i="4"/>
  <c r="C239" i="4"/>
  <c r="D239" i="4"/>
  <c r="E239" i="4"/>
  <c r="G239" i="4" s="1"/>
  <c r="I239" i="4"/>
  <c r="K239" i="4" s="1"/>
  <c r="L239" i="4"/>
  <c r="N239" i="4"/>
  <c r="P239" i="4" s="1"/>
  <c r="Q239" i="4"/>
  <c r="S239" i="4" s="1"/>
  <c r="T239" i="4"/>
  <c r="V239" i="4" s="1"/>
  <c r="AC239" i="4"/>
  <c r="AE239" i="4" s="1"/>
  <c r="AF239" i="4"/>
  <c r="AG239" i="4"/>
  <c r="AI239" i="4" s="1"/>
  <c r="AJ239" i="4"/>
  <c r="AL239" i="4" s="1"/>
  <c r="AQ239" i="4"/>
  <c r="AS239" i="4" s="1"/>
  <c r="AU239" i="4"/>
  <c r="AW239" i="4" s="1"/>
  <c r="AX239" i="4"/>
  <c r="AZ239" i="4" s="1"/>
  <c r="BA239" i="4"/>
  <c r="BC239" i="4" s="1"/>
  <c r="A240" i="4"/>
  <c r="C240" i="4"/>
  <c r="D240" i="4"/>
  <c r="E240" i="4"/>
  <c r="G240" i="4" s="1"/>
  <c r="I240" i="4"/>
  <c r="K240" i="4" s="1"/>
  <c r="L240" i="4"/>
  <c r="N240" i="4"/>
  <c r="P240" i="4" s="1"/>
  <c r="Q240" i="4"/>
  <c r="S240" i="4" s="1"/>
  <c r="T240" i="4"/>
  <c r="V240" i="4" s="1"/>
  <c r="AC240" i="4"/>
  <c r="AE240" i="4" s="1"/>
  <c r="AF240" i="4"/>
  <c r="AG240" i="4"/>
  <c r="AI240" i="4" s="1"/>
  <c r="AJ240" i="4"/>
  <c r="AL240" i="4" s="1"/>
  <c r="AQ240" i="4"/>
  <c r="AS240" i="4" s="1"/>
  <c r="AU240" i="4"/>
  <c r="AW240" i="4" s="1"/>
  <c r="AX240" i="4"/>
  <c r="AZ240" i="4" s="1"/>
  <c r="BA240" i="4"/>
  <c r="BC240" i="4" s="1"/>
  <c r="A241" i="4"/>
  <c r="C241" i="4"/>
  <c r="D241" i="4"/>
  <c r="E241" i="4"/>
  <c r="G241" i="4" s="1"/>
  <c r="I241" i="4"/>
  <c r="K241" i="4" s="1"/>
  <c r="L241" i="4"/>
  <c r="N241" i="4"/>
  <c r="P241" i="4" s="1"/>
  <c r="Q241" i="4"/>
  <c r="S241" i="4" s="1"/>
  <c r="T241" i="4"/>
  <c r="V241" i="4" s="1"/>
  <c r="AC241" i="4"/>
  <c r="AE241" i="4" s="1"/>
  <c r="AF241" i="4"/>
  <c r="AG241" i="4"/>
  <c r="AI241" i="4" s="1"/>
  <c r="AJ241" i="4"/>
  <c r="AL241" i="4" s="1"/>
  <c r="AQ241" i="4"/>
  <c r="AS241" i="4" s="1"/>
  <c r="AU241" i="4"/>
  <c r="AW241" i="4" s="1"/>
  <c r="AX241" i="4"/>
  <c r="AZ241" i="4" s="1"/>
  <c r="BA241" i="4"/>
  <c r="BC241" i="4" s="1"/>
  <c r="A242" i="4"/>
  <c r="C242" i="4"/>
  <c r="D242" i="4"/>
  <c r="E242" i="4"/>
  <c r="G242" i="4" s="1"/>
  <c r="I242" i="4"/>
  <c r="K242" i="4" s="1"/>
  <c r="L242" i="4"/>
  <c r="N242" i="4"/>
  <c r="P242" i="4" s="1"/>
  <c r="Q242" i="4"/>
  <c r="S242" i="4" s="1"/>
  <c r="T242" i="4"/>
  <c r="V242" i="4" s="1"/>
  <c r="AC242" i="4"/>
  <c r="AE242" i="4" s="1"/>
  <c r="AF242" i="4"/>
  <c r="AG242" i="4"/>
  <c r="AI242" i="4" s="1"/>
  <c r="AJ242" i="4"/>
  <c r="AL242" i="4" s="1"/>
  <c r="AQ242" i="4"/>
  <c r="AS242" i="4" s="1"/>
  <c r="AU242" i="4"/>
  <c r="AW242" i="4" s="1"/>
  <c r="AX242" i="4"/>
  <c r="AZ242" i="4" s="1"/>
  <c r="BA242" i="4"/>
  <c r="BC242" i="4" s="1"/>
  <c r="A243" i="4"/>
  <c r="C243" i="4"/>
  <c r="D243" i="4"/>
  <c r="E243" i="4"/>
  <c r="G243" i="4" s="1"/>
  <c r="I243" i="4"/>
  <c r="K243" i="4" s="1"/>
  <c r="L243" i="4"/>
  <c r="N243" i="4"/>
  <c r="P243" i="4" s="1"/>
  <c r="Q243" i="4"/>
  <c r="S243" i="4" s="1"/>
  <c r="T243" i="4"/>
  <c r="V243" i="4" s="1"/>
  <c r="AC243" i="4"/>
  <c r="AE243" i="4" s="1"/>
  <c r="AF243" i="4"/>
  <c r="AG243" i="4"/>
  <c r="AI243" i="4" s="1"/>
  <c r="AJ243" i="4"/>
  <c r="AL243" i="4" s="1"/>
  <c r="AQ243" i="4"/>
  <c r="AS243" i="4" s="1"/>
  <c r="AU243" i="4"/>
  <c r="AW243" i="4" s="1"/>
  <c r="AX243" i="4"/>
  <c r="AZ243" i="4" s="1"/>
  <c r="BA243" i="4"/>
  <c r="BC243" i="4" s="1"/>
  <c r="A244" i="4"/>
  <c r="C244" i="4"/>
  <c r="D244" i="4"/>
  <c r="E244" i="4"/>
  <c r="G244" i="4" s="1"/>
  <c r="I244" i="4"/>
  <c r="K244" i="4" s="1"/>
  <c r="L244" i="4"/>
  <c r="N244" i="4"/>
  <c r="P244" i="4" s="1"/>
  <c r="Q244" i="4"/>
  <c r="S244" i="4" s="1"/>
  <c r="T244" i="4"/>
  <c r="V244" i="4" s="1"/>
  <c r="AC244" i="4"/>
  <c r="AE244" i="4" s="1"/>
  <c r="AF244" i="4"/>
  <c r="AG244" i="4"/>
  <c r="AI244" i="4" s="1"/>
  <c r="AJ244" i="4"/>
  <c r="AL244" i="4" s="1"/>
  <c r="AQ244" i="4"/>
  <c r="AS244" i="4" s="1"/>
  <c r="AU244" i="4"/>
  <c r="AW244" i="4" s="1"/>
  <c r="AX244" i="4"/>
  <c r="AZ244" i="4" s="1"/>
  <c r="BA244" i="4"/>
  <c r="BC244" i="4" s="1"/>
  <c r="A245" i="4"/>
  <c r="C245" i="4"/>
  <c r="D245" i="4"/>
  <c r="E245" i="4"/>
  <c r="G245" i="4" s="1"/>
  <c r="I245" i="4"/>
  <c r="K245" i="4" s="1"/>
  <c r="L245" i="4"/>
  <c r="N245" i="4"/>
  <c r="P245" i="4" s="1"/>
  <c r="Q245" i="4"/>
  <c r="S245" i="4" s="1"/>
  <c r="T245" i="4"/>
  <c r="V245" i="4" s="1"/>
  <c r="AC245" i="4"/>
  <c r="AE245" i="4" s="1"/>
  <c r="AF245" i="4"/>
  <c r="AG245" i="4"/>
  <c r="AI245" i="4" s="1"/>
  <c r="AJ245" i="4"/>
  <c r="AL245" i="4" s="1"/>
  <c r="AQ245" i="4"/>
  <c r="AS245" i="4" s="1"/>
  <c r="AU245" i="4"/>
  <c r="AW245" i="4" s="1"/>
  <c r="AX245" i="4"/>
  <c r="AZ245" i="4" s="1"/>
  <c r="BA245" i="4"/>
  <c r="BC245" i="4" s="1"/>
  <c r="A246" i="4"/>
  <c r="C246" i="4"/>
  <c r="D246" i="4"/>
  <c r="E246" i="4"/>
  <c r="G246" i="4" s="1"/>
  <c r="I246" i="4"/>
  <c r="K246" i="4" s="1"/>
  <c r="L246" i="4"/>
  <c r="N246" i="4"/>
  <c r="P246" i="4" s="1"/>
  <c r="Q246" i="4"/>
  <c r="S246" i="4" s="1"/>
  <c r="T246" i="4"/>
  <c r="V246" i="4" s="1"/>
  <c r="AC246" i="4"/>
  <c r="AE246" i="4" s="1"/>
  <c r="AF246" i="4"/>
  <c r="AG246" i="4"/>
  <c r="AI246" i="4" s="1"/>
  <c r="AJ246" i="4"/>
  <c r="AL246" i="4" s="1"/>
  <c r="AQ246" i="4"/>
  <c r="AS246" i="4" s="1"/>
  <c r="AU246" i="4"/>
  <c r="AW246" i="4" s="1"/>
  <c r="AX246" i="4"/>
  <c r="AZ246" i="4" s="1"/>
  <c r="BA246" i="4"/>
  <c r="BC246" i="4" s="1"/>
  <c r="A247" i="4"/>
  <c r="C247" i="4"/>
  <c r="D247" i="4"/>
  <c r="E247" i="4"/>
  <c r="G247" i="4" s="1"/>
  <c r="I247" i="4"/>
  <c r="K247" i="4" s="1"/>
  <c r="L247" i="4"/>
  <c r="N247" i="4"/>
  <c r="P247" i="4" s="1"/>
  <c r="Q247" i="4"/>
  <c r="S247" i="4" s="1"/>
  <c r="T247" i="4"/>
  <c r="V247" i="4" s="1"/>
  <c r="AC247" i="4"/>
  <c r="AE247" i="4" s="1"/>
  <c r="AF247" i="4"/>
  <c r="AG247" i="4"/>
  <c r="AI247" i="4" s="1"/>
  <c r="AJ247" i="4"/>
  <c r="AL247" i="4" s="1"/>
  <c r="AQ247" i="4"/>
  <c r="AS247" i="4" s="1"/>
  <c r="AU247" i="4"/>
  <c r="AW247" i="4" s="1"/>
  <c r="AX247" i="4"/>
  <c r="AZ247" i="4" s="1"/>
  <c r="BA247" i="4"/>
  <c r="BC247" i="4" s="1"/>
  <c r="A248" i="4"/>
  <c r="C248" i="4"/>
  <c r="D248" i="4"/>
  <c r="E248" i="4"/>
  <c r="G248" i="4" s="1"/>
  <c r="I248" i="4"/>
  <c r="K248" i="4" s="1"/>
  <c r="L248" i="4"/>
  <c r="N248" i="4"/>
  <c r="P248" i="4" s="1"/>
  <c r="Q248" i="4"/>
  <c r="S248" i="4" s="1"/>
  <c r="T248" i="4"/>
  <c r="V248" i="4" s="1"/>
  <c r="AC248" i="4"/>
  <c r="AE248" i="4" s="1"/>
  <c r="AF248" i="4"/>
  <c r="AG248" i="4"/>
  <c r="AI248" i="4" s="1"/>
  <c r="AJ248" i="4"/>
  <c r="AL248" i="4" s="1"/>
  <c r="AQ248" i="4"/>
  <c r="AS248" i="4" s="1"/>
  <c r="AU248" i="4"/>
  <c r="AW248" i="4" s="1"/>
  <c r="AX248" i="4"/>
  <c r="AZ248" i="4" s="1"/>
  <c r="BA248" i="4"/>
  <c r="BC248" i="4" s="1"/>
  <c r="A249" i="4"/>
  <c r="C249" i="4"/>
  <c r="D249" i="4"/>
  <c r="E249" i="4"/>
  <c r="G249" i="4" s="1"/>
  <c r="I249" i="4"/>
  <c r="K249" i="4" s="1"/>
  <c r="L249" i="4"/>
  <c r="N249" i="4"/>
  <c r="P249" i="4" s="1"/>
  <c r="Q249" i="4"/>
  <c r="S249" i="4" s="1"/>
  <c r="T249" i="4"/>
  <c r="V249" i="4" s="1"/>
  <c r="AC249" i="4"/>
  <c r="AE249" i="4" s="1"/>
  <c r="AF249" i="4"/>
  <c r="AG249" i="4"/>
  <c r="AI249" i="4" s="1"/>
  <c r="AJ249" i="4"/>
  <c r="AL249" i="4" s="1"/>
  <c r="AQ249" i="4"/>
  <c r="AS249" i="4" s="1"/>
  <c r="AU249" i="4"/>
  <c r="AW249" i="4" s="1"/>
  <c r="AX249" i="4"/>
  <c r="AZ249" i="4" s="1"/>
  <c r="BA249" i="4"/>
  <c r="BC249" i="4" s="1"/>
  <c r="A250" i="4"/>
  <c r="C250" i="4"/>
  <c r="D250" i="4"/>
  <c r="E250" i="4"/>
  <c r="G250" i="4" s="1"/>
  <c r="I250" i="4"/>
  <c r="K250" i="4" s="1"/>
  <c r="L250" i="4"/>
  <c r="N250" i="4"/>
  <c r="P250" i="4" s="1"/>
  <c r="Q250" i="4"/>
  <c r="S250" i="4" s="1"/>
  <c r="T250" i="4"/>
  <c r="V250" i="4" s="1"/>
  <c r="AC250" i="4"/>
  <c r="AE250" i="4" s="1"/>
  <c r="AF250" i="4"/>
  <c r="AG250" i="4"/>
  <c r="AI250" i="4" s="1"/>
  <c r="AJ250" i="4"/>
  <c r="AL250" i="4" s="1"/>
  <c r="AQ250" i="4"/>
  <c r="AS250" i="4" s="1"/>
  <c r="AU250" i="4"/>
  <c r="AW250" i="4" s="1"/>
  <c r="AX250" i="4"/>
  <c r="AZ250" i="4" s="1"/>
  <c r="BA250" i="4"/>
  <c r="BC250" i="4" s="1"/>
  <c r="A251" i="4"/>
  <c r="C251" i="4"/>
  <c r="D251" i="4"/>
  <c r="E251" i="4"/>
  <c r="G251" i="4" s="1"/>
  <c r="I251" i="4"/>
  <c r="K251" i="4" s="1"/>
  <c r="L251" i="4"/>
  <c r="N251" i="4"/>
  <c r="P251" i="4" s="1"/>
  <c r="Q251" i="4"/>
  <c r="S251" i="4" s="1"/>
  <c r="T251" i="4"/>
  <c r="V251" i="4" s="1"/>
  <c r="AC251" i="4"/>
  <c r="AE251" i="4" s="1"/>
  <c r="AF251" i="4"/>
  <c r="AG251" i="4"/>
  <c r="AI251" i="4" s="1"/>
  <c r="AJ251" i="4"/>
  <c r="AL251" i="4" s="1"/>
  <c r="AQ251" i="4"/>
  <c r="AS251" i="4" s="1"/>
  <c r="AU251" i="4"/>
  <c r="AW251" i="4" s="1"/>
  <c r="AX251" i="4"/>
  <c r="AZ251" i="4" s="1"/>
  <c r="BA251" i="4"/>
  <c r="BC251" i="4" s="1"/>
  <c r="A252" i="4"/>
  <c r="C252" i="4"/>
  <c r="D252" i="4"/>
  <c r="E252" i="4"/>
  <c r="G252" i="4" s="1"/>
  <c r="I252" i="4"/>
  <c r="K252" i="4" s="1"/>
  <c r="L252" i="4"/>
  <c r="N252" i="4"/>
  <c r="P252" i="4" s="1"/>
  <c r="Q252" i="4"/>
  <c r="S252" i="4" s="1"/>
  <c r="T252" i="4"/>
  <c r="V252" i="4" s="1"/>
  <c r="AC252" i="4"/>
  <c r="AE252" i="4" s="1"/>
  <c r="AF252" i="4"/>
  <c r="AG252" i="4"/>
  <c r="AI252" i="4" s="1"/>
  <c r="AJ252" i="4"/>
  <c r="AL252" i="4" s="1"/>
  <c r="AQ252" i="4"/>
  <c r="AS252" i="4" s="1"/>
  <c r="AU252" i="4"/>
  <c r="AW252" i="4" s="1"/>
  <c r="AX252" i="4"/>
  <c r="AZ252" i="4" s="1"/>
  <c r="BA252" i="4"/>
  <c r="BC252" i="4" s="1"/>
  <c r="A253" i="4"/>
  <c r="C253" i="4"/>
  <c r="D253" i="4"/>
  <c r="E253" i="4"/>
  <c r="G253" i="4" s="1"/>
  <c r="I253" i="4"/>
  <c r="K253" i="4" s="1"/>
  <c r="L253" i="4"/>
  <c r="N253" i="4"/>
  <c r="P253" i="4" s="1"/>
  <c r="Q253" i="4"/>
  <c r="S253" i="4" s="1"/>
  <c r="T253" i="4"/>
  <c r="V253" i="4" s="1"/>
  <c r="AC253" i="4"/>
  <c r="AE253" i="4" s="1"/>
  <c r="AF253" i="4"/>
  <c r="AG253" i="4"/>
  <c r="AI253" i="4" s="1"/>
  <c r="AJ253" i="4"/>
  <c r="AL253" i="4" s="1"/>
  <c r="AQ253" i="4"/>
  <c r="AS253" i="4" s="1"/>
  <c r="AU253" i="4"/>
  <c r="AW253" i="4" s="1"/>
  <c r="AX253" i="4"/>
  <c r="AZ253" i="4" s="1"/>
  <c r="BA253" i="4"/>
  <c r="BC253" i="4" s="1"/>
  <c r="A254" i="4"/>
  <c r="C254" i="4"/>
  <c r="D254" i="4"/>
  <c r="E254" i="4"/>
  <c r="G254" i="4" s="1"/>
  <c r="I254" i="4"/>
  <c r="K254" i="4" s="1"/>
  <c r="L254" i="4"/>
  <c r="N254" i="4"/>
  <c r="P254" i="4" s="1"/>
  <c r="Q254" i="4"/>
  <c r="S254" i="4" s="1"/>
  <c r="T254" i="4"/>
  <c r="V254" i="4" s="1"/>
  <c r="AC254" i="4"/>
  <c r="AE254" i="4" s="1"/>
  <c r="AF254" i="4"/>
  <c r="AG254" i="4"/>
  <c r="AI254" i="4" s="1"/>
  <c r="AJ254" i="4"/>
  <c r="AL254" i="4" s="1"/>
  <c r="AQ254" i="4"/>
  <c r="AS254" i="4" s="1"/>
  <c r="AU254" i="4"/>
  <c r="AW254" i="4" s="1"/>
  <c r="AX254" i="4"/>
  <c r="AZ254" i="4" s="1"/>
  <c r="BA254" i="4"/>
  <c r="BC254" i="4" s="1"/>
  <c r="A255" i="4"/>
  <c r="C255" i="4"/>
  <c r="D255" i="4"/>
  <c r="E255" i="4"/>
  <c r="G255" i="4" s="1"/>
  <c r="I255" i="4"/>
  <c r="K255" i="4" s="1"/>
  <c r="L255" i="4"/>
  <c r="N255" i="4"/>
  <c r="P255" i="4" s="1"/>
  <c r="Q255" i="4"/>
  <c r="S255" i="4" s="1"/>
  <c r="T255" i="4"/>
  <c r="V255" i="4" s="1"/>
  <c r="AC255" i="4"/>
  <c r="AE255" i="4" s="1"/>
  <c r="AF255" i="4"/>
  <c r="AG255" i="4"/>
  <c r="AI255" i="4" s="1"/>
  <c r="AJ255" i="4"/>
  <c r="AL255" i="4" s="1"/>
  <c r="AQ255" i="4"/>
  <c r="AS255" i="4" s="1"/>
  <c r="AU255" i="4"/>
  <c r="AW255" i="4" s="1"/>
  <c r="AX255" i="4"/>
  <c r="AZ255" i="4" s="1"/>
  <c r="BA255" i="4"/>
  <c r="BC255" i="4" s="1"/>
  <c r="A256" i="4"/>
  <c r="C256" i="4"/>
  <c r="D256" i="4"/>
  <c r="E256" i="4"/>
  <c r="G256" i="4" s="1"/>
  <c r="I256" i="4"/>
  <c r="K256" i="4" s="1"/>
  <c r="L256" i="4"/>
  <c r="N256" i="4"/>
  <c r="P256" i="4" s="1"/>
  <c r="Q256" i="4"/>
  <c r="S256" i="4" s="1"/>
  <c r="T256" i="4"/>
  <c r="V256" i="4" s="1"/>
  <c r="AC256" i="4"/>
  <c r="AE256" i="4" s="1"/>
  <c r="AF256" i="4"/>
  <c r="AG256" i="4"/>
  <c r="AI256" i="4" s="1"/>
  <c r="AJ256" i="4"/>
  <c r="AL256" i="4" s="1"/>
  <c r="AQ256" i="4"/>
  <c r="AS256" i="4" s="1"/>
  <c r="AU256" i="4"/>
  <c r="AW256" i="4" s="1"/>
  <c r="AX256" i="4"/>
  <c r="AZ256" i="4" s="1"/>
  <c r="BA256" i="4"/>
  <c r="BC256" i="4" s="1"/>
  <c r="A257" i="4"/>
  <c r="C257" i="4"/>
  <c r="D257" i="4"/>
  <c r="E257" i="4"/>
  <c r="G257" i="4" s="1"/>
  <c r="I257" i="4"/>
  <c r="K257" i="4" s="1"/>
  <c r="L257" i="4"/>
  <c r="N257" i="4"/>
  <c r="P257" i="4" s="1"/>
  <c r="Q257" i="4"/>
  <c r="S257" i="4" s="1"/>
  <c r="T257" i="4"/>
  <c r="V257" i="4" s="1"/>
  <c r="AC257" i="4"/>
  <c r="AE257" i="4" s="1"/>
  <c r="AF257" i="4"/>
  <c r="AG257" i="4"/>
  <c r="AI257" i="4" s="1"/>
  <c r="AJ257" i="4"/>
  <c r="AL257" i="4" s="1"/>
  <c r="AQ257" i="4"/>
  <c r="AS257" i="4" s="1"/>
  <c r="AU257" i="4"/>
  <c r="AW257" i="4" s="1"/>
  <c r="AX257" i="4"/>
  <c r="AZ257" i="4" s="1"/>
  <c r="BA257" i="4"/>
  <c r="BC257" i="4" s="1"/>
  <c r="A258" i="4"/>
  <c r="C258" i="4"/>
  <c r="D258" i="4"/>
  <c r="E258" i="4"/>
  <c r="G258" i="4" s="1"/>
  <c r="I258" i="4"/>
  <c r="K258" i="4" s="1"/>
  <c r="L258" i="4"/>
  <c r="N258" i="4"/>
  <c r="P258" i="4" s="1"/>
  <c r="Q258" i="4"/>
  <c r="S258" i="4" s="1"/>
  <c r="T258" i="4"/>
  <c r="V258" i="4" s="1"/>
  <c r="AC258" i="4"/>
  <c r="AE258" i="4" s="1"/>
  <c r="AF258" i="4"/>
  <c r="AG258" i="4"/>
  <c r="AI258" i="4" s="1"/>
  <c r="AJ258" i="4"/>
  <c r="AL258" i="4" s="1"/>
  <c r="AQ258" i="4"/>
  <c r="AS258" i="4" s="1"/>
  <c r="AU258" i="4"/>
  <c r="AW258" i="4" s="1"/>
  <c r="AX258" i="4"/>
  <c r="AZ258" i="4" s="1"/>
  <c r="BA258" i="4"/>
  <c r="BC258" i="4" s="1"/>
  <c r="A259" i="4"/>
  <c r="C259" i="4"/>
  <c r="D259" i="4"/>
  <c r="E259" i="4"/>
  <c r="G259" i="4" s="1"/>
  <c r="I259" i="4"/>
  <c r="K259" i="4" s="1"/>
  <c r="L259" i="4"/>
  <c r="N259" i="4"/>
  <c r="P259" i="4" s="1"/>
  <c r="Q259" i="4"/>
  <c r="S259" i="4" s="1"/>
  <c r="T259" i="4"/>
  <c r="V259" i="4" s="1"/>
  <c r="AC259" i="4"/>
  <c r="AE259" i="4" s="1"/>
  <c r="AF259" i="4"/>
  <c r="AG259" i="4"/>
  <c r="AI259" i="4" s="1"/>
  <c r="AJ259" i="4"/>
  <c r="AL259" i="4" s="1"/>
  <c r="AQ259" i="4"/>
  <c r="AS259" i="4" s="1"/>
  <c r="AU259" i="4"/>
  <c r="AW259" i="4" s="1"/>
  <c r="AX259" i="4"/>
  <c r="AZ259" i="4" s="1"/>
  <c r="BA259" i="4"/>
  <c r="BC259" i="4" s="1"/>
  <c r="A260" i="4"/>
  <c r="C260" i="4"/>
  <c r="D260" i="4"/>
  <c r="E260" i="4"/>
  <c r="G260" i="4" s="1"/>
  <c r="I260" i="4"/>
  <c r="K260" i="4" s="1"/>
  <c r="L260" i="4"/>
  <c r="N260" i="4"/>
  <c r="P260" i="4" s="1"/>
  <c r="Q260" i="4"/>
  <c r="S260" i="4" s="1"/>
  <c r="T260" i="4"/>
  <c r="V260" i="4" s="1"/>
  <c r="AC260" i="4"/>
  <c r="AE260" i="4" s="1"/>
  <c r="AF260" i="4"/>
  <c r="AG260" i="4"/>
  <c r="AI260" i="4" s="1"/>
  <c r="AJ260" i="4"/>
  <c r="AL260" i="4" s="1"/>
  <c r="AQ260" i="4"/>
  <c r="AS260" i="4" s="1"/>
  <c r="AU260" i="4"/>
  <c r="AW260" i="4" s="1"/>
  <c r="AX260" i="4"/>
  <c r="AZ260" i="4" s="1"/>
  <c r="BA260" i="4"/>
  <c r="BC260" i="4" s="1"/>
  <c r="A261" i="4"/>
  <c r="C261" i="4"/>
  <c r="D261" i="4"/>
  <c r="E261" i="4"/>
  <c r="G261" i="4" s="1"/>
  <c r="I261" i="4"/>
  <c r="K261" i="4" s="1"/>
  <c r="L261" i="4"/>
  <c r="N261" i="4"/>
  <c r="P261" i="4" s="1"/>
  <c r="Q261" i="4"/>
  <c r="S261" i="4" s="1"/>
  <c r="T261" i="4"/>
  <c r="V261" i="4" s="1"/>
  <c r="AC261" i="4"/>
  <c r="AE261" i="4" s="1"/>
  <c r="AF261" i="4"/>
  <c r="AG261" i="4"/>
  <c r="AI261" i="4" s="1"/>
  <c r="AJ261" i="4"/>
  <c r="AL261" i="4" s="1"/>
  <c r="AQ261" i="4"/>
  <c r="AS261" i="4" s="1"/>
  <c r="AU261" i="4"/>
  <c r="AW261" i="4" s="1"/>
  <c r="AX261" i="4"/>
  <c r="AZ261" i="4" s="1"/>
  <c r="BA261" i="4"/>
  <c r="BC261" i="4" s="1"/>
  <c r="A262" i="4"/>
  <c r="C262" i="4"/>
  <c r="D262" i="4"/>
  <c r="E262" i="4"/>
  <c r="G262" i="4" s="1"/>
  <c r="I262" i="4"/>
  <c r="K262" i="4" s="1"/>
  <c r="L262" i="4"/>
  <c r="N262" i="4"/>
  <c r="P262" i="4" s="1"/>
  <c r="Q262" i="4"/>
  <c r="S262" i="4" s="1"/>
  <c r="T262" i="4"/>
  <c r="V262" i="4" s="1"/>
  <c r="AC262" i="4"/>
  <c r="AE262" i="4" s="1"/>
  <c r="AF262" i="4"/>
  <c r="AG262" i="4"/>
  <c r="AI262" i="4" s="1"/>
  <c r="AJ262" i="4"/>
  <c r="AL262" i="4" s="1"/>
  <c r="AQ262" i="4"/>
  <c r="AS262" i="4" s="1"/>
  <c r="AU262" i="4"/>
  <c r="AW262" i="4" s="1"/>
  <c r="AX262" i="4"/>
  <c r="AZ262" i="4" s="1"/>
  <c r="BA262" i="4"/>
  <c r="BC262" i="4" s="1"/>
  <c r="A263" i="4"/>
  <c r="C263" i="4"/>
  <c r="D263" i="4"/>
  <c r="E263" i="4"/>
  <c r="G263" i="4" s="1"/>
  <c r="I263" i="4"/>
  <c r="K263" i="4" s="1"/>
  <c r="L263" i="4"/>
  <c r="N263" i="4"/>
  <c r="P263" i="4" s="1"/>
  <c r="Q263" i="4"/>
  <c r="S263" i="4" s="1"/>
  <c r="T263" i="4"/>
  <c r="V263" i="4" s="1"/>
  <c r="AC263" i="4"/>
  <c r="AE263" i="4" s="1"/>
  <c r="AF263" i="4"/>
  <c r="AG263" i="4"/>
  <c r="AI263" i="4" s="1"/>
  <c r="AJ263" i="4"/>
  <c r="AL263" i="4" s="1"/>
  <c r="AQ263" i="4"/>
  <c r="AS263" i="4" s="1"/>
  <c r="AU263" i="4"/>
  <c r="AW263" i="4" s="1"/>
  <c r="AX263" i="4"/>
  <c r="AZ263" i="4" s="1"/>
  <c r="BA263" i="4"/>
  <c r="BC263" i="4" s="1"/>
  <c r="A264" i="4"/>
  <c r="C264" i="4"/>
  <c r="D264" i="4"/>
  <c r="E264" i="4"/>
  <c r="G264" i="4" s="1"/>
  <c r="I264" i="4"/>
  <c r="K264" i="4" s="1"/>
  <c r="L264" i="4"/>
  <c r="N264" i="4"/>
  <c r="P264" i="4" s="1"/>
  <c r="Q264" i="4"/>
  <c r="S264" i="4" s="1"/>
  <c r="T264" i="4"/>
  <c r="V264" i="4" s="1"/>
  <c r="AC264" i="4"/>
  <c r="AE264" i="4" s="1"/>
  <c r="AF264" i="4"/>
  <c r="AG264" i="4"/>
  <c r="AI264" i="4" s="1"/>
  <c r="AJ264" i="4"/>
  <c r="AL264" i="4" s="1"/>
  <c r="AQ264" i="4"/>
  <c r="AS264" i="4" s="1"/>
  <c r="AU264" i="4"/>
  <c r="AW264" i="4" s="1"/>
  <c r="AX264" i="4"/>
  <c r="AZ264" i="4" s="1"/>
  <c r="BA264" i="4"/>
  <c r="BC264" i="4" s="1"/>
  <c r="A265" i="4"/>
  <c r="C265" i="4"/>
  <c r="D265" i="4"/>
  <c r="E265" i="4"/>
  <c r="G265" i="4" s="1"/>
  <c r="I265" i="4"/>
  <c r="K265" i="4" s="1"/>
  <c r="L265" i="4"/>
  <c r="N265" i="4"/>
  <c r="P265" i="4" s="1"/>
  <c r="Q265" i="4"/>
  <c r="S265" i="4" s="1"/>
  <c r="T265" i="4"/>
  <c r="V265" i="4" s="1"/>
  <c r="AC265" i="4"/>
  <c r="AE265" i="4" s="1"/>
  <c r="AF265" i="4"/>
  <c r="AG265" i="4"/>
  <c r="AI265" i="4" s="1"/>
  <c r="AJ265" i="4"/>
  <c r="AL265" i="4" s="1"/>
  <c r="AQ265" i="4"/>
  <c r="AS265" i="4" s="1"/>
  <c r="AU265" i="4"/>
  <c r="AW265" i="4" s="1"/>
  <c r="AX265" i="4"/>
  <c r="AZ265" i="4" s="1"/>
  <c r="BA265" i="4"/>
  <c r="BC265" i="4" s="1"/>
  <c r="A266" i="4"/>
  <c r="C266" i="4"/>
  <c r="D266" i="4"/>
  <c r="E266" i="4"/>
  <c r="G266" i="4" s="1"/>
  <c r="I266" i="4"/>
  <c r="K266" i="4" s="1"/>
  <c r="L266" i="4"/>
  <c r="N266" i="4"/>
  <c r="P266" i="4" s="1"/>
  <c r="Q266" i="4"/>
  <c r="S266" i="4" s="1"/>
  <c r="T266" i="4"/>
  <c r="V266" i="4" s="1"/>
  <c r="AC266" i="4"/>
  <c r="AE266" i="4" s="1"/>
  <c r="AF266" i="4"/>
  <c r="AG266" i="4"/>
  <c r="AI266" i="4" s="1"/>
  <c r="AJ266" i="4"/>
  <c r="AL266" i="4" s="1"/>
  <c r="AQ266" i="4"/>
  <c r="AS266" i="4" s="1"/>
  <c r="AU266" i="4"/>
  <c r="AW266" i="4" s="1"/>
  <c r="AX266" i="4"/>
  <c r="AZ266" i="4" s="1"/>
  <c r="BA266" i="4"/>
  <c r="BC266" i="4" s="1"/>
  <c r="A267" i="4"/>
  <c r="C267" i="4"/>
  <c r="D267" i="4"/>
  <c r="E267" i="4"/>
  <c r="G267" i="4" s="1"/>
  <c r="I267" i="4"/>
  <c r="K267" i="4" s="1"/>
  <c r="L267" i="4"/>
  <c r="N267" i="4"/>
  <c r="P267" i="4" s="1"/>
  <c r="Q267" i="4"/>
  <c r="S267" i="4" s="1"/>
  <c r="T267" i="4"/>
  <c r="V267" i="4" s="1"/>
  <c r="AC267" i="4"/>
  <c r="AE267" i="4" s="1"/>
  <c r="AF267" i="4"/>
  <c r="AG267" i="4"/>
  <c r="AI267" i="4" s="1"/>
  <c r="AJ267" i="4"/>
  <c r="AL267" i="4" s="1"/>
  <c r="AQ267" i="4"/>
  <c r="AS267" i="4" s="1"/>
  <c r="AU267" i="4"/>
  <c r="AW267" i="4" s="1"/>
  <c r="AX267" i="4"/>
  <c r="AZ267" i="4" s="1"/>
  <c r="BA267" i="4"/>
  <c r="BC267" i="4" s="1"/>
  <c r="A268" i="4"/>
  <c r="C268" i="4"/>
  <c r="D268" i="4"/>
  <c r="E268" i="4"/>
  <c r="G268" i="4" s="1"/>
  <c r="I268" i="4"/>
  <c r="K268" i="4" s="1"/>
  <c r="L268" i="4"/>
  <c r="N268" i="4"/>
  <c r="P268" i="4" s="1"/>
  <c r="Q268" i="4"/>
  <c r="S268" i="4" s="1"/>
  <c r="T268" i="4"/>
  <c r="V268" i="4" s="1"/>
  <c r="AC268" i="4"/>
  <c r="AE268" i="4" s="1"/>
  <c r="AF268" i="4"/>
  <c r="AG268" i="4"/>
  <c r="AI268" i="4" s="1"/>
  <c r="AJ268" i="4"/>
  <c r="AL268" i="4" s="1"/>
  <c r="AQ268" i="4"/>
  <c r="AS268" i="4" s="1"/>
  <c r="AU268" i="4"/>
  <c r="AW268" i="4" s="1"/>
  <c r="AX268" i="4"/>
  <c r="AZ268" i="4" s="1"/>
  <c r="BA268" i="4"/>
  <c r="BC268" i="4" s="1"/>
  <c r="A269" i="4"/>
  <c r="C269" i="4"/>
  <c r="D269" i="4"/>
  <c r="E269" i="4"/>
  <c r="G269" i="4" s="1"/>
  <c r="I269" i="4"/>
  <c r="K269" i="4" s="1"/>
  <c r="L269" i="4"/>
  <c r="N269" i="4"/>
  <c r="P269" i="4" s="1"/>
  <c r="Q269" i="4"/>
  <c r="S269" i="4" s="1"/>
  <c r="T269" i="4"/>
  <c r="V269" i="4" s="1"/>
  <c r="AC269" i="4"/>
  <c r="AE269" i="4" s="1"/>
  <c r="AF269" i="4"/>
  <c r="AG269" i="4"/>
  <c r="AI269" i="4" s="1"/>
  <c r="AJ269" i="4"/>
  <c r="AL269" i="4" s="1"/>
  <c r="AQ269" i="4"/>
  <c r="AS269" i="4" s="1"/>
  <c r="AU269" i="4"/>
  <c r="AW269" i="4" s="1"/>
  <c r="AX269" i="4"/>
  <c r="AZ269" i="4" s="1"/>
  <c r="BA269" i="4"/>
  <c r="BC269" i="4" s="1"/>
  <c r="A270" i="4"/>
  <c r="C270" i="4"/>
  <c r="D270" i="4"/>
  <c r="E270" i="4"/>
  <c r="G270" i="4" s="1"/>
  <c r="I270" i="4"/>
  <c r="K270" i="4" s="1"/>
  <c r="L270" i="4"/>
  <c r="N270" i="4"/>
  <c r="P270" i="4" s="1"/>
  <c r="Q270" i="4"/>
  <c r="S270" i="4" s="1"/>
  <c r="T270" i="4"/>
  <c r="V270" i="4" s="1"/>
  <c r="AC270" i="4"/>
  <c r="AE270" i="4" s="1"/>
  <c r="AF270" i="4"/>
  <c r="AG270" i="4"/>
  <c r="AI270" i="4" s="1"/>
  <c r="AJ270" i="4"/>
  <c r="AL270" i="4" s="1"/>
  <c r="AQ270" i="4"/>
  <c r="AS270" i="4" s="1"/>
  <c r="AU270" i="4"/>
  <c r="AW270" i="4" s="1"/>
  <c r="AX270" i="4"/>
  <c r="AZ270" i="4" s="1"/>
  <c r="BA270" i="4"/>
  <c r="BC270" i="4" s="1"/>
  <c r="A271" i="4"/>
  <c r="C271" i="4"/>
  <c r="D271" i="4"/>
  <c r="E271" i="4"/>
  <c r="G271" i="4" s="1"/>
  <c r="I271" i="4"/>
  <c r="K271" i="4" s="1"/>
  <c r="L271" i="4"/>
  <c r="N271" i="4"/>
  <c r="P271" i="4" s="1"/>
  <c r="Q271" i="4"/>
  <c r="S271" i="4" s="1"/>
  <c r="T271" i="4"/>
  <c r="V271" i="4" s="1"/>
  <c r="AC271" i="4"/>
  <c r="AE271" i="4" s="1"/>
  <c r="AF271" i="4"/>
  <c r="AG271" i="4"/>
  <c r="AI271" i="4" s="1"/>
  <c r="AJ271" i="4"/>
  <c r="AL271" i="4" s="1"/>
  <c r="AQ271" i="4"/>
  <c r="AS271" i="4" s="1"/>
  <c r="AU271" i="4"/>
  <c r="AW271" i="4" s="1"/>
  <c r="AX271" i="4"/>
  <c r="AZ271" i="4" s="1"/>
  <c r="BA271" i="4"/>
  <c r="BC271" i="4" s="1"/>
  <c r="A272" i="4"/>
  <c r="C272" i="4"/>
  <c r="D272" i="4"/>
  <c r="E272" i="4"/>
  <c r="G272" i="4" s="1"/>
  <c r="I272" i="4"/>
  <c r="K272" i="4" s="1"/>
  <c r="L272" i="4"/>
  <c r="N272" i="4"/>
  <c r="P272" i="4" s="1"/>
  <c r="Q272" i="4"/>
  <c r="S272" i="4" s="1"/>
  <c r="T272" i="4"/>
  <c r="V272" i="4" s="1"/>
  <c r="AC272" i="4"/>
  <c r="AE272" i="4" s="1"/>
  <c r="AF272" i="4"/>
  <c r="AG272" i="4"/>
  <c r="AI272" i="4" s="1"/>
  <c r="AJ272" i="4"/>
  <c r="AL272" i="4" s="1"/>
  <c r="AQ272" i="4"/>
  <c r="AS272" i="4" s="1"/>
  <c r="AU272" i="4"/>
  <c r="AW272" i="4" s="1"/>
  <c r="AX272" i="4"/>
  <c r="AZ272" i="4" s="1"/>
  <c r="BA272" i="4"/>
  <c r="BC272" i="4" s="1"/>
  <c r="A273" i="4"/>
  <c r="C273" i="4"/>
  <c r="D273" i="4"/>
  <c r="E273" i="4"/>
  <c r="G273" i="4" s="1"/>
  <c r="I273" i="4"/>
  <c r="K273" i="4" s="1"/>
  <c r="L273" i="4"/>
  <c r="N273" i="4"/>
  <c r="P273" i="4" s="1"/>
  <c r="Q273" i="4"/>
  <c r="S273" i="4" s="1"/>
  <c r="T273" i="4"/>
  <c r="V273" i="4" s="1"/>
  <c r="AC273" i="4"/>
  <c r="AE273" i="4" s="1"/>
  <c r="AF273" i="4"/>
  <c r="AG273" i="4"/>
  <c r="AI273" i="4" s="1"/>
  <c r="AJ273" i="4"/>
  <c r="AL273" i="4" s="1"/>
  <c r="AQ273" i="4"/>
  <c r="AS273" i="4" s="1"/>
  <c r="AU273" i="4"/>
  <c r="AW273" i="4" s="1"/>
  <c r="AX273" i="4"/>
  <c r="AZ273" i="4" s="1"/>
  <c r="BA273" i="4"/>
  <c r="BC273" i="4" s="1"/>
  <c r="A274" i="4"/>
  <c r="C274" i="4"/>
  <c r="D274" i="4"/>
  <c r="E274" i="4"/>
  <c r="G274" i="4" s="1"/>
  <c r="I274" i="4"/>
  <c r="K274" i="4" s="1"/>
  <c r="L274" i="4"/>
  <c r="N274" i="4"/>
  <c r="P274" i="4" s="1"/>
  <c r="Q274" i="4"/>
  <c r="S274" i="4" s="1"/>
  <c r="T274" i="4"/>
  <c r="V274" i="4" s="1"/>
  <c r="AC274" i="4"/>
  <c r="AE274" i="4" s="1"/>
  <c r="AF274" i="4"/>
  <c r="AG274" i="4"/>
  <c r="AI274" i="4" s="1"/>
  <c r="AJ274" i="4"/>
  <c r="AL274" i="4" s="1"/>
  <c r="AQ274" i="4"/>
  <c r="AS274" i="4" s="1"/>
  <c r="AU274" i="4"/>
  <c r="AW274" i="4" s="1"/>
  <c r="AX274" i="4"/>
  <c r="AZ274" i="4" s="1"/>
  <c r="BA274" i="4"/>
  <c r="BC274" i="4" s="1"/>
  <c r="A275" i="4"/>
  <c r="C275" i="4"/>
  <c r="D275" i="4"/>
  <c r="E275" i="4"/>
  <c r="G275" i="4" s="1"/>
  <c r="I275" i="4"/>
  <c r="K275" i="4" s="1"/>
  <c r="L275" i="4"/>
  <c r="N275" i="4"/>
  <c r="P275" i="4" s="1"/>
  <c r="Q275" i="4"/>
  <c r="S275" i="4" s="1"/>
  <c r="T275" i="4"/>
  <c r="V275" i="4" s="1"/>
  <c r="AC275" i="4"/>
  <c r="AE275" i="4" s="1"/>
  <c r="AF275" i="4"/>
  <c r="AG275" i="4"/>
  <c r="AI275" i="4" s="1"/>
  <c r="AJ275" i="4"/>
  <c r="AL275" i="4" s="1"/>
  <c r="AQ275" i="4"/>
  <c r="AS275" i="4" s="1"/>
  <c r="AU275" i="4"/>
  <c r="AW275" i="4" s="1"/>
  <c r="AX275" i="4"/>
  <c r="AZ275" i="4" s="1"/>
  <c r="BA275" i="4"/>
  <c r="BC275" i="4" s="1"/>
  <c r="A276" i="4"/>
  <c r="C276" i="4"/>
  <c r="D276" i="4"/>
  <c r="E276" i="4"/>
  <c r="G276" i="4" s="1"/>
  <c r="I276" i="4"/>
  <c r="K276" i="4" s="1"/>
  <c r="L276" i="4"/>
  <c r="N276" i="4"/>
  <c r="P276" i="4" s="1"/>
  <c r="Q276" i="4"/>
  <c r="S276" i="4" s="1"/>
  <c r="T276" i="4"/>
  <c r="V276" i="4" s="1"/>
  <c r="AC276" i="4"/>
  <c r="AE276" i="4" s="1"/>
  <c r="AF276" i="4"/>
  <c r="AG276" i="4"/>
  <c r="AI276" i="4" s="1"/>
  <c r="AJ276" i="4"/>
  <c r="AL276" i="4" s="1"/>
  <c r="AQ276" i="4"/>
  <c r="AS276" i="4" s="1"/>
  <c r="AU276" i="4"/>
  <c r="AW276" i="4" s="1"/>
  <c r="AX276" i="4"/>
  <c r="AZ276" i="4" s="1"/>
  <c r="BA276" i="4"/>
  <c r="BC276" i="4" s="1"/>
  <c r="A277" i="4"/>
  <c r="C277" i="4"/>
  <c r="D277" i="4"/>
  <c r="E277" i="4"/>
  <c r="G277" i="4" s="1"/>
  <c r="I277" i="4"/>
  <c r="K277" i="4" s="1"/>
  <c r="L277" i="4"/>
  <c r="N277" i="4"/>
  <c r="P277" i="4" s="1"/>
  <c r="Q277" i="4"/>
  <c r="S277" i="4" s="1"/>
  <c r="T277" i="4"/>
  <c r="V277" i="4" s="1"/>
  <c r="AC277" i="4"/>
  <c r="AE277" i="4" s="1"/>
  <c r="AF277" i="4"/>
  <c r="AG277" i="4"/>
  <c r="AI277" i="4" s="1"/>
  <c r="AJ277" i="4"/>
  <c r="AL277" i="4" s="1"/>
  <c r="AQ277" i="4"/>
  <c r="AS277" i="4" s="1"/>
  <c r="AU277" i="4"/>
  <c r="AW277" i="4" s="1"/>
  <c r="AX277" i="4"/>
  <c r="AZ277" i="4" s="1"/>
  <c r="BA277" i="4"/>
  <c r="BC277" i="4" s="1"/>
  <c r="A278" i="4"/>
  <c r="C278" i="4"/>
  <c r="D278" i="4"/>
  <c r="E278" i="4"/>
  <c r="G278" i="4" s="1"/>
  <c r="I278" i="4"/>
  <c r="K278" i="4" s="1"/>
  <c r="L278" i="4"/>
  <c r="N278" i="4"/>
  <c r="P278" i="4" s="1"/>
  <c r="Q278" i="4"/>
  <c r="S278" i="4" s="1"/>
  <c r="T278" i="4"/>
  <c r="V278" i="4" s="1"/>
  <c r="AC278" i="4"/>
  <c r="AE278" i="4" s="1"/>
  <c r="AF278" i="4"/>
  <c r="AG278" i="4"/>
  <c r="AI278" i="4" s="1"/>
  <c r="AJ278" i="4"/>
  <c r="AL278" i="4" s="1"/>
  <c r="AQ278" i="4"/>
  <c r="AS278" i="4" s="1"/>
  <c r="AU278" i="4"/>
  <c r="AW278" i="4" s="1"/>
  <c r="AX278" i="4"/>
  <c r="AZ278" i="4" s="1"/>
  <c r="BA278" i="4"/>
  <c r="BC278" i="4" s="1"/>
  <c r="A279" i="4"/>
  <c r="C279" i="4"/>
  <c r="D279" i="4"/>
  <c r="E279" i="4"/>
  <c r="G279" i="4" s="1"/>
  <c r="I279" i="4"/>
  <c r="K279" i="4" s="1"/>
  <c r="L279" i="4"/>
  <c r="N279" i="4"/>
  <c r="P279" i="4" s="1"/>
  <c r="Q279" i="4"/>
  <c r="S279" i="4" s="1"/>
  <c r="T279" i="4"/>
  <c r="V279" i="4" s="1"/>
  <c r="AC279" i="4"/>
  <c r="AE279" i="4" s="1"/>
  <c r="AF279" i="4"/>
  <c r="AG279" i="4"/>
  <c r="AI279" i="4" s="1"/>
  <c r="AJ279" i="4"/>
  <c r="AL279" i="4" s="1"/>
  <c r="AQ279" i="4"/>
  <c r="AS279" i="4" s="1"/>
  <c r="AU279" i="4"/>
  <c r="AW279" i="4" s="1"/>
  <c r="AX279" i="4"/>
  <c r="AZ279" i="4" s="1"/>
  <c r="BA279" i="4"/>
  <c r="BC279" i="4" s="1"/>
  <c r="A280" i="4"/>
  <c r="C280" i="4"/>
  <c r="D280" i="4"/>
  <c r="E280" i="4"/>
  <c r="G280" i="4" s="1"/>
  <c r="I280" i="4"/>
  <c r="K280" i="4" s="1"/>
  <c r="L280" i="4"/>
  <c r="N280" i="4"/>
  <c r="P280" i="4" s="1"/>
  <c r="Q280" i="4"/>
  <c r="S280" i="4" s="1"/>
  <c r="T280" i="4"/>
  <c r="V280" i="4" s="1"/>
  <c r="AC280" i="4"/>
  <c r="AE280" i="4" s="1"/>
  <c r="AF280" i="4"/>
  <c r="AG280" i="4"/>
  <c r="AI280" i="4" s="1"/>
  <c r="AJ280" i="4"/>
  <c r="AL280" i="4" s="1"/>
  <c r="AQ280" i="4"/>
  <c r="AS280" i="4" s="1"/>
  <c r="AU280" i="4"/>
  <c r="AW280" i="4" s="1"/>
  <c r="AX280" i="4"/>
  <c r="AZ280" i="4" s="1"/>
  <c r="BA280" i="4"/>
  <c r="BC280" i="4" s="1"/>
  <c r="A281" i="4"/>
  <c r="C281" i="4"/>
  <c r="D281" i="4"/>
  <c r="E281" i="4"/>
  <c r="G281" i="4" s="1"/>
  <c r="I281" i="4"/>
  <c r="K281" i="4" s="1"/>
  <c r="L281" i="4"/>
  <c r="N281" i="4"/>
  <c r="P281" i="4" s="1"/>
  <c r="Q281" i="4"/>
  <c r="S281" i="4" s="1"/>
  <c r="T281" i="4"/>
  <c r="V281" i="4" s="1"/>
  <c r="AC281" i="4"/>
  <c r="AE281" i="4" s="1"/>
  <c r="AF281" i="4"/>
  <c r="AG281" i="4"/>
  <c r="AI281" i="4" s="1"/>
  <c r="AJ281" i="4"/>
  <c r="AL281" i="4" s="1"/>
  <c r="AQ281" i="4"/>
  <c r="AS281" i="4" s="1"/>
  <c r="AU281" i="4"/>
  <c r="AW281" i="4" s="1"/>
  <c r="AX281" i="4"/>
  <c r="AZ281" i="4" s="1"/>
  <c r="BA281" i="4"/>
  <c r="BC281" i="4" s="1"/>
  <c r="A282" i="4"/>
  <c r="C282" i="4"/>
  <c r="D282" i="4"/>
  <c r="E282" i="4"/>
  <c r="G282" i="4" s="1"/>
  <c r="I282" i="4"/>
  <c r="K282" i="4" s="1"/>
  <c r="L282" i="4"/>
  <c r="N282" i="4"/>
  <c r="P282" i="4" s="1"/>
  <c r="Q282" i="4"/>
  <c r="S282" i="4" s="1"/>
  <c r="T282" i="4"/>
  <c r="V282" i="4" s="1"/>
  <c r="AC282" i="4"/>
  <c r="AE282" i="4" s="1"/>
  <c r="AF282" i="4"/>
  <c r="AG282" i="4"/>
  <c r="AI282" i="4" s="1"/>
  <c r="AJ282" i="4"/>
  <c r="AL282" i="4" s="1"/>
  <c r="AQ282" i="4"/>
  <c r="AS282" i="4" s="1"/>
  <c r="AU282" i="4"/>
  <c r="AW282" i="4" s="1"/>
  <c r="AX282" i="4"/>
  <c r="AZ282" i="4" s="1"/>
  <c r="BA282" i="4"/>
  <c r="BC282" i="4" s="1"/>
  <c r="A283" i="4"/>
  <c r="C283" i="4"/>
  <c r="D283" i="4"/>
  <c r="E283" i="4"/>
  <c r="G283" i="4" s="1"/>
  <c r="I283" i="4"/>
  <c r="K283" i="4" s="1"/>
  <c r="L283" i="4"/>
  <c r="N283" i="4"/>
  <c r="P283" i="4" s="1"/>
  <c r="Q283" i="4"/>
  <c r="S283" i="4" s="1"/>
  <c r="T283" i="4"/>
  <c r="V283" i="4" s="1"/>
  <c r="AC283" i="4"/>
  <c r="AE283" i="4" s="1"/>
  <c r="AF283" i="4"/>
  <c r="AG283" i="4"/>
  <c r="AI283" i="4" s="1"/>
  <c r="AJ283" i="4"/>
  <c r="AL283" i="4" s="1"/>
  <c r="AQ283" i="4"/>
  <c r="AS283" i="4" s="1"/>
  <c r="AU283" i="4"/>
  <c r="AW283" i="4" s="1"/>
  <c r="AX283" i="4"/>
  <c r="AZ283" i="4" s="1"/>
  <c r="BA283" i="4"/>
  <c r="BC283" i="4" s="1"/>
  <c r="A284" i="4"/>
  <c r="C284" i="4"/>
  <c r="D284" i="4"/>
  <c r="E284" i="4"/>
  <c r="G284" i="4" s="1"/>
  <c r="I284" i="4"/>
  <c r="K284" i="4" s="1"/>
  <c r="L284" i="4"/>
  <c r="N284" i="4"/>
  <c r="P284" i="4" s="1"/>
  <c r="Q284" i="4"/>
  <c r="S284" i="4" s="1"/>
  <c r="T284" i="4"/>
  <c r="V284" i="4" s="1"/>
  <c r="AC284" i="4"/>
  <c r="AE284" i="4" s="1"/>
  <c r="AF284" i="4"/>
  <c r="AG284" i="4"/>
  <c r="AI284" i="4" s="1"/>
  <c r="AJ284" i="4"/>
  <c r="AL284" i="4" s="1"/>
  <c r="AQ284" i="4"/>
  <c r="AS284" i="4" s="1"/>
  <c r="AU284" i="4"/>
  <c r="AW284" i="4" s="1"/>
  <c r="AX284" i="4"/>
  <c r="AZ284" i="4" s="1"/>
  <c r="BA284" i="4"/>
  <c r="BC284" i="4" s="1"/>
  <c r="A285" i="4"/>
  <c r="C285" i="4"/>
  <c r="D285" i="4"/>
  <c r="E285" i="4"/>
  <c r="G285" i="4" s="1"/>
  <c r="I285" i="4"/>
  <c r="K285" i="4" s="1"/>
  <c r="L285" i="4"/>
  <c r="N285" i="4"/>
  <c r="P285" i="4" s="1"/>
  <c r="Q285" i="4"/>
  <c r="S285" i="4" s="1"/>
  <c r="T285" i="4"/>
  <c r="V285" i="4" s="1"/>
  <c r="AC285" i="4"/>
  <c r="AE285" i="4" s="1"/>
  <c r="AF285" i="4"/>
  <c r="AG285" i="4"/>
  <c r="AI285" i="4" s="1"/>
  <c r="AJ285" i="4"/>
  <c r="AL285" i="4" s="1"/>
  <c r="AQ285" i="4"/>
  <c r="AS285" i="4" s="1"/>
  <c r="AU285" i="4"/>
  <c r="AW285" i="4" s="1"/>
  <c r="AX285" i="4"/>
  <c r="AZ285" i="4" s="1"/>
  <c r="BA285" i="4"/>
  <c r="BC285" i="4" s="1"/>
  <c r="A286" i="4"/>
  <c r="C286" i="4"/>
  <c r="D286" i="4"/>
  <c r="E286" i="4"/>
  <c r="G286" i="4" s="1"/>
  <c r="I286" i="4"/>
  <c r="K286" i="4" s="1"/>
  <c r="L286" i="4"/>
  <c r="N286" i="4"/>
  <c r="P286" i="4" s="1"/>
  <c r="Q286" i="4"/>
  <c r="S286" i="4" s="1"/>
  <c r="T286" i="4"/>
  <c r="V286" i="4" s="1"/>
  <c r="AC286" i="4"/>
  <c r="AE286" i="4" s="1"/>
  <c r="AF286" i="4"/>
  <c r="AG286" i="4"/>
  <c r="AI286" i="4" s="1"/>
  <c r="AJ286" i="4"/>
  <c r="AL286" i="4" s="1"/>
  <c r="AQ286" i="4"/>
  <c r="AS286" i="4" s="1"/>
  <c r="AU286" i="4"/>
  <c r="AW286" i="4" s="1"/>
  <c r="AX286" i="4"/>
  <c r="AZ286" i="4" s="1"/>
  <c r="BA286" i="4"/>
  <c r="BC286" i="4" s="1"/>
  <c r="A287" i="4"/>
  <c r="C287" i="4"/>
  <c r="D287" i="4"/>
  <c r="E287" i="4"/>
  <c r="G287" i="4" s="1"/>
  <c r="I287" i="4"/>
  <c r="K287" i="4" s="1"/>
  <c r="L287" i="4"/>
  <c r="N287" i="4"/>
  <c r="P287" i="4" s="1"/>
  <c r="Q287" i="4"/>
  <c r="S287" i="4" s="1"/>
  <c r="T287" i="4"/>
  <c r="V287" i="4" s="1"/>
  <c r="AC287" i="4"/>
  <c r="AE287" i="4" s="1"/>
  <c r="AF287" i="4"/>
  <c r="AG287" i="4"/>
  <c r="AI287" i="4" s="1"/>
  <c r="AJ287" i="4"/>
  <c r="AL287" i="4" s="1"/>
  <c r="AQ287" i="4"/>
  <c r="AS287" i="4" s="1"/>
  <c r="AU287" i="4"/>
  <c r="AW287" i="4" s="1"/>
  <c r="AX287" i="4"/>
  <c r="AZ287" i="4" s="1"/>
  <c r="BA287" i="4"/>
  <c r="BC287" i="4" s="1"/>
  <c r="A288" i="4"/>
  <c r="C288" i="4"/>
  <c r="D288" i="4"/>
  <c r="E288" i="4"/>
  <c r="G288" i="4" s="1"/>
  <c r="I288" i="4"/>
  <c r="K288" i="4" s="1"/>
  <c r="L288" i="4"/>
  <c r="N288" i="4"/>
  <c r="P288" i="4" s="1"/>
  <c r="Q288" i="4"/>
  <c r="S288" i="4" s="1"/>
  <c r="T288" i="4"/>
  <c r="V288" i="4" s="1"/>
  <c r="AC288" i="4"/>
  <c r="AE288" i="4" s="1"/>
  <c r="AF288" i="4"/>
  <c r="AG288" i="4"/>
  <c r="AI288" i="4" s="1"/>
  <c r="AJ288" i="4"/>
  <c r="AL288" i="4" s="1"/>
  <c r="AQ288" i="4"/>
  <c r="AS288" i="4" s="1"/>
  <c r="AU288" i="4"/>
  <c r="AW288" i="4" s="1"/>
  <c r="AX288" i="4"/>
  <c r="AZ288" i="4" s="1"/>
  <c r="BA288" i="4"/>
  <c r="BC288" i="4" s="1"/>
  <c r="A289" i="4"/>
  <c r="C289" i="4"/>
  <c r="D289" i="4"/>
  <c r="E289" i="4"/>
  <c r="G289" i="4" s="1"/>
  <c r="I289" i="4"/>
  <c r="K289" i="4" s="1"/>
  <c r="L289" i="4"/>
  <c r="N289" i="4"/>
  <c r="P289" i="4" s="1"/>
  <c r="Q289" i="4"/>
  <c r="S289" i="4" s="1"/>
  <c r="T289" i="4"/>
  <c r="V289" i="4" s="1"/>
  <c r="AC289" i="4"/>
  <c r="AE289" i="4" s="1"/>
  <c r="AF289" i="4"/>
  <c r="AG289" i="4"/>
  <c r="AI289" i="4" s="1"/>
  <c r="AJ289" i="4"/>
  <c r="AL289" i="4" s="1"/>
  <c r="AQ289" i="4"/>
  <c r="AS289" i="4" s="1"/>
  <c r="AU289" i="4"/>
  <c r="AW289" i="4" s="1"/>
  <c r="AX289" i="4"/>
  <c r="AZ289" i="4" s="1"/>
  <c r="BA289" i="4"/>
  <c r="BC289" i="4" s="1"/>
  <c r="A290" i="4"/>
  <c r="C290" i="4"/>
  <c r="D290" i="4"/>
  <c r="E290" i="4"/>
  <c r="G290" i="4" s="1"/>
  <c r="I290" i="4"/>
  <c r="K290" i="4" s="1"/>
  <c r="L290" i="4"/>
  <c r="N290" i="4"/>
  <c r="P290" i="4" s="1"/>
  <c r="Q290" i="4"/>
  <c r="S290" i="4" s="1"/>
  <c r="T290" i="4"/>
  <c r="V290" i="4" s="1"/>
  <c r="AC290" i="4"/>
  <c r="AE290" i="4" s="1"/>
  <c r="AF290" i="4"/>
  <c r="AG290" i="4"/>
  <c r="AI290" i="4" s="1"/>
  <c r="AJ290" i="4"/>
  <c r="AL290" i="4" s="1"/>
  <c r="AQ290" i="4"/>
  <c r="AS290" i="4" s="1"/>
  <c r="AU290" i="4"/>
  <c r="AW290" i="4" s="1"/>
  <c r="AX290" i="4"/>
  <c r="AZ290" i="4" s="1"/>
  <c r="BA290" i="4"/>
  <c r="BC290" i="4" s="1"/>
  <c r="A291" i="4"/>
  <c r="C291" i="4"/>
  <c r="D291" i="4"/>
  <c r="E291" i="4"/>
  <c r="G291" i="4" s="1"/>
  <c r="I291" i="4"/>
  <c r="K291" i="4" s="1"/>
  <c r="L291" i="4"/>
  <c r="N291" i="4"/>
  <c r="P291" i="4" s="1"/>
  <c r="Q291" i="4"/>
  <c r="S291" i="4" s="1"/>
  <c r="T291" i="4"/>
  <c r="V291" i="4" s="1"/>
  <c r="AC291" i="4"/>
  <c r="AE291" i="4" s="1"/>
  <c r="AF291" i="4"/>
  <c r="AG291" i="4"/>
  <c r="AI291" i="4" s="1"/>
  <c r="AJ291" i="4"/>
  <c r="AL291" i="4" s="1"/>
  <c r="AQ291" i="4"/>
  <c r="AS291" i="4" s="1"/>
  <c r="AU291" i="4"/>
  <c r="AW291" i="4" s="1"/>
  <c r="AX291" i="4"/>
  <c r="AZ291" i="4" s="1"/>
  <c r="BA291" i="4"/>
  <c r="BC291" i="4" s="1"/>
  <c r="A292" i="4"/>
  <c r="C292" i="4"/>
  <c r="D292" i="4"/>
  <c r="E292" i="4"/>
  <c r="G292" i="4" s="1"/>
  <c r="I292" i="4"/>
  <c r="K292" i="4" s="1"/>
  <c r="L292" i="4"/>
  <c r="N292" i="4"/>
  <c r="P292" i="4" s="1"/>
  <c r="Q292" i="4"/>
  <c r="S292" i="4" s="1"/>
  <c r="T292" i="4"/>
  <c r="V292" i="4" s="1"/>
  <c r="AC292" i="4"/>
  <c r="AE292" i="4" s="1"/>
  <c r="AF292" i="4"/>
  <c r="AG292" i="4"/>
  <c r="AI292" i="4" s="1"/>
  <c r="AJ292" i="4"/>
  <c r="AL292" i="4" s="1"/>
  <c r="AQ292" i="4"/>
  <c r="AS292" i="4" s="1"/>
  <c r="AU292" i="4"/>
  <c r="AW292" i="4" s="1"/>
  <c r="AX292" i="4"/>
  <c r="AZ292" i="4" s="1"/>
  <c r="BA292" i="4"/>
  <c r="BC292" i="4" s="1"/>
  <c r="A293" i="4"/>
  <c r="C293" i="4"/>
  <c r="D293" i="4"/>
  <c r="E293" i="4"/>
  <c r="G293" i="4" s="1"/>
  <c r="I293" i="4"/>
  <c r="K293" i="4" s="1"/>
  <c r="L293" i="4"/>
  <c r="N293" i="4"/>
  <c r="P293" i="4" s="1"/>
  <c r="Q293" i="4"/>
  <c r="S293" i="4" s="1"/>
  <c r="T293" i="4"/>
  <c r="V293" i="4" s="1"/>
  <c r="AC293" i="4"/>
  <c r="AE293" i="4" s="1"/>
  <c r="AF293" i="4"/>
  <c r="AG293" i="4"/>
  <c r="AI293" i="4" s="1"/>
  <c r="AJ293" i="4"/>
  <c r="AL293" i="4" s="1"/>
  <c r="AQ293" i="4"/>
  <c r="AS293" i="4" s="1"/>
  <c r="AU293" i="4"/>
  <c r="AW293" i="4" s="1"/>
  <c r="AX293" i="4"/>
  <c r="AZ293" i="4" s="1"/>
  <c r="BA293" i="4"/>
  <c r="BC293" i="4" s="1"/>
  <c r="A294" i="4"/>
  <c r="C294" i="4"/>
  <c r="D294" i="4"/>
  <c r="E294" i="4"/>
  <c r="G294" i="4" s="1"/>
  <c r="I294" i="4"/>
  <c r="K294" i="4" s="1"/>
  <c r="L294" i="4"/>
  <c r="N294" i="4"/>
  <c r="P294" i="4" s="1"/>
  <c r="Q294" i="4"/>
  <c r="S294" i="4" s="1"/>
  <c r="T294" i="4"/>
  <c r="V294" i="4" s="1"/>
  <c r="AC294" i="4"/>
  <c r="AE294" i="4" s="1"/>
  <c r="AF294" i="4"/>
  <c r="AG294" i="4"/>
  <c r="AI294" i="4" s="1"/>
  <c r="AJ294" i="4"/>
  <c r="AL294" i="4" s="1"/>
  <c r="AQ294" i="4"/>
  <c r="AS294" i="4" s="1"/>
  <c r="AU294" i="4"/>
  <c r="AW294" i="4" s="1"/>
  <c r="AX294" i="4"/>
  <c r="AZ294" i="4" s="1"/>
  <c r="BA294" i="4"/>
  <c r="BC294" i="4" s="1"/>
  <c r="A295" i="4"/>
  <c r="C295" i="4"/>
  <c r="D295" i="4"/>
  <c r="E295" i="4"/>
  <c r="G295" i="4" s="1"/>
  <c r="I295" i="4"/>
  <c r="K295" i="4" s="1"/>
  <c r="L295" i="4"/>
  <c r="N295" i="4"/>
  <c r="P295" i="4" s="1"/>
  <c r="Q295" i="4"/>
  <c r="S295" i="4" s="1"/>
  <c r="T295" i="4"/>
  <c r="V295" i="4" s="1"/>
  <c r="AC295" i="4"/>
  <c r="AE295" i="4" s="1"/>
  <c r="AF295" i="4"/>
  <c r="AG295" i="4"/>
  <c r="AI295" i="4" s="1"/>
  <c r="AJ295" i="4"/>
  <c r="AL295" i="4" s="1"/>
  <c r="AQ295" i="4"/>
  <c r="AS295" i="4" s="1"/>
  <c r="AU295" i="4"/>
  <c r="AW295" i="4" s="1"/>
  <c r="AX295" i="4"/>
  <c r="AZ295" i="4" s="1"/>
  <c r="BA295" i="4"/>
  <c r="BC295" i="4" s="1"/>
  <c r="A296" i="4"/>
  <c r="C296" i="4"/>
  <c r="D296" i="4"/>
  <c r="E296" i="4"/>
  <c r="G296" i="4" s="1"/>
  <c r="I296" i="4"/>
  <c r="K296" i="4" s="1"/>
  <c r="L296" i="4"/>
  <c r="N296" i="4"/>
  <c r="P296" i="4" s="1"/>
  <c r="Q296" i="4"/>
  <c r="S296" i="4" s="1"/>
  <c r="T296" i="4"/>
  <c r="V296" i="4" s="1"/>
  <c r="AC296" i="4"/>
  <c r="AE296" i="4" s="1"/>
  <c r="AF296" i="4"/>
  <c r="AG296" i="4"/>
  <c r="AI296" i="4" s="1"/>
  <c r="AJ296" i="4"/>
  <c r="AL296" i="4" s="1"/>
  <c r="AQ296" i="4"/>
  <c r="AS296" i="4" s="1"/>
  <c r="AU296" i="4"/>
  <c r="AW296" i="4" s="1"/>
  <c r="AX296" i="4"/>
  <c r="AZ296" i="4" s="1"/>
  <c r="BA296" i="4"/>
  <c r="BC296" i="4" s="1"/>
  <c r="A297" i="4"/>
  <c r="C297" i="4"/>
  <c r="D297" i="4"/>
  <c r="E297" i="4"/>
  <c r="G297" i="4" s="1"/>
  <c r="I297" i="4"/>
  <c r="K297" i="4" s="1"/>
  <c r="L297" i="4"/>
  <c r="N297" i="4"/>
  <c r="P297" i="4" s="1"/>
  <c r="Q297" i="4"/>
  <c r="S297" i="4" s="1"/>
  <c r="T297" i="4"/>
  <c r="V297" i="4" s="1"/>
  <c r="AC297" i="4"/>
  <c r="AE297" i="4" s="1"/>
  <c r="AF297" i="4"/>
  <c r="AG297" i="4"/>
  <c r="AI297" i="4" s="1"/>
  <c r="AJ297" i="4"/>
  <c r="AL297" i="4" s="1"/>
  <c r="AQ297" i="4"/>
  <c r="AS297" i="4" s="1"/>
  <c r="AU297" i="4"/>
  <c r="AW297" i="4" s="1"/>
  <c r="AX297" i="4"/>
  <c r="AZ297" i="4" s="1"/>
  <c r="BA297" i="4"/>
  <c r="BC297" i="4" s="1"/>
  <c r="A298" i="4"/>
  <c r="C298" i="4"/>
  <c r="D298" i="4"/>
  <c r="E298" i="4"/>
  <c r="G298" i="4" s="1"/>
  <c r="I298" i="4"/>
  <c r="K298" i="4" s="1"/>
  <c r="L298" i="4"/>
  <c r="N298" i="4"/>
  <c r="P298" i="4" s="1"/>
  <c r="Q298" i="4"/>
  <c r="S298" i="4" s="1"/>
  <c r="T298" i="4"/>
  <c r="V298" i="4" s="1"/>
  <c r="AC298" i="4"/>
  <c r="AE298" i="4" s="1"/>
  <c r="AF298" i="4"/>
  <c r="AG298" i="4"/>
  <c r="AI298" i="4" s="1"/>
  <c r="AJ298" i="4"/>
  <c r="AL298" i="4" s="1"/>
  <c r="AQ298" i="4"/>
  <c r="AS298" i="4" s="1"/>
  <c r="AU298" i="4"/>
  <c r="AW298" i="4" s="1"/>
  <c r="AX298" i="4"/>
  <c r="AZ298" i="4" s="1"/>
  <c r="BA298" i="4"/>
  <c r="BC298" i="4" s="1"/>
  <c r="A299" i="4"/>
  <c r="C299" i="4"/>
  <c r="D299" i="4"/>
  <c r="E299" i="4"/>
  <c r="G299" i="4" s="1"/>
  <c r="I299" i="4"/>
  <c r="K299" i="4" s="1"/>
  <c r="L299" i="4"/>
  <c r="N299" i="4"/>
  <c r="P299" i="4" s="1"/>
  <c r="Q299" i="4"/>
  <c r="S299" i="4" s="1"/>
  <c r="T299" i="4"/>
  <c r="V299" i="4" s="1"/>
  <c r="AC299" i="4"/>
  <c r="AE299" i="4" s="1"/>
  <c r="AF299" i="4"/>
  <c r="AG299" i="4"/>
  <c r="AI299" i="4" s="1"/>
  <c r="AJ299" i="4"/>
  <c r="AL299" i="4" s="1"/>
  <c r="AQ299" i="4"/>
  <c r="AS299" i="4" s="1"/>
  <c r="AU299" i="4"/>
  <c r="AW299" i="4" s="1"/>
  <c r="AX299" i="4"/>
  <c r="AZ299" i="4" s="1"/>
  <c r="BA299" i="4"/>
  <c r="BC299" i="4" s="1"/>
  <c r="A300" i="4"/>
  <c r="C300" i="4"/>
  <c r="D300" i="4"/>
  <c r="E300" i="4"/>
  <c r="G300" i="4" s="1"/>
  <c r="I300" i="4"/>
  <c r="K300" i="4" s="1"/>
  <c r="L300" i="4"/>
  <c r="N300" i="4"/>
  <c r="P300" i="4" s="1"/>
  <c r="Q300" i="4"/>
  <c r="S300" i="4" s="1"/>
  <c r="T300" i="4"/>
  <c r="V300" i="4" s="1"/>
  <c r="AC300" i="4"/>
  <c r="AE300" i="4" s="1"/>
  <c r="AF300" i="4"/>
  <c r="AG300" i="4"/>
  <c r="AI300" i="4" s="1"/>
  <c r="AJ300" i="4"/>
  <c r="AL300" i="4" s="1"/>
  <c r="AQ300" i="4"/>
  <c r="AS300" i="4" s="1"/>
  <c r="AU300" i="4"/>
  <c r="AW300" i="4" s="1"/>
  <c r="AX300" i="4"/>
  <c r="AZ300" i="4" s="1"/>
  <c r="BA300" i="4"/>
  <c r="BC300" i="4" s="1"/>
  <c r="A301" i="4"/>
  <c r="C301" i="4"/>
  <c r="D301" i="4"/>
  <c r="E301" i="4"/>
  <c r="G301" i="4" s="1"/>
  <c r="I301" i="4"/>
  <c r="K301" i="4" s="1"/>
  <c r="L301" i="4"/>
  <c r="N301" i="4"/>
  <c r="P301" i="4" s="1"/>
  <c r="Q301" i="4"/>
  <c r="S301" i="4" s="1"/>
  <c r="T301" i="4"/>
  <c r="V301" i="4" s="1"/>
  <c r="AC301" i="4"/>
  <c r="AE301" i="4" s="1"/>
  <c r="AF301" i="4"/>
  <c r="AG301" i="4"/>
  <c r="AI301" i="4" s="1"/>
  <c r="AJ301" i="4"/>
  <c r="AL301" i="4" s="1"/>
  <c r="AQ301" i="4"/>
  <c r="AS301" i="4" s="1"/>
  <c r="AU301" i="4"/>
  <c r="AW301" i="4" s="1"/>
  <c r="AX301" i="4"/>
  <c r="AZ301" i="4" s="1"/>
  <c r="BA301" i="4"/>
  <c r="BC301" i="4" s="1"/>
  <c r="A302" i="4"/>
  <c r="C302" i="4"/>
  <c r="D302" i="4"/>
  <c r="E302" i="4"/>
  <c r="G302" i="4" s="1"/>
  <c r="I302" i="4"/>
  <c r="K302" i="4" s="1"/>
  <c r="L302" i="4"/>
  <c r="N302" i="4"/>
  <c r="P302" i="4" s="1"/>
  <c r="Q302" i="4"/>
  <c r="S302" i="4" s="1"/>
  <c r="T302" i="4"/>
  <c r="V302" i="4" s="1"/>
  <c r="AC302" i="4"/>
  <c r="AE302" i="4" s="1"/>
  <c r="AF302" i="4"/>
  <c r="AG302" i="4"/>
  <c r="AI302" i="4" s="1"/>
  <c r="AJ302" i="4"/>
  <c r="AL302" i="4" s="1"/>
  <c r="AQ302" i="4"/>
  <c r="AS302" i="4" s="1"/>
  <c r="AU302" i="4"/>
  <c r="AW302" i="4" s="1"/>
  <c r="AX302" i="4"/>
  <c r="AZ302" i="4" s="1"/>
  <c r="BA302" i="4"/>
  <c r="BC302" i="4" s="1"/>
  <c r="A303" i="4"/>
  <c r="C303" i="4"/>
  <c r="D303" i="4"/>
  <c r="E303" i="4"/>
  <c r="G303" i="4" s="1"/>
  <c r="I303" i="4"/>
  <c r="K303" i="4" s="1"/>
  <c r="L303" i="4"/>
  <c r="N303" i="4"/>
  <c r="P303" i="4" s="1"/>
  <c r="Q303" i="4"/>
  <c r="S303" i="4" s="1"/>
  <c r="T303" i="4"/>
  <c r="V303" i="4" s="1"/>
  <c r="AC303" i="4"/>
  <c r="AE303" i="4" s="1"/>
  <c r="AF303" i="4"/>
  <c r="AG303" i="4"/>
  <c r="AI303" i="4" s="1"/>
  <c r="AJ303" i="4"/>
  <c r="AL303" i="4" s="1"/>
  <c r="AQ303" i="4"/>
  <c r="AS303" i="4" s="1"/>
  <c r="AU303" i="4"/>
  <c r="AW303" i="4" s="1"/>
  <c r="AX303" i="4"/>
  <c r="AZ303" i="4" s="1"/>
  <c r="BA303" i="4"/>
  <c r="BC303" i="4" s="1"/>
  <c r="A304" i="4"/>
  <c r="C304" i="4"/>
  <c r="D304" i="4"/>
  <c r="E304" i="4"/>
  <c r="G304" i="4" s="1"/>
  <c r="I304" i="4"/>
  <c r="K304" i="4" s="1"/>
  <c r="L304" i="4"/>
  <c r="N304" i="4"/>
  <c r="P304" i="4" s="1"/>
  <c r="Q304" i="4"/>
  <c r="S304" i="4" s="1"/>
  <c r="T304" i="4"/>
  <c r="V304" i="4" s="1"/>
  <c r="AC304" i="4"/>
  <c r="AE304" i="4" s="1"/>
  <c r="AF304" i="4"/>
  <c r="AG304" i="4"/>
  <c r="AI304" i="4" s="1"/>
  <c r="AJ304" i="4"/>
  <c r="AL304" i="4" s="1"/>
  <c r="AQ304" i="4"/>
  <c r="AS304" i="4" s="1"/>
  <c r="AU304" i="4"/>
  <c r="AW304" i="4" s="1"/>
  <c r="AX304" i="4"/>
  <c r="AZ304" i="4" s="1"/>
  <c r="BA304" i="4"/>
  <c r="BC304" i="4" s="1"/>
  <c r="A305" i="4"/>
  <c r="C305" i="4"/>
  <c r="D305" i="4"/>
  <c r="E305" i="4"/>
  <c r="G305" i="4" s="1"/>
  <c r="I305" i="4"/>
  <c r="K305" i="4" s="1"/>
  <c r="L305" i="4"/>
  <c r="N305" i="4"/>
  <c r="P305" i="4" s="1"/>
  <c r="Q305" i="4"/>
  <c r="S305" i="4" s="1"/>
  <c r="T305" i="4"/>
  <c r="V305" i="4" s="1"/>
  <c r="AC305" i="4"/>
  <c r="AE305" i="4" s="1"/>
  <c r="AF305" i="4"/>
  <c r="AG305" i="4"/>
  <c r="AI305" i="4" s="1"/>
  <c r="AJ305" i="4"/>
  <c r="AL305" i="4" s="1"/>
  <c r="AQ305" i="4"/>
  <c r="AS305" i="4" s="1"/>
  <c r="AU305" i="4"/>
  <c r="AW305" i="4" s="1"/>
  <c r="AX305" i="4"/>
  <c r="AZ305" i="4" s="1"/>
  <c r="BA305" i="4"/>
  <c r="BC305" i="4" s="1"/>
  <c r="A306" i="4"/>
  <c r="C306" i="4"/>
  <c r="D306" i="4"/>
  <c r="E306" i="4"/>
  <c r="G306" i="4" s="1"/>
  <c r="I306" i="4"/>
  <c r="K306" i="4" s="1"/>
  <c r="L306" i="4"/>
  <c r="N306" i="4"/>
  <c r="P306" i="4" s="1"/>
  <c r="Q306" i="4"/>
  <c r="S306" i="4" s="1"/>
  <c r="T306" i="4"/>
  <c r="V306" i="4" s="1"/>
  <c r="AC306" i="4"/>
  <c r="AE306" i="4" s="1"/>
  <c r="AF306" i="4"/>
  <c r="AG306" i="4"/>
  <c r="AI306" i="4" s="1"/>
  <c r="AJ306" i="4"/>
  <c r="AL306" i="4" s="1"/>
  <c r="AQ306" i="4"/>
  <c r="AS306" i="4" s="1"/>
  <c r="AU306" i="4"/>
  <c r="AW306" i="4" s="1"/>
  <c r="AX306" i="4"/>
  <c r="AZ306" i="4" s="1"/>
  <c r="BA306" i="4"/>
  <c r="BC306" i="4" s="1"/>
  <c r="A307" i="4"/>
  <c r="C307" i="4"/>
  <c r="D307" i="4"/>
  <c r="E307" i="4"/>
  <c r="G307" i="4" s="1"/>
  <c r="I307" i="4"/>
  <c r="K307" i="4" s="1"/>
  <c r="L307" i="4"/>
  <c r="N307" i="4"/>
  <c r="P307" i="4" s="1"/>
  <c r="Q307" i="4"/>
  <c r="S307" i="4" s="1"/>
  <c r="T307" i="4"/>
  <c r="V307" i="4" s="1"/>
  <c r="AC307" i="4"/>
  <c r="AE307" i="4" s="1"/>
  <c r="AF307" i="4"/>
  <c r="AG307" i="4"/>
  <c r="AI307" i="4" s="1"/>
  <c r="AJ307" i="4"/>
  <c r="AL307" i="4" s="1"/>
  <c r="AQ307" i="4"/>
  <c r="AS307" i="4" s="1"/>
  <c r="AU307" i="4"/>
  <c r="AW307" i="4" s="1"/>
  <c r="AX307" i="4"/>
  <c r="AZ307" i="4" s="1"/>
  <c r="BA307" i="4"/>
  <c r="BC307" i="4" s="1"/>
  <c r="A308" i="4"/>
  <c r="C308" i="4"/>
  <c r="D308" i="4"/>
  <c r="E308" i="4"/>
  <c r="G308" i="4" s="1"/>
  <c r="I308" i="4"/>
  <c r="K308" i="4" s="1"/>
  <c r="L308" i="4"/>
  <c r="N308" i="4"/>
  <c r="P308" i="4" s="1"/>
  <c r="Q308" i="4"/>
  <c r="S308" i="4" s="1"/>
  <c r="T308" i="4"/>
  <c r="V308" i="4" s="1"/>
  <c r="AC308" i="4"/>
  <c r="AE308" i="4" s="1"/>
  <c r="AF308" i="4"/>
  <c r="AG308" i="4"/>
  <c r="AI308" i="4" s="1"/>
  <c r="AJ308" i="4"/>
  <c r="AL308" i="4" s="1"/>
  <c r="AQ308" i="4"/>
  <c r="AS308" i="4" s="1"/>
  <c r="AU308" i="4"/>
  <c r="AW308" i="4" s="1"/>
  <c r="AX308" i="4"/>
  <c r="AZ308" i="4" s="1"/>
  <c r="BA308" i="4"/>
  <c r="BC308" i="4" s="1"/>
  <c r="A309" i="4"/>
  <c r="C309" i="4"/>
  <c r="D309" i="4"/>
  <c r="E309" i="4"/>
  <c r="G309" i="4" s="1"/>
  <c r="I309" i="4"/>
  <c r="K309" i="4" s="1"/>
  <c r="L309" i="4"/>
  <c r="N309" i="4"/>
  <c r="P309" i="4" s="1"/>
  <c r="Q309" i="4"/>
  <c r="S309" i="4" s="1"/>
  <c r="T309" i="4"/>
  <c r="V309" i="4" s="1"/>
  <c r="AC309" i="4"/>
  <c r="AE309" i="4" s="1"/>
  <c r="AF309" i="4"/>
  <c r="AG309" i="4"/>
  <c r="AI309" i="4" s="1"/>
  <c r="AJ309" i="4"/>
  <c r="AL309" i="4" s="1"/>
  <c r="AQ309" i="4"/>
  <c r="AS309" i="4" s="1"/>
  <c r="AU309" i="4"/>
  <c r="AW309" i="4" s="1"/>
  <c r="AX309" i="4"/>
  <c r="AZ309" i="4" s="1"/>
  <c r="BA309" i="4"/>
  <c r="BC309" i="4" s="1"/>
  <c r="A310" i="4"/>
  <c r="C310" i="4"/>
  <c r="D310" i="4"/>
  <c r="E310" i="4"/>
  <c r="G310" i="4" s="1"/>
  <c r="I310" i="4"/>
  <c r="K310" i="4" s="1"/>
  <c r="L310" i="4"/>
  <c r="N310" i="4"/>
  <c r="P310" i="4" s="1"/>
  <c r="Q310" i="4"/>
  <c r="S310" i="4" s="1"/>
  <c r="T310" i="4"/>
  <c r="V310" i="4" s="1"/>
  <c r="AC310" i="4"/>
  <c r="AE310" i="4" s="1"/>
  <c r="AF310" i="4"/>
  <c r="AG310" i="4"/>
  <c r="AI310" i="4" s="1"/>
  <c r="AJ310" i="4"/>
  <c r="AL310" i="4" s="1"/>
  <c r="AQ310" i="4"/>
  <c r="AS310" i="4" s="1"/>
  <c r="AU310" i="4"/>
  <c r="AW310" i="4" s="1"/>
  <c r="AX310" i="4"/>
  <c r="AZ310" i="4" s="1"/>
  <c r="BA310" i="4"/>
  <c r="BC310" i="4" s="1"/>
  <c r="A311" i="4"/>
  <c r="C311" i="4"/>
  <c r="D311" i="4"/>
  <c r="E311" i="4"/>
  <c r="G311" i="4" s="1"/>
  <c r="I311" i="4"/>
  <c r="K311" i="4" s="1"/>
  <c r="L311" i="4"/>
  <c r="N311" i="4"/>
  <c r="P311" i="4" s="1"/>
  <c r="Q311" i="4"/>
  <c r="S311" i="4" s="1"/>
  <c r="T311" i="4"/>
  <c r="V311" i="4" s="1"/>
  <c r="AC311" i="4"/>
  <c r="AE311" i="4" s="1"/>
  <c r="AF311" i="4"/>
  <c r="AG311" i="4"/>
  <c r="AI311" i="4" s="1"/>
  <c r="AJ311" i="4"/>
  <c r="AL311" i="4" s="1"/>
  <c r="AQ311" i="4"/>
  <c r="AS311" i="4" s="1"/>
  <c r="AU311" i="4"/>
  <c r="AW311" i="4" s="1"/>
  <c r="AX311" i="4"/>
  <c r="AZ311" i="4" s="1"/>
  <c r="BA311" i="4"/>
  <c r="BC311" i="4" s="1"/>
  <c r="A312" i="4"/>
  <c r="C312" i="4"/>
  <c r="D312" i="4"/>
  <c r="E312" i="4"/>
  <c r="G312" i="4" s="1"/>
  <c r="I312" i="4"/>
  <c r="K312" i="4" s="1"/>
  <c r="L312" i="4"/>
  <c r="N312" i="4"/>
  <c r="P312" i="4" s="1"/>
  <c r="Q312" i="4"/>
  <c r="S312" i="4" s="1"/>
  <c r="T312" i="4"/>
  <c r="V312" i="4" s="1"/>
  <c r="AC312" i="4"/>
  <c r="AE312" i="4" s="1"/>
  <c r="AF312" i="4"/>
  <c r="AG312" i="4"/>
  <c r="AI312" i="4" s="1"/>
  <c r="AJ312" i="4"/>
  <c r="AL312" i="4" s="1"/>
  <c r="AQ312" i="4"/>
  <c r="AS312" i="4" s="1"/>
  <c r="AU312" i="4"/>
  <c r="AW312" i="4" s="1"/>
  <c r="AX312" i="4"/>
  <c r="AZ312" i="4" s="1"/>
  <c r="BA312" i="4"/>
  <c r="BC312" i="4" s="1"/>
  <c r="A313" i="4"/>
  <c r="C313" i="4"/>
  <c r="D313" i="4"/>
  <c r="E313" i="4"/>
  <c r="G313" i="4" s="1"/>
  <c r="I313" i="4"/>
  <c r="K313" i="4" s="1"/>
  <c r="L313" i="4"/>
  <c r="N313" i="4"/>
  <c r="P313" i="4" s="1"/>
  <c r="Q313" i="4"/>
  <c r="S313" i="4" s="1"/>
  <c r="T313" i="4"/>
  <c r="V313" i="4" s="1"/>
  <c r="AC313" i="4"/>
  <c r="AE313" i="4" s="1"/>
  <c r="AF313" i="4"/>
  <c r="AG313" i="4"/>
  <c r="AI313" i="4" s="1"/>
  <c r="AJ313" i="4"/>
  <c r="AL313" i="4" s="1"/>
  <c r="AQ313" i="4"/>
  <c r="AS313" i="4" s="1"/>
  <c r="AU313" i="4"/>
  <c r="AW313" i="4" s="1"/>
  <c r="AX313" i="4"/>
  <c r="AZ313" i="4" s="1"/>
  <c r="BA313" i="4"/>
  <c r="BC313" i="4" s="1"/>
  <c r="A314" i="4"/>
  <c r="C314" i="4"/>
  <c r="D314" i="4"/>
  <c r="E314" i="4"/>
  <c r="G314" i="4" s="1"/>
  <c r="I314" i="4"/>
  <c r="K314" i="4" s="1"/>
  <c r="L314" i="4"/>
  <c r="N314" i="4"/>
  <c r="P314" i="4" s="1"/>
  <c r="Q314" i="4"/>
  <c r="S314" i="4" s="1"/>
  <c r="T314" i="4"/>
  <c r="V314" i="4" s="1"/>
  <c r="AC314" i="4"/>
  <c r="AE314" i="4" s="1"/>
  <c r="AF314" i="4"/>
  <c r="AG314" i="4"/>
  <c r="AI314" i="4" s="1"/>
  <c r="AJ314" i="4"/>
  <c r="AL314" i="4" s="1"/>
  <c r="AQ314" i="4"/>
  <c r="AS314" i="4" s="1"/>
  <c r="AU314" i="4"/>
  <c r="AW314" i="4" s="1"/>
  <c r="AX314" i="4"/>
  <c r="AZ314" i="4" s="1"/>
  <c r="BA314" i="4"/>
  <c r="BC314" i="4" s="1"/>
  <c r="A315" i="4"/>
  <c r="C315" i="4"/>
  <c r="D315" i="4"/>
  <c r="E315" i="4"/>
  <c r="G315" i="4" s="1"/>
  <c r="I315" i="4"/>
  <c r="K315" i="4" s="1"/>
  <c r="L315" i="4"/>
  <c r="N315" i="4"/>
  <c r="P315" i="4" s="1"/>
  <c r="Q315" i="4"/>
  <c r="S315" i="4" s="1"/>
  <c r="T315" i="4"/>
  <c r="V315" i="4" s="1"/>
  <c r="AC315" i="4"/>
  <c r="AE315" i="4" s="1"/>
  <c r="AF315" i="4"/>
  <c r="AG315" i="4"/>
  <c r="AI315" i="4" s="1"/>
  <c r="AJ315" i="4"/>
  <c r="AL315" i="4" s="1"/>
  <c r="AQ315" i="4"/>
  <c r="AS315" i="4" s="1"/>
  <c r="AU315" i="4"/>
  <c r="AW315" i="4" s="1"/>
  <c r="AX315" i="4"/>
  <c r="AZ315" i="4" s="1"/>
  <c r="BA315" i="4"/>
  <c r="BC315" i="4" s="1"/>
  <c r="A316" i="4"/>
  <c r="C316" i="4"/>
  <c r="D316" i="4"/>
  <c r="E316" i="4"/>
  <c r="G316" i="4" s="1"/>
  <c r="I316" i="4"/>
  <c r="K316" i="4" s="1"/>
  <c r="L316" i="4"/>
  <c r="N316" i="4"/>
  <c r="P316" i="4" s="1"/>
  <c r="Q316" i="4"/>
  <c r="S316" i="4" s="1"/>
  <c r="T316" i="4"/>
  <c r="V316" i="4" s="1"/>
  <c r="AC316" i="4"/>
  <c r="AE316" i="4" s="1"/>
  <c r="AF316" i="4"/>
  <c r="AG316" i="4"/>
  <c r="AI316" i="4" s="1"/>
  <c r="AJ316" i="4"/>
  <c r="AL316" i="4" s="1"/>
  <c r="AQ316" i="4"/>
  <c r="AS316" i="4" s="1"/>
  <c r="AU316" i="4"/>
  <c r="AW316" i="4" s="1"/>
  <c r="AX316" i="4"/>
  <c r="AZ316" i="4" s="1"/>
  <c r="BA316" i="4"/>
  <c r="BC316" i="4" s="1"/>
  <c r="A317" i="4"/>
  <c r="C317" i="4"/>
  <c r="D317" i="4"/>
  <c r="E317" i="4"/>
  <c r="G317" i="4" s="1"/>
  <c r="I317" i="4"/>
  <c r="K317" i="4" s="1"/>
  <c r="L317" i="4"/>
  <c r="N317" i="4"/>
  <c r="P317" i="4" s="1"/>
  <c r="Q317" i="4"/>
  <c r="S317" i="4" s="1"/>
  <c r="T317" i="4"/>
  <c r="V317" i="4" s="1"/>
  <c r="AC317" i="4"/>
  <c r="AE317" i="4" s="1"/>
  <c r="AF317" i="4"/>
  <c r="AG317" i="4"/>
  <c r="AI317" i="4" s="1"/>
  <c r="AJ317" i="4"/>
  <c r="AL317" i="4" s="1"/>
  <c r="AQ317" i="4"/>
  <c r="AS317" i="4" s="1"/>
  <c r="AU317" i="4"/>
  <c r="AW317" i="4" s="1"/>
  <c r="AX317" i="4"/>
  <c r="AZ317" i="4" s="1"/>
  <c r="BA317" i="4"/>
  <c r="BC317" i="4" s="1"/>
  <c r="A318" i="4"/>
  <c r="C318" i="4"/>
  <c r="D318" i="4"/>
  <c r="E318" i="4"/>
  <c r="G318" i="4" s="1"/>
  <c r="I318" i="4"/>
  <c r="K318" i="4" s="1"/>
  <c r="L318" i="4"/>
  <c r="N318" i="4"/>
  <c r="P318" i="4" s="1"/>
  <c r="Q318" i="4"/>
  <c r="S318" i="4" s="1"/>
  <c r="T318" i="4"/>
  <c r="V318" i="4" s="1"/>
  <c r="AC318" i="4"/>
  <c r="AE318" i="4" s="1"/>
  <c r="AF318" i="4"/>
  <c r="AG318" i="4"/>
  <c r="AI318" i="4" s="1"/>
  <c r="AJ318" i="4"/>
  <c r="AL318" i="4" s="1"/>
  <c r="AQ318" i="4"/>
  <c r="AS318" i="4" s="1"/>
  <c r="AU318" i="4"/>
  <c r="AW318" i="4" s="1"/>
  <c r="AX318" i="4"/>
  <c r="AZ318" i="4" s="1"/>
  <c r="BA318" i="4"/>
  <c r="BC318" i="4" s="1"/>
  <c r="A319" i="4"/>
  <c r="C319" i="4"/>
  <c r="D319" i="4"/>
  <c r="E319" i="4"/>
  <c r="G319" i="4" s="1"/>
  <c r="I319" i="4"/>
  <c r="K319" i="4" s="1"/>
  <c r="L319" i="4"/>
  <c r="N319" i="4"/>
  <c r="P319" i="4" s="1"/>
  <c r="Q319" i="4"/>
  <c r="S319" i="4" s="1"/>
  <c r="T319" i="4"/>
  <c r="V319" i="4" s="1"/>
  <c r="AC319" i="4"/>
  <c r="AE319" i="4" s="1"/>
  <c r="AF319" i="4"/>
  <c r="AG319" i="4"/>
  <c r="AI319" i="4" s="1"/>
  <c r="AJ319" i="4"/>
  <c r="AL319" i="4" s="1"/>
  <c r="AQ319" i="4"/>
  <c r="AS319" i="4" s="1"/>
  <c r="AU319" i="4"/>
  <c r="AW319" i="4" s="1"/>
  <c r="AX319" i="4"/>
  <c r="AZ319" i="4" s="1"/>
  <c r="BA319" i="4"/>
  <c r="BC319" i="4" s="1"/>
  <c r="A320" i="4"/>
  <c r="C320" i="4"/>
  <c r="D320" i="4"/>
  <c r="E320" i="4"/>
  <c r="G320" i="4" s="1"/>
  <c r="I320" i="4"/>
  <c r="K320" i="4" s="1"/>
  <c r="L320" i="4"/>
  <c r="N320" i="4"/>
  <c r="P320" i="4" s="1"/>
  <c r="Q320" i="4"/>
  <c r="S320" i="4" s="1"/>
  <c r="T320" i="4"/>
  <c r="V320" i="4" s="1"/>
  <c r="AC320" i="4"/>
  <c r="AE320" i="4" s="1"/>
  <c r="AF320" i="4"/>
  <c r="AG320" i="4"/>
  <c r="AI320" i="4" s="1"/>
  <c r="AJ320" i="4"/>
  <c r="AL320" i="4" s="1"/>
  <c r="AQ320" i="4"/>
  <c r="AS320" i="4" s="1"/>
  <c r="AU320" i="4"/>
  <c r="AW320" i="4" s="1"/>
  <c r="AX320" i="4"/>
  <c r="AZ320" i="4" s="1"/>
  <c r="BA320" i="4"/>
  <c r="BC320" i="4" s="1"/>
  <c r="A321" i="4"/>
  <c r="C321" i="4"/>
  <c r="D321" i="4"/>
  <c r="E321" i="4"/>
  <c r="G321" i="4" s="1"/>
  <c r="I321" i="4"/>
  <c r="K321" i="4" s="1"/>
  <c r="L321" i="4"/>
  <c r="N321" i="4"/>
  <c r="P321" i="4" s="1"/>
  <c r="Q321" i="4"/>
  <c r="S321" i="4" s="1"/>
  <c r="T321" i="4"/>
  <c r="V321" i="4" s="1"/>
  <c r="AC321" i="4"/>
  <c r="AE321" i="4" s="1"/>
  <c r="AF321" i="4"/>
  <c r="AG321" i="4"/>
  <c r="AI321" i="4" s="1"/>
  <c r="AJ321" i="4"/>
  <c r="AL321" i="4" s="1"/>
  <c r="AQ321" i="4"/>
  <c r="AS321" i="4" s="1"/>
  <c r="AU321" i="4"/>
  <c r="AW321" i="4" s="1"/>
  <c r="AX321" i="4"/>
  <c r="AZ321" i="4" s="1"/>
  <c r="BA321" i="4"/>
  <c r="BC321" i="4" s="1"/>
  <c r="A322" i="4"/>
  <c r="C322" i="4"/>
  <c r="D322" i="4"/>
  <c r="E322" i="4"/>
  <c r="G322" i="4" s="1"/>
  <c r="I322" i="4"/>
  <c r="K322" i="4" s="1"/>
  <c r="L322" i="4"/>
  <c r="N322" i="4"/>
  <c r="P322" i="4" s="1"/>
  <c r="Q322" i="4"/>
  <c r="S322" i="4" s="1"/>
  <c r="T322" i="4"/>
  <c r="V322" i="4" s="1"/>
  <c r="AC322" i="4"/>
  <c r="AE322" i="4" s="1"/>
  <c r="AF322" i="4"/>
  <c r="AG322" i="4"/>
  <c r="AI322" i="4" s="1"/>
  <c r="AJ322" i="4"/>
  <c r="AL322" i="4" s="1"/>
  <c r="AQ322" i="4"/>
  <c r="AS322" i="4" s="1"/>
  <c r="AU322" i="4"/>
  <c r="AW322" i="4" s="1"/>
  <c r="AX322" i="4"/>
  <c r="AZ322" i="4" s="1"/>
  <c r="BA322" i="4"/>
  <c r="BC322" i="4" s="1"/>
  <c r="A323" i="4"/>
  <c r="C323" i="4"/>
  <c r="D323" i="4"/>
  <c r="E323" i="4"/>
  <c r="G323" i="4" s="1"/>
  <c r="I323" i="4"/>
  <c r="K323" i="4" s="1"/>
  <c r="L323" i="4"/>
  <c r="N323" i="4"/>
  <c r="P323" i="4" s="1"/>
  <c r="Q323" i="4"/>
  <c r="S323" i="4" s="1"/>
  <c r="T323" i="4"/>
  <c r="V323" i="4" s="1"/>
  <c r="AC323" i="4"/>
  <c r="AE323" i="4" s="1"/>
  <c r="AF323" i="4"/>
  <c r="AG323" i="4"/>
  <c r="AI323" i="4" s="1"/>
  <c r="AJ323" i="4"/>
  <c r="AL323" i="4" s="1"/>
  <c r="AQ323" i="4"/>
  <c r="AS323" i="4" s="1"/>
  <c r="AU323" i="4"/>
  <c r="AW323" i="4" s="1"/>
  <c r="AX323" i="4"/>
  <c r="AZ323" i="4" s="1"/>
  <c r="BA323" i="4"/>
  <c r="BC323" i="4" s="1"/>
  <c r="A324" i="4"/>
  <c r="C324" i="4"/>
  <c r="D324" i="4"/>
  <c r="E324" i="4"/>
  <c r="G324" i="4" s="1"/>
  <c r="I324" i="4"/>
  <c r="K324" i="4" s="1"/>
  <c r="L324" i="4"/>
  <c r="N324" i="4"/>
  <c r="P324" i="4" s="1"/>
  <c r="Q324" i="4"/>
  <c r="S324" i="4" s="1"/>
  <c r="T324" i="4"/>
  <c r="V324" i="4" s="1"/>
  <c r="AC324" i="4"/>
  <c r="AE324" i="4" s="1"/>
  <c r="AF324" i="4"/>
  <c r="AG324" i="4"/>
  <c r="AI324" i="4" s="1"/>
  <c r="AJ324" i="4"/>
  <c r="AL324" i="4" s="1"/>
  <c r="AQ324" i="4"/>
  <c r="AS324" i="4" s="1"/>
  <c r="AU324" i="4"/>
  <c r="AW324" i="4" s="1"/>
  <c r="AX324" i="4"/>
  <c r="AZ324" i="4" s="1"/>
  <c r="BA324" i="4"/>
  <c r="BC324" i="4" s="1"/>
  <c r="A325" i="4"/>
  <c r="C325" i="4"/>
  <c r="D325" i="4"/>
  <c r="E325" i="4"/>
  <c r="G325" i="4" s="1"/>
  <c r="I325" i="4"/>
  <c r="K325" i="4" s="1"/>
  <c r="L325" i="4"/>
  <c r="N325" i="4"/>
  <c r="P325" i="4" s="1"/>
  <c r="Q325" i="4"/>
  <c r="S325" i="4" s="1"/>
  <c r="T325" i="4"/>
  <c r="V325" i="4" s="1"/>
  <c r="AC325" i="4"/>
  <c r="AE325" i="4" s="1"/>
  <c r="AF325" i="4"/>
  <c r="AG325" i="4"/>
  <c r="AI325" i="4" s="1"/>
  <c r="AJ325" i="4"/>
  <c r="AL325" i="4" s="1"/>
  <c r="AQ325" i="4"/>
  <c r="AS325" i="4" s="1"/>
  <c r="AU325" i="4"/>
  <c r="AW325" i="4" s="1"/>
  <c r="AX325" i="4"/>
  <c r="AZ325" i="4" s="1"/>
  <c r="BA325" i="4"/>
  <c r="BC325" i="4" s="1"/>
  <c r="A326" i="4"/>
  <c r="C326" i="4"/>
  <c r="D326" i="4"/>
  <c r="E326" i="4"/>
  <c r="G326" i="4" s="1"/>
  <c r="I326" i="4"/>
  <c r="K326" i="4" s="1"/>
  <c r="L326" i="4"/>
  <c r="N326" i="4"/>
  <c r="P326" i="4" s="1"/>
  <c r="Q326" i="4"/>
  <c r="S326" i="4" s="1"/>
  <c r="T326" i="4"/>
  <c r="V326" i="4" s="1"/>
  <c r="AC326" i="4"/>
  <c r="AE326" i="4" s="1"/>
  <c r="AF326" i="4"/>
  <c r="AG326" i="4"/>
  <c r="AI326" i="4" s="1"/>
  <c r="AJ326" i="4"/>
  <c r="AL326" i="4" s="1"/>
  <c r="AQ326" i="4"/>
  <c r="AS326" i="4" s="1"/>
  <c r="AU326" i="4"/>
  <c r="AW326" i="4" s="1"/>
  <c r="AX326" i="4"/>
  <c r="AZ326" i="4" s="1"/>
  <c r="BA326" i="4"/>
  <c r="BC326" i="4" s="1"/>
  <c r="A327" i="4"/>
  <c r="C327" i="4"/>
  <c r="D327" i="4"/>
  <c r="E327" i="4"/>
  <c r="G327" i="4" s="1"/>
  <c r="I327" i="4"/>
  <c r="K327" i="4" s="1"/>
  <c r="L327" i="4"/>
  <c r="N327" i="4"/>
  <c r="P327" i="4" s="1"/>
  <c r="Q327" i="4"/>
  <c r="S327" i="4" s="1"/>
  <c r="T327" i="4"/>
  <c r="V327" i="4" s="1"/>
  <c r="AC327" i="4"/>
  <c r="AE327" i="4" s="1"/>
  <c r="AF327" i="4"/>
  <c r="AG327" i="4"/>
  <c r="AI327" i="4" s="1"/>
  <c r="AJ327" i="4"/>
  <c r="AL327" i="4" s="1"/>
  <c r="AQ327" i="4"/>
  <c r="AS327" i="4" s="1"/>
  <c r="AU327" i="4"/>
  <c r="AW327" i="4" s="1"/>
  <c r="AX327" i="4"/>
  <c r="AZ327" i="4" s="1"/>
  <c r="BA327" i="4"/>
  <c r="BC327" i="4" s="1"/>
  <c r="A328" i="4"/>
  <c r="C328" i="4"/>
  <c r="D328" i="4"/>
  <c r="E328" i="4"/>
  <c r="G328" i="4" s="1"/>
  <c r="I328" i="4"/>
  <c r="K328" i="4" s="1"/>
  <c r="L328" i="4"/>
  <c r="N328" i="4"/>
  <c r="P328" i="4" s="1"/>
  <c r="Q328" i="4"/>
  <c r="S328" i="4" s="1"/>
  <c r="T328" i="4"/>
  <c r="V328" i="4" s="1"/>
  <c r="AC328" i="4"/>
  <c r="AE328" i="4" s="1"/>
  <c r="AF328" i="4"/>
  <c r="AG328" i="4"/>
  <c r="AI328" i="4" s="1"/>
  <c r="AJ328" i="4"/>
  <c r="AL328" i="4" s="1"/>
  <c r="AQ328" i="4"/>
  <c r="AS328" i="4" s="1"/>
  <c r="AU328" i="4"/>
  <c r="AW328" i="4" s="1"/>
  <c r="AX328" i="4"/>
  <c r="AZ328" i="4" s="1"/>
  <c r="BA328" i="4"/>
  <c r="BC328" i="4" s="1"/>
  <c r="A329" i="4"/>
  <c r="C329" i="4"/>
  <c r="D329" i="4"/>
  <c r="E329" i="4"/>
  <c r="G329" i="4" s="1"/>
  <c r="I329" i="4"/>
  <c r="K329" i="4" s="1"/>
  <c r="L329" i="4"/>
  <c r="N329" i="4"/>
  <c r="P329" i="4" s="1"/>
  <c r="Q329" i="4"/>
  <c r="S329" i="4" s="1"/>
  <c r="T329" i="4"/>
  <c r="V329" i="4" s="1"/>
  <c r="AC329" i="4"/>
  <c r="AE329" i="4" s="1"/>
  <c r="AF329" i="4"/>
  <c r="AG329" i="4"/>
  <c r="AI329" i="4" s="1"/>
  <c r="AJ329" i="4"/>
  <c r="AL329" i="4" s="1"/>
  <c r="AQ329" i="4"/>
  <c r="AS329" i="4" s="1"/>
  <c r="AU329" i="4"/>
  <c r="AW329" i="4" s="1"/>
  <c r="AX329" i="4"/>
  <c r="AZ329" i="4" s="1"/>
  <c r="BA329" i="4"/>
  <c r="BC329" i="4" s="1"/>
  <c r="A330" i="4"/>
  <c r="C330" i="4"/>
  <c r="D330" i="4"/>
  <c r="E330" i="4"/>
  <c r="G330" i="4" s="1"/>
  <c r="I330" i="4"/>
  <c r="K330" i="4" s="1"/>
  <c r="L330" i="4"/>
  <c r="N330" i="4"/>
  <c r="P330" i="4" s="1"/>
  <c r="Q330" i="4"/>
  <c r="S330" i="4" s="1"/>
  <c r="T330" i="4"/>
  <c r="V330" i="4" s="1"/>
  <c r="AC330" i="4"/>
  <c r="AE330" i="4" s="1"/>
  <c r="AF330" i="4"/>
  <c r="AG330" i="4"/>
  <c r="AI330" i="4" s="1"/>
  <c r="AJ330" i="4"/>
  <c r="AL330" i="4" s="1"/>
  <c r="AQ330" i="4"/>
  <c r="AS330" i="4" s="1"/>
  <c r="AU330" i="4"/>
  <c r="AW330" i="4" s="1"/>
  <c r="AX330" i="4"/>
  <c r="AZ330" i="4" s="1"/>
  <c r="BA330" i="4"/>
  <c r="BC330" i="4" s="1"/>
  <c r="A331" i="4"/>
  <c r="C331" i="4"/>
  <c r="D331" i="4"/>
  <c r="E331" i="4"/>
  <c r="G331" i="4" s="1"/>
  <c r="I331" i="4"/>
  <c r="K331" i="4" s="1"/>
  <c r="L331" i="4"/>
  <c r="N331" i="4"/>
  <c r="P331" i="4" s="1"/>
  <c r="Q331" i="4"/>
  <c r="S331" i="4" s="1"/>
  <c r="T331" i="4"/>
  <c r="V331" i="4" s="1"/>
  <c r="AC331" i="4"/>
  <c r="AE331" i="4" s="1"/>
  <c r="AF331" i="4"/>
  <c r="AG331" i="4"/>
  <c r="AI331" i="4" s="1"/>
  <c r="AJ331" i="4"/>
  <c r="AL331" i="4" s="1"/>
  <c r="AQ331" i="4"/>
  <c r="AS331" i="4" s="1"/>
  <c r="AU331" i="4"/>
  <c r="AW331" i="4" s="1"/>
  <c r="AX331" i="4"/>
  <c r="AZ331" i="4" s="1"/>
  <c r="BA331" i="4"/>
  <c r="BC331" i="4" s="1"/>
  <c r="A332" i="4"/>
  <c r="C332" i="4"/>
  <c r="D332" i="4"/>
  <c r="E332" i="4"/>
  <c r="G332" i="4" s="1"/>
  <c r="I332" i="4"/>
  <c r="K332" i="4" s="1"/>
  <c r="L332" i="4"/>
  <c r="N332" i="4"/>
  <c r="P332" i="4" s="1"/>
  <c r="Q332" i="4"/>
  <c r="S332" i="4" s="1"/>
  <c r="T332" i="4"/>
  <c r="V332" i="4" s="1"/>
  <c r="AC332" i="4"/>
  <c r="AE332" i="4" s="1"/>
  <c r="AF332" i="4"/>
  <c r="AG332" i="4"/>
  <c r="AI332" i="4" s="1"/>
  <c r="AJ332" i="4"/>
  <c r="AL332" i="4" s="1"/>
  <c r="AQ332" i="4"/>
  <c r="AS332" i="4" s="1"/>
  <c r="AU332" i="4"/>
  <c r="AW332" i="4" s="1"/>
  <c r="AX332" i="4"/>
  <c r="AZ332" i="4" s="1"/>
  <c r="BA332" i="4"/>
  <c r="BC332" i="4" s="1"/>
  <c r="A333" i="4"/>
  <c r="C333" i="4"/>
  <c r="D333" i="4"/>
  <c r="E333" i="4"/>
  <c r="G333" i="4" s="1"/>
  <c r="I333" i="4"/>
  <c r="K333" i="4" s="1"/>
  <c r="L333" i="4"/>
  <c r="N333" i="4"/>
  <c r="P333" i="4" s="1"/>
  <c r="Q333" i="4"/>
  <c r="S333" i="4" s="1"/>
  <c r="T333" i="4"/>
  <c r="V333" i="4" s="1"/>
  <c r="AC333" i="4"/>
  <c r="AE333" i="4" s="1"/>
  <c r="AF333" i="4"/>
  <c r="AG333" i="4"/>
  <c r="AI333" i="4" s="1"/>
  <c r="AJ333" i="4"/>
  <c r="AL333" i="4" s="1"/>
  <c r="AQ333" i="4"/>
  <c r="AS333" i="4" s="1"/>
  <c r="AU333" i="4"/>
  <c r="AW333" i="4" s="1"/>
  <c r="AX333" i="4"/>
  <c r="AZ333" i="4" s="1"/>
  <c r="BA333" i="4"/>
  <c r="BC333" i="4" s="1"/>
  <c r="A334" i="4"/>
  <c r="C334" i="4"/>
  <c r="D334" i="4"/>
  <c r="E334" i="4"/>
  <c r="G334" i="4" s="1"/>
  <c r="I334" i="4"/>
  <c r="K334" i="4" s="1"/>
  <c r="L334" i="4"/>
  <c r="N334" i="4"/>
  <c r="P334" i="4" s="1"/>
  <c r="Q334" i="4"/>
  <c r="S334" i="4" s="1"/>
  <c r="T334" i="4"/>
  <c r="V334" i="4" s="1"/>
  <c r="AC334" i="4"/>
  <c r="AE334" i="4" s="1"/>
  <c r="AF334" i="4"/>
  <c r="AG334" i="4"/>
  <c r="AI334" i="4" s="1"/>
  <c r="AJ334" i="4"/>
  <c r="AL334" i="4" s="1"/>
  <c r="AQ334" i="4"/>
  <c r="AS334" i="4" s="1"/>
  <c r="AU334" i="4"/>
  <c r="AW334" i="4" s="1"/>
  <c r="AX334" i="4"/>
  <c r="AZ334" i="4" s="1"/>
  <c r="BA334" i="4"/>
  <c r="BC334" i="4" s="1"/>
  <c r="A335" i="4"/>
  <c r="C335" i="4"/>
  <c r="D335" i="4"/>
  <c r="E335" i="4"/>
  <c r="G335" i="4" s="1"/>
  <c r="I335" i="4"/>
  <c r="K335" i="4" s="1"/>
  <c r="L335" i="4"/>
  <c r="N335" i="4"/>
  <c r="P335" i="4" s="1"/>
  <c r="Q335" i="4"/>
  <c r="S335" i="4" s="1"/>
  <c r="T335" i="4"/>
  <c r="V335" i="4" s="1"/>
  <c r="AC335" i="4"/>
  <c r="AE335" i="4" s="1"/>
  <c r="AF335" i="4"/>
  <c r="AG335" i="4"/>
  <c r="AI335" i="4" s="1"/>
  <c r="AJ335" i="4"/>
  <c r="AL335" i="4" s="1"/>
  <c r="AQ335" i="4"/>
  <c r="AS335" i="4" s="1"/>
  <c r="AU335" i="4"/>
  <c r="AW335" i="4" s="1"/>
  <c r="AX335" i="4"/>
  <c r="AZ335" i="4" s="1"/>
  <c r="BA335" i="4"/>
  <c r="BC335" i="4" s="1"/>
  <c r="A336" i="4"/>
  <c r="C336" i="4"/>
  <c r="D336" i="4"/>
  <c r="E336" i="4"/>
  <c r="G336" i="4" s="1"/>
  <c r="I336" i="4"/>
  <c r="K336" i="4" s="1"/>
  <c r="L336" i="4"/>
  <c r="N336" i="4"/>
  <c r="P336" i="4" s="1"/>
  <c r="Q336" i="4"/>
  <c r="S336" i="4" s="1"/>
  <c r="T336" i="4"/>
  <c r="V336" i="4" s="1"/>
  <c r="AC336" i="4"/>
  <c r="AE336" i="4" s="1"/>
  <c r="AF336" i="4"/>
  <c r="AG336" i="4"/>
  <c r="AI336" i="4" s="1"/>
  <c r="AJ336" i="4"/>
  <c r="AL336" i="4" s="1"/>
  <c r="AQ336" i="4"/>
  <c r="AS336" i="4" s="1"/>
  <c r="AU336" i="4"/>
  <c r="AW336" i="4" s="1"/>
  <c r="AX336" i="4"/>
  <c r="AZ336" i="4" s="1"/>
  <c r="BA336" i="4"/>
  <c r="BC336" i="4" s="1"/>
  <c r="A337" i="4"/>
  <c r="C337" i="4"/>
  <c r="D337" i="4"/>
  <c r="E337" i="4"/>
  <c r="G337" i="4" s="1"/>
  <c r="I337" i="4"/>
  <c r="K337" i="4" s="1"/>
  <c r="L337" i="4"/>
  <c r="N337" i="4"/>
  <c r="P337" i="4" s="1"/>
  <c r="Q337" i="4"/>
  <c r="S337" i="4" s="1"/>
  <c r="T337" i="4"/>
  <c r="V337" i="4" s="1"/>
  <c r="AC337" i="4"/>
  <c r="AE337" i="4" s="1"/>
  <c r="AF337" i="4"/>
  <c r="AG337" i="4"/>
  <c r="AI337" i="4" s="1"/>
  <c r="AJ337" i="4"/>
  <c r="AL337" i="4" s="1"/>
  <c r="AQ337" i="4"/>
  <c r="AS337" i="4" s="1"/>
  <c r="AU337" i="4"/>
  <c r="AW337" i="4" s="1"/>
  <c r="AX337" i="4"/>
  <c r="AZ337" i="4" s="1"/>
  <c r="BA337" i="4"/>
  <c r="BC337" i="4" s="1"/>
  <c r="A338" i="4"/>
  <c r="C338" i="4"/>
  <c r="D338" i="4"/>
  <c r="E338" i="4"/>
  <c r="G338" i="4" s="1"/>
  <c r="I338" i="4"/>
  <c r="K338" i="4" s="1"/>
  <c r="L338" i="4"/>
  <c r="N338" i="4"/>
  <c r="P338" i="4" s="1"/>
  <c r="Q338" i="4"/>
  <c r="S338" i="4" s="1"/>
  <c r="T338" i="4"/>
  <c r="V338" i="4" s="1"/>
  <c r="AC338" i="4"/>
  <c r="AE338" i="4" s="1"/>
  <c r="AF338" i="4"/>
  <c r="AG338" i="4"/>
  <c r="AI338" i="4" s="1"/>
  <c r="AJ338" i="4"/>
  <c r="AL338" i="4" s="1"/>
  <c r="AQ338" i="4"/>
  <c r="AS338" i="4" s="1"/>
  <c r="AU338" i="4"/>
  <c r="AW338" i="4" s="1"/>
  <c r="AX338" i="4"/>
  <c r="AZ338" i="4" s="1"/>
  <c r="BA338" i="4"/>
  <c r="BC338" i="4" s="1"/>
  <c r="A339" i="4"/>
  <c r="C339" i="4"/>
  <c r="D339" i="4"/>
  <c r="E339" i="4"/>
  <c r="G339" i="4" s="1"/>
  <c r="I339" i="4"/>
  <c r="K339" i="4" s="1"/>
  <c r="L339" i="4"/>
  <c r="N339" i="4"/>
  <c r="P339" i="4" s="1"/>
  <c r="Q339" i="4"/>
  <c r="S339" i="4" s="1"/>
  <c r="T339" i="4"/>
  <c r="V339" i="4" s="1"/>
  <c r="AC339" i="4"/>
  <c r="AE339" i="4" s="1"/>
  <c r="AF339" i="4"/>
  <c r="AG339" i="4"/>
  <c r="AI339" i="4" s="1"/>
  <c r="AJ339" i="4"/>
  <c r="AL339" i="4" s="1"/>
  <c r="AQ339" i="4"/>
  <c r="AS339" i="4" s="1"/>
  <c r="AU339" i="4"/>
  <c r="AW339" i="4" s="1"/>
  <c r="AX339" i="4"/>
  <c r="AZ339" i="4" s="1"/>
  <c r="BA339" i="4"/>
  <c r="BC339" i="4" s="1"/>
  <c r="A340" i="4"/>
  <c r="C340" i="4"/>
  <c r="D340" i="4"/>
  <c r="E340" i="4"/>
  <c r="G340" i="4" s="1"/>
  <c r="I340" i="4"/>
  <c r="K340" i="4" s="1"/>
  <c r="L340" i="4"/>
  <c r="N340" i="4"/>
  <c r="P340" i="4" s="1"/>
  <c r="Q340" i="4"/>
  <c r="S340" i="4" s="1"/>
  <c r="T340" i="4"/>
  <c r="V340" i="4" s="1"/>
  <c r="AC340" i="4"/>
  <c r="AE340" i="4" s="1"/>
  <c r="AF340" i="4"/>
  <c r="AG340" i="4"/>
  <c r="AI340" i="4" s="1"/>
  <c r="AJ340" i="4"/>
  <c r="AL340" i="4" s="1"/>
  <c r="AQ340" i="4"/>
  <c r="AS340" i="4" s="1"/>
  <c r="AU340" i="4"/>
  <c r="AW340" i="4" s="1"/>
  <c r="AX340" i="4"/>
  <c r="AZ340" i="4" s="1"/>
  <c r="BA340" i="4"/>
  <c r="BC340" i="4" s="1"/>
  <c r="A341" i="4"/>
  <c r="C341" i="4"/>
  <c r="D341" i="4"/>
  <c r="E341" i="4"/>
  <c r="G341" i="4" s="1"/>
  <c r="I341" i="4"/>
  <c r="K341" i="4" s="1"/>
  <c r="L341" i="4"/>
  <c r="N341" i="4"/>
  <c r="P341" i="4" s="1"/>
  <c r="Q341" i="4"/>
  <c r="S341" i="4" s="1"/>
  <c r="T341" i="4"/>
  <c r="V341" i="4" s="1"/>
  <c r="AC341" i="4"/>
  <c r="AE341" i="4" s="1"/>
  <c r="AF341" i="4"/>
  <c r="AG341" i="4"/>
  <c r="AI341" i="4" s="1"/>
  <c r="AJ341" i="4"/>
  <c r="AL341" i="4" s="1"/>
  <c r="AQ341" i="4"/>
  <c r="AS341" i="4" s="1"/>
  <c r="AU341" i="4"/>
  <c r="AW341" i="4" s="1"/>
  <c r="AX341" i="4"/>
  <c r="AZ341" i="4" s="1"/>
  <c r="BA341" i="4"/>
  <c r="BC341" i="4" s="1"/>
  <c r="A342" i="4"/>
  <c r="C342" i="4"/>
  <c r="D342" i="4"/>
  <c r="E342" i="4"/>
  <c r="G342" i="4" s="1"/>
  <c r="I342" i="4"/>
  <c r="K342" i="4" s="1"/>
  <c r="L342" i="4"/>
  <c r="N342" i="4"/>
  <c r="P342" i="4" s="1"/>
  <c r="Q342" i="4"/>
  <c r="S342" i="4" s="1"/>
  <c r="T342" i="4"/>
  <c r="V342" i="4" s="1"/>
  <c r="AC342" i="4"/>
  <c r="AE342" i="4" s="1"/>
  <c r="AF342" i="4"/>
  <c r="AG342" i="4"/>
  <c r="AI342" i="4" s="1"/>
  <c r="AJ342" i="4"/>
  <c r="AL342" i="4" s="1"/>
  <c r="AQ342" i="4"/>
  <c r="AS342" i="4" s="1"/>
  <c r="AU342" i="4"/>
  <c r="AW342" i="4" s="1"/>
  <c r="AX342" i="4"/>
  <c r="AZ342" i="4" s="1"/>
  <c r="BA342" i="4"/>
  <c r="BC342" i="4" s="1"/>
  <c r="A343" i="4"/>
  <c r="C343" i="4"/>
  <c r="D343" i="4"/>
  <c r="E343" i="4"/>
  <c r="G343" i="4" s="1"/>
  <c r="I343" i="4"/>
  <c r="K343" i="4" s="1"/>
  <c r="L343" i="4"/>
  <c r="N343" i="4"/>
  <c r="P343" i="4" s="1"/>
  <c r="Q343" i="4"/>
  <c r="S343" i="4" s="1"/>
  <c r="T343" i="4"/>
  <c r="V343" i="4" s="1"/>
  <c r="AC343" i="4"/>
  <c r="AE343" i="4" s="1"/>
  <c r="AF343" i="4"/>
  <c r="AG343" i="4"/>
  <c r="AI343" i="4" s="1"/>
  <c r="AJ343" i="4"/>
  <c r="AL343" i="4" s="1"/>
  <c r="AQ343" i="4"/>
  <c r="AS343" i="4" s="1"/>
  <c r="AU343" i="4"/>
  <c r="AW343" i="4" s="1"/>
  <c r="AX343" i="4"/>
  <c r="AZ343" i="4" s="1"/>
  <c r="BA343" i="4"/>
  <c r="BC343" i="4" s="1"/>
  <c r="A344" i="4"/>
  <c r="C344" i="4"/>
  <c r="D344" i="4"/>
  <c r="E344" i="4"/>
  <c r="G344" i="4" s="1"/>
  <c r="I344" i="4"/>
  <c r="K344" i="4" s="1"/>
  <c r="L344" i="4"/>
  <c r="N344" i="4"/>
  <c r="P344" i="4" s="1"/>
  <c r="Q344" i="4"/>
  <c r="S344" i="4" s="1"/>
  <c r="T344" i="4"/>
  <c r="V344" i="4" s="1"/>
  <c r="AC344" i="4"/>
  <c r="AE344" i="4" s="1"/>
  <c r="AF344" i="4"/>
  <c r="AG344" i="4"/>
  <c r="AI344" i="4" s="1"/>
  <c r="AJ344" i="4"/>
  <c r="AL344" i="4" s="1"/>
  <c r="AQ344" i="4"/>
  <c r="AS344" i="4" s="1"/>
  <c r="AU344" i="4"/>
  <c r="AW344" i="4" s="1"/>
  <c r="AX344" i="4"/>
  <c r="AZ344" i="4" s="1"/>
  <c r="BA344" i="4"/>
  <c r="BC344" i="4" s="1"/>
  <c r="A345" i="4"/>
  <c r="C345" i="4"/>
  <c r="D345" i="4"/>
  <c r="E345" i="4"/>
  <c r="G345" i="4" s="1"/>
  <c r="I345" i="4"/>
  <c r="K345" i="4" s="1"/>
  <c r="L345" i="4"/>
  <c r="N345" i="4"/>
  <c r="P345" i="4" s="1"/>
  <c r="Q345" i="4"/>
  <c r="S345" i="4" s="1"/>
  <c r="T345" i="4"/>
  <c r="V345" i="4" s="1"/>
  <c r="AC345" i="4"/>
  <c r="AE345" i="4" s="1"/>
  <c r="AF345" i="4"/>
  <c r="AG345" i="4"/>
  <c r="AI345" i="4" s="1"/>
  <c r="AJ345" i="4"/>
  <c r="AL345" i="4" s="1"/>
  <c r="AQ345" i="4"/>
  <c r="AS345" i="4" s="1"/>
  <c r="AU345" i="4"/>
  <c r="AW345" i="4" s="1"/>
  <c r="AX345" i="4"/>
  <c r="AZ345" i="4" s="1"/>
  <c r="BA345" i="4"/>
  <c r="BC345" i="4" s="1"/>
  <c r="A346" i="4"/>
  <c r="C346" i="4"/>
  <c r="D346" i="4"/>
  <c r="E346" i="4"/>
  <c r="G346" i="4" s="1"/>
  <c r="I346" i="4"/>
  <c r="K346" i="4" s="1"/>
  <c r="L346" i="4"/>
  <c r="N346" i="4"/>
  <c r="P346" i="4" s="1"/>
  <c r="Q346" i="4"/>
  <c r="S346" i="4" s="1"/>
  <c r="T346" i="4"/>
  <c r="V346" i="4" s="1"/>
  <c r="AC346" i="4"/>
  <c r="AE346" i="4" s="1"/>
  <c r="AF346" i="4"/>
  <c r="AG346" i="4"/>
  <c r="AI346" i="4" s="1"/>
  <c r="AJ346" i="4"/>
  <c r="AL346" i="4" s="1"/>
  <c r="AQ346" i="4"/>
  <c r="AS346" i="4" s="1"/>
  <c r="AU346" i="4"/>
  <c r="AW346" i="4" s="1"/>
  <c r="AX346" i="4"/>
  <c r="AZ346" i="4" s="1"/>
  <c r="BA346" i="4"/>
  <c r="BC346" i="4" s="1"/>
  <c r="A347" i="4"/>
  <c r="C347" i="4"/>
  <c r="D347" i="4"/>
  <c r="E347" i="4"/>
  <c r="G347" i="4" s="1"/>
  <c r="I347" i="4"/>
  <c r="K347" i="4" s="1"/>
  <c r="L347" i="4"/>
  <c r="N347" i="4"/>
  <c r="P347" i="4" s="1"/>
  <c r="Q347" i="4"/>
  <c r="S347" i="4" s="1"/>
  <c r="T347" i="4"/>
  <c r="V347" i="4" s="1"/>
  <c r="AC347" i="4"/>
  <c r="AE347" i="4" s="1"/>
  <c r="AF347" i="4"/>
  <c r="AG347" i="4"/>
  <c r="AI347" i="4" s="1"/>
  <c r="AJ347" i="4"/>
  <c r="AL347" i="4" s="1"/>
  <c r="AQ347" i="4"/>
  <c r="AS347" i="4" s="1"/>
  <c r="AU347" i="4"/>
  <c r="AW347" i="4" s="1"/>
  <c r="AX347" i="4"/>
  <c r="AZ347" i="4" s="1"/>
  <c r="BA347" i="4"/>
  <c r="BC347" i="4" s="1"/>
  <c r="A348" i="4"/>
  <c r="C348" i="4"/>
  <c r="D348" i="4"/>
  <c r="E348" i="4"/>
  <c r="G348" i="4" s="1"/>
  <c r="I348" i="4"/>
  <c r="K348" i="4" s="1"/>
  <c r="L348" i="4"/>
  <c r="N348" i="4"/>
  <c r="P348" i="4" s="1"/>
  <c r="Q348" i="4"/>
  <c r="S348" i="4" s="1"/>
  <c r="T348" i="4"/>
  <c r="V348" i="4" s="1"/>
  <c r="AC348" i="4"/>
  <c r="AE348" i="4" s="1"/>
  <c r="AF348" i="4"/>
  <c r="AG348" i="4"/>
  <c r="AI348" i="4" s="1"/>
  <c r="AJ348" i="4"/>
  <c r="AL348" i="4" s="1"/>
  <c r="AQ348" i="4"/>
  <c r="AS348" i="4" s="1"/>
  <c r="AU348" i="4"/>
  <c r="AW348" i="4" s="1"/>
  <c r="AX348" i="4"/>
  <c r="AZ348" i="4" s="1"/>
  <c r="BA348" i="4"/>
  <c r="BC348" i="4" s="1"/>
  <c r="A349" i="4"/>
  <c r="C349" i="4"/>
  <c r="D349" i="4"/>
  <c r="E349" i="4"/>
  <c r="G349" i="4" s="1"/>
  <c r="I349" i="4"/>
  <c r="K349" i="4" s="1"/>
  <c r="L349" i="4"/>
  <c r="N349" i="4"/>
  <c r="P349" i="4" s="1"/>
  <c r="Q349" i="4"/>
  <c r="S349" i="4" s="1"/>
  <c r="T349" i="4"/>
  <c r="V349" i="4" s="1"/>
  <c r="AC349" i="4"/>
  <c r="AE349" i="4" s="1"/>
  <c r="AF349" i="4"/>
  <c r="AG349" i="4"/>
  <c r="AI349" i="4" s="1"/>
  <c r="AJ349" i="4"/>
  <c r="AL349" i="4" s="1"/>
  <c r="AQ349" i="4"/>
  <c r="AS349" i="4" s="1"/>
  <c r="AU349" i="4"/>
  <c r="AW349" i="4" s="1"/>
  <c r="AX349" i="4"/>
  <c r="AZ349" i="4" s="1"/>
  <c r="BA349" i="4"/>
  <c r="BC349" i="4" s="1"/>
  <c r="A350" i="4"/>
  <c r="C350" i="4"/>
  <c r="D350" i="4"/>
  <c r="E350" i="4"/>
  <c r="G350" i="4" s="1"/>
  <c r="I350" i="4"/>
  <c r="K350" i="4" s="1"/>
  <c r="L350" i="4"/>
  <c r="N350" i="4"/>
  <c r="P350" i="4" s="1"/>
  <c r="Q350" i="4"/>
  <c r="S350" i="4" s="1"/>
  <c r="T350" i="4"/>
  <c r="V350" i="4" s="1"/>
  <c r="AC350" i="4"/>
  <c r="AE350" i="4" s="1"/>
  <c r="AF350" i="4"/>
  <c r="AG350" i="4"/>
  <c r="AI350" i="4" s="1"/>
  <c r="AJ350" i="4"/>
  <c r="AL350" i="4" s="1"/>
  <c r="AQ350" i="4"/>
  <c r="AS350" i="4" s="1"/>
  <c r="AU350" i="4"/>
  <c r="AW350" i="4" s="1"/>
  <c r="AX350" i="4"/>
  <c r="AZ350" i="4" s="1"/>
  <c r="BA350" i="4"/>
  <c r="BC350" i="4" s="1"/>
  <c r="A351" i="4"/>
  <c r="C351" i="4"/>
  <c r="D351" i="4"/>
  <c r="E351" i="4"/>
  <c r="G351" i="4" s="1"/>
  <c r="I351" i="4"/>
  <c r="K351" i="4" s="1"/>
  <c r="L351" i="4"/>
  <c r="N351" i="4"/>
  <c r="P351" i="4" s="1"/>
  <c r="Q351" i="4"/>
  <c r="S351" i="4" s="1"/>
  <c r="T351" i="4"/>
  <c r="V351" i="4" s="1"/>
  <c r="AC351" i="4"/>
  <c r="AE351" i="4" s="1"/>
  <c r="AF351" i="4"/>
  <c r="AG351" i="4"/>
  <c r="AI351" i="4" s="1"/>
  <c r="AJ351" i="4"/>
  <c r="AL351" i="4" s="1"/>
  <c r="AQ351" i="4"/>
  <c r="AS351" i="4" s="1"/>
  <c r="AU351" i="4"/>
  <c r="AW351" i="4" s="1"/>
  <c r="AX351" i="4"/>
  <c r="AZ351" i="4" s="1"/>
  <c r="BA351" i="4"/>
  <c r="BC351" i="4" s="1"/>
  <c r="A352" i="4"/>
  <c r="C352" i="4"/>
  <c r="D352" i="4"/>
  <c r="E352" i="4"/>
  <c r="G352" i="4" s="1"/>
  <c r="I352" i="4"/>
  <c r="K352" i="4" s="1"/>
  <c r="L352" i="4"/>
  <c r="N352" i="4"/>
  <c r="P352" i="4" s="1"/>
  <c r="Q352" i="4"/>
  <c r="S352" i="4" s="1"/>
  <c r="T352" i="4"/>
  <c r="V352" i="4" s="1"/>
  <c r="AC352" i="4"/>
  <c r="AE352" i="4" s="1"/>
  <c r="AF352" i="4"/>
  <c r="AG352" i="4"/>
  <c r="AI352" i="4" s="1"/>
  <c r="AJ352" i="4"/>
  <c r="AL352" i="4" s="1"/>
  <c r="AQ352" i="4"/>
  <c r="AS352" i="4" s="1"/>
  <c r="AU352" i="4"/>
  <c r="AW352" i="4" s="1"/>
  <c r="AX352" i="4"/>
  <c r="AZ352" i="4" s="1"/>
  <c r="BA352" i="4"/>
  <c r="BC352" i="4" s="1"/>
  <c r="A353" i="4"/>
  <c r="C353" i="4"/>
  <c r="D353" i="4"/>
  <c r="E353" i="4"/>
  <c r="G353" i="4" s="1"/>
  <c r="I353" i="4"/>
  <c r="K353" i="4" s="1"/>
  <c r="L353" i="4"/>
  <c r="N353" i="4"/>
  <c r="P353" i="4" s="1"/>
  <c r="Q353" i="4"/>
  <c r="S353" i="4" s="1"/>
  <c r="T353" i="4"/>
  <c r="V353" i="4" s="1"/>
  <c r="AC353" i="4"/>
  <c r="AE353" i="4" s="1"/>
  <c r="AF353" i="4"/>
  <c r="AG353" i="4"/>
  <c r="AI353" i="4" s="1"/>
  <c r="AJ353" i="4"/>
  <c r="AL353" i="4" s="1"/>
  <c r="AQ353" i="4"/>
  <c r="AS353" i="4" s="1"/>
  <c r="AU353" i="4"/>
  <c r="AW353" i="4" s="1"/>
  <c r="AX353" i="4"/>
  <c r="AZ353" i="4" s="1"/>
  <c r="BA353" i="4"/>
  <c r="BC353" i="4" s="1"/>
  <c r="A354" i="4"/>
  <c r="C354" i="4"/>
  <c r="D354" i="4"/>
  <c r="E354" i="4"/>
  <c r="G354" i="4" s="1"/>
  <c r="I354" i="4"/>
  <c r="K354" i="4" s="1"/>
  <c r="L354" i="4"/>
  <c r="N354" i="4"/>
  <c r="P354" i="4" s="1"/>
  <c r="Q354" i="4"/>
  <c r="S354" i="4" s="1"/>
  <c r="T354" i="4"/>
  <c r="V354" i="4" s="1"/>
  <c r="AC354" i="4"/>
  <c r="AE354" i="4" s="1"/>
  <c r="AF354" i="4"/>
  <c r="AG354" i="4"/>
  <c r="AI354" i="4" s="1"/>
  <c r="AJ354" i="4"/>
  <c r="AL354" i="4" s="1"/>
  <c r="AQ354" i="4"/>
  <c r="AS354" i="4" s="1"/>
  <c r="AU354" i="4"/>
  <c r="AW354" i="4" s="1"/>
  <c r="AX354" i="4"/>
  <c r="AZ354" i="4" s="1"/>
  <c r="BA354" i="4"/>
  <c r="BC354" i="4" s="1"/>
  <c r="A355" i="4"/>
  <c r="C355" i="4"/>
  <c r="D355" i="4"/>
  <c r="E355" i="4"/>
  <c r="G355" i="4" s="1"/>
  <c r="I355" i="4"/>
  <c r="K355" i="4" s="1"/>
  <c r="L355" i="4"/>
  <c r="N355" i="4"/>
  <c r="P355" i="4" s="1"/>
  <c r="Q355" i="4"/>
  <c r="S355" i="4" s="1"/>
  <c r="T355" i="4"/>
  <c r="V355" i="4" s="1"/>
  <c r="AC355" i="4"/>
  <c r="AE355" i="4" s="1"/>
  <c r="AF355" i="4"/>
  <c r="AG355" i="4"/>
  <c r="AI355" i="4" s="1"/>
  <c r="AJ355" i="4"/>
  <c r="AL355" i="4" s="1"/>
  <c r="AQ355" i="4"/>
  <c r="AS355" i="4" s="1"/>
  <c r="AU355" i="4"/>
  <c r="AW355" i="4" s="1"/>
  <c r="AX355" i="4"/>
  <c r="AZ355" i="4" s="1"/>
  <c r="BA355" i="4"/>
  <c r="BC355" i="4" s="1"/>
  <c r="A356" i="4"/>
  <c r="C356" i="4"/>
  <c r="D356" i="4"/>
  <c r="E356" i="4"/>
  <c r="G356" i="4" s="1"/>
  <c r="I356" i="4"/>
  <c r="K356" i="4" s="1"/>
  <c r="L356" i="4"/>
  <c r="N356" i="4"/>
  <c r="P356" i="4" s="1"/>
  <c r="Q356" i="4"/>
  <c r="S356" i="4" s="1"/>
  <c r="T356" i="4"/>
  <c r="V356" i="4" s="1"/>
  <c r="AC356" i="4"/>
  <c r="AE356" i="4" s="1"/>
  <c r="AF356" i="4"/>
  <c r="AG356" i="4"/>
  <c r="AI356" i="4" s="1"/>
  <c r="AJ356" i="4"/>
  <c r="AL356" i="4" s="1"/>
  <c r="AQ356" i="4"/>
  <c r="AS356" i="4" s="1"/>
  <c r="AU356" i="4"/>
  <c r="AW356" i="4" s="1"/>
  <c r="AX356" i="4"/>
  <c r="AZ356" i="4" s="1"/>
  <c r="BA356" i="4"/>
  <c r="BC356" i="4" s="1"/>
  <c r="A357" i="4"/>
  <c r="C357" i="4"/>
  <c r="D357" i="4"/>
  <c r="E357" i="4"/>
  <c r="G357" i="4" s="1"/>
  <c r="I357" i="4"/>
  <c r="K357" i="4" s="1"/>
  <c r="L357" i="4"/>
  <c r="N357" i="4"/>
  <c r="P357" i="4" s="1"/>
  <c r="Q357" i="4"/>
  <c r="S357" i="4" s="1"/>
  <c r="T357" i="4"/>
  <c r="V357" i="4" s="1"/>
  <c r="AC357" i="4"/>
  <c r="AE357" i="4" s="1"/>
  <c r="AF357" i="4"/>
  <c r="AG357" i="4"/>
  <c r="AI357" i="4" s="1"/>
  <c r="AJ357" i="4"/>
  <c r="AL357" i="4" s="1"/>
  <c r="AQ357" i="4"/>
  <c r="AS357" i="4" s="1"/>
  <c r="AU357" i="4"/>
  <c r="AW357" i="4" s="1"/>
  <c r="AX357" i="4"/>
  <c r="AZ357" i="4" s="1"/>
  <c r="BA357" i="4"/>
  <c r="BC357" i="4" s="1"/>
  <c r="A358" i="4"/>
  <c r="C358" i="4"/>
  <c r="D358" i="4"/>
  <c r="E358" i="4"/>
  <c r="G358" i="4" s="1"/>
  <c r="I358" i="4"/>
  <c r="K358" i="4" s="1"/>
  <c r="L358" i="4"/>
  <c r="N358" i="4"/>
  <c r="P358" i="4" s="1"/>
  <c r="Q358" i="4"/>
  <c r="S358" i="4" s="1"/>
  <c r="T358" i="4"/>
  <c r="V358" i="4" s="1"/>
  <c r="AC358" i="4"/>
  <c r="AE358" i="4" s="1"/>
  <c r="AF358" i="4"/>
  <c r="AG358" i="4"/>
  <c r="AI358" i="4" s="1"/>
  <c r="AJ358" i="4"/>
  <c r="AL358" i="4" s="1"/>
  <c r="AQ358" i="4"/>
  <c r="AS358" i="4" s="1"/>
  <c r="AU358" i="4"/>
  <c r="AW358" i="4" s="1"/>
  <c r="AX358" i="4"/>
  <c r="AZ358" i="4" s="1"/>
  <c r="BA358" i="4"/>
  <c r="BC358" i="4" s="1"/>
  <c r="A359" i="4"/>
  <c r="C359" i="4"/>
  <c r="D359" i="4"/>
  <c r="E359" i="4"/>
  <c r="G359" i="4" s="1"/>
  <c r="I359" i="4"/>
  <c r="K359" i="4" s="1"/>
  <c r="L359" i="4"/>
  <c r="N359" i="4"/>
  <c r="P359" i="4" s="1"/>
  <c r="Q359" i="4"/>
  <c r="S359" i="4" s="1"/>
  <c r="T359" i="4"/>
  <c r="V359" i="4" s="1"/>
  <c r="AC359" i="4"/>
  <c r="AE359" i="4" s="1"/>
  <c r="AF359" i="4"/>
  <c r="AG359" i="4"/>
  <c r="AI359" i="4" s="1"/>
  <c r="AJ359" i="4"/>
  <c r="AL359" i="4" s="1"/>
  <c r="AQ359" i="4"/>
  <c r="AS359" i="4" s="1"/>
  <c r="AU359" i="4"/>
  <c r="AW359" i="4" s="1"/>
  <c r="AX359" i="4"/>
  <c r="AZ359" i="4" s="1"/>
  <c r="BA359" i="4"/>
  <c r="BC359" i="4" s="1"/>
  <c r="A360" i="4"/>
  <c r="C360" i="4"/>
  <c r="D360" i="4"/>
  <c r="E360" i="4"/>
  <c r="G360" i="4" s="1"/>
  <c r="I360" i="4"/>
  <c r="K360" i="4" s="1"/>
  <c r="L360" i="4"/>
  <c r="N360" i="4"/>
  <c r="P360" i="4" s="1"/>
  <c r="Q360" i="4"/>
  <c r="S360" i="4" s="1"/>
  <c r="T360" i="4"/>
  <c r="V360" i="4" s="1"/>
  <c r="AC360" i="4"/>
  <c r="AE360" i="4" s="1"/>
  <c r="AF360" i="4"/>
  <c r="AG360" i="4"/>
  <c r="AI360" i="4" s="1"/>
  <c r="AJ360" i="4"/>
  <c r="AL360" i="4" s="1"/>
  <c r="AQ360" i="4"/>
  <c r="AS360" i="4" s="1"/>
  <c r="AU360" i="4"/>
  <c r="AW360" i="4" s="1"/>
  <c r="AX360" i="4"/>
  <c r="AZ360" i="4" s="1"/>
  <c r="BA360" i="4"/>
  <c r="BC360" i="4" s="1"/>
  <c r="A361" i="4"/>
  <c r="C361" i="4"/>
  <c r="D361" i="4"/>
  <c r="E361" i="4"/>
  <c r="G361" i="4" s="1"/>
  <c r="I361" i="4"/>
  <c r="K361" i="4" s="1"/>
  <c r="L361" i="4"/>
  <c r="N361" i="4"/>
  <c r="P361" i="4" s="1"/>
  <c r="Q361" i="4"/>
  <c r="S361" i="4" s="1"/>
  <c r="T361" i="4"/>
  <c r="V361" i="4" s="1"/>
  <c r="AC361" i="4"/>
  <c r="AE361" i="4" s="1"/>
  <c r="AF361" i="4"/>
  <c r="AG361" i="4"/>
  <c r="AI361" i="4" s="1"/>
  <c r="AJ361" i="4"/>
  <c r="AL361" i="4" s="1"/>
  <c r="AQ361" i="4"/>
  <c r="AS361" i="4" s="1"/>
  <c r="AU361" i="4"/>
  <c r="AW361" i="4" s="1"/>
  <c r="AX361" i="4"/>
  <c r="AZ361" i="4" s="1"/>
  <c r="BA361" i="4"/>
  <c r="BC361" i="4" s="1"/>
  <c r="A362" i="4"/>
  <c r="C362" i="4"/>
  <c r="D362" i="4"/>
  <c r="E362" i="4"/>
  <c r="G362" i="4" s="1"/>
  <c r="I362" i="4"/>
  <c r="K362" i="4" s="1"/>
  <c r="L362" i="4"/>
  <c r="N362" i="4"/>
  <c r="P362" i="4" s="1"/>
  <c r="Q362" i="4"/>
  <c r="S362" i="4" s="1"/>
  <c r="T362" i="4"/>
  <c r="V362" i="4" s="1"/>
  <c r="AC362" i="4"/>
  <c r="AE362" i="4" s="1"/>
  <c r="AF362" i="4"/>
  <c r="AG362" i="4"/>
  <c r="AI362" i="4" s="1"/>
  <c r="AJ362" i="4"/>
  <c r="AL362" i="4" s="1"/>
  <c r="AQ362" i="4"/>
  <c r="AS362" i="4" s="1"/>
  <c r="AU362" i="4"/>
  <c r="AW362" i="4" s="1"/>
  <c r="AX362" i="4"/>
  <c r="AZ362" i="4" s="1"/>
  <c r="BA362" i="4"/>
  <c r="BC362" i="4" s="1"/>
  <c r="A363" i="4"/>
  <c r="C363" i="4"/>
  <c r="D363" i="4"/>
  <c r="E363" i="4"/>
  <c r="G363" i="4" s="1"/>
  <c r="I363" i="4"/>
  <c r="K363" i="4" s="1"/>
  <c r="L363" i="4"/>
  <c r="N363" i="4"/>
  <c r="P363" i="4" s="1"/>
  <c r="Q363" i="4"/>
  <c r="S363" i="4" s="1"/>
  <c r="T363" i="4"/>
  <c r="V363" i="4" s="1"/>
  <c r="AC363" i="4"/>
  <c r="AE363" i="4" s="1"/>
  <c r="AF363" i="4"/>
  <c r="AG363" i="4"/>
  <c r="AI363" i="4" s="1"/>
  <c r="AJ363" i="4"/>
  <c r="AL363" i="4" s="1"/>
  <c r="AQ363" i="4"/>
  <c r="AS363" i="4" s="1"/>
  <c r="AU363" i="4"/>
  <c r="AW363" i="4" s="1"/>
  <c r="AX363" i="4"/>
  <c r="AZ363" i="4" s="1"/>
  <c r="BA363" i="4"/>
  <c r="BC363" i="4" s="1"/>
  <c r="A364" i="4"/>
  <c r="C364" i="4"/>
  <c r="D364" i="4"/>
  <c r="E364" i="4"/>
  <c r="G364" i="4" s="1"/>
  <c r="I364" i="4"/>
  <c r="K364" i="4" s="1"/>
  <c r="L364" i="4"/>
  <c r="N364" i="4"/>
  <c r="P364" i="4" s="1"/>
  <c r="Q364" i="4"/>
  <c r="S364" i="4" s="1"/>
  <c r="T364" i="4"/>
  <c r="V364" i="4" s="1"/>
  <c r="AC364" i="4"/>
  <c r="AE364" i="4" s="1"/>
  <c r="AF364" i="4"/>
  <c r="AG364" i="4"/>
  <c r="AI364" i="4" s="1"/>
  <c r="AJ364" i="4"/>
  <c r="AL364" i="4" s="1"/>
  <c r="AQ364" i="4"/>
  <c r="AS364" i="4" s="1"/>
  <c r="AU364" i="4"/>
  <c r="AW364" i="4" s="1"/>
  <c r="AX364" i="4"/>
  <c r="AZ364" i="4" s="1"/>
  <c r="BA364" i="4"/>
  <c r="BC364" i="4" s="1"/>
  <c r="A365" i="4"/>
  <c r="C365" i="4"/>
  <c r="D365" i="4"/>
  <c r="E365" i="4"/>
  <c r="G365" i="4" s="1"/>
  <c r="I365" i="4"/>
  <c r="K365" i="4" s="1"/>
  <c r="L365" i="4"/>
  <c r="N365" i="4"/>
  <c r="P365" i="4" s="1"/>
  <c r="Q365" i="4"/>
  <c r="S365" i="4" s="1"/>
  <c r="T365" i="4"/>
  <c r="V365" i="4" s="1"/>
  <c r="AC365" i="4"/>
  <c r="AE365" i="4" s="1"/>
  <c r="AF365" i="4"/>
  <c r="AG365" i="4"/>
  <c r="AI365" i="4" s="1"/>
  <c r="AJ365" i="4"/>
  <c r="AL365" i="4" s="1"/>
  <c r="AQ365" i="4"/>
  <c r="AS365" i="4" s="1"/>
  <c r="AU365" i="4"/>
  <c r="AW365" i="4" s="1"/>
  <c r="AX365" i="4"/>
  <c r="AZ365" i="4" s="1"/>
  <c r="BA365" i="4"/>
  <c r="BC365" i="4" s="1"/>
  <c r="A366" i="4"/>
  <c r="C366" i="4"/>
  <c r="D366" i="4"/>
  <c r="E366" i="4"/>
  <c r="G366" i="4" s="1"/>
  <c r="I366" i="4"/>
  <c r="K366" i="4" s="1"/>
  <c r="L366" i="4"/>
  <c r="N366" i="4"/>
  <c r="P366" i="4" s="1"/>
  <c r="Q366" i="4"/>
  <c r="S366" i="4" s="1"/>
  <c r="T366" i="4"/>
  <c r="V366" i="4" s="1"/>
  <c r="AC366" i="4"/>
  <c r="AE366" i="4" s="1"/>
  <c r="AF366" i="4"/>
  <c r="AG366" i="4"/>
  <c r="AI366" i="4" s="1"/>
  <c r="AJ366" i="4"/>
  <c r="AL366" i="4" s="1"/>
  <c r="AQ366" i="4"/>
  <c r="AS366" i="4" s="1"/>
  <c r="AU366" i="4"/>
  <c r="AW366" i="4" s="1"/>
  <c r="AX366" i="4"/>
  <c r="AZ366" i="4" s="1"/>
  <c r="BA366" i="4"/>
  <c r="BC366" i="4" s="1"/>
  <c r="A367" i="4"/>
  <c r="C367" i="4"/>
  <c r="D367" i="4"/>
  <c r="E367" i="4"/>
  <c r="G367" i="4" s="1"/>
  <c r="I367" i="4"/>
  <c r="K367" i="4" s="1"/>
  <c r="L367" i="4"/>
  <c r="N367" i="4"/>
  <c r="P367" i="4" s="1"/>
  <c r="Q367" i="4"/>
  <c r="S367" i="4" s="1"/>
  <c r="T367" i="4"/>
  <c r="V367" i="4" s="1"/>
  <c r="AC367" i="4"/>
  <c r="AE367" i="4" s="1"/>
  <c r="AF367" i="4"/>
  <c r="AG367" i="4"/>
  <c r="AI367" i="4" s="1"/>
  <c r="AJ367" i="4"/>
  <c r="AL367" i="4" s="1"/>
  <c r="AQ367" i="4"/>
  <c r="AS367" i="4" s="1"/>
  <c r="AU367" i="4"/>
  <c r="AW367" i="4" s="1"/>
  <c r="AX367" i="4"/>
  <c r="AZ367" i="4" s="1"/>
  <c r="BA367" i="4"/>
  <c r="BC367" i="4" s="1"/>
  <c r="A368" i="4"/>
  <c r="C368" i="4"/>
  <c r="D368" i="4"/>
  <c r="E368" i="4"/>
  <c r="G368" i="4" s="1"/>
  <c r="I368" i="4"/>
  <c r="K368" i="4" s="1"/>
  <c r="L368" i="4"/>
  <c r="N368" i="4"/>
  <c r="P368" i="4" s="1"/>
  <c r="Q368" i="4"/>
  <c r="S368" i="4" s="1"/>
  <c r="T368" i="4"/>
  <c r="V368" i="4" s="1"/>
  <c r="AC368" i="4"/>
  <c r="AE368" i="4" s="1"/>
  <c r="AF368" i="4"/>
  <c r="AG368" i="4"/>
  <c r="AI368" i="4" s="1"/>
  <c r="AJ368" i="4"/>
  <c r="AL368" i="4" s="1"/>
  <c r="AQ368" i="4"/>
  <c r="AS368" i="4" s="1"/>
  <c r="AU368" i="4"/>
  <c r="AW368" i="4" s="1"/>
  <c r="AX368" i="4"/>
  <c r="AZ368" i="4" s="1"/>
  <c r="BA368" i="4"/>
  <c r="BC368" i="4" s="1"/>
  <c r="A369" i="4"/>
  <c r="C369" i="4"/>
  <c r="D369" i="4"/>
  <c r="E369" i="4"/>
  <c r="G369" i="4" s="1"/>
  <c r="I369" i="4"/>
  <c r="K369" i="4" s="1"/>
  <c r="L369" i="4"/>
  <c r="N369" i="4"/>
  <c r="P369" i="4" s="1"/>
  <c r="Q369" i="4"/>
  <c r="S369" i="4" s="1"/>
  <c r="T369" i="4"/>
  <c r="V369" i="4" s="1"/>
  <c r="AC369" i="4"/>
  <c r="AE369" i="4" s="1"/>
  <c r="AF369" i="4"/>
  <c r="AG369" i="4"/>
  <c r="AI369" i="4" s="1"/>
  <c r="AJ369" i="4"/>
  <c r="AL369" i="4" s="1"/>
  <c r="AQ369" i="4"/>
  <c r="AS369" i="4" s="1"/>
  <c r="AU369" i="4"/>
  <c r="AW369" i="4" s="1"/>
  <c r="AX369" i="4"/>
  <c r="AZ369" i="4" s="1"/>
  <c r="BA369" i="4"/>
  <c r="BC369" i="4" s="1"/>
  <c r="A370" i="4"/>
  <c r="C370" i="4"/>
  <c r="D370" i="4"/>
  <c r="E370" i="4"/>
  <c r="G370" i="4" s="1"/>
  <c r="I370" i="4"/>
  <c r="K370" i="4" s="1"/>
  <c r="L370" i="4"/>
  <c r="N370" i="4"/>
  <c r="P370" i="4" s="1"/>
  <c r="Q370" i="4"/>
  <c r="S370" i="4" s="1"/>
  <c r="T370" i="4"/>
  <c r="V370" i="4" s="1"/>
  <c r="AC370" i="4"/>
  <c r="AE370" i="4" s="1"/>
  <c r="AF370" i="4"/>
  <c r="AG370" i="4"/>
  <c r="AI370" i="4" s="1"/>
  <c r="AJ370" i="4"/>
  <c r="AL370" i="4" s="1"/>
  <c r="AQ370" i="4"/>
  <c r="AS370" i="4" s="1"/>
  <c r="AU370" i="4"/>
  <c r="AW370" i="4" s="1"/>
  <c r="AX370" i="4"/>
  <c r="AZ370" i="4" s="1"/>
  <c r="BA370" i="4"/>
  <c r="BC370" i="4" s="1"/>
  <c r="A371" i="4"/>
  <c r="C371" i="4"/>
  <c r="D371" i="4"/>
  <c r="E371" i="4"/>
  <c r="G371" i="4" s="1"/>
  <c r="I371" i="4"/>
  <c r="K371" i="4" s="1"/>
  <c r="L371" i="4"/>
  <c r="N371" i="4"/>
  <c r="P371" i="4" s="1"/>
  <c r="Q371" i="4"/>
  <c r="S371" i="4" s="1"/>
  <c r="T371" i="4"/>
  <c r="V371" i="4" s="1"/>
  <c r="AC371" i="4"/>
  <c r="AE371" i="4" s="1"/>
  <c r="AF371" i="4"/>
  <c r="AG371" i="4"/>
  <c r="AI371" i="4" s="1"/>
  <c r="AJ371" i="4"/>
  <c r="AL371" i="4" s="1"/>
  <c r="AQ371" i="4"/>
  <c r="AS371" i="4" s="1"/>
  <c r="AU371" i="4"/>
  <c r="AW371" i="4" s="1"/>
  <c r="AX371" i="4"/>
  <c r="AZ371" i="4" s="1"/>
  <c r="BA371" i="4"/>
  <c r="BC371" i="4" s="1"/>
  <c r="A372" i="4"/>
  <c r="C372" i="4"/>
  <c r="D372" i="4"/>
  <c r="E372" i="4"/>
  <c r="G372" i="4" s="1"/>
  <c r="I372" i="4"/>
  <c r="K372" i="4" s="1"/>
  <c r="L372" i="4"/>
  <c r="N372" i="4"/>
  <c r="P372" i="4" s="1"/>
  <c r="Q372" i="4"/>
  <c r="S372" i="4" s="1"/>
  <c r="T372" i="4"/>
  <c r="V372" i="4" s="1"/>
  <c r="AC372" i="4"/>
  <c r="AE372" i="4" s="1"/>
  <c r="AF372" i="4"/>
  <c r="AG372" i="4"/>
  <c r="AI372" i="4" s="1"/>
  <c r="AJ372" i="4"/>
  <c r="AL372" i="4" s="1"/>
  <c r="AQ372" i="4"/>
  <c r="AS372" i="4" s="1"/>
  <c r="AU372" i="4"/>
  <c r="AW372" i="4" s="1"/>
  <c r="AX372" i="4"/>
  <c r="AZ372" i="4" s="1"/>
  <c r="BA372" i="4"/>
  <c r="BC372" i="4" s="1"/>
  <c r="A373" i="4"/>
  <c r="C373" i="4"/>
  <c r="D373" i="4"/>
  <c r="E373" i="4"/>
  <c r="G373" i="4" s="1"/>
  <c r="I373" i="4"/>
  <c r="K373" i="4" s="1"/>
  <c r="L373" i="4"/>
  <c r="N373" i="4"/>
  <c r="P373" i="4" s="1"/>
  <c r="Q373" i="4"/>
  <c r="S373" i="4" s="1"/>
  <c r="T373" i="4"/>
  <c r="V373" i="4" s="1"/>
  <c r="AC373" i="4"/>
  <c r="AE373" i="4" s="1"/>
  <c r="AF373" i="4"/>
  <c r="AG373" i="4"/>
  <c r="AI373" i="4" s="1"/>
  <c r="AJ373" i="4"/>
  <c r="AL373" i="4" s="1"/>
  <c r="AQ373" i="4"/>
  <c r="AS373" i="4" s="1"/>
  <c r="AU373" i="4"/>
  <c r="AW373" i="4" s="1"/>
  <c r="AX373" i="4"/>
  <c r="AZ373" i="4" s="1"/>
  <c r="BA373" i="4"/>
  <c r="BC373" i="4" s="1"/>
  <c r="A374" i="4"/>
  <c r="C374" i="4"/>
  <c r="D374" i="4"/>
  <c r="E374" i="4"/>
  <c r="G374" i="4" s="1"/>
  <c r="I374" i="4"/>
  <c r="K374" i="4" s="1"/>
  <c r="L374" i="4"/>
  <c r="N374" i="4"/>
  <c r="P374" i="4" s="1"/>
  <c r="Q374" i="4"/>
  <c r="S374" i="4" s="1"/>
  <c r="T374" i="4"/>
  <c r="V374" i="4" s="1"/>
  <c r="AC374" i="4"/>
  <c r="AE374" i="4" s="1"/>
  <c r="AF374" i="4"/>
  <c r="AG374" i="4"/>
  <c r="AI374" i="4" s="1"/>
  <c r="AJ374" i="4"/>
  <c r="AL374" i="4" s="1"/>
  <c r="AQ374" i="4"/>
  <c r="AS374" i="4" s="1"/>
  <c r="AU374" i="4"/>
  <c r="AW374" i="4" s="1"/>
  <c r="AX374" i="4"/>
  <c r="AZ374" i="4" s="1"/>
  <c r="BA374" i="4"/>
  <c r="BC374" i="4" s="1"/>
  <c r="A375" i="4"/>
  <c r="C375" i="4"/>
  <c r="D375" i="4"/>
  <c r="E375" i="4"/>
  <c r="G375" i="4" s="1"/>
  <c r="I375" i="4"/>
  <c r="K375" i="4" s="1"/>
  <c r="L375" i="4"/>
  <c r="N375" i="4"/>
  <c r="P375" i="4" s="1"/>
  <c r="Q375" i="4"/>
  <c r="S375" i="4" s="1"/>
  <c r="T375" i="4"/>
  <c r="V375" i="4" s="1"/>
  <c r="AC375" i="4"/>
  <c r="AE375" i="4" s="1"/>
  <c r="AF375" i="4"/>
  <c r="AG375" i="4"/>
  <c r="AI375" i="4" s="1"/>
  <c r="AJ375" i="4"/>
  <c r="AL375" i="4" s="1"/>
  <c r="AQ375" i="4"/>
  <c r="AS375" i="4" s="1"/>
  <c r="AU375" i="4"/>
  <c r="AW375" i="4" s="1"/>
  <c r="AX375" i="4"/>
  <c r="AZ375" i="4" s="1"/>
  <c r="BA375" i="4"/>
  <c r="BC375" i="4" s="1"/>
  <c r="A376" i="4"/>
  <c r="C376" i="4"/>
  <c r="D376" i="4"/>
  <c r="E376" i="4"/>
  <c r="G376" i="4" s="1"/>
  <c r="I376" i="4"/>
  <c r="K376" i="4" s="1"/>
  <c r="L376" i="4"/>
  <c r="N376" i="4"/>
  <c r="P376" i="4" s="1"/>
  <c r="Q376" i="4"/>
  <c r="S376" i="4" s="1"/>
  <c r="T376" i="4"/>
  <c r="V376" i="4" s="1"/>
  <c r="AC376" i="4"/>
  <c r="AE376" i="4" s="1"/>
  <c r="AF376" i="4"/>
  <c r="AG376" i="4"/>
  <c r="AI376" i="4" s="1"/>
  <c r="AJ376" i="4"/>
  <c r="AL376" i="4" s="1"/>
  <c r="AQ376" i="4"/>
  <c r="AS376" i="4" s="1"/>
  <c r="AU376" i="4"/>
  <c r="AW376" i="4" s="1"/>
  <c r="AX376" i="4"/>
  <c r="AZ376" i="4" s="1"/>
  <c r="BA376" i="4"/>
  <c r="BC376" i="4" s="1"/>
  <c r="A377" i="4"/>
  <c r="C377" i="4"/>
  <c r="D377" i="4"/>
  <c r="E377" i="4"/>
  <c r="G377" i="4" s="1"/>
  <c r="I377" i="4"/>
  <c r="K377" i="4" s="1"/>
  <c r="L377" i="4"/>
  <c r="N377" i="4"/>
  <c r="P377" i="4" s="1"/>
  <c r="Q377" i="4"/>
  <c r="S377" i="4" s="1"/>
  <c r="T377" i="4"/>
  <c r="V377" i="4" s="1"/>
  <c r="AC377" i="4"/>
  <c r="AE377" i="4" s="1"/>
  <c r="AF377" i="4"/>
  <c r="AG377" i="4"/>
  <c r="AI377" i="4" s="1"/>
  <c r="AJ377" i="4"/>
  <c r="AL377" i="4" s="1"/>
  <c r="AQ377" i="4"/>
  <c r="AS377" i="4" s="1"/>
  <c r="AU377" i="4"/>
  <c r="AW377" i="4" s="1"/>
  <c r="AX377" i="4"/>
  <c r="AZ377" i="4" s="1"/>
  <c r="BA377" i="4"/>
  <c r="BC377" i="4" s="1"/>
  <c r="A378" i="4"/>
  <c r="C378" i="4"/>
  <c r="D378" i="4"/>
  <c r="E378" i="4"/>
  <c r="G378" i="4" s="1"/>
  <c r="I378" i="4"/>
  <c r="K378" i="4" s="1"/>
  <c r="L378" i="4"/>
  <c r="N378" i="4"/>
  <c r="P378" i="4" s="1"/>
  <c r="Q378" i="4"/>
  <c r="S378" i="4" s="1"/>
  <c r="T378" i="4"/>
  <c r="V378" i="4" s="1"/>
  <c r="AC378" i="4"/>
  <c r="AE378" i="4" s="1"/>
  <c r="AF378" i="4"/>
  <c r="AG378" i="4"/>
  <c r="AI378" i="4" s="1"/>
  <c r="AJ378" i="4"/>
  <c r="AL378" i="4" s="1"/>
  <c r="AQ378" i="4"/>
  <c r="AS378" i="4" s="1"/>
  <c r="AU378" i="4"/>
  <c r="AW378" i="4" s="1"/>
  <c r="AX378" i="4"/>
  <c r="AZ378" i="4" s="1"/>
  <c r="BA378" i="4"/>
  <c r="BC378" i="4" s="1"/>
  <c r="A379" i="4"/>
  <c r="C379" i="4"/>
  <c r="D379" i="4"/>
  <c r="E379" i="4"/>
  <c r="G379" i="4" s="1"/>
  <c r="I379" i="4"/>
  <c r="K379" i="4" s="1"/>
  <c r="L379" i="4"/>
  <c r="N379" i="4"/>
  <c r="P379" i="4" s="1"/>
  <c r="Q379" i="4"/>
  <c r="S379" i="4" s="1"/>
  <c r="T379" i="4"/>
  <c r="V379" i="4" s="1"/>
  <c r="AC379" i="4"/>
  <c r="AE379" i="4" s="1"/>
  <c r="AF379" i="4"/>
  <c r="AG379" i="4"/>
  <c r="AI379" i="4" s="1"/>
  <c r="AJ379" i="4"/>
  <c r="AL379" i="4" s="1"/>
  <c r="AQ379" i="4"/>
  <c r="AS379" i="4" s="1"/>
  <c r="AU379" i="4"/>
  <c r="AW379" i="4" s="1"/>
  <c r="AX379" i="4"/>
  <c r="AZ379" i="4" s="1"/>
  <c r="BA379" i="4"/>
  <c r="BC379" i="4" s="1"/>
  <c r="A380" i="4"/>
  <c r="C380" i="4"/>
  <c r="D380" i="4"/>
  <c r="E380" i="4"/>
  <c r="G380" i="4" s="1"/>
  <c r="I380" i="4"/>
  <c r="K380" i="4" s="1"/>
  <c r="L380" i="4"/>
  <c r="N380" i="4"/>
  <c r="P380" i="4" s="1"/>
  <c r="Q380" i="4"/>
  <c r="S380" i="4" s="1"/>
  <c r="T380" i="4"/>
  <c r="V380" i="4" s="1"/>
  <c r="AC380" i="4"/>
  <c r="AE380" i="4" s="1"/>
  <c r="AF380" i="4"/>
  <c r="AG380" i="4"/>
  <c r="AI380" i="4" s="1"/>
  <c r="AJ380" i="4"/>
  <c r="AL380" i="4" s="1"/>
  <c r="AQ380" i="4"/>
  <c r="AS380" i="4" s="1"/>
  <c r="AU380" i="4"/>
  <c r="AW380" i="4" s="1"/>
  <c r="AX380" i="4"/>
  <c r="AZ380" i="4" s="1"/>
  <c r="BA380" i="4"/>
  <c r="BC380" i="4" s="1"/>
  <c r="A381" i="4"/>
  <c r="C381" i="4"/>
  <c r="D381" i="4"/>
  <c r="E381" i="4"/>
  <c r="G381" i="4" s="1"/>
  <c r="I381" i="4"/>
  <c r="K381" i="4" s="1"/>
  <c r="L381" i="4"/>
  <c r="N381" i="4"/>
  <c r="P381" i="4" s="1"/>
  <c r="Q381" i="4"/>
  <c r="S381" i="4" s="1"/>
  <c r="T381" i="4"/>
  <c r="V381" i="4" s="1"/>
  <c r="AC381" i="4"/>
  <c r="AE381" i="4" s="1"/>
  <c r="AF381" i="4"/>
  <c r="AG381" i="4"/>
  <c r="AI381" i="4" s="1"/>
  <c r="AJ381" i="4"/>
  <c r="AL381" i="4" s="1"/>
  <c r="AQ381" i="4"/>
  <c r="AS381" i="4" s="1"/>
  <c r="AU381" i="4"/>
  <c r="AW381" i="4" s="1"/>
  <c r="AX381" i="4"/>
  <c r="AZ381" i="4" s="1"/>
  <c r="BA381" i="4"/>
  <c r="BC381" i="4" s="1"/>
  <c r="A382" i="4"/>
  <c r="C382" i="4"/>
  <c r="D382" i="4"/>
  <c r="E382" i="4"/>
  <c r="G382" i="4" s="1"/>
  <c r="I382" i="4"/>
  <c r="K382" i="4" s="1"/>
  <c r="L382" i="4"/>
  <c r="N382" i="4"/>
  <c r="P382" i="4" s="1"/>
  <c r="Q382" i="4"/>
  <c r="S382" i="4" s="1"/>
  <c r="T382" i="4"/>
  <c r="V382" i="4" s="1"/>
  <c r="AC382" i="4"/>
  <c r="AE382" i="4" s="1"/>
  <c r="AF382" i="4"/>
  <c r="AG382" i="4"/>
  <c r="AI382" i="4" s="1"/>
  <c r="AJ382" i="4"/>
  <c r="AL382" i="4" s="1"/>
  <c r="AQ382" i="4"/>
  <c r="AS382" i="4" s="1"/>
  <c r="AU382" i="4"/>
  <c r="AW382" i="4" s="1"/>
  <c r="AX382" i="4"/>
  <c r="AZ382" i="4" s="1"/>
  <c r="BA382" i="4"/>
  <c r="BC382" i="4" s="1"/>
  <c r="A383" i="4"/>
  <c r="C383" i="4"/>
  <c r="D383" i="4"/>
  <c r="E383" i="4"/>
  <c r="G383" i="4" s="1"/>
  <c r="I383" i="4"/>
  <c r="K383" i="4" s="1"/>
  <c r="L383" i="4"/>
  <c r="N383" i="4"/>
  <c r="P383" i="4" s="1"/>
  <c r="Q383" i="4"/>
  <c r="S383" i="4" s="1"/>
  <c r="T383" i="4"/>
  <c r="V383" i="4" s="1"/>
  <c r="AC383" i="4"/>
  <c r="AE383" i="4" s="1"/>
  <c r="AF383" i="4"/>
  <c r="AG383" i="4"/>
  <c r="AI383" i="4" s="1"/>
  <c r="AJ383" i="4"/>
  <c r="AL383" i="4" s="1"/>
  <c r="AQ383" i="4"/>
  <c r="AS383" i="4" s="1"/>
  <c r="AU383" i="4"/>
  <c r="AW383" i="4" s="1"/>
  <c r="AX383" i="4"/>
  <c r="AZ383" i="4" s="1"/>
  <c r="BA383" i="4"/>
  <c r="BC383" i="4" s="1"/>
  <c r="A384" i="4"/>
  <c r="C384" i="4"/>
  <c r="D384" i="4"/>
  <c r="E384" i="4"/>
  <c r="G384" i="4" s="1"/>
  <c r="I384" i="4"/>
  <c r="K384" i="4" s="1"/>
  <c r="L384" i="4"/>
  <c r="N384" i="4"/>
  <c r="P384" i="4" s="1"/>
  <c r="Q384" i="4"/>
  <c r="S384" i="4" s="1"/>
  <c r="T384" i="4"/>
  <c r="V384" i="4" s="1"/>
  <c r="AC384" i="4"/>
  <c r="AE384" i="4" s="1"/>
  <c r="AF384" i="4"/>
  <c r="AG384" i="4"/>
  <c r="AI384" i="4" s="1"/>
  <c r="AJ384" i="4"/>
  <c r="AL384" i="4" s="1"/>
  <c r="AQ384" i="4"/>
  <c r="AS384" i="4" s="1"/>
  <c r="AU384" i="4"/>
  <c r="AW384" i="4" s="1"/>
  <c r="AX384" i="4"/>
  <c r="AZ384" i="4" s="1"/>
  <c r="BA384" i="4"/>
  <c r="BC384" i="4" s="1"/>
  <c r="A385" i="4"/>
  <c r="C385" i="4"/>
  <c r="D385" i="4"/>
  <c r="E385" i="4"/>
  <c r="G385" i="4" s="1"/>
  <c r="I385" i="4"/>
  <c r="K385" i="4" s="1"/>
  <c r="L385" i="4"/>
  <c r="N385" i="4"/>
  <c r="P385" i="4" s="1"/>
  <c r="Q385" i="4"/>
  <c r="S385" i="4" s="1"/>
  <c r="T385" i="4"/>
  <c r="V385" i="4" s="1"/>
  <c r="AC385" i="4"/>
  <c r="AE385" i="4" s="1"/>
  <c r="AF385" i="4"/>
  <c r="AG385" i="4"/>
  <c r="AI385" i="4" s="1"/>
  <c r="AJ385" i="4"/>
  <c r="AL385" i="4" s="1"/>
  <c r="AQ385" i="4"/>
  <c r="AS385" i="4" s="1"/>
  <c r="AU385" i="4"/>
  <c r="AW385" i="4" s="1"/>
  <c r="AX385" i="4"/>
  <c r="AZ385" i="4" s="1"/>
  <c r="BA385" i="4"/>
  <c r="BC385" i="4" s="1"/>
  <c r="A386" i="4"/>
  <c r="C386" i="4"/>
  <c r="D386" i="4"/>
  <c r="E386" i="4"/>
  <c r="G386" i="4" s="1"/>
  <c r="I386" i="4"/>
  <c r="K386" i="4" s="1"/>
  <c r="L386" i="4"/>
  <c r="N386" i="4"/>
  <c r="P386" i="4" s="1"/>
  <c r="Q386" i="4"/>
  <c r="S386" i="4" s="1"/>
  <c r="T386" i="4"/>
  <c r="V386" i="4" s="1"/>
  <c r="AC386" i="4"/>
  <c r="AE386" i="4" s="1"/>
  <c r="AF386" i="4"/>
  <c r="AG386" i="4"/>
  <c r="AI386" i="4" s="1"/>
  <c r="AJ386" i="4"/>
  <c r="AL386" i="4" s="1"/>
  <c r="AQ386" i="4"/>
  <c r="AS386" i="4" s="1"/>
  <c r="AU386" i="4"/>
  <c r="AW386" i="4" s="1"/>
  <c r="AX386" i="4"/>
  <c r="AZ386" i="4" s="1"/>
  <c r="BA386" i="4"/>
  <c r="BC386" i="4" s="1"/>
  <c r="A387" i="4"/>
  <c r="C387" i="4"/>
  <c r="D387" i="4"/>
  <c r="E387" i="4"/>
  <c r="G387" i="4" s="1"/>
  <c r="I387" i="4"/>
  <c r="K387" i="4" s="1"/>
  <c r="L387" i="4"/>
  <c r="N387" i="4"/>
  <c r="P387" i="4" s="1"/>
  <c r="Q387" i="4"/>
  <c r="S387" i="4" s="1"/>
  <c r="T387" i="4"/>
  <c r="V387" i="4" s="1"/>
  <c r="AC387" i="4"/>
  <c r="AE387" i="4" s="1"/>
  <c r="AF387" i="4"/>
  <c r="AG387" i="4"/>
  <c r="AI387" i="4" s="1"/>
  <c r="AJ387" i="4"/>
  <c r="AL387" i="4" s="1"/>
  <c r="AQ387" i="4"/>
  <c r="AS387" i="4" s="1"/>
  <c r="AU387" i="4"/>
  <c r="AW387" i="4" s="1"/>
  <c r="AX387" i="4"/>
  <c r="AZ387" i="4" s="1"/>
  <c r="BA387" i="4"/>
  <c r="BC387" i="4" s="1"/>
  <c r="A388" i="4"/>
  <c r="C388" i="4"/>
  <c r="D388" i="4"/>
  <c r="E388" i="4"/>
  <c r="G388" i="4" s="1"/>
  <c r="I388" i="4"/>
  <c r="K388" i="4" s="1"/>
  <c r="L388" i="4"/>
  <c r="N388" i="4"/>
  <c r="P388" i="4" s="1"/>
  <c r="Q388" i="4"/>
  <c r="S388" i="4" s="1"/>
  <c r="T388" i="4"/>
  <c r="V388" i="4" s="1"/>
  <c r="AC388" i="4"/>
  <c r="AE388" i="4" s="1"/>
  <c r="AF388" i="4"/>
  <c r="AG388" i="4"/>
  <c r="AI388" i="4" s="1"/>
  <c r="AJ388" i="4"/>
  <c r="AL388" i="4" s="1"/>
  <c r="AQ388" i="4"/>
  <c r="AS388" i="4" s="1"/>
  <c r="AU388" i="4"/>
  <c r="AW388" i="4" s="1"/>
  <c r="AX388" i="4"/>
  <c r="AZ388" i="4" s="1"/>
  <c r="BA388" i="4"/>
  <c r="BC388" i="4" s="1"/>
  <c r="A389" i="4"/>
  <c r="C389" i="4"/>
  <c r="D389" i="4"/>
  <c r="E389" i="4"/>
  <c r="G389" i="4" s="1"/>
  <c r="I389" i="4"/>
  <c r="K389" i="4" s="1"/>
  <c r="L389" i="4"/>
  <c r="N389" i="4"/>
  <c r="P389" i="4" s="1"/>
  <c r="Q389" i="4"/>
  <c r="S389" i="4" s="1"/>
  <c r="T389" i="4"/>
  <c r="V389" i="4" s="1"/>
  <c r="AC389" i="4"/>
  <c r="AE389" i="4" s="1"/>
  <c r="AF389" i="4"/>
  <c r="AG389" i="4"/>
  <c r="AI389" i="4" s="1"/>
  <c r="AJ389" i="4"/>
  <c r="AL389" i="4" s="1"/>
  <c r="AQ389" i="4"/>
  <c r="AS389" i="4" s="1"/>
  <c r="AU389" i="4"/>
  <c r="AW389" i="4" s="1"/>
  <c r="AX389" i="4"/>
  <c r="AZ389" i="4" s="1"/>
  <c r="BA389" i="4"/>
  <c r="BC389" i="4" s="1"/>
  <c r="A390" i="4"/>
  <c r="C390" i="4"/>
  <c r="D390" i="4"/>
  <c r="E390" i="4"/>
  <c r="G390" i="4" s="1"/>
  <c r="I390" i="4"/>
  <c r="K390" i="4" s="1"/>
  <c r="L390" i="4"/>
  <c r="N390" i="4"/>
  <c r="P390" i="4" s="1"/>
  <c r="Q390" i="4"/>
  <c r="S390" i="4" s="1"/>
  <c r="T390" i="4"/>
  <c r="V390" i="4" s="1"/>
  <c r="AC390" i="4"/>
  <c r="AE390" i="4" s="1"/>
  <c r="AF390" i="4"/>
  <c r="AG390" i="4"/>
  <c r="AI390" i="4" s="1"/>
  <c r="AJ390" i="4"/>
  <c r="AL390" i="4" s="1"/>
  <c r="AQ390" i="4"/>
  <c r="AS390" i="4" s="1"/>
  <c r="AU390" i="4"/>
  <c r="AW390" i="4" s="1"/>
  <c r="AX390" i="4"/>
  <c r="AZ390" i="4" s="1"/>
  <c r="BA390" i="4"/>
  <c r="BC390" i="4" s="1"/>
  <c r="A391" i="4"/>
  <c r="C391" i="4"/>
  <c r="D391" i="4"/>
  <c r="E391" i="4"/>
  <c r="G391" i="4" s="1"/>
  <c r="I391" i="4"/>
  <c r="K391" i="4" s="1"/>
  <c r="L391" i="4"/>
  <c r="N391" i="4"/>
  <c r="P391" i="4" s="1"/>
  <c r="Q391" i="4"/>
  <c r="S391" i="4" s="1"/>
  <c r="T391" i="4"/>
  <c r="V391" i="4" s="1"/>
  <c r="AC391" i="4"/>
  <c r="AE391" i="4" s="1"/>
  <c r="AF391" i="4"/>
  <c r="AG391" i="4"/>
  <c r="AI391" i="4" s="1"/>
  <c r="AJ391" i="4"/>
  <c r="AL391" i="4" s="1"/>
  <c r="AQ391" i="4"/>
  <c r="AS391" i="4" s="1"/>
  <c r="AU391" i="4"/>
  <c r="AW391" i="4" s="1"/>
  <c r="AX391" i="4"/>
  <c r="AZ391" i="4" s="1"/>
  <c r="BA391" i="4"/>
  <c r="BC391" i="4" s="1"/>
  <c r="A392" i="4"/>
  <c r="C392" i="4"/>
  <c r="D392" i="4"/>
  <c r="E392" i="4"/>
  <c r="G392" i="4" s="1"/>
  <c r="I392" i="4"/>
  <c r="K392" i="4" s="1"/>
  <c r="L392" i="4"/>
  <c r="N392" i="4"/>
  <c r="P392" i="4" s="1"/>
  <c r="Q392" i="4"/>
  <c r="S392" i="4" s="1"/>
  <c r="T392" i="4"/>
  <c r="V392" i="4" s="1"/>
  <c r="AC392" i="4"/>
  <c r="AE392" i="4" s="1"/>
  <c r="AF392" i="4"/>
  <c r="AG392" i="4"/>
  <c r="AI392" i="4" s="1"/>
  <c r="AJ392" i="4"/>
  <c r="AL392" i="4" s="1"/>
  <c r="AQ392" i="4"/>
  <c r="AS392" i="4" s="1"/>
  <c r="AU392" i="4"/>
  <c r="AW392" i="4" s="1"/>
  <c r="AX392" i="4"/>
  <c r="AZ392" i="4" s="1"/>
  <c r="BA392" i="4"/>
  <c r="BC392" i="4" s="1"/>
  <c r="A393" i="4"/>
  <c r="C393" i="4"/>
  <c r="D393" i="4"/>
  <c r="E393" i="4"/>
  <c r="G393" i="4" s="1"/>
  <c r="I393" i="4"/>
  <c r="K393" i="4" s="1"/>
  <c r="L393" i="4"/>
  <c r="N393" i="4"/>
  <c r="P393" i="4" s="1"/>
  <c r="Q393" i="4"/>
  <c r="S393" i="4" s="1"/>
  <c r="T393" i="4"/>
  <c r="V393" i="4" s="1"/>
  <c r="AC393" i="4"/>
  <c r="AE393" i="4" s="1"/>
  <c r="AF393" i="4"/>
  <c r="AG393" i="4"/>
  <c r="AI393" i="4" s="1"/>
  <c r="AJ393" i="4"/>
  <c r="AL393" i="4" s="1"/>
  <c r="AQ393" i="4"/>
  <c r="AS393" i="4" s="1"/>
  <c r="AU393" i="4"/>
  <c r="AW393" i="4" s="1"/>
  <c r="AX393" i="4"/>
  <c r="AZ393" i="4" s="1"/>
  <c r="BA393" i="4"/>
  <c r="BC393" i="4" s="1"/>
  <c r="A394" i="4"/>
  <c r="C394" i="4"/>
  <c r="D394" i="4"/>
  <c r="E394" i="4"/>
  <c r="G394" i="4" s="1"/>
  <c r="I394" i="4"/>
  <c r="K394" i="4" s="1"/>
  <c r="L394" i="4"/>
  <c r="N394" i="4"/>
  <c r="P394" i="4" s="1"/>
  <c r="Q394" i="4"/>
  <c r="S394" i="4" s="1"/>
  <c r="T394" i="4"/>
  <c r="V394" i="4" s="1"/>
  <c r="AC394" i="4"/>
  <c r="AE394" i="4" s="1"/>
  <c r="AF394" i="4"/>
  <c r="AG394" i="4"/>
  <c r="AI394" i="4" s="1"/>
  <c r="AJ394" i="4"/>
  <c r="AL394" i="4" s="1"/>
  <c r="AQ394" i="4"/>
  <c r="AS394" i="4" s="1"/>
  <c r="AU394" i="4"/>
  <c r="AW394" i="4" s="1"/>
  <c r="AX394" i="4"/>
  <c r="AZ394" i="4" s="1"/>
  <c r="BA394" i="4"/>
  <c r="BC394" i="4" s="1"/>
  <c r="A395" i="4"/>
  <c r="C395" i="4"/>
  <c r="D395" i="4"/>
  <c r="E395" i="4"/>
  <c r="G395" i="4" s="1"/>
  <c r="I395" i="4"/>
  <c r="K395" i="4" s="1"/>
  <c r="L395" i="4"/>
  <c r="N395" i="4"/>
  <c r="P395" i="4" s="1"/>
  <c r="Q395" i="4"/>
  <c r="S395" i="4" s="1"/>
  <c r="T395" i="4"/>
  <c r="V395" i="4" s="1"/>
  <c r="AC395" i="4"/>
  <c r="AE395" i="4" s="1"/>
  <c r="AF395" i="4"/>
  <c r="AG395" i="4"/>
  <c r="AI395" i="4" s="1"/>
  <c r="AJ395" i="4"/>
  <c r="AL395" i="4" s="1"/>
  <c r="AQ395" i="4"/>
  <c r="AS395" i="4" s="1"/>
  <c r="AU395" i="4"/>
  <c r="AW395" i="4" s="1"/>
  <c r="AX395" i="4"/>
  <c r="AZ395" i="4" s="1"/>
  <c r="BA395" i="4"/>
  <c r="BC395" i="4" s="1"/>
  <c r="A396" i="4"/>
  <c r="C396" i="4"/>
  <c r="D396" i="4"/>
  <c r="E396" i="4"/>
  <c r="G396" i="4" s="1"/>
  <c r="I396" i="4"/>
  <c r="K396" i="4" s="1"/>
  <c r="L396" i="4"/>
  <c r="N396" i="4"/>
  <c r="P396" i="4" s="1"/>
  <c r="Q396" i="4"/>
  <c r="S396" i="4" s="1"/>
  <c r="T396" i="4"/>
  <c r="V396" i="4" s="1"/>
  <c r="AC396" i="4"/>
  <c r="AE396" i="4" s="1"/>
  <c r="AF396" i="4"/>
  <c r="AG396" i="4"/>
  <c r="AI396" i="4" s="1"/>
  <c r="AJ396" i="4"/>
  <c r="AL396" i="4" s="1"/>
  <c r="AQ396" i="4"/>
  <c r="AS396" i="4" s="1"/>
  <c r="AU396" i="4"/>
  <c r="AW396" i="4" s="1"/>
  <c r="AX396" i="4"/>
  <c r="AZ396" i="4" s="1"/>
  <c r="BA396" i="4"/>
  <c r="BC396" i="4" s="1"/>
  <c r="A397" i="4"/>
  <c r="C397" i="4"/>
  <c r="D397" i="4"/>
  <c r="E397" i="4"/>
  <c r="G397" i="4" s="1"/>
  <c r="I397" i="4"/>
  <c r="K397" i="4" s="1"/>
  <c r="L397" i="4"/>
  <c r="N397" i="4"/>
  <c r="P397" i="4" s="1"/>
  <c r="Q397" i="4"/>
  <c r="S397" i="4" s="1"/>
  <c r="T397" i="4"/>
  <c r="V397" i="4" s="1"/>
  <c r="AC397" i="4"/>
  <c r="AE397" i="4" s="1"/>
  <c r="AF397" i="4"/>
  <c r="AG397" i="4"/>
  <c r="AI397" i="4" s="1"/>
  <c r="AJ397" i="4"/>
  <c r="AL397" i="4" s="1"/>
  <c r="AQ397" i="4"/>
  <c r="AS397" i="4" s="1"/>
  <c r="AU397" i="4"/>
  <c r="AW397" i="4" s="1"/>
  <c r="AX397" i="4"/>
  <c r="AZ397" i="4" s="1"/>
  <c r="BA397" i="4"/>
  <c r="BC397" i="4" s="1"/>
  <c r="A398" i="4"/>
  <c r="C398" i="4"/>
  <c r="D398" i="4"/>
  <c r="E398" i="4"/>
  <c r="G398" i="4" s="1"/>
  <c r="I398" i="4"/>
  <c r="K398" i="4" s="1"/>
  <c r="L398" i="4"/>
  <c r="N398" i="4"/>
  <c r="P398" i="4" s="1"/>
  <c r="Q398" i="4"/>
  <c r="S398" i="4" s="1"/>
  <c r="T398" i="4"/>
  <c r="V398" i="4" s="1"/>
  <c r="AC398" i="4"/>
  <c r="AE398" i="4" s="1"/>
  <c r="AF398" i="4"/>
  <c r="AG398" i="4"/>
  <c r="AI398" i="4" s="1"/>
  <c r="AJ398" i="4"/>
  <c r="AL398" i="4" s="1"/>
  <c r="AQ398" i="4"/>
  <c r="AS398" i="4" s="1"/>
  <c r="AU398" i="4"/>
  <c r="AW398" i="4" s="1"/>
  <c r="AX398" i="4"/>
  <c r="AZ398" i="4" s="1"/>
  <c r="BA398" i="4"/>
  <c r="BC398" i="4" s="1"/>
  <c r="A399" i="4"/>
  <c r="C399" i="4"/>
  <c r="D399" i="4"/>
  <c r="E399" i="4"/>
  <c r="G399" i="4" s="1"/>
  <c r="I399" i="4"/>
  <c r="K399" i="4" s="1"/>
  <c r="L399" i="4"/>
  <c r="N399" i="4"/>
  <c r="P399" i="4" s="1"/>
  <c r="Q399" i="4"/>
  <c r="S399" i="4" s="1"/>
  <c r="T399" i="4"/>
  <c r="V399" i="4" s="1"/>
  <c r="AC399" i="4"/>
  <c r="AE399" i="4" s="1"/>
  <c r="AF399" i="4"/>
  <c r="AG399" i="4"/>
  <c r="AI399" i="4" s="1"/>
  <c r="AJ399" i="4"/>
  <c r="AL399" i="4" s="1"/>
  <c r="AQ399" i="4"/>
  <c r="AS399" i="4" s="1"/>
  <c r="AU399" i="4"/>
  <c r="AW399" i="4" s="1"/>
  <c r="AX399" i="4"/>
  <c r="AZ399" i="4" s="1"/>
  <c r="BA399" i="4"/>
  <c r="BC399" i="4" s="1"/>
  <c r="A400" i="4"/>
  <c r="C400" i="4"/>
  <c r="D400" i="4"/>
  <c r="E400" i="4"/>
  <c r="G400" i="4" s="1"/>
  <c r="I400" i="4"/>
  <c r="K400" i="4" s="1"/>
  <c r="L400" i="4"/>
  <c r="N400" i="4"/>
  <c r="P400" i="4" s="1"/>
  <c r="Q400" i="4"/>
  <c r="S400" i="4" s="1"/>
  <c r="T400" i="4"/>
  <c r="V400" i="4" s="1"/>
  <c r="AC400" i="4"/>
  <c r="AE400" i="4" s="1"/>
  <c r="AF400" i="4"/>
  <c r="AG400" i="4"/>
  <c r="AI400" i="4" s="1"/>
  <c r="AJ400" i="4"/>
  <c r="AL400" i="4" s="1"/>
  <c r="AQ400" i="4"/>
  <c r="AS400" i="4" s="1"/>
  <c r="AU400" i="4"/>
  <c r="AW400" i="4" s="1"/>
  <c r="AX400" i="4"/>
  <c r="AZ400" i="4" s="1"/>
  <c r="BA400" i="4"/>
  <c r="BC400" i="4" s="1"/>
  <c r="A401" i="4"/>
  <c r="C401" i="4"/>
  <c r="D401" i="4"/>
  <c r="E401" i="4"/>
  <c r="G401" i="4" s="1"/>
  <c r="I401" i="4"/>
  <c r="K401" i="4" s="1"/>
  <c r="L401" i="4"/>
  <c r="N401" i="4"/>
  <c r="P401" i="4" s="1"/>
  <c r="Q401" i="4"/>
  <c r="S401" i="4" s="1"/>
  <c r="T401" i="4"/>
  <c r="V401" i="4" s="1"/>
  <c r="AC401" i="4"/>
  <c r="AE401" i="4" s="1"/>
  <c r="AF401" i="4"/>
  <c r="AG401" i="4"/>
  <c r="AI401" i="4" s="1"/>
  <c r="AJ401" i="4"/>
  <c r="AL401" i="4" s="1"/>
  <c r="AQ401" i="4"/>
  <c r="AS401" i="4" s="1"/>
  <c r="AU401" i="4"/>
  <c r="AW401" i="4" s="1"/>
  <c r="AX401" i="4"/>
  <c r="AZ401" i="4" s="1"/>
  <c r="BA401" i="4"/>
  <c r="BC401" i="4" s="1"/>
  <c r="A402" i="4"/>
  <c r="C402" i="4"/>
  <c r="D402" i="4"/>
  <c r="E402" i="4"/>
  <c r="G402" i="4" s="1"/>
  <c r="I402" i="4"/>
  <c r="K402" i="4" s="1"/>
  <c r="L402" i="4"/>
  <c r="N402" i="4"/>
  <c r="P402" i="4" s="1"/>
  <c r="Q402" i="4"/>
  <c r="S402" i="4" s="1"/>
  <c r="T402" i="4"/>
  <c r="V402" i="4" s="1"/>
  <c r="AC402" i="4"/>
  <c r="AE402" i="4" s="1"/>
  <c r="AF402" i="4"/>
  <c r="AG402" i="4"/>
  <c r="AI402" i="4" s="1"/>
  <c r="AJ402" i="4"/>
  <c r="AL402" i="4" s="1"/>
  <c r="AQ402" i="4"/>
  <c r="AS402" i="4" s="1"/>
  <c r="AU402" i="4"/>
  <c r="AW402" i="4" s="1"/>
  <c r="AX402" i="4"/>
  <c r="AZ402" i="4" s="1"/>
  <c r="BA402" i="4"/>
  <c r="BC402" i="4" s="1"/>
  <c r="A403" i="4"/>
  <c r="C403" i="4"/>
  <c r="D403" i="4"/>
  <c r="E403" i="4"/>
  <c r="G403" i="4" s="1"/>
  <c r="I403" i="4"/>
  <c r="K403" i="4" s="1"/>
  <c r="L403" i="4"/>
  <c r="N403" i="4"/>
  <c r="P403" i="4" s="1"/>
  <c r="Q403" i="4"/>
  <c r="S403" i="4" s="1"/>
  <c r="T403" i="4"/>
  <c r="V403" i="4" s="1"/>
  <c r="AC403" i="4"/>
  <c r="AE403" i="4" s="1"/>
  <c r="AF403" i="4"/>
  <c r="AG403" i="4"/>
  <c r="AI403" i="4" s="1"/>
  <c r="AJ403" i="4"/>
  <c r="AL403" i="4" s="1"/>
  <c r="AQ403" i="4"/>
  <c r="AS403" i="4" s="1"/>
  <c r="AU403" i="4"/>
  <c r="AW403" i="4" s="1"/>
  <c r="AX403" i="4"/>
  <c r="AZ403" i="4" s="1"/>
  <c r="BA403" i="4"/>
  <c r="BC403" i="4" s="1"/>
  <c r="A404" i="4"/>
  <c r="C404" i="4"/>
  <c r="D404" i="4"/>
  <c r="E404" i="4"/>
  <c r="G404" i="4" s="1"/>
  <c r="I404" i="4"/>
  <c r="K404" i="4" s="1"/>
  <c r="L404" i="4"/>
  <c r="N404" i="4"/>
  <c r="P404" i="4" s="1"/>
  <c r="Q404" i="4"/>
  <c r="S404" i="4" s="1"/>
  <c r="T404" i="4"/>
  <c r="V404" i="4" s="1"/>
  <c r="AC404" i="4"/>
  <c r="AE404" i="4" s="1"/>
  <c r="AF404" i="4"/>
  <c r="AG404" i="4"/>
  <c r="AI404" i="4" s="1"/>
  <c r="AJ404" i="4"/>
  <c r="AL404" i="4" s="1"/>
  <c r="AQ404" i="4"/>
  <c r="AS404" i="4" s="1"/>
  <c r="AU404" i="4"/>
  <c r="AW404" i="4" s="1"/>
  <c r="AX404" i="4"/>
  <c r="AZ404" i="4" s="1"/>
  <c r="BA404" i="4"/>
  <c r="BC404" i="4" s="1"/>
  <c r="A405" i="4"/>
  <c r="C405" i="4"/>
  <c r="D405" i="4"/>
  <c r="E405" i="4"/>
  <c r="G405" i="4" s="1"/>
  <c r="I405" i="4"/>
  <c r="K405" i="4" s="1"/>
  <c r="L405" i="4"/>
  <c r="N405" i="4"/>
  <c r="P405" i="4" s="1"/>
  <c r="Q405" i="4"/>
  <c r="S405" i="4" s="1"/>
  <c r="T405" i="4"/>
  <c r="V405" i="4" s="1"/>
  <c r="AC405" i="4"/>
  <c r="AE405" i="4" s="1"/>
  <c r="AF405" i="4"/>
  <c r="AG405" i="4"/>
  <c r="AI405" i="4" s="1"/>
  <c r="AJ405" i="4"/>
  <c r="AL405" i="4" s="1"/>
  <c r="AQ405" i="4"/>
  <c r="AS405" i="4" s="1"/>
  <c r="AU405" i="4"/>
  <c r="AW405" i="4" s="1"/>
  <c r="AX405" i="4"/>
  <c r="AZ405" i="4" s="1"/>
  <c r="BA405" i="4"/>
  <c r="BC405" i="4" s="1"/>
  <c r="A406" i="4"/>
  <c r="C406" i="4"/>
  <c r="D406" i="4"/>
  <c r="E406" i="4"/>
  <c r="G406" i="4" s="1"/>
  <c r="I406" i="4"/>
  <c r="K406" i="4" s="1"/>
  <c r="L406" i="4"/>
  <c r="N406" i="4"/>
  <c r="P406" i="4" s="1"/>
  <c r="Q406" i="4"/>
  <c r="S406" i="4" s="1"/>
  <c r="T406" i="4"/>
  <c r="V406" i="4" s="1"/>
  <c r="AC406" i="4"/>
  <c r="AE406" i="4" s="1"/>
  <c r="AF406" i="4"/>
  <c r="AG406" i="4"/>
  <c r="AI406" i="4" s="1"/>
  <c r="AJ406" i="4"/>
  <c r="AL406" i="4" s="1"/>
  <c r="AQ406" i="4"/>
  <c r="AS406" i="4" s="1"/>
  <c r="AU406" i="4"/>
  <c r="AW406" i="4" s="1"/>
  <c r="AX406" i="4"/>
  <c r="AZ406" i="4" s="1"/>
  <c r="BA406" i="4"/>
  <c r="BC406" i="4" s="1"/>
  <c r="A407" i="4"/>
  <c r="C407" i="4"/>
  <c r="D407" i="4"/>
  <c r="E407" i="4"/>
  <c r="G407" i="4" s="1"/>
  <c r="I407" i="4"/>
  <c r="K407" i="4" s="1"/>
  <c r="L407" i="4"/>
  <c r="N407" i="4"/>
  <c r="P407" i="4" s="1"/>
  <c r="Q407" i="4"/>
  <c r="S407" i="4" s="1"/>
  <c r="T407" i="4"/>
  <c r="V407" i="4" s="1"/>
  <c r="AC407" i="4"/>
  <c r="AE407" i="4" s="1"/>
  <c r="AF407" i="4"/>
  <c r="AG407" i="4"/>
  <c r="AI407" i="4" s="1"/>
  <c r="AJ407" i="4"/>
  <c r="AL407" i="4" s="1"/>
  <c r="AQ407" i="4"/>
  <c r="AS407" i="4" s="1"/>
  <c r="AU407" i="4"/>
  <c r="AW407" i="4" s="1"/>
  <c r="AX407" i="4"/>
  <c r="AZ407" i="4" s="1"/>
  <c r="BA407" i="4"/>
  <c r="BC407" i="4" s="1"/>
  <c r="A408" i="4"/>
  <c r="C408" i="4"/>
  <c r="D408" i="4"/>
  <c r="E408" i="4"/>
  <c r="G408" i="4" s="1"/>
  <c r="I408" i="4"/>
  <c r="K408" i="4" s="1"/>
  <c r="L408" i="4"/>
  <c r="N408" i="4"/>
  <c r="P408" i="4" s="1"/>
  <c r="Q408" i="4"/>
  <c r="S408" i="4" s="1"/>
  <c r="T408" i="4"/>
  <c r="V408" i="4" s="1"/>
  <c r="AC408" i="4"/>
  <c r="AE408" i="4" s="1"/>
  <c r="AF408" i="4"/>
  <c r="AG408" i="4"/>
  <c r="AI408" i="4" s="1"/>
  <c r="AJ408" i="4"/>
  <c r="AL408" i="4" s="1"/>
  <c r="AQ408" i="4"/>
  <c r="AS408" i="4" s="1"/>
  <c r="AU408" i="4"/>
  <c r="AW408" i="4" s="1"/>
  <c r="AX408" i="4"/>
  <c r="AZ408" i="4" s="1"/>
  <c r="BA408" i="4"/>
  <c r="BC408" i="4" s="1"/>
  <c r="A409" i="4"/>
  <c r="C409" i="4"/>
  <c r="D409" i="4"/>
  <c r="E409" i="4"/>
  <c r="G409" i="4" s="1"/>
  <c r="I409" i="4"/>
  <c r="K409" i="4" s="1"/>
  <c r="L409" i="4"/>
  <c r="N409" i="4"/>
  <c r="P409" i="4" s="1"/>
  <c r="Q409" i="4"/>
  <c r="S409" i="4" s="1"/>
  <c r="T409" i="4"/>
  <c r="V409" i="4" s="1"/>
  <c r="AC409" i="4"/>
  <c r="AE409" i="4" s="1"/>
  <c r="AF409" i="4"/>
  <c r="AG409" i="4"/>
  <c r="AI409" i="4" s="1"/>
  <c r="AJ409" i="4"/>
  <c r="AL409" i="4" s="1"/>
  <c r="AQ409" i="4"/>
  <c r="AS409" i="4" s="1"/>
  <c r="AU409" i="4"/>
  <c r="AW409" i="4" s="1"/>
  <c r="AX409" i="4"/>
  <c r="AZ409" i="4" s="1"/>
  <c r="BA409" i="4"/>
  <c r="BC409" i="4" s="1"/>
  <c r="A410" i="4"/>
  <c r="C410" i="4"/>
  <c r="D410" i="4"/>
  <c r="E410" i="4"/>
  <c r="G410" i="4" s="1"/>
  <c r="I410" i="4"/>
  <c r="K410" i="4" s="1"/>
  <c r="L410" i="4"/>
  <c r="N410" i="4"/>
  <c r="P410" i="4" s="1"/>
  <c r="Q410" i="4"/>
  <c r="S410" i="4" s="1"/>
  <c r="T410" i="4"/>
  <c r="V410" i="4" s="1"/>
  <c r="AC410" i="4"/>
  <c r="AE410" i="4" s="1"/>
  <c r="AF410" i="4"/>
  <c r="AG410" i="4"/>
  <c r="AI410" i="4" s="1"/>
  <c r="AJ410" i="4"/>
  <c r="AL410" i="4" s="1"/>
  <c r="AQ410" i="4"/>
  <c r="AS410" i="4" s="1"/>
  <c r="AU410" i="4"/>
  <c r="AW410" i="4" s="1"/>
  <c r="AX410" i="4"/>
  <c r="AZ410" i="4" s="1"/>
  <c r="BA410" i="4"/>
  <c r="BC410" i="4" s="1"/>
  <c r="A411" i="4"/>
  <c r="C411" i="4"/>
  <c r="D411" i="4"/>
  <c r="E411" i="4"/>
  <c r="G411" i="4" s="1"/>
  <c r="I411" i="4"/>
  <c r="K411" i="4" s="1"/>
  <c r="L411" i="4"/>
  <c r="N411" i="4"/>
  <c r="P411" i="4" s="1"/>
  <c r="Q411" i="4"/>
  <c r="S411" i="4" s="1"/>
  <c r="T411" i="4"/>
  <c r="V411" i="4" s="1"/>
  <c r="AC411" i="4"/>
  <c r="AE411" i="4" s="1"/>
  <c r="AF411" i="4"/>
  <c r="AG411" i="4"/>
  <c r="AI411" i="4" s="1"/>
  <c r="AJ411" i="4"/>
  <c r="AL411" i="4" s="1"/>
  <c r="AQ411" i="4"/>
  <c r="AS411" i="4" s="1"/>
  <c r="AU411" i="4"/>
  <c r="AW411" i="4" s="1"/>
  <c r="AX411" i="4"/>
  <c r="AZ411" i="4" s="1"/>
  <c r="BA411" i="4"/>
  <c r="BC411" i="4" s="1"/>
  <c r="A412" i="4"/>
  <c r="C412" i="4"/>
  <c r="D412" i="4"/>
  <c r="E412" i="4"/>
  <c r="G412" i="4" s="1"/>
  <c r="I412" i="4"/>
  <c r="K412" i="4" s="1"/>
  <c r="L412" i="4"/>
  <c r="N412" i="4"/>
  <c r="P412" i="4" s="1"/>
  <c r="Q412" i="4"/>
  <c r="S412" i="4" s="1"/>
  <c r="T412" i="4"/>
  <c r="V412" i="4" s="1"/>
  <c r="AC412" i="4"/>
  <c r="AE412" i="4" s="1"/>
  <c r="AF412" i="4"/>
  <c r="AG412" i="4"/>
  <c r="AI412" i="4" s="1"/>
  <c r="AJ412" i="4"/>
  <c r="AL412" i="4" s="1"/>
  <c r="AQ412" i="4"/>
  <c r="AS412" i="4" s="1"/>
  <c r="AU412" i="4"/>
  <c r="AW412" i="4" s="1"/>
  <c r="AX412" i="4"/>
  <c r="AZ412" i="4" s="1"/>
  <c r="BA412" i="4"/>
  <c r="BC412" i="4" s="1"/>
  <c r="A413" i="4"/>
  <c r="C413" i="4"/>
  <c r="D413" i="4"/>
  <c r="E413" i="4"/>
  <c r="G413" i="4" s="1"/>
  <c r="I413" i="4"/>
  <c r="K413" i="4" s="1"/>
  <c r="L413" i="4"/>
  <c r="N413" i="4"/>
  <c r="P413" i="4" s="1"/>
  <c r="Q413" i="4"/>
  <c r="S413" i="4" s="1"/>
  <c r="T413" i="4"/>
  <c r="V413" i="4" s="1"/>
  <c r="AC413" i="4"/>
  <c r="AE413" i="4" s="1"/>
  <c r="AF413" i="4"/>
  <c r="AG413" i="4"/>
  <c r="AI413" i="4" s="1"/>
  <c r="AJ413" i="4"/>
  <c r="AL413" i="4" s="1"/>
  <c r="AQ413" i="4"/>
  <c r="AS413" i="4" s="1"/>
  <c r="AU413" i="4"/>
  <c r="AW413" i="4" s="1"/>
  <c r="AX413" i="4"/>
  <c r="AZ413" i="4" s="1"/>
  <c r="BA413" i="4"/>
  <c r="BC413" i="4" s="1"/>
  <c r="A414" i="4"/>
  <c r="C414" i="4"/>
  <c r="D414" i="4"/>
  <c r="E414" i="4"/>
  <c r="G414" i="4" s="1"/>
  <c r="I414" i="4"/>
  <c r="K414" i="4" s="1"/>
  <c r="L414" i="4"/>
  <c r="N414" i="4"/>
  <c r="P414" i="4" s="1"/>
  <c r="Q414" i="4"/>
  <c r="S414" i="4" s="1"/>
  <c r="T414" i="4"/>
  <c r="V414" i="4" s="1"/>
  <c r="AC414" i="4"/>
  <c r="AE414" i="4" s="1"/>
  <c r="AF414" i="4"/>
  <c r="AG414" i="4"/>
  <c r="AI414" i="4" s="1"/>
  <c r="AJ414" i="4"/>
  <c r="AL414" i="4" s="1"/>
  <c r="AQ414" i="4"/>
  <c r="AS414" i="4" s="1"/>
  <c r="AU414" i="4"/>
  <c r="AW414" i="4" s="1"/>
  <c r="AX414" i="4"/>
  <c r="AZ414" i="4" s="1"/>
  <c r="BA414" i="4"/>
  <c r="BC414" i="4" s="1"/>
  <c r="A415" i="4"/>
  <c r="C415" i="4"/>
  <c r="D415" i="4"/>
  <c r="E415" i="4"/>
  <c r="G415" i="4" s="1"/>
  <c r="I415" i="4"/>
  <c r="K415" i="4" s="1"/>
  <c r="L415" i="4"/>
  <c r="N415" i="4"/>
  <c r="P415" i="4" s="1"/>
  <c r="Q415" i="4"/>
  <c r="S415" i="4" s="1"/>
  <c r="T415" i="4"/>
  <c r="V415" i="4" s="1"/>
  <c r="AC415" i="4"/>
  <c r="AE415" i="4" s="1"/>
  <c r="AF415" i="4"/>
  <c r="AG415" i="4"/>
  <c r="AI415" i="4" s="1"/>
  <c r="AJ415" i="4"/>
  <c r="AL415" i="4" s="1"/>
  <c r="AQ415" i="4"/>
  <c r="AS415" i="4" s="1"/>
  <c r="AU415" i="4"/>
  <c r="AW415" i="4" s="1"/>
  <c r="AX415" i="4"/>
  <c r="AZ415" i="4" s="1"/>
  <c r="BA415" i="4"/>
  <c r="BC415" i="4" s="1"/>
  <c r="A416" i="4"/>
  <c r="C416" i="4"/>
  <c r="D416" i="4"/>
  <c r="E416" i="4"/>
  <c r="G416" i="4" s="1"/>
  <c r="I416" i="4"/>
  <c r="K416" i="4" s="1"/>
  <c r="L416" i="4"/>
  <c r="N416" i="4"/>
  <c r="P416" i="4" s="1"/>
  <c r="Q416" i="4"/>
  <c r="S416" i="4" s="1"/>
  <c r="T416" i="4"/>
  <c r="V416" i="4" s="1"/>
  <c r="AC416" i="4"/>
  <c r="AE416" i="4" s="1"/>
  <c r="AF416" i="4"/>
  <c r="AG416" i="4"/>
  <c r="AI416" i="4" s="1"/>
  <c r="AJ416" i="4"/>
  <c r="AL416" i="4" s="1"/>
  <c r="AQ416" i="4"/>
  <c r="AS416" i="4" s="1"/>
  <c r="AU416" i="4"/>
  <c r="AW416" i="4" s="1"/>
  <c r="AX416" i="4"/>
  <c r="AZ416" i="4" s="1"/>
  <c r="BA416" i="4"/>
  <c r="BC416" i="4" s="1"/>
  <c r="A417" i="4"/>
  <c r="C417" i="4"/>
  <c r="D417" i="4"/>
  <c r="E417" i="4"/>
  <c r="G417" i="4" s="1"/>
  <c r="I417" i="4"/>
  <c r="K417" i="4" s="1"/>
  <c r="L417" i="4"/>
  <c r="N417" i="4"/>
  <c r="P417" i="4" s="1"/>
  <c r="Q417" i="4"/>
  <c r="S417" i="4" s="1"/>
  <c r="T417" i="4"/>
  <c r="V417" i="4" s="1"/>
  <c r="AC417" i="4"/>
  <c r="AE417" i="4" s="1"/>
  <c r="AF417" i="4"/>
  <c r="AG417" i="4"/>
  <c r="AI417" i="4" s="1"/>
  <c r="AJ417" i="4"/>
  <c r="AL417" i="4" s="1"/>
  <c r="AQ417" i="4"/>
  <c r="AS417" i="4" s="1"/>
  <c r="AU417" i="4"/>
  <c r="AW417" i="4" s="1"/>
  <c r="AX417" i="4"/>
  <c r="AZ417" i="4" s="1"/>
  <c r="BA417" i="4"/>
  <c r="BC417" i="4" s="1"/>
  <c r="A418" i="4"/>
  <c r="C418" i="4"/>
  <c r="D418" i="4"/>
  <c r="E418" i="4"/>
  <c r="G418" i="4" s="1"/>
  <c r="I418" i="4"/>
  <c r="K418" i="4" s="1"/>
  <c r="L418" i="4"/>
  <c r="N418" i="4"/>
  <c r="P418" i="4" s="1"/>
  <c r="Q418" i="4"/>
  <c r="S418" i="4" s="1"/>
  <c r="T418" i="4"/>
  <c r="V418" i="4" s="1"/>
  <c r="AC418" i="4"/>
  <c r="AE418" i="4" s="1"/>
  <c r="AF418" i="4"/>
  <c r="AG418" i="4"/>
  <c r="AI418" i="4" s="1"/>
  <c r="AJ418" i="4"/>
  <c r="AL418" i="4" s="1"/>
  <c r="AQ418" i="4"/>
  <c r="AS418" i="4" s="1"/>
  <c r="AU418" i="4"/>
  <c r="AW418" i="4" s="1"/>
  <c r="AX418" i="4"/>
  <c r="AZ418" i="4" s="1"/>
  <c r="BA418" i="4"/>
  <c r="BC418" i="4" s="1"/>
  <c r="A419" i="4"/>
  <c r="C419" i="4"/>
  <c r="D419" i="4"/>
  <c r="E419" i="4"/>
  <c r="G419" i="4" s="1"/>
  <c r="I419" i="4"/>
  <c r="K419" i="4" s="1"/>
  <c r="L419" i="4"/>
  <c r="N419" i="4"/>
  <c r="P419" i="4" s="1"/>
  <c r="Q419" i="4"/>
  <c r="S419" i="4" s="1"/>
  <c r="T419" i="4"/>
  <c r="V419" i="4" s="1"/>
  <c r="AC419" i="4"/>
  <c r="AE419" i="4" s="1"/>
  <c r="AF419" i="4"/>
  <c r="AG419" i="4"/>
  <c r="AI419" i="4" s="1"/>
  <c r="AJ419" i="4"/>
  <c r="AL419" i="4" s="1"/>
  <c r="AQ419" i="4"/>
  <c r="AS419" i="4" s="1"/>
  <c r="AU419" i="4"/>
  <c r="AW419" i="4" s="1"/>
  <c r="AX419" i="4"/>
  <c r="AZ419" i="4" s="1"/>
  <c r="BA419" i="4"/>
  <c r="BC419" i="4" s="1"/>
  <c r="A420" i="4"/>
  <c r="C420" i="4"/>
  <c r="D420" i="4"/>
  <c r="E420" i="4"/>
  <c r="G420" i="4" s="1"/>
  <c r="I420" i="4"/>
  <c r="K420" i="4" s="1"/>
  <c r="L420" i="4"/>
  <c r="N420" i="4"/>
  <c r="P420" i="4" s="1"/>
  <c r="Q420" i="4"/>
  <c r="S420" i="4" s="1"/>
  <c r="T420" i="4"/>
  <c r="V420" i="4" s="1"/>
  <c r="AC420" i="4"/>
  <c r="AE420" i="4" s="1"/>
  <c r="AF420" i="4"/>
  <c r="AG420" i="4"/>
  <c r="AI420" i="4" s="1"/>
  <c r="AJ420" i="4"/>
  <c r="AL420" i="4" s="1"/>
  <c r="AQ420" i="4"/>
  <c r="AS420" i="4" s="1"/>
  <c r="AU420" i="4"/>
  <c r="AW420" i="4" s="1"/>
  <c r="AX420" i="4"/>
  <c r="AZ420" i="4" s="1"/>
  <c r="BA420" i="4"/>
  <c r="BC420" i="4" s="1"/>
  <c r="A421" i="4"/>
  <c r="C421" i="4"/>
  <c r="D421" i="4"/>
  <c r="E421" i="4"/>
  <c r="G421" i="4" s="1"/>
  <c r="I421" i="4"/>
  <c r="K421" i="4" s="1"/>
  <c r="L421" i="4"/>
  <c r="N421" i="4"/>
  <c r="P421" i="4" s="1"/>
  <c r="Q421" i="4"/>
  <c r="S421" i="4" s="1"/>
  <c r="T421" i="4"/>
  <c r="V421" i="4" s="1"/>
  <c r="AC421" i="4"/>
  <c r="AE421" i="4" s="1"/>
  <c r="AF421" i="4"/>
  <c r="AG421" i="4"/>
  <c r="AI421" i="4" s="1"/>
  <c r="AJ421" i="4"/>
  <c r="AL421" i="4" s="1"/>
  <c r="AQ421" i="4"/>
  <c r="AS421" i="4" s="1"/>
  <c r="AU421" i="4"/>
  <c r="AW421" i="4" s="1"/>
  <c r="AX421" i="4"/>
  <c r="AZ421" i="4" s="1"/>
  <c r="BA421" i="4"/>
  <c r="BC421" i="4" s="1"/>
  <c r="A422" i="4"/>
  <c r="C422" i="4"/>
  <c r="D422" i="4"/>
  <c r="E422" i="4"/>
  <c r="G422" i="4" s="1"/>
  <c r="I422" i="4"/>
  <c r="K422" i="4" s="1"/>
  <c r="L422" i="4"/>
  <c r="N422" i="4"/>
  <c r="P422" i="4" s="1"/>
  <c r="Q422" i="4"/>
  <c r="S422" i="4" s="1"/>
  <c r="T422" i="4"/>
  <c r="V422" i="4" s="1"/>
  <c r="AC422" i="4"/>
  <c r="AE422" i="4" s="1"/>
  <c r="AF422" i="4"/>
  <c r="AG422" i="4"/>
  <c r="AI422" i="4" s="1"/>
  <c r="AJ422" i="4"/>
  <c r="AL422" i="4" s="1"/>
  <c r="AQ422" i="4"/>
  <c r="AS422" i="4" s="1"/>
  <c r="AU422" i="4"/>
  <c r="AW422" i="4" s="1"/>
  <c r="AX422" i="4"/>
  <c r="AZ422" i="4" s="1"/>
  <c r="BA422" i="4"/>
  <c r="BC422" i="4" s="1"/>
  <c r="A423" i="4"/>
  <c r="C423" i="4"/>
  <c r="D423" i="4"/>
  <c r="E423" i="4"/>
  <c r="G423" i="4" s="1"/>
  <c r="I423" i="4"/>
  <c r="K423" i="4" s="1"/>
  <c r="L423" i="4"/>
  <c r="N423" i="4"/>
  <c r="P423" i="4" s="1"/>
  <c r="Q423" i="4"/>
  <c r="S423" i="4" s="1"/>
  <c r="T423" i="4"/>
  <c r="V423" i="4" s="1"/>
  <c r="AC423" i="4"/>
  <c r="AE423" i="4" s="1"/>
  <c r="AF423" i="4"/>
  <c r="AG423" i="4"/>
  <c r="AI423" i="4" s="1"/>
  <c r="AJ423" i="4"/>
  <c r="AL423" i="4" s="1"/>
  <c r="AQ423" i="4"/>
  <c r="AS423" i="4" s="1"/>
  <c r="AU423" i="4"/>
  <c r="AW423" i="4" s="1"/>
  <c r="AX423" i="4"/>
  <c r="AZ423" i="4" s="1"/>
  <c r="BA423" i="4"/>
  <c r="BC423" i="4" s="1"/>
  <c r="A424" i="4"/>
  <c r="C424" i="4"/>
  <c r="D424" i="4"/>
  <c r="E424" i="4"/>
  <c r="G424" i="4" s="1"/>
  <c r="I424" i="4"/>
  <c r="K424" i="4" s="1"/>
  <c r="L424" i="4"/>
  <c r="N424" i="4"/>
  <c r="P424" i="4" s="1"/>
  <c r="Q424" i="4"/>
  <c r="S424" i="4" s="1"/>
  <c r="T424" i="4"/>
  <c r="V424" i="4" s="1"/>
  <c r="AC424" i="4"/>
  <c r="AE424" i="4" s="1"/>
  <c r="AF424" i="4"/>
  <c r="AG424" i="4"/>
  <c r="AI424" i="4" s="1"/>
  <c r="AJ424" i="4"/>
  <c r="AL424" i="4" s="1"/>
  <c r="AQ424" i="4"/>
  <c r="AS424" i="4" s="1"/>
  <c r="AU424" i="4"/>
  <c r="AW424" i="4" s="1"/>
  <c r="AX424" i="4"/>
  <c r="AZ424" i="4" s="1"/>
  <c r="BA424" i="4"/>
  <c r="BC424" i="4" s="1"/>
  <c r="A425" i="4"/>
  <c r="C425" i="4"/>
  <c r="D425" i="4"/>
  <c r="E425" i="4"/>
  <c r="G425" i="4" s="1"/>
  <c r="I425" i="4"/>
  <c r="K425" i="4" s="1"/>
  <c r="L425" i="4"/>
  <c r="N425" i="4"/>
  <c r="P425" i="4" s="1"/>
  <c r="Q425" i="4"/>
  <c r="S425" i="4" s="1"/>
  <c r="T425" i="4"/>
  <c r="V425" i="4" s="1"/>
  <c r="AC425" i="4"/>
  <c r="AE425" i="4" s="1"/>
  <c r="AF425" i="4"/>
  <c r="AG425" i="4"/>
  <c r="AI425" i="4" s="1"/>
  <c r="AJ425" i="4"/>
  <c r="AL425" i="4" s="1"/>
  <c r="AQ425" i="4"/>
  <c r="AS425" i="4" s="1"/>
  <c r="AU425" i="4"/>
  <c r="AW425" i="4" s="1"/>
  <c r="AX425" i="4"/>
  <c r="AZ425" i="4" s="1"/>
  <c r="BA425" i="4"/>
  <c r="BC425" i="4" s="1"/>
  <c r="A426" i="4"/>
  <c r="C426" i="4"/>
  <c r="D426" i="4"/>
  <c r="E426" i="4"/>
  <c r="G426" i="4" s="1"/>
  <c r="I426" i="4"/>
  <c r="K426" i="4" s="1"/>
  <c r="L426" i="4"/>
  <c r="N426" i="4"/>
  <c r="P426" i="4" s="1"/>
  <c r="Q426" i="4"/>
  <c r="S426" i="4" s="1"/>
  <c r="T426" i="4"/>
  <c r="V426" i="4" s="1"/>
  <c r="AC426" i="4"/>
  <c r="AE426" i="4" s="1"/>
  <c r="AF426" i="4"/>
  <c r="AG426" i="4"/>
  <c r="AI426" i="4" s="1"/>
  <c r="AJ426" i="4"/>
  <c r="AL426" i="4" s="1"/>
  <c r="AQ426" i="4"/>
  <c r="AS426" i="4" s="1"/>
  <c r="AU426" i="4"/>
  <c r="AW426" i="4" s="1"/>
  <c r="AX426" i="4"/>
  <c r="AZ426" i="4" s="1"/>
  <c r="BA426" i="4"/>
  <c r="BC426" i="4" s="1"/>
  <c r="A427" i="4"/>
  <c r="C427" i="4"/>
  <c r="D427" i="4"/>
  <c r="E427" i="4"/>
  <c r="G427" i="4" s="1"/>
  <c r="I427" i="4"/>
  <c r="K427" i="4" s="1"/>
  <c r="L427" i="4"/>
  <c r="N427" i="4"/>
  <c r="P427" i="4" s="1"/>
  <c r="Q427" i="4"/>
  <c r="S427" i="4" s="1"/>
  <c r="T427" i="4"/>
  <c r="V427" i="4" s="1"/>
  <c r="AC427" i="4"/>
  <c r="AE427" i="4" s="1"/>
  <c r="AF427" i="4"/>
  <c r="AG427" i="4"/>
  <c r="AI427" i="4" s="1"/>
  <c r="AJ427" i="4"/>
  <c r="AL427" i="4" s="1"/>
  <c r="AQ427" i="4"/>
  <c r="AS427" i="4" s="1"/>
  <c r="AU427" i="4"/>
  <c r="AW427" i="4" s="1"/>
  <c r="AX427" i="4"/>
  <c r="AZ427" i="4" s="1"/>
  <c r="BA427" i="4"/>
  <c r="BC427" i="4" s="1"/>
  <c r="A428" i="4"/>
  <c r="C428" i="4"/>
  <c r="D428" i="4"/>
  <c r="E428" i="4"/>
  <c r="G428" i="4" s="1"/>
  <c r="I428" i="4"/>
  <c r="K428" i="4" s="1"/>
  <c r="L428" i="4"/>
  <c r="N428" i="4"/>
  <c r="P428" i="4" s="1"/>
  <c r="Q428" i="4"/>
  <c r="S428" i="4" s="1"/>
  <c r="T428" i="4"/>
  <c r="V428" i="4" s="1"/>
  <c r="AC428" i="4"/>
  <c r="AE428" i="4" s="1"/>
  <c r="AF428" i="4"/>
  <c r="AG428" i="4"/>
  <c r="AI428" i="4" s="1"/>
  <c r="AJ428" i="4"/>
  <c r="AL428" i="4" s="1"/>
  <c r="AQ428" i="4"/>
  <c r="AS428" i="4" s="1"/>
  <c r="AU428" i="4"/>
  <c r="AW428" i="4" s="1"/>
  <c r="AX428" i="4"/>
  <c r="AZ428" i="4" s="1"/>
  <c r="BA428" i="4"/>
  <c r="BC428" i="4" s="1"/>
  <c r="A429" i="4"/>
  <c r="C429" i="4"/>
  <c r="D429" i="4"/>
  <c r="E429" i="4"/>
  <c r="G429" i="4" s="1"/>
  <c r="I429" i="4"/>
  <c r="K429" i="4" s="1"/>
  <c r="L429" i="4"/>
  <c r="N429" i="4"/>
  <c r="P429" i="4" s="1"/>
  <c r="Q429" i="4"/>
  <c r="S429" i="4" s="1"/>
  <c r="T429" i="4"/>
  <c r="V429" i="4" s="1"/>
  <c r="AC429" i="4"/>
  <c r="AE429" i="4" s="1"/>
  <c r="AF429" i="4"/>
  <c r="AG429" i="4"/>
  <c r="AI429" i="4" s="1"/>
  <c r="AJ429" i="4"/>
  <c r="AL429" i="4" s="1"/>
  <c r="AQ429" i="4"/>
  <c r="AS429" i="4" s="1"/>
  <c r="AU429" i="4"/>
  <c r="AW429" i="4" s="1"/>
  <c r="AX429" i="4"/>
  <c r="AZ429" i="4" s="1"/>
  <c r="BA429" i="4"/>
  <c r="BC429" i="4" s="1"/>
  <c r="A430" i="4"/>
  <c r="C430" i="4"/>
  <c r="D430" i="4"/>
  <c r="E430" i="4"/>
  <c r="G430" i="4" s="1"/>
  <c r="I430" i="4"/>
  <c r="K430" i="4" s="1"/>
  <c r="L430" i="4"/>
  <c r="N430" i="4"/>
  <c r="P430" i="4" s="1"/>
  <c r="Q430" i="4"/>
  <c r="S430" i="4" s="1"/>
  <c r="T430" i="4"/>
  <c r="V430" i="4" s="1"/>
  <c r="AC430" i="4"/>
  <c r="AE430" i="4" s="1"/>
  <c r="AF430" i="4"/>
  <c r="AG430" i="4"/>
  <c r="AI430" i="4" s="1"/>
  <c r="AJ430" i="4"/>
  <c r="AL430" i="4" s="1"/>
  <c r="AQ430" i="4"/>
  <c r="AS430" i="4" s="1"/>
  <c r="AU430" i="4"/>
  <c r="AW430" i="4" s="1"/>
  <c r="AX430" i="4"/>
  <c r="AZ430" i="4" s="1"/>
  <c r="BA430" i="4"/>
  <c r="BC430" i="4" s="1"/>
  <c r="A431" i="4"/>
  <c r="C431" i="4"/>
  <c r="D431" i="4"/>
  <c r="E431" i="4"/>
  <c r="G431" i="4" s="1"/>
  <c r="I431" i="4"/>
  <c r="K431" i="4" s="1"/>
  <c r="L431" i="4"/>
  <c r="N431" i="4"/>
  <c r="P431" i="4" s="1"/>
  <c r="Q431" i="4"/>
  <c r="S431" i="4" s="1"/>
  <c r="T431" i="4"/>
  <c r="V431" i="4" s="1"/>
  <c r="AC431" i="4"/>
  <c r="AE431" i="4" s="1"/>
  <c r="AF431" i="4"/>
  <c r="AG431" i="4"/>
  <c r="AI431" i="4" s="1"/>
  <c r="AJ431" i="4"/>
  <c r="AL431" i="4" s="1"/>
  <c r="AQ431" i="4"/>
  <c r="AS431" i="4" s="1"/>
  <c r="AU431" i="4"/>
  <c r="AW431" i="4" s="1"/>
  <c r="AX431" i="4"/>
  <c r="AZ431" i="4" s="1"/>
  <c r="BA431" i="4"/>
  <c r="BC431" i="4" s="1"/>
  <c r="A432" i="4"/>
  <c r="C432" i="4"/>
  <c r="D432" i="4"/>
  <c r="E432" i="4"/>
  <c r="G432" i="4" s="1"/>
  <c r="I432" i="4"/>
  <c r="K432" i="4" s="1"/>
  <c r="L432" i="4"/>
  <c r="N432" i="4"/>
  <c r="P432" i="4" s="1"/>
  <c r="Q432" i="4"/>
  <c r="S432" i="4" s="1"/>
  <c r="T432" i="4"/>
  <c r="V432" i="4" s="1"/>
  <c r="AC432" i="4"/>
  <c r="AE432" i="4" s="1"/>
  <c r="AF432" i="4"/>
  <c r="AG432" i="4"/>
  <c r="AI432" i="4" s="1"/>
  <c r="AJ432" i="4"/>
  <c r="AL432" i="4" s="1"/>
  <c r="AQ432" i="4"/>
  <c r="AS432" i="4" s="1"/>
  <c r="AU432" i="4"/>
  <c r="AW432" i="4" s="1"/>
  <c r="AX432" i="4"/>
  <c r="AZ432" i="4" s="1"/>
  <c r="BA432" i="4"/>
  <c r="BC432" i="4" s="1"/>
  <c r="A433" i="4"/>
  <c r="C433" i="4"/>
  <c r="D433" i="4"/>
  <c r="E433" i="4"/>
  <c r="G433" i="4" s="1"/>
  <c r="I433" i="4"/>
  <c r="K433" i="4" s="1"/>
  <c r="L433" i="4"/>
  <c r="N433" i="4"/>
  <c r="P433" i="4" s="1"/>
  <c r="Q433" i="4"/>
  <c r="S433" i="4" s="1"/>
  <c r="T433" i="4"/>
  <c r="V433" i="4" s="1"/>
  <c r="AC433" i="4"/>
  <c r="AE433" i="4" s="1"/>
  <c r="AF433" i="4"/>
  <c r="AG433" i="4"/>
  <c r="AI433" i="4" s="1"/>
  <c r="AJ433" i="4"/>
  <c r="AL433" i="4" s="1"/>
  <c r="AQ433" i="4"/>
  <c r="AS433" i="4" s="1"/>
  <c r="AU433" i="4"/>
  <c r="AW433" i="4" s="1"/>
  <c r="AX433" i="4"/>
  <c r="AZ433" i="4" s="1"/>
  <c r="BA433" i="4"/>
  <c r="BC433" i="4" s="1"/>
  <c r="A434" i="4"/>
  <c r="C434" i="4"/>
  <c r="D434" i="4"/>
  <c r="E434" i="4"/>
  <c r="G434" i="4" s="1"/>
  <c r="I434" i="4"/>
  <c r="K434" i="4" s="1"/>
  <c r="L434" i="4"/>
  <c r="N434" i="4"/>
  <c r="P434" i="4" s="1"/>
  <c r="Q434" i="4"/>
  <c r="S434" i="4" s="1"/>
  <c r="T434" i="4"/>
  <c r="V434" i="4" s="1"/>
  <c r="AC434" i="4"/>
  <c r="AE434" i="4" s="1"/>
  <c r="AF434" i="4"/>
  <c r="AG434" i="4"/>
  <c r="AI434" i="4" s="1"/>
  <c r="AJ434" i="4"/>
  <c r="AL434" i="4" s="1"/>
  <c r="AQ434" i="4"/>
  <c r="AS434" i="4" s="1"/>
  <c r="AU434" i="4"/>
  <c r="AW434" i="4" s="1"/>
  <c r="AX434" i="4"/>
  <c r="AZ434" i="4" s="1"/>
  <c r="BA434" i="4"/>
  <c r="BC434" i="4" s="1"/>
  <c r="A435" i="4"/>
  <c r="C435" i="4"/>
  <c r="D435" i="4"/>
  <c r="E435" i="4"/>
  <c r="G435" i="4" s="1"/>
  <c r="I435" i="4"/>
  <c r="K435" i="4" s="1"/>
  <c r="L435" i="4"/>
  <c r="N435" i="4"/>
  <c r="P435" i="4" s="1"/>
  <c r="Q435" i="4"/>
  <c r="S435" i="4" s="1"/>
  <c r="T435" i="4"/>
  <c r="V435" i="4" s="1"/>
  <c r="AC435" i="4"/>
  <c r="AE435" i="4" s="1"/>
  <c r="AF435" i="4"/>
  <c r="AG435" i="4"/>
  <c r="AI435" i="4" s="1"/>
  <c r="AJ435" i="4"/>
  <c r="AL435" i="4" s="1"/>
  <c r="AQ435" i="4"/>
  <c r="AS435" i="4" s="1"/>
  <c r="AU435" i="4"/>
  <c r="AW435" i="4" s="1"/>
  <c r="AX435" i="4"/>
  <c r="AZ435" i="4" s="1"/>
  <c r="BA435" i="4"/>
  <c r="BC435" i="4" s="1"/>
  <c r="A436" i="4"/>
  <c r="C436" i="4"/>
  <c r="D436" i="4"/>
  <c r="E436" i="4"/>
  <c r="G436" i="4" s="1"/>
  <c r="I436" i="4"/>
  <c r="K436" i="4" s="1"/>
  <c r="L436" i="4"/>
  <c r="N436" i="4"/>
  <c r="P436" i="4" s="1"/>
  <c r="Q436" i="4"/>
  <c r="S436" i="4" s="1"/>
  <c r="T436" i="4"/>
  <c r="V436" i="4" s="1"/>
  <c r="AC436" i="4"/>
  <c r="AE436" i="4" s="1"/>
  <c r="AF436" i="4"/>
  <c r="AG436" i="4"/>
  <c r="AI436" i="4" s="1"/>
  <c r="AJ436" i="4"/>
  <c r="AL436" i="4" s="1"/>
  <c r="AQ436" i="4"/>
  <c r="AS436" i="4" s="1"/>
  <c r="AU436" i="4"/>
  <c r="AW436" i="4" s="1"/>
  <c r="AX436" i="4"/>
  <c r="AZ436" i="4" s="1"/>
  <c r="BA436" i="4"/>
  <c r="BC436" i="4" s="1"/>
  <c r="A437" i="4"/>
  <c r="C437" i="4"/>
  <c r="D437" i="4"/>
  <c r="E437" i="4"/>
  <c r="G437" i="4" s="1"/>
  <c r="I437" i="4"/>
  <c r="K437" i="4" s="1"/>
  <c r="L437" i="4"/>
  <c r="N437" i="4"/>
  <c r="P437" i="4" s="1"/>
  <c r="Q437" i="4"/>
  <c r="S437" i="4" s="1"/>
  <c r="T437" i="4"/>
  <c r="V437" i="4" s="1"/>
  <c r="AC437" i="4"/>
  <c r="AE437" i="4" s="1"/>
  <c r="AF437" i="4"/>
  <c r="AG437" i="4"/>
  <c r="AI437" i="4" s="1"/>
  <c r="AJ437" i="4"/>
  <c r="AL437" i="4" s="1"/>
  <c r="AQ437" i="4"/>
  <c r="AS437" i="4" s="1"/>
  <c r="AU437" i="4"/>
  <c r="AW437" i="4" s="1"/>
  <c r="AX437" i="4"/>
  <c r="AZ437" i="4" s="1"/>
  <c r="BA437" i="4"/>
  <c r="BC437" i="4" s="1"/>
  <c r="A438" i="4"/>
  <c r="C438" i="4"/>
  <c r="D438" i="4"/>
  <c r="E438" i="4"/>
  <c r="G438" i="4" s="1"/>
  <c r="I438" i="4"/>
  <c r="K438" i="4" s="1"/>
  <c r="L438" i="4"/>
  <c r="N438" i="4"/>
  <c r="P438" i="4" s="1"/>
  <c r="Q438" i="4"/>
  <c r="S438" i="4" s="1"/>
  <c r="T438" i="4"/>
  <c r="V438" i="4" s="1"/>
  <c r="AC438" i="4"/>
  <c r="AE438" i="4" s="1"/>
  <c r="AF438" i="4"/>
  <c r="AG438" i="4"/>
  <c r="AI438" i="4" s="1"/>
  <c r="AJ438" i="4"/>
  <c r="AL438" i="4" s="1"/>
  <c r="AQ438" i="4"/>
  <c r="AS438" i="4" s="1"/>
  <c r="AU438" i="4"/>
  <c r="AW438" i="4" s="1"/>
  <c r="AX438" i="4"/>
  <c r="AZ438" i="4" s="1"/>
  <c r="BA438" i="4"/>
  <c r="BC438" i="4" s="1"/>
  <c r="A439" i="4"/>
  <c r="C439" i="4"/>
  <c r="D439" i="4"/>
  <c r="E439" i="4"/>
  <c r="G439" i="4" s="1"/>
  <c r="I439" i="4"/>
  <c r="K439" i="4" s="1"/>
  <c r="L439" i="4"/>
  <c r="N439" i="4"/>
  <c r="P439" i="4" s="1"/>
  <c r="Q439" i="4"/>
  <c r="S439" i="4" s="1"/>
  <c r="T439" i="4"/>
  <c r="V439" i="4" s="1"/>
  <c r="AC439" i="4"/>
  <c r="AE439" i="4" s="1"/>
  <c r="AF439" i="4"/>
  <c r="AG439" i="4"/>
  <c r="AI439" i="4" s="1"/>
  <c r="AJ439" i="4"/>
  <c r="AL439" i="4" s="1"/>
  <c r="AQ439" i="4"/>
  <c r="AS439" i="4" s="1"/>
  <c r="AU439" i="4"/>
  <c r="AW439" i="4" s="1"/>
  <c r="AX439" i="4"/>
  <c r="AZ439" i="4" s="1"/>
  <c r="BA439" i="4"/>
  <c r="BC439" i="4" s="1"/>
  <c r="A440" i="4"/>
  <c r="C440" i="4"/>
  <c r="D440" i="4"/>
  <c r="E440" i="4"/>
  <c r="G440" i="4" s="1"/>
  <c r="I440" i="4"/>
  <c r="K440" i="4" s="1"/>
  <c r="L440" i="4"/>
  <c r="N440" i="4"/>
  <c r="P440" i="4" s="1"/>
  <c r="Q440" i="4"/>
  <c r="S440" i="4" s="1"/>
  <c r="T440" i="4"/>
  <c r="V440" i="4" s="1"/>
  <c r="AC440" i="4"/>
  <c r="AE440" i="4" s="1"/>
  <c r="AF440" i="4"/>
  <c r="AG440" i="4"/>
  <c r="AI440" i="4" s="1"/>
  <c r="AJ440" i="4"/>
  <c r="AL440" i="4" s="1"/>
  <c r="AQ440" i="4"/>
  <c r="AS440" i="4" s="1"/>
  <c r="AU440" i="4"/>
  <c r="AW440" i="4" s="1"/>
  <c r="AX440" i="4"/>
  <c r="AZ440" i="4" s="1"/>
  <c r="BA440" i="4"/>
  <c r="BC440" i="4" s="1"/>
  <c r="A441" i="4"/>
  <c r="C441" i="4"/>
  <c r="D441" i="4"/>
  <c r="E441" i="4"/>
  <c r="G441" i="4" s="1"/>
  <c r="I441" i="4"/>
  <c r="K441" i="4" s="1"/>
  <c r="L441" i="4"/>
  <c r="N441" i="4"/>
  <c r="P441" i="4" s="1"/>
  <c r="Q441" i="4"/>
  <c r="S441" i="4" s="1"/>
  <c r="T441" i="4"/>
  <c r="V441" i="4" s="1"/>
  <c r="AC441" i="4"/>
  <c r="AE441" i="4" s="1"/>
  <c r="AF441" i="4"/>
  <c r="AG441" i="4"/>
  <c r="AI441" i="4" s="1"/>
  <c r="AJ441" i="4"/>
  <c r="AL441" i="4" s="1"/>
  <c r="AQ441" i="4"/>
  <c r="AS441" i="4" s="1"/>
  <c r="AU441" i="4"/>
  <c r="AW441" i="4" s="1"/>
  <c r="AX441" i="4"/>
  <c r="AZ441" i="4" s="1"/>
  <c r="BA441" i="4"/>
  <c r="BC441" i="4" s="1"/>
  <c r="A442" i="4"/>
  <c r="C442" i="4"/>
  <c r="D442" i="4"/>
  <c r="E442" i="4"/>
  <c r="G442" i="4" s="1"/>
  <c r="I442" i="4"/>
  <c r="K442" i="4" s="1"/>
  <c r="L442" i="4"/>
  <c r="N442" i="4"/>
  <c r="P442" i="4" s="1"/>
  <c r="Q442" i="4"/>
  <c r="S442" i="4" s="1"/>
  <c r="T442" i="4"/>
  <c r="V442" i="4" s="1"/>
  <c r="AC442" i="4"/>
  <c r="AE442" i="4" s="1"/>
  <c r="AF442" i="4"/>
  <c r="AG442" i="4"/>
  <c r="AI442" i="4" s="1"/>
  <c r="AJ442" i="4"/>
  <c r="AL442" i="4" s="1"/>
  <c r="AQ442" i="4"/>
  <c r="AS442" i="4" s="1"/>
  <c r="AU442" i="4"/>
  <c r="AW442" i="4" s="1"/>
  <c r="AX442" i="4"/>
  <c r="AZ442" i="4" s="1"/>
  <c r="BA442" i="4"/>
  <c r="BC442" i="4" s="1"/>
  <c r="A443" i="4"/>
  <c r="C443" i="4"/>
  <c r="D443" i="4"/>
  <c r="E443" i="4"/>
  <c r="G443" i="4" s="1"/>
  <c r="I443" i="4"/>
  <c r="K443" i="4" s="1"/>
  <c r="L443" i="4"/>
  <c r="N443" i="4"/>
  <c r="P443" i="4" s="1"/>
  <c r="Q443" i="4"/>
  <c r="S443" i="4" s="1"/>
  <c r="T443" i="4"/>
  <c r="V443" i="4" s="1"/>
  <c r="AC443" i="4"/>
  <c r="AE443" i="4" s="1"/>
  <c r="AF443" i="4"/>
  <c r="AG443" i="4"/>
  <c r="AI443" i="4" s="1"/>
  <c r="AJ443" i="4"/>
  <c r="AL443" i="4" s="1"/>
  <c r="AQ443" i="4"/>
  <c r="AS443" i="4" s="1"/>
  <c r="AU443" i="4"/>
  <c r="AW443" i="4" s="1"/>
  <c r="AX443" i="4"/>
  <c r="AZ443" i="4" s="1"/>
  <c r="BA443" i="4"/>
  <c r="BC443" i="4" s="1"/>
  <c r="A444" i="4"/>
  <c r="C444" i="4"/>
  <c r="D444" i="4"/>
  <c r="E444" i="4"/>
  <c r="G444" i="4" s="1"/>
  <c r="I444" i="4"/>
  <c r="K444" i="4" s="1"/>
  <c r="L444" i="4"/>
  <c r="N444" i="4"/>
  <c r="P444" i="4" s="1"/>
  <c r="Q444" i="4"/>
  <c r="S444" i="4" s="1"/>
  <c r="T444" i="4"/>
  <c r="V444" i="4" s="1"/>
  <c r="AC444" i="4"/>
  <c r="AE444" i="4" s="1"/>
  <c r="AF444" i="4"/>
  <c r="AG444" i="4"/>
  <c r="AI444" i="4" s="1"/>
  <c r="AJ444" i="4"/>
  <c r="AL444" i="4" s="1"/>
  <c r="AQ444" i="4"/>
  <c r="AS444" i="4" s="1"/>
  <c r="AU444" i="4"/>
  <c r="AW444" i="4" s="1"/>
  <c r="AX444" i="4"/>
  <c r="AZ444" i="4" s="1"/>
  <c r="BA444" i="4"/>
  <c r="BC444" i="4" s="1"/>
  <c r="A445" i="4"/>
  <c r="C445" i="4"/>
  <c r="D445" i="4"/>
  <c r="E445" i="4"/>
  <c r="G445" i="4" s="1"/>
  <c r="I445" i="4"/>
  <c r="K445" i="4" s="1"/>
  <c r="L445" i="4"/>
  <c r="N445" i="4"/>
  <c r="P445" i="4" s="1"/>
  <c r="Q445" i="4"/>
  <c r="S445" i="4" s="1"/>
  <c r="T445" i="4"/>
  <c r="V445" i="4" s="1"/>
  <c r="AC445" i="4"/>
  <c r="AE445" i="4" s="1"/>
  <c r="AF445" i="4"/>
  <c r="AG445" i="4"/>
  <c r="AI445" i="4" s="1"/>
  <c r="AJ445" i="4"/>
  <c r="AL445" i="4" s="1"/>
  <c r="AQ445" i="4"/>
  <c r="AS445" i="4" s="1"/>
  <c r="AU445" i="4"/>
  <c r="AW445" i="4" s="1"/>
  <c r="AX445" i="4"/>
  <c r="AZ445" i="4" s="1"/>
  <c r="BA445" i="4"/>
  <c r="BC445" i="4" s="1"/>
  <c r="A446" i="4"/>
  <c r="C446" i="4"/>
  <c r="D446" i="4"/>
  <c r="E446" i="4"/>
  <c r="G446" i="4" s="1"/>
  <c r="I446" i="4"/>
  <c r="K446" i="4" s="1"/>
  <c r="L446" i="4"/>
  <c r="N446" i="4"/>
  <c r="P446" i="4" s="1"/>
  <c r="Q446" i="4"/>
  <c r="S446" i="4" s="1"/>
  <c r="T446" i="4"/>
  <c r="V446" i="4" s="1"/>
  <c r="AC446" i="4"/>
  <c r="AE446" i="4" s="1"/>
  <c r="AF446" i="4"/>
  <c r="AG446" i="4"/>
  <c r="AI446" i="4" s="1"/>
  <c r="AJ446" i="4"/>
  <c r="AL446" i="4" s="1"/>
  <c r="AQ446" i="4"/>
  <c r="AS446" i="4" s="1"/>
  <c r="AU446" i="4"/>
  <c r="AW446" i="4" s="1"/>
  <c r="AX446" i="4"/>
  <c r="AZ446" i="4" s="1"/>
  <c r="BA446" i="4"/>
  <c r="BC446" i="4" s="1"/>
  <c r="A447" i="4"/>
  <c r="C447" i="4"/>
  <c r="D447" i="4"/>
  <c r="E447" i="4"/>
  <c r="G447" i="4" s="1"/>
  <c r="I447" i="4"/>
  <c r="K447" i="4" s="1"/>
  <c r="L447" i="4"/>
  <c r="N447" i="4"/>
  <c r="P447" i="4" s="1"/>
  <c r="Q447" i="4"/>
  <c r="S447" i="4" s="1"/>
  <c r="T447" i="4"/>
  <c r="V447" i="4" s="1"/>
  <c r="AC447" i="4"/>
  <c r="AE447" i="4" s="1"/>
  <c r="AF447" i="4"/>
  <c r="AG447" i="4"/>
  <c r="AI447" i="4" s="1"/>
  <c r="AJ447" i="4"/>
  <c r="AL447" i="4" s="1"/>
  <c r="AQ447" i="4"/>
  <c r="AS447" i="4" s="1"/>
  <c r="AU447" i="4"/>
  <c r="AW447" i="4" s="1"/>
  <c r="AX447" i="4"/>
  <c r="AZ447" i="4" s="1"/>
  <c r="BA447" i="4"/>
  <c r="BC447" i="4" s="1"/>
  <c r="A448" i="4"/>
  <c r="C448" i="4"/>
  <c r="D448" i="4"/>
  <c r="E448" i="4"/>
  <c r="G448" i="4" s="1"/>
  <c r="I448" i="4"/>
  <c r="K448" i="4" s="1"/>
  <c r="L448" i="4"/>
  <c r="N448" i="4"/>
  <c r="P448" i="4" s="1"/>
  <c r="Q448" i="4"/>
  <c r="S448" i="4" s="1"/>
  <c r="T448" i="4"/>
  <c r="V448" i="4" s="1"/>
  <c r="AC448" i="4"/>
  <c r="AE448" i="4" s="1"/>
  <c r="AF448" i="4"/>
  <c r="AG448" i="4"/>
  <c r="AI448" i="4" s="1"/>
  <c r="AJ448" i="4"/>
  <c r="AL448" i="4" s="1"/>
  <c r="AQ448" i="4"/>
  <c r="AS448" i="4" s="1"/>
  <c r="AU448" i="4"/>
  <c r="AW448" i="4" s="1"/>
  <c r="AX448" i="4"/>
  <c r="AZ448" i="4" s="1"/>
  <c r="BA448" i="4"/>
  <c r="BC448" i="4" s="1"/>
  <c r="A449" i="4"/>
  <c r="C449" i="4"/>
  <c r="D449" i="4"/>
  <c r="E449" i="4"/>
  <c r="G449" i="4" s="1"/>
  <c r="I449" i="4"/>
  <c r="K449" i="4" s="1"/>
  <c r="L449" i="4"/>
  <c r="N449" i="4"/>
  <c r="P449" i="4" s="1"/>
  <c r="Q449" i="4"/>
  <c r="S449" i="4" s="1"/>
  <c r="T449" i="4"/>
  <c r="V449" i="4" s="1"/>
  <c r="AC449" i="4"/>
  <c r="AE449" i="4" s="1"/>
  <c r="AF449" i="4"/>
  <c r="AG449" i="4"/>
  <c r="AI449" i="4" s="1"/>
  <c r="AJ449" i="4"/>
  <c r="AL449" i="4" s="1"/>
  <c r="AQ449" i="4"/>
  <c r="AS449" i="4" s="1"/>
  <c r="AU449" i="4"/>
  <c r="AW449" i="4" s="1"/>
  <c r="AX449" i="4"/>
  <c r="AZ449" i="4" s="1"/>
  <c r="BA449" i="4"/>
  <c r="BC449" i="4" s="1"/>
  <c r="A450" i="4"/>
  <c r="C450" i="4"/>
  <c r="D450" i="4"/>
  <c r="E450" i="4"/>
  <c r="G450" i="4" s="1"/>
  <c r="I450" i="4"/>
  <c r="K450" i="4" s="1"/>
  <c r="L450" i="4"/>
  <c r="N450" i="4"/>
  <c r="P450" i="4" s="1"/>
  <c r="Q450" i="4"/>
  <c r="S450" i="4" s="1"/>
  <c r="T450" i="4"/>
  <c r="V450" i="4" s="1"/>
  <c r="AC450" i="4"/>
  <c r="AE450" i="4" s="1"/>
  <c r="AF450" i="4"/>
  <c r="AG450" i="4"/>
  <c r="AI450" i="4" s="1"/>
  <c r="AJ450" i="4"/>
  <c r="AL450" i="4" s="1"/>
  <c r="AQ450" i="4"/>
  <c r="AS450" i="4" s="1"/>
  <c r="AU450" i="4"/>
  <c r="AW450" i="4" s="1"/>
  <c r="AX450" i="4"/>
  <c r="AZ450" i="4" s="1"/>
  <c r="BA450" i="4"/>
  <c r="BC450" i="4" s="1"/>
  <c r="A451" i="4"/>
  <c r="C451" i="4"/>
  <c r="D451" i="4"/>
  <c r="E451" i="4"/>
  <c r="G451" i="4" s="1"/>
  <c r="I451" i="4"/>
  <c r="K451" i="4" s="1"/>
  <c r="L451" i="4"/>
  <c r="N451" i="4"/>
  <c r="P451" i="4" s="1"/>
  <c r="Q451" i="4"/>
  <c r="S451" i="4" s="1"/>
  <c r="T451" i="4"/>
  <c r="V451" i="4" s="1"/>
  <c r="AC451" i="4"/>
  <c r="AE451" i="4" s="1"/>
  <c r="AF451" i="4"/>
  <c r="AG451" i="4"/>
  <c r="AI451" i="4" s="1"/>
  <c r="AJ451" i="4"/>
  <c r="AL451" i="4" s="1"/>
  <c r="AQ451" i="4"/>
  <c r="AS451" i="4" s="1"/>
  <c r="AU451" i="4"/>
  <c r="AW451" i="4" s="1"/>
  <c r="AX451" i="4"/>
  <c r="AZ451" i="4" s="1"/>
  <c r="BA451" i="4"/>
  <c r="BC451" i="4" s="1"/>
  <c r="A452" i="4"/>
  <c r="C452" i="4"/>
  <c r="D452" i="4"/>
  <c r="E452" i="4"/>
  <c r="G452" i="4" s="1"/>
  <c r="I452" i="4"/>
  <c r="K452" i="4" s="1"/>
  <c r="L452" i="4"/>
  <c r="N452" i="4"/>
  <c r="P452" i="4" s="1"/>
  <c r="Q452" i="4"/>
  <c r="S452" i="4" s="1"/>
  <c r="T452" i="4"/>
  <c r="V452" i="4" s="1"/>
  <c r="AC452" i="4"/>
  <c r="AE452" i="4" s="1"/>
  <c r="AF452" i="4"/>
  <c r="AG452" i="4"/>
  <c r="AI452" i="4" s="1"/>
  <c r="AJ452" i="4"/>
  <c r="AL452" i="4" s="1"/>
  <c r="AQ452" i="4"/>
  <c r="AS452" i="4" s="1"/>
  <c r="AU452" i="4"/>
  <c r="AW452" i="4" s="1"/>
  <c r="AX452" i="4"/>
  <c r="AZ452" i="4" s="1"/>
  <c r="BA452" i="4"/>
  <c r="BC452" i="4" s="1"/>
  <c r="A453" i="4"/>
  <c r="C453" i="4"/>
  <c r="D453" i="4"/>
  <c r="E453" i="4"/>
  <c r="G453" i="4" s="1"/>
  <c r="I453" i="4"/>
  <c r="K453" i="4" s="1"/>
  <c r="L453" i="4"/>
  <c r="N453" i="4"/>
  <c r="P453" i="4" s="1"/>
  <c r="Q453" i="4"/>
  <c r="S453" i="4" s="1"/>
  <c r="T453" i="4"/>
  <c r="V453" i="4" s="1"/>
  <c r="AC453" i="4"/>
  <c r="AE453" i="4" s="1"/>
  <c r="AF453" i="4"/>
  <c r="AG453" i="4"/>
  <c r="AI453" i="4" s="1"/>
  <c r="AJ453" i="4"/>
  <c r="AL453" i="4" s="1"/>
  <c r="AQ453" i="4"/>
  <c r="AS453" i="4" s="1"/>
  <c r="AU453" i="4"/>
  <c r="AW453" i="4" s="1"/>
  <c r="AX453" i="4"/>
  <c r="AZ453" i="4" s="1"/>
  <c r="BA453" i="4"/>
  <c r="BC453" i="4" s="1"/>
  <c r="A454" i="4"/>
  <c r="C454" i="4"/>
  <c r="D454" i="4"/>
  <c r="E454" i="4"/>
  <c r="G454" i="4" s="1"/>
  <c r="I454" i="4"/>
  <c r="K454" i="4" s="1"/>
  <c r="L454" i="4"/>
  <c r="N454" i="4"/>
  <c r="P454" i="4" s="1"/>
  <c r="Q454" i="4"/>
  <c r="S454" i="4" s="1"/>
  <c r="T454" i="4"/>
  <c r="V454" i="4" s="1"/>
  <c r="AC454" i="4"/>
  <c r="AE454" i="4" s="1"/>
  <c r="AF454" i="4"/>
  <c r="AG454" i="4"/>
  <c r="AI454" i="4" s="1"/>
  <c r="AJ454" i="4"/>
  <c r="AL454" i="4" s="1"/>
  <c r="AQ454" i="4"/>
  <c r="AS454" i="4" s="1"/>
  <c r="AU454" i="4"/>
  <c r="AW454" i="4" s="1"/>
  <c r="AX454" i="4"/>
  <c r="AZ454" i="4" s="1"/>
  <c r="BA454" i="4"/>
  <c r="BC454" i="4" s="1"/>
  <c r="A455" i="4"/>
  <c r="C455" i="4"/>
  <c r="D455" i="4"/>
  <c r="E455" i="4"/>
  <c r="G455" i="4" s="1"/>
  <c r="I455" i="4"/>
  <c r="K455" i="4" s="1"/>
  <c r="L455" i="4"/>
  <c r="N455" i="4"/>
  <c r="P455" i="4" s="1"/>
  <c r="Q455" i="4"/>
  <c r="S455" i="4" s="1"/>
  <c r="T455" i="4"/>
  <c r="V455" i="4" s="1"/>
  <c r="AC455" i="4"/>
  <c r="AE455" i="4" s="1"/>
  <c r="AF455" i="4"/>
  <c r="AG455" i="4"/>
  <c r="AI455" i="4" s="1"/>
  <c r="AJ455" i="4"/>
  <c r="AL455" i="4" s="1"/>
  <c r="AQ455" i="4"/>
  <c r="AS455" i="4" s="1"/>
  <c r="AU455" i="4"/>
  <c r="AW455" i="4" s="1"/>
  <c r="AX455" i="4"/>
  <c r="AZ455" i="4" s="1"/>
  <c r="BA455" i="4"/>
  <c r="BC455" i="4" s="1"/>
  <c r="A456" i="4"/>
  <c r="C456" i="4"/>
  <c r="D456" i="4"/>
  <c r="E456" i="4"/>
  <c r="G456" i="4" s="1"/>
  <c r="I456" i="4"/>
  <c r="K456" i="4" s="1"/>
  <c r="L456" i="4"/>
  <c r="N456" i="4"/>
  <c r="P456" i="4" s="1"/>
  <c r="Q456" i="4"/>
  <c r="S456" i="4" s="1"/>
  <c r="T456" i="4"/>
  <c r="V456" i="4" s="1"/>
  <c r="AC456" i="4"/>
  <c r="AE456" i="4" s="1"/>
  <c r="AF456" i="4"/>
  <c r="AG456" i="4"/>
  <c r="AI456" i="4" s="1"/>
  <c r="AJ456" i="4"/>
  <c r="AL456" i="4" s="1"/>
  <c r="AQ456" i="4"/>
  <c r="AS456" i="4" s="1"/>
  <c r="AU456" i="4"/>
  <c r="AW456" i="4" s="1"/>
  <c r="AX456" i="4"/>
  <c r="AZ456" i="4" s="1"/>
  <c r="BA456" i="4"/>
  <c r="BC456" i="4" s="1"/>
  <c r="A457" i="4"/>
  <c r="C457" i="4"/>
  <c r="D457" i="4"/>
  <c r="E457" i="4"/>
  <c r="G457" i="4" s="1"/>
  <c r="I457" i="4"/>
  <c r="K457" i="4" s="1"/>
  <c r="L457" i="4"/>
  <c r="N457" i="4"/>
  <c r="P457" i="4" s="1"/>
  <c r="Q457" i="4"/>
  <c r="S457" i="4" s="1"/>
  <c r="T457" i="4"/>
  <c r="V457" i="4" s="1"/>
  <c r="AC457" i="4"/>
  <c r="AE457" i="4" s="1"/>
  <c r="AF457" i="4"/>
  <c r="AG457" i="4"/>
  <c r="AI457" i="4" s="1"/>
  <c r="AJ457" i="4"/>
  <c r="AL457" i="4" s="1"/>
  <c r="AQ457" i="4"/>
  <c r="AS457" i="4" s="1"/>
  <c r="AU457" i="4"/>
  <c r="AW457" i="4" s="1"/>
  <c r="AX457" i="4"/>
  <c r="AZ457" i="4" s="1"/>
  <c r="BA457" i="4"/>
  <c r="BC457" i="4" s="1"/>
  <c r="A458" i="4"/>
  <c r="C458" i="4"/>
  <c r="D458" i="4"/>
  <c r="E458" i="4"/>
  <c r="G458" i="4" s="1"/>
  <c r="I458" i="4"/>
  <c r="K458" i="4" s="1"/>
  <c r="L458" i="4"/>
  <c r="N458" i="4"/>
  <c r="P458" i="4" s="1"/>
  <c r="Q458" i="4"/>
  <c r="S458" i="4" s="1"/>
  <c r="T458" i="4"/>
  <c r="V458" i="4" s="1"/>
  <c r="AC458" i="4"/>
  <c r="AE458" i="4" s="1"/>
  <c r="AF458" i="4"/>
  <c r="AG458" i="4"/>
  <c r="AI458" i="4" s="1"/>
  <c r="AJ458" i="4"/>
  <c r="AL458" i="4" s="1"/>
  <c r="AQ458" i="4"/>
  <c r="AS458" i="4" s="1"/>
  <c r="AU458" i="4"/>
  <c r="AW458" i="4" s="1"/>
  <c r="AX458" i="4"/>
  <c r="AZ458" i="4" s="1"/>
  <c r="BA458" i="4"/>
  <c r="BC458" i="4" s="1"/>
  <c r="A459" i="4"/>
  <c r="C459" i="4"/>
  <c r="D459" i="4"/>
  <c r="E459" i="4"/>
  <c r="G459" i="4" s="1"/>
  <c r="I459" i="4"/>
  <c r="K459" i="4" s="1"/>
  <c r="L459" i="4"/>
  <c r="N459" i="4"/>
  <c r="P459" i="4" s="1"/>
  <c r="Q459" i="4"/>
  <c r="S459" i="4" s="1"/>
  <c r="T459" i="4"/>
  <c r="V459" i="4" s="1"/>
  <c r="AC459" i="4"/>
  <c r="AE459" i="4" s="1"/>
  <c r="AF459" i="4"/>
  <c r="AG459" i="4"/>
  <c r="AI459" i="4" s="1"/>
  <c r="AJ459" i="4"/>
  <c r="AL459" i="4" s="1"/>
  <c r="AQ459" i="4"/>
  <c r="AS459" i="4" s="1"/>
  <c r="AU459" i="4"/>
  <c r="AW459" i="4" s="1"/>
  <c r="AX459" i="4"/>
  <c r="AZ459" i="4" s="1"/>
  <c r="BA459" i="4"/>
  <c r="BC459" i="4" s="1"/>
  <c r="A460" i="4"/>
  <c r="C460" i="4"/>
  <c r="D460" i="4"/>
  <c r="E460" i="4"/>
  <c r="G460" i="4" s="1"/>
  <c r="I460" i="4"/>
  <c r="K460" i="4" s="1"/>
  <c r="L460" i="4"/>
  <c r="N460" i="4"/>
  <c r="P460" i="4" s="1"/>
  <c r="Q460" i="4"/>
  <c r="S460" i="4" s="1"/>
  <c r="T460" i="4"/>
  <c r="V460" i="4" s="1"/>
  <c r="AC460" i="4"/>
  <c r="AE460" i="4" s="1"/>
  <c r="AF460" i="4"/>
  <c r="AG460" i="4"/>
  <c r="AI460" i="4" s="1"/>
  <c r="AJ460" i="4"/>
  <c r="AL460" i="4" s="1"/>
  <c r="AQ460" i="4"/>
  <c r="AS460" i="4" s="1"/>
  <c r="AU460" i="4"/>
  <c r="AW460" i="4" s="1"/>
  <c r="AX460" i="4"/>
  <c r="AZ460" i="4" s="1"/>
  <c r="BA460" i="4"/>
  <c r="BC460" i="4" s="1"/>
  <c r="A461" i="4"/>
  <c r="C461" i="4"/>
  <c r="D461" i="4"/>
  <c r="E461" i="4"/>
  <c r="G461" i="4" s="1"/>
  <c r="I461" i="4"/>
  <c r="K461" i="4" s="1"/>
  <c r="L461" i="4"/>
  <c r="N461" i="4"/>
  <c r="P461" i="4" s="1"/>
  <c r="Q461" i="4"/>
  <c r="S461" i="4" s="1"/>
  <c r="T461" i="4"/>
  <c r="V461" i="4" s="1"/>
  <c r="AC461" i="4"/>
  <c r="AE461" i="4" s="1"/>
  <c r="AF461" i="4"/>
  <c r="AG461" i="4"/>
  <c r="AI461" i="4" s="1"/>
  <c r="AJ461" i="4"/>
  <c r="AL461" i="4" s="1"/>
  <c r="AQ461" i="4"/>
  <c r="AS461" i="4" s="1"/>
  <c r="AU461" i="4"/>
  <c r="AW461" i="4" s="1"/>
  <c r="AX461" i="4"/>
  <c r="AZ461" i="4" s="1"/>
  <c r="BA461" i="4"/>
  <c r="BC461" i="4" s="1"/>
  <c r="A462" i="4"/>
  <c r="C462" i="4"/>
  <c r="D462" i="4"/>
  <c r="E462" i="4"/>
  <c r="G462" i="4" s="1"/>
  <c r="I462" i="4"/>
  <c r="K462" i="4" s="1"/>
  <c r="L462" i="4"/>
  <c r="N462" i="4"/>
  <c r="P462" i="4" s="1"/>
  <c r="Q462" i="4"/>
  <c r="S462" i="4" s="1"/>
  <c r="T462" i="4"/>
  <c r="V462" i="4" s="1"/>
  <c r="AC462" i="4"/>
  <c r="AE462" i="4" s="1"/>
  <c r="AF462" i="4"/>
  <c r="AG462" i="4"/>
  <c r="AI462" i="4" s="1"/>
  <c r="AJ462" i="4"/>
  <c r="AL462" i="4" s="1"/>
  <c r="AQ462" i="4"/>
  <c r="AS462" i="4" s="1"/>
  <c r="AU462" i="4"/>
  <c r="AW462" i="4" s="1"/>
  <c r="AX462" i="4"/>
  <c r="AZ462" i="4" s="1"/>
  <c r="BA462" i="4"/>
  <c r="BC462" i="4" s="1"/>
  <c r="A463" i="4"/>
  <c r="C463" i="4"/>
  <c r="D463" i="4"/>
  <c r="E463" i="4"/>
  <c r="G463" i="4" s="1"/>
  <c r="I463" i="4"/>
  <c r="K463" i="4" s="1"/>
  <c r="L463" i="4"/>
  <c r="N463" i="4"/>
  <c r="P463" i="4" s="1"/>
  <c r="Q463" i="4"/>
  <c r="S463" i="4" s="1"/>
  <c r="T463" i="4"/>
  <c r="V463" i="4" s="1"/>
  <c r="AC463" i="4"/>
  <c r="AE463" i="4" s="1"/>
  <c r="AF463" i="4"/>
  <c r="AG463" i="4"/>
  <c r="AI463" i="4" s="1"/>
  <c r="AJ463" i="4"/>
  <c r="AL463" i="4" s="1"/>
  <c r="AQ463" i="4"/>
  <c r="AS463" i="4" s="1"/>
  <c r="AU463" i="4"/>
  <c r="AW463" i="4" s="1"/>
  <c r="AX463" i="4"/>
  <c r="AZ463" i="4" s="1"/>
  <c r="BA463" i="4"/>
  <c r="BC463" i="4" s="1"/>
  <c r="A464" i="4"/>
  <c r="C464" i="4"/>
  <c r="D464" i="4"/>
  <c r="E464" i="4"/>
  <c r="G464" i="4" s="1"/>
  <c r="I464" i="4"/>
  <c r="K464" i="4" s="1"/>
  <c r="L464" i="4"/>
  <c r="N464" i="4"/>
  <c r="P464" i="4" s="1"/>
  <c r="Q464" i="4"/>
  <c r="S464" i="4" s="1"/>
  <c r="T464" i="4"/>
  <c r="V464" i="4" s="1"/>
  <c r="AC464" i="4"/>
  <c r="AE464" i="4" s="1"/>
  <c r="AF464" i="4"/>
  <c r="AG464" i="4"/>
  <c r="AI464" i="4" s="1"/>
  <c r="AJ464" i="4"/>
  <c r="AL464" i="4" s="1"/>
  <c r="AQ464" i="4"/>
  <c r="AS464" i="4" s="1"/>
  <c r="AU464" i="4"/>
  <c r="AW464" i="4" s="1"/>
  <c r="AX464" i="4"/>
  <c r="AZ464" i="4" s="1"/>
  <c r="BA464" i="4"/>
  <c r="BC464" i="4" s="1"/>
  <c r="A465" i="4"/>
  <c r="C465" i="4"/>
  <c r="D465" i="4"/>
  <c r="E465" i="4"/>
  <c r="G465" i="4" s="1"/>
  <c r="I465" i="4"/>
  <c r="K465" i="4" s="1"/>
  <c r="L465" i="4"/>
  <c r="N465" i="4"/>
  <c r="P465" i="4" s="1"/>
  <c r="Q465" i="4"/>
  <c r="S465" i="4" s="1"/>
  <c r="T465" i="4"/>
  <c r="V465" i="4" s="1"/>
  <c r="AC465" i="4"/>
  <c r="AE465" i="4" s="1"/>
  <c r="AF465" i="4"/>
  <c r="AG465" i="4"/>
  <c r="AI465" i="4" s="1"/>
  <c r="AJ465" i="4"/>
  <c r="AL465" i="4" s="1"/>
  <c r="AQ465" i="4"/>
  <c r="AS465" i="4" s="1"/>
  <c r="AU465" i="4"/>
  <c r="AW465" i="4" s="1"/>
  <c r="AX465" i="4"/>
  <c r="AZ465" i="4" s="1"/>
  <c r="BA465" i="4"/>
  <c r="BC465" i="4" s="1"/>
  <c r="A466" i="4"/>
  <c r="C466" i="4"/>
  <c r="D466" i="4"/>
  <c r="E466" i="4"/>
  <c r="G466" i="4" s="1"/>
  <c r="I466" i="4"/>
  <c r="K466" i="4" s="1"/>
  <c r="L466" i="4"/>
  <c r="N466" i="4"/>
  <c r="P466" i="4" s="1"/>
  <c r="Q466" i="4"/>
  <c r="S466" i="4" s="1"/>
  <c r="T466" i="4"/>
  <c r="V466" i="4" s="1"/>
  <c r="AC466" i="4"/>
  <c r="AE466" i="4" s="1"/>
  <c r="AF466" i="4"/>
  <c r="AG466" i="4"/>
  <c r="AI466" i="4" s="1"/>
  <c r="AJ466" i="4"/>
  <c r="AL466" i="4" s="1"/>
  <c r="AQ466" i="4"/>
  <c r="AS466" i="4" s="1"/>
  <c r="AU466" i="4"/>
  <c r="AW466" i="4" s="1"/>
  <c r="AX466" i="4"/>
  <c r="AZ466" i="4" s="1"/>
  <c r="BA466" i="4"/>
  <c r="BC466" i="4" s="1"/>
  <c r="A467" i="4"/>
  <c r="C467" i="4"/>
  <c r="D467" i="4"/>
  <c r="E467" i="4"/>
  <c r="G467" i="4" s="1"/>
  <c r="I467" i="4"/>
  <c r="K467" i="4" s="1"/>
  <c r="L467" i="4"/>
  <c r="N467" i="4"/>
  <c r="P467" i="4" s="1"/>
  <c r="Q467" i="4"/>
  <c r="S467" i="4" s="1"/>
  <c r="T467" i="4"/>
  <c r="V467" i="4" s="1"/>
  <c r="AC467" i="4"/>
  <c r="AE467" i="4" s="1"/>
  <c r="AF467" i="4"/>
  <c r="AG467" i="4"/>
  <c r="AI467" i="4" s="1"/>
  <c r="AJ467" i="4"/>
  <c r="AL467" i="4" s="1"/>
  <c r="AQ467" i="4"/>
  <c r="AS467" i="4" s="1"/>
  <c r="AU467" i="4"/>
  <c r="AW467" i="4" s="1"/>
  <c r="AX467" i="4"/>
  <c r="AZ467" i="4" s="1"/>
  <c r="BA467" i="4"/>
  <c r="BC467" i="4" s="1"/>
  <c r="A468" i="4"/>
  <c r="C468" i="4"/>
  <c r="D468" i="4"/>
  <c r="E468" i="4"/>
  <c r="G468" i="4" s="1"/>
  <c r="I468" i="4"/>
  <c r="K468" i="4" s="1"/>
  <c r="L468" i="4"/>
  <c r="N468" i="4"/>
  <c r="P468" i="4" s="1"/>
  <c r="Q468" i="4"/>
  <c r="S468" i="4" s="1"/>
  <c r="T468" i="4"/>
  <c r="V468" i="4" s="1"/>
  <c r="AC468" i="4"/>
  <c r="AE468" i="4" s="1"/>
  <c r="AF468" i="4"/>
  <c r="AG468" i="4"/>
  <c r="AI468" i="4" s="1"/>
  <c r="AJ468" i="4"/>
  <c r="AL468" i="4" s="1"/>
  <c r="AQ468" i="4"/>
  <c r="AS468" i="4" s="1"/>
  <c r="AU468" i="4"/>
  <c r="AW468" i="4" s="1"/>
  <c r="AX468" i="4"/>
  <c r="AZ468" i="4" s="1"/>
  <c r="BA468" i="4"/>
  <c r="BC468" i="4" s="1"/>
  <c r="A469" i="4"/>
  <c r="C469" i="4"/>
  <c r="D469" i="4"/>
  <c r="E469" i="4"/>
  <c r="G469" i="4" s="1"/>
  <c r="I469" i="4"/>
  <c r="K469" i="4" s="1"/>
  <c r="L469" i="4"/>
  <c r="N469" i="4"/>
  <c r="P469" i="4" s="1"/>
  <c r="Q469" i="4"/>
  <c r="S469" i="4" s="1"/>
  <c r="T469" i="4"/>
  <c r="V469" i="4" s="1"/>
  <c r="AC469" i="4"/>
  <c r="AE469" i="4" s="1"/>
  <c r="AF469" i="4"/>
  <c r="AG469" i="4"/>
  <c r="AI469" i="4" s="1"/>
  <c r="AJ469" i="4"/>
  <c r="AL469" i="4" s="1"/>
  <c r="AQ469" i="4"/>
  <c r="AS469" i="4" s="1"/>
  <c r="AU469" i="4"/>
  <c r="AW469" i="4" s="1"/>
  <c r="AX469" i="4"/>
  <c r="AZ469" i="4" s="1"/>
  <c r="BA469" i="4"/>
  <c r="BC469" i="4" s="1"/>
  <c r="A470" i="4"/>
  <c r="C470" i="4"/>
  <c r="D470" i="4"/>
  <c r="E470" i="4"/>
  <c r="G470" i="4" s="1"/>
  <c r="I470" i="4"/>
  <c r="K470" i="4" s="1"/>
  <c r="L470" i="4"/>
  <c r="N470" i="4"/>
  <c r="P470" i="4" s="1"/>
  <c r="Q470" i="4"/>
  <c r="S470" i="4" s="1"/>
  <c r="T470" i="4"/>
  <c r="V470" i="4" s="1"/>
  <c r="AC470" i="4"/>
  <c r="AE470" i="4" s="1"/>
  <c r="AF470" i="4"/>
  <c r="AG470" i="4"/>
  <c r="AI470" i="4" s="1"/>
  <c r="AJ470" i="4"/>
  <c r="AL470" i="4" s="1"/>
  <c r="AQ470" i="4"/>
  <c r="AS470" i="4" s="1"/>
  <c r="AU470" i="4"/>
  <c r="AW470" i="4" s="1"/>
  <c r="AX470" i="4"/>
  <c r="AZ470" i="4" s="1"/>
  <c r="BA470" i="4"/>
  <c r="BC470" i="4" s="1"/>
  <c r="A471" i="4"/>
  <c r="C471" i="4"/>
  <c r="D471" i="4"/>
  <c r="E471" i="4"/>
  <c r="G471" i="4" s="1"/>
  <c r="I471" i="4"/>
  <c r="K471" i="4" s="1"/>
  <c r="L471" i="4"/>
  <c r="N471" i="4"/>
  <c r="P471" i="4" s="1"/>
  <c r="Q471" i="4"/>
  <c r="S471" i="4" s="1"/>
  <c r="T471" i="4"/>
  <c r="V471" i="4" s="1"/>
  <c r="AC471" i="4"/>
  <c r="AE471" i="4" s="1"/>
  <c r="AF471" i="4"/>
  <c r="AG471" i="4"/>
  <c r="AI471" i="4" s="1"/>
  <c r="AJ471" i="4"/>
  <c r="AL471" i="4" s="1"/>
  <c r="AQ471" i="4"/>
  <c r="AS471" i="4" s="1"/>
  <c r="AU471" i="4"/>
  <c r="AW471" i="4" s="1"/>
  <c r="AX471" i="4"/>
  <c r="AZ471" i="4" s="1"/>
  <c r="BA471" i="4"/>
  <c r="BC471" i="4" s="1"/>
  <c r="A472" i="4"/>
  <c r="C472" i="4"/>
  <c r="D472" i="4"/>
  <c r="E472" i="4"/>
  <c r="G472" i="4" s="1"/>
  <c r="I472" i="4"/>
  <c r="K472" i="4" s="1"/>
  <c r="L472" i="4"/>
  <c r="N472" i="4"/>
  <c r="P472" i="4" s="1"/>
  <c r="Q472" i="4"/>
  <c r="S472" i="4" s="1"/>
  <c r="T472" i="4"/>
  <c r="V472" i="4" s="1"/>
  <c r="AC472" i="4"/>
  <c r="AE472" i="4" s="1"/>
  <c r="AF472" i="4"/>
  <c r="AG472" i="4"/>
  <c r="AI472" i="4" s="1"/>
  <c r="AJ472" i="4"/>
  <c r="AL472" i="4" s="1"/>
  <c r="AQ472" i="4"/>
  <c r="AS472" i="4" s="1"/>
  <c r="AU472" i="4"/>
  <c r="AW472" i="4" s="1"/>
  <c r="AX472" i="4"/>
  <c r="AZ472" i="4" s="1"/>
  <c r="BA472" i="4"/>
  <c r="BC472" i="4" s="1"/>
  <c r="A473" i="4"/>
  <c r="C473" i="4"/>
  <c r="D473" i="4"/>
  <c r="E473" i="4"/>
  <c r="G473" i="4" s="1"/>
  <c r="I473" i="4"/>
  <c r="K473" i="4" s="1"/>
  <c r="L473" i="4"/>
  <c r="N473" i="4"/>
  <c r="P473" i="4" s="1"/>
  <c r="Q473" i="4"/>
  <c r="S473" i="4" s="1"/>
  <c r="T473" i="4"/>
  <c r="V473" i="4" s="1"/>
  <c r="AC473" i="4"/>
  <c r="AE473" i="4" s="1"/>
  <c r="AF473" i="4"/>
  <c r="AG473" i="4"/>
  <c r="AI473" i="4" s="1"/>
  <c r="AJ473" i="4"/>
  <c r="AL473" i="4" s="1"/>
  <c r="AQ473" i="4"/>
  <c r="AS473" i="4" s="1"/>
  <c r="AU473" i="4"/>
  <c r="AW473" i="4" s="1"/>
  <c r="AX473" i="4"/>
  <c r="AZ473" i="4" s="1"/>
  <c r="BA473" i="4"/>
  <c r="BC473" i="4" s="1"/>
  <c r="A474" i="4"/>
  <c r="C474" i="4"/>
  <c r="D474" i="4"/>
  <c r="E474" i="4"/>
  <c r="G474" i="4" s="1"/>
  <c r="I474" i="4"/>
  <c r="K474" i="4" s="1"/>
  <c r="L474" i="4"/>
  <c r="N474" i="4"/>
  <c r="P474" i="4" s="1"/>
  <c r="Q474" i="4"/>
  <c r="S474" i="4" s="1"/>
  <c r="T474" i="4"/>
  <c r="V474" i="4" s="1"/>
  <c r="AC474" i="4"/>
  <c r="AE474" i="4" s="1"/>
  <c r="AF474" i="4"/>
  <c r="AG474" i="4"/>
  <c r="AI474" i="4" s="1"/>
  <c r="AJ474" i="4"/>
  <c r="AL474" i="4" s="1"/>
  <c r="AQ474" i="4"/>
  <c r="AS474" i="4" s="1"/>
  <c r="AU474" i="4"/>
  <c r="AW474" i="4" s="1"/>
  <c r="AX474" i="4"/>
  <c r="AZ474" i="4" s="1"/>
  <c r="BA474" i="4"/>
  <c r="BC474" i="4" s="1"/>
  <c r="A475" i="4"/>
  <c r="C475" i="4"/>
  <c r="D475" i="4"/>
  <c r="E475" i="4"/>
  <c r="G475" i="4" s="1"/>
  <c r="I475" i="4"/>
  <c r="K475" i="4" s="1"/>
  <c r="L475" i="4"/>
  <c r="N475" i="4"/>
  <c r="P475" i="4" s="1"/>
  <c r="Q475" i="4"/>
  <c r="S475" i="4" s="1"/>
  <c r="T475" i="4"/>
  <c r="V475" i="4" s="1"/>
  <c r="AC475" i="4"/>
  <c r="AE475" i="4" s="1"/>
  <c r="AF475" i="4"/>
  <c r="AG475" i="4"/>
  <c r="AI475" i="4" s="1"/>
  <c r="AJ475" i="4"/>
  <c r="AL475" i="4" s="1"/>
  <c r="AQ475" i="4"/>
  <c r="AS475" i="4" s="1"/>
  <c r="AU475" i="4"/>
  <c r="AW475" i="4" s="1"/>
  <c r="AX475" i="4"/>
  <c r="AZ475" i="4" s="1"/>
  <c r="BA475" i="4"/>
  <c r="BC475" i="4" s="1"/>
  <c r="A476" i="4"/>
  <c r="C476" i="4"/>
  <c r="D476" i="4"/>
  <c r="E476" i="4"/>
  <c r="G476" i="4" s="1"/>
  <c r="I476" i="4"/>
  <c r="K476" i="4" s="1"/>
  <c r="L476" i="4"/>
  <c r="N476" i="4"/>
  <c r="P476" i="4" s="1"/>
  <c r="Q476" i="4"/>
  <c r="S476" i="4" s="1"/>
  <c r="T476" i="4"/>
  <c r="V476" i="4" s="1"/>
  <c r="AC476" i="4"/>
  <c r="AE476" i="4" s="1"/>
  <c r="AF476" i="4"/>
  <c r="AG476" i="4"/>
  <c r="AI476" i="4" s="1"/>
  <c r="AJ476" i="4"/>
  <c r="AL476" i="4" s="1"/>
  <c r="AQ476" i="4"/>
  <c r="AS476" i="4" s="1"/>
  <c r="AU476" i="4"/>
  <c r="AW476" i="4" s="1"/>
  <c r="AX476" i="4"/>
  <c r="AZ476" i="4" s="1"/>
  <c r="BA476" i="4"/>
  <c r="BC476" i="4" s="1"/>
  <c r="A477" i="4"/>
  <c r="C477" i="4"/>
  <c r="D477" i="4"/>
  <c r="E477" i="4"/>
  <c r="G477" i="4" s="1"/>
  <c r="I477" i="4"/>
  <c r="K477" i="4" s="1"/>
  <c r="L477" i="4"/>
  <c r="N477" i="4"/>
  <c r="P477" i="4" s="1"/>
  <c r="Q477" i="4"/>
  <c r="S477" i="4" s="1"/>
  <c r="T477" i="4"/>
  <c r="V477" i="4" s="1"/>
  <c r="AC477" i="4"/>
  <c r="AE477" i="4" s="1"/>
  <c r="AF477" i="4"/>
  <c r="AG477" i="4"/>
  <c r="AI477" i="4" s="1"/>
  <c r="AJ477" i="4"/>
  <c r="AL477" i="4" s="1"/>
  <c r="AQ477" i="4"/>
  <c r="AS477" i="4" s="1"/>
  <c r="AU477" i="4"/>
  <c r="AW477" i="4" s="1"/>
  <c r="AX477" i="4"/>
  <c r="AZ477" i="4" s="1"/>
  <c r="BA477" i="4"/>
  <c r="BC477" i="4" s="1"/>
  <c r="A478" i="4"/>
  <c r="C478" i="4"/>
  <c r="D478" i="4"/>
  <c r="E478" i="4"/>
  <c r="G478" i="4" s="1"/>
  <c r="I478" i="4"/>
  <c r="K478" i="4" s="1"/>
  <c r="L478" i="4"/>
  <c r="N478" i="4"/>
  <c r="P478" i="4" s="1"/>
  <c r="Q478" i="4"/>
  <c r="S478" i="4" s="1"/>
  <c r="T478" i="4"/>
  <c r="V478" i="4" s="1"/>
  <c r="AC478" i="4"/>
  <c r="AE478" i="4" s="1"/>
  <c r="AF478" i="4"/>
  <c r="AG478" i="4"/>
  <c r="AI478" i="4" s="1"/>
  <c r="AJ478" i="4"/>
  <c r="AL478" i="4" s="1"/>
  <c r="AQ478" i="4"/>
  <c r="AS478" i="4" s="1"/>
  <c r="AU478" i="4"/>
  <c r="AW478" i="4" s="1"/>
  <c r="AX478" i="4"/>
  <c r="AZ478" i="4" s="1"/>
  <c r="BA478" i="4"/>
  <c r="BC478" i="4" s="1"/>
  <c r="A479" i="4"/>
  <c r="C479" i="4"/>
  <c r="D479" i="4"/>
  <c r="E479" i="4"/>
  <c r="G479" i="4" s="1"/>
  <c r="I479" i="4"/>
  <c r="K479" i="4" s="1"/>
  <c r="L479" i="4"/>
  <c r="N479" i="4"/>
  <c r="P479" i="4" s="1"/>
  <c r="Q479" i="4"/>
  <c r="S479" i="4" s="1"/>
  <c r="T479" i="4"/>
  <c r="V479" i="4" s="1"/>
  <c r="AC479" i="4"/>
  <c r="AE479" i="4" s="1"/>
  <c r="AF479" i="4"/>
  <c r="AG479" i="4"/>
  <c r="AI479" i="4" s="1"/>
  <c r="AJ479" i="4"/>
  <c r="AL479" i="4" s="1"/>
  <c r="AQ479" i="4"/>
  <c r="AS479" i="4" s="1"/>
  <c r="AU479" i="4"/>
  <c r="AW479" i="4" s="1"/>
  <c r="AX479" i="4"/>
  <c r="AZ479" i="4" s="1"/>
  <c r="BA479" i="4"/>
  <c r="BC479" i="4" s="1"/>
  <c r="A480" i="4"/>
  <c r="C480" i="4"/>
  <c r="D480" i="4"/>
  <c r="E480" i="4"/>
  <c r="G480" i="4" s="1"/>
  <c r="I480" i="4"/>
  <c r="K480" i="4" s="1"/>
  <c r="L480" i="4"/>
  <c r="N480" i="4"/>
  <c r="P480" i="4" s="1"/>
  <c r="Q480" i="4"/>
  <c r="S480" i="4" s="1"/>
  <c r="T480" i="4"/>
  <c r="V480" i="4" s="1"/>
  <c r="AC480" i="4"/>
  <c r="AE480" i="4" s="1"/>
  <c r="AF480" i="4"/>
  <c r="AG480" i="4"/>
  <c r="AI480" i="4" s="1"/>
  <c r="AJ480" i="4"/>
  <c r="AL480" i="4" s="1"/>
  <c r="AQ480" i="4"/>
  <c r="AS480" i="4" s="1"/>
  <c r="AU480" i="4"/>
  <c r="AW480" i="4" s="1"/>
  <c r="AX480" i="4"/>
  <c r="AZ480" i="4" s="1"/>
  <c r="BA480" i="4"/>
  <c r="BC480" i="4" s="1"/>
  <c r="A481" i="4"/>
  <c r="C481" i="4"/>
  <c r="D481" i="4"/>
  <c r="E481" i="4"/>
  <c r="G481" i="4" s="1"/>
  <c r="I481" i="4"/>
  <c r="K481" i="4" s="1"/>
  <c r="L481" i="4"/>
  <c r="N481" i="4"/>
  <c r="P481" i="4" s="1"/>
  <c r="Q481" i="4"/>
  <c r="S481" i="4" s="1"/>
  <c r="T481" i="4"/>
  <c r="V481" i="4" s="1"/>
  <c r="AC481" i="4"/>
  <c r="AE481" i="4" s="1"/>
  <c r="AF481" i="4"/>
  <c r="AG481" i="4"/>
  <c r="AI481" i="4" s="1"/>
  <c r="AJ481" i="4"/>
  <c r="AL481" i="4" s="1"/>
  <c r="AQ481" i="4"/>
  <c r="AS481" i="4" s="1"/>
  <c r="AU481" i="4"/>
  <c r="AW481" i="4" s="1"/>
  <c r="AX481" i="4"/>
  <c r="AZ481" i="4" s="1"/>
  <c r="BA481" i="4"/>
  <c r="BC481" i="4" s="1"/>
  <c r="A482" i="4"/>
  <c r="C482" i="4"/>
  <c r="D482" i="4"/>
  <c r="E482" i="4"/>
  <c r="G482" i="4" s="1"/>
  <c r="I482" i="4"/>
  <c r="K482" i="4" s="1"/>
  <c r="L482" i="4"/>
  <c r="N482" i="4"/>
  <c r="P482" i="4" s="1"/>
  <c r="Q482" i="4"/>
  <c r="S482" i="4" s="1"/>
  <c r="T482" i="4"/>
  <c r="V482" i="4" s="1"/>
  <c r="AC482" i="4"/>
  <c r="AE482" i="4" s="1"/>
  <c r="AF482" i="4"/>
  <c r="AG482" i="4"/>
  <c r="AI482" i="4" s="1"/>
  <c r="AJ482" i="4"/>
  <c r="AL482" i="4" s="1"/>
  <c r="AQ482" i="4"/>
  <c r="AS482" i="4" s="1"/>
  <c r="AU482" i="4"/>
  <c r="AW482" i="4" s="1"/>
  <c r="AX482" i="4"/>
  <c r="AZ482" i="4" s="1"/>
  <c r="BA482" i="4"/>
  <c r="BC482" i="4" s="1"/>
  <c r="A483" i="4"/>
  <c r="C483" i="4"/>
  <c r="D483" i="4"/>
  <c r="E483" i="4"/>
  <c r="G483" i="4" s="1"/>
  <c r="I483" i="4"/>
  <c r="K483" i="4" s="1"/>
  <c r="L483" i="4"/>
  <c r="N483" i="4"/>
  <c r="P483" i="4" s="1"/>
  <c r="Q483" i="4"/>
  <c r="S483" i="4" s="1"/>
  <c r="T483" i="4"/>
  <c r="V483" i="4" s="1"/>
  <c r="AC483" i="4"/>
  <c r="AE483" i="4" s="1"/>
  <c r="AF483" i="4"/>
  <c r="AG483" i="4"/>
  <c r="AI483" i="4" s="1"/>
  <c r="AJ483" i="4"/>
  <c r="AL483" i="4" s="1"/>
  <c r="AQ483" i="4"/>
  <c r="AS483" i="4" s="1"/>
  <c r="AU483" i="4"/>
  <c r="AW483" i="4" s="1"/>
  <c r="AX483" i="4"/>
  <c r="AZ483" i="4" s="1"/>
  <c r="BA483" i="4"/>
  <c r="BC483" i="4" s="1"/>
  <c r="A484" i="4"/>
  <c r="C484" i="4"/>
  <c r="D484" i="4"/>
  <c r="E484" i="4"/>
  <c r="G484" i="4" s="1"/>
  <c r="I484" i="4"/>
  <c r="K484" i="4" s="1"/>
  <c r="L484" i="4"/>
  <c r="N484" i="4"/>
  <c r="P484" i="4" s="1"/>
  <c r="Q484" i="4"/>
  <c r="S484" i="4" s="1"/>
  <c r="T484" i="4"/>
  <c r="V484" i="4" s="1"/>
  <c r="AC484" i="4"/>
  <c r="AE484" i="4" s="1"/>
  <c r="AF484" i="4"/>
  <c r="AG484" i="4"/>
  <c r="AI484" i="4" s="1"/>
  <c r="AJ484" i="4"/>
  <c r="AL484" i="4" s="1"/>
  <c r="AQ484" i="4"/>
  <c r="AS484" i="4" s="1"/>
  <c r="AU484" i="4"/>
  <c r="AW484" i="4" s="1"/>
  <c r="AX484" i="4"/>
  <c r="AZ484" i="4" s="1"/>
  <c r="BA484" i="4"/>
  <c r="BC484" i="4" s="1"/>
  <c r="A485" i="4"/>
  <c r="C485" i="4"/>
  <c r="D485" i="4"/>
  <c r="E485" i="4"/>
  <c r="G485" i="4" s="1"/>
  <c r="I485" i="4"/>
  <c r="K485" i="4" s="1"/>
  <c r="L485" i="4"/>
  <c r="N485" i="4"/>
  <c r="P485" i="4" s="1"/>
  <c r="Q485" i="4"/>
  <c r="S485" i="4" s="1"/>
  <c r="T485" i="4"/>
  <c r="V485" i="4" s="1"/>
  <c r="AC485" i="4"/>
  <c r="AE485" i="4" s="1"/>
  <c r="AF485" i="4"/>
  <c r="AG485" i="4"/>
  <c r="AI485" i="4" s="1"/>
  <c r="AJ485" i="4"/>
  <c r="AL485" i="4" s="1"/>
  <c r="AQ485" i="4"/>
  <c r="AS485" i="4" s="1"/>
  <c r="AU485" i="4"/>
  <c r="AW485" i="4" s="1"/>
  <c r="AX485" i="4"/>
  <c r="AZ485" i="4" s="1"/>
  <c r="BA485" i="4"/>
  <c r="BC485" i="4" s="1"/>
  <c r="A486" i="4"/>
  <c r="C486" i="4"/>
  <c r="D486" i="4"/>
  <c r="E486" i="4"/>
  <c r="G486" i="4" s="1"/>
  <c r="I486" i="4"/>
  <c r="K486" i="4" s="1"/>
  <c r="L486" i="4"/>
  <c r="N486" i="4"/>
  <c r="P486" i="4" s="1"/>
  <c r="Q486" i="4"/>
  <c r="S486" i="4" s="1"/>
  <c r="T486" i="4"/>
  <c r="V486" i="4" s="1"/>
  <c r="AC486" i="4"/>
  <c r="AE486" i="4" s="1"/>
  <c r="AF486" i="4"/>
  <c r="AG486" i="4"/>
  <c r="AI486" i="4" s="1"/>
  <c r="AJ486" i="4"/>
  <c r="AL486" i="4" s="1"/>
  <c r="AQ486" i="4"/>
  <c r="AS486" i="4" s="1"/>
  <c r="AU486" i="4"/>
  <c r="AW486" i="4" s="1"/>
  <c r="AX486" i="4"/>
  <c r="AZ486" i="4" s="1"/>
  <c r="BA486" i="4"/>
  <c r="BC486" i="4" s="1"/>
  <c r="A487" i="4"/>
  <c r="C487" i="4"/>
  <c r="D487" i="4"/>
  <c r="E487" i="4"/>
  <c r="G487" i="4" s="1"/>
  <c r="I487" i="4"/>
  <c r="K487" i="4" s="1"/>
  <c r="L487" i="4"/>
  <c r="N487" i="4"/>
  <c r="P487" i="4" s="1"/>
  <c r="Q487" i="4"/>
  <c r="S487" i="4" s="1"/>
  <c r="T487" i="4"/>
  <c r="V487" i="4" s="1"/>
  <c r="AC487" i="4"/>
  <c r="AE487" i="4" s="1"/>
  <c r="AF487" i="4"/>
  <c r="AG487" i="4"/>
  <c r="AI487" i="4" s="1"/>
  <c r="AJ487" i="4"/>
  <c r="AL487" i="4" s="1"/>
  <c r="AQ487" i="4"/>
  <c r="AS487" i="4" s="1"/>
  <c r="AU487" i="4"/>
  <c r="AW487" i="4" s="1"/>
  <c r="AX487" i="4"/>
  <c r="AZ487" i="4" s="1"/>
  <c r="BA487" i="4"/>
  <c r="BC487" i="4" s="1"/>
  <c r="A488" i="4"/>
  <c r="C488" i="4"/>
  <c r="D488" i="4"/>
  <c r="E488" i="4"/>
  <c r="G488" i="4" s="1"/>
  <c r="I488" i="4"/>
  <c r="K488" i="4" s="1"/>
  <c r="L488" i="4"/>
  <c r="N488" i="4"/>
  <c r="P488" i="4" s="1"/>
  <c r="Q488" i="4"/>
  <c r="S488" i="4" s="1"/>
  <c r="T488" i="4"/>
  <c r="V488" i="4" s="1"/>
  <c r="AC488" i="4"/>
  <c r="AE488" i="4" s="1"/>
  <c r="AF488" i="4"/>
  <c r="AG488" i="4"/>
  <c r="AI488" i="4" s="1"/>
  <c r="AJ488" i="4"/>
  <c r="AL488" i="4" s="1"/>
  <c r="AQ488" i="4"/>
  <c r="AS488" i="4" s="1"/>
  <c r="AU488" i="4"/>
  <c r="AW488" i="4" s="1"/>
  <c r="AX488" i="4"/>
  <c r="AZ488" i="4" s="1"/>
  <c r="BA488" i="4"/>
  <c r="BC488" i="4" s="1"/>
  <c r="A489" i="4"/>
  <c r="C489" i="4"/>
  <c r="D489" i="4"/>
  <c r="E489" i="4"/>
  <c r="G489" i="4" s="1"/>
  <c r="I489" i="4"/>
  <c r="K489" i="4" s="1"/>
  <c r="L489" i="4"/>
  <c r="N489" i="4"/>
  <c r="P489" i="4" s="1"/>
  <c r="Q489" i="4"/>
  <c r="S489" i="4" s="1"/>
  <c r="T489" i="4"/>
  <c r="V489" i="4" s="1"/>
  <c r="AC489" i="4"/>
  <c r="AE489" i="4" s="1"/>
  <c r="AF489" i="4"/>
  <c r="AG489" i="4"/>
  <c r="AI489" i="4" s="1"/>
  <c r="AJ489" i="4"/>
  <c r="AL489" i="4" s="1"/>
  <c r="AQ489" i="4"/>
  <c r="AS489" i="4" s="1"/>
  <c r="AU489" i="4"/>
  <c r="AW489" i="4" s="1"/>
  <c r="AX489" i="4"/>
  <c r="AZ489" i="4" s="1"/>
  <c r="BA489" i="4"/>
  <c r="BC489" i="4" s="1"/>
  <c r="A490" i="4"/>
  <c r="C490" i="4"/>
  <c r="D490" i="4"/>
  <c r="E490" i="4"/>
  <c r="G490" i="4" s="1"/>
  <c r="I490" i="4"/>
  <c r="K490" i="4" s="1"/>
  <c r="L490" i="4"/>
  <c r="N490" i="4"/>
  <c r="P490" i="4" s="1"/>
  <c r="Q490" i="4"/>
  <c r="S490" i="4" s="1"/>
  <c r="T490" i="4"/>
  <c r="V490" i="4" s="1"/>
  <c r="AC490" i="4"/>
  <c r="AE490" i="4" s="1"/>
  <c r="AF490" i="4"/>
  <c r="AG490" i="4"/>
  <c r="AI490" i="4" s="1"/>
  <c r="AJ490" i="4"/>
  <c r="AL490" i="4" s="1"/>
  <c r="AQ490" i="4"/>
  <c r="AS490" i="4" s="1"/>
  <c r="AU490" i="4"/>
  <c r="AW490" i="4" s="1"/>
  <c r="AX490" i="4"/>
  <c r="AZ490" i="4" s="1"/>
  <c r="BA490" i="4"/>
  <c r="BC490" i="4" s="1"/>
  <c r="A491" i="4"/>
  <c r="C491" i="4"/>
  <c r="D491" i="4"/>
  <c r="E491" i="4"/>
  <c r="G491" i="4" s="1"/>
  <c r="I491" i="4"/>
  <c r="K491" i="4" s="1"/>
  <c r="L491" i="4"/>
  <c r="N491" i="4"/>
  <c r="P491" i="4" s="1"/>
  <c r="Q491" i="4"/>
  <c r="S491" i="4" s="1"/>
  <c r="T491" i="4"/>
  <c r="V491" i="4" s="1"/>
  <c r="AC491" i="4"/>
  <c r="AE491" i="4" s="1"/>
  <c r="AF491" i="4"/>
  <c r="AG491" i="4"/>
  <c r="AI491" i="4" s="1"/>
  <c r="AJ491" i="4"/>
  <c r="AL491" i="4" s="1"/>
  <c r="AQ491" i="4"/>
  <c r="AS491" i="4" s="1"/>
  <c r="AU491" i="4"/>
  <c r="AW491" i="4" s="1"/>
  <c r="AX491" i="4"/>
  <c r="AZ491" i="4" s="1"/>
  <c r="BA491" i="4"/>
  <c r="BC491" i="4" s="1"/>
  <c r="A492" i="4"/>
  <c r="C492" i="4"/>
  <c r="D492" i="4"/>
  <c r="E492" i="4"/>
  <c r="G492" i="4" s="1"/>
  <c r="I492" i="4"/>
  <c r="K492" i="4" s="1"/>
  <c r="L492" i="4"/>
  <c r="N492" i="4"/>
  <c r="P492" i="4" s="1"/>
  <c r="Q492" i="4"/>
  <c r="S492" i="4" s="1"/>
  <c r="T492" i="4"/>
  <c r="V492" i="4" s="1"/>
  <c r="AC492" i="4"/>
  <c r="AE492" i="4" s="1"/>
  <c r="AF492" i="4"/>
  <c r="AG492" i="4"/>
  <c r="AI492" i="4" s="1"/>
  <c r="AJ492" i="4"/>
  <c r="AL492" i="4" s="1"/>
  <c r="AQ492" i="4"/>
  <c r="AS492" i="4" s="1"/>
  <c r="AU492" i="4"/>
  <c r="AW492" i="4" s="1"/>
  <c r="AX492" i="4"/>
  <c r="AZ492" i="4" s="1"/>
  <c r="BA492" i="4"/>
  <c r="BC492" i="4" s="1"/>
  <c r="A493" i="4"/>
  <c r="C493" i="4"/>
  <c r="D493" i="4"/>
  <c r="E493" i="4"/>
  <c r="G493" i="4" s="1"/>
  <c r="I493" i="4"/>
  <c r="K493" i="4" s="1"/>
  <c r="L493" i="4"/>
  <c r="N493" i="4"/>
  <c r="P493" i="4" s="1"/>
  <c r="Q493" i="4"/>
  <c r="S493" i="4" s="1"/>
  <c r="T493" i="4"/>
  <c r="V493" i="4" s="1"/>
  <c r="AC493" i="4"/>
  <c r="AE493" i="4" s="1"/>
  <c r="AF493" i="4"/>
  <c r="AG493" i="4"/>
  <c r="AI493" i="4" s="1"/>
  <c r="AJ493" i="4"/>
  <c r="AL493" i="4" s="1"/>
  <c r="AQ493" i="4"/>
  <c r="AS493" i="4" s="1"/>
  <c r="AU493" i="4"/>
  <c r="AW493" i="4" s="1"/>
  <c r="AX493" i="4"/>
  <c r="AZ493" i="4" s="1"/>
  <c r="BA493" i="4"/>
  <c r="BC493" i="4" s="1"/>
  <c r="A494" i="4"/>
  <c r="C494" i="4"/>
  <c r="D494" i="4"/>
  <c r="E494" i="4"/>
  <c r="G494" i="4" s="1"/>
  <c r="I494" i="4"/>
  <c r="K494" i="4" s="1"/>
  <c r="L494" i="4"/>
  <c r="N494" i="4"/>
  <c r="P494" i="4" s="1"/>
  <c r="Q494" i="4"/>
  <c r="S494" i="4" s="1"/>
  <c r="T494" i="4"/>
  <c r="V494" i="4" s="1"/>
  <c r="AC494" i="4"/>
  <c r="AE494" i="4" s="1"/>
  <c r="AF494" i="4"/>
  <c r="AG494" i="4"/>
  <c r="AI494" i="4" s="1"/>
  <c r="AJ494" i="4"/>
  <c r="AL494" i="4" s="1"/>
  <c r="AQ494" i="4"/>
  <c r="AS494" i="4" s="1"/>
  <c r="AU494" i="4"/>
  <c r="AW494" i="4" s="1"/>
  <c r="AX494" i="4"/>
  <c r="AZ494" i="4" s="1"/>
  <c r="BA494" i="4"/>
  <c r="BC494" i="4" s="1"/>
  <c r="A495" i="4"/>
  <c r="C495" i="4"/>
  <c r="D495" i="4"/>
  <c r="E495" i="4"/>
  <c r="G495" i="4" s="1"/>
  <c r="I495" i="4"/>
  <c r="K495" i="4" s="1"/>
  <c r="L495" i="4"/>
  <c r="N495" i="4"/>
  <c r="P495" i="4" s="1"/>
  <c r="Q495" i="4"/>
  <c r="S495" i="4" s="1"/>
  <c r="T495" i="4"/>
  <c r="V495" i="4" s="1"/>
  <c r="AC495" i="4"/>
  <c r="AE495" i="4" s="1"/>
  <c r="AF495" i="4"/>
  <c r="AG495" i="4"/>
  <c r="AI495" i="4" s="1"/>
  <c r="AJ495" i="4"/>
  <c r="AL495" i="4" s="1"/>
  <c r="AQ495" i="4"/>
  <c r="AS495" i="4" s="1"/>
  <c r="AU495" i="4"/>
  <c r="AW495" i="4" s="1"/>
  <c r="AX495" i="4"/>
  <c r="AZ495" i="4" s="1"/>
  <c r="BA495" i="4"/>
  <c r="BC495" i="4" s="1"/>
  <c r="A496" i="4"/>
  <c r="C496" i="4"/>
  <c r="D496" i="4"/>
  <c r="E496" i="4"/>
  <c r="G496" i="4" s="1"/>
  <c r="I496" i="4"/>
  <c r="K496" i="4" s="1"/>
  <c r="L496" i="4"/>
  <c r="N496" i="4"/>
  <c r="P496" i="4" s="1"/>
  <c r="Q496" i="4"/>
  <c r="S496" i="4" s="1"/>
  <c r="T496" i="4"/>
  <c r="V496" i="4" s="1"/>
  <c r="AC496" i="4"/>
  <c r="AE496" i="4" s="1"/>
  <c r="AF496" i="4"/>
  <c r="AG496" i="4"/>
  <c r="AI496" i="4" s="1"/>
  <c r="AJ496" i="4"/>
  <c r="AL496" i="4" s="1"/>
  <c r="AQ496" i="4"/>
  <c r="AS496" i="4" s="1"/>
  <c r="AU496" i="4"/>
  <c r="AW496" i="4" s="1"/>
  <c r="AX496" i="4"/>
  <c r="AZ496" i="4" s="1"/>
  <c r="BA496" i="4"/>
  <c r="BC496" i="4" s="1"/>
  <c r="A497" i="4"/>
  <c r="C497" i="4"/>
  <c r="D497" i="4"/>
  <c r="E497" i="4"/>
  <c r="G497" i="4" s="1"/>
  <c r="I497" i="4"/>
  <c r="K497" i="4" s="1"/>
  <c r="L497" i="4"/>
  <c r="N497" i="4"/>
  <c r="P497" i="4" s="1"/>
  <c r="Q497" i="4"/>
  <c r="S497" i="4" s="1"/>
  <c r="T497" i="4"/>
  <c r="V497" i="4" s="1"/>
  <c r="AC497" i="4"/>
  <c r="AE497" i="4" s="1"/>
  <c r="AF497" i="4"/>
  <c r="AG497" i="4"/>
  <c r="AI497" i="4" s="1"/>
  <c r="AJ497" i="4"/>
  <c r="AL497" i="4" s="1"/>
  <c r="AQ497" i="4"/>
  <c r="AS497" i="4" s="1"/>
  <c r="AU497" i="4"/>
  <c r="AW497" i="4" s="1"/>
  <c r="AX497" i="4"/>
  <c r="AZ497" i="4" s="1"/>
  <c r="BA497" i="4"/>
  <c r="BC497" i="4" s="1"/>
  <c r="A498" i="4"/>
  <c r="C498" i="4"/>
  <c r="D498" i="4"/>
  <c r="E498" i="4"/>
  <c r="G498" i="4" s="1"/>
  <c r="I498" i="4"/>
  <c r="K498" i="4" s="1"/>
  <c r="L498" i="4"/>
  <c r="N498" i="4"/>
  <c r="P498" i="4" s="1"/>
  <c r="Q498" i="4"/>
  <c r="S498" i="4" s="1"/>
  <c r="T498" i="4"/>
  <c r="V498" i="4" s="1"/>
  <c r="AC498" i="4"/>
  <c r="AE498" i="4" s="1"/>
  <c r="AF498" i="4"/>
  <c r="AG498" i="4"/>
  <c r="AI498" i="4" s="1"/>
  <c r="AJ498" i="4"/>
  <c r="AL498" i="4" s="1"/>
  <c r="AQ498" i="4"/>
  <c r="AS498" i="4" s="1"/>
  <c r="AU498" i="4"/>
  <c r="AW498" i="4" s="1"/>
  <c r="AX498" i="4"/>
  <c r="AZ498" i="4" s="1"/>
  <c r="BA498" i="4"/>
  <c r="BC498" i="4" s="1"/>
  <c r="A499" i="4"/>
  <c r="C499" i="4"/>
  <c r="D499" i="4"/>
  <c r="E499" i="4"/>
  <c r="G499" i="4" s="1"/>
  <c r="I499" i="4"/>
  <c r="K499" i="4" s="1"/>
  <c r="L499" i="4"/>
  <c r="N499" i="4"/>
  <c r="P499" i="4" s="1"/>
  <c r="Q499" i="4"/>
  <c r="S499" i="4" s="1"/>
  <c r="T499" i="4"/>
  <c r="V499" i="4" s="1"/>
  <c r="AC499" i="4"/>
  <c r="AE499" i="4" s="1"/>
  <c r="AF499" i="4"/>
  <c r="AG499" i="4"/>
  <c r="AI499" i="4" s="1"/>
  <c r="AJ499" i="4"/>
  <c r="AL499" i="4" s="1"/>
  <c r="AQ499" i="4"/>
  <c r="AS499" i="4" s="1"/>
  <c r="AU499" i="4"/>
  <c r="AW499" i="4" s="1"/>
  <c r="AX499" i="4"/>
  <c r="AZ499" i="4" s="1"/>
  <c r="BA499" i="4"/>
  <c r="BC499" i="4" s="1"/>
  <c r="A500" i="4"/>
  <c r="C500" i="4"/>
  <c r="D500" i="4"/>
  <c r="E500" i="4"/>
  <c r="G500" i="4" s="1"/>
  <c r="I500" i="4"/>
  <c r="K500" i="4" s="1"/>
  <c r="L500" i="4"/>
  <c r="N500" i="4"/>
  <c r="P500" i="4" s="1"/>
  <c r="Q500" i="4"/>
  <c r="S500" i="4" s="1"/>
  <c r="T500" i="4"/>
  <c r="V500" i="4" s="1"/>
  <c r="AC500" i="4"/>
  <c r="AE500" i="4" s="1"/>
  <c r="AF500" i="4"/>
  <c r="AG500" i="4"/>
  <c r="AI500" i="4" s="1"/>
  <c r="AJ500" i="4"/>
  <c r="AL500" i="4" s="1"/>
  <c r="AQ500" i="4"/>
  <c r="AS500" i="4" s="1"/>
  <c r="AU500" i="4"/>
  <c r="AW500" i="4" s="1"/>
  <c r="AX500" i="4"/>
  <c r="AZ500" i="4" s="1"/>
  <c r="BA500" i="4"/>
  <c r="BC500" i="4" s="1"/>
  <c r="B31" i="17" l="1"/>
  <c r="F16" i="17"/>
  <c r="D16" i="17"/>
  <c r="C16" i="17"/>
  <c r="B16" i="17"/>
  <c r="H7" i="17"/>
  <c r="A9" i="17" s="1"/>
  <c r="F7" i="14"/>
  <c r="F21" i="14"/>
  <c r="A22" i="14" s="1"/>
  <c r="H4" i="17"/>
  <c r="A6" i="17" s="1"/>
  <c r="F4" i="14"/>
  <c r="H12" i="17"/>
  <c r="A13" i="17" s="1"/>
  <c r="F12" i="14"/>
  <c r="F29" i="17"/>
  <c r="E29" i="17"/>
  <c r="F25" i="17"/>
  <c r="E25" i="17"/>
  <c r="F23" i="17"/>
  <c r="E23" i="17"/>
  <c r="F21" i="17"/>
  <c r="E21" i="17"/>
  <c r="F19" i="17"/>
  <c r="E19" i="17"/>
  <c r="F12" i="17"/>
  <c r="E12" i="17"/>
  <c r="F10" i="17"/>
  <c r="E10" i="17"/>
  <c r="H10" i="17" s="1"/>
  <c r="A11" i="17" s="1"/>
  <c r="F7" i="17"/>
  <c r="E7" i="17"/>
  <c r="D29" i="17"/>
  <c r="C29" i="17"/>
  <c r="B29" i="17"/>
  <c r="D25" i="17"/>
  <c r="C25" i="17"/>
  <c r="B25" i="17"/>
  <c r="D23" i="17"/>
  <c r="C23" i="17"/>
  <c r="B23" i="17"/>
  <c r="D21" i="17"/>
  <c r="C21" i="17"/>
  <c r="B21" i="17"/>
  <c r="D19" i="17"/>
  <c r="C19" i="17"/>
  <c r="D12" i="17"/>
  <c r="C12" i="17"/>
  <c r="B12" i="17"/>
  <c r="D10" i="17"/>
  <c r="D7" i="17"/>
  <c r="C7" i="17"/>
  <c r="B7" i="17"/>
  <c r="G10" i="17" l="1"/>
  <c r="G7" i="17"/>
  <c r="G12" i="17"/>
  <c r="C5" i="14"/>
  <c r="D5" i="14"/>
  <c r="B4" i="17"/>
  <c r="G4" i="17" s="1"/>
  <c r="B4" i="14"/>
  <c r="E4" i="14" s="1"/>
  <c r="B8" i="17"/>
  <c r="D8" i="17"/>
  <c r="F8" i="17"/>
  <c r="E8" i="17"/>
  <c r="C8" i="17"/>
  <c r="A13" i="14"/>
  <c r="B5" i="14" l="1"/>
  <c r="G8" i="17"/>
  <c r="B5" i="17"/>
  <c r="C10" i="17"/>
  <c r="C14" i="17"/>
  <c r="F14" i="17"/>
  <c r="D14" i="17"/>
  <c r="E14" i="17"/>
  <c r="D31" i="17"/>
  <c r="F37" i="17"/>
  <c r="C37" i="17"/>
  <c r="E16" i="17"/>
  <c r="E37" i="17"/>
  <c r="F31" i="17"/>
  <c r="C31" i="17"/>
  <c r="D37" i="17"/>
  <c r="E31" i="17"/>
  <c r="C34" i="17"/>
  <c r="C5" i="17" l="1"/>
  <c r="F34" i="17"/>
  <c r="E34" i="17"/>
  <c r="D34" i="17"/>
  <c r="B37" i="17"/>
  <c r="H37" i="17" s="1"/>
  <c r="A38" i="17" s="1"/>
  <c r="G37" i="17" l="1"/>
  <c r="E5" i="14"/>
  <c r="D5" i="17"/>
  <c r="F5" i="17" l="1"/>
  <c r="E5" i="17"/>
  <c r="G5" i="17" l="1"/>
  <c r="H21" i="17"/>
  <c r="A22" i="17" s="1"/>
  <c r="H23" i="17"/>
  <c r="A24" i="17" s="1"/>
  <c r="H25" i="17"/>
  <c r="A26" i="17" s="1"/>
  <c r="H29" i="17"/>
  <c r="B34" i="17"/>
  <c r="G29" i="17" l="1"/>
  <c r="A30" i="17"/>
  <c r="G25" i="17"/>
  <c r="G23" i="17"/>
  <c r="G21" i="17"/>
  <c r="B10" i="17"/>
  <c r="B19" i="17"/>
  <c r="B14" i="17"/>
  <c r="B12" i="14"/>
  <c r="C12" i="14"/>
  <c r="D12" i="14"/>
  <c r="B10" i="14"/>
  <c r="C10" i="14"/>
  <c r="D10" i="14"/>
  <c r="E12" i="14" l="1"/>
  <c r="D37" i="14"/>
  <c r="D34" i="14"/>
  <c r="D31" i="14"/>
  <c r="D29" i="14"/>
  <c r="D25" i="14"/>
  <c r="D23" i="14"/>
  <c r="D21" i="14"/>
  <c r="D19" i="14"/>
  <c r="D16" i="14"/>
  <c r="D14" i="14"/>
  <c r="D7" i="14"/>
  <c r="D8" i="14" s="1"/>
  <c r="C29" i="14"/>
  <c r="C25" i="14"/>
  <c r="C23" i="14"/>
  <c r="C21" i="14"/>
  <c r="C19" i="14"/>
  <c r="C16" i="14"/>
  <c r="C14" i="14"/>
  <c r="C7" i="14"/>
  <c r="C8" i="14" s="1"/>
  <c r="B29" i="14"/>
  <c r="B25" i="14"/>
  <c r="B23" i="14"/>
  <c r="B21" i="14"/>
  <c r="B19" i="14"/>
  <c r="B16" i="14"/>
  <c r="B14" i="14"/>
  <c r="B7" i="14"/>
  <c r="F29" i="14"/>
  <c r="F25" i="14"/>
  <c r="F23" i="14"/>
  <c r="A9" i="14"/>
  <c r="A6" i="14"/>
  <c r="C34" i="14"/>
  <c r="C37" i="14"/>
  <c r="E21" i="14" l="1"/>
  <c r="A24" i="14"/>
  <c r="E23" i="14"/>
  <c r="A26" i="14"/>
  <c r="E25" i="14"/>
  <c r="B8" i="14"/>
  <c r="E8" i="14" s="1"/>
  <c r="E7" i="14"/>
  <c r="A30" i="14"/>
  <c r="E29" i="14"/>
  <c r="B34" i="14"/>
  <c r="B37" i="14"/>
  <c r="B31" i="14"/>
  <c r="C31" i="14"/>
</calcChain>
</file>

<file path=xl/sharedStrings.xml><?xml version="1.0" encoding="utf-8"?>
<sst xmlns="http://schemas.openxmlformats.org/spreadsheetml/2006/main" count="5487" uniqueCount="120">
  <si>
    <t>Annex 2b: WD2 Woodland Improvement option</t>
  </si>
  <si>
    <t>Monitoring Schedule v1.2 June 2023</t>
  </si>
  <si>
    <t>Please copy and paste the details from "Annex 2b: Option WD2" into the below table. Values in the grey cells will need typing in manually from this sheet.
This uses the same format and structure as the sheet on the Annex 2, so make sure to double check these values are the same before proceeding.</t>
  </si>
  <si>
    <t>Land parcel details</t>
  </si>
  <si>
    <t>Hectares of WD2</t>
  </si>
  <si>
    <t>P2000</t>
  </si>
  <si>
    <t>P2001</t>
  </si>
  <si>
    <t>P2006</t>
  </si>
  <si>
    <t>P2002</t>
  </si>
  <si>
    <t>P2003</t>
  </si>
  <si>
    <t>P2004</t>
  </si>
  <si>
    <t>P2005</t>
  </si>
  <si>
    <t>P2007</t>
  </si>
  <si>
    <t>P2009</t>
  </si>
  <si>
    <t>P2010</t>
  </si>
  <si>
    <t>P2011</t>
  </si>
  <si>
    <t>P2013</t>
  </si>
  <si>
    <t>P2014</t>
  </si>
  <si>
    <t>P2015</t>
  </si>
  <si>
    <t>P2016</t>
  </si>
  <si>
    <t>P2018</t>
  </si>
  <si>
    <t>ID</t>
  </si>
  <si>
    <t>Land Parcel</t>
  </si>
  <si>
    <t>OS Map Sheet ref/National Grid no.</t>
  </si>
  <si>
    <t>Total area of this parcel (ha)</t>
  </si>
  <si>
    <t>Compartments and sub compartments in this land parcel (optional)</t>
  </si>
  <si>
    <t>Hectares of permanent open space to be created and/or managed</t>
  </si>
  <si>
    <t>Metres of rides to be created and/or managed</t>
  </si>
  <si>
    <t>Metres of ride edges to be managed under a Zone 2 cutting regime</t>
  </si>
  <si>
    <t>Metres of ride edges to be managed under a Zone 3 cutting regime</t>
  </si>
  <si>
    <t>Levels of deadwood habitat to be created and managed in line with UKFS?</t>
  </si>
  <si>
    <t>Species to be replanted (for areas over 0.25 ha) if natural regeneration has not started 2 years after conifer removal?</t>
  </si>
  <si>
    <t>Implement silvicultural transformation as informed by the woodland management plan?</t>
  </si>
  <si>
    <t>Monitoring of red and grey squirrels (in red squirrel strongholds) through current best practice required?</t>
  </si>
  <si>
    <t>Successional scrub to be managed through cyclical cutting?</t>
  </si>
  <si>
    <r>
      <t>Re-coppicing to take place
(</t>
    </r>
    <r>
      <rPr>
        <b/>
        <sz val="9"/>
        <rFont val="Arial"/>
        <family val="2"/>
      </rPr>
      <t>HECTARES)</t>
    </r>
  </si>
  <si>
    <r>
      <t>Re-coppicing to take place
(</t>
    </r>
    <r>
      <rPr>
        <b/>
        <sz val="9"/>
        <rFont val="Arial"/>
        <family val="2"/>
      </rPr>
      <t>SPECIES)</t>
    </r>
  </si>
  <si>
    <t>No. of veteran trees to be released from competing tree growth</t>
  </si>
  <si>
    <t>Hectares to thin/ selective fell</t>
  </si>
  <si>
    <t>Regenerational felling to be undertaken?</t>
  </si>
  <si>
    <r>
      <t>Competing and/or non-native or invasive species to be removed
(</t>
    </r>
    <r>
      <rPr>
        <b/>
        <sz val="9"/>
        <rFont val="Arial"/>
        <family val="2"/>
      </rPr>
      <t>HECTARES)</t>
    </r>
  </si>
  <si>
    <r>
      <t>Competing and/or non-native or invasive species to be removed
(</t>
    </r>
    <r>
      <rPr>
        <b/>
        <sz val="9"/>
        <rFont val="Arial"/>
        <family val="2"/>
      </rPr>
      <t>SPECIES)</t>
    </r>
  </si>
  <si>
    <t>Control deer through a deer management plan?</t>
  </si>
  <si>
    <t>Control squirrels?</t>
  </si>
  <si>
    <t>By year 5 what % will coniferous species be reduced
 from?</t>
  </si>
  <si>
    <t>By year 5 what % will coniferous species be reduced to?</t>
  </si>
  <si>
    <t/>
  </si>
  <si>
    <t xml:space="preserve">Estate Name: 
CRM Number:
Agent Name:
</t>
  </si>
  <si>
    <t>Land Parcel Details</t>
  </si>
  <si>
    <t>P2001 &amp; P2006</t>
  </si>
  <si>
    <t xml:space="preserve">P2009 </t>
  </si>
  <si>
    <t>Parcel No.</t>
  </si>
  <si>
    <t>Total Size</t>
  </si>
  <si>
    <t>Compartment</t>
  </si>
  <si>
    <t>Open Space (creation and management)</t>
  </si>
  <si>
    <t>Metres of Rides</t>
  </si>
  <si>
    <t>Deadwood</t>
  </si>
  <si>
    <t>Species to be Replanted</t>
  </si>
  <si>
    <t>Silvicultural Transformation</t>
  </si>
  <si>
    <t>Monitoring of Red Squirrels</t>
  </si>
  <si>
    <t>Scrub Cutting
Include area completed</t>
  </si>
  <si>
    <t>Coppicing</t>
  </si>
  <si>
    <t>Veterans</t>
  </si>
  <si>
    <t>Thin/Fell</t>
  </si>
  <si>
    <t>Regenerational Felling</t>
  </si>
  <si>
    <t>Invasives</t>
  </si>
  <si>
    <t>Deer</t>
  </si>
  <si>
    <t>Squirrels</t>
  </si>
  <si>
    <t>Conifer Reduction</t>
  </si>
  <si>
    <t>Comments</t>
  </si>
  <si>
    <t xml:space="preserve">Required   </t>
  </si>
  <si>
    <t>Work Started?</t>
  </si>
  <si>
    <t>Area completed in year (ha)</t>
  </si>
  <si>
    <t xml:space="preserve">Compartments complete   </t>
  </si>
  <si>
    <t xml:space="preserve">Required  length  </t>
  </si>
  <si>
    <t>Length  complete  in year</t>
  </si>
  <si>
    <t>Regime 2 (m)</t>
  </si>
  <si>
    <t>Regime 3 (m)</t>
  </si>
  <si>
    <t>Is the work complete?</t>
  </si>
  <si>
    <t>Species to be worked</t>
  </si>
  <si>
    <t>Completed in year</t>
  </si>
  <si>
    <t xml:space="preserve">Species  </t>
  </si>
  <si>
    <t>Required</t>
  </si>
  <si>
    <t>✓</t>
  </si>
  <si>
    <t>✗</t>
  </si>
  <si>
    <t xml:space="preserve">Case name: 
</t>
  </si>
  <si>
    <t xml:space="preserve">Case Number: </t>
  </si>
  <si>
    <t xml:space="preserve">SBI: </t>
  </si>
  <si>
    <t>Work Type</t>
  </si>
  <si>
    <t>Year 1</t>
  </si>
  <si>
    <t>Year 2</t>
  </si>
  <si>
    <t>Year 3</t>
  </si>
  <si>
    <t>Completed to date as percent of total required</t>
  </si>
  <si>
    <t>Overall Totals for agreement</t>
  </si>
  <si>
    <t>General Comments:</t>
  </si>
  <si>
    <t>ANNUAL - Open Space Management</t>
  </si>
  <si>
    <t>Yearly achievement - with overall average</t>
  </si>
  <si>
    <t>ANNUAL - Ride Management</t>
  </si>
  <si>
    <t>Total area of deadwood created</t>
  </si>
  <si>
    <t>Total area Species to be Replanted</t>
  </si>
  <si>
    <t>Total area of Silvicultural Transformation</t>
  </si>
  <si>
    <t>Annual area of Red Squirrel monitoring</t>
  </si>
  <si>
    <t>Total area of Scrub Cutting</t>
  </si>
  <si>
    <t>Total area of Coppice cut</t>
  </si>
  <si>
    <t>Total number of Veterans protected</t>
  </si>
  <si>
    <t>Total area of Thin/Fell</t>
  </si>
  <si>
    <t>Total area of Regenerational Felling</t>
  </si>
  <si>
    <t>Total area of Invasives treated</t>
  </si>
  <si>
    <t>Annual Deer management</t>
  </si>
  <si>
    <t>Annual Squirrel management</t>
  </si>
  <si>
    <t>Total Conifer Reduction in PAWS</t>
  </si>
  <si>
    <t xml:space="preserve">Case Name:
</t>
  </si>
  <si>
    <t>Case Number:</t>
  </si>
  <si>
    <t>SBI:</t>
  </si>
  <si>
    <t>Year 4</t>
  </si>
  <si>
    <t>Year 5</t>
  </si>
  <si>
    <t>ANNUAL - Area of Red Squirrel monitoring</t>
  </si>
  <si>
    <t>ANNUAL - Deer management</t>
  </si>
  <si>
    <t>ANNUAL -Squirrel management</t>
  </si>
  <si>
    <t>Total Conifer Reduction completed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</si>
</sst>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Calibri"/>
      <family val="2"/>
      <scheme val="minor"/>
    </font>
    <font>
      <sz val="11"/>
      <color rgb="FF000000"/>
      <name val="Calibri"/>
      <family val="2"/>
    </font>
    <font>
      <b/>
      <sz val="11"/>
      <color theme="1"/>
      <name val="Calibri"/>
      <family val="2"/>
      <scheme val="minor"/>
    </font>
    <font>
      <sz val="10"/>
      <name val="Arial"/>
      <family val="2"/>
    </font>
    <font>
      <i/>
      <sz val="10"/>
      <name val="Arial"/>
      <family val="2"/>
    </font>
    <font>
      <b/>
      <sz val="10"/>
      <name val="Arial"/>
      <family val="2"/>
    </font>
    <font>
      <b/>
      <sz val="9"/>
      <name val="Arial"/>
      <family val="2"/>
    </font>
    <font>
      <sz val="11"/>
      <color rgb="FF006100"/>
      <name val="Calibri"/>
      <family val="2"/>
      <scheme val="minor"/>
    </font>
    <font>
      <b/>
      <sz val="11"/>
      <color rgb="FF006100"/>
      <name val="Calibri"/>
      <family val="2"/>
      <scheme val="minor"/>
    </font>
    <font>
      <sz val="10"/>
      <name val="Arial Narrow"/>
      <family val="2"/>
    </font>
    <font>
      <sz val="10"/>
      <color theme="1"/>
      <name val="Arial Narrow"/>
      <family val="2"/>
    </font>
    <font>
      <i/>
      <sz val="10"/>
      <color theme="1" tint="0.34998626667073579"/>
      <name val="Calibri"/>
      <family val="2"/>
      <scheme val="minor"/>
    </font>
    <font>
      <sz val="11"/>
      <color theme="0"/>
      <name val="Calibri"/>
      <family val="2"/>
      <scheme val="minor"/>
    </font>
    <font>
      <sz val="10"/>
      <color theme="0"/>
      <name val="Arial"/>
      <family val="2"/>
    </font>
    <font>
      <i/>
      <sz val="10"/>
      <color theme="0"/>
      <name val="Arial"/>
      <family val="2"/>
    </font>
    <font>
      <sz val="11"/>
      <color theme="1"/>
      <name val="Calibri"/>
      <family val="2"/>
      <scheme val="minor"/>
    </font>
    <font>
      <b/>
      <u/>
      <sz val="14"/>
      <name val="Arial Black"/>
      <family val="2"/>
    </font>
    <font>
      <u/>
      <sz val="10"/>
      <name val="Arial Black"/>
      <family val="2"/>
    </font>
    <font>
      <i/>
      <sz val="9"/>
      <name val="Arial"/>
      <family val="2"/>
    </font>
    <font>
      <sz val="11"/>
      <name val="Calibri"/>
      <family val="2"/>
      <scheme val="minor"/>
    </font>
    <font>
      <b/>
      <i/>
      <sz val="10"/>
      <name val="Arial"/>
      <family val="2"/>
    </font>
    <font>
      <b/>
      <sz val="11"/>
      <name val="Calibri"/>
      <family val="2"/>
      <scheme val="minor"/>
    </font>
    <font>
      <i/>
      <sz val="8"/>
      <name val="Arial"/>
      <family val="2"/>
    </font>
  </fonts>
  <fills count="12">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C6EFCE"/>
      </patternFill>
    </fill>
    <fill>
      <patternFill patternType="solid">
        <fgColor theme="0"/>
        <bgColor indexed="64"/>
      </patternFill>
    </fill>
    <fill>
      <patternFill patternType="solid">
        <fgColor theme="6" tint="0.399975585192419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s>
  <cellStyleXfs count="4">
    <xf numFmtId="0" fontId="0" fillId="0" borderId="0"/>
    <xf numFmtId="0" fontId="1" fillId="0" borderId="0"/>
    <xf numFmtId="0" fontId="7" fillId="9" borderId="0" applyNumberFormat="0" applyBorder="0" applyAlignment="0" applyProtection="0"/>
    <xf numFmtId="9" fontId="15" fillId="0" borderId="0" applyFont="0" applyFill="0" applyBorder="0" applyAlignment="0" applyProtection="0"/>
  </cellStyleXfs>
  <cellXfs count="163">
    <xf numFmtId="0" fontId="0" fillId="0" borderId="0" xfId="0"/>
    <xf numFmtId="0" fontId="3" fillId="0" borderId="0" xfId="0" applyFont="1" applyAlignment="1" applyProtection="1">
      <alignment vertical="center"/>
      <protection hidden="1"/>
    </xf>
    <xf numFmtId="2" fontId="3" fillId="0" borderId="1" xfId="0" applyNumberFormat="1" applyFont="1" applyBorder="1" applyAlignment="1" applyProtection="1">
      <alignment horizontal="center" vertical="center" wrapText="1"/>
      <protection locked="0" hidden="1"/>
    </xf>
    <xf numFmtId="1" fontId="3" fillId="0" borderId="1" xfId="0" applyNumberFormat="1" applyFont="1" applyBorder="1" applyAlignment="1" applyProtection="1">
      <alignment horizontal="center" vertical="center" wrapText="1"/>
      <protection locked="0" hidden="1"/>
    </xf>
    <xf numFmtId="1" fontId="4" fillId="0" borderId="0" xfId="0" applyNumberFormat="1" applyFont="1" applyAlignment="1" applyProtection="1">
      <alignment horizontal="center" vertical="center"/>
      <protection hidden="1"/>
    </xf>
    <xf numFmtId="1" fontId="4" fillId="0" borderId="0" xfId="0" applyNumberFormat="1" applyFont="1" applyAlignment="1" applyProtection="1">
      <alignment horizontal="center" vertical="center" wrapText="1"/>
      <protection hidden="1"/>
    </xf>
    <xf numFmtId="0" fontId="0" fillId="0" borderId="0" xfId="0" applyAlignment="1">
      <alignment horizontal="left"/>
    </xf>
    <xf numFmtId="0" fontId="0" fillId="0" borderId="0" xfId="0" applyAlignment="1">
      <alignment horizontal="left" vertical="top"/>
    </xf>
    <xf numFmtId="0" fontId="0" fillId="2" borderId="1" xfId="0" applyFill="1" applyBorder="1"/>
    <xf numFmtId="0" fontId="0" fillId="2" borderId="1" xfId="0" applyFill="1" applyBorder="1" applyAlignment="1">
      <alignment horizontal="left" vertical="top"/>
    </xf>
    <xf numFmtId="0" fontId="13" fillId="10" borderId="12" xfId="0" applyFont="1" applyFill="1" applyBorder="1" applyAlignment="1" applyProtection="1">
      <alignment vertical="center"/>
      <protection hidden="1"/>
    </xf>
    <xf numFmtId="0" fontId="14" fillId="10" borderId="12" xfId="0" applyFont="1" applyFill="1" applyBorder="1" applyAlignment="1" applyProtection="1">
      <alignment horizontal="center" vertical="center"/>
      <protection hidden="1"/>
    </xf>
    <xf numFmtId="0" fontId="14" fillId="10" borderId="12" xfId="0" applyFont="1" applyFill="1" applyBorder="1" applyAlignment="1" applyProtection="1">
      <alignment horizontal="center" vertical="center" wrapText="1"/>
      <protection hidden="1"/>
    </xf>
    <xf numFmtId="0" fontId="12" fillId="10" borderId="12" xfId="0" applyFont="1" applyFill="1" applyBorder="1"/>
    <xf numFmtId="0" fontId="13" fillId="10" borderId="12" xfId="0" applyFont="1" applyFill="1" applyBorder="1" applyProtection="1">
      <protection hidden="1"/>
    </xf>
    <xf numFmtId="0" fontId="13" fillId="10" borderId="12" xfId="0" applyFont="1" applyFill="1" applyBorder="1" applyAlignment="1" applyProtection="1">
      <alignment horizontal="left" vertical="center"/>
      <protection hidden="1"/>
    </xf>
    <xf numFmtId="0" fontId="12" fillId="10" borderId="12" xfId="0" applyFont="1" applyFill="1" applyBorder="1" applyAlignment="1">
      <alignment horizontal="left"/>
    </xf>
    <xf numFmtId="0" fontId="6" fillId="8" borderId="1" xfId="0" applyFont="1" applyFill="1" applyBorder="1" applyAlignment="1" applyProtection="1">
      <alignment horizontal="center" vertical="center" wrapText="1"/>
      <protection hidden="1"/>
    </xf>
    <xf numFmtId="2" fontId="14" fillId="10" borderId="12" xfId="0" applyNumberFormat="1" applyFont="1" applyFill="1" applyBorder="1" applyAlignment="1" applyProtection="1">
      <alignment horizontal="center" vertical="center"/>
      <protection hidden="1"/>
    </xf>
    <xf numFmtId="2" fontId="4" fillId="0" borderId="0" xfId="0" applyNumberFormat="1" applyFont="1" applyAlignment="1" applyProtection="1">
      <alignment horizontal="center" vertical="center"/>
      <protection hidden="1"/>
    </xf>
    <xf numFmtId="2" fontId="6" fillId="8" borderId="2" xfId="0" applyNumberFormat="1" applyFont="1" applyFill="1" applyBorder="1" applyAlignment="1" applyProtection="1">
      <alignment horizontal="center" vertical="center" wrapText="1"/>
      <protection hidden="1"/>
    </xf>
    <xf numFmtId="2" fontId="6" fillId="8" borderId="1" xfId="0" applyNumberFormat="1" applyFont="1" applyFill="1" applyBorder="1" applyAlignment="1" applyProtection="1">
      <alignment horizontal="center" vertical="center" wrapText="1"/>
      <protection hidden="1"/>
    </xf>
    <xf numFmtId="9" fontId="0" fillId="0" borderId="0" xfId="0" applyNumberFormat="1" applyAlignment="1">
      <alignment horizontal="left" vertical="top"/>
    </xf>
    <xf numFmtId="2" fontId="8" fillId="9" borderId="1" xfId="2" applyNumberFormat="1" applyFont="1" applyBorder="1" applyAlignment="1">
      <alignment horizontal="left" vertical="top" wrapText="1"/>
    </xf>
    <xf numFmtId="2" fontId="8" fillId="9" borderId="1" xfId="2" applyNumberFormat="1" applyFont="1" applyBorder="1" applyAlignment="1">
      <alignment horizontal="left" vertical="top"/>
    </xf>
    <xf numFmtId="2" fontId="8" fillId="9" borderId="1" xfId="2" applyNumberFormat="1" applyFont="1" applyBorder="1" applyAlignment="1">
      <alignment horizontal="left"/>
    </xf>
    <xf numFmtId="2" fontId="2" fillId="0" borderId="0" xfId="0" applyNumberFormat="1" applyFont="1" applyAlignment="1">
      <alignment horizontal="left"/>
    </xf>
    <xf numFmtId="9" fontId="0" fillId="11" borderId="1" xfId="0" applyNumberFormat="1" applyFill="1" applyBorder="1" applyAlignment="1">
      <alignment horizontal="left" vertical="top" wrapText="1"/>
    </xf>
    <xf numFmtId="9" fontId="0" fillId="11" borderId="1" xfId="0" applyNumberFormat="1" applyFill="1" applyBorder="1" applyAlignment="1">
      <alignment horizontal="left" vertical="top"/>
    </xf>
    <xf numFmtId="0" fontId="0" fillId="2" borderId="7" xfId="0" applyFill="1" applyBorder="1" applyAlignment="1">
      <alignment horizontal="left" vertical="top"/>
    </xf>
    <xf numFmtId="2" fontId="8" fillId="9" borderId="9" xfId="2" applyNumberFormat="1" applyFont="1" applyBorder="1" applyAlignment="1">
      <alignment horizontal="left" vertical="top"/>
    </xf>
    <xf numFmtId="9" fontId="0" fillId="2" borderId="1" xfId="0" applyNumberFormat="1" applyFill="1" applyBorder="1" applyAlignment="1">
      <alignment horizontal="left" vertical="top"/>
    </xf>
    <xf numFmtId="2" fontId="8" fillId="9" borderId="9" xfId="2" applyNumberFormat="1" applyFont="1" applyBorder="1" applyAlignment="1">
      <alignment horizontal="left"/>
    </xf>
    <xf numFmtId="0" fontId="0" fillId="0" borderId="1" xfId="0"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2" fillId="4" borderId="1" xfId="0" applyFont="1" applyFill="1" applyBorder="1"/>
    <xf numFmtId="0" fontId="2" fillId="2" borderId="1" xfId="0" applyFont="1" applyFill="1" applyBorder="1" applyAlignment="1">
      <alignment horizontal="center" vertical="top" wrapText="1"/>
    </xf>
    <xf numFmtId="0" fontId="2" fillId="4" borderId="1" xfId="0" applyFont="1" applyFill="1" applyBorder="1" applyAlignment="1">
      <alignment horizontal="center" vertical="top"/>
    </xf>
    <xf numFmtId="0" fontId="0" fillId="0" borderId="0" xfId="0" applyAlignment="1">
      <alignment horizontal="center" vertical="top"/>
    </xf>
    <xf numFmtId="2" fontId="2" fillId="5" borderId="1" xfId="0" applyNumberFormat="1" applyFont="1" applyFill="1" applyBorder="1" applyAlignment="1">
      <alignment horizontal="left" vertical="top" wrapText="1"/>
    </xf>
    <xf numFmtId="0" fontId="2" fillId="5" borderId="1" xfId="0" applyFont="1" applyFill="1" applyBorder="1" applyAlignment="1">
      <alignment horizontal="left" vertical="top" wrapText="1"/>
    </xf>
    <xf numFmtId="1" fontId="2" fillId="5" borderId="1" xfId="0" applyNumberFormat="1" applyFont="1" applyFill="1" applyBorder="1" applyAlignment="1">
      <alignment horizontal="left" vertical="top" wrapText="1"/>
    </xf>
    <xf numFmtId="0" fontId="2" fillId="5" borderId="5" xfId="0" applyFont="1" applyFill="1" applyBorder="1" applyAlignment="1">
      <alignment horizontal="left" vertical="top" wrapText="1"/>
    </xf>
    <xf numFmtId="0" fontId="2" fillId="3" borderId="1" xfId="0" applyFont="1" applyFill="1" applyBorder="1" applyAlignment="1">
      <alignment horizontal="left" vertical="top"/>
    </xf>
    <xf numFmtId="0" fontId="0" fillId="0" borderId="1" xfId="0" applyBorder="1"/>
    <xf numFmtId="0" fontId="0" fillId="0" borderId="1" xfId="0" applyBorder="1" applyAlignment="1">
      <alignment wrapText="1"/>
    </xf>
    <xf numFmtId="2" fontId="0" fillId="0" borderId="1" xfId="0" applyNumberFormat="1" applyBorder="1" applyAlignment="1">
      <alignment horizontal="center" vertical="center"/>
    </xf>
    <xf numFmtId="0" fontId="0" fillId="0" borderId="1" xfId="0" applyBorder="1" applyAlignment="1">
      <alignment horizontal="center" vertical="center"/>
    </xf>
    <xf numFmtId="1" fontId="0" fillId="5" borderId="1" xfId="0" applyNumberFormat="1" applyFill="1" applyBorder="1" applyAlignment="1">
      <alignment horizontal="center" vertical="center"/>
    </xf>
    <xf numFmtId="0" fontId="0" fillId="5" borderId="1" xfId="0" applyFill="1" applyBorder="1" applyAlignment="1">
      <alignment horizontal="center" vertical="center"/>
    </xf>
    <xf numFmtId="2" fontId="0" fillId="5" borderId="1" xfId="0" applyNumberFormat="1" applyFill="1" applyBorder="1" applyAlignment="1">
      <alignment horizontal="center" vertical="center"/>
    </xf>
    <xf numFmtId="0" fontId="0" fillId="5" borderId="1" xfId="0" applyFill="1" applyBorder="1" applyAlignment="1">
      <alignment horizontal="center" vertical="center" wrapText="1"/>
    </xf>
    <xf numFmtId="0" fontId="0" fillId="5" borderId="1" xfId="0" applyFill="1" applyBorder="1" applyAlignment="1" applyProtection="1">
      <alignment horizontal="center" vertical="center"/>
      <protection locked="0"/>
    </xf>
    <xf numFmtId="2" fontId="0" fillId="5" borderId="1"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0" fontId="0" fillId="0" borderId="1" xfId="0" applyBorder="1" applyProtection="1">
      <protection locked="0"/>
    </xf>
    <xf numFmtId="0" fontId="0" fillId="0" borderId="0" xfId="0" applyProtection="1">
      <protection locked="0"/>
    </xf>
    <xf numFmtId="0" fontId="0" fillId="0" borderId="3" xfId="0" applyBorder="1" applyAlignment="1" applyProtection="1">
      <alignment wrapText="1"/>
      <protection locked="0"/>
    </xf>
    <xf numFmtId="0" fontId="0" fillId="0" borderId="0" xfId="0" applyAlignment="1" applyProtection="1">
      <alignment wrapText="1"/>
      <protection locked="0"/>
    </xf>
    <xf numFmtId="10" fontId="3" fillId="0" borderId="1" xfId="0" applyNumberFormat="1" applyFont="1" applyBorder="1" applyAlignment="1" applyProtection="1">
      <alignment horizontal="center" vertical="center" wrapText="1"/>
      <protection locked="0" hidden="1"/>
    </xf>
    <xf numFmtId="10" fontId="11" fillId="0" borderId="1" xfId="0" applyNumberFormat="1" applyFont="1" applyBorder="1" applyAlignment="1" applyProtection="1">
      <alignment horizontal="center" vertical="center" wrapText="1"/>
      <protection hidden="1"/>
    </xf>
    <xf numFmtId="10" fontId="4" fillId="0" borderId="0" xfId="0" applyNumberFormat="1" applyFont="1" applyAlignment="1" applyProtection="1">
      <alignment horizontal="center" vertical="center"/>
      <protection hidden="1"/>
    </xf>
    <xf numFmtId="0" fontId="0" fillId="0" borderId="0" xfId="0" applyProtection="1">
      <protection hidden="1"/>
    </xf>
    <xf numFmtId="9" fontId="0" fillId="11" borderId="1" xfId="3" applyFont="1" applyFill="1" applyBorder="1" applyAlignment="1">
      <alignment horizontal="left" vertical="top"/>
    </xf>
    <xf numFmtId="0" fontId="0" fillId="0" borderId="6" xfId="0" applyBorder="1" applyAlignment="1">
      <alignment horizontal="left" vertical="top" wrapText="1"/>
    </xf>
    <xf numFmtId="0" fontId="0" fillId="0" borderId="0" xfId="0" applyAlignment="1">
      <alignment wrapText="1"/>
    </xf>
    <xf numFmtId="2"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0" fillId="0" borderId="0" xfId="0" applyAlignment="1">
      <alignment horizontal="center" vertical="center" wrapText="1"/>
    </xf>
    <xf numFmtId="0" fontId="0" fillId="5" borderId="1" xfId="0"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2" fontId="0" fillId="0" borderId="1" xfId="0" applyNumberFormat="1" applyBorder="1" applyAlignment="1" applyProtection="1">
      <alignment horizontal="center"/>
      <protection locked="0"/>
    </xf>
    <xf numFmtId="0" fontId="16" fillId="10" borderId="12" xfId="0" applyFont="1" applyFill="1" applyBorder="1" applyAlignment="1" applyProtection="1">
      <alignment horizontal="left" vertical="center"/>
      <protection hidden="1"/>
    </xf>
    <xf numFmtId="0" fontId="17" fillId="10" borderId="12" xfId="0" applyFont="1" applyFill="1" applyBorder="1" applyAlignment="1" applyProtection="1">
      <alignment vertical="center"/>
      <protection hidden="1"/>
    </xf>
    <xf numFmtId="0" fontId="3" fillId="10" borderId="12" xfId="0" applyFont="1" applyFill="1" applyBorder="1" applyAlignment="1" applyProtection="1">
      <alignment vertical="center"/>
      <protection hidden="1"/>
    </xf>
    <xf numFmtId="2" fontId="4" fillId="10" borderId="12" xfId="0" applyNumberFormat="1" applyFont="1" applyFill="1" applyBorder="1" applyAlignment="1" applyProtection="1">
      <alignment horizontal="center" vertical="center"/>
      <protection hidden="1"/>
    </xf>
    <xf numFmtId="0" fontId="4" fillId="10" borderId="12" xfId="0" applyFont="1" applyFill="1" applyBorder="1" applyAlignment="1" applyProtection="1">
      <alignment horizontal="center" vertical="center" wrapText="1"/>
      <protection hidden="1"/>
    </xf>
    <xf numFmtId="0" fontId="4" fillId="10" borderId="12" xfId="0" applyFont="1" applyFill="1" applyBorder="1" applyAlignment="1" applyProtection="1">
      <alignment horizontal="center" vertical="center"/>
      <protection hidden="1"/>
    </xf>
    <xf numFmtId="0" fontId="3" fillId="10" borderId="12" xfId="0" applyFont="1" applyFill="1" applyBorder="1" applyAlignment="1" applyProtection="1">
      <alignment horizontal="center" vertical="center"/>
      <protection hidden="1"/>
    </xf>
    <xf numFmtId="0" fontId="5" fillId="10" borderId="12" xfId="0" applyFont="1" applyFill="1" applyBorder="1" applyAlignment="1" applyProtection="1">
      <alignment vertical="top" wrapText="1"/>
      <protection hidden="1"/>
    </xf>
    <xf numFmtId="2" fontId="5" fillId="10" borderId="12" xfId="0" applyNumberFormat="1" applyFont="1" applyFill="1" applyBorder="1" applyAlignment="1" applyProtection="1">
      <alignment vertical="top" wrapText="1"/>
      <protection hidden="1"/>
    </xf>
    <xf numFmtId="0" fontId="5" fillId="10" borderId="12" xfId="0" applyFont="1" applyFill="1" applyBorder="1" applyAlignment="1" applyProtection="1">
      <alignment vertical="center" wrapText="1"/>
      <protection hidden="1"/>
    </xf>
    <xf numFmtId="2" fontId="5" fillId="10" borderId="12" xfId="0" applyNumberFormat="1" applyFont="1" applyFill="1" applyBorder="1" applyAlignment="1" applyProtection="1">
      <alignment vertical="center" wrapText="1"/>
      <protection hidden="1"/>
    </xf>
    <xf numFmtId="2" fontId="3" fillId="10" borderId="12" xfId="0" applyNumberFormat="1" applyFont="1" applyFill="1" applyBorder="1" applyAlignment="1" applyProtection="1">
      <alignment vertical="center"/>
      <protection hidden="1"/>
    </xf>
    <xf numFmtId="0" fontId="3" fillId="10" borderId="12" xfId="0" applyFont="1" applyFill="1" applyBorder="1" applyAlignment="1" applyProtection="1">
      <alignment vertical="center" wrapText="1"/>
      <protection hidden="1"/>
    </xf>
    <xf numFmtId="0" fontId="4" fillId="10" borderId="12" xfId="0" applyFont="1" applyFill="1" applyBorder="1" applyAlignment="1" applyProtection="1">
      <alignment horizontal="left" vertical="top" wrapText="1"/>
      <protection hidden="1"/>
    </xf>
    <xf numFmtId="2" fontId="4" fillId="10" borderId="12" xfId="0" applyNumberFormat="1" applyFont="1" applyFill="1" applyBorder="1" applyAlignment="1" applyProtection="1">
      <alignment horizontal="left" vertical="top" wrapText="1"/>
      <protection hidden="1"/>
    </xf>
    <xf numFmtId="0" fontId="5" fillId="10" borderId="12" xfId="0" applyFont="1" applyFill="1" applyBorder="1" applyAlignment="1" applyProtection="1">
      <alignment vertical="center"/>
      <protection hidden="1"/>
    </xf>
    <xf numFmtId="0" fontId="18" fillId="10" borderId="12" xfId="0" applyFont="1" applyFill="1" applyBorder="1" applyAlignment="1" applyProtection="1">
      <alignment horizontal="left" vertical="center" wrapText="1"/>
      <protection hidden="1"/>
    </xf>
    <xf numFmtId="2" fontId="18" fillId="10" borderId="12" xfId="0" applyNumberFormat="1" applyFont="1" applyFill="1" applyBorder="1" applyAlignment="1" applyProtection="1">
      <alignment horizontal="left" vertical="center" wrapText="1"/>
      <protection hidden="1"/>
    </xf>
    <xf numFmtId="2" fontId="19" fillId="10" borderId="12" xfId="0" applyNumberFormat="1" applyFont="1" applyFill="1" applyBorder="1" applyAlignment="1">
      <alignment horizontal="left"/>
    </xf>
    <xf numFmtId="0" fontId="19" fillId="10" borderId="12" xfId="0" applyFont="1" applyFill="1" applyBorder="1" applyAlignment="1">
      <alignment horizontal="left" wrapText="1"/>
    </xf>
    <xf numFmtId="0" fontId="19" fillId="10" borderId="12" xfId="0" applyFont="1" applyFill="1" applyBorder="1" applyAlignment="1">
      <alignment horizontal="left"/>
    </xf>
    <xf numFmtId="0" fontId="20" fillId="10" borderId="13" xfId="0" applyFont="1" applyFill="1" applyBorder="1" applyAlignment="1" applyProtection="1">
      <alignment horizontal="left" vertical="center"/>
      <protection hidden="1"/>
    </xf>
    <xf numFmtId="0" fontId="3" fillId="10" borderId="13" xfId="0" applyFont="1" applyFill="1" applyBorder="1" applyAlignment="1" applyProtection="1">
      <alignment horizontal="left"/>
      <protection hidden="1"/>
    </xf>
    <xf numFmtId="0" fontId="18" fillId="10" borderId="13" xfId="0" applyFont="1" applyFill="1" applyBorder="1" applyAlignment="1" applyProtection="1">
      <alignment horizontal="center" vertical="center" wrapText="1"/>
      <protection hidden="1"/>
    </xf>
    <xf numFmtId="2" fontId="18" fillId="10" borderId="13" xfId="0" applyNumberFormat="1" applyFont="1" applyFill="1" applyBorder="1" applyAlignment="1" applyProtection="1">
      <alignment horizontal="center" vertical="center" wrapText="1"/>
      <protection hidden="1"/>
    </xf>
    <xf numFmtId="2" fontId="5" fillId="7" borderId="5" xfId="0" applyNumberFormat="1" applyFont="1" applyFill="1" applyBorder="1" applyAlignment="1">
      <alignment horizontal="center" vertical="center" wrapText="1"/>
    </xf>
    <xf numFmtId="0" fontId="5" fillId="7" borderId="5" xfId="0" applyFont="1" applyFill="1" applyBorder="1" applyAlignment="1">
      <alignment horizontal="center" vertical="center" wrapText="1"/>
    </xf>
    <xf numFmtId="2" fontId="5" fillId="7" borderId="7" xfId="0" applyNumberFormat="1" applyFont="1" applyFill="1" applyBorder="1" applyAlignment="1">
      <alignment horizontal="center" vertical="center" wrapText="1"/>
    </xf>
    <xf numFmtId="0" fontId="5" fillId="7" borderId="7"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6" borderId="4" xfId="0" applyFont="1" applyFill="1" applyBorder="1" applyAlignment="1" applyProtection="1">
      <alignment horizontal="left" vertical="center"/>
      <protection hidden="1"/>
    </xf>
    <xf numFmtId="0" fontId="5" fillId="6" borderId="11" xfId="0" applyFont="1" applyFill="1" applyBorder="1" applyAlignment="1" applyProtection="1">
      <alignment horizontal="center" vertical="center" wrapText="1"/>
      <protection hidden="1"/>
    </xf>
    <xf numFmtId="0" fontId="5" fillId="6" borderId="3" xfId="0" applyFont="1" applyFill="1" applyBorder="1" applyAlignment="1" applyProtection="1">
      <alignment horizontal="left" vertical="center"/>
      <protection hidden="1"/>
    </xf>
    <xf numFmtId="2" fontId="3" fillId="6" borderId="1" xfId="0" applyNumberFormat="1" applyFont="1" applyFill="1" applyBorder="1" applyAlignment="1" applyProtection="1">
      <alignment horizontal="center" vertical="center" wrapText="1"/>
      <protection hidden="1"/>
    </xf>
    <xf numFmtId="0" fontId="3" fillId="0" borderId="0" xfId="0" applyFont="1" applyAlignment="1" applyProtection="1">
      <alignment horizontal="center" vertical="center"/>
      <protection hidden="1"/>
    </xf>
    <xf numFmtId="2" fontId="3" fillId="0" borderId="0" xfId="0" applyNumberFormat="1" applyFont="1" applyAlignment="1" applyProtection="1">
      <alignment vertical="center"/>
      <protection hidden="1"/>
    </xf>
    <xf numFmtId="0" fontId="22" fillId="10" borderId="12" xfId="0" applyFont="1" applyFill="1" applyBorder="1" applyAlignment="1" applyProtection="1">
      <alignment horizontal="center" vertical="center"/>
      <protection hidden="1"/>
    </xf>
    <xf numFmtId="2" fontId="3" fillId="10" borderId="1" xfId="0" applyNumberFormat="1" applyFont="1" applyFill="1" applyBorder="1" applyAlignment="1" applyProtection="1">
      <alignment horizontal="left" vertical="center" wrapText="1"/>
      <protection hidden="1"/>
    </xf>
    <xf numFmtId="1" fontId="3" fillId="6" borderId="1" xfId="0" applyNumberFormat="1"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10" fillId="0" borderId="0" xfId="0" applyFont="1" applyAlignment="1">
      <alignment horizontal="center" vertical="center"/>
    </xf>
    <xf numFmtId="0" fontId="5" fillId="10" borderId="14" xfId="0" applyFont="1" applyFill="1" applyBorder="1" applyAlignment="1" applyProtection="1">
      <alignment horizontal="left" vertical="center" wrapText="1"/>
      <protection hidden="1"/>
    </xf>
    <xf numFmtId="0" fontId="5" fillId="10" borderId="16" xfId="0" applyFont="1" applyFill="1" applyBorder="1" applyAlignment="1" applyProtection="1">
      <alignment horizontal="left" vertical="center" wrapText="1"/>
      <protection hidden="1"/>
    </xf>
    <xf numFmtId="0" fontId="5" fillId="10" borderId="15" xfId="0" applyFont="1" applyFill="1" applyBorder="1" applyAlignment="1" applyProtection="1">
      <alignment horizontal="left" vertical="center" wrapText="1"/>
      <protection hidden="1"/>
    </xf>
    <xf numFmtId="0" fontId="4" fillId="10" borderId="14" xfId="0" applyFont="1" applyFill="1" applyBorder="1" applyAlignment="1" applyProtection="1">
      <alignment horizontal="left" vertical="top" wrapText="1"/>
      <protection hidden="1"/>
    </xf>
    <xf numFmtId="0" fontId="4" fillId="10" borderId="16" xfId="0" applyFont="1" applyFill="1" applyBorder="1" applyAlignment="1" applyProtection="1">
      <alignment horizontal="left" vertical="top" wrapText="1"/>
      <protection hidden="1"/>
    </xf>
    <xf numFmtId="0" fontId="4" fillId="10" borderId="15" xfId="0" applyFont="1" applyFill="1" applyBorder="1" applyAlignment="1" applyProtection="1">
      <alignment horizontal="left" vertical="top" wrapText="1"/>
      <protection hidden="1"/>
    </xf>
    <xf numFmtId="0" fontId="5" fillId="10" borderId="14" xfId="0" applyFont="1" applyFill="1" applyBorder="1" applyAlignment="1" applyProtection="1">
      <alignment horizontal="left" vertical="center"/>
      <protection hidden="1"/>
    </xf>
    <xf numFmtId="0" fontId="5" fillId="10" borderId="16"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0" fontId="21" fillId="10" borderId="13" xfId="0" applyFont="1" applyFill="1" applyBorder="1" applyAlignment="1">
      <alignment horizontal="center"/>
    </xf>
    <xf numFmtId="0" fontId="19" fillId="10" borderId="13" xfId="0" applyFont="1" applyFill="1" applyBorder="1" applyAlignment="1">
      <alignment horizontal="center"/>
    </xf>
    <xf numFmtId="0" fontId="6" fillId="8" borderId="3" xfId="0" applyFont="1" applyFill="1" applyBorder="1" applyAlignment="1" applyProtection="1">
      <alignment horizontal="center" vertical="center" wrapText="1"/>
      <protection hidden="1"/>
    </xf>
    <xf numFmtId="0" fontId="6" fillId="8" borderId="2" xfId="0" applyFont="1" applyFill="1" applyBorder="1" applyAlignment="1" applyProtection="1">
      <alignment horizontal="center" vertical="center" wrapText="1"/>
      <protection hidden="1"/>
    </xf>
    <xf numFmtId="2" fontId="5" fillId="7" borderId="5" xfId="0" applyNumberFormat="1" applyFont="1" applyFill="1" applyBorder="1" applyAlignment="1">
      <alignment horizontal="center" vertical="center" wrapText="1"/>
    </xf>
    <xf numFmtId="2" fontId="5" fillId="7" borderId="10" xfId="0" applyNumberFormat="1" applyFont="1" applyFill="1" applyBorder="1" applyAlignment="1">
      <alignment horizontal="center" vertical="center" wrapText="1"/>
    </xf>
    <xf numFmtId="0" fontId="2" fillId="5" borderId="3" xfId="0" applyFont="1" applyFill="1" applyBorder="1" applyAlignment="1">
      <alignment horizontal="center" vertical="top" wrapText="1"/>
    </xf>
    <xf numFmtId="0" fontId="0" fillId="0" borderId="4" xfId="0" applyBorder="1" applyAlignment="1">
      <alignment horizontal="center" vertical="top" wrapText="1"/>
    </xf>
    <xf numFmtId="0" fontId="0" fillId="0" borderId="2" xfId="0" applyBorder="1" applyAlignment="1">
      <alignment horizontal="center" vertical="top" wrapText="1"/>
    </xf>
    <xf numFmtId="0" fontId="2" fillId="5" borderId="3" xfId="0" applyFont="1" applyFill="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0" fillId="5" borderId="4" xfId="0" applyFill="1" applyBorder="1" applyAlignment="1">
      <alignment horizontal="center" vertical="center"/>
    </xf>
    <xf numFmtId="0" fontId="0" fillId="5" borderId="2" xfId="0" applyFill="1" applyBorder="1" applyAlignment="1">
      <alignment horizontal="center" vertical="center"/>
    </xf>
    <xf numFmtId="0" fontId="0" fillId="5" borderId="4" xfId="0" applyFill="1" applyBorder="1" applyAlignment="1">
      <alignment horizontal="center" vertical="top" wrapText="1"/>
    </xf>
    <xf numFmtId="0" fontId="0" fillId="5" borderId="2" xfId="0" applyFill="1" applyBorder="1" applyAlignment="1">
      <alignment horizontal="center" vertical="top" wrapText="1"/>
    </xf>
    <xf numFmtId="0" fontId="0" fillId="0" borderId="2" xfId="0" applyBorder="1" applyAlignment="1">
      <alignment horizontal="center" vertical="top"/>
    </xf>
    <xf numFmtId="0" fontId="0" fillId="0" borderId="6" xfId="0" applyBorder="1" applyAlignment="1" applyProtection="1">
      <alignment horizontal="left" vertical="top" wrapText="1"/>
      <protection locked="0"/>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2" xfId="0" applyFont="1" applyFill="1" applyBorder="1" applyAlignment="1">
      <alignment horizontal="center"/>
    </xf>
    <xf numFmtId="0" fontId="2" fillId="5" borderId="4" xfId="0" applyFont="1" applyFill="1" applyBorder="1" applyAlignment="1">
      <alignment horizontal="center" vertical="top" wrapText="1"/>
    </xf>
    <xf numFmtId="0" fontId="2" fillId="5" borderId="2" xfId="0" applyFont="1" applyFill="1" applyBorder="1" applyAlignment="1">
      <alignment horizontal="center" vertical="top" wrapText="1"/>
    </xf>
    <xf numFmtId="0" fontId="2" fillId="5" borderId="4" xfId="0" applyFont="1" applyFill="1" applyBorder="1" applyAlignment="1">
      <alignment horizontal="center" vertical="center"/>
    </xf>
    <xf numFmtId="0" fontId="2" fillId="5" borderId="2" xfId="0" applyFont="1" applyFill="1" applyBorder="1" applyAlignment="1">
      <alignment horizontal="center" vertical="center"/>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9"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4" xfId="0" applyBorder="1" applyAlignment="1" applyProtection="1">
      <alignment horizontal="left" vertical="top"/>
      <protection locked="0"/>
    </xf>
    <xf numFmtId="9" fontId="0" fillId="0" borderId="4" xfId="0" applyNumberFormat="1" applyBorder="1" applyAlignment="1" applyProtection="1">
      <alignment horizontal="left" vertical="top"/>
      <protection locked="0"/>
    </xf>
    <xf numFmtId="0" fontId="0" fillId="0" borderId="2" xfId="0" applyBorder="1" applyAlignment="1" applyProtection="1">
      <alignment horizontal="left"/>
      <protection locked="0"/>
    </xf>
    <xf numFmtId="0" fontId="0" fillId="0" borderId="3"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6" xfId="0" applyBorder="1" applyAlignment="1" applyProtection="1">
      <alignment horizontal="left" vertical="top"/>
      <protection locked="0"/>
    </xf>
    <xf numFmtId="9" fontId="0" fillId="0" borderId="6" xfId="0" applyNumberFormat="1" applyBorder="1" applyAlignment="1" applyProtection="1">
      <alignment horizontal="left" vertical="top"/>
      <protection locked="0"/>
    </xf>
    <xf numFmtId="0" fontId="0" fillId="0" borderId="6" xfId="0" applyBorder="1" applyAlignment="1" applyProtection="1">
      <alignment horizontal="left"/>
      <protection locked="0"/>
    </xf>
  </cellXfs>
  <cellStyles count="4">
    <cellStyle name="Good" xfId="2" builtinId="26"/>
    <cellStyle name="Normal" xfId="0" builtinId="0"/>
    <cellStyle name="Normal 2" xfId="1" xr:uid="{00000000-0005-0000-0000-000002000000}"/>
    <cellStyle name="Percent" xfId="3" builtinId="5"/>
  </cellStyles>
  <dxfs count="150">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theme="6" tint="0.39994506668294322"/>
        </patternFill>
      </fill>
    </dxf>
  </dxfs>
  <tableStyles count="0" defaultTableStyle="TableStyleMedium2" defaultPivotStyle="PivotStyleLight16"/>
  <colors>
    <mruColors>
      <color rgb="FFFF0000"/>
      <color rgb="FF993300"/>
      <color rgb="FFFF5050"/>
      <color rgb="FFFF7C80"/>
      <color rgb="FF33CC33"/>
      <color rgb="FF00FF0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9</xdr:col>
      <xdr:colOff>567690</xdr:colOff>
      <xdr:row>18</xdr:row>
      <xdr:rowOff>0</xdr:rowOff>
    </xdr:from>
    <xdr:ext cx="65" cy="172227"/>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568440" y="1658493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orestry.gov.uk\dfsroot\dacfldredir\patrick.stephens\Desktop\Penhurst\Annex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ssets.publishing.service.gov.uk/4.0%20REGULATION,%20GRANTS%20&amp;%20LICENCES/4.0%20OFFICER%20CASEWORK%20FILES/18.%20CS%20Schemes%202016/Multi%20Annual%202016/Andy%20B/CS%20HTWO%20SE%2016%20Conholt%20Park%20CRM-608722-W4Q1F0(score%20checked)/Annex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Annex 2a Land summary"/>
      <sheetName val="Annex 2b Option WD2"/>
      <sheetName val="Annex 2c Capital items ex FY2"/>
      <sheetName val="Annex 2d Capital item FY2"/>
      <sheetName val="Annex 2e Capital item SB2"/>
      <sheetName val="Annex 2f Scoring"/>
      <sheetName val="Grant Totals &amp; Evidence"/>
      <sheetName val="Summary"/>
      <sheetName val="DataGeneral"/>
      <sheetName val="DataCapitalEvidence"/>
      <sheetName val="2 Agreement Land"/>
      <sheetName val="3.1 Total Agreement Value"/>
      <sheetName val="4 Summary of Multi-Year Options"/>
      <sheetName val="5 Multi-Year Option Payments"/>
      <sheetName val="LISTS"/>
      <sheetName val="7 Summary of Capital Items"/>
      <sheetName val="8 Capital Completion D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Annex 2a Land summary"/>
      <sheetName val="Annex 2b Option WD2"/>
      <sheetName val="Annex 2c Capital items ex FY2"/>
      <sheetName val="Annex 2d Capital item FY2"/>
      <sheetName val="Annex 2e Scoring"/>
      <sheetName val="Grant totals and evidence"/>
      <sheetName val="Summary"/>
      <sheetName val="DataGeneral"/>
      <sheetName val="DataCapitalEvidence"/>
    </sheetNames>
    <sheetDataSet>
      <sheetData sheetId="0"/>
      <sheetData sheetId="1"/>
      <sheetData sheetId="2"/>
      <sheetData sheetId="3"/>
      <sheetData sheetId="4"/>
      <sheetData sheetId="5"/>
      <sheetData sheetId="6"/>
      <sheetData sheetId="7"/>
      <sheetData sheetId="8">
        <row r="7">
          <cell r="B7" t="str">
            <v>Yes</v>
          </cell>
          <cell r="C7" t="str">
            <v>Yes</v>
          </cell>
        </row>
        <row r="8">
          <cell r="B8" t="str">
            <v>N/A</v>
          </cell>
          <cell r="C8" t="str">
            <v>No</v>
          </cell>
        </row>
      </sheetData>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7" tint="0.39997558519241921"/>
  </sheetPr>
  <dimension ref="A1:AS4001"/>
  <sheetViews>
    <sheetView showGridLines="0" showRowColHeaders="0" tabSelected="1" workbookViewId="0">
      <selection activeCell="C12" sqref="C12"/>
    </sheetView>
  </sheetViews>
  <sheetFormatPr defaultColWidth="0" defaultRowHeight="15" customHeight="1" zeroHeight="1"/>
  <cols>
    <col min="1" max="1" width="3.7109375" style="1" customWidth="1"/>
    <col min="2" max="2" width="5.7109375" style="108" customWidth="1"/>
    <col min="3" max="3" width="18.7109375" style="108" customWidth="1"/>
    <col min="4" max="4" width="13" style="109" customWidth="1"/>
    <col min="5" max="5" width="11.42578125" style="109" customWidth="1"/>
    <col min="6" max="6" width="15" style="109" customWidth="1"/>
    <col min="7" max="7" width="9.85546875" style="19" customWidth="1"/>
    <col min="8" max="8" width="10.7109375" style="19" customWidth="1"/>
    <col min="9" max="9" width="10.85546875" style="19" customWidth="1"/>
    <col min="10" max="11" width="12.7109375" style="5" customWidth="1"/>
    <col min="12" max="12" width="12.28515625" style="4" customWidth="1"/>
    <col min="13" max="13" width="16.5703125" style="4" customWidth="1"/>
    <col min="14" max="14" width="14.5703125" style="4" customWidth="1"/>
    <col min="15" max="15" width="15.7109375" style="4" customWidth="1"/>
    <col min="16" max="16" width="13.28515625" style="4" bestFit="1" customWidth="1"/>
    <col min="17" max="17" width="11.5703125" style="19" customWidth="1"/>
    <col min="18" max="18" width="10.85546875" style="4" customWidth="1"/>
    <col min="19" max="19" width="12.5703125" style="19" customWidth="1"/>
    <col min="20" max="20" width="9.7109375" style="19" customWidth="1"/>
    <col min="21" max="21" width="14.85546875" style="4" bestFit="1" customWidth="1"/>
    <col min="22" max="22" width="11.42578125" style="19" customWidth="1"/>
    <col min="23" max="23" width="15.42578125" style="4" customWidth="1"/>
    <col min="24" max="24" width="12.7109375" style="4" customWidth="1"/>
    <col min="25" max="25" width="10.42578125" style="4" customWidth="1"/>
    <col min="26" max="26" width="10.85546875" style="4" customWidth="1"/>
    <col min="27" max="27" width="10.7109375" style="4" customWidth="1"/>
    <col min="28" max="45" width="0" hidden="1" customWidth="1"/>
    <col min="46" max="16384" width="12.140625" hidden="1"/>
  </cols>
  <sheetData>
    <row r="1" spans="1:45" s="13" customFormat="1" ht="9.9499999999999993" customHeight="1">
      <c r="A1" s="10"/>
      <c r="B1" s="80"/>
      <c r="C1" s="80"/>
      <c r="D1" s="76"/>
      <c r="E1" s="76"/>
      <c r="F1" s="76"/>
      <c r="G1" s="18"/>
      <c r="H1" s="18"/>
      <c r="I1" s="18"/>
      <c r="J1" s="12"/>
      <c r="K1" s="12"/>
      <c r="L1" s="11"/>
      <c r="M1" s="11"/>
      <c r="N1" s="11"/>
      <c r="O1" s="11"/>
      <c r="P1" s="11"/>
      <c r="Q1" s="18"/>
      <c r="R1" s="11"/>
      <c r="S1" s="18"/>
      <c r="T1" s="18"/>
      <c r="U1" s="11"/>
      <c r="V1" s="18"/>
      <c r="W1" s="11"/>
      <c r="X1" s="11"/>
      <c r="Y1" s="11"/>
      <c r="Z1" s="11"/>
      <c r="AA1" s="11"/>
    </row>
    <row r="2" spans="1:45" s="13" customFormat="1" ht="35.25" customHeight="1">
      <c r="A2" s="10"/>
      <c r="B2" s="74" t="s">
        <v>0</v>
      </c>
      <c r="C2" s="74"/>
      <c r="D2" s="75"/>
      <c r="E2" s="75"/>
      <c r="F2" s="76"/>
      <c r="G2" s="77"/>
      <c r="H2" s="77"/>
      <c r="I2" s="77"/>
      <c r="J2" s="78"/>
      <c r="K2" s="78"/>
      <c r="L2" s="110" t="s">
        <v>1</v>
      </c>
      <c r="M2" s="79"/>
      <c r="N2" s="79"/>
      <c r="O2" s="79"/>
      <c r="P2" s="79"/>
      <c r="Q2" s="77"/>
      <c r="R2" s="79"/>
      <c r="S2" s="77"/>
      <c r="T2" s="77"/>
      <c r="U2" s="79"/>
      <c r="V2" s="77"/>
      <c r="W2" s="79"/>
      <c r="X2" s="79"/>
      <c r="Y2" s="79"/>
      <c r="Z2" s="79"/>
      <c r="AA2" s="79"/>
    </row>
    <row r="3" spans="1:45" s="13" customFormat="1" ht="0.75" customHeight="1">
      <c r="A3" s="10"/>
      <c r="B3" s="80"/>
      <c r="C3" s="80"/>
      <c r="D3" s="76"/>
      <c r="E3" s="76"/>
      <c r="F3" s="76"/>
      <c r="G3" s="77"/>
      <c r="H3" s="77"/>
      <c r="I3" s="77"/>
      <c r="J3" s="78"/>
      <c r="K3" s="78"/>
      <c r="L3" s="79"/>
      <c r="M3" s="79"/>
      <c r="N3" s="79"/>
      <c r="O3" s="79"/>
      <c r="P3" s="79"/>
      <c r="Q3" s="77"/>
      <c r="R3" s="79"/>
      <c r="S3" s="77"/>
      <c r="T3" s="77"/>
      <c r="U3" s="79"/>
      <c r="V3" s="77"/>
      <c r="W3" s="79"/>
      <c r="X3" s="79"/>
      <c r="Y3" s="79"/>
      <c r="Z3" s="79"/>
      <c r="AA3" s="79"/>
    </row>
    <row r="4" spans="1:45" s="13" customFormat="1" ht="36.75" customHeight="1">
      <c r="A4" s="14"/>
      <c r="B4" s="115" t="s">
        <v>2</v>
      </c>
      <c r="C4" s="116"/>
      <c r="D4" s="116"/>
      <c r="E4" s="116"/>
      <c r="F4" s="116"/>
      <c r="G4" s="116"/>
      <c r="H4" s="116"/>
      <c r="I4" s="116"/>
      <c r="J4" s="116"/>
      <c r="K4" s="116"/>
      <c r="L4" s="116"/>
      <c r="M4" s="116"/>
      <c r="N4" s="117"/>
      <c r="O4" s="81"/>
      <c r="P4" s="81"/>
      <c r="Q4" s="82"/>
      <c r="R4" s="81"/>
      <c r="S4" s="82"/>
      <c r="T4" s="82"/>
      <c r="U4" s="81"/>
      <c r="V4" s="82"/>
      <c r="W4" s="81"/>
      <c r="X4" s="81"/>
      <c r="Y4" s="81"/>
      <c r="Z4" s="81"/>
      <c r="AA4" s="81"/>
    </row>
    <row r="5" spans="1:45" s="13" customFormat="1" ht="4.5" customHeight="1">
      <c r="A5" s="10"/>
      <c r="B5" s="83"/>
      <c r="C5" s="83"/>
      <c r="D5" s="83"/>
      <c r="E5" s="83"/>
      <c r="F5" s="83"/>
      <c r="G5" s="84"/>
      <c r="H5" s="85"/>
      <c r="I5" s="85"/>
      <c r="J5" s="86"/>
      <c r="K5" s="86"/>
      <c r="L5" s="76"/>
      <c r="M5" s="83"/>
      <c r="N5" s="79"/>
      <c r="O5" s="81"/>
      <c r="P5" s="81"/>
      <c r="Q5" s="82"/>
      <c r="R5" s="81"/>
      <c r="S5" s="82"/>
      <c r="T5" s="82"/>
      <c r="U5" s="81"/>
      <c r="V5" s="82"/>
      <c r="W5" s="81"/>
      <c r="X5" s="81"/>
      <c r="Y5" s="81"/>
      <c r="Z5" s="81"/>
      <c r="AA5" s="81"/>
    </row>
    <row r="6" spans="1:45" s="13" customFormat="1" ht="1.5" customHeight="1">
      <c r="A6" s="10"/>
      <c r="B6" s="118"/>
      <c r="C6" s="119"/>
      <c r="D6" s="119"/>
      <c r="E6" s="119"/>
      <c r="F6" s="119"/>
      <c r="G6" s="119"/>
      <c r="H6" s="119"/>
      <c r="I6" s="119"/>
      <c r="J6" s="119"/>
      <c r="K6" s="119"/>
      <c r="L6" s="119"/>
      <c r="M6" s="119"/>
      <c r="N6" s="119"/>
      <c r="O6" s="119"/>
      <c r="P6" s="119"/>
      <c r="Q6" s="119"/>
      <c r="R6" s="119"/>
      <c r="S6" s="119"/>
      <c r="T6" s="120"/>
      <c r="U6" s="81"/>
      <c r="V6" s="82"/>
      <c r="W6" s="81"/>
      <c r="X6" s="81"/>
      <c r="Y6" s="81"/>
      <c r="Z6" s="81"/>
      <c r="AA6" s="81"/>
    </row>
    <row r="7" spans="1:45" s="13" customFormat="1" ht="7.5" hidden="1" customHeight="1">
      <c r="A7" s="10"/>
      <c r="B7" s="87"/>
      <c r="C7" s="87"/>
      <c r="D7" s="87"/>
      <c r="E7" s="87"/>
      <c r="F7" s="87"/>
      <c r="G7" s="88"/>
      <c r="H7" s="77"/>
      <c r="I7" s="77"/>
      <c r="J7" s="78"/>
      <c r="K7" s="78"/>
      <c r="L7" s="79"/>
      <c r="M7" s="87"/>
      <c r="N7" s="79"/>
      <c r="O7" s="81"/>
      <c r="P7" s="81"/>
      <c r="Q7" s="82"/>
      <c r="R7" s="81"/>
      <c r="S7" s="82"/>
      <c r="T7" s="82"/>
      <c r="U7" s="81"/>
      <c r="V7" s="82"/>
      <c r="W7" s="81"/>
      <c r="X7" s="81"/>
      <c r="Y7" s="81"/>
      <c r="Z7" s="81"/>
      <c r="AA7" s="81"/>
    </row>
    <row r="8" spans="1:45" s="16" customFormat="1" ht="15" hidden="1" customHeight="1">
      <c r="A8" s="15"/>
      <c r="B8" s="121"/>
      <c r="C8" s="122"/>
      <c r="D8" s="123"/>
      <c r="E8" s="89"/>
      <c r="F8" s="90"/>
      <c r="G8" s="91"/>
      <c r="H8" s="92"/>
      <c r="I8" s="92"/>
      <c r="J8" s="93"/>
      <c r="K8" s="93"/>
      <c r="L8" s="94"/>
      <c r="M8" s="90"/>
      <c r="N8" s="94"/>
      <c r="O8" s="94"/>
      <c r="P8" s="90"/>
      <c r="Q8" s="91"/>
      <c r="R8" s="90"/>
      <c r="S8" s="92"/>
      <c r="T8" s="92"/>
      <c r="U8" s="90"/>
      <c r="V8" s="92"/>
      <c r="W8" s="94"/>
      <c r="X8" s="94"/>
      <c r="Y8" s="94"/>
      <c r="Z8" s="94"/>
      <c r="AA8" s="90"/>
      <c r="AB8" s="13"/>
      <c r="AC8" s="13"/>
      <c r="AD8" s="13"/>
      <c r="AE8" s="13"/>
      <c r="AF8" s="13"/>
      <c r="AG8" s="13"/>
      <c r="AH8" s="13"/>
      <c r="AI8" s="13"/>
      <c r="AJ8" s="13"/>
      <c r="AK8" s="13"/>
      <c r="AL8" s="13"/>
      <c r="AM8" s="13"/>
      <c r="AN8" s="13"/>
      <c r="AO8" s="13"/>
      <c r="AP8" s="13"/>
      <c r="AQ8" s="13"/>
      <c r="AR8" s="13"/>
      <c r="AS8" s="13"/>
    </row>
    <row r="9" spans="1:45" s="13" customFormat="1" ht="8.25" customHeight="1">
      <c r="A9" s="10"/>
      <c r="B9" s="95"/>
      <c r="C9" s="95"/>
      <c r="D9" s="96"/>
      <c r="E9" s="97"/>
      <c r="F9" s="97"/>
      <c r="G9" s="98"/>
      <c r="H9" s="124"/>
      <c r="I9" s="125"/>
      <c r="J9" s="125"/>
      <c r="K9" s="125"/>
      <c r="L9" s="125"/>
      <c r="M9" s="125"/>
      <c r="N9" s="125"/>
      <c r="O9" s="125"/>
      <c r="P9" s="125"/>
      <c r="Q9" s="125"/>
      <c r="R9" s="125"/>
      <c r="S9" s="125"/>
      <c r="T9" s="125"/>
      <c r="U9" s="125"/>
      <c r="V9" s="125"/>
      <c r="W9" s="125"/>
      <c r="X9" s="125"/>
      <c r="Y9" s="125"/>
      <c r="Z9" s="125"/>
      <c r="AA9" s="125"/>
    </row>
    <row r="10" spans="1:45" ht="15" customHeight="1">
      <c r="B10" s="106" t="s">
        <v>3</v>
      </c>
      <c r="C10" s="104"/>
      <c r="D10" s="104"/>
      <c r="E10" s="104"/>
      <c r="F10" s="104"/>
      <c r="G10" s="128" t="s">
        <v>4</v>
      </c>
      <c r="H10" s="20" t="s">
        <v>5</v>
      </c>
      <c r="I10" s="21" t="s">
        <v>6</v>
      </c>
      <c r="J10" s="126" t="s">
        <v>7</v>
      </c>
      <c r="K10" s="127"/>
      <c r="L10" s="17" t="s">
        <v>8</v>
      </c>
      <c r="M10" s="17" t="s">
        <v>9</v>
      </c>
      <c r="N10" s="17" t="s">
        <v>10</v>
      </c>
      <c r="O10" s="17" t="s">
        <v>11</v>
      </c>
      <c r="P10" s="17" t="s">
        <v>12</v>
      </c>
      <c r="Q10" s="126" t="s">
        <v>13</v>
      </c>
      <c r="R10" s="127"/>
      <c r="S10" s="21" t="s">
        <v>14</v>
      </c>
      <c r="T10" s="21" t="s">
        <v>15</v>
      </c>
      <c r="U10" s="17" t="s">
        <v>16</v>
      </c>
      <c r="V10" s="126" t="s">
        <v>17</v>
      </c>
      <c r="W10" s="127"/>
      <c r="X10" s="17" t="s">
        <v>18</v>
      </c>
      <c r="Y10" s="17" t="s">
        <v>19</v>
      </c>
      <c r="Z10" s="126" t="s">
        <v>20</v>
      </c>
      <c r="AA10" s="127"/>
    </row>
    <row r="11" spans="1:45" s="114" customFormat="1" ht="108.75" customHeight="1">
      <c r="A11" s="113"/>
      <c r="B11" s="105" t="s">
        <v>21</v>
      </c>
      <c r="C11" s="105" t="s">
        <v>22</v>
      </c>
      <c r="D11" s="105" t="s">
        <v>23</v>
      </c>
      <c r="E11" s="105" t="s">
        <v>24</v>
      </c>
      <c r="F11" s="105" t="s">
        <v>25</v>
      </c>
      <c r="G11" s="129"/>
      <c r="H11" s="99" t="s">
        <v>26</v>
      </c>
      <c r="I11" s="99" t="s">
        <v>27</v>
      </c>
      <c r="J11" s="102" t="s">
        <v>28</v>
      </c>
      <c r="K11" s="102" t="s">
        <v>29</v>
      </c>
      <c r="L11" s="100" t="s">
        <v>30</v>
      </c>
      <c r="M11" s="100" t="s">
        <v>31</v>
      </c>
      <c r="N11" s="100" t="s">
        <v>32</v>
      </c>
      <c r="O11" s="100" t="s">
        <v>33</v>
      </c>
      <c r="P11" s="100" t="s">
        <v>34</v>
      </c>
      <c r="Q11" s="101" t="s">
        <v>35</v>
      </c>
      <c r="R11" s="102" t="s">
        <v>36</v>
      </c>
      <c r="S11" s="99" t="s">
        <v>37</v>
      </c>
      <c r="T11" s="99" t="s">
        <v>38</v>
      </c>
      <c r="U11" s="100" t="s">
        <v>39</v>
      </c>
      <c r="V11" s="101" t="s">
        <v>40</v>
      </c>
      <c r="W11" s="102" t="s">
        <v>41</v>
      </c>
      <c r="X11" s="100" t="s">
        <v>42</v>
      </c>
      <c r="Y11" s="100" t="s">
        <v>43</v>
      </c>
      <c r="Z11" s="102" t="s">
        <v>44</v>
      </c>
      <c r="AA11" s="103" t="s">
        <v>45</v>
      </c>
      <c r="AB11" s="68"/>
      <c r="AC11" s="68"/>
      <c r="AD11" s="68"/>
      <c r="AE11" s="68"/>
      <c r="AF11" s="68"/>
      <c r="AG11" s="68"/>
      <c r="AH11" s="68"/>
      <c r="AI11" s="68"/>
      <c r="AJ11" s="68"/>
      <c r="AK11" s="68"/>
      <c r="AL11" s="68"/>
      <c r="AM11" s="68"/>
      <c r="AN11" s="68"/>
      <c r="AO11" s="68"/>
      <c r="AP11" s="68"/>
      <c r="AQ11" s="68"/>
      <c r="AR11" s="68"/>
      <c r="AS11" s="68"/>
    </row>
    <row r="12" spans="1:45">
      <c r="B12" s="112"/>
      <c r="C12" s="111"/>
      <c r="D12" s="111"/>
      <c r="E12" s="107"/>
      <c r="F12" s="107"/>
      <c r="G12" s="2"/>
      <c r="H12" s="2"/>
      <c r="I12" s="2"/>
      <c r="J12" s="2"/>
      <c r="K12" s="2"/>
      <c r="L12" s="3"/>
      <c r="M12" s="3"/>
      <c r="N12" s="3"/>
      <c r="O12" s="3"/>
      <c r="P12" s="3"/>
      <c r="Q12" s="2"/>
      <c r="R12" s="3"/>
      <c r="S12" s="2"/>
      <c r="T12" s="2"/>
      <c r="U12" s="3"/>
      <c r="V12" s="2"/>
      <c r="W12" s="3"/>
      <c r="X12" s="3"/>
      <c r="Y12" s="3"/>
      <c r="Z12" s="60"/>
      <c r="AA12" s="60"/>
    </row>
    <row r="13" spans="1:45">
      <c r="B13" s="112"/>
      <c r="C13" s="111"/>
      <c r="D13" s="111"/>
      <c r="E13" s="107"/>
      <c r="F13" s="107"/>
      <c r="G13" s="2"/>
      <c r="H13" s="2"/>
      <c r="I13" s="2"/>
      <c r="J13" s="2"/>
      <c r="K13" s="2"/>
      <c r="L13" s="3"/>
      <c r="M13" s="3"/>
      <c r="N13" s="3"/>
      <c r="O13" s="3"/>
      <c r="P13" s="3"/>
      <c r="Q13" s="2"/>
      <c r="R13" s="3"/>
      <c r="S13" s="2"/>
      <c r="T13" s="2"/>
      <c r="U13" s="3"/>
      <c r="V13" s="2"/>
      <c r="W13" s="3"/>
      <c r="X13" s="3"/>
      <c r="Y13" s="3"/>
      <c r="Z13" s="60"/>
      <c r="AA13" s="60"/>
    </row>
    <row r="14" spans="1:45">
      <c r="B14" s="112"/>
      <c r="C14" s="111"/>
      <c r="D14" s="111"/>
      <c r="E14" s="107"/>
      <c r="F14" s="107"/>
      <c r="G14" s="2"/>
      <c r="H14" s="2"/>
      <c r="I14" s="2"/>
      <c r="J14" s="2"/>
      <c r="K14" s="2"/>
      <c r="L14" s="3"/>
      <c r="M14" s="3"/>
      <c r="N14" s="3"/>
      <c r="O14" s="3"/>
      <c r="P14" s="3"/>
      <c r="Q14" s="2"/>
      <c r="R14" s="3"/>
      <c r="S14" s="2"/>
      <c r="T14" s="2"/>
      <c r="U14" s="3"/>
      <c r="V14" s="2"/>
      <c r="W14" s="3"/>
      <c r="X14" s="3"/>
      <c r="Y14" s="3"/>
      <c r="Z14" s="60"/>
      <c r="AA14" s="60"/>
    </row>
    <row r="15" spans="1:45">
      <c r="B15" s="112"/>
      <c r="C15" s="111"/>
      <c r="D15" s="111"/>
      <c r="E15" s="107"/>
      <c r="F15" s="107"/>
      <c r="G15" s="2"/>
      <c r="H15" s="2"/>
      <c r="I15" s="2"/>
      <c r="J15" s="2"/>
      <c r="K15" s="2"/>
      <c r="L15" s="3"/>
      <c r="M15" s="3"/>
      <c r="N15" s="3"/>
      <c r="O15" s="3"/>
      <c r="P15" s="3"/>
      <c r="Q15" s="2"/>
      <c r="R15" s="3"/>
      <c r="S15" s="2"/>
      <c r="T15" s="2"/>
      <c r="U15" s="3"/>
      <c r="V15" s="2"/>
      <c r="W15" s="3"/>
      <c r="X15" s="3"/>
      <c r="Y15" s="3"/>
      <c r="Z15" s="60"/>
      <c r="AA15" s="60"/>
    </row>
    <row r="16" spans="1:45">
      <c r="B16" s="112"/>
      <c r="C16" s="111"/>
      <c r="D16" s="111"/>
      <c r="E16" s="107"/>
      <c r="F16" s="107"/>
      <c r="G16" s="2"/>
      <c r="H16" s="2"/>
      <c r="I16" s="2"/>
      <c r="J16" s="2"/>
      <c r="K16" s="2"/>
      <c r="L16" s="3"/>
      <c r="M16" s="3"/>
      <c r="N16" s="3"/>
      <c r="O16" s="3"/>
      <c r="P16" s="3"/>
      <c r="Q16" s="2"/>
      <c r="R16" s="3"/>
      <c r="S16" s="2"/>
      <c r="T16" s="2"/>
      <c r="U16" s="3"/>
      <c r="V16" s="2"/>
      <c r="W16" s="3"/>
      <c r="X16" s="3"/>
      <c r="Y16" s="3"/>
      <c r="Z16" s="60"/>
      <c r="AA16" s="60"/>
    </row>
    <row r="17" spans="2:27">
      <c r="B17" s="112"/>
      <c r="C17" s="111"/>
      <c r="D17" s="111"/>
      <c r="E17" s="107"/>
      <c r="F17" s="107"/>
      <c r="G17" s="2"/>
      <c r="H17" s="2"/>
      <c r="I17" s="2"/>
      <c r="J17" s="2"/>
      <c r="K17" s="2"/>
      <c r="L17" s="3"/>
      <c r="M17" s="3"/>
      <c r="N17" s="3"/>
      <c r="O17" s="3"/>
      <c r="P17" s="3"/>
      <c r="Q17" s="2"/>
      <c r="R17" s="3"/>
      <c r="S17" s="2"/>
      <c r="T17" s="2"/>
      <c r="U17" s="3"/>
      <c r="V17" s="2"/>
      <c r="W17" s="3"/>
      <c r="X17" s="3"/>
      <c r="Y17" s="3"/>
      <c r="Z17" s="60"/>
      <c r="AA17" s="60"/>
    </row>
    <row r="18" spans="2:27">
      <c r="B18" s="112"/>
      <c r="C18" s="111"/>
      <c r="D18" s="111"/>
      <c r="E18" s="107"/>
      <c r="F18" s="107"/>
      <c r="G18" s="2"/>
      <c r="H18" s="2"/>
      <c r="I18" s="2"/>
      <c r="J18" s="2"/>
      <c r="K18" s="2"/>
      <c r="L18" s="3"/>
      <c r="M18" s="3"/>
      <c r="N18" s="3"/>
      <c r="O18" s="3"/>
      <c r="P18" s="3"/>
      <c r="Q18" s="2"/>
      <c r="R18" s="3"/>
      <c r="S18" s="2"/>
      <c r="T18" s="2"/>
      <c r="U18" s="3"/>
      <c r="V18" s="2"/>
      <c r="W18" s="3"/>
      <c r="X18" s="3"/>
      <c r="Y18" s="3"/>
      <c r="Z18" s="60"/>
      <c r="AA18" s="60"/>
    </row>
    <row r="19" spans="2:27">
      <c r="B19" s="112"/>
      <c r="C19" s="111"/>
      <c r="D19" s="111"/>
      <c r="E19" s="107"/>
      <c r="F19" s="107"/>
      <c r="G19" s="2"/>
      <c r="H19" s="2"/>
      <c r="I19" s="2"/>
      <c r="J19" s="2"/>
      <c r="K19" s="2"/>
      <c r="L19" s="3"/>
      <c r="M19" s="3"/>
      <c r="N19" s="3"/>
      <c r="O19" s="3"/>
      <c r="P19" s="3"/>
      <c r="Q19" s="2"/>
      <c r="R19" s="3"/>
      <c r="S19" s="2"/>
      <c r="T19" s="2"/>
      <c r="U19" s="3"/>
      <c r="V19" s="2"/>
      <c r="W19" s="3"/>
      <c r="X19" s="3"/>
      <c r="Y19" s="3"/>
      <c r="Z19" s="60"/>
      <c r="AA19" s="60"/>
    </row>
    <row r="20" spans="2:27">
      <c r="B20" s="112"/>
      <c r="C20" s="111"/>
      <c r="D20" s="111"/>
      <c r="E20" s="107"/>
      <c r="F20" s="107"/>
      <c r="G20" s="2"/>
      <c r="H20" s="2"/>
      <c r="I20" s="2"/>
      <c r="J20" s="2"/>
      <c r="K20" s="2"/>
      <c r="L20" s="3"/>
      <c r="M20" s="3"/>
      <c r="N20" s="3"/>
      <c r="O20" s="3"/>
      <c r="P20" s="3"/>
      <c r="Q20" s="2"/>
      <c r="R20" s="3"/>
      <c r="S20" s="2"/>
      <c r="T20" s="2"/>
      <c r="U20" s="3"/>
      <c r="V20" s="2"/>
      <c r="W20" s="3"/>
      <c r="X20" s="3"/>
      <c r="Y20" s="3"/>
      <c r="Z20" s="60"/>
      <c r="AA20" s="60"/>
    </row>
    <row r="21" spans="2:27">
      <c r="B21" s="112"/>
      <c r="C21" s="111"/>
      <c r="D21" s="111"/>
      <c r="E21" s="107"/>
      <c r="F21" s="107"/>
      <c r="G21" s="2"/>
      <c r="H21" s="2"/>
      <c r="I21" s="2"/>
      <c r="J21" s="2"/>
      <c r="K21" s="2"/>
      <c r="L21" s="3"/>
      <c r="M21" s="3"/>
      <c r="N21" s="3"/>
      <c r="O21" s="3"/>
      <c r="P21" s="3"/>
      <c r="Q21" s="2"/>
      <c r="R21" s="3"/>
      <c r="S21" s="2"/>
      <c r="T21" s="2"/>
      <c r="U21" s="3"/>
      <c r="V21" s="2"/>
      <c r="W21" s="3"/>
      <c r="X21" s="3"/>
      <c r="Y21" s="3"/>
      <c r="Z21" s="60"/>
      <c r="AA21" s="60"/>
    </row>
    <row r="22" spans="2:27">
      <c r="B22" s="112" t="s">
        <v>46</v>
      </c>
      <c r="C22" s="111"/>
      <c r="D22" s="111" t="s">
        <v>46</v>
      </c>
      <c r="E22" s="107" t="s">
        <v>46</v>
      </c>
      <c r="F22" s="107" t="s">
        <v>46</v>
      </c>
      <c r="G22" s="2"/>
      <c r="H22" s="2"/>
      <c r="I22" s="2"/>
      <c r="J22" s="2"/>
      <c r="K22" s="2"/>
      <c r="L22" s="3"/>
      <c r="M22" s="3"/>
      <c r="N22" s="3"/>
      <c r="O22" s="3"/>
      <c r="P22" s="3"/>
      <c r="Q22" s="2"/>
      <c r="R22" s="3"/>
      <c r="S22" s="2"/>
      <c r="T22" s="2"/>
      <c r="U22" s="3"/>
      <c r="V22" s="2"/>
      <c r="W22" s="3"/>
      <c r="X22" s="3"/>
      <c r="Y22" s="3"/>
      <c r="Z22" s="60"/>
      <c r="AA22" s="60"/>
    </row>
    <row r="23" spans="2:27">
      <c r="B23" s="112" t="s">
        <v>46</v>
      </c>
      <c r="C23" s="111"/>
      <c r="D23" s="111" t="s">
        <v>46</v>
      </c>
      <c r="E23" s="107" t="s">
        <v>46</v>
      </c>
      <c r="F23" s="107" t="s">
        <v>46</v>
      </c>
      <c r="G23" s="2"/>
      <c r="H23" s="2"/>
      <c r="I23" s="2"/>
      <c r="J23" s="2"/>
      <c r="K23" s="2"/>
      <c r="L23" s="3"/>
      <c r="M23" s="3"/>
      <c r="N23" s="3"/>
      <c r="O23" s="3"/>
      <c r="P23" s="3"/>
      <c r="Q23" s="2"/>
      <c r="R23" s="3"/>
      <c r="S23" s="2"/>
      <c r="T23" s="2"/>
      <c r="U23" s="3"/>
      <c r="V23" s="2"/>
      <c r="W23" s="3"/>
      <c r="X23" s="3"/>
      <c r="Y23" s="3"/>
      <c r="Z23" s="60"/>
      <c r="AA23" s="60"/>
    </row>
    <row r="24" spans="2:27">
      <c r="B24" s="112" t="s">
        <v>46</v>
      </c>
      <c r="C24" s="111"/>
      <c r="D24" s="111" t="s">
        <v>46</v>
      </c>
      <c r="E24" s="107" t="s">
        <v>46</v>
      </c>
      <c r="F24" s="107" t="s">
        <v>46</v>
      </c>
      <c r="G24" s="2"/>
      <c r="H24" s="2"/>
      <c r="I24" s="2"/>
      <c r="J24" s="2"/>
      <c r="K24" s="2"/>
      <c r="L24" s="3"/>
      <c r="M24" s="3"/>
      <c r="N24" s="3"/>
      <c r="O24" s="3"/>
      <c r="P24" s="3"/>
      <c r="Q24" s="2"/>
      <c r="R24" s="3"/>
      <c r="S24" s="2"/>
      <c r="T24" s="2"/>
      <c r="U24" s="3"/>
      <c r="V24" s="2"/>
      <c r="W24" s="3"/>
      <c r="X24" s="3"/>
      <c r="Y24" s="3"/>
      <c r="Z24" s="60"/>
      <c r="AA24" s="60"/>
    </row>
    <row r="25" spans="2:27">
      <c r="B25" s="112" t="s">
        <v>46</v>
      </c>
      <c r="C25" s="111"/>
      <c r="D25" s="111" t="s">
        <v>46</v>
      </c>
      <c r="E25" s="107" t="s">
        <v>46</v>
      </c>
      <c r="F25" s="107" t="s">
        <v>46</v>
      </c>
      <c r="G25" s="2"/>
      <c r="H25" s="2"/>
      <c r="I25" s="2"/>
      <c r="J25" s="2"/>
      <c r="K25" s="2"/>
      <c r="L25" s="3"/>
      <c r="M25" s="3"/>
      <c r="N25" s="3"/>
      <c r="O25" s="3"/>
      <c r="P25" s="3"/>
      <c r="Q25" s="2"/>
      <c r="R25" s="3"/>
      <c r="S25" s="2"/>
      <c r="T25" s="2"/>
      <c r="U25" s="3"/>
      <c r="V25" s="2"/>
      <c r="W25" s="3"/>
      <c r="X25" s="3"/>
      <c r="Y25" s="3"/>
      <c r="Z25" s="60"/>
      <c r="AA25" s="60"/>
    </row>
    <row r="26" spans="2:27">
      <c r="B26" s="112" t="s">
        <v>46</v>
      </c>
      <c r="C26" s="111"/>
      <c r="D26" s="111" t="s">
        <v>46</v>
      </c>
      <c r="E26" s="107" t="s">
        <v>46</v>
      </c>
      <c r="F26" s="107" t="s">
        <v>46</v>
      </c>
      <c r="G26" s="2"/>
      <c r="H26" s="2"/>
      <c r="I26" s="2"/>
      <c r="J26" s="2"/>
      <c r="K26" s="2"/>
      <c r="L26" s="3"/>
      <c r="M26" s="3"/>
      <c r="N26" s="3"/>
      <c r="O26" s="3"/>
      <c r="P26" s="3"/>
      <c r="Q26" s="2"/>
      <c r="R26" s="3"/>
      <c r="S26" s="2"/>
      <c r="T26" s="2"/>
      <c r="U26" s="3"/>
      <c r="V26" s="2"/>
      <c r="W26" s="3"/>
      <c r="X26" s="3"/>
      <c r="Y26" s="3"/>
      <c r="Z26" s="60"/>
      <c r="AA26" s="60"/>
    </row>
    <row r="27" spans="2:27">
      <c r="B27" s="112" t="s">
        <v>46</v>
      </c>
      <c r="C27" s="111"/>
      <c r="D27" s="111" t="s">
        <v>46</v>
      </c>
      <c r="E27" s="107" t="s">
        <v>46</v>
      </c>
      <c r="F27" s="107" t="s">
        <v>46</v>
      </c>
      <c r="G27" s="2"/>
      <c r="H27" s="2"/>
      <c r="I27" s="2"/>
      <c r="J27" s="2"/>
      <c r="K27" s="2"/>
      <c r="L27" s="3"/>
      <c r="M27" s="3"/>
      <c r="N27" s="3"/>
      <c r="O27" s="3"/>
      <c r="P27" s="3"/>
      <c r="Q27" s="2"/>
      <c r="R27" s="3"/>
      <c r="S27" s="2"/>
      <c r="T27" s="2"/>
      <c r="U27" s="3"/>
      <c r="V27" s="2"/>
      <c r="W27" s="3"/>
      <c r="X27" s="3"/>
      <c r="Y27" s="3"/>
      <c r="Z27" s="60"/>
      <c r="AA27" s="60"/>
    </row>
    <row r="28" spans="2:27">
      <c r="B28" s="112" t="s">
        <v>46</v>
      </c>
      <c r="C28" s="111"/>
      <c r="D28" s="111" t="s">
        <v>46</v>
      </c>
      <c r="E28" s="107" t="s">
        <v>46</v>
      </c>
      <c r="F28" s="107" t="s">
        <v>46</v>
      </c>
      <c r="G28" s="2"/>
      <c r="H28" s="2"/>
      <c r="I28" s="2"/>
      <c r="J28" s="2"/>
      <c r="K28" s="2"/>
      <c r="L28" s="3"/>
      <c r="M28" s="3"/>
      <c r="N28" s="3"/>
      <c r="O28" s="3"/>
      <c r="P28" s="3"/>
      <c r="Q28" s="2"/>
      <c r="R28" s="3"/>
      <c r="S28" s="2"/>
      <c r="T28" s="2"/>
      <c r="U28" s="3"/>
      <c r="V28" s="2"/>
      <c r="W28" s="3"/>
      <c r="X28" s="3"/>
      <c r="Y28" s="3"/>
      <c r="Z28" s="60"/>
      <c r="AA28" s="60"/>
    </row>
    <row r="29" spans="2:27">
      <c r="B29" s="112" t="s">
        <v>46</v>
      </c>
      <c r="C29" s="111"/>
      <c r="D29" s="111" t="s">
        <v>46</v>
      </c>
      <c r="E29" s="107" t="s">
        <v>46</v>
      </c>
      <c r="F29" s="107" t="s">
        <v>46</v>
      </c>
      <c r="G29" s="2"/>
      <c r="H29" s="2"/>
      <c r="I29" s="2"/>
      <c r="J29" s="2"/>
      <c r="K29" s="2"/>
      <c r="L29" s="3"/>
      <c r="M29" s="3"/>
      <c r="N29" s="3"/>
      <c r="O29" s="3"/>
      <c r="P29" s="3"/>
      <c r="Q29" s="2"/>
      <c r="R29" s="3"/>
      <c r="S29" s="2"/>
      <c r="T29" s="2"/>
      <c r="U29" s="3"/>
      <c r="V29" s="2"/>
      <c r="W29" s="3"/>
      <c r="X29" s="3"/>
      <c r="Y29" s="3"/>
      <c r="Z29" s="60"/>
      <c r="AA29" s="60"/>
    </row>
    <row r="30" spans="2:27">
      <c r="B30" s="112" t="s">
        <v>46</v>
      </c>
      <c r="C30" s="111"/>
      <c r="D30" s="111" t="s">
        <v>46</v>
      </c>
      <c r="E30" s="107" t="s">
        <v>46</v>
      </c>
      <c r="F30" s="107" t="s">
        <v>46</v>
      </c>
      <c r="G30" s="2"/>
      <c r="H30" s="2"/>
      <c r="I30" s="2"/>
      <c r="J30" s="2"/>
      <c r="K30" s="2"/>
      <c r="L30" s="3"/>
      <c r="M30" s="3"/>
      <c r="N30" s="3"/>
      <c r="O30" s="3"/>
      <c r="P30" s="3"/>
      <c r="Q30" s="2"/>
      <c r="R30" s="3"/>
      <c r="S30" s="2"/>
      <c r="T30" s="2"/>
      <c r="U30" s="3"/>
      <c r="V30" s="2"/>
      <c r="W30" s="3"/>
      <c r="X30" s="3"/>
      <c r="Y30" s="3"/>
      <c r="Z30" s="60"/>
      <c r="AA30" s="60"/>
    </row>
    <row r="31" spans="2:27">
      <c r="B31" s="112" t="s">
        <v>46</v>
      </c>
      <c r="C31" s="111"/>
      <c r="D31" s="111" t="s">
        <v>46</v>
      </c>
      <c r="E31" s="107" t="s">
        <v>46</v>
      </c>
      <c r="F31" s="107" t="s">
        <v>46</v>
      </c>
      <c r="G31" s="2"/>
      <c r="H31" s="2"/>
      <c r="I31" s="2"/>
      <c r="J31" s="2"/>
      <c r="K31" s="2"/>
      <c r="L31" s="3"/>
      <c r="M31" s="3"/>
      <c r="N31" s="3"/>
      <c r="O31" s="3"/>
      <c r="P31" s="3"/>
      <c r="Q31" s="2"/>
      <c r="R31" s="3"/>
      <c r="S31" s="2"/>
      <c r="T31" s="2"/>
      <c r="U31" s="3"/>
      <c r="V31" s="2"/>
      <c r="W31" s="3"/>
      <c r="X31" s="3"/>
      <c r="Y31" s="3"/>
      <c r="Z31" s="60"/>
      <c r="AA31" s="60"/>
    </row>
    <row r="32" spans="2:27">
      <c r="B32" s="112" t="s">
        <v>46</v>
      </c>
      <c r="C32" s="111"/>
      <c r="D32" s="111" t="s">
        <v>46</v>
      </c>
      <c r="E32" s="107" t="s">
        <v>46</v>
      </c>
      <c r="F32" s="107" t="s">
        <v>46</v>
      </c>
      <c r="G32" s="2"/>
      <c r="H32" s="2"/>
      <c r="I32" s="2"/>
      <c r="J32" s="2"/>
      <c r="K32" s="2"/>
      <c r="L32" s="3"/>
      <c r="M32" s="3"/>
      <c r="N32" s="3"/>
      <c r="O32" s="3"/>
      <c r="P32" s="3"/>
      <c r="Q32" s="2"/>
      <c r="R32" s="3"/>
      <c r="S32" s="2"/>
      <c r="T32" s="2"/>
      <c r="U32" s="3"/>
      <c r="V32" s="2"/>
      <c r="W32" s="3"/>
      <c r="X32" s="3"/>
      <c r="Y32" s="3"/>
      <c r="Z32" s="60"/>
      <c r="AA32" s="60"/>
    </row>
    <row r="33" spans="2:29">
      <c r="B33" s="112" t="s">
        <v>46</v>
      </c>
      <c r="C33" s="111"/>
      <c r="D33" s="111" t="s">
        <v>46</v>
      </c>
      <c r="E33" s="107" t="s">
        <v>46</v>
      </c>
      <c r="F33" s="107" t="s">
        <v>46</v>
      </c>
      <c r="G33" s="2"/>
      <c r="H33" s="2"/>
      <c r="I33" s="2"/>
      <c r="J33" s="2"/>
      <c r="K33" s="2"/>
      <c r="L33" s="3"/>
      <c r="M33" s="3"/>
      <c r="N33" s="3"/>
      <c r="O33" s="3"/>
      <c r="P33" s="3"/>
      <c r="Q33" s="2"/>
      <c r="R33" s="3"/>
      <c r="S33" s="2"/>
      <c r="T33" s="2"/>
      <c r="U33" s="3"/>
      <c r="V33" s="2"/>
      <c r="W33" s="3"/>
      <c r="X33" s="3"/>
      <c r="Y33" s="3"/>
      <c r="Z33" s="60"/>
      <c r="AA33" s="60"/>
    </row>
    <row r="34" spans="2:29">
      <c r="B34" s="112" t="s">
        <v>46</v>
      </c>
      <c r="C34" s="111"/>
      <c r="D34" s="111" t="s">
        <v>46</v>
      </c>
      <c r="E34" s="107" t="s">
        <v>46</v>
      </c>
      <c r="F34" s="107" t="s">
        <v>46</v>
      </c>
      <c r="G34" s="2"/>
      <c r="H34" s="2"/>
      <c r="I34" s="2"/>
      <c r="J34" s="2"/>
      <c r="K34" s="2"/>
      <c r="L34" s="3"/>
      <c r="M34" s="3"/>
      <c r="N34" s="3"/>
      <c r="O34" s="3"/>
      <c r="P34" s="3"/>
      <c r="Q34" s="2"/>
      <c r="R34" s="3"/>
      <c r="S34" s="2"/>
      <c r="T34" s="2"/>
      <c r="U34" s="3"/>
      <c r="V34" s="2"/>
      <c r="W34" s="3"/>
      <c r="X34" s="3"/>
      <c r="Y34" s="3"/>
      <c r="Z34" s="60"/>
      <c r="AA34" s="60"/>
    </row>
    <row r="35" spans="2:29">
      <c r="B35" s="112" t="s">
        <v>46</v>
      </c>
      <c r="C35" s="111"/>
      <c r="D35" s="111" t="s">
        <v>46</v>
      </c>
      <c r="E35" s="107" t="s">
        <v>46</v>
      </c>
      <c r="F35" s="107" t="s">
        <v>46</v>
      </c>
      <c r="G35" s="2"/>
      <c r="H35" s="2"/>
      <c r="I35" s="2"/>
      <c r="J35" s="2"/>
      <c r="K35" s="2"/>
      <c r="L35" s="3"/>
      <c r="M35" s="3"/>
      <c r="N35" s="3"/>
      <c r="O35" s="3"/>
      <c r="P35" s="3"/>
      <c r="Q35" s="2"/>
      <c r="R35" s="3"/>
      <c r="S35" s="2"/>
      <c r="T35" s="2"/>
      <c r="U35" s="3"/>
      <c r="V35" s="2"/>
      <c r="W35" s="3"/>
      <c r="X35" s="3"/>
      <c r="Y35" s="3"/>
      <c r="Z35" s="60"/>
      <c r="AA35" s="60"/>
    </row>
    <row r="36" spans="2:29">
      <c r="B36" s="112" t="s">
        <v>46</v>
      </c>
      <c r="C36" s="111"/>
      <c r="D36" s="111" t="s">
        <v>46</v>
      </c>
      <c r="E36" s="107" t="s">
        <v>46</v>
      </c>
      <c r="F36" s="107" t="s">
        <v>46</v>
      </c>
      <c r="G36" s="2"/>
      <c r="H36" s="2"/>
      <c r="I36" s="2"/>
      <c r="J36" s="2"/>
      <c r="K36" s="2"/>
      <c r="L36" s="3"/>
      <c r="M36" s="3"/>
      <c r="N36" s="3"/>
      <c r="O36" s="3"/>
      <c r="P36" s="3"/>
      <c r="Q36" s="2"/>
      <c r="R36" s="3"/>
      <c r="S36" s="2"/>
      <c r="T36" s="2"/>
      <c r="U36" s="3"/>
      <c r="V36" s="2"/>
      <c r="W36" s="3"/>
      <c r="X36" s="3"/>
      <c r="Y36" s="3"/>
      <c r="Z36" s="60"/>
      <c r="AA36" s="60"/>
    </row>
    <row r="37" spans="2:29">
      <c r="B37" s="112" t="s">
        <v>46</v>
      </c>
      <c r="C37" s="111"/>
      <c r="D37" s="111" t="s">
        <v>46</v>
      </c>
      <c r="E37" s="107" t="s">
        <v>46</v>
      </c>
      <c r="F37" s="107" t="s">
        <v>46</v>
      </c>
      <c r="G37" s="2"/>
      <c r="H37" s="2"/>
      <c r="I37" s="2"/>
      <c r="J37" s="2"/>
      <c r="K37" s="2"/>
      <c r="L37" s="3"/>
      <c r="M37" s="3"/>
      <c r="N37" s="3"/>
      <c r="O37" s="3"/>
      <c r="P37" s="3"/>
      <c r="Q37" s="2"/>
      <c r="R37" s="3"/>
      <c r="S37" s="2"/>
      <c r="T37" s="2"/>
      <c r="U37" s="3"/>
      <c r="V37" s="2"/>
      <c r="W37" s="3"/>
      <c r="X37" s="3"/>
      <c r="Y37" s="3"/>
      <c r="Z37" s="60"/>
      <c r="AA37" s="60"/>
    </row>
    <row r="38" spans="2:29">
      <c r="B38" s="112" t="s">
        <v>46</v>
      </c>
      <c r="C38" s="111"/>
      <c r="D38" s="111" t="s">
        <v>46</v>
      </c>
      <c r="E38" s="107" t="s">
        <v>46</v>
      </c>
      <c r="F38" s="107" t="s">
        <v>46</v>
      </c>
      <c r="G38" s="2"/>
      <c r="H38" s="2"/>
      <c r="I38" s="2"/>
      <c r="J38" s="2"/>
      <c r="K38" s="2"/>
      <c r="L38" s="3"/>
      <c r="M38" s="3"/>
      <c r="N38" s="3"/>
      <c r="O38" s="3"/>
      <c r="P38" s="3"/>
      <c r="Q38" s="2"/>
      <c r="R38" s="3"/>
      <c r="S38" s="2"/>
      <c r="T38" s="2"/>
      <c r="U38" s="3"/>
      <c r="V38" s="2"/>
      <c r="W38" s="3"/>
      <c r="X38" s="3"/>
      <c r="Y38" s="3"/>
      <c r="Z38" s="60"/>
      <c r="AA38" s="60"/>
    </row>
    <row r="39" spans="2:29">
      <c r="B39" s="112" t="s">
        <v>46</v>
      </c>
      <c r="C39" s="111"/>
      <c r="D39" s="111" t="s">
        <v>46</v>
      </c>
      <c r="E39" s="107" t="s">
        <v>46</v>
      </c>
      <c r="F39" s="107" t="s">
        <v>46</v>
      </c>
      <c r="G39" s="2"/>
      <c r="H39" s="2"/>
      <c r="I39" s="2"/>
      <c r="J39" s="2"/>
      <c r="K39" s="2"/>
      <c r="L39" s="3"/>
      <c r="M39" s="3"/>
      <c r="N39" s="3"/>
      <c r="O39" s="3"/>
      <c r="P39" s="3"/>
      <c r="Q39" s="2"/>
      <c r="R39" s="3"/>
      <c r="S39" s="2"/>
      <c r="T39" s="2"/>
      <c r="U39" s="3"/>
      <c r="V39" s="2"/>
      <c r="W39" s="3"/>
      <c r="X39" s="3"/>
      <c r="Y39" s="3"/>
      <c r="Z39" s="60"/>
      <c r="AA39" s="60"/>
    </row>
    <row r="40" spans="2:29">
      <c r="B40" s="112" t="s">
        <v>46</v>
      </c>
      <c r="C40" s="111"/>
      <c r="D40" s="111" t="s">
        <v>46</v>
      </c>
      <c r="E40" s="107" t="s">
        <v>46</v>
      </c>
      <c r="F40" s="107" t="s">
        <v>46</v>
      </c>
      <c r="G40" s="2"/>
      <c r="H40" s="2"/>
      <c r="I40" s="2"/>
      <c r="J40" s="2"/>
      <c r="K40" s="2"/>
      <c r="L40" s="3"/>
      <c r="M40" s="3"/>
      <c r="N40" s="3"/>
      <c r="O40" s="3"/>
      <c r="P40" s="3"/>
      <c r="Q40" s="2"/>
      <c r="R40" s="3"/>
      <c r="S40" s="2"/>
      <c r="T40" s="2"/>
      <c r="U40" s="3"/>
      <c r="V40" s="2"/>
      <c r="W40" s="3"/>
      <c r="X40" s="3"/>
      <c r="Y40" s="3"/>
      <c r="Z40" s="60"/>
      <c r="AA40" s="60"/>
    </row>
    <row r="41" spans="2:29">
      <c r="B41" s="112" t="s">
        <v>46</v>
      </c>
      <c r="C41" s="111"/>
      <c r="D41" s="111" t="s">
        <v>46</v>
      </c>
      <c r="E41" s="107" t="s">
        <v>46</v>
      </c>
      <c r="F41" s="107" t="s">
        <v>46</v>
      </c>
      <c r="G41" s="2"/>
      <c r="H41" s="2"/>
      <c r="I41" s="2"/>
      <c r="J41" s="2"/>
      <c r="K41" s="2"/>
      <c r="L41" s="3"/>
      <c r="M41" s="3"/>
      <c r="N41" s="3"/>
      <c r="O41" s="3"/>
      <c r="P41" s="3"/>
      <c r="Q41" s="2"/>
      <c r="R41" s="3"/>
      <c r="S41" s="2"/>
      <c r="T41" s="2"/>
      <c r="U41" s="3"/>
      <c r="V41" s="2"/>
      <c r="W41" s="3"/>
      <c r="X41" s="3"/>
      <c r="Y41" s="3"/>
      <c r="Z41" s="60"/>
      <c r="AA41" s="60"/>
    </row>
    <row r="42" spans="2:29">
      <c r="B42" s="112" t="s">
        <v>46</v>
      </c>
      <c r="C42" s="111"/>
      <c r="D42" s="111" t="s">
        <v>46</v>
      </c>
      <c r="E42" s="107" t="s">
        <v>46</v>
      </c>
      <c r="F42" s="107" t="s">
        <v>46</v>
      </c>
      <c r="G42" s="2"/>
      <c r="H42" s="2"/>
      <c r="I42" s="2"/>
      <c r="J42" s="2"/>
      <c r="K42" s="2"/>
      <c r="L42" s="3"/>
      <c r="M42" s="3"/>
      <c r="N42" s="3"/>
      <c r="O42" s="3"/>
      <c r="P42" s="3"/>
      <c r="Q42" s="2"/>
      <c r="R42" s="3"/>
      <c r="S42" s="2"/>
      <c r="T42" s="2"/>
      <c r="U42" s="3"/>
      <c r="V42" s="2"/>
      <c r="W42" s="3"/>
      <c r="X42" s="3"/>
      <c r="Y42" s="3"/>
      <c r="Z42" s="60"/>
      <c r="AA42" s="60"/>
    </row>
    <row r="43" spans="2:29">
      <c r="B43" s="112" t="s">
        <v>46</v>
      </c>
      <c r="C43" s="111"/>
      <c r="D43" s="111" t="s">
        <v>46</v>
      </c>
      <c r="E43" s="107" t="s">
        <v>46</v>
      </c>
      <c r="F43" s="107" t="s">
        <v>46</v>
      </c>
      <c r="G43" s="2"/>
      <c r="H43" s="2"/>
      <c r="I43" s="2"/>
      <c r="J43" s="2"/>
      <c r="K43" s="2"/>
      <c r="L43" s="3"/>
      <c r="M43" s="3"/>
      <c r="N43" s="3"/>
      <c r="O43" s="3"/>
      <c r="P43" s="3"/>
      <c r="Q43" s="2"/>
      <c r="R43" s="3"/>
      <c r="S43" s="2"/>
      <c r="T43" s="2"/>
      <c r="U43" s="3"/>
      <c r="V43" s="2"/>
      <c r="W43" s="3"/>
      <c r="X43" s="3"/>
      <c r="Y43" s="3"/>
      <c r="Z43" s="60"/>
      <c r="AA43" s="60"/>
      <c r="AB43">
        <v>32</v>
      </c>
      <c r="AC43" t="s">
        <v>46</v>
      </c>
    </row>
    <row r="44" spans="2:29">
      <c r="B44" s="112" t="s">
        <v>46</v>
      </c>
      <c r="C44" s="111"/>
      <c r="D44" s="111" t="s">
        <v>46</v>
      </c>
      <c r="E44" s="107" t="s">
        <v>46</v>
      </c>
      <c r="F44" s="107" t="s">
        <v>46</v>
      </c>
      <c r="G44" s="2"/>
      <c r="H44" s="2"/>
      <c r="I44" s="2"/>
      <c r="J44" s="2"/>
      <c r="K44" s="2"/>
      <c r="L44" s="3"/>
      <c r="M44" s="3"/>
      <c r="N44" s="3"/>
      <c r="O44" s="3"/>
      <c r="P44" s="3"/>
      <c r="Q44" s="2"/>
      <c r="R44" s="3"/>
      <c r="S44" s="2"/>
      <c r="T44" s="2"/>
      <c r="U44" s="3"/>
      <c r="V44" s="2"/>
      <c r="W44" s="3"/>
      <c r="X44" s="3"/>
      <c r="Y44" s="3"/>
      <c r="Z44" s="60"/>
      <c r="AA44" s="60"/>
      <c r="AB44">
        <v>33</v>
      </c>
      <c r="AC44" t="s">
        <v>46</v>
      </c>
    </row>
    <row r="45" spans="2:29">
      <c r="B45" s="112" t="s">
        <v>46</v>
      </c>
      <c r="C45" s="111"/>
      <c r="D45" s="111" t="s">
        <v>46</v>
      </c>
      <c r="E45" s="107" t="s">
        <v>46</v>
      </c>
      <c r="F45" s="107" t="s">
        <v>46</v>
      </c>
      <c r="G45" s="2"/>
      <c r="H45" s="2"/>
      <c r="I45" s="2"/>
      <c r="J45" s="2"/>
      <c r="K45" s="2"/>
      <c r="L45" s="3"/>
      <c r="M45" s="3"/>
      <c r="N45" s="3"/>
      <c r="O45" s="3"/>
      <c r="P45" s="3"/>
      <c r="Q45" s="2"/>
      <c r="R45" s="3"/>
      <c r="S45" s="2"/>
      <c r="T45" s="2"/>
      <c r="U45" s="3"/>
      <c r="V45" s="2"/>
      <c r="W45" s="3"/>
      <c r="X45" s="3"/>
      <c r="Y45" s="3"/>
      <c r="Z45" s="60"/>
      <c r="AA45" s="60"/>
      <c r="AB45">
        <v>34</v>
      </c>
      <c r="AC45" t="s">
        <v>46</v>
      </c>
    </row>
    <row r="46" spans="2:29">
      <c r="B46" s="112" t="s">
        <v>46</v>
      </c>
      <c r="C46" s="111"/>
      <c r="D46" s="111" t="s">
        <v>46</v>
      </c>
      <c r="E46" s="107" t="s">
        <v>46</v>
      </c>
      <c r="F46" s="107" t="s">
        <v>46</v>
      </c>
      <c r="G46" s="2"/>
      <c r="H46" s="2"/>
      <c r="I46" s="2"/>
      <c r="J46" s="2"/>
      <c r="K46" s="2"/>
      <c r="L46" s="3"/>
      <c r="M46" s="3"/>
      <c r="N46" s="3"/>
      <c r="O46" s="3"/>
      <c r="P46" s="3"/>
      <c r="Q46" s="2"/>
      <c r="R46" s="3"/>
      <c r="S46" s="2"/>
      <c r="T46" s="2"/>
      <c r="U46" s="3"/>
      <c r="V46" s="2"/>
      <c r="W46" s="3"/>
      <c r="X46" s="3"/>
      <c r="Y46" s="3"/>
      <c r="Z46" s="60"/>
      <c r="AA46" s="60"/>
      <c r="AB46">
        <v>35</v>
      </c>
      <c r="AC46" t="s">
        <v>46</v>
      </c>
    </row>
    <row r="47" spans="2:29">
      <c r="B47" s="112" t="s">
        <v>46</v>
      </c>
      <c r="C47" s="111"/>
      <c r="D47" s="111" t="s">
        <v>46</v>
      </c>
      <c r="E47" s="107" t="s">
        <v>46</v>
      </c>
      <c r="F47" s="107" t="s">
        <v>46</v>
      </c>
      <c r="G47" s="2"/>
      <c r="H47" s="2"/>
      <c r="I47" s="2"/>
      <c r="J47" s="2"/>
      <c r="K47" s="2"/>
      <c r="L47" s="3"/>
      <c r="M47" s="3"/>
      <c r="N47" s="3"/>
      <c r="O47" s="3"/>
      <c r="P47" s="3"/>
      <c r="Q47" s="2"/>
      <c r="R47" s="3"/>
      <c r="S47" s="2"/>
      <c r="T47" s="2"/>
      <c r="U47" s="3"/>
      <c r="V47" s="2"/>
      <c r="W47" s="3"/>
      <c r="X47" s="3"/>
      <c r="Y47" s="3"/>
      <c r="Z47" s="60"/>
      <c r="AA47" s="60"/>
      <c r="AB47">
        <v>36</v>
      </c>
      <c r="AC47" t="s">
        <v>46</v>
      </c>
    </row>
    <row r="48" spans="2:29">
      <c r="B48" s="112" t="s">
        <v>46</v>
      </c>
      <c r="C48" s="111"/>
      <c r="D48" s="111" t="s">
        <v>46</v>
      </c>
      <c r="E48" s="107" t="s">
        <v>46</v>
      </c>
      <c r="F48" s="107" t="s">
        <v>46</v>
      </c>
      <c r="G48" s="2"/>
      <c r="H48" s="2"/>
      <c r="I48" s="2"/>
      <c r="J48" s="2"/>
      <c r="K48" s="2"/>
      <c r="L48" s="3"/>
      <c r="M48" s="3"/>
      <c r="N48" s="3"/>
      <c r="O48" s="3"/>
      <c r="P48" s="3"/>
      <c r="Q48" s="2"/>
      <c r="R48" s="3"/>
      <c r="S48" s="2"/>
      <c r="T48" s="2"/>
      <c r="U48" s="3"/>
      <c r="V48" s="2"/>
      <c r="W48" s="3"/>
      <c r="X48" s="3"/>
      <c r="Y48" s="3"/>
      <c r="Z48" s="60"/>
      <c r="AA48" s="60"/>
      <c r="AB48">
        <v>37</v>
      </c>
      <c r="AC48" t="s">
        <v>46</v>
      </c>
    </row>
    <row r="49" spans="2:29">
      <c r="B49" s="112" t="s">
        <v>46</v>
      </c>
      <c r="C49" s="111"/>
      <c r="D49" s="111" t="s">
        <v>46</v>
      </c>
      <c r="E49" s="107" t="s">
        <v>46</v>
      </c>
      <c r="F49" s="107" t="s">
        <v>46</v>
      </c>
      <c r="G49" s="2"/>
      <c r="H49" s="2"/>
      <c r="I49" s="2"/>
      <c r="J49" s="2"/>
      <c r="K49" s="2"/>
      <c r="L49" s="3"/>
      <c r="M49" s="3"/>
      <c r="N49" s="3"/>
      <c r="O49" s="3"/>
      <c r="P49" s="3"/>
      <c r="Q49" s="2"/>
      <c r="R49" s="3"/>
      <c r="S49" s="2"/>
      <c r="T49" s="2"/>
      <c r="U49" s="3"/>
      <c r="V49" s="2"/>
      <c r="W49" s="3"/>
      <c r="X49" s="3"/>
      <c r="Y49" s="3"/>
      <c r="Z49" s="60"/>
      <c r="AA49" s="60"/>
      <c r="AB49">
        <v>38</v>
      </c>
      <c r="AC49" t="s">
        <v>46</v>
      </c>
    </row>
    <row r="50" spans="2:29">
      <c r="B50" s="112" t="s">
        <v>46</v>
      </c>
      <c r="C50" s="111"/>
      <c r="D50" s="111" t="s">
        <v>46</v>
      </c>
      <c r="E50" s="107" t="s">
        <v>46</v>
      </c>
      <c r="F50" s="107" t="s">
        <v>46</v>
      </c>
      <c r="G50" s="2"/>
      <c r="H50" s="2"/>
      <c r="I50" s="2"/>
      <c r="J50" s="2"/>
      <c r="K50" s="2"/>
      <c r="L50" s="3"/>
      <c r="M50" s="3"/>
      <c r="N50" s="3"/>
      <c r="O50" s="3"/>
      <c r="P50" s="3"/>
      <c r="Q50" s="2"/>
      <c r="R50" s="3"/>
      <c r="S50" s="2"/>
      <c r="T50" s="2"/>
      <c r="U50" s="3"/>
      <c r="V50" s="2"/>
      <c r="W50" s="3"/>
      <c r="X50" s="3"/>
      <c r="Y50" s="3"/>
      <c r="Z50" s="60"/>
      <c r="AA50" s="60"/>
      <c r="AB50">
        <v>39</v>
      </c>
      <c r="AC50" t="s">
        <v>46</v>
      </c>
    </row>
    <row r="51" spans="2:29">
      <c r="B51" s="112" t="s">
        <v>46</v>
      </c>
      <c r="C51" s="111"/>
      <c r="D51" s="111" t="s">
        <v>46</v>
      </c>
      <c r="E51" s="107" t="s">
        <v>46</v>
      </c>
      <c r="F51" s="107" t="s">
        <v>46</v>
      </c>
      <c r="G51" s="2"/>
      <c r="H51" s="2"/>
      <c r="I51" s="2"/>
      <c r="J51" s="2"/>
      <c r="K51" s="2"/>
      <c r="L51" s="3"/>
      <c r="M51" s="3"/>
      <c r="N51" s="3"/>
      <c r="O51" s="3"/>
      <c r="P51" s="3"/>
      <c r="Q51" s="2"/>
      <c r="R51" s="3"/>
      <c r="S51" s="2"/>
      <c r="T51" s="2"/>
      <c r="U51" s="3"/>
      <c r="V51" s="2"/>
      <c r="W51" s="3"/>
      <c r="X51" s="3"/>
      <c r="Y51" s="3"/>
      <c r="Z51" s="60"/>
      <c r="AA51" s="60"/>
      <c r="AB51">
        <v>40</v>
      </c>
      <c r="AC51" t="s">
        <v>46</v>
      </c>
    </row>
    <row r="52" spans="2:29">
      <c r="B52" s="112" t="s">
        <v>46</v>
      </c>
      <c r="C52" s="111"/>
      <c r="D52" s="111" t="s">
        <v>46</v>
      </c>
      <c r="E52" s="107" t="s">
        <v>46</v>
      </c>
      <c r="F52" s="107" t="s">
        <v>46</v>
      </c>
      <c r="G52" s="2"/>
      <c r="H52" s="2"/>
      <c r="I52" s="2"/>
      <c r="J52" s="2"/>
      <c r="K52" s="2"/>
      <c r="L52" s="3"/>
      <c r="M52" s="3"/>
      <c r="N52" s="3"/>
      <c r="O52" s="3"/>
      <c r="P52" s="3"/>
      <c r="Q52" s="2"/>
      <c r="R52" s="3"/>
      <c r="S52" s="2"/>
      <c r="T52" s="2"/>
      <c r="U52" s="3"/>
      <c r="V52" s="2"/>
      <c r="W52" s="3"/>
      <c r="X52" s="3"/>
      <c r="Y52" s="3"/>
      <c r="Z52" s="60"/>
      <c r="AA52" s="60"/>
      <c r="AB52">
        <v>41</v>
      </c>
      <c r="AC52" t="s">
        <v>46</v>
      </c>
    </row>
    <row r="53" spans="2:29">
      <c r="B53" s="112" t="s">
        <v>46</v>
      </c>
      <c r="C53" s="111"/>
      <c r="D53" s="111" t="s">
        <v>46</v>
      </c>
      <c r="E53" s="107" t="s">
        <v>46</v>
      </c>
      <c r="F53" s="107" t="s">
        <v>46</v>
      </c>
      <c r="G53" s="2"/>
      <c r="H53" s="2"/>
      <c r="I53" s="2"/>
      <c r="J53" s="2"/>
      <c r="K53" s="2"/>
      <c r="L53" s="3"/>
      <c r="M53" s="3"/>
      <c r="N53" s="3"/>
      <c r="O53" s="3"/>
      <c r="P53" s="3"/>
      <c r="Q53" s="2"/>
      <c r="R53" s="3"/>
      <c r="S53" s="2"/>
      <c r="T53" s="2"/>
      <c r="U53" s="3"/>
      <c r="V53" s="2"/>
      <c r="W53" s="3"/>
      <c r="X53" s="3"/>
      <c r="Y53" s="3"/>
      <c r="Z53" s="60"/>
      <c r="AA53" s="60"/>
      <c r="AB53">
        <v>42</v>
      </c>
      <c r="AC53" t="s">
        <v>46</v>
      </c>
    </row>
    <row r="54" spans="2:29">
      <c r="B54" s="112" t="s">
        <v>46</v>
      </c>
      <c r="C54" s="111"/>
      <c r="D54" s="111" t="s">
        <v>46</v>
      </c>
      <c r="E54" s="107" t="s">
        <v>46</v>
      </c>
      <c r="F54" s="107" t="s">
        <v>46</v>
      </c>
      <c r="G54" s="2"/>
      <c r="H54" s="2"/>
      <c r="I54" s="2"/>
      <c r="J54" s="2"/>
      <c r="K54" s="2"/>
      <c r="L54" s="3"/>
      <c r="M54" s="3"/>
      <c r="N54" s="3"/>
      <c r="O54" s="3"/>
      <c r="P54" s="3"/>
      <c r="Q54" s="2"/>
      <c r="R54" s="3"/>
      <c r="S54" s="2"/>
      <c r="T54" s="2"/>
      <c r="U54" s="3"/>
      <c r="V54" s="2"/>
      <c r="W54" s="3"/>
      <c r="X54" s="3"/>
      <c r="Y54" s="3"/>
      <c r="Z54" s="60"/>
      <c r="AA54" s="60"/>
      <c r="AB54">
        <v>43</v>
      </c>
      <c r="AC54" t="s">
        <v>46</v>
      </c>
    </row>
    <row r="55" spans="2:29">
      <c r="B55" s="112" t="s">
        <v>46</v>
      </c>
      <c r="C55" s="111"/>
      <c r="D55" s="111" t="s">
        <v>46</v>
      </c>
      <c r="E55" s="107" t="s">
        <v>46</v>
      </c>
      <c r="F55" s="107" t="s">
        <v>46</v>
      </c>
      <c r="G55" s="2"/>
      <c r="H55" s="2"/>
      <c r="I55" s="2"/>
      <c r="J55" s="2"/>
      <c r="K55" s="2"/>
      <c r="L55" s="3"/>
      <c r="M55" s="3"/>
      <c r="N55" s="3"/>
      <c r="O55" s="3"/>
      <c r="P55" s="3"/>
      <c r="Q55" s="2"/>
      <c r="R55" s="3"/>
      <c r="S55" s="2"/>
      <c r="T55" s="2"/>
      <c r="U55" s="3"/>
      <c r="V55" s="2"/>
      <c r="W55" s="3"/>
      <c r="X55" s="3"/>
      <c r="Y55" s="3"/>
      <c r="Z55" s="60"/>
      <c r="AA55" s="60"/>
      <c r="AB55">
        <v>44</v>
      </c>
      <c r="AC55" t="s">
        <v>46</v>
      </c>
    </row>
    <row r="56" spans="2:29">
      <c r="B56" s="112" t="s">
        <v>46</v>
      </c>
      <c r="C56" s="111"/>
      <c r="D56" s="111" t="s">
        <v>46</v>
      </c>
      <c r="E56" s="107" t="s">
        <v>46</v>
      </c>
      <c r="F56" s="107" t="s">
        <v>46</v>
      </c>
      <c r="G56" s="2"/>
      <c r="H56" s="2"/>
      <c r="I56" s="2"/>
      <c r="J56" s="2"/>
      <c r="K56" s="2"/>
      <c r="L56" s="3"/>
      <c r="M56" s="3"/>
      <c r="N56" s="3"/>
      <c r="O56" s="3"/>
      <c r="P56" s="3"/>
      <c r="Q56" s="2"/>
      <c r="R56" s="3"/>
      <c r="S56" s="2"/>
      <c r="T56" s="2"/>
      <c r="U56" s="3"/>
      <c r="V56" s="2"/>
      <c r="W56" s="3"/>
      <c r="X56" s="3"/>
      <c r="Y56" s="3"/>
      <c r="Z56" s="60"/>
      <c r="AA56" s="60"/>
      <c r="AB56">
        <v>45</v>
      </c>
      <c r="AC56" t="s">
        <v>46</v>
      </c>
    </row>
    <row r="57" spans="2:29">
      <c r="B57" s="112" t="s">
        <v>46</v>
      </c>
      <c r="C57" s="111"/>
      <c r="D57" s="111" t="s">
        <v>46</v>
      </c>
      <c r="E57" s="107" t="s">
        <v>46</v>
      </c>
      <c r="F57" s="107" t="s">
        <v>46</v>
      </c>
      <c r="G57" s="2"/>
      <c r="H57" s="2"/>
      <c r="I57" s="2"/>
      <c r="J57" s="2"/>
      <c r="K57" s="2"/>
      <c r="L57" s="3"/>
      <c r="M57" s="3"/>
      <c r="N57" s="3"/>
      <c r="O57" s="3"/>
      <c r="P57" s="3"/>
      <c r="Q57" s="2"/>
      <c r="R57" s="3"/>
      <c r="S57" s="2"/>
      <c r="T57" s="2"/>
      <c r="U57" s="3"/>
      <c r="V57" s="2"/>
      <c r="W57" s="3"/>
      <c r="X57" s="3"/>
      <c r="Y57" s="3"/>
      <c r="Z57" s="60"/>
      <c r="AA57" s="60"/>
      <c r="AB57">
        <v>46</v>
      </c>
      <c r="AC57" t="s">
        <v>46</v>
      </c>
    </row>
    <row r="58" spans="2:29">
      <c r="B58" s="112" t="s">
        <v>46</v>
      </c>
      <c r="C58" s="111"/>
      <c r="D58" s="111" t="s">
        <v>46</v>
      </c>
      <c r="E58" s="107" t="s">
        <v>46</v>
      </c>
      <c r="F58" s="107" t="s">
        <v>46</v>
      </c>
      <c r="G58" s="2"/>
      <c r="H58" s="2"/>
      <c r="I58" s="2"/>
      <c r="J58" s="2"/>
      <c r="K58" s="2"/>
      <c r="L58" s="3"/>
      <c r="M58" s="3"/>
      <c r="N58" s="3"/>
      <c r="O58" s="3"/>
      <c r="P58" s="3"/>
      <c r="Q58" s="2"/>
      <c r="R58" s="3"/>
      <c r="S58" s="2"/>
      <c r="T58" s="2"/>
      <c r="U58" s="3"/>
      <c r="V58" s="2"/>
      <c r="W58" s="3"/>
      <c r="X58" s="3"/>
      <c r="Y58" s="3"/>
      <c r="Z58" s="60"/>
      <c r="AA58" s="60"/>
      <c r="AB58">
        <v>47</v>
      </c>
      <c r="AC58" t="s">
        <v>46</v>
      </c>
    </row>
    <row r="59" spans="2:29">
      <c r="B59" s="112" t="s">
        <v>46</v>
      </c>
      <c r="C59" s="111"/>
      <c r="D59" s="111" t="s">
        <v>46</v>
      </c>
      <c r="E59" s="107" t="s">
        <v>46</v>
      </c>
      <c r="F59" s="107" t="s">
        <v>46</v>
      </c>
      <c r="G59" s="2"/>
      <c r="H59" s="2"/>
      <c r="I59" s="2"/>
      <c r="J59" s="2"/>
      <c r="K59" s="2"/>
      <c r="L59" s="3"/>
      <c r="M59" s="3"/>
      <c r="N59" s="3"/>
      <c r="O59" s="3"/>
      <c r="P59" s="3"/>
      <c r="Q59" s="2"/>
      <c r="R59" s="3"/>
      <c r="S59" s="2"/>
      <c r="T59" s="2"/>
      <c r="U59" s="3"/>
      <c r="V59" s="2"/>
      <c r="W59" s="3"/>
      <c r="X59" s="3"/>
      <c r="Y59" s="3"/>
      <c r="Z59" s="60"/>
      <c r="AA59" s="60"/>
      <c r="AB59">
        <v>48</v>
      </c>
      <c r="AC59" t="s">
        <v>46</v>
      </c>
    </row>
    <row r="60" spans="2:29">
      <c r="B60" s="112" t="s">
        <v>46</v>
      </c>
      <c r="C60" s="111"/>
      <c r="D60" s="111" t="s">
        <v>46</v>
      </c>
      <c r="E60" s="107" t="s">
        <v>46</v>
      </c>
      <c r="F60" s="107" t="s">
        <v>46</v>
      </c>
      <c r="G60" s="2"/>
      <c r="H60" s="2"/>
      <c r="I60" s="2"/>
      <c r="J60" s="2"/>
      <c r="K60" s="2"/>
      <c r="L60" s="3"/>
      <c r="M60" s="3"/>
      <c r="N60" s="3"/>
      <c r="O60" s="3"/>
      <c r="P60" s="3"/>
      <c r="Q60" s="2"/>
      <c r="R60" s="3"/>
      <c r="S60" s="2"/>
      <c r="T60" s="2"/>
      <c r="U60" s="3"/>
      <c r="V60" s="2"/>
      <c r="W60" s="3"/>
      <c r="X60" s="3"/>
      <c r="Y60" s="3"/>
      <c r="Z60" s="60"/>
      <c r="AA60" s="60"/>
      <c r="AB60">
        <v>49</v>
      </c>
      <c r="AC60" t="s">
        <v>46</v>
      </c>
    </row>
    <row r="61" spans="2:29">
      <c r="B61" s="112" t="s">
        <v>46</v>
      </c>
      <c r="C61" s="111"/>
      <c r="D61" s="111" t="s">
        <v>46</v>
      </c>
      <c r="E61" s="107" t="s">
        <v>46</v>
      </c>
      <c r="F61" s="107" t="s">
        <v>46</v>
      </c>
      <c r="G61" s="2"/>
      <c r="H61" s="2"/>
      <c r="I61" s="2"/>
      <c r="J61" s="2"/>
      <c r="K61" s="2"/>
      <c r="L61" s="3"/>
      <c r="M61" s="3"/>
      <c r="N61" s="3"/>
      <c r="O61" s="3"/>
      <c r="P61" s="3"/>
      <c r="Q61" s="2"/>
      <c r="R61" s="3"/>
      <c r="S61" s="2"/>
      <c r="T61" s="2"/>
      <c r="U61" s="3"/>
      <c r="V61" s="2"/>
      <c r="W61" s="3"/>
      <c r="X61" s="3"/>
      <c r="Y61" s="3"/>
      <c r="Z61" s="60"/>
      <c r="AA61" s="60"/>
      <c r="AB61">
        <v>50</v>
      </c>
      <c r="AC61" t="s">
        <v>46</v>
      </c>
    </row>
    <row r="62" spans="2:29">
      <c r="B62" s="112" t="s">
        <v>46</v>
      </c>
      <c r="C62" s="111"/>
      <c r="D62" s="111" t="s">
        <v>46</v>
      </c>
      <c r="E62" s="107" t="s">
        <v>46</v>
      </c>
      <c r="F62" s="107" t="s">
        <v>46</v>
      </c>
      <c r="G62" s="2"/>
      <c r="H62" s="2"/>
      <c r="I62" s="2"/>
      <c r="J62" s="2"/>
      <c r="K62" s="2"/>
      <c r="L62" s="3"/>
      <c r="M62" s="3"/>
      <c r="N62" s="3"/>
      <c r="O62" s="3"/>
      <c r="P62" s="3"/>
      <c r="Q62" s="2"/>
      <c r="R62" s="3"/>
      <c r="S62" s="2"/>
      <c r="T62" s="2"/>
      <c r="U62" s="3"/>
      <c r="V62" s="2"/>
      <c r="W62" s="3"/>
      <c r="X62" s="3"/>
      <c r="Y62" s="3"/>
      <c r="Z62" s="60"/>
      <c r="AA62" s="60"/>
      <c r="AB62">
        <v>51</v>
      </c>
      <c r="AC62" t="s">
        <v>46</v>
      </c>
    </row>
    <row r="63" spans="2:29">
      <c r="B63" s="112" t="s">
        <v>46</v>
      </c>
      <c r="C63" s="111"/>
      <c r="D63" s="111" t="s">
        <v>46</v>
      </c>
      <c r="E63" s="107" t="s">
        <v>46</v>
      </c>
      <c r="F63" s="107" t="s">
        <v>46</v>
      </c>
      <c r="G63" s="2"/>
      <c r="H63" s="2"/>
      <c r="I63" s="2"/>
      <c r="J63" s="2"/>
      <c r="K63" s="2"/>
      <c r="L63" s="3"/>
      <c r="M63" s="3"/>
      <c r="N63" s="3"/>
      <c r="O63" s="3"/>
      <c r="P63" s="3"/>
      <c r="Q63" s="2"/>
      <c r="R63" s="3"/>
      <c r="S63" s="2"/>
      <c r="T63" s="2"/>
      <c r="U63" s="3"/>
      <c r="V63" s="2"/>
      <c r="W63" s="3"/>
      <c r="X63" s="3"/>
      <c r="Y63" s="3"/>
      <c r="Z63" s="60"/>
      <c r="AA63" s="60"/>
      <c r="AB63">
        <v>52</v>
      </c>
      <c r="AC63" t="s">
        <v>46</v>
      </c>
    </row>
    <row r="64" spans="2:29">
      <c r="B64" s="112" t="s">
        <v>46</v>
      </c>
      <c r="C64" s="111"/>
      <c r="D64" s="111" t="s">
        <v>46</v>
      </c>
      <c r="E64" s="107" t="s">
        <v>46</v>
      </c>
      <c r="F64" s="107" t="s">
        <v>46</v>
      </c>
      <c r="G64" s="2"/>
      <c r="H64" s="2"/>
      <c r="I64" s="2"/>
      <c r="J64" s="2"/>
      <c r="K64" s="2"/>
      <c r="L64" s="3"/>
      <c r="M64" s="3"/>
      <c r="N64" s="3"/>
      <c r="O64" s="3"/>
      <c r="P64" s="3"/>
      <c r="Q64" s="2"/>
      <c r="R64" s="3"/>
      <c r="S64" s="2"/>
      <c r="T64" s="2"/>
      <c r="U64" s="3"/>
      <c r="V64" s="2"/>
      <c r="W64" s="3"/>
      <c r="X64" s="3"/>
      <c r="Y64" s="3"/>
      <c r="Z64" s="60"/>
      <c r="AA64" s="60"/>
      <c r="AB64">
        <v>53</v>
      </c>
      <c r="AC64" t="s">
        <v>46</v>
      </c>
    </row>
    <row r="65" spans="2:29">
      <c r="B65" s="112" t="s">
        <v>46</v>
      </c>
      <c r="C65" s="111"/>
      <c r="D65" s="111" t="s">
        <v>46</v>
      </c>
      <c r="E65" s="107" t="s">
        <v>46</v>
      </c>
      <c r="F65" s="107" t="s">
        <v>46</v>
      </c>
      <c r="G65" s="2"/>
      <c r="H65" s="2"/>
      <c r="I65" s="2"/>
      <c r="J65" s="2"/>
      <c r="K65" s="2"/>
      <c r="L65" s="3"/>
      <c r="M65" s="3"/>
      <c r="N65" s="3"/>
      <c r="O65" s="3"/>
      <c r="P65" s="3"/>
      <c r="Q65" s="2"/>
      <c r="R65" s="3"/>
      <c r="S65" s="2"/>
      <c r="T65" s="2"/>
      <c r="U65" s="3"/>
      <c r="V65" s="2"/>
      <c r="W65" s="3"/>
      <c r="X65" s="3"/>
      <c r="Y65" s="3"/>
      <c r="Z65" s="60"/>
      <c r="AA65" s="60"/>
      <c r="AB65">
        <v>54</v>
      </c>
      <c r="AC65" t="s">
        <v>46</v>
      </c>
    </row>
    <row r="66" spans="2:29">
      <c r="B66" s="112" t="s">
        <v>46</v>
      </c>
      <c r="C66" s="111"/>
      <c r="D66" s="111" t="s">
        <v>46</v>
      </c>
      <c r="E66" s="107" t="s">
        <v>46</v>
      </c>
      <c r="F66" s="107" t="s">
        <v>46</v>
      </c>
      <c r="G66" s="2"/>
      <c r="H66" s="2"/>
      <c r="I66" s="2"/>
      <c r="J66" s="2"/>
      <c r="K66" s="2"/>
      <c r="L66" s="3"/>
      <c r="M66" s="3"/>
      <c r="N66" s="3"/>
      <c r="O66" s="3"/>
      <c r="P66" s="3"/>
      <c r="Q66" s="2"/>
      <c r="R66" s="3"/>
      <c r="S66" s="2"/>
      <c r="T66" s="2"/>
      <c r="U66" s="3"/>
      <c r="V66" s="2"/>
      <c r="W66" s="3"/>
      <c r="X66" s="3"/>
      <c r="Y66" s="3"/>
      <c r="Z66" s="60"/>
      <c r="AA66" s="60"/>
      <c r="AB66">
        <v>55</v>
      </c>
      <c r="AC66" t="s">
        <v>46</v>
      </c>
    </row>
    <row r="67" spans="2:29">
      <c r="B67" s="112" t="s">
        <v>46</v>
      </c>
      <c r="C67" s="111"/>
      <c r="D67" s="111" t="s">
        <v>46</v>
      </c>
      <c r="E67" s="107" t="s">
        <v>46</v>
      </c>
      <c r="F67" s="107" t="s">
        <v>46</v>
      </c>
      <c r="G67" s="2"/>
      <c r="H67" s="2"/>
      <c r="I67" s="2"/>
      <c r="J67" s="2"/>
      <c r="K67" s="2"/>
      <c r="L67" s="3"/>
      <c r="M67" s="3"/>
      <c r="N67" s="3"/>
      <c r="O67" s="3"/>
      <c r="P67" s="3"/>
      <c r="Q67" s="2"/>
      <c r="R67" s="3"/>
      <c r="S67" s="2"/>
      <c r="T67" s="2"/>
      <c r="U67" s="3"/>
      <c r="V67" s="2"/>
      <c r="W67" s="3"/>
      <c r="X67" s="3"/>
      <c r="Y67" s="3"/>
      <c r="Z67" s="60"/>
      <c r="AA67" s="60"/>
      <c r="AB67">
        <v>56</v>
      </c>
      <c r="AC67" t="s">
        <v>46</v>
      </c>
    </row>
    <row r="68" spans="2:29">
      <c r="B68" s="112" t="s">
        <v>46</v>
      </c>
      <c r="C68" s="111"/>
      <c r="D68" s="111" t="s">
        <v>46</v>
      </c>
      <c r="E68" s="107" t="s">
        <v>46</v>
      </c>
      <c r="F68" s="107" t="s">
        <v>46</v>
      </c>
      <c r="G68" s="2"/>
      <c r="H68" s="2"/>
      <c r="I68" s="2"/>
      <c r="J68" s="2"/>
      <c r="K68" s="2"/>
      <c r="L68" s="3"/>
      <c r="M68" s="3"/>
      <c r="N68" s="3"/>
      <c r="O68" s="3"/>
      <c r="P68" s="3"/>
      <c r="Q68" s="2"/>
      <c r="R68" s="3"/>
      <c r="S68" s="2"/>
      <c r="T68" s="2"/>
      <c r="U68" s="3"/>
      <c r="V68" s="2"/>
      <c r="W68" s="3"/>
      <c r="X68" s="3"/>
      <c r="Y68" s="3"/>
      <c r="Z68" s="60"/>
      <c r="AA68" s="60"/>
      <c r="AB68">
        <v>57</v>
      </c>
      <c r="AC68" t="s">
        <v>46</v>
      </c>
    </row>
    <row r="69" spans="2:29">
      <c r="B69" s="112" t="s">
        <v>46</v>
      </c>
      <c r="C69" s="111"/>
      <c r="D69" s="111" t="s">
        <v>46</v>
      </c>
      <c r="E69" s="107" t="s">
        <v>46</v>
      </c>
      <c r="F69" s="107" t="s">
        <v>46</v>
      </c>
      <c r="G69" s="2"/>
      <c r="H69" s="2"/>
      <c r="I69" s="2"/>
      <c r="J69" s="2"/>
      <c r="K69" s="2"/>
      <c r="L69" s="3"/>
      <c r="M69" s="3"/>
      <c r="N69" s="3"/>
      <c r="O69" s="3"/>
      <c r="P69" s="3"/>
      <c r="Q69" s="2"/>
      <c r="R69" s="3"/>
      <c r="S69" s="2"/>
      <c r="T69" s="2"/>
      <c r="U69" s="3"/>
      <c r="V69" s="2"/>
      <c r="W69" s="3"/>
      <c r="X69" s="3"/>
      <c r="Y69" s="3"/>
      <c r="Z69" s="60"/>
      <c r="AA69" s="60"/>
      <c r="AB69">
        <v>58</v>
      </c>
      <c r="AC69" t="s">
        <v>46</v>
      </c>
    </row>
    <row r="70" spans="2:29">
      <c r="B70" s="112" t="s">
        <v>46</v>
      </c>
      <c r="C70" s="111"/>
      <c r="D70" s="111" t="s">
        <v>46</v>
      </c>
      <c r="E70" s="107" t="s">
        <v>46</v>
      </c>
      <c r="F70" s="107" t="s">
        <v>46</v>
      </c>
      <c r="G70" s="2"/>
      <c r="H70" s="2"/>
      <c r="I70" s="2"/>
      <c r="J70" s="2"/>
      <c r="K70" s="2"/>
      <c r="L70" s="3"/>
      <c r="M70" s="3"/>
      <c r="N70" s="3"/>
      <c r="O70" s="3"/>
      <c r="P70" s="3"/>
      <c r="Q70" s="2"/>
      <c r="R70" s="3"/>
      <c r="S70" s="2"/>
      <c r="T70" s="2"/>
      <c r="U70" s="3"/>
      <c r="V70" s="2"/>
      <c r="W70" s="3"/>
      <c r="X70" s="3"/>
      <c r="Y70" s="3"/>
      <c r="Z70" s="60"/>
      <c r="AA70" s="60"/>
      <c r="AB70">
        <v>59</v>
      </c>
      <c r="AC70" t="s">
        <v>46</v>
      </c>
    </row>
    <row r="71" spans="2:29">
      <c r="B71" s="112" t="s">
        <v>46</v>
      </c>
      <c r="C71" s="111"/>
      <c r="D71" s="111" t="s">
        <v>46</v>
      </c>
      <c r="E71" s="107" t="s">
        <v>46</v>
      </c>
      <c r="F71" s="107" t="s">
        <v>46</v>
      </c>
      <c r="G71" s="2"/>
      <c r="H71" s="2"/>
      <c r="I71" s="2"/>
      <c r="J71" s="2"/>
      <c r="K71" s="2"/>
      <c r="L71" s="3"/>
      <c r="M71" s="3"/>
      <c r="N71" s="3"/>
      <c r="O71" s="3"/>
      <c r="P71" s="3"/>
      <c r="Q71" s="2"/>
      <c r="R71" s="3"/>
      <c r="S71" s="2"/>
      <c r="T71" s="2"/>
      <c r="U71" s="3"/>
      <c r="V71" s="2"/>
      <c r="W71" s="3"/>
      <c r="X71" s="3"/>
      <c r="Y71" s="3"/>
      <c r="Z71" s="60"/>
      <c r="AA71" s="60"/>
      <c r="AB71">
        <v>60</v>
      </c>
      <c r="AC71" t="s">
        <v>46</v>
      </c>
    </row>
    <row r="72" spans="2:29">
      <c r="B72" s="112" t="s">
        <v>46</v>
      </c>
      <c r="C72" s="111"/>
      <c r="D72" s="111" t="s">
        <v>46</v>
      </c>
      <c r="E72" s="107" t="s">
        <v>46</v>
      </c>
      <c r="F72" s="107" t="s">
        <v>46</v>
      </c>
      <c r="G72" s="2"/>
      <c r="H72" s="2"/>
      <c r="I72" s="2"/>
      <c r="J72" s="2"/>
      <c r="K72" s="2"/>
      <c r="L72" s="3"/>
      <c r="M72" s="3"/>
      <c r="N72" s="3"/>
      <c r="O72" s="3"/>
      <c r="P72" s="3"/>
      <c r="Q72" s="2"/>
      <c r="R72" s="3"/>
      <c r="S72" s="2"/>
      <c r="T72" s="2"/>
      <c r="U72" s="3"/>
      <c r="V72" s="2"/>
      <c r="W72" s="3"/>
      <c r="X72" s="3"/>
      <c r="Y72" s="3"/>
      <c r="Z72" s="60"/>
      <c r="AA72" s="60"/>
      <c r="AB72">
        <v>61</v>
      </c>
      <c r="AC72" t="s">
        <v>46</v>
      </c>
    </row>
    <row r="73" spans="2:29">
      <c r="B73" s="112" t="s">
        <v>46</v>
      </c>
      <c r="C73" s="111"/>
      <c r="D73" s="111" t="s">
        <v>46</v>
      </c>
      <c r="E73" s="107" t="s">
        <v>46</v>
      </c>
      <c r="F73" s="107" t="s">
        <v>46</v>
      </c>
      <c r="G73" s="2"/>
      <c r="H73" s="2"/>
      <c r="I73" s="2"/>
      <c r="J73" s="2"/>
      <c r="K73" s="2"/>
      <c r="L73" s="3"/>
      <c r="M73" s="3"/>
      <c r="N73" s="3"/>
      <c r="O73" s="3"/>
      <c r="P73" s="3"/>
      <c r="Q73" s="2"/>
      <c r="R73" s="3"/>
      <c r="S73" s="2"/>
      <c r="T73" s="2"/>
      <c r="U73" s="3"/>
      <c r="V73" s="2"/>
      <c r="W73" s="3"/>
      <c r="X73" s="3"/>
      <c r="Y73" s="3"/>
      <c r="Z73" s="60"/>
      <c r="AA73" s="60"/>
      <c r="AB73">
        <v>62</v>
      </c>
      <c r="AC73" t="s">
        <v>46</v>
      </c>
    </row>
    <row r="74" spans="2:29">
      <c r="B74" s="112" t="s">
        <v>46</v>
      </c>
      <c r="C74" s="111"/>
      <c r="D74" s="111" t="s">
        <v>46</v>
      </c>
      <c r="E74" s="107" t="s">
        <v>46</v>
      </c>
      <c r="F74" s="107" t="s">
        <v>46</v>
      </c>
      <c r="G74" s="2"/>
      <c r="H74" s="2"/>
      <c r="I74" s="2"/>
      <c r="J74" s="2"/>
      <c r="K74" s="2"/>
      <c r="L74" s="3"/>
      <c r="M74" s="3"/>
      <c r="N74" s="3"/>
      <c r="O74" s="3"/>
      <c r="P74" s="3"/>
      <c r="Q74" s="2"/>
      <c r="R74" s="3"/>
      <c r="S74" s="2"/>
      <c r="T74" s="2"/>
      <c r="U74" s="3"/>
      <c r="V74" s="2"/>
      <c r="W74" s="3"/>
      <c r="X74" s="3"/>
      <c r="Y74" s="3"/>
      <c r="Z74" s="60"/>
      <c r="AA74" s="60"/>
      <c r="AB74">
        <v>63</v>
      </c>
      <c r="AC74" t="s">
        <v>46</v>
      </c>
    </row>
    <row r="75" spans="2:29">
      <c r="B75" s="112" t="s">
        <v>46</v>
      </c>
      <c r="C75" s="111"/>
      <c r="D75" s="111" t="s">
        <v>46</v>
      </c>
      <c r="E75" s="107" t="s">
        <v>46</v>
      </c>
      <c r="F75" s="107" t="s">
        <v>46</v>
      </c>
      <c r="G75" s="2"/>
      <c r="H75" s="2"/>
      <c r="I75" s="2"/>
      <c r="J75" s="2"/>
      <c r="K75" s="2"/>
      <c r="L75" s="3"/>
      <c r="M75" s="3"/>
      <c r="N75" s="3"/>
      <c r="O75" s="3"/>
      <c r="P75" s="3"/>
      <c r="Q75" s="2"/>
      <c r="R75" s="3"/>
      <c r="S75" s="2"/>
      <c r="T75" s="2"/>
      <c r="U75" s="3"/>
      <c r="V75" s="2"/>
      <c r="W75" s="3"/>
      <c r="X75" s="3"/>
      <c r="Y75" s="3"/>
      <c r="Z75" s="60"/>
      <c r="AA75" s="60"/>
      <c r="AB75">
        <v>64</v>
      </c>
      <c r="AC75" t="s">
        <v>46</v>
      </c>
    </row>
    <row r="76" spans="2:29">
      <c r="B76" s="112" t="s">
        <v>46</v>
      </c>
      <c r="C76" s="111"/>
      <c r="D76" s="111" t="s">
        <v>46</v>
      </c>
      <c r="E76" s="107" t="s">
        <v>46</v>
      </c>
      <c r="F76" s="107" t="s">
        <v>46</v>
      </c>
      <c r="G76" s="2"/>
      <c r="H76" s="2"/>
      <c r="I76" s="2"/>
      <c r="J76" s="2"/>
      <c r="K76" s="2"/>
      <c r="L76" s="3"/>
      <c r="M76" s="3"/>
      <c r="N76" s="3"/>
      <c r="O76" s="3"/>
      <c r="P76" s="3"/>
      <c r="Q76" s="2"/>
      <c r="R76" s="3"/>
      <c r="S76" s="2"/>
      <c r="T76" s="2"/>
      <c r="U76" s="3"/>
      <c r="V76" s="2"/>
      <c r="W76" s="3"/>
      <c r="X76" s="3"/>
      <c r="Y76" s="3"/>
      <c r="Z76" s="60"/>
      <c r="AA76" s="60"/>
      <c r="AB76">
        <v>65</v>
      </c>
      <c r="AC76" t="s">
        <v>46</v>
      </c>
    </row>
    <row r="77" spans="2:29">
      <c r="B77" s="112" t="s">
        <v>46</v>
      </c>
      <c r="C77" s="111"/>
      <c r="D77" s="111" t="s">
        <v>46</v>
      </c>
      <c r="E77" s="107" t="s">
        <v>46</v>
      </c>
      <c r="F77" s="107" t="s">
        <v>46</v>
      </c>
      <c r="G77" s="2"/>
      <c r="H77" s="2"/>
      <c r="I77" s="2"/>
      <c r="J77" s="2"/>
      <c r="K77" s="2"/>
      <c r="L77" s="3"/>
      <c r="M77" s="3"/>
      <c r="N77" s="3"/>
      <c r="O77" s="3"/>
      <c r="P77" s="3"/>
      <c r="Q77" s="2"/>
      <c r="R77" s="3"/>
      <c r="S77" s="2"/>
      <c r="T77" s="2"/>
      <c r="U77" s="3"/>
      <c r="V77" s="2"/>
      <c r="W77" s="3"/>
      <c r="X77" s="3"/>
      <c r="Y77" s="3"/>
      <c r="Z77" s="60"/>
      <c r="AA77" s="60"/>
      <c r="AB77">
        <v>66</v>
      </c>
      <c r="AC77" t="s">
        <v>46</v>
      </c>
    </row>
    <row r="78" spans="2:29">
      <c r="B78" s="112" t="s">
        <v>46</v>
      </c>
      <c r="C78" s="111"/>
      <c r="D78" s="111" t="s">
        <v>46</v>
      </c>
      <c r="E78" s="107" t="s">
        <v>46</v>
      </c>
      <c r="F78" s="107" t="s">
        <v>46</v>
      </c>
      <c r="G78" s="2"/>
      <c r="H78" s="2"/>
      <c r="I78" s="2"/>
      <c r="J78" s="2"/>
      <c r="K78" s="2"/>
      <c r="L78" s="3"/>
      <c r="M78" s="3"/>
      <c r="N78" s="3"/>
      <c r="O78" s="3"/>
      <c r="P78" s="3"/>
      <c r="Q78" s="2"/>
      <c r="R78" s="3"/>
      <c r="S78" s="2"/>
      <c r="T78" s="2"/>
      <c r="U78" s="3"/>
      <c r="V78" s="2"/>
      <c r="W78" s="3"/>
      <c r="X78" s="3"/>
      <c r="Y78" s="3"/>
      <c r="Z78" s="60"/>
      <c r="AA78" s="60"/>
      <c r="AB78">
        <v>67</v>
      </c>
      <c r="AC78" t="s">
        <v>46</v>
      </c>
    </row>
    <row r="79" spans="2:29">
      <c r="B79" s="112" t="s">
        <v>46</v>
      </c>
      <c r="C79" s="111"/>
      <c r="D79" s="111" t="s">
        <v>46</v>
      </c>
      <c r="E79" s="107" t="s">
        <v>46</v>
      </c>
      <c r="F79" s="107" t="s">
        <v>46</v>
      </c>
      <c r="G79" s="2"/>
      <c r="H79" s="2"/>
      <c r="I79" s="2"/>
      <c r="J79" s="2"/>
      <c r="K79" s="2"/>
      <c r="L79" s="3"/>
      <c r="M79" s="3"/>
      <c r="N79" s="3"/>
      <c r="O79" s="3"/>
      <c r="P79" s="3"/>
      <c r="Q79" s="2"/>
      <c r="R79" s="3"/>
      <c r="S79" s="2"/>
      <c r="T79" s="2"/>
      <c r="U79" s="3"/>
      <c r="V79" s="2"/>
      <c r="W79" s="3"/>
      <c r="X79" s="3"/>
      <c r="Y79" s="3"/>
      <c r="Z79" s="60"/>
      <c r="AA79" s="60"/>
      <c r="AB79">
        <v>68</v>
      </c>
      <c r="AC79" t="s">
        <v>46</v>
      </c>
    </row>
    <row r="80" spans="2:29">
      <c r="B80" s="112" t="s">
        <v>46</v>
      </c>
      <c r="C80" s="111"/>
      <c r="D80" s="111" t="s">
        <v>46</v>
      </c>
      <c r="E80" s="107" t="s">
        <v>46</v>
      </c>
      <c r="F80" s="107" t="s">
        <v>46</v>
      </c>
      <c r="G80" s="2"/>
      <c r="H80" s="2"/>
      <c r="I80" s="2"/>
      <c r="J80" s="2"/>
      <c r="K80" s="2"/>
      <c r="L80" s="3"/>
      <c r="M80" s="3"/>
      <c r="N80" s="3"/>
      <c r="O80" s="3"/>
      <c r="P80" s="3"/>
      <c r="Q80" s="2"/>
      <c r="R80" s="3"/>
      <c r="S80" s="2"/>
      <c r="T80" s="2"/>
      <c r="U80" s="3"/>
      <c r="V80" s="2"/>
      <c r="W80" s="3"/>
      <c r="X80" s="3"/>
      <c r="Y80" s="3"/>
      <c r="Z80" s="60"/>
      <c r="AA80" s="60"/>
      <c r="AB80">
        <v>69</v>
      </c>
      <c r="AC80" t="s">
        <v>46</v>
      </c>
    </row>
    <row r="81" spans="2:29">
      <c r="B81" s="112" t="s">
        <v>46</v>
      </c>
      <c r="C81" s="111"/>
      <c r="D81" s="111" t="s">
        <v>46</v>
      </c>
      <c r="E81" s="107" t="s">
        <v>46</v>
      </c>
      <c r="F81" s="107" t="s">
        <v>46</v>
      </c>
      <c r="G81" s="2"/>
      <c r="H81" s="2"/>
      <c r="I81" s="2"/>
      <c r="J81" s="2"/>
      <c r="K81" s="2"/>
      <c r="L81" s="3"/>
      <c r="M81" s="3"/>
      <c r="N81" s="3"/>
      <c r="O81" s="3"/>
      <c r="P81" s="3"/>
      <c r="Q81" s="2"/>
      <c r="R81" s="3"/>
      <c r="S81" s="2"/>
      <c r="T81" s="2"/>
      <c r="U81" s="3"/>
      <c r="V81" s="2"/>
      <c r="W81" s="3"/>
      <c r="X81" s="3"/>
      <c r="Y81" s="3"/>
      <c r="Z81" s="60"/>
      <c r="AA81" s="60"/>
      <c r="AB81">
        <v>70</v>
      </c>
      <c r="AC81" t="s">
        <v>46</v>
      </c>
    </row>
    <row r="82" spans="2:29">
      <c r="B82" s="112" t="s">
        <v>46</v>
      </c>
      <c r="C82" s="111"/>
      <c r="D82" s="111" t="s">
        <v>46</v>
      </c>
      <c r="E82" s="107" t="s">
        <v>46</v>
      </c>
      <c r="F82" s="107" t="s">
        <v>46</v>
      </c>
      <c r="G82" s="2"/>
      <c r="H82" s="2"/>
      <c r="I82" s="2"/>
      <c r="J82" s="2"/>
      <c r="K82" s="2"/>
      <c r="L82" s="3"/>
      <c r="M82" s="3"/>
      <c r="N82" s="3"/>
      <c r="O82" s="3"/>
      <c r="P82" s="3"/>
      <c r="Q82" s="2"/>
      <c r="R82" s="3"/>
      <c r="S82" s="2"/>
      <c r="T82" s="2"/>
      <c r="U82" s="3"/>
      <c r="V82" s="2"/>
      <c r="W82" s="3"/>
      <c r="X82" s="3"/>
      <c r="Y82" s="3"/>
      <c r="Z82" s="60"/>
      <c r="AA82" s="60"/>
      <c r="AB82">
        <v>71</v>
      </c>
      <c r="AC82" t="s">
        <v>46</v>
      </c>
    </row>
    <row r="83" spans="2:29">
      <c r="B83" s="112" t="s">
        <v>46</v>
      </c>
      <c r="C83" s="111"/>
      <c r="D83" s="111" t="s">
        <v>46</v>
      </c>
      <c r="E83" s="107" t="s">
        <v>46</v>
      </c>
      <c r="F83" s="107" t="s">
        <v>46</v>
      </c>
      <c r="G83" s="2"/>
      <c r="H83" s="2"/>
      <c r="I83" s="2"/>
      <c r="J83" s="2"/>
      <c r="K83" s="2"/>
      <c r="L83" s="3"/>
      <c r="M83" s="3"/>
      <c r="N83" s="3"/>
      <c r="O83" s="3"/>
      <c r="P83" s="3"/>
      <c r="Q83" s="2"/>
      <c r="R83" s="3"/>
      <c r="S83" s="2"/>
      <c r="T83" s="2"/>
      <c r="U83" s="3"/>
      <c r="V83" s="2"/>
      <c r="W83" s="3"/>
      <c r="X83" s="3"/>
      <c r="Y83" s="3"/>
      <c r="Z83" s="60"/>
      <c r="AA83" s="60"/>
      <c r="AB83">
        <v>72</v>
      </c>
      <c r="AC83" t="s">
        <v>46</v>
      </c>
    </row>
    <row r="84" spans="2:29">
      <c r="B84" s="112" t="s">
        <v>46</v>
      </c>
      <c r="C84" s="111"/>
      <c r="D84" s="111" t="s">
        <v>46</v>
      </c>
      <c r="E84" s="107" t="s">
        <v>46</v>
      </c>
      <c r="F84" s="107" t="s">
        <v>46</v>
      </c>
      <c r="G84" s="2"/>
      <c r="H84" s="2"/>
      <c r="I84" s="2"/>
      <c r="J84" s="2"/>
      <c r="K84" s="2"/>
      <c r="L84" s="3"/>
      <c r="M84" s="3"/>
      <c r="N84" s="3"/>
      <c r="O84" s="3"/>
      <c r="P84" s="3"/>
      <c r="Q84" s="2"/>
      <c r="R84" s="3"/>
      <c r="S84" s="2"/>
      <c r="T84" s="2"/>
      <c r="U84" s="3"/>
      <c r="V84" s="2"/>
      <c r="W84" s="3"/>
      <c r="X84" s="3"/>
      <c r="Y84" s="3"/>
      <c r="Z84" s="60"/>
      <c r="AA84" s="60"/>
      <c r="AB84">
        <v>73</v>
      </c>
      <c r="AC84" t="s">
        <v>46</v>
      </c>
    </row>
    <row r="85" spans="2:29">
      <c r="B85" s="112" t="s">
        <v>46</v>
      </c>
      <c r="C85" s="111"/>
      <c r="D85" s="111" t="s">
        <v>46</v>
      </c>
      <c r="E85" s="107" t="s">
        <v>46</v>
      </c>
      <c r="F85" s="107" t="s">
        <v>46</v>
      </c>
      <c r="G85" s="2"/>
      <c r="H85" s="2"/>
      <c r="I85" s="2"/>
      <c r="J85" s="2"/>
      <c r="K85" s="2"/>
      <c r="L85" s="3"/>
      <c r="M85" s="3"/>
      <c r="N85" s="3"/>
      <c r="O85" s="3"/>
      <c r="P85" s="3"/>
      <c r="Q85" s="2"/>
      <c r="R85" s="3"/>
      <c r="S85" s="2"/>
      <c r="T85" s="2"/>
      <c r="U85" s="3"/>
      <c r="V85" s="2"/>
      <c r="W85" s="3"/>
      <c r="X85" s="3"/>
      <c r="Y85" s="3"/>
      <c r="Z85" s="60"/>
      <c r="AA85" s="60"/>
      <c r="AB85">
        <v>74</v>
      </c>
      <c r="AC85" t="s">
        <v>46</v>
      </c>
    </row>
    <row r="86" spans="2:29">
      <c r="B86" s="112" t="s">
        <v>46</v>
      </c>
      <c r="C86" s="111"/>
      <c r="D86" s="111" t="s">
        <v>46</v>
      </c>
      <c r="E86" s="107" t="s">
        <v>46</v>
      </c>
      <c r="F86" s="107" t="s">
        <v>46</v>
      </c>
      <c r="G86" s="2"/>
      <c r="H86" s="2"/>
      <c r="I86" s="2"/>
      <c r="J86" s="2"/>
      <c r="K86" s="2"/>
      <c r="L86" s="3"/>
      <c r="M86" s="3"/>
      <c r="N86" s="3"/>
      <c r="O86" s="3"/>
      <c r="P86" s="3"/>
      <c r="Q86" s="2"/>
      <c r="R86" s="3"/>
      <c r="S86" s="2"/>
      <c r="T86" s="2"/>
      <c r="U86" s="3"/>
      <c r="V86" s="2"/>
      <c r="W86" s="3"/>
      <c r="X86" s="3"/>
      <c r="Y86" s="3"/>
      <c r="Z86" s="60"/>
      <c r="AA86" s="60"/>
      <c r="AB86">
        <v>75</v>
      </c>
      <c r="AC86" t="s">
        <v>46</v>
      </c>
    </row>
    <row r="87" spans="2:29">
      <c r="B87" s="112" t="s">
        <v>46</v>
      </c>
      <c r="C87" s="111"/>
      <c r="D87" s="111" t="s">
        <v>46</v>
      </c>
      <c r="E87" s="107" t="s">
        <v>46</v>
      </c>
      <c r="F87" s="107" t="s">
        <v>46</v>
      </c>
      <c r="G87" s="2"/>
      <c r="H87" s="2"/>
      <c r="I87" s="2"/>
      <c r="J87" s="2"/>
      <c r="K87" s="2"/>
      <c r="L87" s="3"/>
      <c r="M87" s="3"/>
      <c r="N87" s="3"/>
      <c r="O87" s="3"/>
      <c r="P87" s="3"/>
      <c r="Q87" s="2"/>
      <c r="R87" s="3"/>
      <c r="S87" s="2"/>
      <c r="T87" s="2"/>
      <c r="U87" s="3"/>
      <c r="V87" s="2"/>
      <c r="W87" s="3"/>
      <c r="X87" s="3"/>
      <c r="Y87" s="3"/>
      <c r="Z87" s="60"/>
      <c r="AA87" s="60"/>
      <c r="AB87">
        <v>76</v>
      </c>
      <c r="AC87" t="s">
        <v>46</v>
      </c>
    </row>
    <row r="88" spans="2:29">
      <c r="B88" s="112" t="s">
        <v>46</v>
      </c>
      <c r="C88" s="111"/>
      <c r="D88" s="111" t="s">
        <v>46</v>
      </c>
      <c r="E88" s="107" t="s">
        <v>46</v>
      </c>
      <c r="F88" s="107" t="s">
        <v>46</v>
      </c>
      <c r="G88" s="2"/>
      <c r="H88" s="2"/>
      <c r="I88" s="2"/>
      <c r="J88" s="2"/>
      <c r="K88" s="2"/>
      <c r="L88" s="3"/>
      <c r="M88" s="3"/>
      <c r="N88" s="3"/>
      <c r="O88" s="3"/>
      <c r="P88" s="3"/>
      <c r="Q88" s="2"/>
      <c r="R88" s="3"/>
      <c r="S88" s="2"/>
      <c r="T88" s="2"/>
      <c r="U88" s="3"/>
      <c r="V88" s="2"/>
      <c r="W88" s="3"/>
      <c r="X88" s="3"/>
      <c r="Y88" s="3"/>
      <c r="Z88" s="60"/>
      <c r="AA88" s="60"/>
      <c r="AB88">
        <v>77</v>
      </c>
      <c r="AC88" t="s">
        <v>46</v>
      </c>
    </row>
    <row r="89" spans="2:29">
      <c r="B89" s="112" t="s">
        <v>46</v>
      </c>
      <c r="C89" s="111"/>
      <c r="D89" s="111" t="s">
        <v>46</v>
      </c>
      <c r="E89" s="107" t="s">
        <v>46</v>
      </c>
      <c r="F89" s="107" t="s">
        <v>46</v>
      </c>
      <c r="G89" s="2"/>
      <c r="H89" s="2"/>
      <c r="I89" s="2"/>
      <c r="J89" s="2"/>
      <c r="K89" s="2"/>
      <c r="L89" s="3"/>
      <c r="M89" s="3"/>
      <c r="N89" s="3"/>
      <c r="O89" s="3"/>
      <c r="P89" s="3"/>
      <c r="Q89" s="2"/>
      <c r="R89" s="3"/>
      <c r="S89" s="2"/>
      <c r="T89" s="2"/>
      <c r="U89" s="3"/>
      <c r="V89" s="2"/>
      <c r="W89" s="3"/>
      <c r="X89" s="3"/>
      <c r="Y89" s="3"/>
      <c r="Z89" s="60"/>
      <c r="AA89" s="60"/>
      <c r="AB89">
        <v>78</v>
      </c>
      <c r="AC89" t="s">
        <v>46</v>
      </c>
    </row>
    <row r="90" spans="2:29">
      <c r="B90" s="112" t="s">
        <v>46</v>
      </c>
      <c r="C90" s="111"/>
      <c r="D90" s="111" t="s">
        <v>46</v>
      </c>
      <c r="E90" s="107" t="s">
        <v>46</v>
      </c>
      <c r="F90" s="107" t="s">
        <v>46</v>
      </c>
      <c r="G90" s="2"/>
      <c r="H90" s="2"/>
      <c r="I90" s="2"/>
      <c r="J90" s="2"/>
      <c r="K90" s="2"/>
      <c r="L90" s="3"/>
      <c r="M90" s="3"/>
      <c r="N90" s="3"/>
      <c r="O90" s="3"/>
      <c r="P90" s="3"/>
      <c r="Q90" s="2"/>
      <c r="R90" s="3"/>
      <c r="S90" s="2"/>
      <c r="T90" s="2"/>
      <c r="U90" s="3"/>
      <c r="V90" s="2"/>
      <c r="W90" s="3"/>
      <c r="X90" s="3"/>
      <c r="Y90" s="3"/>
      <c r="Z90" s="60"/>
      <c r="AA90" s="60"/>
      <c r="AB90">
        <v>79</v>
      </c>
      <c r="AC90" t="s">
        <v>46</v>
      </c>
    </row>
    <row r="91" spans="2:29">
      <c r="B91" s="112" t="s">
        <v>46</v>
      </c>
      <c r="C91" s="111"/>
      <c r="D91" s="111" t="s">
        <v>46</v>
      </c>
      <c r="E91" s="107" t="s">
        <v>46</v>
      </c>
      <c r="F91" s="107" t="s">
        <v>46</v>
      </c>
      <c r="G91" s="2"/>
      <c r="H91" s="2"/>
      <c r="I91" s="2"/>
      <c r="J91" s="2"/>
      <c r="K91" s="2"/>
      <c r="L91" s="3"/>
      <c r="M91" s="3"/>
      <c r="N91" s="3"/>
      <c r="O91" s="3"/>
      <c r="P91" s="3"/>
      <c r="Q91" s="2"/>
      <c r="R91" s="3"/>
      <c r="S91" s="2"/>
      <c r="T91" s="2"/>
      <c r="U91" s="3"/>
      <c r="V91" s="2"/>
      <c r="W91" s="3"/>
      <c r="X91" s="3"/>
      <c r="Y91" s="3"/>
      <c r="Z91" s="60"/>
      <c r="AA91" s="60"/>
      <c r="AB91">
        <v>80</v>
      </c>
      <c r="AC91" t="s">
        <v>46</v>
      </c>
    </row>
    <row r="92" spans="2:29">
      <c r="B92" s="112" t="s">
        <v>46</v>
      </c>
      <c r="C92" s="111"/>
      <c r="D92" s="111" t="s">
        <v>46</v>
      </c>
      <c r="E92" s="107" t="s">
        <v>46</v>
      </c>
      <c r="F92" s="107" t="s">
        <v>46</v>
      </c>
      <c r="G92" s="2"/>
      <c r="H92" s="2"/>
      <c r="I92" s="2"/>
      <c r="J92" s="2"/>
      <c r="K92" s="2"/>
      <c r="L92" s="3"/>
      <c r="M92" s="3"/>
      <c r="N92" s="3"/>
      <c r="O92" s="3"/>
      <c r="P92" s="3"/>
      <c r="Q92" s="2"/>
      <c r="R92" s="3"/>
      <c r="S92" s="2"/>
      <c r="T92" s="2"/>
      <c r="U92" s="3"/>
      <c r="V92" s="2"/>
      <c r="W92" s="3"/>
      <c r="X92" s="3"/>
      <c r="Y92" s="3"/>
      <c r="Z92" s="60"/>
      <c r="AA92" s="60"/>
      <c r="AB92">
        <v>81</v>
      </c>
      <c r="AC92" t="s">
        <v>46</v>
      </c>
    </row>
    <row r="93" spans="2:29">
      <c r="B93" s="112" t="s">
        <v>46</v>
      </c>
      <c r="C93" s="111"/>
      <c r="D93" s="111" t="s">
        <v>46</v>
      </c>
      <c r="E93" s="107" t="s">
        <v>46</v>
      </c>
      <c r="F93" s="107" t="s">
        <v>46</v>
      </c>
      <c r="G93" s="2"/>
      <c r="H93" s="2"/>
      <c r="I93" s="2"/>
      <c r="J93" s="2"/>
      <c r="K93" s="2"/>
      <c r="L93" s="3"/>
      <c r="M93" s="3"/>
      <c r="N93" s="3"/>
      <c r="O93" s="3"/>
      <c r="P93" s="3"/>
      <c r="Q93" s="2"/>
      <c r="R93" s="3"/>
      <c r="S93" s="2"/>
      <c r="T93" s="2"/>
      <c r="U93" s="3"/>
      <c r="V93" s="2"/>
      <c r="W93" s="3"/>
      <c r="X93" s="3"/>
      <c r="Y93" s="3"/>
      <c r="Z93" s="60"/>
      <c r="AA93" s="60"/>
      <c r="AB93">
        <v>82</v>
      </c>
      <c r="AC93" t="s">
        <v>46</v>
      </c>
    </row>
    <row r="94" spans="2:29">
      <c r="B94" s="112" t="s">
        <v>46</v>
      </c>
      <c r="C94" s="111"/>
      <c r="D94" s="111" t="s">
        <v>46</v>
      </c>
      <c r="E94" s="107" t="s">
        <v>46</v>
      </c>
      <c r="F94" s="107" t="s">
        <v>46</v>
      </c>
      <c r="G94" s="2"/>
      <c r="H94" s="2"/>
      <c r="I94" s="2"/>
      <c r="J94" s="2"/>
      <c r="K94" s="2"/>
      <c r="L94" s="3"/>
      <c r="M94" s="3"/>
      <c r="N94" s="3"/>
      <c r="O94" s="3"/>
      <c r="P94" s="3"/>
      <c r="Q94" s="2"/>
      <c r="R94" s="3"/>
      <c r="S94" s="2"/>
      <c r="T94" s="2"/>
      <c r="U94" s="3"/>
      <c r="V94" s="2"/>
      <c r="W94" s="3"/>
      <c r="X94" s="3"/>
      <c r="Y94" s="3"/>
      <c r="Z94" s="60"/>
      <c r="AA94" s="60"/>
      <c r="AB94">
        <v>83</v>
      </c>
      <c r="AC94" t="s">
        <v>46</v>
      </c>
    </row>
    <row r="95" spans="2:29">
      <c r="B95" s="112" t="s">
        <v>46</v>
      </c>
      <c r="C95" s="111"/>
      <c r="D95" s="111" t="s">
        <v>46</v>
      </c>
      <c r="E95" s="107" t="s">
        <v>46</v>
      </c>
      <c r="F95" s="107" t="s">
        <v>46</v>
      </c>
      <c r="G95" s="2"/>
      <c r="H95" s="2"/>
      <c r="I95" s="2"/>
      <c r="J95" s="2"/>
      <c r="K95" s="2"/>
      <c r="L95" s="3"/>
      <c r="M95" s="3"/>
      <c r="N95" s="3"/>
      <c r="O95" s="3"/>
      <c r="P95" s="3"/>
      <c r="Q95" s="2"/>
      <c r="R95" s="3"/>
      <c r="S95" s="2"/>
      <c r="T95" s="2"/>
      <c r="U95" s="3"/>
      <c r="V95" s="2"/>
      <c r="W95" s="3"/>
      <c r="X95" s="3"/>
      <c r="Y95" s="3"/>
      <c r="Z95" s="60"/>
      <c r="AA95" s="60"/>
      <c r="AB95">
        <v>84</v>
      </c>
      <c r="AC95" t="s">
        <v>46</v>
      </c>
    </row>
    <row r="96" spans="2:29">
      <c r="B96" s="112" t="s">
        <v>46</v>
      </c>
      <c r="C96" s="111"/>
      <c r="D96" s="111" t="s">
        <v>46</v>
      </c>
      <c r="E96" s="107" t="s">
        <v>46</v>
      </c>
      <c r="F96" s="107" t="s">
        <v>46</v>
      </c>
      <c r="G96" s="2"/>
      <c r="H96" s="2"/>
      <c r="I96" s="2"/>
      <c r="J96" s="2"/>
      <c r="K96" s="2"/>
      <c r="L96" s="3"/>
      <c r="M96" s="3"/>
      <c r="N96" s="3"/>
      <c r="O96" s="3"/>
      <c r="P96" s="3"/>
      <c r="Q96" s="2"/>
      <c r="R96" s="3"/>
      <c r="S96" s="2"/>
      <c r="T96" s="2"/>
      <c r="U96" s="3"/>
      <c r="V96" s="2"/>
      <c r="W96" s="3"/>
      <c r="X96" s="3"/>
      <c r="Y96" s="3"/>
      <c r="Z96" s="60"/>
      <c r="AA96" s="60"/>
      <c r="AB96">
        <v>85</v>
      </c>
      <c r="AC96" t="s">
        <v>46</v>
      </c>
    </row>
    <row r="97" spans="2:29">
      <c r="B97" s="112" t="s">
        <v>46</v>
      </c>
      <c r="C97" s="111"/>
      <c r="D97" s="111" t="s">
        <v>46</v>
      </c>
      <c r="E97" s="107" t="s">
        <v>46</v>
      </c>
      <c r="F97" s="107" t="s">
        <v>46</v>
      </c>
      <c r="G97" s="2"/>
      <c r="H97" s="2"/>
      <c r="I97" s="2"/>
      <c r="J97" s="2"/>
      <c r="K97" s="2"/>
      <c r="L97" s="3"/>
      <c r="M97" s="3"/>
      <c r="N97" s="3"/>
      <c r="O97" s="3"/>
      <c r="P97" s="3"/>
      <c r="Q97" s="2"/>
      <c r="R97" s="3"/>
      <c r="S97" s="2"/>
      <c r="T97" s="2"/>
      <c r="U97" s="3"/>
      <c r="V97" s="2"/>
      <c r="W97" s="3"/>
      <c r="X97" s="3"/>
      <c r="Y97" s="3"/>
      <c r="Z97" s="60"/>
      <c r="AA97" s="60"/>
      <c r="AB97">
        <v>86</v>
      </c>
      <c r="AC97" t="s">
        <v>46</v>
      </c>
    </row>
    <row r="98" spans="2:29">
      <c r="B98" s="112" t="s">
        <v>46</v>
      </c>
      <c r="C98" s="111"/>
      <c r="D98" s="111" t="s">
        <v>46</v>
      </c>
      <c r="E98" s="107" t="s">
        <v>46</v>
      </c>
      <c r="F98" s="107" t="s">
        <v>46</v>
      </c>
      <c r="G98" s="2"/>
      <c r="H98" s="2"/>
      <c r="I98" s="2"/>
      <c r="J98" s="2"/>
      <c r="K98" s="2"/>
      <c r="L98" s="3"/>
      <c r="M98" s="3"/>
      <c r="N98" s="3"/>
      <c r="O98" s="3"/>
      <c r="P98" s="3"/>
      <c r="Q98" s="2"/>
      <c r="R98" s="3"/>
      <c r="S98" s="2"/>
      <c r="T98" s="2"/>
      <c r="U98" s="3"/>
      <c r="V98" s="2"/>
      <c r="W98" s="3"/>
      <c r="X98" s="3"/>
      <c r="Y98" s="3"/>
      <c r="Z98" s="60"/>
      <c r="AA98" s="60"/>
      <c r="AB98">
        <v>87</v>
      </c>
      <c r="AC98" t="s">
        <v>46</v>
      </c>
    </row>
    <row r="99" spans="2:29">
      <c r="B99" s="112" t="s">
        <v>46</v>
      </c>
      <c r="C99" s="111"/>
      <c r="D99" s="111" t="s">
        <v>46</v>
      </c>
      <c r="E99" s="107" t="s">
        <v>46</v>
      </c>
      <c r="F99" s="107" t="s">
        <v>46</v>
      </c>
      <c r="G99" s="2"/>
      <c r="H99" s="2"/>
      <c r="I99" s="2"/>
      <c r="J99" s="2"/>
      <c r="K99" s="2"/>
      <c r="L99" s="3"/>
      <c r="M99" s="3"/>
      <c r="N99" s="3"/>
      <c r="O99" s="3"/>
      <c r="P99" s="3"/>
      <c r="Q99" s="2"/>
      <c r="R99" s="3"/>
      <c r="S99" s="2"/>
      <c r="T99" s="2"/>
      <c r="U99" s="3"/>
      <c r="V99" s="2"/>
      <c r="W99" s="3"/>
      <c r="X99" s="3"/>
      <c r="Y99" s="3"/>
      <c r="Z99" s="60"/>
      <c r="AA99" s="60"/>
      <c r="AB99">
        <v>88</v>
      </c>
      <c r="AC99" t="s">
        <v>46</v>
      </c>
    </row>
    <row r="100" spans="2:29">
      <c r="B100" s="112" t="s">
        <v>46</v>
      </c>
      <c r="C100" s="111"/>
      <c r="D100" s="111" t="s">
        <v>46</v>
      </c>
      <c r="E100" s="107" t="s">
        <v>46</v>
      </c>
      <c r="F100" s="107" t="s">
        <v>46</v>
      </c>
      <c r="G100" s="2"/>
      <c r="H100" s="2"/>
      <c r="I100" s="2"/>
      <c r="J100" s="2"/>
      <c r="K100" s="2"/>
      <c r="L100" s="3"/>
      <c r="M100" s="3"/>
      <c r="N100" s="3"/>
      <c r="O100" s="3"/>
      <c r="P100" s="3"/>
      <c r="Q100" s="2"/>
      <c r="R100" s="3"/>
      <c r="S100" s="2"/>
      <c r="T100" s="2"/>
      <c r="U100" s="3"/>
      <c r="V100" s="2"/>
      <c r="W100" s="3"/>
      <c r="X100" s="3"/>
      <c r="Y100" s="3"/>
      <c r="Z100" s="60"/>
      <c r="AA100" s="60"/>
      <c r="AB100">
        <v>89</v>
      </c>
      <c r="AC100" t="s">
        <v>46</v>
      </c>
    </row>
    <row r="101" spans="2:29">
      <c r="B101" s="112" t="s">
        <v>46</v>
      </c>
      <c r="C101" s="111"/>
      <c r="D101" s="111" t="s">
        <v>46</v>
      </c>
      <c r="E101" s="107" t="s">
        <v>46</v>
      </c>
      <c r="F101" s="107" t="s">
        <v>46</v>
      </c>
      <c r="G101" s="2"/>
      <c r="H101" s="2"/>
      <c r="I101" s="2"/>
      <c r="J101" s="2"/>
      <c r="K101" s="2"/>
      <c r="L101" s="3"/>
      <c r="M101" s="3"/>
      <c r="N101" s="3"/>
      <c r="O101" s="3"/>
      <c r="P101" s="3"/>
      <c r="Q101" s="2"/>
      <c r="R101" s="3"/>
      <c r="S101" s="2"/>
      <c r="T101" s="2"/>
      <c r="U101" s="3"/>
      <c r="V101" s="2"/>
      <c r="W101" s="3"/>
      <c r="X101" s="3"/>
      <c r="Y101" s="3"/>
      <c r="Z101" s="60"/>
      <c r="AA101" s="60"/>
      <c r="AB101">
        <v>90</v>
      </c>
      <c r="AC101" t="s">
        <v>46</v>
      </c>
    </row>
    <row r="102" spans="2:29">
      <c r="B102" s="112" t="s">
        <v>46</v>
      </c>
      <c r="C102" s="111"/>
      <c r="D102" s="111" t="s">
        <v>46</v>
      </c>
      <c r="E102" s="107" t="s">
        <v>46</v>
      </c>
      <c r="F102" s="107" t="s">
        <v>46</v>
      </c>
      <c r="G102" s="2"/>
      <c r="H102" s="2"/>
      <c r="I102" s="2"/>
      <c r="J102" s="2"/>
      <c r="K102" s="2"/>
      <c r="L102" s="3"/>
      <c r="M102" s="3"/>
      <c r="N102" s="3"/>
      <c r="O102" s="3"/>
      <c r="P102" s="3"/>
      <c r="Q102" s="2"/>
      <c r="R102" s="3"/>
      <c r="S102" s="2"/>
      <c r="T102" s="2"/>
      <c r="U102" s="3"/>
      <c r="V102" s="2"/>
      <c r="W102" s="3"/>
      <c r="X102" s="3"/>
      <c r="Y102" s="3"/>
      <c r="Z102" s="60"/>
      <c r="AA102" s="60"/>
      <c r="AB102">
        <v>91</v>
      </c>
      <c r="AC102" t="s">
        <v>46</v>
      </c>
    </row>
    <row r="103" spans="2:29">
      <c r="B103" s="112" t="s">
        <v>46</v>
      </c>
      <c r="C103" s="111"/>
      <c r="D103" s="111" t="s">
        <v>46</v>
      </c>
      <c r="E103" s="107" t="s">
        <v>46</v>
      </c>
      <c r="F103" s="107" t="s">
        <v>46</v>
      </c>
      <c r="G103" s="2"/>
      <c r="H103" s="2"/>
      <c r="I103" s="2"/>
      <c r="J103" s="2"/>
      <c r="K103" s="2"/>
      <c r="L103" s="3"/>
      <c r="M103" s="3"/>
      <c r="N103" s="3"/>
      <c r="O103" s="3"/>
      <c r="P103" s="3"/>
      <c r="Q103" s="2"/>
      <c r="R103" s="3"/>
      <c r="S103" s="2"/>
      <c r="T103" s="2"/>
      <c r="U103" s="3"/>
      <c r="V103" s="2"/>
      <c r="W103" s="3"/>
      <c r="X103" s="3"/>
      <c r="Y103" s="3"/>
      <c r="Z103" s="60"/>
      <c r="AA103" s="60"/>
      <c r="AB103">
        <v>92</v>
      </c>
      <c r="AC103" t="s">
        <v>46</v>
      </c>
    </row>
    <row r="104" spans="2:29">
      <c r="B104" s="112" t="s">
        <v>46</v>
      </c>
      <c r="C104" s="111"/>
      <c r="D104" s="111" t="s">
        <v>46</v>
      </c>
      <c r="E104" s="107" t="s">
        <v>46</v>
      </c>
      <c r="F104" s="107" t="s">
        <v>46</v>
      </c>
      <c r="G104" s="2"/>
      <c r="H104" s="2"/>
      <c r="I104" s="2"/>
      <c r="J104" s="2"/>
      <c r="K104" s="2"/>
      <c r="L104" s="3"/>
      <c r="M104" s="3"/>
      <c r="N104" s="3"/>
      <c r="O104" s="3"/>
      <c r="P104" s="3"/>
      <c r="Q104" s="2"/>
      <c r="R104" s="3"/>
      <c r="S104" s="2"/>
      <c r="T104" s="2"/>
      <c r="U104" s="3"/>
      <c r="V104" s="2"/>
      <c r="W104" s="3"/>
      <c r="X104" s="3"/>
      <c r="Y104" s="3"/>
      <c r="Z104" s="60"/>
      <c r="AA104" s="60"/>
      <c r="AB104">
        <v>93</v>
      </c>
      <c r="AC104" t="s">
        <v>46</v>
      </c>
    </row>
    <row r="105" spans="2:29">
      <c r="B105" s="112" t="s">
        <v>46</v>
      </c>
      <c r="C105" s="111"/>
      <c r="D105" s="111" t="s">
        <v>46</v>
      </c>
      <c r="E105" s="107" t="s">
        <v>46</v>
      </c>
      <c r="F105" s="107" t="s">
        <v>46</v>
      </c>
      <c r="G105" s="2"/>
      <c r="H105" s="2"/>
      <c r="I105" s="2"/>
      <c r="J105" s="2"/>
      <c r="K105" s="2"/>
      <c r="L105" s="3"/>
      <c r="M105" s="3"/>
      <c r="N105" s="3"/>
      <c r="O105" s="3"/>
      <c r="P105" s="3"/>
      <c r="Q105" s="2"/>
      <c r="R105" s="3"/>
      <c r="S105" s="2"/>
      <c r="T105" s="2"/>
      <c r="U105" s="3"/>
      <c r="V105" s="2"/>
      <c r="W105" s="3"/>
      <c r="X105" s="3"/>
      <c r="Y105" s="3"/>
      <c r="Z105" s="60"/>
      <c r="AA105" s="60"/>
      <c r="AB105">
        <v>94</v>
      </c>
      <c r="AC105" t="s">
        <v>46</v>
      </c>
    </row>
    <row r="106" spans="2:29">
      <c r="B106" s="112" t="s">
        <v>46</v>
      </c>
      <c r="C106" s="111"/>
      <c r="D106" s="111" t="s">
        <v>46</v>
      </c>
      <c r="E106" s="107" t="s">
        <v>46</v>
      </c>
      <c r="F106" s="107" t="s">
        <v>46</v>
      </c>
      <c r="G106" s="2"/>
      <c r="H106" s="2"/>
      <c r="I106" s="2"/>
      <c r="J106" s="2"/>
      <c r="K106" s="2"/>
      <c r="L106" s="3"/>
      <c r="M106" s="3"/>
      <c r="N106" s="3"/>
      <c r="O106" s="3"/>
      <c r="P106" s="3"/>
      <c r="Q106" s="2"/>
      <c r="R106" s="3"/>
      <c r="S106" s="2"/>
      <c r="T106" s="2"/>
      <c r="U106" s="3"/>
      <c r="V106" s="2"/>
      <c r="W106" s="3"/>
      <c r="X106" s="3"/>
      <c r="Y106" s="3"/>
      <c r="Z106" s="60"/>
      <c r="AA106" s="60"/>
      <c r="AB106">
        <v>95</v>
      </c>
      <c r="AC106" t="s">
        <v>46</v>
      </c>
    </row>
    <row r="107" spans="2:29">
      <c r="B107" s="112" t="s">
        <v>46</v>
      </c>
      <c r="C107" s="111"/>
      <c r="D107" s="111" t="s">
        <v>46</v>
      </c>
      <c r="E107" s="107" t="s">
        <v>46</v>
      </c>
      <c r="F107" s="107" t="s">
        <v>46</v>
      </c>
      <c r="G107" s="2"/>
      <c r="H107" s="2"/>
      <c r="I107" s="2"/>
      <c r="J107" s="2"/>
      <c r="K107" s="2"/>
      <c r="L107" s="3"/>
      <c r="M107" s="3"/>
      <c r="N107" s="3"/>
      <c r="O107" s="3"/>
      <c r="P107" s="3"/>
      <c r="Q107" s="2"/>
      <c r="R107" s="3"/>
      <c r="S107" s="2"/>
      <c r="T107" s="2"/>
      <c r="U107" s="3"/>
      <c r="V107" s="2"/>
      <c r="W107" s="3"/>
      <c r="X107" s="3"/>
      <c r="Y107" s="3"/>
      <c r="Z107" s="60"/>
      <c r="AA107" s="60"/>
      <c r="AB107">
        <v>96</v>
      </c>
      <c r="AC107" t="s">
        <v>46</v>
      </c>
    </row>
    <row r="108" spans="2:29">
      <c r="B108" s="112" t="s">
        <v>46</v>
      </c>
      <c r="C108" s="111"/>
      <c r="D108" s="111" t="s">
        <v>46</v>
      </c>
      <c r="E108" s="107" t="s">
        <v>46</v>
      </c>
      <c r="F108" s="107" t="s">
        <v>46</v>
      </c>
      <c r="G108" s="2"/>
      <c r="H108" s="2"/>
      <c r="I108" s="2"/>
      <c r="J108" s="2"/>
      <c r="K108" s="2"/>
      <c r="L108" s="3"/>
      <c r="M108" s="3"/>
      <c r="N108" s="3"/>
      <c r="O108" s="3"/>
      <c r="P108" s="3"/>
      <c r="Q108" s="2"/>
      <c r="R108" s="3"/>
      <c r="S108" s="2"/>
      <c r="T108" s="2"/>
      <c r="U108" s="3"/>
      <c r="V108" s="2"/>
      <c r="W108" s="3"/>
      <c r="X108" s="3"/>
      <c r="Y108" s="3"/>
      <c r="Z108" s="60"/>
      <c r="AA108" s="60"/>
      <c r="AB108">
        <v>97</v>
      </c>
      <c r="AC108" t="s">
        <v>46</v>
      </c>
    </row>
    <row r="109" spans="2:29">
      <c r="B109" s="112" t="s">
        <v>46</v>
      </c>
      <c r="C109" s="111"/>
      <c r="D109" s="111" t="s">
        <v>46</v>
      </c>
      <c r="E109" s="107" t="s">
        <v>46</v>
      </c>
      <c r="F109" s="107" t="s">
        <v>46</v>
      </c>
      <c r="G109" s="2"/>
      <c r="H109" s="2"/>
      <c r="I109" s="2"/>
      <c r="J109" s="2"/>
      <c r="K109" s="2"/>
      <c r="L109" s="3"/>
      <c r="M109" s="3"/>
      <c r="N109" s="3"/>
      <c r="O109" s="3"/>
      <c r="P109" s="3"/>
      <c r="Q109" s="2"/>
      <c r="R109" s="3"/>
      <c r="S109" s="2"/>
      <c r="T109" s="2"/>
      <c r="U109" s="3"/>
      <c r="V109" s="2"/>
      <c r="W109" s="3"/>
      <c r="X109" s="3"/>
      <c r="Y109" s="3"/>
      <c r="Z109" s="60"/>
      <c r="AA109" s="60"/>
      <c r="AB109">
        <v>98</v>
      </c>
      <c r="AC109" t="s">
        <v>46</v>
      </c>
    </row>
    <row r="110" spans="2:29">
      <c r="B110" s="112" t="s">
        <v>46</v>
      </c>
      <c r="C110" s="111"/>
      <c r="D110" s="111" t="s">
        <v>46</v>
      </c>
      <c r="E110" s="107" t="s">
        <v>46</v>
      </c>
      <c r="F110" s="107" t="s">
        <v>46</v>
      </c>
      <c r="G110" s="2"/>
      <c r="H110" s="2"/>
      <c r="I110" s="2"/>
      <c r="J110" s="2"/>
      <c r="K110" s="2"/>
      <c r="L110" s="3"/>
      <c r="M110" s="3"/>
      <c r="N110" s="3"/>
      <c r="O110" s="3"/>
      <c r="P110" s="3"/>
      <c r="Q110" s="2"/>
      <c r="R110" s="3"/>
      <c r="S110" s="2"/>
      <c r="T110" s="2"/>
      <c r="U110" s="3"/>
      <c r="V110" s="2"/>
      <c r="W110" s="3"/>
      <c r="X110" s="3"/>
      <c r="Y110" s="3"/>
      <c r="Z110" s="60"/>
      <c r="AA110" s="60"/>
      <c r="AB110">
        <v>99</v>
      </c>
      <c r="AC110" t="s">
        <v>46</v>
      </c>
    </row>
    <row r="111" spans="2:29">
      <c r="B111" s="112" t="s">
        <v>46</v>
      </c>
      <c r="C111" s="111"/>
      <c r="D111" s="111" t="s">
        <v>46</v>
      </c>
      <c r="E111" s="107" t="s">
        <v>46</v>
      </c>
      <c r="F111" s="107" t="s">
        <v>46</v>
      </c>
      <c r="G111" s="2"/>
      <c r="H111" s="2"/>
      <c r="I111" s="2"/>
      <c r="J111" s="2"/>
      <c r="K111" s="2"/>
      <c r="L111" s="3"/>
      <c r="M111" s="3"/>
      <c r="N111" s="3"/>
      <c r="O111" s="3"/>
      <c r="P111" s="3"/>
      <c r="Q111" s="2"/>
      <c r="R111" s="3"/>
      <c r="S111" s="2"/>
      <c r="T111" s="2"/>
      <c r="U111" s="3"/>
      <c r="V111" s="2"/>
      <c r="W111" s="3"/>
      <c r="X111" s="3"/>
      <c r="Y111" s="3"/>
      <c r="Z111" s="60"/>
      <c r="AA111" s="60"/>
      <c r="AB111">
        <v>100</v>
      </c>
      <c r="AC111" t="s">
        <v>46</v>
      </c>
    </row>
    <row r="112" spans="2:29">
      <c r="B112" s="112" t="s">
        <v>46</v>
      </c>
      <c r="C112" s="111"/>
      <c r="D112" s="111" t="s">
        <v>46</v>
      </c>
      <c r="E112" s="107" t="s">
        <v>46</v>
      </c>
      <c r="F112" s="107" t="s">
        <v>46</v>
      </c>
      <c r="G112" s="2"/>
      <c r="H112" s="2"/>
      <c r="I112" s="2"/>
      <c r="J112" s="2"/>
      <c r="K112" s="2"/>
      <c r="L112" s="3"/>
      <c r="M112" s="3"/>
      <c r="N112" s="3"/>
      <c r="O112" s="3"/>
      <c r="P112" s="3"/>
      <c r="Q112" s="2"/>
      <c r="R112" s="3"/>
      <c r="S112" s="2"/>
      <c r="T112" s="2"/>
      <c r="U112" s="3"/>
      <c r="V112" s="2"/>
      <c r="W112" s="3"/>
      <c r="X112" s="3"/>
      <c r="Y112" s="3"/>
      <c r="Z112" s="60"/>
      <c r="AA112" s="60"/>
      <c r="AB112">
        <v>101</v>
      </c>
      <c r="AC112" t="s">
        <v>46</v>
      </c>
    </row>
    <row r="113" spans="2:29">
      <c r="B113" s="112" t="s">
        <v>46</v>
      </c>
      <c r="C113" s="111"/>
      <c r="D113" s="111" t="s">
        <v>46</v>
      </c>
      <c r="E113" s="107" t="s">
        <v>46</v>
      </c>
      <c r="F113" s="107" t="s">
        <v>46</v>
      </c>
      <c r="G113" s="2"/>
      <c r="H113" s="2"/>
      <c r="I113" s="2"/>
      <c r="J113" s="2"/>
      <c r="K113" s="2"/>
      <c r="L113" s="3"/>
      <c r="M113" s="3"/>
      <c r="N113" s="3"/>
      <c r="O113" s="3"/>
      <c r="P113" s="3"/>
      <c r="Q113" s="2"/>
      <c r="R113" s="3"/>
      <c r="S113" s="2"/>
      <c r="T113" s="2"/>
      <c r="U113" s="3"/>
      <c r="V113" s="2"/>
      <c r="W113" s="3"/>
      <c r="X113" s="3"/>
      <c r="Y113" s="3"/>
      <c r="Z113" s="60"/>
      <c r="AA113" s="60"/>
      <c r="AB113">
        <v>102</v>
      </c>
      <c r="AC113" t="s">
        <v>46</v>
      </c>
    </row>
    <row r="114" spans="2:29">
      <c r="B114" s="112" t="s">
        <v>46</v>
      </c>
      <c r="C114" s="111"/>
      <c r="D114" s="111" t="s">
        <v>46</v>
      </c>
      <c r="E114" s="107" t="s">
        <v>46</v>
      </c>
      <c r="F114" s="107" t="s">
        <v>46</v>
      </c>
      <c r="G114" s="2"/>
      <c r="H114" s="2"/>
      <c r="I114" s="2"/>
      <c r="J114" s="2"/>
      <c r="K114" s="2"/>
      <c r="L114" s="3"/>
      <c r="M114" s="3"/>
      <c r="N114" s="3"/>
      <c r="O114" s="3"/>
      <c r="P114" s="3"/>
      <c r="Q114" s="2"/>
      <c r="R114" s="3"/>
      <c r="S114" s="2"/>
      <c r="T114" s="2"/>
      <c r="U114" s="3"/>
      <c r="V114" s="2"/>
      <c r="W114" s="3"/>
      <c r="X114" s="3"/>
      <c r="Y114" s="3"/>
      <c r="Z114" s="60"/>
      <c r="AA114" s="60"/>
      <c r="AB114">
        <v>103</v>
      </c>
      <c r="AC114" t="s">
        <v>46</v>
      </c>
    </row>
    <row r="115" spans="2:29">
      <c r="B115" s="112" t="s">
        <v>46</v>
      </c>
      <c r="C115" s="111"/>
      <c r="D115" s="111" t="s">
        <v>46</v>
      </c>
      <c r="E115" s="107" t="s">
        <v>46</v>
      </c>
      <c r="F115" s="107" t="s">
        <v>46</v>
      </c>
      <c r="G115" s="2"/>
      <c r="H115" s="2"/>
      <c r="I115" s="2"/>
      <c r="J115" s="2"/>
      <c r="K115" s="2"/>
      <c r="L115" s="3"/>
      <c r="M115" s="3"/>
      <c r="N115" s="3"/>
      <c r="O115" s="3"/>
      <c r="P115" s="3"/>
      <c r="Q115" s="2"/>
      <c r="R115" s="3"/>
      <c r="S115" s="2"/>
      <c r="T115" s="2"/>
      <c r="U115" s="3"/>
      <c r="V115" s="2"/>
      <c r="W115" s="3"/>
      <c r="X115" s="3"/>
      <c r="Y115" s="3"/>
      <c r="Z115" s="60"/>
      <c r="AA115" s="60"/>
      <c r="AB115">
        <v>104</v>
      </c>
      <c r="AC115" t="s">
        <v>46</v>
      </c>
    </row>
    <row r="116" spans="2:29">
      <c r="B116" s="112" t="s">
        <v>46</v>
      </c>
      <c r="C116" s="111"/>
      <c r="D116" s="111" t="s">
        <v>46</v>
      </c>
      <c r="E116" s="107" t="s">
        <v>46</v>
      </c>
      <c r="F116" s="107" t="s">
        <v>46</v>
      </c>
      <c r="G116" s="2"/>
      <c r="H116" s="2"/>
      <c r="I116" s="2"/>
      <c r="J116" s="2"/>
      <c r="K116" s="2"/>
      <c r="L116" s="3"/>
      <c r="M116" s="3"/>
      <c r="N116" s="3"/>
      <c r="O116" s="3"/>
      <c r="P116" s="3"/>
      <c r="Q116" s="2"/>
      <c r="R116" s="3"/>
      <c r="S116" s="2"/>
      <c r="T116" s="2"/>
      <c r="U116" s="3"/>
      <c r="V116" s="2"/>
      <c r="W116" s="3"/>
      <c r="X116" s="3"/>
      <c r="Y116" s="3"/>
      <c r="Z116" s="60"/>
      <c r="AA116" s="60"/>
      <c r="AB116">
        <v>105</v>
      </c>
      <c r="AC116" t="s">
        <v>46</v>
      </c>
    </row>
    <row r="117" spans="2:29">
      <c r="B117" s="112" t="s">
        <v>46</v>
      </c>
      <c r="C117" s="111"/>
      <c r="D117" s="111" t="s">
        <v>46</v>
      </c>
      <c r="E117" s="107" t="s">
        <v>46</v>
      </c>
      <c r="F117" s="107" t="s">
        <v>46</v>
      </c>
      <c r="G117" s="2"/>
      <c r="H117" s="2"/>
      <c r="I117" s="2"/>
      <c r="J117" s="2"/>
      <c r="K117" s="2"/>
      <c r="L117" s="3"/>
      <c r="M117" s="3"/>
      <c r="N117" s="3"/>
      <c r="O117" s="3"/>
      <c r="P117" s="3"/>
      <c r="Q117" s="2"/>
      <c r="R117" s="3"/>
      <c r="S117" s="2"/>
      <c r="T117" s="2"/>
      <c r="U117" s="3"/>
      <c r="V117" s="2"/>
      <c r="W117" s="3"/>
      <c r="X117" s="3"/>
      <c r="Y117" s="3"/>
      <c r="Z117" s="60"/>
      <c r="AA117" s="60"/>
      <c r="AB117">
        <v>106</v>
      </c>
      <c r="AC117" t="s">
        <v>46</v>
      </c>
    </row>
    <row r="118" spans="2:29">
      <c r="B118" s="112" t="s">
        <v>46</v>
      </c>
      <c r="C118" s="111"/>
      <c r="D118" s="111" t="s">
        <v>46</v>
      </c>
      <c r="E118" s="107" t="s">
        <v>46</v>
      </c>
      <c r="F118" s="107" t="s">
        <v>46</v>
      </c>
      <c r="G118" s="2"/>
      <c r="H118" s="2"/>
      <c r="I118" s="2"/>
      <c r="J118" s="2"/>
      <c r="K118" s="2"/>
      <c r="L118" s="3"/>
      <c r="M118" s="3"/>
      <c r="N118" s="3"/>
      <c r="O118" s="3"/>
      <c r="P118" s="3"/>
      <c r="Q118" s="2"/>
      <c r="R118" s="3"/>
      <c r="S118" s="2"/>
      <c r="T118" s="2"/>
      <c r="U118" s="3"/>
      <c r="V118" s="2"/>
      <c r="W118" s="3"/>
      <c r="X118" s="3"/>
      <c r="Y118" s="3"/>
      <c r="Z118" s="60"/>
      <c r="AA118" s="60"/>
      <c r="AB118">
        <v>107</v>
      </c>
      <c r="AC118" t="s">
        <v>46</v>
      </c>
    </row>
    <row r="119" spans="2:29">
      <c r="B119" s="112" t="s">
        <v>46</v>
      </c>
      <c r="C119" s="111"/>
      <c r="D119" s="111" t="s">
        <v>46</v>
      </c>
      <c r="E119" s="107" t="s">
        <v>46</v>
      </c>
      <c r="F119" s="107" t="s">
        <v>46</v>
      </c>
      <c r="G119" s="2"/>
      <c r="H119" s="2"/>
      <c r="I119" s="2"/>
      <c r="J119" s="2"/>
      <c r="K119" s="2"/>
      <c r="L119" s="3"/>
      <c r="M119" s="3"/>
      <c r="N119" s="3"/>
      <c r="O119" s="3"/>
      <c r="P119" s="3"/>
      <c r="Q119" s="2"/>
      <c r="R119" s="3"/>
      <c r="S119" s="2"/>
      <c r="T119" s="2"/>
      <c r="U119" s="3"/>
      <c r="V119" s="2"/>
      <c r="W119" s="3"/>
      <c r="X119" s="3"/>
      <c r="Y119" s="3"/>
      <c r="Z119" s="60"/>
      <c r="AA119" s="60"/>
      <c r="AB119">
        <v>108</v>
      </c>
      <c r="AC119" t="s">
        <v>46</v>
      </c>
    </row>
    <row r="120" spans="2:29">
      <c r="B120" s="112" t="s">
        <v>46</v>
      </c>
      <c r="C120" s="111"/>
      <c r="D120" s="111" t="s">
        <v>46</v>
      </c>
      <c r="E120" s="107" t="s">
        <v>46</v>
      </c>
      <c r="F120" s="107" t="s">
        <v>46</v>
      </c>
      <c r="G120" s="2"/>
      <c r="H120" s="2"/>
      <c r="I120" s="2"/>
      <c r="J120" s="2"/>
      <c r="K120" s="2"/>
      <c r="L120" s="3"/>
      <c r="M120" s="3"/>
      <c r="N120" s="3"/>
      <c r="O120" s="3"/>
      <c r="P120" s="3"/>
      <c r="Q120" s="2"/>
      <c r="R120" s="3"/>
      <c r="S120" s="2"/>
      <c r="T120" s="2"/>
      <c r="U120" s="3"/>
      <c r="V120" s="2"/>
      <c r="W120" s="3"/>
      <c r="X120" s="3"/>
      <c r="Y120" s="3"/>
      <c r="Z120" s="60"/>
      <c r="AA120" s="60"/>
      <c r="AB120">
        <v>109</v>
      </c>
      <c r="AC120" t="s">
        <v>46</v>
      </c>
    </row>
    <row r="121" spans="2:29">
      <c r="B121" s="112" t="s">
        <v>46</v>
      </c>
      <c r="C121" s="111"/>
      <c r="D121" s="111" t="s">
        <v>46</v>
      </c>
      <c r="E121" s="107" t="s">
        <v>46</v>
      </c>
      <c r="F121" s="107" t="s">
        <v>46</v>
      </c>
      <c r="G121" s="2"/>
      <c r="H121" s="2"/>
      <c r="I121" s="2"/>
      <c r="J121" s="2"/>
      <c r="K121" s="2"/>
      <c r="L121" s="3"/>
      <c r="M121" s="3"/>
      <c r="N121" s="3"/>
      <c r="O121" s="3"/>
      <c r="P121" s="3"/>
      <c r="Q121" s="2"/>
      <c r="R121" s="3"/>
      <c r="S121" s="2"/>
      <c r="T121" s="2"/>
      <c r="U121" s="3"/>
      <c r="V121" s="2"/>
      <c r="W121" s="3"/>
      <c r="X121" s="3"/>
      <c r="Y121" s="3"/>
      <c r="Z121" s="60"/>
      <c r="AA121" s="60"/>
      <c r="AB121">
        <v>110</v>
      </c>
      <c r="AC121" t="s">
        <v>46</v>
      </c>
    </row>
    <row r="122" spans="2:29">
      <c r="B122" s="112" t="s">
        <v>46</v>
      </c>
      <c r="C122" s="111"/>
      <c r="D122" s="111" t="s">
        <v>46</v>
      </c>
      <c r="E122" s="107" t="s">
        <v>46</v>
      </c>
      <c r="F122" s="107" t="s">
        <v>46</v>
      </c>
      <c r="G122" s="2"/>
      <c r="H122" s="2"/>
      <c r="I122" s="2"/>
      <c r="J122" s="2"/>
      <c r="K122" s="2"/>
      <c r="L122" s="3"/>
      <c r="M122" s="3"/>
      <c r="N122" s="3"/>
      <c r="O122" s="3"/>
      <c r="P122" s="3"/>
      <c r="Q122" s="2"/>
      <c r="R122" s="3"/>
      <c r="S122" s="2"/>
      <c r="T122" s="2"/>
      <c r="U122" s="3"/>
      <c r="V122" s="2"/>
      <c r="W122" s="3"/>
      <c r="X122" s="3"/>
      <c r="Y122" s="3"/>
      <c r="Z122" s="60"/>
      <c r="AA122" s="60"/>
      <c r="AB122">
        <v>111</v>
      </c>
      <c r="AC122" t="s">
        <v>46</v>
      </c>
    </row>
    <row r="123" spans="2:29">
      <c r="B123" s="112" t="s">
        <v>46</v>
      </c>
      <c r="C123" s="111"/>
      <c r="D123" s="111" t="s">
        <v>46</v>
      </c>
      <c r="E123" s="107" t="s">
        <v>46</v>
      </c>
      <c r="F123" s="107" t="s">
        <v>46</v>
      </c>
      <c r="G123" s="2"/>
      <c r="H123" s="2"/>
      <c r="I123" s="2"/>
      <c r="J123" s="2"/>
      <c r="K123" s="2"/>
      <c r="L123" s="3"/>
      <c r="M123" s="3"/>
      <c r="N123" s="3"/>
      <c r="O123" s="3"/>
      <c r="P123" s="3"/>
      <c r="Q123" s="2"/>
      <c r="R123" s="3"/>
      <c r="S123" s="2"/>
      <c r="T123" s="2"/>
      <c r="U123" s="3"/>
      <c r="V123" s="2"/>
      <c r="W123" s="3"/>
      <c r="X123" s="3"/>
      <c r="Y123" s="3"/>
      <c r="Z123" s="60"/>
      <c r="AA123" s="60"/>
      <c r="AB123">
        <v>112</v>
      </c>
      <c r="AC123" t="s">
        <v>46</v>
      </c>
    </row>
    <row r="124" spans="2:29">
      <c r="B124" s="112" t="s">
        <v>46</v>
      </c>
      <c r="C124" s="111"/>
      <c r="D124" s="111" t="s">
        <v>46</v>
      </c>
      <c r="E124" s="107" t="s">
        <v>46</v>
      </c>
      <c r="F124" s="107" t="s">
        <v>46</v>
      </c>
      <c r="G124" s="2"/>
      <c r="H124" s="2"/>
      <c r="I124" s="2"/>
      <c r="J124" s="2"/>
      <c r="K124" s="2"/>
      <c r="L124" s="3"/>
      <c r="M124" s="3"/>
      <c r="N124" s="3"/>
      <c r="O124" s="3"/>
      <c r="P124" s="3"/>
      <c r="Q124" s="2"/>
      <c r="R124" s="3"/>
      <c r="S124" s="2"/>
      <c r="T124" s="2"/>
      <c r="U124" s="3"/>
      <c r="V124" s="2"/>
      <c r="W124" s="3"/>
      <c r="X124" s="3"/>
      <c r="Y124" s="3"/>
      <c r="Z124" s="60"/>
      <c r="AA124" s="60"/>
      <c r="AB124">
        <v>113</v>
      </c>
      <c r="AC124" t="s">
        <v>46</v>
      </c>
    </row>
    <row r="125" spans="2:29">
      <c r="B125" s="112" t="s">
        <v>46</v>
      </c>
      <c r="C125" s="111"/>
      <c r="D125" s="111" t="s">
        <v>46</v>
      </c>
      <c r="E125" s="107" t="s">
        <v>46</v>
      </c>
      <c r="F125" s="107" t="s">
        <v>46</v>
      </c>
      <c r="G125" s="2"/>
      <c r="H125" s="2"/>
      <c r="I125" s="2"/>
      <c r="J125" s="2"/>
      <c r="K125" s="2"/>
      <c r="L125" s="3"/>
      <c r="M125" s="3"/>
      <c r="N125" s="3"/>
      <c r="O125" s="3"/>
      <c r="P125" s="3"/>
      <c r="Q125" s="2"/>
      <c r="R125" s="3"/>
      <c r="S125" s="2"/>
      <c r="T125" s="2"/>
      <c r="U125" s="3"/>
      <c r="V125" s="2"/>
      <c r="W125" s="3"/>
      <c r="X125" s="3"/>
      <c r="Y125" s="3"/>
      <c r="Z125" s="60"/>
      <c r="AA125" s="60"/>
      <c r="AB125">
        <v>114</v>
      </c>
      <c r="AC125" t="s">
        <v>46</v>
      </c>
    </row>
    <row r="126" spans="2:29">
      <c r="B126" s="112" t="s">
        <v>46</v>
      </c>
      <c r="C126" s="111"/>
      <c r="D126" s="111" t="s">
        <v>46</v>
      </c>
      <c r="E126" s="107" t="s">
        <v>46</v>
      </c>
      <c r="F126" s="107" t="s">
        <v>46</v>
      </c>
      <c r="G126" s="2"/>
      <c r="H126" s="2"/>
      <c r="I126" s="2"/>
      <c r="J126" s="2"/>
      <c r="K126" s="2"/>
      <c r="L126" s="3"/>
      <c r="M126" s="3"/>
      <c r="N126" s="3"/>
      <c r="O126" s="3"/>
      <c r="P126" s="3"/>
      <c r="Q126" s="2"/>
      <c r="R126" s="3"/>
      <c r="S126" s="2"/>
      <c r="T126" s="2"/>
      <c r="U126" s="3"/>
      <c r="V126" s="2"/>
      <c r="W126" s="3"/>
      <c r="X126" s="3"/>
      <c r="Y126" s="3"/>
      <c r="Z126" s="60"/>
      <c r="AA126" s="60"/>
      <c r="AB126">
        <v>115</v>
      </c>
      <c r="AC126" t="s">
        <v>46</v>
      </c>
    </row>
    <row r="127" spans="2:29">
      <c r="B127" s="112" t="s">
        <v>46</v>
      </c>
      <c r="C127" s="111"/>
      <c r="D127" s="111" t="s">
        <v>46</v>
      </c>
      <c r="E127" s="107" t="s">
        <v>46</v>
      </c>
      <c r="F127" s="107" t="s">
        <v>46</v>
      </c>
      <c r="G127" s="2"/>
      <c r="H127" s="2"/>
      <c r="I127" s="2"/>
      <c r="J127" s="2"/>
      <c r="K127" s="2"/>
      <c r="L127" s="3"/>
      <c r="M127" s="3"/>
      <c r="N127" s="3"/>
      <c r="O127" s="3"/>
      <c r="P127" s="3"/>
      <c r="Q127" s="2"/>
      <c r="R127" s="3"/>
      <c r="S127" s="2"/>
      <c r="T127" s="2"/>
      <c r="U127" s="3"/>
      <c r="V127" s="2"/>
      <c r="W127" s="3"/>
      <c r="X127" s="3"/>
      <c r="Y127" s="3"/>
      <c r="Z127" s="60"/>
      <c r="AA127" s="60"/>
      <c r="AB127">
        <v>116</v>
      </c>
      <c r="AC127" t="s">
        <v>46</v>
      </c>
    </row>
    <row r="128" spans="2:29">
      <c r="B128" s="112" t="s">
        <v>46</v>
      </c>
      <c r="C128" s="111"/>
      <c r="D128" s="111" t="s">
        <v>46</v>
      </c>
      <c r="E128" s="107" t="s">
        <v>46</v>
      </c>
      <c r="F128" s="107" t="s">
        <v>46</v>
      </c>
      <c r="G128" s="2"/>
      <c r="H128" s="2"/>
      <c r="I128" s="2"/>
      <c r="J128" s="2"/>
      <c r="K128" s="2"/>
      <c r="L128" s="3"/>
      <c r="M128" s="3"/>
      <c r="N128" s="3"/>
      <c r="O128" s="3"/>
      <c r="P128" s="3"/>
      <c r="Q128" s="2"/>
      <c r="R128" s="3"/>
      <c r="S128" s="2"/>
      <c r="T128" s="2"/>
      <c r="U128" s="3"/>
      <c r="V128" s="2"/>
      <c r="W128" s="3"/>
      <c r="X128" s="3"/>
      <c r="Y128" s="3"/>
      <c r="Z128" s="60"/>
      <c r="AA128" s="60"/>
      <c r="AB128">
        <v>117</v>
      </c>
      <c r="AC128" t="s">
        <v>46</v>
      </c>
    </row>
    <row r="129" spans="2:29">
      <c r="B129" s="112" t="s">
        <v>46</v>
      </c>
      <c r="C129" s="111"/>
      <c r="D129" s="111" t="s">
        <v>46</v>
      </c>
      <c r="E129" s="107" t="s">
        <v>46</v>
      </c>
      <c r="F129" s="107" t="s">
        <v>46</v>
      </c>
      <c r="G129" s="2"/>
      <c r="H129" s="2"/>
      <c r="I129" s="2"/>
      <c r="J129" s="2"/>
      <c r="K129" s="2"/>
      <c r="L129" s="3"/>
      <c r="M129" s="3"/>
      <c r="N129" s="3"/>
      <c r="O129" s="3"/>
      <c r="P129" s="3"/>
      <c r="Q129" s="2"/>
      <c r="R129" s="3"/>
      <c r="S129" s="2"/>
      <c r="T129" s="2"/>
      <c r="U129" s="3"/>
      <c r="V129" s="2"/>
      <c r="W129" s="3"/>
      <c r="X129" s="3"/>
      <c r="Y129" s="3"/>
      <c r="Z129" s="60"/>
      <c r="AA129" s="60"/>
      <c r="AB129">
        <v>118</v>
      </c>
      <c r="AC129" t="s">
        <v>46</v>
      </c>
    </row>
    <row r="130" spans="2:29">
      <c r="B130" s="112" t="s">
        <v>46</v>
      </c>
      <c r="C130" s="111"/>
      <c r="D130" s="111" t="s">
        <v>46</v>
      </c>
      <c r="E130" s="107" t="s">
        <v>46</v>
      </c>
      <c r="F130" s="107" t="s">
        <v>46</v>
      </c>
      <c r="G130" s="2"/>
      <c r="H130" s="2"/>
      <c r="I130" s="2"/>
      <c r="J130" s="2"/>
      <c r="K130" s="2"/>
      <c r="L130" s="3"/>
      <c r="M130" s="3"/>
      <c r="N130" s="3"/>
      <c r="O130" s="3"/>
      <c r="P130" s="3"/>
      <c r="Q130" s="2"/>
      <c r="R130" s="3"/>
      <c r="S130" s="2"/>
      <c r="T130" s="2"/>
      <c r="U130" s="3"/>
      <c r="V130" s="2"/>
      <c r="W130" s="3"/>
      <c r="X130" s="3"/>
      <c r="Y130" s="3"/>
      <c r="Z130" s="60"/>
      <c r="AA130" s="60"/>
      <c r="AB130">
        <v>119</v>
      </c>
      <c r="AC130" t="s">
        <v>46</v>
      </c>
    </row>
    <row r="131" spans="2:29">
      <c r="B131" s="112" t="s">
        <v>46</v>
      </c>
      <c r="C131" s="111"/>
      <c r="D131" s="111" t="s">
        <v>46</v>
      </c>
      <c r="E131" s="107" t="s">
        <v>46</v>
      </c>
      <c r="F131" s="107" t="s">
        <v>46</v>
      </c>
      <c r="G131" s="2"/>
      <c r="H131" s="2"/>
      <c r="I131" s="2"/>
      <c r="J131" s="2"/>
      <c r="K131" s="2"/>
      <c r="L131" s="3"/>
      <c r="M131" s="3"/>
      <c r="N131" s="3"/>
      <c r="O131" s="3"/>
      <c r="P131" s="3"/>
      <c r="Q131" s="2"/>
      <c r="R131" s="3"/>
      <c r="S131" s="2"/>
      <c r="T131" s="2"/>
      <c r="U131" s="3"/>
      <c r="V131" s="2"/>
      <c r="W131" s="3"/>
      <c r="X131" s="3"/>
      <c r="Y131" s="3"/>
      <c r="Z131" s="60"/>
      <c r="AA131" s="60"/>
      <c r="AB131">
        <v>120</v>
      </c>
      <c r="AC131" t="s">
        <v>46</v>
      </c>
    </row>
    <row r="132" spans="2:29">
      <c r="B132" s="112" t="s">
        <v>46</v>
      </c>
      <c r="C132" s="111"/>
      <c r="D132" s="111" t="s">
        <v>46</v>
      </c>
      <c r="E132" s="107" t="s">
        <v>46</v>
      </c>
      <c r="F132" s="107" t="s">
        <v>46</v>
      </c>
      <c r="G132" s="2"/>
      <c r="H132" s="2"/>
      <c r="I132" s="2"/>
      <c r="J132" s="2"/>
      <c r="K132" s="2"/>
      <c r="L132" s="3"/>
      <c r="M132" s="3"/>
      <c r="N132" s="3"/>
      <c r="O132" s="3"/>
      <c r="P132" s="3"/>
      <c r="Q132" s="2"/>
      <c r="R132" s="3"/>
      <c r="S132" s="2"/>
      <c r="T132" s="2"/>
      <c r="U132" s="3"/>
      <c r="V132" s="2"/>
      <c r="W132" s="3"/>
      <c r="X132" s="3"/>
      <c r="Y132" s="3"/>
      <c r="Z132" s="60"/>
      <c r="AA132" s="60"/>
      <c r="AB132">
        <v>121</v>
      </c>
      <c r="AC132" t="s">
        <v>46</v>
      </c>
    </row>
    <row r="133" spans="2:29">
      <c r="B133" s="112" t="s">
        <v>46</v>
      </c>
      <c r="C133" s="111"/>
      <c r="D133" s="111" t="s">
        <v>46</v>
      </c>
      <c r="E133" s="107" t="s">
        <v>46</v>
      </c>
      <c r="F133" s="107" t="s">
        <v>46</v>
      </c>
      <c r="G133" s="2"/>
      <c r="H133" s="2"/>
      <c r="I133" s="2"/>
      <c r="J133" s="2"/>
      <c r="K133" s="2"/>
      <c r="L133" s="3"/>
      <c r="M133" s="3"/>
      <c r="N133" s="3"/>
      <c r="O133" s="3"/>
      <c r="P133" s="3"/>
      <c r="Q133" s="2"/>
      <c r="R133" s="3"/>
      <c r="S133" s="2"/>
      <c r="T133" s="2"/>
      <c r="U133" s="3"/>
      <c r="V133" s="2"/>
      <c r="W133" s="3"/>
      <c r="X133" s="3"/>
      <c r="Y133" s="3"/>
      <c r="Z133" s="60"/>
      <c r="AA133" s="60"/>
      <c r="AB133">
        <v>122</v>
      </c>
      <c r="AC133" t="s">
        <v>46</v>
      </c>
    </row>
    <row r="134" spans="2:29">
      <c r="B134" s="112" t="s">
        <v>46</v>
      </c>
      <c r="C134" s="111"/>
      <c r="D134" s="111" t="s">
        <v>46</v>
      </c>
      <c r="E134" s="107" t="s">
        <v>46</v>
      </c>
      <c r="F134" s="107" t="s">
        <v>46</v>
      </c>
      <c r="G134" s="2"/>
      <c r="H134" s="2"/>
      <c r="I134" s="2"/>
      <c r="J134" s="2"/>
      <c r="K134" s="2"/>
      <c r="L134" s="3"/>
      <c r="M134" s="3"/>
      <c r="N134" s="3"/>
      <c r="O134" s="3"/>
      <c r="P134" s="3"/>
      <c r="Q134" s="2"/>
      <c r="R134" s="3"/>
      <c r="S134" s="2"/>
      <c r="T134" s="2"/>
      <c r="U134" s="3"/>
      <c r="V134" s="2"/>
      <c r="W134" s="3"/>
      <c r="X134" s="3"/>
      <c r="Y134" s="3"/>
      <c r="Z134" s="60"/>
      <c r="AA134" s="60"/>
      <c r="AB134">
        <v>123</v>
      </c>
      <c r="AC134" t="s">
        <v>46</v>
      </c>
    </row>
    <row r="135" spans="2:29">
      <c r="B135" s="112" t="s">
        <v>46</v>
      </c>
      <c r="C135" s="111"/>
      <c r="D135" s="111" t="s">
        <v>46</v>
      </c>
      <c r="E135" s="107" t="s">
        <v>46</v>
      </c>
      <c r="F135" s="107" t="s">
        <v>46</v>
      </c>
      <c r="G135" s="2"/>
      <c r="H135" s="2"/>
      <c r="I135" s="2"/>
      <c r="J135" s="2"/>
      <c r="K135" s="2"/>
      <c r="L135" s="3"/>
      <c r="M135" s="3"/>
      <c r="N135" s="3"/>
      <c r="O135" s="3"/>
      <c r="P135" s="3"/>
      <c r="Q135" s="2"/>
      <c r="R135" s="3"/>
      <c r="S135" s="2"/>
      <c r="T135" s="2"/>
      <c r="U135" s="3"/>
      <c r="V135" s="2"/>
      <c r="W135" s="3"/>
      <c r="X135" s="3"/>
      <c r="Y135" s="3"/>
      <c r="Z135" s="60"/>
      <c r="AA135" s="60"/>
      <c r="AB135">
        <v>124</v>
      </c>
      <c r="AC135" t="s">
        <v>46</v>
      </c>
    </row>
    <row r="136" spans="2:29">
      <c r="B136" s="112" t="s">
        <v>46</v>
      </c>
      <c r="C136" s="111"/>
      <c r="D136" s="111" t="s">
        <v>46</v>
      </c>
      <c r="E136" s="107" t="s">
        <v>46</v>
      </c>
      <c r="F136" s="107" t="s">
        <v>46</v>
      </c>
      <c r="G136" s="2"/>
      <c r="H136" s="2"/>
      <c r="I136" s="2"/>
      <c r="J136" s="2"/>
      <c r="K136" s="2"/>
      <c r="L136" s="3"/>
      <c r="M136" s="3"/>
      <c r="N136" s="3"/>
      <c r="O136" s="3"/>
      <c r="P136" s="3"/>
      <c r="Q136" s="2"/>
      <c r="R136" s="3"/>
      <c r="S136" s="2"/>
      <c r="T136" s="2"/>
      <c r="U136" s="3"/>
      <c r="V136" s="2"/>
      <c r="W136" s="3"/>
      <c r="X136" s="3"/>
      <c r="Y136" s="3"/>
      <c r="Z136" s="60"/>
      <c r="AA136" s="60"/>
      <c r="AB136">
        <v>125</v>
      </c>
      <c r="AC136" t="s">
        <v>46</v>
      </c>
    </row>
    <row r="137" spans="2:29">
      <c r="B137" s="112" t="s">
        <v>46</v>
      </c>
      <c r="C137" s="111"/>
      <c r="D137" s="111" t="s">
        <v>46</v>
      </c>
      <c r="E137" s="107" t="s">
        <v>46</v>
      </c>
      <c r="F137" s="107" t="s">
        <v>46</v>
      </c>
      <c r="G137" s="2"/>
      <c r="H137" s="2"/>
      <c r="I137" s="2"/>
      <c r="J137" s="2"/>
      <c r="K137" s="2"/>
      <c r="L137" s="3"/>
      <c r="M137" s="3"/>
      <c r="N137" s="3"/>
      <c r="O137" s="3"/>
      <c r="P137" s="3"/>
      <c r="Q137" s="2"/>
      <c r="R137" s="3"/>
      <c r="S137" s="2"/>
      <c r="T137" s="2"/>
      <c r="U137" s="3"/>
      <c r="V137" s="2"/>
      <c r="W137" s="3"/>
      <c r="X137" s="3"/>
      <c r="Y137" s="3"/>
      <c r="Z137" s="60"/>
      <c r="AA137" s="60"/>
      <c r="AB137">
        <v>126</v>
      </c>
      <c r="AC137" t="s">
        <v>46</v>
      </c>
    </row>
    <row r="138" spans="2:29">
      <c r="B138" s="112" t="s">
        <v>46</v>
      </c>
      <c r="C138" s="111"/>
      <c r="D138" s="111" t="s">
        <v>46</v>
      </c>
      <c r="E138" s="107" t="s">
        <v>46</v>
      </c>
      <c r="F138" s="107" t="s">
        <v>46</v>
      </c>
      <c r="G138" s="2"/>
      <c r="H138" s="2"/>
      <c r="I138" s="2"/>
      <c r="J138" s="2"/>
      <c r="K138" s="2"/>
      <c r="L138" s="3"/>
      <c r="M138" s="3"/>
      <c r="N138" s="3"/>
      <c r="O138" s="3"/>
      <c r="P138" s="3"/>
      <c r="Q138" s="2"/>
      <c r="R138" s="3"/>
      <c r="S138" s="2"/>
      <c r="T138" s="2"/>
      <c r="U138" s="3"/>
      <c r="V138" s="2"/>
      <c r="W138" s="3"/>
      <c r="X138" s="3"/>
      <c r="Y138" s="3"/>
      <c r="Z138" s="60"/>
      <c r="AA138" s="60"/>
      <c r="AB138">
        <v>127</v>
      </c>
      <c r="AC138" t="s">
        <v>46</v>
      </c>
    </row>
    <row r="139" spans="2:29">
      <c r="B139" s="112" t="s">
        <v>46</v>
      </c>
      <c r="C139" s="111"/>
      <c r="D139" s="111" t="s">
        <v>46</v>
      </c>
      <c r="E139" s="107" t="s">
        <v>46</v>
      </c>
      <c r="F139" s="107" t="s">
        <v>46</v>
      </c>
      <c r="G139" s="2"/>
      <c r="H139" s="2"/>
      <c r="I139" s="2"/>
      <c r="J139" s="2"/>
      <c r="K139" s="2"/>
      <c r="L139" s="3"/>
      <c r="M139" s="3"/>
      <c r="N139" s="3"/>
      <c r="O139" s="3"/>
      <c r="P139" s="3"/>
      <c r="Q139" s="2"/>
      <c r="R139" s="3"/>
      <c r="S139" s="2"/>
      <c r="T139" s="2"/>
      <c r="U139" s="3"/>
      <c r="V139" s="2"/>
      <c r="W139" s="3"/>
      <c r="X139" s="3"/>
      <c r="Y139" s="3"/>
      <c r="Z139" s="60"/>
      <c r="AA139" s="60"/>
      <c r="AB139">
        <v>128</v>
      </c>
      <c r="AC139" t="s">
        <v>46</v>
      </c>
    </row>
    <row r="140" spans="2:29">
      <c r="B140" s="112" t="s">
        <v>46</v>
      </c>
      <c r="C140" s="111"/>
      <c r="D140" s="111" t="s">
        <v>46</v>
      </c>
      <c r="E140" s="107" t="s">
        <v>46</v>
      </c>
      <c r="F140" s="107" t="s">
        <v>46</v>
      </c>
      <c r="G140" s="2"/>
      <c r="H140" s="2"/>
      <c r="I140" s="2"/>
      <c r="J140" s="2"/>
      <c r="K140" s="2"/>
      <c r="L140" s="3"/>
      <c r="M140" s="3"/>
      <c r="N140" s="3"/>
      <c r="O140" s="3"/>
      <c r="P140" s="3"/>
      <c r="Q140" s="2"/>
      <c r="R140" s="3"/>
      <c r="S140" s="2"/>
      <c r="T140" s="2"/>
      <c r="U140" s="3"/>
      <c r="V140" s="2"/>
      <c r="W140" s="3"/>
      <c r="X140" s="3"/>
      <c r="Y140" s="3"/>
      <c r="Z140" s="60"/>
      <c r="AA140" s="60"/>
      <c r="AB140">
        <v>129</v>
      </c>
      <c r="AC140" t="s">
        <v>46</v>
      </c>
    </row>
    <row r="141" spans="2:29">
      <c r="B141" s="112" t="s">
        <v>46</v>
      </c>
      <c r="C141" s="111"/>
      <c r="D141" s="111" t="s">
        <v>46</v>
      </c>
      <c r="E141" s="107" t="s">
        <v>46</v>
      </c>
      <c r="F141" s="107" t="s">
        <v>46</v>
      </c>
      <c r="G141" s="2"/>
      <c r="H141" s="2"/>
      <c r="I141" s="2"/>
      <c r="J141" s="2"/>
      <c r="K141" s="2"/>
      <c r="L141" s="3"/>
      <c r="M141" s="3"/>
      <c r="N141" s="3"/>
      <c r="O141" s="3"/>
      <c r="P141" s="3"/>
      <c r="Q141" s="2"/>
      <c r="R141" s="3"/>
      <c r="S141" s="2"/>
      <c r="T141" s="2"/>
      <c r="U141" s="3"/>
      <c r="V141" s="2"/>
      <c r="W141" s="3"/>
      <c r="X141" s="3"/>
      <c r="Y141" s="3"/>
      <c r="Z141" s="60"/>
      <c r="AA141" s="60"/>
      <c r="AB141">
        <v>130</v>
      </c>
      <c r="AC141" t="s">
        <v>46</v>
      </c>
    </row>
    <row r="142" spans="2:29">
      <c r="B142" s="112" t="s">
        <v>46</v>
      </c>
      <c r="C142" s="111"/>
      <c r="D142" s="111" t="s">
        <v>46</v>
      </c>
      <c r="E142" s="107" t="s">
        <v>46</v>
      </c>
      <c r="F142" s="107" t="s">
        <v>46</v>
      </c>
      <c r="G142" s="2"/>
      <c r="H142" s="2"/>
      <c r="I142" s="2"/>
      <c r="J142" s="2"/>
      <c r="K142" s="2"/>
      <c r="L142" s="3"/>
      <c r="M142" s="3"/>
      <c r="N142" s="3"/>
      <c r="O142" s="3"/>
      <c r="P142" s="3"/>
      <c r="Q142" s="2"/>
      <c r="R142" s="3"/>
      <c r="S142" s="2"/>
      <c r="T142" s="2"/>
      <c r="U142" s="3"/>
      <c r="V142" s="2"/>
      <c r="W142" s="3"/>
      <c r="X142" s="3"/>
      <c r="Y142" s="3"/>
      <c r="Z142" s="60"/>
      <c r="AA142" s="60"/>
      <c r="AB142">
        <v>131</v>
      </c>
      <c r="AC142" t="s">
        <v>46</v>
      </c>
    </row>
    <row r="143" spans="2:29">
      <c r="B143" s="112" t="s">
        <v>46</v>
      </c>
      <c r="C143" s="111"/>
      <c r="D143" s="111" t="s">
        <v>46</v>
      </c>
      <c r="E143" s="107" t="s">
        <v>46</v>
      </c>
      <c r="F143" s="107" t="s">
        <v>46</v>
      </c>
      <c r="G143" s="2"/>
      <c r="H143" s="2"/>
      <c r="I143" s="2"/>
      <c r="J143" s="2"/>
      <c r="K143" s="2"/>
      <c r="L143" s="3"/>
      <c r="M143" s="3"/>
      <c r="N143" s="3"/>
      <c r="O143" s="3"/>
      <c r="P143" s="3"/>
      <c r="Q143" s="2"/>
      <c r="R143" s="3"/>
      <c r="S143" s="2"/>
      <c r="T143" s="2"/>
      <c r="U143" s="3"/>
      <c r="V143" s="2"/>
      <c r="W143" s="3"/>
      <c r="X143" s="3"/>
      <c r="Y143" s="3"/>
      <c r="Z143" s="60"/>
      <c r="AA143" s="60"/>
      <c r="AB143">
        <v>132</v>
      </c>
      <c r="AC143" t="s">
        <v>46</v>
      </c>
    </row>
    <row r="144" spans="2:29">
      <c r="B144" s="112" t="s">
        <v>46</v>
      </c>
      <c r="C144" s="111"/>
      <c r="D144" s="111" t="s">
        <v>46</v>
      </c>
      <c r="E144" s="107" t="s">
        <v>46</v>
      </c>
      <c r="F144" s="107" t="s">
        <v>46</v>
      </c>
      <c r="G144" s="2"/>
      <c r="H144" s="2"/>
      <c r="I144" s="2"/>
      <c r="J144" s="2"/>
      <c r="K144" s="2"/>
      <c r="L144" s="3"/>
      <c r="M144" s="3"/>
      <c r="N144" s="3"/>
      <c r="O144" s="3"/>
      <c r="P144" s="3"/>
      <c r="Q144" s="2"/>
      <c r="R144" s="3"/>
      <c r="S144" s="2"/>
      <c r="T144" s="2"/>
      <c r="U144" s="3"/>
      <c r="V144" s="2"/>
      <c r="W144" s="3"/>
      <c r="X144" s="3"/>
      <c r="Y144" s="3"/>
      <c r="Z144" s="60"/>
      <c r="AA144" s="60"/>
      <c r="AB144">
        <v>133</v>
      </c>
      <c r="AC144" t="s">
        <v>46</v>
      </c>
    </row>
    <row r="145" spans="2:29">
      <c r="B145" s="112" t="s">
        <v>46</v>
      </c>
      <c r="C145" s="111"/>
      <c r="D145" s="111" t="s">
        <v>46</v>
      </c>
      <c r="E145" s="107" t="s">
        <v>46</v>
      </c>
      <c r="F145" s="107" t="s">
        <v>46</v>
      </c>
      <c r="G145" s="2"/>
      <c r="H145" s="2"/>
      <c r="I145" s="2"/>
      <c r="J145" s="2"/>
      <c r="K145" s="2"/>
      <c r="L145" s="3"/>
      <c r="M145" s="3"/>
      <c r="N145" s="3"/>
      <c r="O145" s="3"/>
      <c r="P145" s="3"/>
      <c r="Q145" s="2"/>
      <c r="R145" s="3"/>
      <c r="S145" s="2"/>
      <c r="T145" s="2"/>
      <c r="U145" s="3"/>
      <c r="V145" s="2"/>
      <c r="W145" s="3"/>
      <c r="X145" s="3"/>
      <c r="Y145" s="3"/>
      <c r="Z145" s="60"/>
      <c r="AA145" s="60"/>
      <c r="AB145">
        <v>134</v>
      </c>
      <c r="AC145" t="s">
        <v>46</v>
      </c>
    </row>
    <row r="146" spans="2:29">
      <c r="B146" s="112" t="s">
        <v>46</v>
      </c>
      <c r="C146" s="111"/>
      <c r="D146" s="111" t="s">
        <v>46</v>
      </c>
      <c r="E146" s="107" t="s">
        <v>46</v>
      </c>
      <c r="F146" s="107" t="s">
        <v>46</v>
      </c>
      <c r="G146" s="2"/>
      <c r="H146" s="2"/>
      <c r="I146" s="2"/>
      <c r="J146" s="2"/>
      <c r="K146" s="2"/>
      <c r="L146" s="3"/>
      <c r="M146" s="3"/>
      <c r="N146" s="3"/>
      <c r="O146" s="3"/>
      <c r="P146" s="3"/>
      <c r="Q146" s="2"/>
      <c r="R146" s="3"/>
      <c r="S146" s="2"/>
      <c r="T146" s="2"/>
      <c r="U146" s="3"/>
      <c r="V146" s="2"/>
      <c r="W146" s="3"/>
      <c r="X146" s="3"/>
      <c r="Y146" s="3"/>
      <c r="Z146" s="60"/>
      <c r="AA146" s="60"/>
      <c r="AB146">
        <v>135</v>
      </c>
      <c r="AC146" t="s">
        <v>46</v>
      </c>
    </row>
    <row r="147" spans="2:29">
      <c r="B147" s="112" t="s">
        <v>46</v>
      </c>
      <c r="C147" s="111"/>
      <c r="D147" s="111" t="s">
        <v>46</v>
      </c>
      <c r="E147" s="107" t="s">
        <v>46</v>
      </c>
      <c r="F147" s="107" t="s">
        <v>46</v>
      </c>
      <c r="G147" s="2"/>
      <c r="H147" s="2"/>
      <c r="I147" s="2"/>
      <c r="J147" s="2"/>
      <c r="K147" s="2"/>
      <c r="L147" s="3"/>
      <c r="M147" s="3"/>
      <c r="N147" s="3"/>
      <c r="O147" s="3"/>
      <c r="P147" s="3"/>
      <c r="Q147" s="2"/>
      <c r="R147" s="3"/>
      <c r="S147" s="2"/>
      <c r="T147" s="2"/>
      <c r="U147" s="3"/>
      <c r="V147" s="2"/>
      <c r="W147" s="3"/>
      <c r="X147" s="3"/>
      <c r="Y147" s="3"/>
      <c r="Z147" s="60"/>
      <c r="AA147" s="60"/>
      <c r="AB147">
        <v>136</v>
      </c>
      <c r="AC147" t="s">
        <v>46</v>
      </c>
    </row>
    <row r="148" spans="2:29">
      <c r="B148" s="112" t="s">
        <v>46</v>
      </c>
      <c r="C148" s="111"/>
      <c r="D148" s="111" t="s">
        <v>46</v>
      </c>
      <c r="E148" s="107" t="s">
        <v>46</v>
      </c>
      <c r="F148" s="107" t="s">
        <v>46</v>
      </c>
      <c r="G148" s="2"/>
      <c r="H148" s="2"/>
      <c r="I148" s="2"/>
      <c r="J148" s="2"/>
      <c r="K148" s="2"/>
      <c r="L148" s="3"/>
      <c r="M148" s="3"/>
      <c r="N148" s="3"/>
      <c r="O148" s="3"/>
      <c r="P148" s="3"/>
      <c r="Q148" s="2"/>
      <c r="R148" s="3"/>
      <c r="S148" s="2"/>
      <c r="T148" s="2"/>
      <c r="U148" s="3"/>
      <c r="V148" s="2"/>
      <c r="W148" s="3"/>
      <c r="X148" s="3"/>
      <c r="Y148" s="3"/>
      <c r="Z148" s="60"/>
      <c r="AA148" s="60"/>
      <c r="AB148">
        <v>137</v>
      </c>
      <c r="AC148" t="s">
        <v>46</v>
      </c>
    </row>
    <row r="149" spans="2:29">
      <c r="B149" s="112" t="s">
        <v>46</v>
      </c>
      <c r="C149" s="111"/>
      <c r="D149" s="111" t="s">
        <v>46</v>
      </c>
      <c r="E149" s="107" t="s">
        <v>46</v>
      </c>
      <c r="F149" s="107" t="s">
        <v>46</v>
      </c>
      <c r="G149" s="2"/>
      <c r="H149" s="2"/>
      <c r="I149" s="2"/>
      <c r="J149" s="2"/>
      <c r="K149" s="2"/>
      <c r="L149" s="3"/>
      <c r="M149" s="3"/>
      <c r="N149" s="3"/>
      <c r="O149" s="3"/>
      <c r="P149" s="3"/>
      <c r="Q149" s="2"/>
      <c r="R149" s="3"/>
      <c r="S149" s="2"/>
      <c r="T149" s="2"/>
      <c r="U149" s="3"/>
      <c r="V149" s="2"/>
      <c r="W149" s="3"/>
      <c r="X149" s="3"/>
      <c r="Y149" s="3"/>
      <c r="Z149" s="60"/>
      <c r="AA149" s="60"/>
      <c r="AB149">
        <v>138</v>
      </c>
      <c r="AC149" t="s">
        <v>46</v>
      </c>
    </row>
    <row r="150" spans="2:29">
      <c r="B150" s="112" t="s">
        <v>46</v>
      </c>
      <c r="C150" s="111"/>
      <c r="D150" s="111" t="s">
        <v>46</v>
      </c>
      <c r="E150" s="107" t="s">
        <v>46</v>
      </c>
      <c r="F150" s="107" t="s">
        <v>46</v>
      </c>
      <c r="G150" s="2"/>
      <c r="H150" s="2"/>
      <c r="I150" s="2"/>
      <c r="J150" s="2"/>
      <c r="K150" s="2"/>
      <c r="L150" s="3"/>
      <c r="M150" s="3"/>
      <c r="N150" s="3"/>
      <c r="O150" s="3"/>
      <c r="P150" s="3"/>
      <c r="Q150" s="2"/>
      <c r="R150" s="3"/>
      <c r="S150" s="2"/>
      <c r="T150" s="2"/>
      <c r="U150" s="3"/>
      <c r="V150" s="2"/>
      <c r="W150" s="3"/>
      <c r="X150" s="3"/>
      <c r="Y150" s="3"/>
      <c r="Z150" s="60"/>
      <c r="AA150" s="60"/>
      <c r="AB150">
        <v>139</v>
      </c>
      <c r="AC150" t="s">
        <v>46</v>
      </c>
    </row>
    <row r="151" spans="2:29">
      <c r="B151" s="112" t="s">
        <v>46</v>
      </c>
      <c r="C151" s="111"/>
      <c r="D151" s="111" t="s">
        <v>46</v>
      </c>
      <c r="E151" s="107" t="s">
        <v>46</v>
      </c>
      <c r="F151" s="107" t="s">
        <v>46</v>
      </c>
      <c r="G151" s="2"/>
      <c r="H151" s="2"/>
      <c r="I151" s="2"/>
      <c r="J151" s="2"/>
      <c r="K151" s="2"/>
      <c r="L151" s="3"/>
      <c r="M151" s="3"/>
      <c r="N151" s="3"/>
      <c r="O151" s="3"/>
      <c r="P151" s="3"/>
      <c r="Q151" s="2"/>
      <c r="R151" s="3"/>
      <c r="S151" s="2"/>
      <c r="T151" s="2"/>
      <c r="U151" s="3"/>
      <c r="V151" s="2"/>
      <c r="W151" s="3"/>
      <c r="X151" s="3"/>
      <c r="Y151" s="3"/>
      <c r="Z151" s="60"/>
      <c r="AA151" s="60"/>
      <c r="AB151">
        <v>140</v>
      </c>
      <c r="AC151" t="s">
        <v>46</v>
      </c>
    </row>
    <row r="152" spans="2:29">
      <c r="B152" s="112" t="s">
        <v>46</v>
      </c>
      <c r="C152" s="111"/>
      <c r="D152" s="111" t="s">
        <v>46</v>
      </c>
      <c r="E152" s="107" t="s">
        <v>46</v>
      </c>
      <c r="F152" s="107" t="s">
        <v>46</v>
      </c>
      <c r="G152" s="2"/>
      <c r="H152" s="2"/>
      <c r="I152" s="2"/>
      <c r="J152" s="2"/>
      <c r="K152" s="2"/>
      <c r="L152" s="3"/>
      <c r="M152" s="3"/>
      <c r="N152" s="3"/>
      <c r="O152" s="3"/>
      <c r="P152" s="3"/>
      <c r="Q152" s="2"/>
      <c r="R152" s="3"/>
      <c r="S152" s="2"/>
      <c r="T152" s="2"/>
      <c r="U152" s="3"/>
      <c r="V152" s="2"/>
      <c r="W152" s="3"/>
      <c r="X152" s="3"/>
      <c r="Y152" s="3"/>
      <c r="Z152" s="60"/>
      <c r="AA152" s="60"/>
      <c r="AB152">
        <v>141</v>
      </c>
      <c r="AC152" t="s">
        <v>46</v>
      </c>
    </row>
    <row r="153" spans="2:29">
      <c r="B153" s="112" t="s">
        <v>46</v>
      </c>
      <c r="C153" s="111"/>
      <c r="D153" s="111" t="s">
        <v>46</v>
      </c>
      <c r="E153" s="107" t="s">
        <v>46</v>
      </c>
      <c r="F153" s="107" t="s">
        <v>46</v>
      </c>
      <c r="G153" s="2"/>
      <c r="H153" s="2"/>
      <c r="I153" s="2"/>
      <c r="J153" s="2"/>
      <c r="K153" s="2"/>
      <c r="L153" s="3"/>
      <c r="M153" s="3"/>
      <c r="N153" s="3"/>
      <c r="O153" s="3"/>
      <c r="P153" s="3"/>
      <c r="Q153" s="2"/>
      <c r="R153" s="3"/>
      <c r="S153" s="2"/>
      <c r="T153" s="2"/>
      <c r="U153" s="3"/>
      <c r="V153" s="2"/>
      <c r="W153" s="3"/>
      <c r="X153" s="3"/>
      <c r="Y153" s="3"/>
      <c r="Z153" s="60"/>
      <c r="AA153" s="60"/>
      <c r="AB153">
        <v>142</v>
      </c>
      <c r="AC153" t="s">
        <v>46</v>
      </c>
    </row>
    <row r="154" spans="2:29">
      <c r="B154" s="112" t="s">
        <v>46</v>
      </c>
      <c r="C154" s="111"/>
      <c r="D154" s="111" t="s">
        <v>46</v>
      </c>
      <c r="E154" s="107" t="s">
        <v>46</v>
      </c>
      <c r="F154" s="107" t="s">
        <v>46</v>
      </c>
      <c r="G154" s="2"/>
      <c r="H154" s="2"/>
      <c r="I154" s="2"/>
      <c r="J154" s="2"/>
      <c r="K154" s="2"/>
      <c r="L154" s="3"/>
      <c r="M154" s="3"/>
      <c r="N154" s="3"/>
      <c r="O154" s="3"/>
      <c r="P154" s="3"/>
      <c r="Q154" s="2"/>
      <c r="R154" s="3"/>
      <c r="S154" s="2"/>
      <c r="T154" s="2"/>
      <c r="U154" s="3"/>
      <c r="V154" s="2"/>
      <c r="W154" s="3"/>
      <c r="X154" s="3"/>
      <c r="Y154" s="3"/>
      <c r="Z154" s="60"/>
      <c r="AA154" s="60"/>
      <c r="AB154">
        <v>143</v>
      </c>
      <c r="AC154" t="s">
        <v>46</v>
      </c>
    </row>
    <row r="155" spans="2:29">
      <c r="B155" s="112" t="s">
        <v>46</v>
      </c>
      <c r="C155" s="111"/>
      <c r="D155" s="111" t="s">
        <v>46</v>
      </c>
      <c r="E155" s="107" t="s">
        <v>46</v>
      </c>
      <c r="F155" s="107" t="s">
        <v>46</v>
      </c>
      <c r="G155" s="2"/>
      <c r="H155" s="2"/>
      <c r="I155" s="2"/>
      <c r="J155" s="2"/>
      <c r="K155" s="2"/>
      <c r="L155" s="3"/>
      <c r="M155" s="3"/>
      <c r="N155" s="3"/>
      <c r="O155" s="3"/>
      <c r="P155" s="3"/>
      <c r="Q155" s="2"/>
      <c r="R155" s="3"/>
      <c r="S155" s="2"/>
      <c r="T155" s="2"/>
      <c r="U155" s="3"/>
      <c r="V155" s="2"/>
      <c r="W155" s="3"/>
      <c r="X155" s="3"/>
      <c r="Y155" s="3"/>
      <c r="Z155" s="60"/>
      <c r="AA155" s="60"/>
      <c r="AB155">
        <v>144</v>
      </c>
      <c r="AC155" t="s">
        <v>46</v>
      </c>
    </row>
    <row r="156" spans="2:29">
      <c r="B156" s="112" t="s">
        <v>46</v>
      </c>
      <c r="C156" s="111"/>
      <c r="D156" s="111" t="s">
        <v>46</v>
      </c>
      <c r="E156" s="107" t="s">
        <v>46</v>
      </c>
      <c r="F156" s="107" t="s">
        <v>46</v>
      </c>
      <c r="G156" s="2"/>
      <c r="H156" s="2"/>
      <c r="I156" s="2"/>
      <c r="J156" s="2"/>
      <c r="K156" s="2"/>
      <c r="L156" s="3"/>
      <c r="M156" s="3"/>
      <c r="N156" s="3"/>
      <c r="O156" s="3"/>
      <c r="P156" s="3"/>
      <c r="Q156" s="2"/>
      <c r="R156" s="3"/>
      <c r="S156" s="2"/>
      <c r="T156" s="2"/>
      <c r="U156" s="3"/>
      <c r="V156" s="2"/>
      <c r="W156" s="3"/>
      <c r="X156" s="3"/>
      <c r="Y156" s="3"/>
      <c r="Z156" s="60"/>
      <c r="AA156" s="60"/>
      <c r="AB156">
        <v>145</v>
      </c>
      <c r="AC156" t="s">
        <v>46</v>
      </c>
    </row>
    <row r="157" spans="2:29">
      <c r="B157" s="112" t="s">
        <v>46</v>
      </c>
      <c r="C157" s="111"/>
      <c r="D157" s="111" t="s">
        <v>46</v>
      </c>
      <c r="E157" s="107" t="s">
        <v>46</v>
      </c>
      <c r="F157" s="107" t="s">
        <v>46</v>
      </c>
      <c r="G157" s="2"/>
      <c r="H157" s="2"/>
      <c r="I157" s="2"/>
      <c r="J157" s="2"/>
      <c r="K157" s="2"/>
      <c r="L157" s="3"/>
      <c r="M157" s="3"/>
      <c r="N157" s="3"/>
      <c r="O157" s="3"/>
      <c r="P157" s="3"/>
      <c r="Q157" s="2"/>
      <c r="R157" s="3"/>
      <c r="S157" s="2"/>
      <c r="T157" s="2"/>
      <c r="U157" s="3"/>
      <c r="V157" s="2"/>
      <c r="W157" s="3"/>
      <c r="X157" s="3"/>
      <c r="Y157" s="3"/>
      <c r="Z157" s="60"/>
      <c r="AA157" s="60"/>
      <c r="AB157">
        <v>146</v>
      </c>
      <c r="AC157" t="s">
        <v>46</v>
      </c>
    </row>
    <row r="158" spans="2:29">
      <c r="B158" s="112" t="s">
        <v>46</v>
      </c>
      <c r="C158" s="111"/>
      <c r="D158" s="111" t="s">
        <v>46</v>
      </c>
      <c r="E158" s="107" t="s">
        <v>46</v>
      </c>
      <c r="F158" s="107" t="s">
        <v>46</v>
      </c>
      <c r="G158" s="2"/>
      <c r="H158" s="2"/>
      <c r="I158" s="2"/>
      <c r="J158" s="2"/>
      <c r="K158" s="2"/>
      <c r="L158" s="3"/>
      <c r="M158" s="3"/>
      <c r="N158" s="3"/>
      <c r="O158" s="3"/>
      <c r="P158" s="3"/>
      <c r="Q158" s="2"/>
      <c r="R158" s="3"/>
      <c r="S158" s="2"/>
      <c r="T158" s="2"/>
      <c r="U158" s="3"/>
      <c r="V158" s="2"/>
      <c r="W158" s="3"/>
      <c r="X158" s="3"/>
      <c r="Y158" s="3"/>
      <c r="Z158" s="60"/>
      <c r="AA158" s="60"/>
      <c r="AB158">
        <v>147</v>
      </c>
      <c r="AC158" t="s">
        <v>46</v>
      </c>
    </row>
    <row r="159" spans="2:29">
      <c r="B159" s="112" t="s">
        <v>46</v>
      </c>
      <c r="C159" s="111"/>
      <c r="D159" s="111" t="s">
        <v>46</v>
      </c>
      <c r="E159" s="107" t="s">
        <v>46</v>
      </c>
      <c r="F159" s="107" t="s">
        <v>46</v>
      </c>
      <c r="G159" s="2"/>
      <c r="H159" s="2"/>
      <c r="I159" s="2"/>
      <c r="J159" s="2"/>
      <c r="K159" s="2"/>
      <c r="L159" s="3"/>
      <c r="M159" s="3"/>
      <c r="N159" s="3"/>
      <c r="O159" s="3"/>
      <c r="P159" s="3"/>
      <c r="Q159" s="2"/>
      <c r="R159" s="3"/>
      <c r="S159" s="2"/>
      <c r="T159" s="2"/>
      <c r="U159" s="3"/>
      <c r="V159" s="2"/>
      <c r="W159" s="3"/>
      <c r="X159" s="3"/>
      <c r="Y159" s="3"/>
      <c r="Z159" s="60"/>
      <c r="AA159" s="60"/>
      <c r="AB159">
        <v>148</v>
      </c>
      <c r="AC159" t="s">
        <v>46</v>
      </c>
    </row>
    <row r="160" spans="2:29">
      <c r="B160" s="112" t="s">
        <v>46</v>
      </c>
      <c r="C160" s="111"/>
      <c r="D160" s="111" t="s">
        <v>46</v>
      </c>
      <c r="E160" s="107" t="s">
        <v>46</v>
      </c>
      <c r="F160" s="107" t="s">
        <v>46</v>
      </c>
      <c r="G160" s="2"/>
      <c r="H160" s="2"/>
      <c r="I160" s="2"/>
      <c r="J160" s="2"/>
      <c r="K160" s="2"/>
      <c r="L160" s="3"/>
      <c r="M160" s="3"/>
      <c r="N160" s="3"/>
      <c r="O160" s="3"/>
      <c r="P160" s="3"/>
      <c r="Q160" s="2"/>
      <c r="R160" s="3"/>
      <c r="S160" s="2"/>
      <c r="T160" s="2"/>
      <c r="U160" s="3"/>
      <c r="V160" s="2"/>
      <c r="W160" s="3"/>
      <c r="X160" s="3"/>
      <c r="Y160" s="3"/>
      <c r="Z160" s="60"/>
      <c r="AA160" s="60"/>
      <c r="AB160">
        <v>149</v>
      </c>
      <c r="AC160" t="s">
        <v>46</v>
      </c>
    </row>
    <row r="161" spans="2:29">
      <c r="B161" s="112" t="s">
        <v>46</v>
      </c>
      <c r="C161" s="111"/>
      <c r="D161" s="111" t="s">
        <v>46</v>
      </c>
      <c r="E161" s="107" t="s">
        <v>46</v>
      </c>
      <c r="F161" s="107" t="s">
        <v>46</v>
      </c>
      <c r="G161" s="2"/>
      <c r="H161" s="2"/>
      <c r="I161" s="2"/>
      <c r="J161" s="2"/>
      <c r="K161" s="2"/>
      <c r="L161" s="3"/>
      <c r="M161" s="3"/>
      <c r="N161" s="3"/>
      <c r="O161" s="3"/>
      <c r="P161" s="3"/>
      <c r="Q161" s="2"/>
      <c r="R161" s="3"/>
      <c r="S161" s="2"/>
      <c r="T161" s="2"/>
      <c r="U161" s="3"/>
      <c r="V161" s="2"/>
      <c r="W161" s="3"/>
      <c r="X161" s="3"/>
      <c r="Y161" s="3"/>
      <c r="Z161" s="60"/>
      <c r="AA161" s="60"/>
      <c r="AB161">
        <v>150</v>
      </c>
      <c r="AC161" t="s">
        <v>46</v>
      </c>
    </row>
    <row r="162" spans="2:29">
      <c r="B162" s="112" t="s">
        <v>46</v>
      </c>
      <c r="C162" s="111"/>
      <c r="D162" s="111" t="s">
        <v>46</v>
      </c>
      <c r="E162" s="107" t="s">
        <v>46</v>
      </c>
      <c r="F162" s="107" t="s">
        <v>46</v>
      </c>
      <c r="G162" s="2"/>
      <c r="H162" s="2"/>
      <c r="I162" s="2"/>
      <c r="J162" s="2"/>
      <c r="K162" s="2"/>
      <c r="L162" s="3"/>
      <c r="M162" s="3"/>
      <c r="N162" s="3"/>
      <c r="O162" s="3"/>
      <c r="P162" s="3"/>
      <c r="Q162" s="2"/>
      <c r="R162" s="3"/>
      <c r="S162" s="2"/>
      <c r="T162" s="2"/>
      <c r="U162" s="3"/>
      <c r="V162" s="2"/>
      <c r="W162" s="3"/>
      <c r="X162" s="3"/>
      <c r="Y162" s="3"/>
      <c r="Z162" s="60"/>
      <c r="AA162" s="60"/>
      <c r="AB162">
        <v>151</v>
      </c>
      <c r="AC162" t="s">
        <v>46</v>
      </c>
    </row>
    <row r="163" spans="2:29">
      <c r="B163" s="112" t="s">
        <v>46</v>
      </c>
      <c r="C163" s="111"/>
      <c r="D163" s="111" t="s">
        <v>46</v>
      </c>
      <c r="E163" s="107" t="s">
        <v>46</v>
      </c>
      <c r="F163" s="107" t="s">
        <v>46</v>
      </c>
      <c r="G163" s="2"/>
      <c r="H163" s="2"/>
      <c r="I163" s="2"/>
      <c r="J163" s="2"/>
      <c r="K163" s="2"/>
      <c r="L163" s="3"/>
      <c r="M163" s="3"/>
      <c r="N163" s="3"/>
      <c r="O163" s="3"/>
      <c r="P163" s="3"/>
      <c r="Q163" s="2"/>
      <c r="R163" s="3"/>
      <c r="S163" s="2"/>
      <c r="T163" s="2"/>
      <c r="U163" s="3"/>
      <c r="V163" s="2"/>
      <c r="W163" s="3"/>
      <c r="X163" s="3"/>
      <c r="Y163" s="3"/>
      <c r="Z163" s="60"/>
      <c r="AA163" s="60"/>
      <c r="AB163">
        <v>152</v>
      </c>
      <c r="AC163" t="s">
        <v>46</v>
      </c>
    </row>
    <row r="164" spans="2:29">
      <c r="B164" s="112" t="s">
        <v>46</v>
      </c>
      <c r="C164" s="111"/>
      <c r="D164" s="111" t="s">
        <v>46</v>
      </c>
      <c r="E164" s="107" t="s">
        <v>46</v>
      </c>
      <c r="F164" s="107" t="s">
        <v>46</v>
      </c>
      <c r="G164" s="2"/>
      <c r="H164" s="2"/>
      <c r="I164" s="2"/>
      <c r="J164" s="2"/>
      <c r="K164" s="2"/>
      <c r="L164" s="3"/>
      <c r="M164" s="3"/>
      <c r="N164" s="3"/>
      <c r="O164" s="3"/>
      <c r="P164" s="3"/>
      <c r="Q164" s="2"/>
      <c r="R164" s="3"/>
      <c r="S164" s="2"/>
      <c r="T164" s="2"/>
      <c r="U164" s="3"/>
      <c r="V164" s="2"/>
      <c r="W164" s="3"/>
      <c r="X164" s="3"/>
      <c r="Y164" s="3"/>
      <c r="Z164" s="60"/>
      <c r="AA164" s="60"/>
      <c r="AB164">
        <v>153</v>
      </c>
      <c r="AC164" t="s">
        <v>46</v>
      </c>
    </row>
    <row r="165" spans="2:29">
      <c r="B165" s="112" t="s">
        <v>46</v>
      </c>
      <c r="C165" s="111"/>
      <c r="D165" s="111" t="s">
        <v>46</v>
      </c>
      <c r="E165" s="107" t="s">
        <v>46</v>
      </c>
      <c r="F165" s="107" t="s">
        <v>46</v>
      </c>
      <c r="G165" s="2"/>
      <c r="H165" s="2"/>
      <c r="I165" s="2"/>
      <c r="J165" s="2"/>
      <c r="K165" s="2"/>
      <c r="L165" s="3"/>
      <c r="M165" s="3"/>
      <c r="N165" s="3"/>
      <c r="O165" s="3"/>
      <c r="P165" s="3"/>
      <c r="Q165" s="2"/>
      <c r="R165" s="3"/>
      <c r="S165" s="2"/>
      <c r="T165" s="2"/>
      <c r="U165" s="3"/>
      <c r="V165" s="2"/>
      <c r="W165" s="3"/>
      <c r="X165" s="3"/>
      <c r="Y165" s="3"/>
      <c r="Z165" s="60"/>
      <c r="AA165" s="60"/>
      <c r="AB165">
        <v>154</v>
      </c>
      <c r="AC165" t="s">
        <v>46</v>
      </c>
    </row>
    <row r="166" spans="2:29">
      <c r="B166" s="112" t="s">
        <v>46</v>
      </c>
      <c r="C166" s="111"/>
      <c r="D166" s="111" t="s">
        <v>46</v>
      </c>
      <c r="E166" s="107" t="s">
        <v>46</v>
      </c>
      <c r="F166" s="107" t="s">
        <v>46</v>
      </c>
      <c r="G166" s="2"/>
      <c r="H166" s="2"/>
      <c r="I166" s="2"/>
      <c r="J166" s="2"/>
      <c r="K166" s="2"/>
      <c r="L166" s="3"/>
      <c r="M166" s="3"/>
      <c r="N166" s="3"/>
      <c r="O166" s="3"/>
      <c r="P166" s="3"/>
      <c r="Q166" s="2"/>
      <c r="R166" s="3"/>
      <c r="S166" s="2"/>
      <c r="T166" s="2"/>
      <c r="U166" s="3"/>
      <c r="V166" s="2"/>
      <c r="W166" s="3"/>
      <c r="X166" s="3"/>
      <c r="Y166" s="3"/>
      <c r="Z166" s="60"/>
      <c r="AA166" s="60"/>
      <c r="AB166">
        <v>155</v>
      </c>
      <c r="AC166" t="s">
        <v>46</v>
      </c>
    </row>
    <row r="167" spans="2:29">
      <c r="B167" s="112" t="s">
        <v>46</v>
      </c>
      <c r="C167" s="111"/>
      <c r="D167" s="111" t="s">
        <v>46</v>
      </c>
      <c r="E167" s="107" t="s">
        <v>46</v>
      </c>
      <c r="F167" s="107" t="s">
        <v>46</v>
      </c>
      <c r="G167" s="2"/>
      <c r="H167" s="2"/>
      <c r="I167" s="2"/>
      <c r="J167" s="2"/>
      <c r="K167" s="2"/>
      <c r="L167" s="3"/>
      <c r="M167" s="3"/>
      <c r="N167" s="3"/>
      <c r="O167" s="3"/>
      <c r="P167" s="3"/>
      <c r="Q167" s="2"/>
      <c r="R167" s="3"/>
      <c r="S167" s="2"/>
      <c r="T167" s="2"/>
      <c r="U167" s="3"/>
      <c r="V167" s="2"/>
      <c r="W167" s="3"/>
      <c r="X167" s="3"/>
      <c r="Y167" s="3"/>
      <c r="Z167" s="60"/>
      <c r="AA167" s="60"/>
      <c r="AB167">
        <v>156</v>
      </c>
      <c r="AC167" t="s">
        <v>46</v>
      </c>
    </row>
    <row r="168" spans="2:29">
      <c r="B168" s="112" t="s">
        <v>46</v>
      </c>
      <c r="C168" s="111"/>
      <c r="D168" s="111" t="s">
        <v>46</v>
      </c>
      <c r="E168" s="107" t="s">
        <v>46</v>
      </c>
      <c r="F168" s="107" t="s">
        <v>46</v>
      </c>
      <c r="G168" s="2"/>
      <c r="H168" s="2"/>
      <c r="I168" s="2"/>
      <c r="J168" s="2"/>
      <c r="K168" s="2"/>
      <c r="L168" s="3"/>
      <c r="M168" s="3"/>
      <c r="N168" s="3"/>
      <c r="O168" s="3"/>
      <c r="P168" s="3"/>
      <c r="Q168" s="2"/>
      <c r="R168" s="3"/>
      <c r="S168" s="2"/>
      <c r="T168" s="2"/>
      <c r="U168" s="3"/>
      <c r="V168" s="2"/>
      <c r="W168" s="3"/>
      <c r="X168" s="3"/>
      <c r="Y168" s="3"/>
      <c r="Z168" s="60"/>
      <c r="AA168" s="60"/>
      <c r="AB168">
        <v>157</v>
      </c>
      <c r="AC168" t="s">
        <v>46</v>
      </c>
    </row>
    <row r="169" spans="2:29">
      <c r="B169" s="112" t="s">
        <v>46</v>
      </c>
      <c r="C169" s="111"/>
      <c r="D169" s="111" t="s">
        <v>46</v>
      </c>
      <c r="E169" s="107" t="s">
        <v>46</v>
      </c>
      <c r="F169" s="107" t="s">
        <v>46</v>
      </c>
      <c r="G169" s="2"/>
      <c r="H169" s="2"/>
      <c r="I169" s="2"/>
      <c r="J169" s="2"/>
      <c r="K169" s="2"/>
      <c r="L169" s="3"/>
      <c r="M169" s="3"/>
      <c r="N169" s="3"/>
      <c r="O169" s="3"/>
      <c r="P169" s="3"/>
      <c r="Q169" s="2"/>
      <c r="R169" s="3"/>
      <c r="S169" s="2"/>
      <c r="T169" s="2"/>
      <c r="U169" s="3"/>
      <c r="V169" s="2"/>
      <c r="W169" s="3"/>
      <c r="X169" s="3"/>
      <c r="Y169" s="3"/>
      <c r="Z169" s="60"/>
      <c r="AA169" s="60"/>
      <c r="AB169">
        <v>158</v>
      </c>
      <c r="AC169" t="s">
        <v>46</v>
      </c>
    </row>
    <row r="170" spans="2:29">
      <c r="B170" s="112" t="s">
        <v>46</v>
      </c>
      <c r="C170" s="111"/>
      <c r="D170" s="111" t="s">
        <v>46</v>
      </c>
      <c r="E170" s="107" t="s">
        <v>46</v>
      </c>
      <c r="F170" s="107" t="s">
        <v>46</v>
      </c>
      <c r="G170" s="2"/>
      <c r="H170" s="2"/>
      <c r="I170" s="2"/>
      <c r="J170" s="2"/>
      <c r="K170" s="2"/>
      <c r="L170" s="3"/>
      <c r="M170" s="3"/>
      <c r="N170" s="3"/>
      <c r="O170" s="3"/>
      <c r="P170" s="3"/>
      <c r="Q170" s="2"/>
      <c r="R170" s="3"/>
      <c r="S170" s="2"/>
      <c r="T170" s="2"/>
      <c r="U170" s="3"/>
      <c r="V170" s="2"/>
      <c r="W170" s="3"/>
      <c r="X170" s="3"/>
      <c r="Y170" s="3"/>
      <c r="Z170" s="60"/>
      <c r="AA170" s="60"/>
      <c r="AB170">
        <v>159</v>
      </c>
      <c r="AC170" t="s">
        <v>46</v>
      </c>
    </row>
    <row r="171" spans="2:29">
      <c r="B171" s="112" t="s">
        <v>46</v>
      </c>
      <c r="C171" s="111"/>
      <c r="D171" s="111" t="s">
        <v>46</v>
      </c>
      <c r="E171" s="107" t="s">
        <v>46</v>
      </c>
      <c r="F171" s="107" t="s">
        <v>46</v>
      </c>
      <c r="G171" s="2"/>
      <c r="H171" s="2"/>
      <c r="I171" s="2"/>
      <c r="J171" s="2"/>
      <c r="K171" s="2"/>
      <c r="L171" s="3"/>
      <c r="M171" s="3"/>
      <c r="N171" s="3"/>
      <c r="O171" s="3"/>
      <c r="P171" s="3"/>
      <c r="Q171" s="2"/>
      <c r="R171" s="3"/>
      <c r="S171" s="2"/>
      <c r="T171" s="2"/>
      <c r="U171" s="3"/>
      <c r="V171" s="2"/>
      <c r="W171" s="3"/>
      <c r="X171" s="3"/>
      <c r="Y171" s="3"/>
      <c r="Z171" s="60"/>
      <c r="AA171" s="60"/>
      <c r="AB171">
        <v>160</v>
      </c>
      <c r="AC171" t="s">
        <v>46</v>
      </c>
    </row>
    <row r="172" spans="2:29">
      <c r="B172" s="112" t="s">
        <v>46</v>
      </c>
      <c r="C172" s="111"/>
      <c r="D172" s="111" t="s">
        <v>46</v>
      </c>
      <c r="E172" s="107" t="s">
        <v>46</v>
      </c>
      <c r="F172" s="107" t="s">
        <v>46</v>
      </c>
      <c r="G172" s="2"/>
      <c r="H172" s="2"/>
      <c r="I172" s="2"/>
      <c r="J172" s="2"/>
      <c r="K172" s="2"/>
      <c r="L172" s="3"/>
      <c r="M172" s="3"/>
      <c r="N172" s="3"/>
      <c r="O172" s="3"/>
      <c r="P172" s="3"/>
      <c r="Q172" s="2"/>
      <c r="R172" s="3"/>
      <c r="S172" s="2"/>
      <c r="T172" s="2"/>
      <c r="U172" s="3"/>
      <c r="V172" s="2"/>
      <c r="W172" s="3"/>
      <c r="X172" s="3"/>
      <c r="Y172" s="3"/>
      <c r="Z172" s="60"/>
      <c r="AA172" s="60"/>
      <c r="AB172">
        <v>161</v>
      </c>
      <c r="AC172" t="s">
        <v>46</v>
      </c>
    </row>
    <row r="173" spans="2:29">
      <c r="B173" s="112" t="s">
        <v>46</v>
      </c>
      <c r="C173" s="111"/>
      <c r="D173" s="111" t="s">
        <v>46</v>
      </c>
      <c r="E173" s="107" t="s">
        <v>46</v>
      </c>
      <c r="F173" s="107" t="s">
        <v>46</v>
      </c>
      <c r="G173" s="2"/>
      <c r="H173" s="2"/>
      <c r="I173" s="2"/>
      <c r="J173" s="2"/>
      <c r="K173" s="2"/>
      <c r="L173" s="3"/>
      <c r="M173" s="3"/>
      <c r="N173" s="3"/>
      <c r="O173" s="3"/>
      <c r="P173" s="3"/>
      <c r="Q173" s="2"/>
      <c r="R173" s="3"/>
      <c r="S173" s="2"/>
      <c r="T173" s="2"/>
      <c r="U173" s="3"/>
      <c r="V173" s="2"/>
      <c r="W173" s="3"/>
      <c r="X173" s="3"/>
      <c r="Y173" s="3"/>
      <c r="Z173" s="60"/>
      <c r="AA173" s="60"/>
      <c r="AB173">
        <v>162</v>
      </c>
      <c r="AC173" t="s">
        <v>46</v>
      </c>
    </row>
    <row r="174" spans="2:29">
      <c r="B174" s="112" t="s">
        <v>46</v>
      </c>
      <c r="C174" s="111"/>
      <c r="D174" s="111" t="s">
        <v>46</v>
      </c>
      <c r="E174" s="107" t="s">
        <v>46</v>
      </c>
      <c r="F174" s="107" t="s">
        <v>46</v>
      </c>
      <c r="G174" s="2"/>
      <c r="H174" s="2"/>
      <c r="I174" s="2"/>
      <c r="J174" s="2"/>
      <c r="K174" s="2"/>
      <c r="L174" s="3"/>
      <c r="M174" s="3"/>
      <c r="N174" s="3"/>
      <c r="O174" s="3"/>
      <c r="P174" s="3"/>
      <c r="Q174" s="2"/>
      <c r="R174" s="3"/>
      <c r="S174" s="2"/>
      <c r="T174" s="2"/>
      <c r="U174" s="3"/>
      <c r="V174" s="2"/>
      <c r="W174" s="3"/>
      <c r="X174" s="3"/>
      <c r="Y174" s="3"/>
      <c r="Z174" s="60"/>
      <c r="AA174" s="60"/>
      <c r="AB174">
        <v>163</v>
      </c>
      <c r="AC174" t="s">
        <v>46</v>
      </c>
    </row>
    <row r="175" spans="2:29">
      <c r="B175" s="112" t="s">
        <v>46</v>
      </c>
      <c r="C175" s="111"/>
      <c r="D175" s="111" t="s">
        <v>46</v>
      </c>
      <c r="E175" s="107" t="s">
        <v>46</v>
      </c>
      <c r="F175" s="107" t="s">
        <v>46</v>
      </c>
      <c r="G175" s="2"/>
      <c r="H175" s="2"/>
      <c r="I175" s="2"/>
      <c r="J175" s="2"/>
      <c r="K175" s="2"/>
      <c r="L175" s="3"/>
      <c r="M175" s="3"/>
      <c r="N175" s="3"/>
      <c r="O175" s="3"/>
      <c r="P175" s="3"/>
      <c r="Q175" s="2"/>
      <c r="R175" s="3"/>
      <c r="S175" s="2"/>
      <c r="T175" s="2"/>
      <c r="U175" s="3"/>
      <c r="V175" s="2"/>
      <c r="W175" s="3"/>
      <c r="X175" s="3"/>
      <c r="Y175" s="3"/>
      <c r="Z175" s="60"/>
      <c r="AA175" s="60"/>
      <c r="AB175">
        <v>164</v>
      </c>
      <c r="AC175" t="s">
        <v>46</v>
      </c>
    </row>
    <row r="176" spans="2:29">
      <c r="B176" s="112" t="s">
        <v>46</v>
      </c>
      <c r="C176" s="111"/>
      <c r="D176" s="111" t="s">
        <v>46</v>
      </c>
      <c r="E176" s="107" t="s">
        <v>46</v>
      </c>
      <c r="F176" s="107" t="s">
        <v>46</v>
      </c>
      <c r="G176" s="2"/>
      <c r="H176" s="2"/>
      <c r="I176" s="2"/>
      <c r="J176" s="2"/>
      <c r="K176" s="2"/>
      <c r="L176" s="3"/>
      <c r="M176" s="3"/>
      <c r="N176" s="3"/>
      <c r="O176" s="3"/>
      <c r="P176" s="3"/>
      <c r="Q176" s="2"/>
      <c r="R176" s="3"/>
      <c r="S176" s="2"/>
      <c r="T176" s="2"/>
      <c r="U176" s="3"/>
      <c r="V176" s="2"/>
      <c r="W176" s="3"/>
      <c r="X176" s="3"/>
      <c r="Y176" s="3"/>
      <c r="Z176" s="60"/>
      <c r="AA176" s="60"/>
      <c r="AB176">
        <v>165</v>
      </c>
      <c r="AC176" t="s">
        <v>46</v>
      </c>
    </row>
    <row r="177" spans="2:29">
      <c r="B177" s="112" t="s">
        <v>46</v>
      </c>
      <c r="C177" s="111"/>
      <c r="D177" s="111" t="s">
        <v>46</v>
      </c>
      <c r="E177" s="107" t="s">
        <v>46</v>
      </c>
      <c r="F177" s="107" t="s">
        <v>46</v>
      </c>
      <c r="G177" s="2"/>
      <c r="H177" s="2"/>
      <c r="I177" s="2"/>
      <c r="J177" s="2"/>
      <c r="K177" s="2"/>
      <c r="L177" s="3"/>
      <c r="M177" s="3"/>
      <c r="N177" s="3"/>
      <c r="O177" s="3"/>
      <c r="P177" s="3"/>
      <c r="Q177" s="2"/>
      <c r="R177" s="3"/>
      <c r="S177" s="2"/>
      <c r="T177" s="2"/>
      <c r="U177" s="3"/>
      <c r="V177" s="2"/>
      <c r="W177" s="3"/>
      <c r="X177" s="3"/>
      <c r="Y177" s="3"/>
      <c r="Z177" s="60"/>
      <c r="AA177" s="60"/>
      <c r="AB177">
        <v>166</v>
      </c>
      <c r="AC177" t="s">
        <v>46</v>
      </c>
    </row>
    <row r="178" spans="2:29">
      <c r="B178" s="112" t="s">
        <v>46</v>
      </c>
      <c r="C178" s="111"/>
      <c r="D178" s="111" t="s">
        <v>46</v>
      </c>
      <c r="E178" s="107" t="s">
        <v>46</v>
      </c>
      <c r="F178" s="107" t="s">
        <v>46</v>
      </c>
      <c r="G178" s="2"/>
      <c r="H178" s="2"/>
      <c r="I178" s="2"/>
      <c r="J178" s="2"/>
      <c r="K178" s="2"/>
      <c r="L178" s="3"/>
      <c r="M178" s="3"/>
      <c r="N178" s="3"/>
      <c r="O178" s="3"/>
      <c r="P178" s="3"/>
      <c r="Q178" s="2"/>
      <c r="R178" s="3"/>
      <c r="S178" s="2"/>
      <c r="T178" s="2"/>
      <c r="U178" s="3"/>
      <c r="V178" s="2"/>
      <c r="W178" s="3"/>
      <c r="X178" s="3"/>
      <c r="Y178" s="3"/>
      <c r="Z178" s="60"/>
      <c r="AA178" s="60"/>
      <c r="AB178">
        <v>167</v>
      </c>
      <c r="AC178" t="s">
        <v>46</v>
      </c>
    </row>
    <row r="179" spans="2:29">
      <c r="B179" s="112" t="s">
        <v>46</v>
      </c>
      <c r="C179" s="111"/>
      <c r="D179" s="111" t="s">
        <v>46</v>
      </c>
      <c r="E179" s="107" t="s">
        <v>46</v>
      </c>
      <c r="F179" s="107" t="s">
        <v>46</v>
      </c>
      <c r="G179" s="2"/>
      <c r="H179" s="2"/>
      <c r="I179" s="2"/>
      <c r="J179" s="2"/>
      <c r="K179" s="2"/>
      <c r="L179" s="3"/>
      <c r="M179" s="3"/>
      <c r="N179" s="3"/>
      <c r="O179" s="3"/>
      <c r="P179" s="3"/>
      <c r="Q179" s="2"/>
      <c r="R179" s="3"/>
      <c r="S179" s="2"/>
      <c r="T179" s="2"/>
      <c r="U179" s="3"/>
      <c r="V179" s="2"/>
      <c r="W179" s="3"/>
      <c r="X179" s="3"/>
      <c r="Y179" s="3"/>
      <c r="Z179" s="60"/>
      <c r="AA179" s="60"/>
      <c r="AB179">
        <v>168</v>
      </c>
      <c r="AC179" t="s">
        <v>46</v>
      </c>
    </row>
    <row r="180" spans="2:29">
      <c r="B180" s="112" t="s">
        <v>46</v>
      </c>
      <c r="C180" s="111"/>
      <c r="D180" s="111" t="s">
        <v>46</v>
      </c>
      <c r="E180" s="107" t="s">
        <v>46</v>
      </c>
      <c r="F180" s="107" t="s">
        <v>46</v>
      </c>
      <c r="G180" s="2"/>
      <c r="H180" s="2"/>
      <c r="I180" s="2"/>
      <c r="J180" s="2"/>
      <c r="K180" s="2"/>
      <c r="L180" s="3"/>
      <c r="M180" s="3"/>
      <c r="N180" s="3"/>
      <c r="O180" s="3"/>
      <c r="P180" s="3"/>
      <c r="Q180" s="2"/>
      <c r="R180" s="3"/>
      <c r="S180" s="2"/>
      <c r="T180" s="2"/>
      <c r="U180" s="3"/>
      <c r="V180" s="2"/>
      <c r="W180" s="3"/>
      <c r="X180" s="3"/>
      <c r="Y180" s="3"/>
      <c r="Z180" s="60"/>
      <c r="AA180" s="60"/>
      <c r="AB180">
        <v>169</v>
      </c>
      <c r="AC180" t="s">
        <v>46</v>
      </c>
    </row>
    <row r="181" spans="2:29">
      <c r="B181" s="112" t="s">
        <v>46</v>
      </c>
      <c r="C181" s="111"/>
      <c r="D181" s="111" t="s">
        <v>46</v>
      </c>
      <c r="E181" s="107" t="s">
        <v>46</v>
      </c>
      <c r="F181" s="107" t="s">
        <v>46</v>
      </c>
      <c r="G181" s="2"/>
      <c r="H181" s="2"/>
      <c r="I181" s="2"/>
      <c r="J181" s="2"/>
      <c r="K181" s="2"/>
      <c r="L181" s="3"/>
      <c r="M181" s="3"/>
      <c r="N181" s="3"/>
      <c r="O181" s="3"/>
      <c r="P181" s="3"/>
      <c r="Q181" s="2"/>
      <c r="R181" s="3"/>
      <c r="S181" s="2"/>
      <c r="T181" s="2"/>
      <c r="U181" s="3"/>
      <c r="V181" s="2"/>
      <c r="W181" s="3"/>
      <c r="X181" s="3"/>
      <c r="Y181" s="3"/>
      <c r="Z181" s="60"/>
      <c r="AA181" s="60"/>
      <c r="AB181">
        <v>170</v>
      </c>
      <c r="AC181" t="s">
        <v>46</v>
      </c>
    </row>
    <row r="182" spans="2:29">
      <c r="B182" s="112" t="s">
        <v>46</v>
      </c>
      <c r="C182" s="111"/>
      <c r="D182" s="111" t="s">
        <v>46</v>
      </c>
      <c r="E182" s="107" t="s">
        <v>46</v>
      </c>
      <c r="F182" s="107" t="s">
        <v>46</v>
      </c>
      <c r="G182" s="2"/>
      <c r="H182" s="2"/>
      <c r="I182" s="2"/>
      <c r="J182" s="2"/>
      <c r="K182" s="2"/>
      <c r="L182" s="3"/>
      <c r="M182" s="3"/>
      <c r="N182" s="3"/>
      <c r="O182" s="3"/>
      <c r="P182" s="3"/>
      <c r="Q182" s="2"/>
      <c r="R182" s="3"/>
      <c r="S182" s="2"/>
      <c r="T182" s="2"/>
      <c r="U182" s="3"/>
      <c r="V182" s="2"/>
      <c r="W182" s="3"/>
      <c r="X182" s="3"/>
      <c r="Y182" s="3"/>
      <c r="Z182" s="60"/>
      <c r="AA182" s="60"/>
      <c r="AB182">
        <v>171</v>
      </c>
      <c r="AC182" t="s">
        <v>46</v>
      </c>
    </row>
    <row r="183" spans="2:29">
      <c r="B183" s="112" t="s">
        <v>46</v>
      </c>
      <c r="C183" s="111"/>
      <c r="D183" s="111" t="s">
        <v>46</v>
      </c>
      <c r="E183" s="107" t="s">
        <v>46</v>
      </c>
      <c r="F183" s="107" t="s">
        <v>46</v>
      </c>
      <c r="G183" s="2"/>
      <c r="H183" s="2"/>
      <c r="I183" s="2"/>
      <c r="J183" s="2"/>
      <c r="K183" s="2"/>
      <c r="L183" s="3"/>
      <c r="M183" s="3"/>
      <c r="N183" s="3"/>
      <c r="O183" s="3"/>
      <c r="P183" s="3"/>
      <c r="Q183" s="2"/>
      <c r="R183" s="3"/>
      <c r="S183" s="2"/>
      <c r="T183" s="2"/>
      <c r="U183" s="3"/>
      <c r="V183" s="2"/>
      <c r="W183" s="3"/>
      <c r="X183" s="3"/>
      <c r="Y183" s="3"/>
      <c r="Z183" s="60"/>
      <c r="AA183" s="60"/>
      <c r="AB183">
        <v>172</v>
      </c>
      <c r="AC183" t="s">
        <v>46</v>
      </c>
    </row>
    <row r="184" spans="2:29">
      <c r="B184" s="112" t="s">
        <v>46</v>
      </c>
      <c r="C184" s="111"/>
      <c r="D184" s="111" t="s">
        <v>46</v>
      </c>
      <c r="E184" s="107" t="s">
        <v>46</v>
      </c>
      <c r="F184" s="107" t="s">
        <v>46</v>
      </c>
      <c r="G184" s="2"/>
      <c r="H184" s="2"/>
      <c r="I184" s="2"/>
      <c r="J184" s="2"/>
      <c r="K184" s="2"/>
      <c r="L184" s="3"/>
      <c r="M184" s="3"/>
      <c r="N184" s="3"/>
      <c r="O184" s="3"/>
      <c r="P184" s="3"/>
      <c r="Q184" s="2"/>
      <c r="R184" s="3"/>
      <c r="S184" s="2"/>
      <c r="T184" s="2"/>
      <c r="U184" s="3"/>
      <c r="V184" s="2"/>
      <c r="W184" s="3"/>
      <c r="X184" s="3"/>
      <c r="Y184" s="3"/>
      <c r="Z184" s="60"/>
      <c r="AA184" s="60"/>
      <c r="AB184">
        <v>173</v>
      </c>
      <c r="AC184" t="s">
        <v>46</v>
      </c>
    </row>
    <row r="185" spans="2:29">
      <c r="B185" s="112" t="s">
        <v>46</v>
      </c>
      <c r="C185" s="111"/>
      <c r="D185" s="111" t="s">
        <v>46</v>
      </c>
      <c r="E185" s="107" t="s">
        <v>46</v>
      </c>
      <c r="F185" s="107" t="s">
        <v>46</v>
      </c>
      <c r="G185" s="2"/>
      <c r="H185" s="2"/>
      <c r="I185" s="2"/>
      <c r="J185" s="2"/>
      <c r="K185" s="2"/>
      <c r="L185" s="3"/>
      <c r="M185" s="3"/>
      <c r="N185" s="3"/>
      <c r="O185" s="3"/>
      <c r="P185" s="3"/>
      <c r="Q185" s="2"/>
      <c r="R185" s="3"/>
      <c r="S185" s="2"/>
      <c r="T185" s="2"/>
      <c r="U185" s="3"/>
      <c r="V185" s="2"/>
      <c r="W185" s="3"/>
      <c r="X185" s="3"/>
      <c r="Y185" s="3"/>
      <c r="Z185" s="60"/>
      <c r="AA185" s="60"/>
      <c r="AB185">
        <v>174</v>
      </c>
      <c r="AC185" t="s">
        <v>46</v>
      </c>
    </row>
    <row r="186" spans="2:29">
      <c r="B186" s="112" t="s">
        <v>46</v>
      </c>
      <c r="C186" s="111"/>
      <c r="D186" s="111" t="s">
        <v>46</v>
      </c>
      <c r="E186" s="107" t="s">
        <v>46</v>
      </c>
      <c r="F186" s="107" t="s">
        <v>46</v>
      </c>
      <c r="G186" s="2"/>
      <c r="H186" s="2"/>
      <c r="I186" s="2"/>
      <c r="J186" s="2"/>
      <c r="K186" s="2"/>
      <c r="L186" s="3"/>
      <c r="M186" s="3"/>
      <c r="N186" s="3"/>
      <c r="O186" s="3"/>
      <c r="P186" s="3"/>
      <c r="Q186" s="2"/>
      <c r="R186" s="3"/>
      <c r="S186" s="2"/>
      <c r="T186" s="2"/>
      <c r="U186" s="3"/>
      <c r="V186" s="2"/>
      <c r="W186" s="3"/>
      <c r="X186" s="3"/>
      <c r="Y186" s="3"/>
      <c r="Z186" s="60"/>
      <c r="AA186" s="60"/>
      <c r="AB186">
        <v>175</v>
      </c>
      <c r="AC186" t="s">
        <v>46</v>
      </c>
    </row>
    <row r="187" spans="2:29">
      <c r="B187" s="112" t="s">
        <v>46</v>
      </c>
      <c r="C187" s="111"/>
      <c r="D187" s="111" t="s">
        <v>46</v>
      </c>
      <c r="E187" s="107" t="s">
        <v>46</v>
      </c>
      <c r="F187" s="107" t="s">
        <v>46</v>
      </c>
      <c r="G187" s="2"/>
      <c r="H187" s="2"/>
      <c r="I187" s="2"/>
      <c r="J187" s="2"/>
      <c r="K187" s="2"/>
      <c r="L187" s="3"/>
      <c r="M187" s="3"/>
      <c r="N187" s="3"/>
      <c r="O187" s="3"/>
      <c r="P187" s="3"/>
      <c r="Q187" s="2"/>
      <c r="R187" s="3"/>
      <c r="S187" s="2"/>
      <c r="T187" s="2"/>
      <c r="U187" s="3"/>
      <c r="V187" s="2"/>
      <c r="W187" s="3"/>
      <c r="X187" s="3"/>
      <c r="Y187" s="3"/>
      <c r="Z187" s="60"/>
      <c r="AA187" s="60"/>
      <c r="AB187">
        <v>176</v>
      </c>
      <c r="AC187" t="s">
        <v>46</v>
      </c>
    </row>
    <row r="188" spans="2:29">
      <c r="B188" s="112" t="s">
        <v>46</v>
      </c>
      <c r="C188" s="111"/>
      <c r="D188" s="111" t="s">
        <v>46</v>
      </c>
      <c r="E188" s="107" t="s">
        <v>46</v>
      </c>
      <c r="F188" s="107" t="s">
        <v>46</v>
      </c>
      <c r="G188" s="2"/>
      <c r="H188" s="2"/>
      <c r="I188" s="2"/>
      <c r="J188" s="2"/>
      <c r="K188" s="2"/>
      <c r="L188" s="3"/>
      <c r="M188" s="3"/>
      <c r="N188" s="3"/>
      <c r="O188" s="3"/>
      <c r="P188" s="3"/>
      <c r="Q188" s="2"/>
      <c r="R188" s="3"/>
      <c r="S188" s="2"/>
      <c r="T188" s="2"/>
      <c r="U188" s="3"/>
      <c r="V188" s="2"/>
      <c r="W188" s="3"/>
      <c r="X188" s="3"/>
      <c r="Y188" s="3"/>
      <c r="Z188" s="60"/>
      <c r="AA188" s="60"/>
      <c r="AB188">
        <v>177</v>
      </c>
      <c r="AC188" t="s">
        <v>46</v>
      </c>
    </row>
    <row r="189" spans="2:29">
      <c r="B189" s="112" t="s">
        <v>46</v>
      </c>
      <c r="C189" s="111"/>
      <c r="D189" s="111" t="s">
        <v>46</v>
      </c>
      <c r="E189" s="107" t="s">
        <v>46</v>
      </c>
      <c r="F189" s="107" t="s">
        <v>46</v>
      </c>
      <c r="G189" s="2"/>
      <c r="H189" s="2"/>
      <c r="I189" s="2"/>
      <c r="J189" s="2"/>
      <c r="K189" s="2"/>
      <c r="L189" s="3"/>
      <c r="M189" s="3"/>
      <c r="N189" s="3"/>
      <c r="O189" s="3"/>
      <c r="P189" s="3"/>
      <c r="Q189" s="2"/>
      <c r="R189" s="3"/>
      <c r="S189" s="2"/>
      <c r="T189" s="2"/>
      <c r="U189" s="3"/>
      <c r="V189" s="2"/>
      <c r="W189" s="3"/>
      <c r="X189" s="3"/>
      <c r="Y189" s="3"/>
      <c r="Z189" s="60"/>
      <c r="AA189" s="60"/>
      <c r="AB189">
        <v>178</v>
      </c>
      <c r="AC189" t="s">
        <v>46</v>
      </c>
    </row>
    <row r="190" spans="2:29">
      <c r="B190" s="112" t="s">
        <v>46</v>
      </c>
      <c r="C190" s="111"/>
      <c r="D190" s="111" t="s">
        <v>46</v>
      </c>
      <c r="E190" s="107" t="s">
        <v>46</v>
      </c>
      <c r="F190" s="107" t="s">
        <v>46</v>
      </c>
      <c r="G190" s="2"/>
      <c r="H190" s="2"/>
      <c r="I190" s="2"/>
      <c r="J190" s="2"/>
      <c r="K190" s="2"/>
      <c r="L190" s="3"/>
      <c r="M190" s="3"/>
      <c r="N190" s="3"/>
      <c r="O190" s="3"/>
      <c r="P190" s="3"/>
      <c r="Q190" s="2"/>
      <c r="R190" s="3"/>
      <c r="S190" s="2"/>
      <c r="T190" s="2"/>
      <c r="U190" s="3"/>
      <c r="V190" s="2"/>
      <c r="W190" s="3"/>
      <c r="X190" s="3"/>
      <c r="Y190" s="3"/>
      <c r="Z190" s="60"/>
      <c r="AA190" s="60"/>
      <c r="AB190">
        <v>179</v>
      </c>
      <c r="AC190" t="s">
        <v>46</v>
      </c>
    </row>
    <row r="191" spans="2:29">
      <c r="B191" s="112" t="s">
        <v>46</v>
      </c>
      <c r="C191" s="111"/>
      <c r="D191" s="111" t="s">
        <v>46</v>
      </c>
      <c r="E191" s="107" t="s">
        <v>46</v>
      </c>
      <c r="F191" s="107" t="s">
        <v>46</v>
      </c>
      <c r="G191" s="2"/>
      <c r="H191" s="2"/>
      <c r="I191" s="2"/>
      <c r="J191" s="2"/>
      <c r="K191" s="2"/>
      <c r="L191" s="3"/>
      <c r="M191" s="3"/>
      <c r="N191" s="3"/>
      <c r="O191" s="3"/>
      <c r="P191" s="3"/>
      <c r="Q191" s="2"/>
      <c r="R191" s="3"/>
      <c r="S191" s="2"/>
      <c r="T191" s="2"/>
      <c r="U191" s="3"/>
      <c r="V191" s="2"/>
      <c r="W191" s="3"/>
      <c r="X191" s="3"/>
      <c r="Y191" s="3"/>
      <c r="Z191" s="60"/>
      <c r="AA191" s="60"/>
      <c r="AB191">
        <v>180</v>
      </c>
      <c r="AC191" t="s">
        <v>46</v>
      </c>
    </row>
    <row r="192" spans="2:29">
      <c r="B192" s="112" t="s">
        <v>46</v>
      </c>
      <c r="C192" s="111"/>
      <c r="D192" s="111" t="s">
        <v>46</v>
      </c>
      <c r="E192" s="107" t="s">
        <v>46</v>
      </c>
      <c r="F192" s="107" t="s">
        <v>46</v>
      </c>
      <c r="G192" s="2"/>
      <c r="H192" s="2"/>
      <c r="I192" s="2"/>
      <c r="J192" s="2"/>
      <c r="K192" s="2"/>
      <c r="L192" s="3"/>
      <c r="M192" s="3"/>
      <c r="N192" s="3"/>
      <c r="O192" s="3"/>
      <c r="P192" s="3"/>
      <c r="Q192" s="2"/>
      <c r="R192" s="3"/>
      <c r="S192" s="2"/>
      <c r="T192" s="2"/>
      <c r="U192" s="3"/>
      <c r="V192" s="2"/>
      <c r="W192" s="3"/>
      <c r="X192" s="3"/>
      <c r="Y192" s="3"/>
      <c r="Z192" s="60"/>
      <c r="AA192" s="60"/>
      <c r="AB192">
        <v>181</v>
      </c>
      <c r="AC192" t="s">
        <v>46</v>
      </c>
    </row>
    <row r="193" spans="2:29">
      <c r="B193" s="112" t="s">
        <v>46</v>
      </c>
      <c r="C193" s="111"/>
      <c r="D193" s="111" t="s">
        <v>46</v>
      </c>
      <c r="E193" s="107" t="s">
        <v>46</v>
      </c>
      <c r="F193" s="107" t="s">
        <v>46</v>
      </c>
      <c r="G193" s="2"/>
      <c r="H193" s="2"/>
      <c r="I193" s="2"/>
      <c r="J193" s="2"/>
      <c r="K193" s="2"/>
      <c r="L193" s="3"/>
      <c r="M193" s="3"/>
      <c r="N193" s="3"/>
      <c r="O193" s="3"/>
      <c r="P193" s="3"/>
      <c r="Q193" s="2"/>
      <c r="R193" s="3"/>
      <c r="S193" s="2"/>
      <c r="T193" s="2"/>
      <c r="U193" s="3"/>
      <c r="V193" s="2"/>
      <c r="W193" s="3"/>
      <c r="X193" s="3"/>
      <c r="Y193" s="3"/>
      <c r="Z193" s="60"/>
      <c r="AA193" s="60"/>
      <c r="AB193">
        <v>182</v>
      </c>
      <c r="AC193" t="s">
        <v>46</v>
      </c>
    </row>
    <row r="194" spans="2:29">
      <c r="B194" s="112" t="s">
        <v>46</v>
      </c>
      <c r="C194" s="111"/>
      <c r="D194" s="111" t="s">
        <v>46</v>
      </c>
      <c r="E194" s="107" t="s">
        <v>46</v>
      </c>
      <c r="F194" s="107" t="s">
        <v>46</v>
      </c>
      <c r="G194" s="2"/>
      <c r="H194" s="2"/>
      <c r="I194" s="2"/>
      <c r="J194" s="2"/>
      <c r="K194" s="2"/>
      <c r="L194" s="3"/>
      <c r="M194" s="3"/>
      <c r="N194" s="3"/>
      <c r="O194" s="3"/>
      <c r="P194" s="3"/>
      <c r="Q194" s="2"/>
      <c r="R194" s="3"/>
      <c r="S194" s="2"/>
      <c r="T194" s="2"/>
      <c r="U194" s="3"/>
      <c r="V194" s="2"/>
      <c r="W194" s="3"/>
      <c r="X194" s="3"/>
      <c r="Y194" s="3"/>
      <c r="Z194" s="60"/>
      <c r="AA194" s="60"/>
      <c r="AB194">
        <v>183</v>
      </c>
      <c r="AC194" t="s">
        <v>46</v>
      </c>
    </row>
    <row r="195" spans="2:29">
      <c r="B195" s="112" t="s">
        <v>46</v>
      </c>
      <c r="C195" s="111"/>
      <c r="D195" s="111" t="s">
        <v>46</v>
      </c>
      <c r="E195" s="107" t="s">
        <v>46</v>
      </c>
      <c r="F195" s="107" t="s">
        <v>46</v>
      </c>
      <c r="G195" s="2"/>
      <c r="H195" s="2"/>
      <c r="I195" s="2"/>
      <c r="J195" s="2"/>
      <c r="K195" s="2"/>
      <c r="L195" s="3"/>
      <c r="M195" s="3"/>
      <c r="N195" s="3"/>
      <c r="O195" s="3"/>
      <c r="P195" s="3"/>
      <c r="Q195" s="2"/>
      <c r="R195" s="3"/>
      <c r="S195" s="2"/>
      <c r="T195" s="2"/>
      <c r="U195" s="3"/>
      <c r="V195" s="2"/>
      <c r="W195" s="3"/>
      <c r="X195" s="3"/>
      <c r="Y195" s="3"/>
      <c r="Z195" s="60"/>
      <c r="AA195" s="60"/>
      <c r="AB195">
        <v>184</v>
      </c>
      <c r="AC195" t="s">
        <v>46</v>
      </c>
    </row>
    <row r="196" spans="2:29">
      <c r="B196" s="112" t="s">
        <v>46</v>
      </c>
      <c r="C196" s="111"/>
      <c r="D196" s="111" t="s">
        <v>46</v>
      </c>
      <c r="E196" s="107" t="s">
        <v>46</v>
      </c>
      <c r="F196" s="107" t="s">
        <v>46</v>
      </c>
      <c r="G196" s="2"/>
      <c r="H196" s="2"/>
      <c r="I196" s="2"/>
      <c r="J196" s="2"/>
      <c r="K196" s="2"/>
      <c r="L196" s="3"/>
      <c r="M196" s="3"/>
      <c r="N196" s="3"/>
      <c r="O196" s="3"/>
      <c r="P196" s="3"/>
      <c r="Q196" s="2"/>
      <c r="R196" s="3"/>
      <c r="S196" s="2"/>
      <c r="T196" s="2"/>
      <c r="U196" s="3"/>
      <c r="V196" s="2"/>
      <c r="W196" s="3"/>
      <c r="X196" s="3"/>
      <c r="Y196" s="3"/>
      <c r="Z196" s="60"/>
      <c r="AA196" s="60"/>
      <c r="AB196">
        <v>185</v>
      </c>
      <c r="AC196" t="s">
        <v>46</v>
      </c>
    </row>
    <row r="197" spans="2:29">
      <c r="B197" s="112" t="s">
        <v>46</v>
      </c>
      <c r="C197" s="111"/>
      <c r="D197" s="111" t="s">
        <v>46</v>
      </c>
      <c r="E197" s="107" t="s">
        <v>46</v>
      </c>
      <c r="F197" s="107" t="s">
        <v>46</v>
      </c>
      <c r="G197" s="2"/>
      <c r="H197" s="2"/>
      <c r="I197" s="2"/>
      <c r="J197" s="2"/>
      <c r="K197" s="2"/>
      <c r="L197" s="3"/>
      <c r="M197" s="3"/>
      <c r="N197" s="3"/>
      <c r="O197" s="3"/>
      <c r="P197" s="3"/>
      <c r="Q197" s="2"/>
      <c r="R197" s="3"/>
      <c r="S197" s="2"/>
      <c r="T197" s="2"/>
      <c r="U197" s="3"/>
      <c r="V197" s="2"/>
      <c r="W197" s="3"/>
      <c r="X197" s="3"/>
      <c r="Y197" s="3"/>
      <c r="Z197" s="60"/>
      <c r="AA197" s="60"/>
      <c r="AB197">
        <v>186</v>
      </c>
      <c r="AC197" t="s">
        <v>46</v>
      </c>
    </row>
    <row r="198" spans="2:29">
      <c r="B198" s="112" t="s">
        <v>46</v>
      </c>
      <c r="C198" s="111"/>
      <c r="D198" s="111" t="s">
        <v>46</v>
      </c>
      <c r="E198" s="107" t="s">
        <v>46</v>
      </c>
      <c r="F198" s="107" t="s">
        <v>46</v>
      </c>
      <c r="G198" s="2"/>
      <c r="H198" s="2"/>
      <c r="I198" s="2"/>
      <c r="J198" s="2"/>
      <c r="K198" s="2"/>
      <c r="L198" s="3"/>
      <c r="M198" s="3"/>
      <c r="N198" s="3"/>
      <c r="O198" s="3"/>
      <c r="P198" s="3"/>
      <c r="Q198" s="2"/>
      <c r="R198" s="3"/>
      <c r="S198" s="2"/>
      <c r="T198" s="2"/>
      <c r="U198" s="3"/>
      <c r="V198" s="2"/>
      <c r="W198" s="3"/>
      <c r="X198" s="3"/>
      <c r="Y198" s="3"/>
      <c r="Z198" s="60"/>
      <c r="AA198" s="60"/>
      <c r="AB198">
        <v>187</v>
      </c>
      <c r="AC198" t="s">
        <v>46</v>
      </c>
    </row>
    <row r="199" spans="2:29">
      <c r="B199" s="112" t="s">
        <v>46</v>
      </c>
      <c r="C199" s="111"/>
      <c r="D199" s="111" t="s">
        <v>46</v>
      </c>
      <c r="E199" s="107" t="s">
        <v>46</v>
      </c>
      <c r="F199" s="107" t="s">
        <v>46</v>
      </c>
      <c r="G199" s="2"/>
      <c r="H199" s="2"/>
      <c r="I199" s="2"/>
      <c r="J199" s="2"/>
      <c r="K199" s="2"/>
      <c r="L199" s="3"/>
      <c r="M199" s="3"/>
      <c r="N199" s="3"/>
      <c r="O199" s="3"/>
      <c r="P199" s="3"/>
      <c r="Q199" s="2"/>
      <c r="R199" s="3"/>
      <c r="S199" s="2"/>
      <c r="T199" s="2"/>
      <c r="U199" s="3"/>
      <c r="V199" s="2"/>
      <c r="W199" s="3"/>
      <c r="X199" s="3"/>
      <c r="Y199" s="3"/>
      <c r="Z199" s="60"/>
      <c r="AA199" s="60"/>
      <c r="AB199">
        <v>188</v>
      </c>
      <c r="AC199" t="s">
        <v>46</v>
      </c>
    </row>
    <row r="200" spans="2:29">
      <c r="B200" s="112" t="s">
        <v>46</v>
      </c>
      <c r="C200" s="111"/>
      <c r="D200" s="111" t="s">
        <v>46</v>
      </c>
      <c r="E200" s="107" t="s">
        <v>46</v>
      </c>
      <c r="F200" s="107" t="s">
        <v>46</v>
      </c>
      <c r="G200" s="2"/>
      <c r="H200" s="2"/>
      <c r="I200" s="2"/>
      <c r="J200" s="2"/>
      <c r="K200" s="2"/>
      <c r="L200" s="3"/>
      <c r="M200" s="3"/>
      <c r="N200" s="3"/>
      <c r="O200" s="3"/>
      <c r="P200" s="3"/>
      <c r="Q200" s="2"/>
      <c r="R200" s="3"/>
      <c r="S200" s="2"/>
      <c r="T200" s="2"/>
      <c r="U200" s="3"/>
      <c r="V200" s="2"/>
      <c r="W200" s="3"/>
      <c r="X200" s="3"/>
      <c r="Y200" s="3"/>
      <c r="Z200" s="60"/>
      <c r="AA200" s="60"/>
      <c r="AB200">
        <v>189</v>
      </c>
      <c r="AC200" t="s">
        <v>46</v>
      </c>
    </row>
    <row r="201" spans="2:29">
      <c r="B201" s="112" t="s">
        <v>46</v>
      </c>
      <c r="C201" s="111"/>
      <c r="D201" s="111" t="s">
        <v>46</v>
      </c>
      <c r="E201" s="107" t="s">
        <v>46</v>
      </c>
      <c r="F201" s="107" t="s">
        <v>46</v>
      </c>
      <c r="G201" s="2"/>
      <c r="H201" s="2"/>
      <c r="I201" s="2"/>
      <c r="J201" s="2"/>
      <c r="K201" s="2"/>
      <c r="L201" s="3"/>
      <c r="M201" s="3"/>
      <c r="N201" s="3"/>
      <c r="O201" s="3"/>
      <c r="P201" s="3"/>
      <c r="Q201" s="2"/>
      <c r="R201" s="3"/>
      <c r="S201" s="2"/>
      <c r="T201" s="2"/>
      <c r="U201" s="3"/>
      <c r="V201" s="2"/>
      <c r="W201" s="3"/>
      <c r="X201" s="3"/>
      <c r="Y201" s="3"/>
      <c r="Z201" s="60"/>
      <c r="AA201" s="60"/>
      <c r="AB201">
        <v>190</v>
      </c>
      <c r="AC201" t="s">
        <v>46</v>
      </c>
    </row>
    <row r="202" spans="2:29">
      <c r="B202" s="112" t="s">
        <v>46</v>
      </c>
      <c r="C202" s="111"/>
      <c r="D202" s="111" t="s">
        <v>46</v>
      </c>
      <c r="E202" s="107" t="s">
        <v>46</v>
      </c>
      <c r="F202" s="107" t="s">
        <v>46</v>
      </c>
      <c r="G202" s="2"/>
      <c r="H202" s="2"/>
      <c r="I202" s="2"/>
      <c r="J202" s="2"/>
      <c r="K202" s="2"/>
      <c r="L202" s="3"/>
      <c r="M202" s="3"/>
      <c r="N202" s="3"/>
      <c r="O202" s="3"/>
      <c r="P202" s="3"/>
      <c r="Q202" s="2"/>
      <c r="R202" s="3"/>
      <c r="S202" s="2"/>
      <c r="T202" s="2"/>
      <c r="U202" s="3"/>
      <c r="V202" s="2"/>
      <c r="W202" s="3"/>
      <c r="X202" s="3"/>
      <c r="Y202" s="3"/>
      <c r="Z202" s="60"/>
      <c r="AA202" s="60"/>
      <c r="AB202">
        <v>191</v>
      </c>
      <c r="AC202" t="s">
        <v>46</v>
      </c>
    </row>
    <row r="203" spans="2:29">
      <c r="B203" s="112" t="s">
        <v>46</v>
      </c>
      <c r="C203" s="111"/>
      <c r="D203" s="111" t="s">
        <v>46</v>
      </c>
      <c r="E203" s="107" t="s">
        <v>46</v>
      </c>
      <c r="F203" s="107" t="s">
        <v>46</v>
      </c>
      <c r="G203" s="2"/>
      <c r="H203" s="2"/>
      <c r="I203" s="2"/>
      <c r="J203" s="2"/>
      <c r="K203" s="2"/>
      <c r="L203" s="3"/>
      <c r="M203" s="3"/>
      <c r="N203" s="3"/>
      <c r="O203" s="3"/>
      <c r="P203" s="3"/>
      <c r="Q203" s="2"/>
      <c r="R203" s="3"/>
      <c r="S203" s="2"/>
      <c r="T203" s="2"/>
      <c r="U203" s="3"/>
      <c r="V203" s="2"/>
      <c r="W203" s="3"/>
      <c r="X203" s="3"/>
      <c r="Y203" s="3"/>
      <c r="Z203" s="60"/>
      <c r="AA203" s="60"/>
      <c r="AB203">
        <v>192</v>
      </c>
      <c r="AC203" t="s">
        <v>46</v>
      </c>
    </row>
    <row r="204" spans="2:29">
      <c r="B204" s="112" t="s">
        <v>46</v>
      </c>
      <c r="C204" s="111"/>
      <c r="D204" s="111" t="s">
        <v>46</v>
      </c>
      <c r="E204" s="107" t="s">
        <v>46</v>
      </c>
      <c r="F204" s="107" t="s">
        <v>46</v>
      </c>
      <c r="G204" s="2"/>
      <c r="H204" s="2"/>
      <c r="I204" s="2"/>
      <c r="J204" s="2"/>
      <c r="K204" s="2"/>
      <c r="L204" s="3"/>
      <c r="M204" s="3"/>
      <c r="N204" s="3"/>
      <c r="O204" s="3"/>
      <c r="P204" s="3"/>
      <c r="Q204" s="2"/>
      <c r="R204" s="3"/>
      <c r="S204" s="2"/>
      <c r="T204" s="2"/>
      <c r="U204" s="3"/>
      <c r="V204" s="2"/>
      <c r="W204" s="3"/>
      <c r="X204" s="3"/>
      <c r="Y204" s="3"/>
      <c r="Z204" s="60"/>
      <c r="AA204" s="60"/>
      <c r="AB204">
        <v>193</v>
      </c>
      <c r="AC204" t="s">
        <v>46</v>
      </c>
    </row>
    <row r="205" spans="2:29">
      <c r="B205" s="112" t="s">
        <v>46</v>
      </c>
      <c r="C205" s="111"/>
      <c r="D205" s="111" t="s">
        <v>46</v>
      </c>
      <c r="E205" s="107" t="s">
        <v>46</v>
      </c>
      <c r="F205" s="107" t="s">
        <v>46</v>
      </c>
      <c r="G205" s="2"/>
      <c r="H205" s="2"/>
      <c r="I205" s="2"/>
      <c r="J205" s="2"/>
      <c r="K205" s="2"/>
      <c r="L205" s="3"/>
      <c r="M205" s="3"/>
      <c r="N205" s="3"/>
      <c r="O205" s="3"/>
      <c r="P205" s="3"/>
      <c r="Q205" s="2"/>
      <c r="R205" s="3"/>
      <c r="S205" s="2"/>
      <c r="T205" s="2"/>
      <c r="U205" s="3"/>
      <c r="V205" s="2"/>
      <c r="W205" s="3"/>
      <c r="X205" s="3"/>
      <c r="Y205" s="3"/>
      <c r="Z205" s="60"/>
      <c r="AA205" s="60"/>
      <c r="AB205">
        <v>194</v>
      </c>
      <c r="AC205" t="s">
        <v>46</v>
      </c>
    </row>
    <row r="206" spans="2:29">
      <c r="B206" s="112" t="s">
        <v>46</v>
      </c>
      <c r="C206" s="111"/>
      <c r="D206" s="111" t="s">
        <v>46</v>
      </c>
      <c r="E206" s="107" t="s">
        <v>46</v>
      </c>
      <c r="F206" s="107" t="s">
        <v>46</v>
      </c>
      <c r="G206" s="2"/>
      <c r="H206" s="2"/>
      <c r="I206" s="2"/>
      <c r="J206" s="2"/>
      <c r="K206" s="2"/>
      <c r="L206" s="3"/>
      <c r="M206" s="3"/>
      <c r="N206" s="3"/>
      <c r="O206" s="3"/>
      <c r="P206" s="3"/>
      <c r="Q206" s="2"/>
      <c r="R206" s="3"/>
      <c r="S206" s="2"/>
      <c r="T206" s="2"/>
      <c r="U206" s="3"/>
      <c r="V206" s="2"/>
      <c r="W206" s="3"/>
      <c r="X206" s="3"/>
      <c r="Y206" s="3"/>
      <c r="Z206" s="60"/>
      <c r="AA206" s="60"/>
      <c r="AB206">
        <v>195</v>
      </c>
      <c r="AC206" t="s">
        <v>46</v>
      </c>
    </row>
    <row r="207" spans="2:29">
      <c r="B207" s="112" t="s">
        <v>46</v>
      </c>
      <c r="C207" s="111"/>
      <c r="D207" s="111" t="s">
        <v>46</v>
      </c>
      <c r="E207" s="107" t="s">
        <v>46</v>
      </c>
      <c r="F207" s="107" t="s">
        <v>46</v>
      </c>
      <c r="G207" s="2"/>
      <c r="H207" s="2"/>
      <c r="I207" s="2"/>
      <c r="J207" s="2"/>
      <c r="K207" s="2"/>
      <c r="L207" s="3"/>
      <c r="M207" s="3"/>
      <c r="N207" s="3"/>
      <c r="O207" s="3"/>
      <c r="P207" s="3"/>
      <c r="Q207" s="2"/>
      <c r="R207" s="3"/>
      <c r="S207" s="2"/>
      <c r="T207" s="2"/>
      <c r="U207" s="3"/>
      <c r="V207" s="2"/>
      <c r="W207" s="3"/>
      <c r="X207" s="3"/>
      <c r="Y207" s="3"/>
      <c r="Z207" s="60"/>
      <c r="AA207" s="60"/>
      <c r="AB207">
        <v>196</v>
      </c>
      <c r="AC207" t="s">
        <v>46</v>
      </c>
    </row>
    <row r="208" spans="2:29">
      <c r="B208" s="112" t="s">
        <v>46</v>
      </c>
      <c r="C208" s="111"/>
      <c r="D208" s="111" t="s">
        <v>46</v>
      </c>
      <c r="E208" s="107" t="s">
        <v>46</v>
      </c>
      <c r="F208" s="107" t="s">
        <v>46</v>
      </c>
      <c r="G208" s="2"/>
      <c r="H208" s="2"/>
      <c r="I208" s="2"/>
      <c r="J208" s="2"/>
      <c r="K208" s="2"/>
      <c r="L208" s="3"/>
      <c r="M208" s="3"/>
      <c r="N208" s="3"/>
      <c r="O208" s="3"/>
      <c r="P208" s="3"/>
      <c r="Q208" s="2"/>
      <c r="R208" s="3"/>
      <c r="S208" s="2"/>
      <c r="T208" s="2"/>
      <c r="U208" s="3"/>
      <c r="V208" s="2"/>
      <c r="W208" s="3"/>
      <c r="X208" s="3"/>
      <c r="Y208" s="3"/>
      <c r="Z208" s="60"/>
      <c r="AA208" s="60"/>
      <c r="AB208">
        <v>197</v>
      </c>
      <c r="AC208" t="s">
        <v>46</v>
      </c>
    </row>
    <row r="209" spans="2:29">
      <c r="B209" s="112" t="s">
        <v>46</v>
      </c>
      <c r="C209" s="111"/>
      <c r="D209" s="111" t="s">
        <v>46</v>
      </c>
      <c r="E209" s="107" t="s">
        <v>46</v>
      </c>
      <c r="F209" s="107" t="s">
        <v>46</v>
      </c>
      <c r="G209" s="2"/>
      <c r="H209" s="2"/>
      <c r="I209" s="2"/>
      <c r="J209" s="2"/>
      <c r="K209" s="2"/>
      <c r="L209" s="3"/>
      <c r="M209" s="3"/>
      <c r="N209" s="3"/>
      <c r="O209" s="3"/>
      <c r="P209" s="3"/>
      <c r="Q209" s="2"/>
      <c r="R209" s="3"/>
      <c r="S209" s="2"/>
      <c r="T209" s="2"/>
      <c r="U209" s="3"/>
      <c r="V209" s="2"/>
      <c r="W209" s="3"/>
      <c r="X209" s="3"/>
      <c r="Y209" s="3"/>
      <c r="Z209" s="60"/>
      <c r="AA209" s="60"/>
      <c r="AB209">
        <v>198</v>
      </c>
      <c r="AC209" t="s">
        <v>46</v>
      </c>
    </row>
    <row r="210" spans="2:29">
      <c r="B210" s="112" t="s">
        <v>46</v>
      </c>
      <c r="C210" s="111"/>
      <c r="D210" s="111" t="s">
        <v>46</v>
      </c>
      <c r="E210" s="107" t="s">
        <v>46</v>
      </c>
      <c r="F210" s="107" t="s">
        <v>46</v>
      </c>
      <c r="G210" s="2"/>
      <c r="H210" s="2"/>
      <c r="I210" s="2"/>
      <c r="J210" s="2"/>
      <c r="K210" s="2"/>
      <c r="L210" s="3"/>
      <c r="M210" s="3"/>
      <c r="N210" s="3"/>
      <c r="O210" s="3"/>
      <c r="P210" s="3"/>
      <c r="Q210" s="2"/>
      <c r="R210" s="3"/>
      <c r="S210" s="2"/>
      <c r="T210" s="2"/>
      <c r="U210" s="3"/>
      <c r="V210" s="2"/>
      <c r="W210" s="3"/>
      <c r="X210" s="3"/>
      <c r="Y210" s="3"/>
      <c r="Z210" s="60"/>
      <c r="AA210" s="60"/>
      <c r="AB210">
        <v>199</v>
      </c>
      <c r="AC210" t="s">
        <v>46</v>
      </c>
    </row>
    <row r="211" spans="2:29">
      <c r="B211" s="112" t="s">
        <v>46</v>
      </c>
      <c r="C211" s="111"/>
      <c r="D211" s="111" t="s">
        <v>46</v>
      </c>
      <c r="E211" s="107" t="s">
        <v>46</v>
      </c>
      <c r="F211" s="107" t="s">
        <v>46</v>
      </c>
      <c r="G211" s="2"/>
      <c r="H211" s="2"/>
      <c r="I211" s="2"/>
      <c r="J211" s="2"/>
      <c r="K211" s="2"/>
      <c r="L211" s="3"/>
      <c r="M211" s="3"/>
      <c r="N211" s="3"/>
      <c r="O211" s="3"/>
      <c r="P211" s="3"/>
      <c r="Q211" s="2"/>
      <c r="R211" s="3"/>
      <c r="S211" s="2"/>
      <c r="T211" s="2"/>
      <c r="U211" s="3"/>
      <c r="V211" s="2"/>
      <c r="W211" s="3"/>
      <c r="X211" s="3"/>
      <c r="Y211" s="3"/>
      <c r="Z211" s="60"/>
      <c r="AA211" s="60"/>
      <c r="AB211">
        <v>200</v>
      </c>
      <c r="AC211" t="s">
        <v>46</v>
      </c>
    </row>
    <row r="212" spans="2:29">
      <c r="B212" s="112" t="s">
        <v>46</v>
      </c>
      <c r="C212" s="111"/>
      <c r="D212" s="111" t="s">
        <v>46</v>
      </c>
      <c r="E212" s="107" t="s">
        <v>46</v>
      </c>
      <c r="F212" s="107" t="s">
        <v>46</v>
      </c>
      <c r="G212" s="2"/>
      <c r="H212" s="2"/>
      <c r="I212" s="2"/>
      <c r="J212" s="2"/>
      <c r="K212" s="2"/>
      <c r="L212" s="3"/>
      <c r="M212" s="3"/>
      <c r="N212" s="3"/>
      <c r="O212" s="3"/>
      <c r="P212" s="3"/>
      <c r="Q212" s="2"/>
      <c r="R212" s="3"/>
      <c r="S212" s="2"/>
      <c r="T212" s="2"/>
      <c r="U212" s="3"/>
      <c r="V212" s="2"/>
      <c r="W212" s="3"/>
      <c r="X212" s="3"/>
      <c r="Y212" s="3"/>
      <c r="Z212" s="60"/>
      <c r="AA212" s="60"/>
      <c r="AB212">
        <v>201</v>
      </c>
      <c r="AC212" t="s">
        <v>46</v>
      </c>
    </row>
    <row r="213" spans="2:29">
      <c r="B213" s="112" t="s">
        <v>46</v>
      </c>
      <c r="C213" s="111"/>
      <c r="D213" s="111" t="s">
        <v>46</v>
      </c>
      <c r="E213" s="107" t="s">
        <v>46</v>
      </c>
      <c r="F213" s="107" t="s">
        <v>46</v>
      </c>
      <c r="G213" s="2"/>
      <c r="H213" s="2"/>
      <c r="I213" s="2"/>
      <c r="J213" s="2"/>
      <c r="K213" s="2"/>
      <c r="L213" s="3"/>
      <c r="M213" s="3"/>
      <c r="N213" s="3"/>
      <c r="O213" s="3"/>
      <c r="P213" s="3"/>
      <c r="Q213" s="2"/>
      <c r="R213" s="3"/>
      <c r="S213" s="2"/>
      <c r="T213" s="2"/>
      <c r="U213" s="3"/>
      <c r="V213" s="2"/>
      <c r="W213" s="3"/>
      <c r="X213" s="3"/>
      <c r="Y213" s="3"/>
      <c r="Z213" s="60"/>
      <c r="AA213" s="60"/>
      <c r="AB213">
        <v>202</v>
      </c>
      <c r="AC213" t="s">
        <v>46</v>
      </c>
    </row>
    <row r="214" spans="2:29">
      <c r="B214" s="112" t="s">
        <v>46</v>
      </c>
      <c r="C214" s="111"/>
      <c r="D214" s="111" t="s">
        <v>46</v>
      </c>
      <c r="E214" s="107" t="s">
        <v>46</v>
      </c>
      <c r="F214" s="107" t="s">
        <v>46</v>
      </c>
      <c r="G214" s="2"/>
      <c r="H214" s="2"/>
      <c r="I214" s="2"/>
      <c r="J214" s="2"/>
      <c r="K214" s="2"/>
      <c r="L214" s="3"/>
      <c r="M214" s="3"/>
      <c r="N214" s="3"/>
      <c r="O214" s="3"/>
      <c r="P214" s="3"/>
      <c r="Q214" s="2"/>
      <c r="R214" s="3"/>
      <c r="S214" s="2"/>
      <c r="T214" s="2"/>
      <c r="U214" s="3"/>
      <c r="V214" s="2"/>
      <c r="W214" s="3"/>
      <c r="X214" s="3"/>
      <c r="Y214" s="3"/>
      <c r="Z214" s="60"/>
      <c r="AA214" s="60"/>
      <c r="AB214">
        <v>203</v>
      </c>
      <c r="AC214" t="s">
        <v>46</v>
      </c>
    </row>
    <row r="215" spans="2:29">
      <c r="B215" s="112" t="s">
        <v>46</v>
      </c>
      <c r="C215" s="111"/>
      <c r="D215" s="111" t="s">
        <v>46</v>
      </c>
      <c r="E215" s="107" t="s">
        <v>46</v>
      </c>
      <c r="F215" s="107" t="s">
        <v>46</v>
      </c>
      <c r="G215" s="2"/>
      <c r="H215" s="2"/>
      <c r="I215" s="2"/>
      <c r="J215" s="2"/>
      <c r="K215" s="2"/>
      <c r="L215" s="3"/>
      <c r="M215" s="3"/>
      <c r="N215" s="3"/>
      <c r="O215" s="3"/>
      <c r="P215" s="3"/>
      <c r="Q215" s="2"/>
      <c r="R215" s="3"/>
      <c r="S215" s="2"/>
      <c r="T215" s="2"/>
      <c r="U215" s="3"/>
      <c r="V215" s="2"/>
      <c r="W215" s="3"/>
      <c r="X215" s="3"/>
      <c r="Y215" s="3"/>
      <c r="Z215" s="60"/>
      <c r="AA215" s="60"/>
      <c r="AB215">
        <v>204</v>
      </c>
      <c r="AC215" t="s">
        <v>46</v>
      </c>
    </row>
    <row r="216" spans="2:29">
      <c r="B216" s="112" t="s">
        <v>46</v>
      </c>
      <c r="C216" s="111"/>
      <c r="D216" s="111" t="s">
        <v>46</v>
      </c>
      <c r="E216" s="107" t="s">
        <v>46</v>
      </c>
      <c r="F216" s="107" t="s">
        <v>46</v>
      </c>
      <c r="G216" s="2"/>
      <c r="H216" s="2"/>
      <c r="I216" s="2"/>
      <c r="J216" s="2"/>
      <c r="K216" s="2"/>
      <c r="L216" s="3"/>
      <c r="M216" s="3"/>
      <c r="N216" s="3"/>
      <c r="O216" s="3"/>
      <c r="P216" s="3"/>
      <c r="Q216" s="2"/>
      <c r="R216" s="3"/>
      <c r="S216" s="2"/>
      <c r="T216" s="2"/>
      <c r="U216" s="3"/>
      <c r="V216" s="2"/>
      <c r="W216" s="3"/>
      <c r="X216" s="3"/>
      <c r="Y216" s="3"/>
      <c r="Z216" s="60"/>
      <c r="AA216" s="60"/>
      <c r="AB216">
        <v>205</v>
      </c>
      <c r="AC216" t="s">
        <v>46</v>
      </c>
    </row>
    <row r="217" spans="2:29">
      <c r="B217" s="112" t="s">
        <v>46</v>
      </c>
      <c r="C217" s="111"/>
      <c r="D217" s="111" t="s">
        <v>46</v>
      </c>
      <c r="E217" s="107" t="s">
        <v>46</v>
      </c>
      <c r="F217" s="107" t="s">
        <v>46</v>
      </c>
      <c r="G217" s="2"/>
      <c r="H217" s="2"/>
      <c r="I217" s="2"/>
      <c r="J217" s="2"/>
      <c r="K217" s="2"/>
      <c r="L217" s="3"/>
      <c r="M217" s="3"/>
      <c r="N217" s="3"/>
      <c r="O217" s="3"/>
      <c r="P217" s="3"/>
      <c r="Q217" s="2"/>
      <c r="R217" s="3"/>
      <c r="S217" s="2"/>
      <c r="T217" s="2"/>
      <c r="U217" s="3"/>
      <c r="V217" s="2"/>
      <c r="W217" s="3"/>
      <c r="X217" s="3"/>
      <c r="Y217" s="3"/>
      <c r="Z217" s="60"/>
      <c r="AA217" s="60"/>
      <c r="AB217">
        <v>206</v>
      </c>
      <c r="AC217" t="s">
        <v>46</v>
      </c>
    </row>
    <row r="218" spans="2:29">
      <c r="B218" s="112" t="s">
        <v>46</v>
      </c>
      <c r="C218" s="111"/>
      <c r="D218" s="111" t="s">
        <v>46</v>
      </c>
      <c r="E218" s="107" t="s">
        <v>46</v>
      </c>
      <c r="F218" s="107" t="s">
        <v>46</v>
      </c>
      <c r="G218" s="2"/>
      <c r="H218" s="2"/>
      <c r="I218" s="2"/>
      <c r="J218" s="2"/>
      <c r="K218" s="2"/>
      <c r="L218" s="3"/>
      <c r="M218" s="3"/>
      <c r="N218" s="3"/>
      <c r="O218" s="3"/>
      <c r="P218" s="3"/>
      <c r="Q218" s="2"/>
      <c r="R218" s="3"/>
      <c r="S218" s="2"/>
      <c r="T218" s="2"/>
      <c r="U218" s="3"/>
      <c r="V218" s="2"/>
      <c r="W218" s="3"/>
      <c r="X218" s="3"/>
      <c r="Y218" s="3"/>
      <c r="Z218" s="60"/>
      <c r="AA218" s="60"/>
      <c r="AB218">
        <v>207</v>
      </c>
      <c r="AC218" t="s">
        <v>46</v>
      </c>
    </row>
    <row r="219" spans="2:29">
      <c r="B219" s="112" t="s">
        <v>46</v>
      </c>
      <c r="C219" s="111"/>
      <c r="D219" s="111" t="s">
        <v>46</v>
      </c>
      <c r="E219" s="107" t="s">
        <v>46</v>
      </c>
      <c r="F219" s="107" t="s">
        <v>46</v>
      </c>
      <c r="G219" s="2"/>
      <c r="H219" s="2"/>
      <c r="I219" s="2"/>
      <c r="J219" s="2"/>
      <c r="K219" s="2"/>
      <c r="L219" s="3"/>
      <c r="M219" s="3"/>
      <c r="N219" s="3"/>
      <c r="O219" s="3"/>
      <c r="P219" s="3"/>
      <c r="Q219" s="2"/>
      <c r="R219" s="3"/>
      <c r="S219" s="2"/>
      <c r="T219" s="2"/>
      <c r="U219" s="3"/>
      <c r="V219" s="2"/>
      <c r="W219" s="3"/>
      <c r="X219" s="3"/>
      <c r="Y219" s="3"/>
      <c r="Z219" s="60"/>
      <c r="AA219" s="60"/>
      <c r="AB219">
        <v>208</v>
      </c>
      <c r="AC219" t="s">
        <v>46</v>
      </c>
    </row>
    <row r="220" spans="2:29">
      <c r="B220" s="112" t="s">
        <v>46</v>
      </c>
      <c r="C220" s="111"/>
      <c r="D220" s="111" t="s">
        <v>46</v>
      </c>
      <c r="E220" s="107" t="s">
        <v>46</v>
      </c>
      <c r="F220" s="107" t="s">
        <v>46</v>
      </c>
      <c r="G220" s="2"/>
      <c r="H220" s="2"/>
      <c r="I220" s="2"/>
      <c r="J220" s="2"/>
      <c r="K220" s="2"/>
      <c r="L220" s="3"/>
      <c r="M220" s="3"/>
      <c r="N220" s="3"/>
      <c r="O220" s="3"/>
      <c r="P220" s="3"/>
      <c r="Q220" s="2"/>
      <c r="R220" s="3"/>
      <c r="S220" s="2"/>
      <c r="T220" s="2"/>
      <c r="U220" s="3"/>
      <c r="V220" s="2"/>
      <c r="W220" s="3"/>
      <c r="X220" s="3"/>
      <c r="Y220" s="3"/>
      <c r="Z220" s="60"/>
      <c r="AA220" s="60"/>
      <c r="AB220">
        <v>209</v>
      </c>
      <c r="AC220" t="s">
        <v>46</v>
      </c>
    </row>
    <row r="221" spans="2:29">
      <c r="B221" s="112" t="s">
        <v>46</v>
      </c>
      <c r="C221" s="111"/>
      <c r="D221" s="111" t="s">
        <v>46</v>
      </c>
      <c r="E221" s="107" t="s">
        <v>46</v>
      </c>
      <c r="F221" s="107" t="s">
        <v>46</v>
      </c>
      <c r="G221" s="2"/>
      <c r="H221" s="2"/>
      <c r="I221" s="2"/>
      <c r="J221" s="2"/>
      <c r="K221" s="2"/>
      <c r="L221" s="3"/>
      <c r="M221" s="3"/>
      <c r="N221" s="3"/>
      <c r="O221" s="3"/>
      <c r="P221" s="3"/>
      <c r="Q221" s="2"/>
      <c r="R221" s="3"/>
      <c r="S221" s="2"/>
      <c r="T221" s="2"/>
      <c r="U221" s="3"/>
      <c r="V221" s="2"/>
      <c r="W221" s="3"/>
      <c r="X221" s="3"/>
      <c r="Y221" s="3"/>
      <c r="Z221" s="60"/>
      <c r="AA221" s="60"/>
      <c r="AB221">
        <v>210</v>
      </c>
      <c r="AC221" t="s">
        <v>46</v>
      </c>
    </row>
    <row r="222" spans="2:29">
      <c r="B222" s="112" t="s">
        <v>46</v>
      </c>
      <c r="C222" s="111"/>
      <c r="D222" s="111" t="s">
        <v>46</v>
      </c>
      <c r="E222" s="107" t="s">
        <v>46</v>
      </c>
      <c r="F222" s="107" t="s">
        <v>46</v>
      </c>
      <c r="G222" s="2"/>
      <c r="H222" s="2"/>
      <c r="I222" s="2"/>
      <c r="J222" s="2"/>
      <c r="K222" s="2"/>
      <c r="L222" s="3"/>
      <c r="M222" s="3"/>
      <c r="N222" s="3"/>
      <c r="O222" s="3"/>
      <c r="P222" s="3"/>
      <c r="Q222" s="2"/>
      <c r="R222" s="3"/>
      <c r="S222" s="2"/>
      <c r="T222" s="2"/>
      <c r="U222" s="3"/>
      <c r="V222" s="2"/>
      <c r="W222" s="3"/>
      <c r="X222" s="3"/>
      <c r="Y222" s="3"/>
      <c r="Z222" s="60"/>
      <c r="AA222" s="60"/>
      <c r="AB222">
        <v>211</v>
      </c>
      <c r="AC222" t="s">
        <v>46</v>
      </c>
    </row>
    <row r="223" spans="2:29">
      <c r="B223" s="112" t="s">
        <v>46</v>
      </c>
      <c r="C223" s="111"/>
      <c r="D223" s="111" t="s">
        <v>46</v>
      </c>
      <c r="E223" s="107" t="s">
        <v>46</v>
      </c>
      <c r="F223" s="107" t="s">
        <v>46</v>
      </c>
      <c r="G223" s="2"/>
      <c r="H223" s="2"/>
      <c r="I223" s="2"/>
      <c r="J223" s="2"/>
      <c r="K223" s="2"/>
      <c r="L223" s="3"/>
      <c r="M223" s="3"/>
      <c r="N223" s="3"/>
      <c r="O223" s="3"/>
      <c r="P223" s="3"/>
      <c r="Q223" s="2"/>
      <c r="R223" s="3"/>
      <c r="S223" s="2"/>
      <c r="T223" s="2"/>
      <c r="U223" s="3"/>
      <c r="V223" s="2"/>
      <c r="W223" s="3"/>
      <c r="X223" s="3"/>
      <c r="Y223" s="3"/>
      <c r="Z223" s="60"/>
      <c r="AA223" s="60"/>
      <c r="AB223">
        <v>212</v>
      </c>
      <c r="AC223" t="s">
        <v>46</v>
      </c>
    </row>
    <row r="224" spans="2:29">
      <c r="B224" s="112" t="s">
        <v>46</v>
      </c>
      <c r="C224" s="111"/>
      <c r="D224" s="111" t="s">
        <v>46</v>
      </c>
      <c r="E224" s="107" t="s">
        <v>46</v>
      </c>
      <c r="F224" s="107" t="s">
        <v>46</v>
      </c>
      <c r="G224" s="2"/>
      <c r="H224" s="2"/>
      <c r="I224" s="2"/>
      <c r="J224" s="2"/>
      <c r="K224" s="2"/>
      <c r="L224" s="3"/>
      <c r="M224" s="3"/>
      <c r="N224" s="3"/>
      <c r="O224" s="3"/>
      <c r="P224" s="3"/>
      <c r="Q224" s="2"/>
      <c r="R224" s="3"/>
      <c r="S224" s="2"/>
      <c r="T224" s="2"/>
      <c r="U224" s="3"/>
      <c r="V224" s="2"/>
      <c r="W224" s="3"/>
      <c r="X224" s="3"/>
      <c r="Y224" s="3"/>
      <c r="Z224" s="60"/>
      <c r="AA224" s="60"/>
      <c r="AB224">
        <v>213</v>
      </c>
      <c r="AC224" t="s">
        <v>46</v>
      </c>
    </row>
    <row r="225" spans="2:29">
      <c r="B225" s="112" t="s">
        <v>46</v>
      </c>
      <c r="C225" s="111"/>
      <c r="D225" s="111" t="s">
        <v>46</v>
      </c>
      <c r="E225" s="107" t="s">
        <v>46</v>
      </c>
      <c r="F225" s="107" t="s">
        <v>46</v>
      </c>
      <c r="G225" s="2"/>
      <c r="H225" s="2"/>
      <c r="I225" s="2"/>
      <c r="J225" s="2"/>
      <c r="K225" s="2"/>
      <c r="L225" s="3"/>
      <c r="M225" s="3"/>
      <c r="N225" s="3"/>
      <c r="O225" s="3"/>
      <c r="P225" s="3"/>
      <c r="Q225" s="2"/>
      <c r="R225" s="3"/>
      <c r="S225" s="2"/>
      <c r="T225" s="2"/>
      <c r="U225" s="3"/>
      <c r="V225" s="2"/>
      <c r="W225" s="3"/>
      <c r="X225" s="3"/>
      <c r="Y225" s="3"/>
      <c r="Z225" s="60"/>
      <c r="AA225" s="60"/>
      <c r="AB225">
        <v>214</v>
      </c>
      <c r="AC225" t="s">
        <v>46</v>
      </c>
    </row>
    <row r="226" spans="2:29">
      <c r="B226" s="112" t="s">
        <v>46</v>
      </c>
      <c r="C226" s="111"/>
      <c r="D226" s="111" t="s">
        <v>46</v>
      </c>
      <c r="E226" s="107" t="s">
        <v>46</v>
      </c>
      <c r="F226" s="107" t="s">
        <v>46</v>
      </c>
      <c r="G226" s="2"/>
      <c r="H226" s="2"/>
      <c r="I226" s="2"/>
      <c r="J226" s="2"/>
      <c r="K226" s="2"/>
      <c r="L226" s="3"/>
      <c r="M226" s="3"/>
      <c r="N226" s="3"/>
      <c r="O226" s="3"/>
      <c r="P226" s="3"/>
      <c r="Q226" s="2"/>
      <c r="R226" s="3"/>
      <c r="S226" s="2"/>
      <c r="T226" s="2"/>
      <c r="U226" s="3"/>
      <c r="V226" s="2"/>
      <c r="W226" s="3"/>
      <c r="X226" s="3"/>
      <c r="Y226" s="3"/>
      <c r="Z226" s="60"/>
      <c r="AA226" s="60"/>
      <c r="AB226">
        <v>215</v>
      </c>
      <c r="AC226" t="s">
        <v>46</v>
      </c>
    </row>
    <row r="227" spans="2:29">
      <c r="B227" s="112" t="s">
        <v>46</v>
      </c>
      <c r="C227" s="111"/>
      <c r="D227" s="111" t="s">
        <v>46</v>
      </c>
      <c r="E227" s="107" t="s">
        <v>46</v>
      </c>
      <c r="F227" s="107" t="s">
        <v>46</v>
      </c>
      <c r="G227" s="2"/>
      <c r="H227" s="2"/>
      <c r="I227" s="2"/>
      <c r="J227" s="2"/>
      <c r="K227" s="2"/>
      <c r="L227" s="3"/>
      <c r="M227" s="3"/>
      <c r="N227" s="3"/>
      <c r="O227" s="3"/>
      <c r="P227" s="3"/>
      <c r="Q227" s="2"/>
      <c r="R227" s="3"/>
      <c r="S227" s="2"/>
      <c r="T227" s="2"/>
      <c r="U227" s="3"/>
      <c r="V227" s="2"/>
      <c r="W227" s="3"/>
      <c r="X227" s="3"/>
      <c r="Y227" s="3"/>
      <c r="Z227" s="60"/>
      <c r="AA227" s="60"/>
      <c r="AB227">
        <v>216</v>
      </c>
      <c r="AC227" t="s">
        <v>46</v>
      </c>
    </row>
    <row r="228" spans="2:29">
      <c r="B228" s="112" t="s">
        <v>46</v>
      </c>
      <c r="C228" s="111"/>
      <c r="D228" s="111" t="s">
        <v>46</v>
      </c>
      <c r="E228" s="107" t="s">
        <v>46</v>
      </c>
      <c r="F228" s="107" t="s">
        <v>46</v>
      </c>
      <c r="G228" s="2"/>
      <c r="H228" s="2"/>
      <c r="I228" s="2"/>
      <c r="J228" s="2"/>
      <c r="K228" s="2"/>
      <c r="L228" s="3"/>
      <c r="M228" s="3"/>
      <c r="N228" s="3"/>
      <c r="O228" s="3"/>
      <c r="P228" s="3"/>
      <c r="Q228" s="2"/>
      <c r="R228" s="3"/>
      <c r="S228" s="2"/>
      <c r="T228" s="2"/>
      <c r="U228" s="3"/>
      <c r="V228" s="2"/>
      <c r="W228" s="3"/>
      <c r="X228" s="3"/>
      <c r="Y228" s="3"/>
      <c r="Z228" s="60"/>
      <c r="AA228" s="60"/>
      <c r="AB228">
        <v>217</v>
      </c>
      <c r="AC228" t="s">
        <v>46</v>
      </c>
    </row>
    <row r="229" spans="2:29">
      <c r="B229" s="112" t="s">
        <v>46</v>
      </c>
      <c r="C229" s="111"/>
      <c r="D229" s="111" t="s">
        <v>46</v>
      </c>
      <c r="E229" s="107" t="s">
        <v>46</v>
      </c>
      <c r="F229" s="107" t="s">
        <v>46</v>
      </c>
      <c r="G229" s="2"/>
      <c r="H229" s="2"/>
      <c r="I229" s="2"/>
      <c r="J229" s="2"/>
      <c r="K229" s="2"/>
      <c r="L229" s="3"/>
      <c r="M229" s="3"/>
      <c r="N229" s="3"/>
      <c r="O229" s="3"/>
      <c r="P229" s="3"/>
      <c r="Q229" s="2"/>
      <c r="R229" s="3"/>
      <c r="S229" s="2"/>
      <c r="T229" s="2"/>
      <c r="U229" s="3"/>
      <c r="V229" s="2"/>
      <c r="W229" s="3"/>
      <c r="X229" s="3"/>
      <c r="Y229" s="3"/>
      <c r="Z229" s="60"/>
      <c r="AA229" s="60"/>
      <c r="AB229">
        <v>218</v>
      </c>
      <c r="AC229" t="s">
        <v>46</v>
      </c>
    </row>
    <row r="230" spans="2:29">
      <c r="B230" s="112" t="s">
        <v>46</v>
      </c>
      <c r="C230" s="111"/>
      <c r="D230" s="111" t="s">
        <v>46</v>
      </c>
      <c r="E230" s="107" t="s">
        <v>46</v>
      </c>
      <c r="F230" s="107" t="s">
        <v>46</v>
      </c>
      <c r="G230" s="2"/>
      <c r="H230" s="2"/>
      <c r="I230" s="2"/>
      <c r="J230" s="2"/>
      <c r="K230" s="2"/>
      <c r="L230" s="3"/>
      <c r="M230" s="3"/>
      <c r="N230" s="3"/>
      <c r="O230" s="3"/>
      <c r="P230" s="3"/>
      <c r="Q230" s="2"/>
      <c r="R230" s="3"/>
      <c r="S230" s="2"/>
      <c r="T230" s="2"/>
      <c r="U230" s="3"/>
      <c r="V230" s="2"/>
      <c r="W230" s="3"/>
      <c r="X230" s="3"/>
      <c r="Y230" s="3"/>
      <c r="Z230" s="60"/>
      <c r="AA230" s="60"/>
      <c r="AB230">
        <v>219</v>
      </c>
      <c r="AC230" t="s">
        <v>46</v>
      </c>
    </row>
    <row r="231" spans="2:29">
      <c r="B231" s="112" t="s">
        <v>46</v>
      </c>
      <c r="C231" s="111"/>
      <c r="D231" s="111" t="s">
        <v>46</v>
      </c>
      <c r="E231" s="107" t="s">
        <v>46</v>
      </c>
      <c r="F231" s="107" t="s">
        <v>46</v>
      </c>
      <c r="G231" s="2"/>
      <c r="H231" s="2"/>
      <c r="I231" s="2"/>
      <c r="J231" s="2"/>
      <c r="K231" s="2"/>
      <c r="L231" s="3"/>
      <c r="M231" s="3"/>
      <c r="N231" s="3"/>
      <c r="O231" s="3"/>
      <c r="P231" s="3"/>
      <c r="Q231" s="2"/>
      <c r="R231" s="3"/>
      <c r="S231" s="2"/>
      <c r="T231" s="2"/>
      <c r="U231" s="3"/>
      <c r="V231" s="2"/>
      <c r="W231" s="3"/>
      <c r="X231" s="3"/>
      <c r="Y231" s="3"/>
      <c r="Z231" s="60"/>
      <c r="AA231" s="60"/>
      <c r="AB231">
        <v>220</v>
      </c>
      <c r="AC231" t="s">
        <v>46</v>
      </c>
    </row>
    <row r="232" spans="2:29">
      <c r="B232" s="112" t="s">
        <v>46</v>
      </c>
      <c r="C232" s="111"/>
      <c r="D232" s="111" t="s">
        <v>46</v>
      </c>
      <c r="E232" s="107" t="s">
        <v>46</v>
      </c>
      <c r="F232" s="107" t="s">
        <v>46</v>
      </c>
      <c r="G232" s="2"/>
      <c r="H232" s="2"/>
      <c r="I232" s="2"/>
      <c r="J232" s="2"/>
      <c r="K232" s="2"/>
      <c r="L232" s="3"/>
      <c r="M232" s="3"/>
      <c r="N232" s="3"/>
      <c r="O232" s="3"/>
      <c r="P232" s="3"/>
      <c r="Q232" s="2"/>
      <c r="R232" s="3"/>
      <c r="S232" s="2"/>
      <c r="T232" s="2"/>
      <c r="U232" s="3"/>
      <c r="V232" s="2"/>
      <c r="W232" s="3"/>
      <c r="X232" s="3"/>
      <c r="Y232" s="3"/>
      <c r="Z232" s="60"/>
      <c r="AA232" s="60"/>
      <c r="AB232">
        <v>221</v>
      </c>
      <c r="AC232" t="s">
        <v>46</v>
      </c>
    </row>
    <row r="233" spans="2:29">
      <c r="B233" s="112" t="s">
        <v>46</v>
      </c>
      <c r="C233" s="111"/>
      <c r="D233" s="111" t="s">
        <v>46</v>
      </c>
      <c r="E233" s="107" t="s">
        <v>46</v>
      </c>
      <c r="F233" s="107" t="s">
        <v>46</v>
      </c>
      <c r="G233" s="2"/>
      <c r="H233" s="2"/>
      <c r="I233" s="2"/>
      <c r="J233" s="2"/>
      <c r="K233" s="2"/>
      <c r="L233" s="3"/>
      <c r="M233" s="3"/>
      <c r="N233" s="3"/>
      <c r="O233" s="3"/>
      <c r="P233" s="3"/>
      <c r="Q233" s="2"/>
      <c r="R233" s="3"/>
      <c r="S233" s="2"/>
      <c r="T233" s="2"/>
      <c r="U233" s="3"/>
      <c r="V233" s="2"/>
      <c r="W233" s="3"/>
      <c r="X233" s="3"/>
      <c r="Y233" s="3"/>
      <c r="Z233" s="60"/>
      <c r="AA233" s="60"/>
      <c r="AB233">
        <v>222</v>
      </c>
      <c r="AC233" t="s">
        <v>46</v>
      </c>
    </row>
    <row r="234" spans="2:29">
      <c r="B234" s="112" t="s">
        <v>46</v>
      </c>
      <c r="C234" s="111"/>
      <c r="D234" s="111" t="s">
        <v>46</v>
      </c>
      <c r="E234" s="107" t="s">
        <v>46</v>
      </c>
      <c r="F234" s="107" t="s">
        <v>46</v>
      </c>
      <c r="G234" s="2"/>
      <c r="H234" s="2"/>
      <c r="I234" s="2"/>
      <c r="J234" s="2"/>
      <c r="K234" s="2"/>
      <c r="L234" s="3"/>
      <c r="M234" s="3"/>
      <c r="N234" s="3"/>
      <c r="O234" s="3"/>
      <c r="P234" s="3"/>
      <c r="Q234" s="2"/>
      <c r="R234" s="3"/>
      <c r="S234" s="2"/>
      <c r="T234" s="2"/>
      <c r="U234" s="3"/>
      <c r="V234" s="2"/>
      <c r="W234" s="3"/>
      <c r="X234" s="3"/>
      <c r="Y234" s="3"/>
      <c r="Z234" s="60"/>
      <c r="AA234" s="60"/>
      <c r="AB234">
        <v>223</v>
      </c>
      <c r="AC234" t="s">
        <v>46</v>
      </c>
    </row>
    <row r="235" spans="2:29">
      <c r="B235" s="112" t="s">
        <v>46</v>
      </c>
      <c r="C235" s="111"/>
      <c r="D235" s="111" t="s">
        <v>46</v>
      </c>
      <c r="E235" s="107" t="s">
        <v>46</v>
      </c>
      <c r="F235" s="107" t="s">
        <v>46</v>
      </c>
      <c r="G235" s="2"/>
      <c r="H235" s="2"/>
      <c r="I235" s="2"/>
      <c r="J235" s="2"/>
      <c r="K235" s="2"/>
      <c r="L235" s="3"/>
      <c r="M235" s="3"/>
      <c r="N235" s="3"/>
      <c r="O235" s="3"/>
      <c r="P235" s="3"/>
      <c r="Q235" s="2"/>
      <c r="R235" s="3"/>
      <c r="S235" s="2"/>
      <c r="T235" s="2"/>
      <c r="U235" s="3"/>
      <c r="V235" s="2"/>
      <c r="W235" s="3"/>
      <c r="X235" s="3"/>
      <c r="Y235" s="3"/>
      <c r="Z235" s="60"/>
      <c r="AA235" s="60"/>
      <c r="AB235">
        <v>224</v>
      </c>
      <c r="AC235" t="s">
        <v>46</v>
      </c>
    </row>
    <row r="236" spans="2:29">
      <c r="B236" s="112" t="s">
        <v>46</v>
      </c>
      <c r="C236" s="111"/>
      <c r="D236" s="111" t="s">
        <v>46</v>
      </c>
      <c r="E236" s="107" t="s">
        <v>46</v>
      </c>
      <c r="F236" s="107" t="s">
        <v>46</v>
      </c>
      <c r="G236" s="2"/>
      <c r="H236" s="2"/>
      <c r="I236" s="2"/>
      <c r="J236" s="2"/>
      <c r="K236" s="2"/>
      <c r="L236" s="3"/>
      <c r="M236" s="3"/>
      <c r="N236" s="3"/>
      <c r="O236" s="3"/>
      <c r="P236" s="3"/>
      <c r="Q236" s="2"/>
      <c r="R236" s="3"/>
      <c r="S236" s="2"/>
      <c r="T236" s="2"/>
      <c r="U236" s="3"/>
      <c r="V236" s="2"/>
      <c r="W236" s="3"/>
      <c r="X236" s="3"/>
      <c r="Y236" s="3"/>
      <c r="Z236" s="60"/>
      <c r="AA236" s="60"/>
      <c r="AB236">
        <v>225</v>
      </c>
      <c r="AC236" t="s">
        <v>46</v>
      </c>
    </row>
    <row r="237" spans="2:29">
      <c r="B237" s="112" t="s">
        <v>46</v>
      </c>
      <c r="C237" s="111"/>
      <c r="D237" s="111" t="s">
        <v>46</v>
      </c>
      <c r="E237" s="107" t="s">
        <v>46</v>
      </c>
      <c r="F237" s="107" t="s">
        <v>46</v>
      </c>
      <c r="G237" s="2"/>
      <c r="H237" s="2"/>
      <c r="I237" s="2"/>
      <c r="J237" s="2"/>
      <c r="K237" s="2"/>
      <c r="L237" s="3"/>
      <c r="M237" s="3"/>
      <c r="N237" s="3"/>
      <c r="O237" s="3"/>
      <c r="P237" s="3"/>
      <c r="Q237" s="2"/>
      <c r="R237" s="3"/>
      <c r="S237" s="2"/>
      <c r="T237" s="2"/>
      <c r="U237" s="3"/>
      <c r="V237" s="2"/>
      <c r="W237" s="3"/>
      <c r="X237" s="3"/>
      <c r="Y237" s="3"/>
      <c r="Z237" s="60"/>
      <c r="AA237" s="60"/>
      <c r="AB237">
        <v>226</v>
      </c>
      <c r="AC237" t="s">
        <v>46</v>
      </c>
    </row>
    <row r="238" spans="2:29">
      <c r="B238" s="112" t="s">
        <v>46</v>
      </c>
      <c r="C238" s="111"/>
      <c r="D238" s="111" t="s">
        <v>46</v>
      </c>
      <c r="E238" s="107" t="s">
        <v>46</v>
      </c>
      <c r="F238" s="107" t="s">
        <v>46</v>
      </c>
      <c r="G238" s="2"/>
      <c r="H238" s="2"/>
      <c r="I238" s="2"/>
      <c r="J238" s="2"/>
      <c r="K238" s="2"/>
      <c r="L238" s="3"/>
      <c r="M238" s="3"/>
      <c r="N238" s="3"/>
      <c r="O238" s="3"/>
      <c r="P238" s="3"/>
      <c r="Q238" s="2"/>
      <c r="R238" s="3"/>
      <c r="S238" s="2"/>
      <c r="T238" s="2"/>
      <c r="U238" s="3"/>
      <c r="V238" s="2"/>
      <c r="W238" s="3"/>
      <c r="X238" s="3"/>
      <c r="Y238" s="3"/>
      <c r="Z238" s="60"/>
      <c r="AA238" s="60"/>
      <c r="AB238">
        <v>227</v>
      </c>
      <c r="AC238" t="s">
        <v>46</v>
      </c>
    </row>
    <row r="239" spans="2:29">
      <c r="B239" s="112" t="s">
        <v>46</v>
      </c>
      <c r="C239" s="111"/>
      <c r="D239" s="111" t="s">
        <v>46</v>
      </c>
      <c r="E239" s="107" t="s">
        <v>46</v>
      </c>
      <c r="F239" s="107" t="s">
        <v>46</v>
      </c>
      <c r="G239" s="2"/>
      <c r="H239" s="2"/>
      <c r="I239" s="2"/>
      <c r="J239" s="2"/>
      <c r="K239" s="2"/>
      <c r="L239" s="3"/>
      <c r="M239" s="3"/>
      <c r="N239" s="3"/>
      <c r="O239" s="3"/>
      <c r="P239" s="3"/>
      <c r="Q239" s="2"/>
      <c r="R239" s="3"/>
      <c r="S239" s="2"/>
      <c r="T239" s="2"/>
      <c r="U239" s="3"/>
      <c r="V239" s="2"/>
      <c r="W239" s="3"/>
      <c r="X239" s="3"/>
      <c r="Y239" s="3"/>
      <c r="Z239" s="60"/>
      <c r="AA239" s="60"/>
      <c r="AB239">
        <v>228</v>
      </c>
      <c r="AC239" t="s">
        <v>46</v>
      </c>
    </row>
    <row r="240" spans="2:29">
      <c r="B240" s="112" t="s">
        <v>46</v>
      </c>
      <c r="C240" s="111"/>
      <c r="D240" s="111" t="s">
        <v>46</v>
      </c>
      <c r="E240" s="107" t="s">
        <v>46</v>
      </c>
      <c r="F240" s="107" t="s">
        <v>46</v>
      </c>
      <c r="G240" s="2"/>
      <c r="H240" s="2"/>
      <c r="I240" s="2"/>
      <c r="J240" s="2"/>
      <c r="K240" s="2"/>
      <c r="L240" s="3"/>
      <c r="M240" s="3"/>
      <c r="N240" s="3"/>
      <c r="O240" s="3"/>
      <c r="P240" s="3"/>
      <c r="Q240" s="2"/>
      <c r="R240" s="3"/>
      <c r="S240" s="2"/>
      <c r="T240" s="2"/>
      <c r="U240" s="3"/>
      <c r="V240" s="2"/>
      <c r="W240" s="3"/>
      <c r="X240" s="3"/>
      <c r="Y240" s="3"/>
      <c r="Z240" s="60"/>
      <c r="AA240" s="60"/>
      <c r="AB240">
        <v>229</v>
      </c>
      <c r="AC240" t="s">
        <v>46</v>
      </c>
    </row>
    <row r="241" spans="2:29">
      <c r="B241" s="112" t="s">
        <v>46</v>
      </c>
      <c r="C241" s="111"/>
      <c r="D241" s="111" t="s">
        <v>46</v>
      </c>
      <c r="E241" s="107" t="s">
        <v>46</v>
      </c>
      <c r="F241" s="107" t="s">
        <v>46</v>
      </c>
      <c r="G241" s="2"/>
      <c r="H241" s="2"/>
      <c r="I241" s="2"/>
      <c r="J241" s="2"/>
      <c r="K241" s="2"/>
      <c r="L241" s="3"/>
      <c r="M241" s="3"/>
      <c r="N241" s="3"/>
      <c r="O241" s="3"/>
      <c r="P241" s="3"/>
      <c r="Q241" s="2"/>
      <c r="R241" s="3"/>
      <c r="S241" s="2"/>
      <c r="T241" s="2"/>
      <c r="U241" s="3"/>
      <c r="V241" s="2"/>
      <c r="W241" s="3"/>
      <c r="X241" s="3"/>
      <c r="Y241" s="3"/>
      <c r="Z241" s="60"/>
      <c r="AA241" s="60"/>
      <c r="AB241">
        <v>230</v>
      </c>
      <c r="AC241" t="s">
        <v>46</v>
      </c>
    </row>
    <row r="242" spans="2:29">
      <c r="B242" s="112" t="s">
        <v>46</v>
      </c>
      <c r="C242" s="111"/>
      <c r="D242" s="111" t="s">
        <v>46</v>
      </c>
      <c r="E242" s="107" t="s">
        <v>46</v>
      </c>
      <c r="F242" s="107" t="s">
        <v>46</v>
      </c>
      <c r="G242" s="2"/>
      <c r="H242" s="2"/>
      <c r="I242" s="2"/>
      <c r="J242" s="2"/>
      <c r="K242" s="2"/>
      <c r="L242" s="3"/>
      <c r="M242" s="3"/>
      <c r="N242" s="3"/>
      <c r="O242" s="3"/>
      <c r="P242" s="3"/>
      <c r="Q242" s="2"/>
      <c r="R242" s="3"/>
      <c r="S242" s="2"/>
      <c r="T242" s="2"/>
      <c r="U242" s="3"/>
      <c r="V242" s="2"/>
      <c r="W242" s="3"/>
      <c r="X242" s="3"/>
      <c r="Y242" s="3"/>
      <c r="Z242" s="60"/>
      <c r="AA242" s="60"/>
      <c r="AB242">
        <v>231</v>
      </c>
      <c r="AC242" t="s">
        <v>46</v>
      </c>
    </row>
    <row r="243" spans="2:29">
      <c r="B243" s="112" t="s">
        <v>46</v>
      </c>
      <c r="C243" s="111"/>
      <c r="D243" s="111" t="s">
        <v>46</v>
      </c>
      <c r="E243" s="107" t="s">
        <v>46</v>
      </c>
      <c r="F243" s="107" t="s">
        <v>46</v>
      </c>
      <c r="G243" s="2"/>
      <c r="H243" s="2"/>
      <c r="I243" s="2"/>
      <c r="J243" s="2"/>
      <c r="K243" s="2"/>
      <c r="L243" s="3"/>
      <c r="M243" s="3"/>
      <c r="N243" s="3"/>
      <c r="O243" s="3"/>
      <c r="P243" s="3"/>
      <c r="Q243" s="2"/>
      <c r="R243" s="3"/>
      <c r="S243" s="2"/>
      <c r="T243" s="2"/>
      <c r="U243" s="3"/>
      <c r="V243" s="2"/>
      <c r="W243" s="3"/>
      <c r="X243" s="3"/>
      <c r="Y243" s="3"/>
      <c r="Z243" s="60"/>
      <c r="AA243" s="60"/>
      <c r="AB243">
        <v>232</v>
      </c>
      <c r="AC243" t="s">
        <v>46</v>
      </c>
    </row>
    <row r="244" spans="2:29">
      <c r="B244" s="112" t="s">
        <v>46</v>
      </c>
      <c r="C244" s="111"/>
      <c r="D244" s="111" t="s">
        <v>46</v>
      </c>
      <c r="E244" s="107" t="s">
        <v>46</v>
      </c>
      <c r="F244" s="107" t="s">
        <v>46</v>
      </c>
      <c r="G244" s="2"/>
      <c r="H244" s="2"/>
      <c r="I244" s="2"/>
      <c r="J244" s="2"/>
      <c r="K244" s="2"/>
      <c r="L244" s="3"/>
      <c r="M244" s="3"/>
      <c r="N244" s="3"/>
      <c r="O244" s="3"/>
      <c r="P244" s="3"/>
      <c r="Q244" s="2"/>
      <c r="R244" s="3"/>
      <c r="S244" s="2"/>
      <c r="T244" s="2"/>
      <c r="U244" s="3"/>
      <c r="V244" s="2"/>
      <c r="W244" s="3"/>
      <c r="X244" s="3"/>
      <c r="Y244" s="3"/>
      <c r="Z244" s="60"/>
      <c r="AA244" s="60"/>
      <c r="AB244">
        <v>233</v>
      </c>
      <c r="AC244" t="s">
        <v>46</v>
      </c>
    </row>
    <row r="245" spans="2:29">
      <c r="B245" s="112" t="s">
        <v>46</v>
      </c>
      <c r="C245" s="111"/>
      <c r="D245" s="111" t="s">
        <v>46</v>
      </c>
      <c r="E245" s="107" t="s">
        <v>46</v>
      </c>
      <c r="F245" s="107" t="s">
        <v>46</v>
      </c>
      <c r="G245" s="2"/>
      <c r="H245" s="2"/>
      <c r="I245" s="2"/>
      <c r="J245" s="2"/>
      <c r="K245" s="2"/>
      <c r="L245" s="3"/>
      <c r="M245" s="3"/>
      <c r="N245" s="3"/>
      <c r="O245" s="3"/>
      <c r="P245" s="3"/>
      <c r="Q245" s="2"/>
      <c r="R245" s="3"/>
      <c r="S245" s="2"/>
      <c r="T245" s="2"/>
      <c r="U245" s="3"/>
      <c r="V245" s="2"/>
      <c r="W245" s="3"/>
      <c r="X245" s="3"/>
      <c r="Y245" s="3"/>
      <c r="Z245" s="60"/>
      <c r="AA245" s="60"/>
      <c r="AB245">
        <v>234</v>
      </c>
      <c r="AC245" t="s">
        <v>46</v>
      </c>
    </row>
    <row r="246" spans="2:29">
      <c r="B246" s="112" t="s">
        <v>46</v>
      </c>
      <c r="C246" s="111"/>
      <c r="D246" s="111" t="s">
        <v>46</v>
      </c>
      <c r="E246" s="107" t="s">
        <v>46</v>
      </c>
      <c r="F246" s="107" t="s">
        <v>46</v>
      </c>
      <c r="G246" s="2"/>
      <c r="H246" s="2"/>
      <c r="I246" s="2"/>
      <c r="J246" s="2"/>
      <c r="K246" s="2"/>
      <c r="L246" s="3"/>
      <c r="M246" s="3"/>
      <c r="N246" s="3"/>
      <c r="O246" s="3"/>
      <c r="P246" s="3"/>
      <c r="Q246" s="2"/>
      <c r="R246" s="3"/>
      <c r="S246" s="2"/>
      <c r="T246" s="2"/>
      <c r="U246" s="3"/>
      <c r="V246" s="2"/>
      <c r="W246" s="3"/>
      <c r="X246" s="3"/>
      <c r="Y246" s="3"/>
      <c r="Z246" s="60"/>
      <c r="AA246" s="60"/>
      <c r="AB246">
        <v>235</v>
      </c>
      <c r="AC246" t="s">
        <v>46</v>
      </c>
    </row>
    <row r="247" spans="2:29">
      <c r="B247" s="112" t="s">
        <v>46</v>
      </c>
      <c r="C247" s="111"/>
      <c r="D247" s="111" t="s">
        <v>46</v>
      </c>
      <c r="E247" s="107" t="s">
        <v>46</v>
      </c>
      <c r="F247" s="107" t="s">
        <v>46</v>
      </c>
      <c r="G247" s="2"/>
      <c r="H247" s="2"/>
      <c r="I247" s="2"/>
      <c r="J247" s="2"/>
      <c r="K247" s="2"/>
      <c r="L247" s="3"/>
      <c r="M247" s="3"/>
      <c r="N247" s="3"/>
      <c r="O247" s="3"/>
      <c r="P247" s="3"/>
      <c r="Q247" s="2"/>
      <c r="R247" s="3"/>
      <c r="S247" s="2"/>
      <c r="T247" s="2"/>
      <c r="U247" s="3"/>
      <c r="V247" s="2"/>
      <c r="W247" s="3"/>
      <c r="X247" s="3"/>
      <c r="Y247" s="3"/>
      <c r="Z247" s="60"/>
      <c r="AA247" s="60"/>
      <c r="AB247">
        <v>236</v>
      </c>
      <c r="AC247" t="s">
        <v>46</v>
      </c>
    </row>
    <row r="248" spans="2:29">
      <c r="B248" s="112" t="s">
        <v>46</v>
      </c>
      <c r="C248" s="111"/>
      <c r="D248" s="111" t="s">
        <v>46</v>
      </c>
      <c r="E248" s="107" t="s">
        <v>46</v>
      </c>
      <c r="F248" s="107" t="s">
        <v>46</v>
      </c>
      <c r="G248" s="2"/>
      <c r="H248" s="2"/>
      <c r="I248" s="2"/>
      <c r="J248" s="2"/>
      <c r="K248" s="2"/>
      <c r="L248" s="3"/>
      <c r="M248" s="3"/>
      <c r="N248" s="3"/>
      <c r="O248" s="3"/>
      <c r="P248" s="3"/>
      <c r="Q248" s="2"/>
      <c r="R248" s="3"/>
      <c r="S248" s="2"/>
      <c r="T248" s="2"/>
      <c r="U248" s="3"/>
      <c r="V248" s="2"/>
      <c r="W248" s="3"/>
      <c r="X248" s="3"/>
      <c r="Y248" s="3"/>
      <c r="Z248" s="60"/>
      <c r="AA248" s="60"/>
      <c r="AB248">
        <v>237</v>
      </c>
      <c r="AC248" t="s">
        <v>46</v>
      </c>
    </row>
    <row r="249" spans="2:29">
      <c r="B249" s="112" t="s">
        <v>46</v>
      </c>
      <c r="C249" s="111"/>
      <c r="D249" s="111" t="s">
        <v>46</v>
      </c>
      <c r="E249" s="107" t="s">
        <v>46</v>
      </c>
      <c r="F249" s="107" t="s">
        <v>46</v>
      </c>
      <c r="G249" s="2"/>
      <c r="H249" s="2"/>
      <c r="I249" s="2"/>
      <c r="J249" s="2"/>
      <c r="K249" s="2"/>
      <c r="L249" s="3"/>
      <c r="M249" s="3"/>
      <c r="N249" s="3"/>
      <c r="O249" s="3"/>
      <c r="P249" s="3"/>
      <c r="Q249" s="2"/>
      <c r="R249" s="3"/>
      <c r="S249" s="2"/>
      <c r="T249" s="2"/>
      <c r="U249" s="3"/>
      <c r="V249" s="2"/>
      <c r="W249" s="3"/>
      <c r="X249" s="3"/>
      <c r="Y249" s="3"/>
      <c r="Z249" s="60"/>
      <c r="AA249" s="60"/>
      <c r="AB249">
        <v>238</v>
      </c>
      <c r="AC249" t="s">
        <v>46</v>
      </c>
    </row>
    <row r="250" spans="2:29">
      <c r="B250" s="112" t="s">
        <v>46</v>
      </c>
      <c r="C250" s="111"/>
      <c r="D250" s="111" t="s">
        <v>46</v>
      </c>
      <c r="E250" s="107" t="s">
        <v>46</v>
      </c>
      <c r="F250" s="107" t="s">
        <v>46</v>
      </c>
      <c r="G250" s="2"/>
      <c r="H250" s="2"/>
      <c r="I250" s="2"/>
      <c r="J250" s="2"/>
      <c r="K250" s="2"/>
      <c r="L250" s="3"/>
      <c r="M250" s="3"/>
      <c r="N250" s="3"/>
      <c r="O250" s="3"/>
      <c r="P250" s="3"/>
      <c r="Q250" s="2"/>
      <c r="R250" s="3"/>
      <c r="S250" s="2"/>
      <c r="T250" s="2"/>
      <c r="U250" s="3"/>
      <c r="V250" s="2"/>
      <c r="W250" s="3"/>
      <c r="X250" s="3"/>
      <c r="Y250" s="3"/>
      <c r="Z250" s="60"/>
      <c r="AA250" s="60"/>
      <c r="AB250">
        <v>239</v>
      </c>
      <c r="AC250" t="s">
        <v>46</v>
      </c>
    </row>
    <row r="251" spans="2:29">
      <c r="B251" s="112" t="s">
        <v>46</v>
      </c>
      <c r="C251" s="111"/>
      <c r="D251" s="111" t="s">
        <v>46</v>
      </c>
      <c r="E251" s="107" t="s">
        <v>46</v>
      </c>
      <c r="F251" s="107" t="s">
        <v>46</v>
      </c>
      <c r="G251" s="2"/>
      <c r="H251" s="2"/>
      <c r="I251" s="2"/>
      <c r="J251" s="2"/>
      <c r="K251" s="2"/>
      <c r="L251" s="3"/>
      <c r="M251" s="3"/>
      <c r="N251" s="3"/>
      <c r="O251" s="3"/>
      <c r="P251" s="3"/>
      <c r="Q251" s="2"/>
      <c r="R251" s="3"/>
      <c r="S251" s="2"/>
      <c r="T251" s="2"/>
      <c r="U251" s="3"/>
      <c r="V251" s="2"/>
      <c r="W251" s="3"/>
      <c r="X251" s="3"/>
      <c r="Y251" s="3"/>
      <c r="Z251" s="60"/>
      <c r="AA251" s="60"/>
      <c r="AB251">
        <v>240</v>
      </c>
      <c r="AC251" t="s">
        <v>46</v>
      </c>
    </row>
    <row r="252" spans="2:29">
      <c r="B252" s="112" t="s">
        <v>46</v>
      </c>
      <c r="C252" s="111"/>
      <c r="D252" s="111" t="s">
        <v>46</v>
      </c>
      <c r="E252" s="107" t="s">
        <v>46</v>
      </c>
      <c r="F252" s="107" t="s">
        <v>46</v>
      </c>
      <c r="G252" s="2"/>
      <c r="H252" s="2"/>
      <c r="I252" s="2"/>
      <c r="J252" s="2"/>
      <c r="K252" s="2"/>
      <c r="L252" s="3"/>
      <c r="M252" s="3"/>
      <c r="N252" s="3"/>
      <c r="O252" s="3"/>
      <c r="P252" s="3"/>
      <c r="Q252" s="2"/>
      <c r="R252" s="3"/>
      <c r="S252" s="2"/>
      <c r="T252" s="2"/>
      <c r="U252" s="3"/>
      <c r="V252" s="2"/>
      <c r="W252" s="3"/>
      <c r="X252" s="3"/>
      <c r="Y252" s="3"/>
      <c r="Z252" s="60"/>
      <c r="AA252" s="60"/>
      <c r="AB252">
        <v>241</v>
      </c>
      <c r="AC252" t="s">
        <v>46</v>
      </c>
    </row>
    <row r="253" spans="2:29">
      <c r="B253" s="112" t="s">
        <v>46</v>
      </c>
      <c r="C253" s="111"/>
      <c r="D253" s="111" t="s">
        <v>46</v>
      </c>
      <c r="E253" s="107" t="s">
        <v>46</v>
      </c>
      <c r="F253" s="107" t="s">
        <v>46</v>
      </c>
      <c r="G253" s="2"/>
      <c r="H253" s="2"/>
      <c r="I253" s="2"/>
      <c r="J253" s="2"/>
      <c r="K253" s="2"/>
      <c r="L253" s="3"/>
      <c r="M253" s="3"/>
      <c r="N253" s="3"/>
      <c r="O253" s="3"/>
      <c r="P253" s="3"/>
      <c r="Q253" s="2"/>
      <c r="R253" s="3"/>
      <c r="S253" s="2"/>
      <c r="T253" s="2"/>
      <c r="U253" s="3"/>
      <c r="V253" s="2"/>
      <c r="W253" s="3"/>
      <c r="X253" s="3"/>
      <c r="Y253" s="3"/>
      <c r="Z253" s="60"/>
      <c r="AA253" s="60"/>
      <c r="AB253">
        <v>242</v>
      </c>
      <c r="AC253" t="s">
        <v>46</v>
      </c>
    </row>
    <row r="254" spans="2:29">
      <c r="B254" s="112" t="s">
        <v>46</v>
      </c>
      <c r="C254" s="111"/>
      <c r="D254" s="111" t="s">
        <v>46</v>
      </c>
      <c r="E254" s="107" t="s">
        <v>46</v>
      </c>
      <c r="F254" s="107" t="s">
        <v>46</v>
      </c>
      <c r="G254" s="2"/>
      <c r="H254" s="2"/>
      <c r="I254" s="2"/>
      <c r="J254" s="2"/>
      <c r="K254" s="2"/>
      <c r="L254" s="3"/>
      <c r="M254" s="3"/>
      <c r="N254" s="3"/>
      <c r="O254" s="3"/>
      <c r="P254" s="3"/>
      <c r="Q254" s="2"/>
      <c r="R254" s="3"/>
      <c r="S254" s="2"/>
      <c r="T254" s="2"/>
      <c r="U254" s="3"/>
      <c r="V254" s="2"/>
      <c r="W254" s="3"/>
      <c r="X254" s="3"/>
      <c r="Y254" s="3"/>
      <c r="Z254" s="60"/>
      <c r="AA254" s="60"/>
      <c r="AB254">
        <v>243</v>
      </c>
      <c r="AC254" t="s">
        <v>46</v>
      </c>
    </row>
    <row r="255" spans="2:29">
      <c r="B255" s="112" t="s">
        <v>46</v>
      </c>
      <c r="C255" s="111"/>
      <c r="D255" s="111" t="s">
        <v>46</v>
      </c>
      <c r="E255" s="107" t="s">
        <v>46</v>
      </c>
      <c r="F255" s="107" t="s">
        <v>46</v>
      </c>
      <c r="G255" s="2"/>
      <c r="H255" s="2"/>
      <c r="I255" s="2"/>
      <c r="J255" s="2"/>
      <c r="K255" s="2"/>
      <c r="L255" s="3"/>
      <c r="M255" s="3"/>
      <c r="N255" s="3"/>
      <c r="O255" s="3"/>
      <c r="P255" s="3"/>
      <c r="Q255" s="2"/>
      <c r="R255" s="3"/>
      <c r="S255" s="2"/>
      <c r="T255" s="2"/>
      <c r="U255" s="3"/>
      <c r="V255" s="2"/>
      <c r="W255" s="3"/>
      <c r="X255" s="3"/>
      <c r="Y255" s="3"/>
      <c r="Z255" s="60"/>
      <c r="AA255" s="60"/>
      <c r="AB255">
        <v>244</v>
      </c>
      <c r="AC255" t="s">
        <v>46</v>
      </c>
    </row>
    <row r="256" spans="2:29">
      <c r="B256" s="112" t="s">
        <v>46</v>
      </c>
      <c r="C256" s="111"/>
      <c r="D256" s="111" t="s">
        <v>46</v>
      </c>
      <c r="E256" s="107" t="s">
        <v>46</v>
      </c>
      <c r="F256" s="107" t="s">
        <v>46</v>
      </c>
      <c r="G256" s="2"/>
      <c r="H256" s="2"/>
      <c r="I256" s="2"/>
      <c r="J256" s="2"/>
      <c r="K256" s="2"/>
      <c r="L256" s="3"/>
      <c r="M256" s="3"/>
      <c r="N256" s="3"/>
      <c r="O256" s="3"/>
      <c r="P256" s="3"/>
      <c r="Q256" s="2"/>
      <c r="R256" s="3"/>
      <c r="S256" s="2"/>
      <c r="T256" s="2"/>
      <c r="U256" s="3"/>
      <c r="V256" s="2"/>
      <c r="W256" s="3"/>
      <c r="X256" s="3"/>
      <c r="Y256" s="3"/>
      <c r="Z256" s="60"/>
      <c r="AA256" s="60"/>
      <c r="AB256">
        <v>245</v>
      </c>
      <c r="AC256" t="s">
        <v>46</v>
      </c>
    </row>
    <row r="257" spans="2:29">
      <c r="B257" s="112" t="s">
        <v>46</v>
      </c>
      <c r="C257" s="111"/>
      <c r="D257" s="111" t="s">
        <v>46</v>
      </c>
      <c r="E257" s="107" t="s">
        <v>46</v>
      </c>
      <c r="F257" s="107" t="s">
        <v>46</v>
      </c>
      <c r="G257" s="2"/>
      <c r="H257" s="2"/>
      <c r="I257" s="2"/>
      <c r="J257" s="2"/>
      <c r="K257" s="2"/>
      <c r="L257" s="3"/>
      <c r="M257" s="3"/>
      <c r="N257" s="3"/>
      <c r="O257" s="3"/>
      <c r="P257" s="3"/>
      <c r="Q257" s="2"/>
      <c r="R257" s="3"/>
      <c r="S257" s="2"/>
      <c r="T257" s="2"/>
      <c r="U257" s="3"/>
      <c r="V257" s="2"/>
      <c r="W257" s="3"/>
      <c r="X257" s="3"/>
      <c r="Y257" s="3"/>
      <c r="Z257" s="60"/>
      <c r="AA257" s="60"/>
      <c r="AB257">
        <v>246</v>
      </c>
      <c r="AC257" t="s">
        <v>46</v>
      </c>
    </row>
    <row r="258" spans="2:29">
      <c r="B258" s="112" t="s">
        <v>46</v>
      </c>
      <c r="C258" s="111"/>
      <c r="D258" s="111" t="s">
        <v>46</v>
      </c>
      <c r="E258" s="107" t="s">
        <v>46</v>
      </c>
      <c r="F258" s="107" t="s">
        <v>46</v>
      </c>
      <c r="G258" s="2"/>
      <c r="H258" s="2"/>
      <c r="I258" s="2"/>
      <c r="J258" s="2"/>
      <c r="K258" s="2"/>
      <c r="L258" s="3"/>
      <c r="M258" s="3"/>
      <c r="N258" s="3"/>
      <c r="O258" s="3"/>
      <c r="P258" s="3"/>
      <c r="Q258" s="2"/>
      <c r="R258" s="3"/>
      <c r="S258" s="2"/>
      <c r="T258" s="2"/>
      <c r="U258" s="3"/>
      <c r="V258" s="2"/>
      <c r="W258" s="3"/>
      <c r="X258" s="3"/>
      <c r="Y258" s="3"/>
      <c r="Z258" s="60"/>
      <c r="AA258" s="60"/>
      <c r="AB258">
        <v>247</v>
      </c>
      <c r="AC258" t="s">
        <v>46</v>
      </c>
    </row>
    <row r="259" spans="2:29">
      <c r="B259" s="112" t="s">
        <v>46</v>
      </c>
      <c r="C259" s="111"/>
      <c r="D259" s="111" t="s">
        <v>46</v>
      </c>
      <c r="E259" s="107" t="s">
        <v>46</v>
      </c>
      <c r="F259" s="107" t="s">
        <v>46</v>
      </c>
      <c r="G259" s="2"/>
      <c r="H259" s="2"/>
      <c r="I259" s="2"/>
      <c r="J259" s="2"/>
      <c r="K259" s="2"/>
      <c r="L259" s="3"/>
      <c r="M259" s="3"/>
      <c r="N259" s="3"/>
      <c r="O259" s="3"/>
      <c r="P259" s="3"/>
      <c r="Q259" s="2"/>
      <c r="R259" s="3"/>
      <c r="S259" s="2"/>
      <c r="T259" s="2"/>
      <c r="U259" s="3"/>
      <c r="V259" s="2"/>
      <c r="W259" s="3"/>
      <c r="X259" s="3"/>
      <c r="Y259" s="3"/>
      <c r="Z259" s="60"/>
      <c r="AA259" s="60"/>
      <c r="AB259">
        <v>248</v>
      </c>
      <c r="AC259" t="s">
        <v>46</v>
      </c>
    </row>
    <row r="260" spans="2:29">
      <c r="B260" s="112" t="s">
        <v>46</v>
      </c>
      <c r="C260" s="111"/>
      <c r="D260" s="111" t="s">
        <v>46</v>
      </c>
      <c r="E260" s="107" t="s">
        <v>46</v>
      </c>
      <c r="F260" s="107" t="s">
        <v>46</v>
      </c>
      <c r="G260" s="2"/>
      <c r="H260" s="2"/>
      <c r="I260" s="2"/>
      <c r="J260" s="2"/>
      <c r="K260" s="2"/>
      <c r="L260" s="3"/>
      <c r="M260" s="3"/>
      <c r="N260" s="3"/>
      <c r="O260" s="3"/>
      <c r="P260" s="3"/>
      <c r="Q260" s="2"/>
      <c r="R260" s="3"/>
      <c r="S260" s="2"/>
      <c r="T260" s="2"/>
      <c r="U260" s="3"/>
      <c r="V260" s="2"/>
      <c r="W260" s="3"/>
      <c r="X260" s="3"/>
      <c r="Y260" s="3"/>
      <c r="Z260" s="60"/>
      <c r="AA260" s="60"/>
      <c r="AB260">
        <v>249</v>
      </c>
      <c r="AC260" t="s">
        <v>46</v>
      </c>
    </row>
    <row r="261" spans="2:29">
      <c r="B261" s="112" t="s">
        <v>46</v>
      </c>
      <c r="C261" s="111"/>
      <c r="D261" s="111" t="s">
        <v>46</v>
      </c>
      <c r="E261" s="107" t="s">
        <v>46</v>
      </c>
      <c r="F261" s="107" t="s">
        <v>46</v>
      </c>
      <c r="G261" s="2"/>
      <c r="H261" s="2"/>
      <c r="I261" s="2"/>
      <c r="J261" s="2"/>
      <c r="K261" s="2"/>
      <c r="L261" s="3"/>
      <c r="M261" s="3"/>
      <c r="N261" s="3"/>
      <c r="O261" s="3"/>
      <c r="P261" s="3"/>
      <c r="Q261" s="2"/>
      <c r="R261" s="3"/>
      <c r="S261" s="2"/>
      <c r="T261" s="2"/>
      <c r="U261" s="3"/>
      <c r="V261" s="2"/>
      <c r="W261" s="3"/>
      <c r="X261" s="3"/>
      <c r="Y261" s="3"/>
      <c r="Z261" s="60"/>
      <c r="AA261" s="60"/>
      <c r="AB261">
        <v>250</v>
      </c>
      <c r="AC261" t="s">
        <v>46</v>
      </c>
    </row>
    <row r="262" spans="2:29">
      <c r="B262" s="112" t="s">
        <v>46</v>
      </c>
      <c r="C262" s="111"/>
      <c r="D262" s="111" t="s">
        <v>46</v>
      </c>
      <c r="E262" s="107" t="s">
        <v>46</v>
      </c>
      <c r="F262" s="107" t="s">
        <v>46</v>
      </c>
      <c r="G262" s="2"/>
      <c r="H262" s="2"/>
      <c r="I262" s="2"/>
      <c r="J262" s="2"/>
      <c r="K262" s="2"/>
      <c r="L262" s="3"/>
      <c r="M262" s="3"/>
      <c r="N262" s="3"/>
      <c r="O262" s="3"/>
      <c r="P262" s="3"/>
      <c r="Q262" s="2"/>
      <c r="R262" s="3"/>
      <c r="S262" s="2"/>
      <c r="T262" s="2"/>
      <c r="U262" s="3"/>
      <c r="V262" s="2"/>
      <c r="W262" s="3"/>
      <c r="X262" s="3"/>
      <c r="Y262" s="3"/>
      <c r="Z262" s="60"/>
      <c r="AA262" s="60"/>
      <c r="AB262">
        <v>251</v>
      </c>
      <c r="AC262" t="s">
        <v>46</v>
      </c>
    </row>
    <row r="263" spans="2:29">
      <c r="B263" s="112" t="s">
        <v>46</v>
      </c>
      <c r="C263" s="111"/>
      <c r="D263" s="111" t="s">
        <v>46</v>
      </c>
      <c r="E263" s="107" t="s">
        <v>46</v>
      </c>
      <c r="F263" s="107" t="s">
        <v>46</v>
      </c>
      <c r="G263" s="2"/>
      <c r="H263" s="2"/>
      <c r="I263" s="2"/>
      <c r="J263" s="2"/>
      <c r="K263" s="2"/>
      <c r="L263" s="3"/>
      <c r="M263" s="3"/>
      <c r="N263" s="3"/>
      <c r="O263" s="3"/>
      <c r="P263" s="3"/>
      <c r="Q263" s="2"/>
      <c r="R263" s="3"/>
      <c r="S263" s="2"/>
      <c r="T263" s="2"/>
      <c r="U263" s="3"/>
      <c r="V263" s="2"/>
      <c r="W263" s="3"/>
      <c r="X263" s="3"/>
      <c r="Y263" s="3"/>
      <c r="Z263" s="60"/>
      <c r="AA263" s="60"/>
      <c r="AB263">
        <v>252</v>
      </c>
      <c r="AC263" t="s">
        <v>46</v>
      </c>
    </row>
    <row r="264" spans="2:29">
      <c r="B264" s="112" t="s">
        <v>46</v>
      </c>
      <c r="C264" s="111"/>
      <c r="D264" s="111" t="s">
        <v>46</v>
      </c>
      <c r="E264" s="107" t="s">
        <v>46</v>
      </c>
      <c r="F264" s="107" t="s">
        <v>46</v>
      </c>
      <c r="G264" s="2"/>
      <c r="H264" s="2"/>
      <c r="I264" s="2"/>
      <c r="J264" s="2"/>
      <c r="K264" s="2"/>
      <c r="L264" s="3"/>
      <c r="M264" s="3"/>
      <c r="N264" s="3"/>
      <c r="O264" s="3"/>
      <c r="P264" s="3"/>
      <c r="Q264" s="2"/>
      <c r="R264" s="3"/>
      <c r="S264" s="2"/>
      <c r="T264" s="2"/>
      <c r="U264" s="3"/>
      <c r="V264" s="2"/>
      <c r="W264" s="3"/>
      <c r="X264" s="3"/>
      <c r="Y264" s="3"/>
      <c r="Z264" s="60"/>
      <c r="AA264" s="60"/>
      <c r="AB264">
        <v>253</v>
      </c>
      <c r="AC264" t="s">
        <v>46</v>
      </c>
    </row>
    <row r="265" spans="2:29">
      <c r="B265" s="112" t="s">
        <v>46</v>
      </c>
      <c r="C265" s="111"/>
      <c r="D265" s="111" t="s">
        <v>46</v>
      </c>
      <c r="E265" s="107" t="s">
        <v>46</v>
      </c>
      <c r="F265" s="107" t="s">
        <v>46</v>
      </c>
      <c r="G265" s="2"/>
      <c r="H265" s="2"/>
      <c r="I265" s="2"/>
      <c r="J265" s="2"/>
      <c r="K265" s="2"/>
      <c r="L265" s="3"/>
      <c r="M265" s="3"/>
      <c r="N265" s="3"/>
      <c r="O265" s="3"/>
      <c r="P265" s="3"/>
      <c r="Q265" s="2"/>
      <c r="R265" s="3"/>
      <c r="S265" s="2"/>
      <c r="T265" s="2"/>
      <c r="U265" s="3"/>
      <c r="V265" s="2"/>
      <c r="W265" s="3"/>
      <c r="X265" s="3"/>
      <c r="Y265" s="3"/>
      <c r="Z265" s="60"/>
      <c r="AA265" s="60"/>
      <c r="AB265">
        <v>254</v>
      </c>
      <c r="AC265" t="s">
        <v>46</v>
      </c>
    </row>
    <row r="266" spans="2:29">
      <c r="B266" s="112" t="s">
        <v>46</v>
      </c>
      <c r="C266" s="111"/>
      <c r="D266" s="111" t="s">
        <v>46</v>
      </c>
      <c r="E266" s="107" t="s">
        <v>46</v>
      </c>
      <c r="F266" s="107" t="s">
        <v>46</v>
      </c>
      <c r="G266" s="2"/>
      <c r="H266" s="2"/>
      <c r="I266" s="2"/>
      <c r="J266" s="2"/>
      <c r="K266" s="2"/>
      <c r="L266" s="3"/>
      <c r="M266" s="3"/>
      <c r="N266" s="3"/>
      <c r="O266" s="3"/>
      <c r="P266" s="3"/>
      <c r="Q266" s="2"/>
      <c r="R266" s="3"/>
      <c r="S266" s="2"/>
      <c r="T266" s="2"/>
      <c r="U266" s="3"/>
      <c r="V266" s="2"/>
      <c r="W266" s="3"/>
      <c r="X266" s="3"/>
      <c r="Y266" s="3"/>
      <c r="Z266" s="60"/>
      <c r="AA266" s="60"/>
      <c r="AB266">
        <v>255</v>
      </c>
      <c r="AC266" t="s">
        <v>46</v>
      </c>
    </row>
    <row r="267" spans="2:29">
      <c r="B267" s="112" t="s">
        <v>46</v>
      </c>
      <c r="C267" s="111"/>
      <c r="D267" s="111" t="s">
        <v>46</v>
      </c>
      <c r="E267" s="107" t="s">
        <v>46</v>
      </c>
      <c r="F267" s="107" t="s">
        <v>46</v>
      </c>
      <c r="G267" s="2"/>
      <c r="H267" s="2"/>
      <c r="I267" s="2"/>
      <c r="J267" s="2"/>
      <c r="K267" s="2"/>
      <c r="L267" s="3"/>
      <c r="M267" s="3"/>
      <c r="N267" s="3"/>
      <c r="O267" s="3"/>
      <c r="P267" s="3"/>
      <c r="Q267" s="2"/>
      <c r="R267" s="3"/>
      <c r="S267" s="2"/>
      <c r="T267" s="2"/>
      <c r="U267" s="3"/>
      <c r="V267" s="2"/>
      <c r="W267" s="3"/>
      <c r="X267" s="3"/>
      <c r="Y267" s="3"/>
      <c r="Z267" s="60"/>
      <c r="AA267" s="60"/>
      <c r="AB267">
        <v>256</v>
      </c>
      <c r="AC267" t="s">
        <v>46</v>
      </c>
    </row>
    <row r="268" spans="2:29">
      <c r="B268" s="112" t="s">
        <v>46</v>
      </c>
      <c r="C268" s="111"/>
      <c r="D268" s="111" t="s">
        <v>46</v>
      </c>
      <c r="E268" s="107" t="s">
        <v>46</v>
      </c>
      <c r="F268" s="107" t="s">
        <v>46</v>
      </c>
      <c r="G268" s="2"/>
      <c r="H268" s="2"/>
      <c r="I268" s="2"/>
      <c r="J268" s="2"/>
      <c r="K268" s="2"/>
      <c r="L268" s="3"/>
      <c r="M268" s="3"/>
      <c r="N268" s="3"/>
      <c r="O268" s="3"/>
      <c r="P268" s="3"/>
      <c r="Q268" s="2"/>
      <c r="R268" s="3"/>
      <c r="S268" s="2"/>
      <c r="T268" s="2"/>
      <c r="U268" s="3"/>
      <c r="V268" s="2"/>
      <c r="W268" s="3"/>
      <c r="X268" s="3"/>
      <c r="Y268" s="3"/>
      <c r="Z268" s="60"/>
      <c r="AA268" s="60"/>
      <c r="AB268">
        <v>257</v>
      </c>
      <c r="AC268" t="s">
        <v>46</v>
      </c>
    </row>
    <row r="269" spans="2:29">
      <c r="B269" s="112" t="s">
        <v>46</v>
      </c>
      <c r="C269" s="111"/>
      <c r="D269" s="111" t="s">
        <v>46</v>
      </c>
      <c r="E269" s="107" t="s">
        <v>46</v>
      </c>
      <c r="F269" s="107" t="s">
        <v>46</v>
      </c>
      <c r="G269" s="2"/>
      <c r="H269" s="2"/>
      <c r="I269" s="2"/>
      <c r="J269" s="2"/>
      <c r="K269" s="2"/>
      <c r="L269" s="3"/>
      <c r="M269" s="3"/>
      <c r="N269" s="3"/>
      <c r="O269" s="3"/>
      <c r="P269" s="3"/>
      <c r="Q269" s="2"/>
      <c r="R269" s="3"/>
      <c r="S269" s="2"/>
      <c r="T269" s="2"/>
      <c r="U269" s="3"/>
      <c r="V269" s="2"/>
      <c r="W269" s="3"/>
      <c r="X269" s="3"/>
      <c r="Y269" s="3"/>
      <c r="Z269" s="60"/>
      <c r="AA269" s="60"/>
      <c r="AB269">
        <v>258</v>
      </c>
      <c r="AC269" t="s">
        <v>46</v>
      </c>
    </row>
    <row r="270" spans="2:29">
      <c r="B270" s="112" t="s">
        <v>46</v>
      </c>
      <c r="C270" s="111"/>
      <c r="D270" s="111" t="s">
        <v>46</v>
      </c>
      <c r="E270" s="107" t="s">
        <v>46</v>
      </c>
      <c r="F270" s="107" t="s">
        <v>46</v>
      </c>
      <c r="G270" s="2"/>
      <c r="H270" s="2"/>
      <c r="I270" s="2"/>
      <c r="J270" s="2"/>
      <c r="K270" s="2"/>
      <c r="L270" s="3"/>
      <c r="M270" s="3"/>
      <c r="N270" s="3"/>
      <c r="O270" s="3"/>
      <c r="P270" s="3"/>
      <c r="Q270" s="2"/>
      <c r="R270" s="3"/>
      <c r="S270" s="2"/>
      <c r="T270" s="2"/>
      <c r="U270" s="3"/>
      <c r="V270" s="2"/>
      <c r="W270" s="3"/>
      <c r="X270" s="3"/>
      <c r="Y270" s="3"/>
      <c r="Z270" s="60"/>
      <c r="AA270" s="60"/>
      <c r="AB270">
        <v>259</v>
      </c>
      <c r="AC270" t="s">
        <v>46</v>
      </c>
    </row>
    <row r="271" spans="2:29">
      <c r="B271" s="112" t="s">
        <v>46</v>
      </c>
      <c r="C271" s="111"/>
      <c r="D271" s="111" t="s">
        <v>46</v>
      </c>
      <c r="E271" s="107" t="s">
        <v>46</v>
      </c>
      <c r="F271" s="107" t="s">
        <v>46</v>
      </c>
      <c r="G271" s="2"/>
      <c r="H271" s="2"/>
      <c r="I271" s="2"/>
      <c r="J271" s="2"/>
      <c r="K271" s="2"/>
      <c r="L271" s="3"/>
      <c r="M271" s="3"/>
      <c r="N271" s="3"/>
      <c r="O271" s="3"/>
      <c r="P271" s="3"/>
      <c r="Q271" s="2"/>
      <c r="R271" s="3"/>
      <c r="S271" s="2"/>
      <c r="T271" s="2"/>
      <c r="U271" s="3"/>
      <c r="V271" s="2"/>
      <c r="W271" s="3"/>
      <c r="X271" s="3"/>
      <c r="Y271" s="3"/>
      <c r="Z271" s="60"/>
      <c r="AA271" s="60"/>
      <c r="AB271">
        <v>260</v>
      </c>
      <c r="AC271" t="s">
        <v>46</v>
      </c>
    </row>
    <row r="272" spans="2:29">
      <c r="B272" s="112" t="s">
        <v>46</v>
      </c>
      <c r="C272" s="111"/>
      <c r="D272" s="111" t="s">
        <v>46</v>
      </c>
      <c r="E272" s="107" t="s">
        <v>46</v>
      </c>
      <c r="F272" s="107" t="s">
        <v>46</v>
      </c>
      <c r="G272" s="2"/>
      <c r="H272" s="2"/>
      <c r="I272" s="2"/>
      <c r="J272" s="2"/>
      <c r="K272" s="2"/>
      <c r="L272" s="3"/>
      <c r="M272" s="3"/>
      <c r="N272" s="3"/>
      <c r="O272" s="3"/>
      <c r="P272" s="3"/>
      <c r="Q272" s="2"/>
      <c r="R272" s="3"/>
      <c r="S272" s="2"/>
      <c r="T272" s="2"/>
      <c r="U272" s="3"/>
      <c r="V272" s="2"/>
      <c r="W272" s="3"/>
      <c r="X272" s="3"/>
      <c r="Y272" s="3"/>
      <c r="Z272" s="60"/>
      <c r="AA272" s="60"/>
      <c r="AB272">
        <v>261</v>
      </c>
      <c r="AC272" t="s">
        <v>46</v>
      </c>
    </row>
    <row r="273" spans="2:29">
      <c r="B273" s="112" t="s">
        <v>46</v>
      </c>
      <c r="C273" s="111"/>
      <c r="D273" s="111" t="s">
        <v>46</v>
      </c>
      <c r="E273" s="107" t="s">
        <v>46</v>
      </c>
      <c r="F273" s="107" t="s">
        <v>46</v>
      </c>
      <c r="G273" s="2"/>
      <c r="H273" s="2"/>
      <c r="I273" s="2"/>
      <c r="J273" s="2"/>
      <c r="K273" s="2"/>
      <c r="L273" s="3"/>
      <c r="M273" s="3"/>
      <c r="N273" s="3"/>
      <c r="O273" s="3"/>
      <c r="P273" s="3"/>
      <c r="Q273" s="2"/>
      <c r="R273" s="3"/>
      <c r="S273" s="2"/>
      <c r="T273" s="2"/>
      <c r="U273" s="3"/>
      <c r="V273" s="2"/>
      <c r="W273" s="3"/>
      <c r="X273" s="3"/>
      <c r="Y273" s="3"/>
      <c r="Z273" s="60"/>
      <c r="AA273" s="60"/>
      <c r="AB273">
        <v>262</v>
      </c>
      <c r="AC273" t="s">
        <v>46</v>
      </c>
    </row>
    <row r="274" spans="2:29">
      <c r="B274" s="112" t="s">
        <v>46</v>
      </c>
      <c r="C274" s="111"/>
      <c r="D274" s="111" t="s">
        <v>46</v>
      </c>
      <c r="E274" s="107" t="s">
        <v>46</v>
      </c>
      <c r="F274" s="107" t="s">
        <v>46</v>
      </c>
      <c r="G274" s="2"/>
      <c r="H274" s="2"/>
      <c r="I274" s="2"/>
      <c r="J274" s="2"/>
      <c r="K274" s="2"/>
      <c r="L274" s="3"/>
      <c r="M274" s="3"/>
      <c r="N274" s="3"/>
      <c r="O274" s="3"/>
      <c r="P274" s="3"/>
      <c r="Q274" s="2"/>
      <c r="R274" s="3"/>
      <c r="S274" s="2"/>
      <c r="T274" s="2"/>
      <c r="U274" s="3"/>
      <c r="V274" s="2"/>
      <c r="W274" s="3"/>
      <c r="X274" s="3"/>
      <c r="Y274" s="3"/>
      <c r="Z274" s="60"/>
      <c r="AA274" s="60"/>
      <c r="AB274">
        <v>263</v>
      </c>
      <c r="AC274" t="s">
        <v>46</v>
      </c>
    </row>
    <row r="275" spans="2:29">
      <c r="B275" s="112" t="s">
        <v>46</v>
      </c>
      <c r="C275" s="111"/>
      <c r="D275" s="111" t="s">
        <v>46</v>
      </c>
      <c r="E275" s="107" t="s">
        <v>46</v>
      </c>
      <c r="F275" s="107" t="s">
        <v>46</v>
      </c>
      <c r="G275" s="2"/>
      <c r="H275" s="2"/>
      <c r="I275" s="2"/>
      <c r="J275" s="2"/>
      <c r="K275" s="2"/>
      <c r="L275" s="3"/>
      <c r="M275" s="3"/>
      <c r="N275" s="3"/>
      <c r="O275" s="3"/>
      <c r="P275" s="3"/>
      <c r="Q275" s="2"/>
      <c r="R275" s="3"/>
      <c r="S275" s="2"/>
      <c r="T275" s="2"/>
      <c r="U275" s="3"/>
      <c r="V275" s="2"/>
      <c r="W275" s="3"/>
      <c r="X275" s="3"/>
      <c r="Y275" s="3"/>
      <c r="Z275" s="60"/>
      <c r="AA275" s="60"/>
      <c r="AB275">
        <v>264</v>
      </c>
      <c r="AC275" t="s">
        <v>46</v>
      </c>
    </row>
    <row r="276" spans="2:29">
      <c r="B276" s="112" t="s">
        <v>46</v>
      </c>
      <c r="C276" s="111"/>
      <c r="D276" s="111" t="s">
        <v>46</v>
      </c>
      <c r="E276" s="107" t="s">
        <v>46</v>
      </c>
      <c r="F276" s="107" t="s">
        <v>46</v>
      </c>
      <c r="G276" s="2"/>
      <c r="H276" s="2"/>
      <c r="I276" s="2"/>
      <c r="J276" s="2"/>
      <c r="K276" s="2"/>
      <c r="L276" s="3"/>
      <c r="M276" s="3"/>
      <c r="N276" s="3"/>
      <c r="O276" s="3"/>
      <c r="P276" s="3"/>
      <c r="Q276" s="2"/>
      <c r="R276" s="3"/>
      <c r="S276" s="2"/>
      <c r="T276" s="2"/>
      <c r="U276" s="3"/>
      <c r="V276" s="2"/>
      <c r="W276" s="3"/>
      <c r="X276" s="3"/>
      <c r="Y276" s="3"/>
      <c r="Z276" s="60"/>
      <c r="AA276" s="60"/>
      <c r="AB276">
        <v>265</v>
      </c>
      <c r="AC276" t="s">
        <v>46</v>
      </c>
    </row>
    <row r="277" spans="2:29">
      <c r="B277" s="112" t="s">
        <v>46</v>
      </c>
      <c r="C277" s="111"/>
      <c r="D277" s="111" t="s">
        <v>46</v>
      </c>
      <c r="E277" s="107" t="s">
        <v>46</v>
      </c>
      <c r="F277" s="107" t="s">
        <v>46</v>
      </c>
      <c r="G277" s="2"/>
      <c r="H277" s="2"/>
      <c r="I277" s="2"/>
      <c r="J277" s="2"/>
      <c r="K277" s="2"/>
      <c r="L277" s="3"/>
      <c r="M277" s="3"/>
      <c r="N277" s="3"/>
      <c r="O277" s="3"/>
      <c r="P277" s="3"/>
      <c r="Q277" s="2"/>
      <c r="R277" s="3"/>
      <c r="S277" s="2"/>
      <c r="T277" s="2"/>
      <c r="U277" s="3"/>
      <c r="V277" s="2"/>
      <c r="W277" s="3"/>
      <c r="X277" s="3"/>
      <c r="Y277" s="3"/>
      <c r="Z277" s="60"/>
      <c r="AA277" s="60"/>
      <c r="AB277">
        <v>266</v>
      </c>
      <c r="AC277" t="s">
        <v>46</v>
      </c>
    </row>
    <row r="278" spans="2:29">
      <c r="B278" s="112" t="s">
        <v>46</v>
      </c>
      <c r="C278" s="111"/>
      <c r="D278" s="111" t="s">
        <v>46</v>
      </c>
      <c r="E278" s="107" t="s">
        <v>46</v>
      </c>
      <c r="F278" s="107" t="s">
        <v>46</v>
      </c>
      <c r="G278" s="2"/>
      <c r="H278" s="2"/>
      <c r="I278" s="2"/>
      <c r="J278" s="2"/>
      <c r="K278" s="2"/>
      <c r="L278" s="3"/>
      <c r="M278" s="3"/>
      <c r="N278" s="3"/>
      <c r="O278" s="3"/>
      <c r="P278" s="3"/>
      <c r="Q278" s="2"/>
      <c r="R278" s="3"/>
      <c r="S278" s="2"/>
      <c r="T278" s="2"/>
      <c r="U278" s="3"/>
      <c r="V278" s="2"/>
      <c r="W278" s="3"/>
      <c r="X278" s="3"/>
      <c r="Y278" s="3"/>
      <c r="Z278" s="60"/>
      <c r="AA278" s="60"/>
      <c r="AB278">
        <v>267</v>
      </c>
      <c r="AC278" t="s">
        <v>46</v>
      </c>
    </row>
    <row r="279" spans="2:29">
      <c r="B279" s="112" t="s">
        <v>46</v>
      </c>
      <c r="C279" s="111"/>
      <c r="D279" s="111" t="s">
        <v>46</v>
      </c>
      <c r="E279" s="107" t="s">
        <v>46</v>
      </c>
      <c r="F279" s="107" t="s">
        <v>46</v>
      </c>
      <c r="G279" s="2"/>
      <c r="H279" s="2"/>
      <c r="I279" s="2"/>
      <c r="J279" s="2"/>
      <c r="K279" s="2"/>
      <c r="L279" s="3"/>
      <c r="M279" s="3"/>
      <c r="N279" s="3"/>
      <c r="O279" s="3"/>
      <c r="P279" s="3"/>
      <c r="Q279" s="2"/>
      <c r="R279" s="3"/>
      <c r="S279" s="2"/>
      <c r="T279" s="2"/>
      <c r="U279" s="3"/>
      <c r="V279" s="2"/>
      <c r="W279" s="3"/>
      <c r="X279" s="3"/>
      <c r="Y279" s="3"/>
      <c r="Z279" s="60"/>
      <c r="AA279" s="60"/>
      <c r="AB279">
        <v>268</v>
      </c>
      <c r="AC279" t="s">
        <v>46</v>
      </c>
    </row>
    <row r="280" spans="2:29">
      <c r="B280" s="112" t="s">
        <v>46</v>
      </c>
      <c r="C280" s="111"/>
      <c r="D280" s="111" t="s">
        <v>46</v>
      </c>
      <c r="E280" s="107" t="s">
        <v>46</v>
      </c>
      <c r="F280" s="107" t="s">
        <v>46</v>
      </c>
      <c r="G280" s="2"/>
      <c r="H280" s="2"/>
      <c r="I280" s="2"/>
      <c r="J280" s="2"/>
      <c r="K280" s="2"/>
      <c r="L280" s="3"/>
      <c r="M280" s="3"/>
      <c r="N280" s="3"/>
      <c r="O280" s="3"/>
      <c r="P280" s="3"/>
      <c r="Q280" s="2"/>
      <c r="R280" s="3"/>
      <c r="S280" s="2"/>
      <c r="T280" s="2"/>
      <c r="U280" s="3"/>
      <c r="V280" s="2"/>
      <c r="W280" s="3"/>
      <c r="X280" s="3"/>
      <c r="Y280" s="3"/>
      <c r="Z280" s="60"/>
      <c r="AA280" s="60"/>
      <c r="AB280">
        <v>269</v>
      </c>
      <c r="AC280" t="s">
        <v>46</v>
      </c>
    </row>
    <row r="281" spans="2:29">
      <c r="B281" s="112" t="s">
        <v>46</v>
      </c>
      <c r="C281" s="111"/>
      <c r="D281" s="111" t="s">
        <v>46</v>
      </c>
      <c r="E281" s="107" t="s">
        <v>46</v>
      </c>
      <c r="F281" s="107" t="s">
        <v>46</v>
      </c>
      <c r="G281" s="2"/>
      <c r="H281" s="2"/>
      <c r="I281" s="2"/>
      <c r="J281" s="2"/>
      <c r="K281" s="2"/>
      <c r="L281" s="3"/>
      <c r="M281" s="3"/>
      <c r="N281" s="3"/>
      <c r="O281" s="3"/>
      <c r="P281" s="3"/>
      <c r="Q281" s="2"/>
      <c r="R281" s="3"/>
      <c r="S281" s="2"/>
      <c r="T281" s="2"/>
      <c r="U281" s="3"/>
      <c r="V281" s="2"/>
      <c r="W281" s="3"/>
      <c r="X281" s="3"/>
      <c r="Y281" s="3"/>
      <c r="Z281" s="60"/>
      <c r="AA281" s="60"/>
      <c r="AB281">
        <v>270</v>
      </c>
      <c r="AC281" t="s">
        <v>46</v>
      </c>
    </row>
    <row r="282" spans="2:29">
      <c r="B282" s="112" t="s">
        <v>46</v>
      </c>
      <c r="C282" s="111"/>
      <c r="D282" s="111" t="s">
        <v>46</v>
      </c>
      <c r="E282" s="107" t="s">
        <v>46</v>
      </c>
      <c r="F282" s="107" t="s">
        <v>46</v>
      </c>
      <c r="G282" s="2"/>
      <c r="H282" s="2"/>
      <c r="I282" s="2"/>
      <c r="J282" s="2"/>
      <c r="K282" s="2"/>
      <c r="L282" s="3"/>
      <c r="M282" s="3"/>
      <c r="N282" s="3"/>
      <c r="O282" s="3"/>
      <c r="P282" s="3"/>
      <c r="Q282" s="2"/>
      <c r="R282" s="3"/>
      <c r="S282" s="2"/>
      <c r="T282" s="2"/>
      <c r="U282" s="3"/>
      <c r="V282" s="2"/>
      <c r="W282" s="3"/>
      <c r="X282" s="3"/>
      <c r="Y282" s="3"/>
      <c r="Z282" s="60"/>
      <c r="AA282" s="60"/>
      <c r="AB282">
        <v>271</v>
      </c>
      <c r="AC282" t="s">
        <v>46</v>
      </c>
    </row>
    <row r="283" spans="2:29">
      <c r="B283" s="112" t="s">
        <v>46</v>
      </c>
      <c r="C283" s="111"/>
      <c r="D283" s="111" t="s">
        <v>46</v>
      </c>
      <c r="E283" s="107" t="s">
        <v>46</v>
      </c>
      <c r="F283" s="107" t="s">
        <v>46</v>
      </c>
      <c r="G283" s="2"/>
      <c r="H283" s="2"/>
      <c r="I283" s="2"/>
      <c r="J283" s="2"/>
      <c r="K283" s="2"/>
      <c r="L283" s="3"/>
      <c r="M283" s="3"/>
      <c r="N283" s="3"/>
      <c r="O283" s="3"/>
      <c r="P283" s="3"/>
      <c r="Q283" s="2"/>
      <c r="R283" s="3"/>
      <c r="S283" s="2"/>
      <c r="T283" s="2"/>
      <c r="U283" s="3"/>
      <c r="V283" s="2"/>
      <c r="W283" s="3"/>
      <c r="X283" s="3"/>
      <c r="Y283" s="3"/>
      <c r="Z283" s="60"/>
      <c r="AA283" s="60"/>
      <c r="AB283">
        <v>272</v>
      </c>
      <c r="AC283" t="s">
        <v>46</v>
      </c>
    </row>
    <row r="284" spans="2:29">
      <c r="B284" s="112" t="s">
        <v>46</v>
      </c>
      <c r="C284" s="111"/>
      <c r="D284" s="111" t="s">
        <v>46</v>
      </c>
      <c r="E284" s="107" t="s">
        <v>46</v>
      </c>
      <c r="F284" s="107" t="s">
        <v>46</v>
      </c>
      <c r="G284" s="2"/>
      <c r="H284" s="2"/>
      <c r="I284" s="2"/>
      <c r="J284" s="2"/>
      <c r="K284" s="2"/>
      <c r="L284" s="3"/>
      <c r="M284" s="3"/>
      <c r="N284" s="3"/>
      <c r="O284" s="3"/>
      <c r="P284" s="3"/>
      <c r="Q284" s="2"/>
      <c r="R284" s="3"/>
      <c r="S284" s="2"/>
      <c r="T284" s="2"/>
      <c r="U284" s="3"/>
      <c r="V284" s="2"/>
      <c r="W284" s="3"/>
      <c r="X284" s="3"/>
      <c r="Y284" s="3"/>
      <c r="Z284" s="60"/>
      <c r="AA284" s="60"/>
      <c r="AB284">
        <v>273</v>
      </c>
      <c r="AC284" t="s">
        <v>46</v>
      </c>
    </row>
    <row r="285" spans="2:29">
      <c r="B285" s="112" t="s">
        <v>46</v>
      </c>
      <c r="C285" s="111"/>
      <c r="D285" s="111" t="s">
        <v>46</v>
      </c>
      <c r="E285" s="107" t="s">
        <v>46</v>
      </c>
      <c r="F285" s="107" t="s">
        <v>46</v>
      </c>
      <c r="G285" s="2"/>
      <c r="H285" s="2"/>
      <c r="I285" s="2"/>
      <c r="J285" s="2"/>
      <c r="K285" s="2"/>
      <c r="L285" s="3"/>
      <c r="M285" s="3"/>
      <c r="N285" s="3"/>
      <c r="O285" s="3"/>
      <c r="P285" s="3"/>
      <c r="Q285" s="2"/>
      <c r="R285" s="3"/>
      <c r="S285" s="2"/>
      <c r="T285" s="2"/>
      <c r="U285" s="3"/>
      <c r="V285" s="2"/>
      <c r="W285" s="3"/>
      <c r="X285" s="3"/>
      <c r="Y285" s="3"/>
      <c r="Z285" s="60"/>
      <c r="AA285" s="60"/>
      <c r="AB285">
        <v>274</v>
      </c>
      <c r="AC285" t="s">
        <v>46</v>
      </c>
    </row>
    <row r="286" spans="2:29">
      <c r="B286" s="112" t="s">
        <v>46</v>
      </c>
      <c r="C286" s="111"/>
      <c r="D286" s="111" t="s">
        <v>46</v>
      </c>
      <c r="E286" s="107" t="s">
        <v>46</v>
      </c>
      <c r="F286" s="107" t="s">
        <v>46</v>
      </c>
      <c r="G286" s="2"/>
      <c r="H286" s="2"/>
      <c r="I286" s="2"/>
      <c r="J286" s="2"/>
      <c r="K286" s="2"/>
      <c r="L286" s="3"/>
      <c r="M286" s="3"/>
      <c r="N286" s="3"/>
      <c r="O286" s="3"/>
      <c r="P286" s="3"/>
      <c r="Q286" s="2"/>
      <c r="R286" s="3"/>
      <c r="S286" s="2"/>
      <c r="T286" s="2"/>
      <c r="U286" s="3"/>
      <c r="V286" s="2"/>
      <c r="W286" s="3"/>
      <c r="X286" s="3"/>
      <c r="Y286" s="3"/>
      <c r="Z286" s="60"/>
      <c r="AA286" s="60"/>
      <c r="AB286">
        <v>275</v>
      </c>
      <c r="AC286" t="s">
        <v>46</v>
      </c>
    </row>
    <row r="287" spans="2:29">
      <c r="B287" s="112" t="s">
        <v>46</v>
      </c>
      <c r="C287" s="111"/>
      <c r="D287" s="111" t="s">
        <v>46</v>
      </c>
      <c r="E287" s="107" t="s">
        <v>46</v>
      </c>
      <c r="F287" s="107" t="s">
        <v>46</v>
      </c>
      <c r="G287" s="2"/>
      <c r="H287" s="2"/>
      <c r="I287" s="2"/>
      <c r="J287" s="2"/>
      <c r="K287" s="2"/>
      <c r="L287" s="3"/>
      <c r="M287" s="3"/>
      <c r="N287" s="3"/>
      <c r="O287" s="3"/>
      <c r="P287" s="3"/>
      <c r="Q287" s="2"/>
      <c r="R287" s="3"/>
      <c r="S287" s="2"/>
      <c r="T287" s="2"/>
      <c r="U287" s="3"/>
      <c r="V287" s="2"/>
      <c r="W287" s="3"/>
      <c r="X287" s="3"/>
      <c r="Y287" s="3"/>
      <c r="Z287" s="60"/>
      <c r="AA287" s="60"/>
      <c r="AB287">
        <v>276</v>
      </c>
      <c r="AC287" t="s">
        <v>46</v>
      </c>
    </row>
    <row r="288" spans="2:29">
      <c r="B288" s="112" t="s">
        <v>46</v>
      </c>
      <c r="C288" s="111"/>
      <c r="D288" s="111" t="s">
        <v>46</v>
      </c>
      <c r="E288" s="107" t="s">
        <v>46</v>
      </c>
      <c r="F288" s="107" t="s">
        <v>46</v>
      </c>
      <c r="G288" s="2"/>
      <c r="H288" s="2"/>
      <c r="I288" s="2"/>
      <c r="J288" s="2"/>
      <c r="K288" s="2"/>
      <c r="L288" s="3"/>
      <c r="M288" s="3"/>
      <c r="N288" s="3"/>
      <c r="O288" s="3"/>
      <c r="P288" s="3"/>
      <c r="Q288" s="2"/>
      <c r="R288" s="3"/>
      <c r="S288" s="2"/>
      <c r="T288" s="2"/>
      <c r="U288" s="3"/>
      <c r="V288" s="2"/>
      <c r="W288" s="3"/>
      <c r="X288" s="3"/>
      <c r="Y288" s="3"/>
      <c r="Z288" s="60"/>
      <c r="AA288" s="60"/>
      <c r="AB288">
        <v>277</v>
      </c>
      <c r="AC288" t="s">
        <v>46</v>
      </c>
    </row>
    <row r="289" spans="2:29">
      <c r="B289" s="112" t="s">
        <v>46</v>
      </c>
      <c r="C289" s="111"/>
      <c r="D289" s="111" t="s">
        <v>46</v>
      </c>
      <c r="E289" s="107" t="s">
        <v>46</v>
      </c>
      <c r="F289" s="107" t="s">
        <v>46</v>
      </c>
      <c r="G289" s="2"/>
      <c r="H289" s="2"/>
      <c r="I289" s="2"/>
      <c r="J289" s="2"/>
      <c r="K289" s="2"/>
      <c r="L289" s="3"/>
      <c r="M289" s="3"/>
      <c r="N289" s="3"/>
      <c r="O289" s="3"/>
      <c r="P289" s="3"/>
      <c r="Q289" s="2"/>
      <c r="R289" s="3"/>
      <c r="S289" s="2"/>
      <c r="T289" s="2"/>
      <c r="U289" s="3"/>
      <c r="V289" s="2"/>
      <c r="W289" s="3"/>
      <c r="X289" s="3"/>
      <c r="Y289" s="3"/>
      <c r="Z289" s="60"/>
      <c r="AA289" s="60"/>
      <c r="AB289">
        <v>278</v>
      </c>
      <c r="AC289" t="s">
        <v>46</v>
      </c>
    </row>
    <row r="290" spans="2:29">
      <c r="B290" s="112" t="s">
        <v>46</v>
      </c>
      <c r="C290" s="111"/>
      <c r="D290" s="111" t="s">
        <v>46</v>
      </c>
      <c r="E290" s="107" t="s">
        <v>46</v>
      </c>
      <c r="F290" s="107" t="s">
        <v>46</v>
      </c>
      <c r="G290" s="2"/>
      <c r="H290" s="2"/>
      <c r="I290" s="2"/>
      <c r="J290" s="2"/>
      <c r="K290" s="2"/>
      <c r="L290" s="3"/>
      <c r="M290" s="3"/>
      <c r="N290" s="3"/>
      <c r="O290" s="3"/>
      <c r="P290" s="3"/>
      <c r="Q290" s="2"/>
      <c r="R290" s="3"/>
      <c r="S290" s="2"/>
      <c r="T290" s="2"/>
      <c r="U290" s="3"/>
      <c r="V290" s="2"/>
      <c r="W290" s="3"/>
      <c r="X290" s="3"/>
      <c r="Y290" s="3"/>
      <c r="Z290" s="60"/>
      <c r="AA290" s="60"/>
      <c r="AB290">
        <v>279</v>
      </c>
      <c r="AC290" t="s">
        <v>46</v>
      </c>
    </row>
    <row r="291" spans="2:29">
      <c r="B291" s="112" t="s">
        <v>46</v>
      </c>
      <c r="C291" s="111"/>
      <c r="D291" s="111" t="s">
        <v>46</v>
      </c>
      <c r="E291" s="107" t="s">
        <v>46</v>
      </c>
      <c r="F291" s="107" t="s">
        <v>46</v>
      </c>
      <c r="G291" s="2"/>
      <c r="H291" s="2"/>
      <c r="I291" s="2"/>
      <c r="J291" s="2"/>
      <c r="K291" s="2"/>
      <c r="L291" s="3"/>
      <c r="M291" s="3"/>
      <c r="N291" s="3"/>
      <c r="O291" s="3"/>
      <c r="P291" s="3"/>
      <c r="Q291" s="2"/>
      <c r="R291" s="3"/>
      <c r="S291" s="2"/>
      <c r="T291" s="2"/>
      <c r="U291" s="3"/>
      <c r="V291" s="2"/>
      <c r="W291" s="3"/>
      <c r="X291" s="3"/>
      <c r="Y291" s="3"/>
      <c r="Z291" s="60"/>
      <c r="AA291" s="60"/>
      <c r="AB291">
        <v>280</v>
      </c>
      <c r="AC291" t="s">
        <v>46</v>
      </c>
    </row>
    <row r="292" spans="2:29">
      <c r="B292" s="112" t="s">
        <v>46</v>
      </c>
      <c r="C292" s="111"/>
      <c r="D292" s="111" t="s">
        <v>46</v>
      </c>
      <c r="E292" s="107" t="s">
        <v>46</v>
      </c>
      <c r="F292" s="107" t="s">
        <v>46</v>
      </c>
      <c r="G292" s="2"/>
      <c r="H292" s="2"/>
      <c r="I292" s="2"/>
      <c r="J292" s="2"/>
      <c r="K292" s="2"/>
      <c r="L292" s="3"/>
      <c r="M292" s="3"/>
      <c r="N292" s="3"/>
      <c r="O292" s="3"/>
      <c r="P292" s="3"/>
      <c r="Q292" s="2"/>
      <c r="R292" s="3"/>
      <c r="S292" s="2"/>
      <c r="T292" s="2"/>
      <c r="U292" s="3"/>
      <c r="V292" s="2"/>
      <c r="W292" s="3"/>
      <c r="X292" s="3"/>
      <c r="Y292" s="3"/>
      <c r="Z292" s="60"/>
      <c r="AA292" s="60"/>
      <c r="AB292">
        <v>281</v>
      </c>
      <c r="AC292" t="s">
        <v>46</v>
      </c>
    </row>
    <row r="293" spans="2:29">
      <c r="B293" s="112" t="s">
        <v>46</v>
      </c>
      <c r="C293" s="111"/>
      <c r="D293" s="111" t="s">
        <v>46</v>
      </c>
      <c r="E293" s="107" t="s">
        <v>46</v>
      </c>
      <c r="F293" s="107" t="s">
        <v>46</v>
      </c>
      <c r="G293" s="2"/>
      <c r="H293" s="2"/>
      <c r="I293" s="2"/>
      <c r="J293" s="2"/>
      <c r="K293" s="2"/>
      <c r="L293" s="3"/>
      <c r="M293" s="3"/>
      <c r="N293" s="3"/>
      <c r="O293" s="3"/>
      <c r="P293" s="3"/>
      <c r="Q293" s="2"/>
      <c r="R293" s="3"/>
      <c r="S293" s="2"/>
      <c r="T293" s="2"/>
      <c r="U293" s="3"/>
      <c r="V293" s="2"/>
      <c r="W293" s="3"/>
      <c r="X293" s="3"/>
      <c r="Y293" s="3"/>
      <c r="Z293" s="60"/>
      <c r="AA293" s="60"/>
      <c r="AB293">
        <v>282</v>
      </c>
      <c r="AC293" t="s">
        <v>46</v>
      </c>
    </row>
    <row r="294" spans="2:29">
      <c r="B294" s="112" t="s">
        <v>46</v>
      </c>
      <c r="C294" s="111"/>
      <c r="D294" s="111" t="s">
        <v>46</v>
      </c>
      <c r="E294" s="107" t="s">
        <v>46</v>
      </c>
      <c r="F294" s="107" t="s">
        <v>46</v>
      </c>
      <c r="G294" s="2"/>
      <c r="H294" s="2"/>
      <c r="I294" s="2"/>
      <c r="J294" s="2"/>
      <c r="K294" s="2"/>
      <c r="L294" s="3"/>
      <c r="M294" s="3"/>
      <c r="N294" s="3"/>
      <c r="O294" s="3"/>
      <c r="P294" s="3"/>
      <c r="Q294" s="2"/>
      <c r="R294" s="3"/>
      <c r="S294" s="2"/>
      <c r="T294" s="2"/>
      <c r="U294" s="3"/>
      <c r="V294" s="2"/>
      <c r="W294" s="3"/>
      <c r="X294" s="3"/>
      <c r="Y294" s="3"/>
      <c r="Z294" s="60"/>
      <c r="AA294" s="60"/>
      <c r="AB294">
        <v>283</v>
      </c>
      <c r="AC294" t="s">
        <v>46</v>
      </c>
    </row>
    <row r="295" spans="2:29">
      <c r="B295" s="112" t="s">
        <v>46</v>
      </c>
      <c r="C295" s="111"/>
      <c r="D295" s="111" t="s">
        <v>46</v>
      </c>
      <c r="E295" s="107" t="s">
        <v>46</v>
      </c>
      <c r="F295" s="107" t="s">
        <v>46</v>
      </c>
      <c r="G295" s="2"/>
      <c r="H295" s="2"/>
      <c r="I295" s="2"/>
      <c r="J295" s="2"/>
      <c r="K295" s="2"/>
      <c r="L295" s="3"/>
      <c r="M295" s="3"/>
      <c r="N295" s="3"/>
      <c r="O295" s="3"/>
      <c r="P295" s="3"/>
      <c r="Q295" s="2"/>
      <c r="R295" s="3"/>
      <c r="S295" s="2"/>
      <c r="T295" s="2"/>
      <c r="U295" s="3"/>
      <c r="V295" s="2"/>
      <c r="W295" s="3"/>
      <c r="X295" s="3"/>
      <c r="Y295" s="3"/>
      <c r="Z295" s="60"/>
      <c r="AA295" s="60"/>
      <c r="AB295">
        <v>284</v>
      </c>
      <c r="AC295" t="s">
        <v>46</v>
      </c>
    </row>
    <row r="296" spans="2:29">
      <c r="B296" s="112" t="s">
        <v>46</v>
      </c>
      <c r="C296" s="111"/>
      <c r="D296" s="111" t="s">
        <v>46</v>
      </c>
      <c r="E296" s="107" t="s">
        <v>46</v>
      </c>
      <c r="F296" s="107" t="s">
        <v>46</v>
      </c>
      <c r="G296" s="2"/>
      <c r="H296" s="2"/>
      <c r="I296" s="2"/>
      <c r="J296" s="2"/>
      <c r="K296" s="2"/>
      <c r="L296" s="3"/>
      <c r="M296" s="3"/>
      <c r="N296" s="3"/>
      <c r="O296" s="3"/>
      <c r="P296" s="3"/>
      <c r="Q296" s="2"/>
      <c r="R296" s="3"/>
      <c r="S296" s="2"/>
      <c r="T296" s="2"/>
      <c r="U296" s="3"/>
      <c r="V296" s="2"/>
      <c r="W296" s="3"/>
      <c r="X296" s="3"/>
      <c r="Y296" s="3"/>
      <c r="Z296" s="60"/>
      <c r="AA296" s="60"/>
      <c r="AB296">
        <v>285</v>
      </c>
      <c r="AC296" t="s">
        <v>46</v>
      </c>
    </row>
    <row r="297" spans="2:29">
      <c r="B297" s="112" t="s">
        <v>46</v>
      </c>
      <c r="C297" s="111"/>
      <c r="D297" s="111" t="s">
        <v>46</v>
      </c>
      <c r="E297" s="107" t="s">
        <v>46</v>
      </c>
      <c r="F297" s="107" t="s">
        <v>46</v>
      </c>
      <c r="G297" s="2"/>
      <c r="H297" s="2"/>
      <c r="I297" s="2"/>
      <c r="J297" s="2"/>
      <c r="K297" s="2"/>
      <c r="L297" s="3"/>
      <c r="M297" s="3"/>
      <c r="N297" s="3"/>
      <c r="O297" s="3"/>
      <c r="P297" s="3"/>
      <c r="Q297" s="2"/>
      <c r="R297" s="3"/>
      <c r="S297" s="2"/>
      <c r="T297" s="2"/>
      <c r="U297" s="3"/>
      <c r="V297" s="2"/>
      <c r="W297" s="3"/>
      <c r="X297" s="3"/>
      <c r="Y297" s="3"/>
      <c r="Z297" s="60"/>
      <c r="AA297" s="60"/>
      <c r="AB297">
        <v>286</v>
      </c>
      <c r="AC297" t="s">
        <v>46</v>
      </c>
    </row>
    <row r="298" spans="2:29">
      <c r="B298" s="112" t="s">
        <v>46</v>
      </c>
      <c r="C298" s="111"/>
      <c r="D298" s="111" t="s">
        <v>46</v>
      </c>
      <c r="E298" s="107" t="s">
        <v>46</v>
      </c>
      <c r="F298" s="107" t="s">
        <v>46</v>
      </c>
      <c r="G298" s="2"/>
      <c r="H298" s="2"/>
      <c r="I298" s="2"/>
      <c r="J298" s="2"/>
      <c r="K298" s="2"/>
      <c r="L298" s="3"/>
      <c r="M298" s="3"/>
      <c r="N298" s="3"/>
      <c r="O298" s="3"/>
      <c r="P298" s="3"/>
      <c r="Q298" s="2"/>
      <c r="R298" s="3"/>
      <c r="S298" s="2"/>
      <c r="T298" s="2"/>
      <c r="U298" s="3"/>
      <c r="V298" s="2"/>
      <c r="W298" s="3"/>
      <c r="X298" s="3"/>
      <c r="Y298" s="3"/>
      <c r="Z298" s="60"/>
      <c r="AA298" s="60"/>
      <c r="AB298">
        <v>287</v>
      </c>
      <c r="AC298" t="s">
        <v>46</v>
      </c>
    </row>
    <row r="299" spans="2:29">
      <c r="B299" s="112" t="s">
        <v>46</v>
      </c>
      <c r="C299" s="111"/>
      <c r="D299" s="111" t="s">
        <v>46</v>
      </c>
      <c r="E299" s="107" t="s">
        <v>46</v>
      </c>
      <c r="F299" s="107" t="s">
        <v>46</v>
      </c>
      <c r="G299" s="2"/>
      <c r="H299" s="2"/>
      <c r="I299" s="2"/>
      <c r="J299" s="2"/>
      <c r="K299" s="2"/>
      <c r="L299" s="3"/>
      <c r="M299" s="3"/>
      <c r="N299" s="3"/>
      <c r="O299" s="3"/>
      <c r="P299" s="3"/>
      <c r="Q299" s="2"/>
      <c r="R299" s="3"/>
      <c r="S299" s="2"/>
      <c r="T299" s="2"/>
      <c r="U299" s="3"/>
      <c r="V299" s="2"/>
      <c r="W299" s="3"/>
      <c r="X299" s="3"/>
      <c r="Y299" s="3"/>
      <c r="Z299" s="60"/>
      <c r="AA299" s="60"/>
      <c r="AB299">
        <v>288</v>
      </c>
      <c r="AC299" t="s">
        <v>46</v>
      </c>
    </row>
    <row r="300" spans="2:29">
      <c r="B300" s="112" t="s">
        <v>46</v>
      </c>
      <c r="C300" s="111"/>
      <c r="D300" s="111" t="s">
        <v>46</v>
      </c>
      <c r="E300" s="107" t="s">
        <v>46</v>
      </c>
      <c r="F300" s="107" t="s">
        <v>46</v>
      </c>
      <c r="G300" s="2"/>
      <c r="H300" s="2"/>
      <c r="I300" s="2"/>
      <c r="J300" s="2"/>
      <c r="K300" s="2"/>
      <c r="L300" s="3"/>
      <c r="M300" s="3"/>
      <c r="N300" s="3"/>
      <c r="O300" s="3"/>
      <c r="P300" s="3"/>
      <c r="Q300" s="2"/>
      <c r="R300" s="3"/>
      <c r="S300" s="2"/>
      <c r="T300" s="2"/>
      <c r="U300" s="3"/>
      <c r="V300" s="2"/>
      <c r="W300" s="3"/>
      <c r="X300" s="3"/>
      <c r="Y300" s="3"/>
      <c r="Z300" s="60"/>
      <c r="AA300" s="60"/>
      <c r="AB300">
        <v>289</v>
      </c>
      <c r="AC300" t="s">
        <v>46</v>
      </c>
    </row>
    <row r="301" spans="2:29">
      <c r="B301" s="112" t="s">
        <v>46</v>
      </c>
      <c r="C301" s="111"/>
      <c r="D301" s="111" t="s">
        <v>46</v>
      </c>
      <c r="E301" s="107" t="s">
        <v>46</v>
      </c>
      <c r="F301" s="107" t="s">
        <v>46</v>
      </c>
      <c r="G301" s="2"/>
      <c r="H301" s="2"/>
      <c r="I301" s="2"/>
      <c r="J301" s="2"/>
      <c r="K301" s="2"/>
      <c r="L301" s="3"/>
      <c r="M301" s="3"/>
      <c r="N301" s="3"/>
      <c r="O301" s="3"/>
      <c r="P301" s="3"/>
      <c r="Q301" s="2"/>
      <c r="R301" s="3"/>
      <c r="S301" s="2"/>
      <c r="T301" s="2"/>
      <c r="U301" s="3"/>
      <c r="V301" s="2"/>
      <c r="W301" s="3"/>
      <c r="X301" s="3"/>
      <c r="Y301" s="3"/>
      <c r="Z301" s="60"/>
      <c r="AA301" s="60"/>
      <c r="AB301">
        <v>290</v>
      </c>
      <c r="AC301" t="s">
        <v>46</v>
      </c>
    </row>
    <row r="302" spans="2:29">
      <c r="B302" s="112" t="s">
        <v>46</v>
      </c>
      <c r="C302" s="111"/>
      <c r="D302" s="111" t="s">
        <v>46</v>
      </c>
      <c r="E302" s="107" t="s">
        <v>46</v>
      </c>
      <c r="F302" s="107" t="s">
        <v>46</v>
      </c>
      <c r="G302" s="2"/>
      <c r="H302" s="2"/>
      <c r="I302" s="2"/>
      <c r="J302" s="2"/>
      <c r="K302" s="2"/>
      <c r="L302" s="3"/>
      <c r="M302" s="3"/>
      <c r="N302" s="3"/>
      <c r="O302" s="3"/>
      <c r="P302" s="3"/>
      <c r="Q302" s="2"/>
      <c r="R302" s="3"/>
      <c r="S302" s="2"/>
      <c r="T302" s="2"/>
      <c r="U302" s="3"/>
      <c r="V302" s="2"/>
      <c r="W302" s="3"/>
      <c r="X302" s="3"/>
      <c r="Y302" s="3"/>
      <c r="Z302" s="60"/>
      <c r="AA302" s="60"/>
      <c r="AB302">
        <v>291</v>
      </c>
      <c r="AC302" t="s">
        <v>46</v>
      </c>
    </row>
    <row r="303" spans="2:29">
      <c r="B303" s="112" t="s">
        <v>46</v>
      </c>
      <c r="C303" s="111"/>
      <c r="D303" s="111" t="s">
        <v>46</v>
      </c>
      <c r="E303" s="107" t="s">
        <v>46</v>
      </c>
      <c r="F303" s="107" t="s">
        <v>46</v>
      </c>
      <c r="G303" s="2"/>
      <c r="H303" s="2"/>
      <c r="I303" s="2"/>
      <c r="J303" s="2"/>
      <c r="K303" s="2"/>
      <c r="L303" s="3"/>
      <c r="M303" s="3"/>
      <c r="N303" s="3"/>
      <c r="O303" s="3"/>
      <c r="P303" s="3"/>
      <c r="Q303" s="2"/>
      <c r="R303" s="3"/>
      <c r="S303" s="2"/>
      <c r="T303" s="2"/>
      <c r="U303" s="3"/>
      <c r="V303" s="2"/>
      <c r="W303" s="3"/>
      <c r="X303" s="3"/>
      <c r="Y303" s="3"/>
      <c r="Z303" s="60"/>
      <c r="AA303" s="60"/>
      <c r="AB303">
        <v>292</v>
      </c>
      <c r="AC303" t="s">
        <v>46</v>
      </c>
    </row>
    <row r="304" spans="2:29">
      <c r="B304" s="112" t="s">
        <v>46</v>
      </c>
      <c r="C304" s="111"/>
      <c r="D304" s="111" t="s">
        <v>46</v>
      </c>
      <c r="E304" s="107" t="s">
        <v>46</v>
      </c>
      <c r="F304" s="107" t="s">
        <v>46</v>
      </c>
      <c r="G304" s="2"/>
      <c r="H304" s="2"/>
      <c r="I304" s="2"/>
      <c r="J304" s="2"/>
      <c r="K304" s="2"/>
      <c r="L304" s="3"/>
      <c r="M304" s="3"/>
      <c r="N304" s="3"/>
      <c r="O304" s="3"/>
      <c r="P304" s="3"/>
      <c r="Q304" s="2"/>
      <c r="R304" s="3"/>
      <c r="S304" s="2"/>
      <c r="T304" s="2"/>
      <c r="U304" s="3"/>
      <c r="V304" s="2"/>
      <c r="W304" s="3"/>
      <c r="X304" s="3"/>
      <c r="Y304" s="3"/>
      <c r="Z304" s="60"/>
      <c r="AA304" s="60"/>
      <c r="AB304">
        <v>293</v>
      </c>
      <c r="AC304" t="s">
        <v>46</v>
      </c>
    </row>
    <row r="305" spans="2:29">
      <c r="B305" s="112" t="s">
        <v>46</v>
      </c>
      <c r="C305" s="111"/>
      <c r="D305" s="111" t="s">
        <v>46</v>
      </c>
      <c r="E305" s="107" t="s">
        <v>46</v>
      </c>
      <c r="F305" s="107" t="s">
        <v>46</v>
      </c>
      <c r="G305" s="2"/>
      <c r="H305" s="2"/>
      <c r="I305" s="2"/>
      <c r="J305" s="2"/>
      <c r="K305" s="2"/>
      <c r="L305" s="3"/>
      <c r="M305" s="3"/>
      <c r="N305" s="3"/>
      <c r="O305" s="3"/>
      <c r="P305" s="3"/>
      <c r="Q305" s="2"/>
      <c r="R305" s="3"/>
      <c r="S305" s="2"/>
      <c r="T305" s="2"/>
      <c r="U305" s="3"/>
      <c r="V305" s="2"/>
      <c r="W305" s="3"/>
      <c r="X305" s="3"/>
      <c r="Y305" s="3"/>
      <c r="Z305" s="60"/>
      <c r="AA305" s="60"/>
      <c r="AB305">
        <v>294</v>
      </c>
      <c r="AC305" t="s">
        <v>46</v>
      </c>
    </row>
    <row r="306" spans="2:29">
      <c r="B306" s="112" t="s">
        <v>46</v>
      </c>
      <c r="C306" s="111"/>
      <c r="D306" s="111" t="s">
        <v>46</v>
      </c>
      <c r="E306" s="107" t="s">
        <v>46</v>
      </c>
      <c r="F306" s="107" t="s">
        <v>46</v>
      </c>
      <c r="G306" s="2"/>
      <c r="H306" s="2"/>
      <c r="I306" s="2"/>
      <c r="J306" s="2"/>
      <c r="K306" s="2"/>
      <c r="L306" s="3"/>
      <c r="M306" s="3"/>
      <c r="N306" s="3"/>
      <c r="O306" s="3"/>
      <c r="P306" s="3"/>
      <c r="Q306" s="2"/>
      <c r="R306" s="3"/>
      <c r="S306" s="2"/>
      <c r="T306" s="2"/>
      <c r="U306" s="3"/>
      <c r="V306" s="2"/>
      <c r="W306" s="3"/>
      <c r="X306" s="3"/>
      <c r="Y306" s="3"/>
      <c r="Z306" s="60"/>
      <c r="AA306" s="60"/>
      <c r="AB306">
        <v>295</v>
      </c>
      <c r="AC306" t="s">
        <v>46</v>
      </c>
    </row>
    <row r="307" spans="2:29">
      <c r="B307" s="112" t="s">
        <v>46</v>
      </c>
      <c r="C307" s="111"/>
      <c r="D307" s="111" t="s">
        <v>46</v>
      </c>
      <c r="E307" s="107" t="s">
        <v>46</v>
      </c>
      <c r="F307" s="107" t="s">
        <v>46</v>
      </c>
      <c r="G307" s="2"/>
      <c r="H307" s="2"/>
      <c r="I307" s="2"/>
      <c r="J307" s="2"/>
      <c r="K307" s="2"/>
      <c r="L307" s="3"/>
      <c r="M307" s="3"/>
      <c r="N307" s="3"/>
      <c r="O307" s="3"/>
      <c r="P307" s="3"/>
      <c r="Q307" s="2"/>
      <c r="R307" s="3"/>
      <c r="S307" s="2"/>
      <c r="T307" s="2"/>
      <c r="U307" s="3"/>
      <c r="V307" s="2"/>
      <c r="W307" s="3"/>
      <c r="X307" s="3"/>
      <c r="Y307" s="3"/>
      <c r="Z307" s="60"/>
      <c r="AA307" s="60"/>
      <c r="AB307">
        <v>296</v>
      </c>
      <c r="AC307" t="s">
        <v>46</v>
      </c>
    </row>
    <row r="308" spans="2:29">
      <c r="B308" s="112" t="s">
        <v>46</v>
      </c>
      <c r="C308" s="111"/>
      <c r="D308" s="111" t="s">
        <v>46</v>
      </c>
      <c r="E308" s="107" t="s">
        <v>46</v>
      </c>
      <c r="F308" s="107" t="s">
        <v>46</v>
      </c>
      <c r="G308" s="2"/>
      <c r="H308" s="2"/>
      <c r="I308" s="2"/>
      <c r="J308" s="2"/>
      <c r="K308" s="2"/>
      <c r="L308" s="3"/>
      <c r="M308" s="3"/>
      <c r="N308" s="3"/>
      <c r="O308" s="3"/>
      <c r="P308" s="3"/>
      <c r="Q308" s="2"/>
      <c r="R308" s="3"/>
      <c r="S308" s="2"/>
      <c r="T308" s="2"/>
      <c r="U308" s="3"/>
      <c r="V308" s="2"/>
      <c r="W308" s="3"/>
      <c r="X308" s="3"/>
      <c r="Y308" s="3"/>
      <c r="Z308" s="60"/>
      <c r="AA308" s="60"/>
      <c r="AB308">
        <v>297</v>
      </c>
      <c r="AC308" t="s">
        <v>46</v>
      </c>
    </row>
    <row r="309" spans="2:29">
      <c r="B309" s="112" t="s">
        <v>46</v>
      </c>
      <c r="C309" s="111"/>
      <c r="D309" s="111" t="s">
        <v>46</v>
      </c>
      <c r="E309" s="107" t="s">
        <v>46</v>
      </c>
      <c r="F309" s="107" t="s">
        <v>46</v>
      </c>
      <c r="G309" s="2"/>
      <c r="H309" s="2"/>
      <c r="I309" s="2"/>
      <c r="J309" s="2"/>
      <c r="K309" s="2"/>
      <c r="L309" s="3"/>
      <c r="M309" s="3"/>
      <c r="N309" s="3"/>
      <c r="O309" s="3"/>
      <c r="P309" s="3"/>
      <c r="Q309" s="2"/>
      <c r="R309" s="3"/>
      <c r="S309" s="2"/>
      <c r="T309" s="2"/>
      <c r="U309" s="3"/>
      <c r="V309" s="2"/>
      <c r="W309" s="3"/>
      <c r="X309" s="3"/>
      <c r="Y309" s="3"/>
      <c r="Z309" s="60"/>
      <c r="AA309" s="60"/>
      <c r="AB309">
        <v>298</v>
      </c>
      <c r="AC309" t="s">
        <v>46</v>
      </c>
    </row>
    <row r="310" spans="2:29">
      <c r="B310" s="112" t="s">
        <v>46</v>
      </c>
      <c r="C310" s="111"/>
      <c r="D310" s="111" t="s">
        <v>46</v>
      </c>
      <c r="E310" s="107" t="s">
        <v>46</v>
      </c>
      <c r="F310" s="107" t="s">
        <v>46</v>
      </c>
      <c r="G310" s="2"/>
      <c r="H310" s="2"/>
      <c r="I310" s="2"/>
      <c r="J310" s="2"/>
      <c r="K310" s="2"/>
      <c r="L310" s="3"/>
      <c r="M310" s="3"/>
      <c r="N310" s="3"/>
      <c r="O310" s="3"/>
      <c r="P310" s="3"/>
      <c r="Q310" s="2"/>
      <c r="R310" s="3"/>
      <c r="S310" s="2"/>
      <c r="T310" s="2"/>
      <c r="U310" s="3"/>
      <c r="V310" s="2"/>
      <c r="W310" s="3"/>
      <c r="X310" s="3"/>
      <c r="Y310" s="3"/>
      <c r="Z310" s="60"/>
      <c r="AA310" s="60"/>
      <c r="AB310">
        <v>299</v>
      </c>
      <c r="AC310" t="s">
        <v>46</v>
      </c>
    </row>
    <row r="311" spans="2:29">
      <c r="B311" s="112" t="s">
        <v>46</v>
      </c>
      <c r="C311" s="111"/>
      <c r="D311" s="111" t="s">
        <v>46</v>
      </c>
      <c r="E311" s="107" t="s">
        <v>46</v>
      </c>
      <c r="F311" s="107" t="s">
        <v>46</v>
      </c>
      <c r="G311" s="2"/>
      <c r="H311" s="2"/>
      <c r="I311" s="2"/>
      <c r="J311" s="2"/>
      <c r="K311" s="2"/>
      <c r="L311" s="3"/>
      <c r="M311" s="3"/>
      <c r="N311" s="3"/>
      <c r="O311" s="3"/>
      <c r="P311" s="3"/>
      <c r="Q311" s="2"/>
      <c r="R311" s="3"/>
      <c r="S311" s="2"/>
      <c r="T311" s="2"/>
      <c r="U311" s="3"/>
      <c r="V311" s="2"/>
      <c r="W311" s="3"/>
      <c r="X311" s="3"/>
      <c r="Y311" s="3"/>
      <c r="Z311" s="60"/>
      <c r="AA311" s="60"/>
      <c r="AB311">
        <v>300</v>
      </c>
      <c r="AC311" t="s">
        <v>46</v>
      </c>
    </row>
    <row r="312" spans="2:29">
      <c r="B312" s="112" t="s">
        <v>46</v>
      </c>
      <c r="C312" s="111"/>
      <c r="D312" s="111" t="s">
        <v>46</v>
      </c>
      <c r="E312" s="107" t="s">
        <v>46</v>
      </c>
      <c r="F312" s="107" t="s">
        <v>46</v>
      </c>
      <c r="G312" s="2"/>
      <c r="H312" s="2"/>
      <c r="I312" s="2"/>
      <c r="J312" s="2"/>
      <c r="K312" s="2"/>
      <c r="L312" s="3"/>
      <c r="M312" s="3"/>
      <c r="N312" s="3"/>
      <c r="O312" s="3"/>
      <c r="P312" s="3"/>
      <c r="Q312" s="2"/>
      <c r="R312" s="3"/>
      <c r="S312" s="2"/>
      <c r="T312" s="2"/>
      <c r="U312" s="3"/>
      <c r="V312" s="2"/>
      <c r="W312" s="3"/>
      <c r="X312" s="3"/>
      <c r="Y312" s="3"/>
      <c r="Z312" s="60"/>
      <c r="AA312" s="60"/>
      <c r="AB312">
        <v>301</v>
      </c>
      <c r="AC312" t="s">
        <v>46</v>
      </c>
    </row>
    <row r="313" spans="2:29">
      <c r="B313" s="112" t="s">
        <v>46</v>
      </c>
      <c r="C313" s="111"/>
      <c r="D313" s="111" t="s">
        <v>46</v>
      </c>
      <c r="E313" s="107" t="s">
        <v>46</v>
      </c>
      <c r="F313" s="107" t="s">
        <v>46</v>
      </c>
      <c r="G313" s="2"/>
      <c r="H313" s="2"/>
      <c r="I313" s="2"/>
      <c r="J313" s="2"/>
      <c r="K313" s="2"/>
      <c r="L313" s="3"/>
      <c r="M313" s="3"/>
      <c r="N313" s="3"/>
      <c r="O313" s="3"/>
      <c r="P313" s="3"/>
      <c r="Q313" s="2"/>
      <c r="R313" s="3"/>
      <c r="S313" s="2"/>
      <c r="T313" s="2"/>
      <c r="U313" s="3"/>
      <c r="V313" s="2"/>
      <c r="W313" s="3"/>
      <c r="X313" s="3"/>
      <c r="Y313" s="3"/>
      <c r="Z313" s="60"/>
      <c r="AA313" s="60"/>
      <c r="AB313">
        <v>302</v>
      </c>
      <c r="AC313" t="s">
        <v>46</v>
      </c>
    </row>
    <row r="314" spans="2:29">
      <c r="B314" s="112" t="s">
        <v>46</v>
      </c>
      <c r="C314" s="111"/>
      <c r="D314" s="111" t="s">
        <v>46</v>
      </c>
      <c r="E314" s="107" t="s">
        <v>46</v>
      </c>
      <c r="F314" s="107" t="s">
        <v>46</v>
      </c>
      <c r="G314" s="2"/>
      <c r="H314" s="2"/>
      <c r="I314" s="2"/>
      <c r="J314" s="2"/>
      <c r="K314" s="2"/>
      <c r="L314" s="3"/>
      <c r="M314" s="3"/>
      <c r="N314" s="3"/>
      <c r="O314" s="3"/>
      <c r="P314" s="3"/>
      <c r="Q314" s="2"/>
      <c r="R314" s="3"/>
      <c r="S314" s="2"/>
      <c r="T314" s="2"/>
      <c r="U314" s="3"/>
      <c r="V314" s="2"/>
      <c r="W314" s="3"/>
      <c r="X314" s="3"/>
      <c r="Y314" s="3"/>
      <c r="Z314" s="60"/>
      <c r="AA314" s="60"/>
      <c r="AB314">
        <v>303</v>
      </c>
      <c r="AC314" t="s">
        <v>46</v>
      </c>
    </row>
    <row r="315" spans="2:29">
      <c r="B315" s="112" t="s">
        <v>46</v>
      </c>
      <c r="C315" s="111"/>
      <c r="D315" s="111" t="s">
        <v>46</v>
      </c>
      <c r="E315" s="107" t="s">
        <v>46</v>
      </c>
      <c r="F315" s="107" t="s">
        <v>46</v>
      </c>
      <c r="G315" s="2"/>
      <c r="H315" s="2"/>
      <c r="I315" s="2"/>
      <c r="J315" s="2"/>
      <c r="K315" s="2"/>
      <c r="L315" s="3"/>
      <c r="M315" s="3"/>
      <c r="N315" s="3"/>
      <c r="O315" s="3"/>
      <c r="P315" s="3"/>
      <c r="Q315" s="2"/>
      <c r="R315" s="3"/>
      <c r="S315" s="2"/>
      <c r="T315" s="2"/>
      <c r="U315" s="3"/>
      <c r="V315" s="2"/>
      <c r="W315" s="3"/>
      <c r="X315" s="3"/>
      <c r="Y315" s="3"/>
      <c r="Z315" s="60"/>
      <c r="AA315" s="60"/>
      <c r="AB315">
        <v>304</v>
      </c>
      <c r="AC315" t="s">
        <v>46</v>
      </c>
    </row>
    <row r="316" spans="2:29">
      <c r="B316" s="112" t="s">
        <v>46</v>
      </c>
      <c r="C316" s="111"/>
      <c r="D316" s="111" t="s">
        <v>46</v>
      </c>
      <c r="E316" s="107" t="s">
        <v>46</v>
      </c>
      <c r="F316" s="107" t="s">
        <v>46</v>
      </c>
      <c r="G316" s="2"/>
      <c r="H316" s="2"/>
      <c r="I316" s="2"/>
      <c r="J316" s="2"/>
      <c r="K316" s="2"/>
      <c r="L316" s="3"/>
      <c r="M316" s="3"/>
      <c r="N316" s="3"/>
      <c r="O316" s="3"/>
      <c r="P316" s="3"/>
      <c r="Q316" s="2"/>
      <c r="R316" s="3"/>
      <c r="S316" s="2"/>
      <c r="T316" s="2"/>
      <c r="U316" s="3"/>
      <c r="V316" s="2"/>
      <c r="W316" s="3"/>
      <c r="X316" s="3"/>
      <c r="Y316" s="3"/>
      <c r="Z316" s="60"/>
      <c r="AA316" s="60"/>
      <c r="AB316">
        <v>305</v>
      </c>
      <c r="AC316" t="s">
        <v>46</v>
      </c>
    </row>
    <row r="317" spans="2:29">
      <c r="B317" s="112" t="s">
        <v>46</v>
      </c>
      <c r="C317" s="111"/>
      <c r="D317" s="111" t="s">
        <v>46</v>
      </c>
      <c r="E317" s="107" t="s">
        <v>46</v>
      </c>
      <c r="F317" s="107" t="s">
        <v>46</v>
      </c>
      <c r="G317" s="2"/>
      <c r="H317" s="2"/>
      <c r="I317" s="2"/>
      <c r="J317" s="2"/>
      <c r="K317" s="2"/>
      <c r="L317" s="3"/>
      <c r="M317" s="3"/>
      <c r="N317" s="3"/>
      <c r="O317" s="3"/>
      <c r="P317" s="3"/>
      <c r="Q317" s="2"/>
      <c r="R317" s="3"/>
      <c r="S317" s="2"/>
      <c r="T317" s="2"/>
      <c r="U317" s="3"/>
      <c r="V317" s="2"/>
      <c r="W317" s="3"/>
      <c r="X317" s="3"/>
      <c r="Y317" s="3"/>
      <c r="Z317" s="60"/>
      <c r="AA317" s="60"/>
      <c r="AB317">
        <v>306</v>
      </c>
      <c r="AC317" t="s">
        <v>46</v>
      </c>
    </row>
    <row r="318" spans="2:29">
      <c r="B318" s="112" t="s">
        <v>46</v>
      </c>
      <c r="C318" s="111"/>
      <c r="D318" s="111" t="s">
        <v>46</v>
      </c>
      <c r="E318" s="107" t="s">
        <v>46</v>
      </c>
      <c r="F318" s="107" t="s">
        <v>46</v>
      </c>
      <c r="G318" s="2"/>
      <c r="H318" s="2"/>
      <c r="I318" s="2"/>
      <c r="J318" s="2"/>
      <c r="K318" s="2"/>
      <c r="L318" s="3"/>
      <c r="M318" s="3"/>
      <c r="N318" s="3"/>
      <c r="O318" s="3"/>
      <c r="P318" s="3"/>
      <c r="Q318" s="2"/>
      <c r="R318" s="3"/>
      <c r="S318" s="2"/>
      <c r="T318" s="2"/>
      <c r="U318" s="3"/>
      <c r="V318" s="2"/>
      <c r="W318" s="3"/>
      <c r="X318" s="3"/>
      <c r="Y318" s="3"/>
      <c r="Z318" s="60"/>
      <c r="AA318" s="60"/>
      <c r="AB318">
        <v>307</v>
      </c>
      <c r="AC318" t="s">
        <v>46</v>
      </c>
    </row>
    <row r="319" spans="2:29">
      <c r="B319" s="112" t="s">
        <v>46</v>
      </c>
      <c r="C319" s="111"/>
      <c r="D319" s="111" t="s">
        <v>46</v>
      </c>
      <c r="E319" s="107" t="s">
        <v>46</v>
      </c>
      <c r="F319" s="107" t="s">
        <v>46</v>
      </c>
      <c r="G319" s="2"/>
      <c r="H319" s="2"/>
      <c r="I319" s="2"/>
      <c r="J319" s="2"/>
      <c r="K319" s="2"/>
      <c r="L319" s="3"/>
      <c r="M319" s="3"/>
      <c r="N319" s="3"/>
      <c r="O319" s="3"/>
      <c r="P319" s="3"/>
      <c r="Q319" s="2"/>
      <c r="R319" s="3"/>
      <c r="S319" s="2"/>
      <c r="T319" s="2"/>
      <c r="U319" s="3"/>
      <c r="V319" s="2"/>
      <c r="W319" s="3"/>
      <c r="X319" s="3"/>
      <c r="Y319" s="3"/>
      <c r="Z319" s="60"/>
      <c r="AA319" s="60"/>
      <c r="AB319">
        <v>308</v>
      </c>
      <c r="AC319" t="s">
        <v>46</v>
      </c>
    </row>
    <row r="320" spans="2:29">
      <c r="B320" s="112" t="s">
        <v>46</v>
      </c>
      <c r="C320" s="111"/>
      <c r="D320" s="111" t="s">
        <v>46</v>
      </c>
      <c r="E320" s="107" t="s">
        <v>46</v>
      </c>
      <c r="F320" s="107" t="s">
        <v>46</v>
      </c>
      <c r="G320" s="2"/>
      <c r="H320" s="2"/>
      <c r="I320" s="2"/>
      <c r="J320" s="2"/>
      <c r="K320" s="2"/>
      <c r="L320" s="3"/>
      <c r="M320" s="3"/>
      <c r="N320" s="3"/>
      <c r="O320" s="3"/>
      <c r="P320" s="3"/>
      <c r="Q320" s="2"/>
      <c r="R320" s="3"/>
      <c r="S320" s="2"/>
      <c r="T320" s="2"/>
      <c r="U320" s="3"/>
      <c r="V320" s="2"/>
      <c r="W320" s="3"/>
      <c r="X320" s="3"/>
      <c r="Y320" s="3"/>
      <c r="Z320" s="60"/>
      <c r="AA320" s="60"/>
      <c r="AB320">
        <v>309</v>
      </c>
      <c r="AC320" t="s">
        <v>46</v>
      </c>
    </row>
    <row r="321" spans="2:29">
      <c r="B321" s="112" t="s">
        <v>46</v>
      </c>
      <c r="C321" s="111"/>
      <c r="D321" s="111" t="s">
        <v>46</v>
      </c>
      <c r="E321" s="107" t="s">
        <v>46</v>
      </c>
      <c r="F321" s="107" t="s">
        <v>46</v>
      </c>
      <c r="G321" s="2"/>
      <c r="H321" s="2"/>
      <c r="I321" s="2"/>
      <c r="J321" s="2"/>
      <c r="K321" s="2"/>
      <c r="L321" s="3"/>
      <c r="M321" s="3"/>
      <c r="N321" s="3"/>
      <c r="O321" s="3"/>
      <c r="P321" s="3"/>
      <c r="Q321" s="2"/>
      <c r="R321" s="3"/>
      <c r="S321" s="2"/>
      <c r="T321" s="2"/>
      <c r="U321" s="3"/>
      <c r="V321" s="2"/>
      <c r="W321" s="3"/>
      <c r="X321" s="3"/>
      <c r="Y321" s="3"/>
      <c r="Z321" s="60"/>
      <c r="AA321" s="60"/>
      <c r="AB321">
        <v>310</v>
      </c>
      <c r="AC321" t="s">
        <v>46</v>
      </c>
    </row>
    <row r="322" spans="2:29">
      <c r="B322" s="112" t="s">
        <v>46</v>
      </c>
      <c r="C322" s="111"/>
      <c r="D322" s="111" t="s">
        <v>46</v>
      </c>
      <c r="E322" s="107" t="s">
        <v>46</v>
      </c>
      <c r="F322" s="107" t="s">
        <v>46</v>
      </c>
      <c r="G322" s="2"/>
      <c r="H322" s="2"/>
      <c r="I322" s="2"/>
      <c r="J322" s="2"/>
      <c r="K322" s="2"/>
      <c r="L322" s="3"/>
      <c r="M322" s="3"/>
      <c r="N322" s="3"/>
      <c r="O322" s="3"/>
      <c r="P322" s="3"/>
      <c r="Q322" s="2"/>
      <c r="R322" s="3"/>
      <c r="S322" s="2"/>
      <c r="T322" s="2"/>
      <c r="U322" s="3"/>
      <c r="V322" s="2"/>
      <c r="W322" s="3"/>
      <c r="X322" s="3"/>
      <c r="Y322" s="3"/>
      <c r="Z322" s="60"/>
      <c r="AA322" s="60"/>
      <c r="AB322">
        <v>311</v>
      </c>
      <c r="AC322" t="s">
        <v>46</v>
      </c>
    </row>
    <row r="323" spans="2:29">
      <c r="B323" s="112" t="s">
        <v>46</v>
      </c>
      <c r="C323" s="111"/>
      <c r="D323" s="111" t="s">
        <v>46</v>
      </c>
      <c r="E323" s="107" t="s">
        <v>46</v>
      </c>
      <c r="F323" s="107" t="s">
        <v>46</v>
      </c>
      <c r="G323" s="2"/>
      <c r="H323" s="2"/>
      <c r="I323" s="2"/>
      <c r="J323" s="2"/>
      <c r="K323" s="2"/>
      <c r="L323" s="3"/>
      <c r="M323" s="3"/>
      <c r="N323" s="3"/>
      <c r="O323" s="3"/>
      <c r="P323" s="3"/>
      <c r="Q323" s="2"/>
      <c r="R323" s="3"/>
      <c r="S323" s="2"/>
      <c r="T323" s="2"/>
      <c r="U323" s="3"/>
      <c r="V323" s="2"/>
      <c r="W323" s="3"/>
      <c r="X323" s="3"/>
      <c r="Y323" s="3"/>
      <c r="Z323" s="60"/>
      <c r="AA323" s="60"/>
      <c r="AB323">
        <v>312</v>
      </c>
      <c r="AC323" t="s">
        <v>46</v>
      </c>
    </row>
    <row r="324" spans="2:29">
      <c r="B324" s="112" t="s">
        <v>46</v>
      </c>
      <c r="C324" s="111"/>
      <c r="D324" s="111" t="s">
        <v>46</v>
      </c>
      <c r="E324" s="107" t="s">
        <v>46</v>
      </c>
      <c r="F324" s="107" t="s">
        <v>46</v>
      </c>
      <c r="G324" s="2"/>
      <c r="H324" s="2"/>
      <c r="I324" s="2"/>
      <c r="J324" s="2"/>
      <c r="K324" s="2"/>
      <c r="L324" s="3"/>
      <c r="M324" s="3"/>
      <c r="N324" s="3"/>
      <c r="O324" s="3"/>
      <c r="P324" s="3"/>
      <c r="Q324" s="2"/>
      <c r="R324" s="3"/>
      <c r="S324" s="2"/>
      <c r="T324" s="2"/>
      <c r="U324" s="3"/>
      <c r="V324" s="2"/>
      <c r="W324" s="3"/>
      <c r="X324" s="3"/>
      <c r="Y324" s="3"/>
      <c r="Z324" s="60"/>
      <c r="AA324" s="60"/>
      <c r="AB324">
        <v>313</v>
      </c>
      <c r="AC324" t="s">
        <v>46</v>
      </c>
    </row>
    <row r="325" spans="2:29">
      <c r="B325" s="112" t="s">
        <v>46</v>
      </c>
      <c r="C325" s="111"/>
      <c r="D325" s="111" t="s">
        <v>46</v>
      </c>
      <c r="E325" s="107" t="s">
        <v>46</v>
      </c>
      <c r="F325" s="107" t="s">
        <v>46</v>
      </c>
      <c r="G325" s="2"/>
      <c r="H325" s="2"/>
      <c r="I325" s="2"/>
      <c r="J325" s="2"/>
      <c r="K325" s="2"/>
      <c r="L325" s="3"/>
      <c r="M325" s="3"/>
      <c r="N325" s="3"/>
      <c r="O325" s="3"/>
      <c r="P325" s="3"/>
      <c r="Q325" s="2"/>
      <c r="R325" s="3"/>
      <c r="S325" s="2"/>
      <c r="T325" s="2"/>
      <c r="U325" s="3"/>
      <c r="V325" s="2"/>
      <c r="W325" s="3"/>
      <c r="X325" s="3"/>
      <c r="Y325" s="3"/>
      <c r="Z325" s="60"/>
      <c r="AA325" s="60"/>
      <c r="AB325">
        <v>314</v>
      </c>
      <c r="AC325" t="s">
        <v>46</v>
      </c>
    </row>
    <row r="326" spans="2:29">
      <c r="B326" s="112" t="s">
        <v>46</v>
      </c>
      <c r="C326" s="111"/>
      <c r="D326" s="111" t="s">
        <v>46</v>
      </c>
      <c r="E326" s="107" t="s">
        <v>46</v>
      </c>
      <c r="F326" s="107" t="s">
        <v>46</v>
      </c>
      <c r="G326" s="2"/>
      <c r="H326" s="2"/>
      <c r="I326" s="2"/>
      <c r="J326" s="2"/>
      <c r="K326" s="2"/>
      <c r="L326" s="3"/>
      <c r="M326" s="3"/>
      <c r="N326" s="3"/>
      <c r="O326" s="3"/>
      <c r="P326" s="3"/>
      <c r="Q326" s="2"/>
      <c r="R326" s="3"/>
      <c r="S326" s="2"/>
      <c r="T326" s="2"/>
      <c r="U326" s="3"/>
      <c r="V326" s="2"/>
      <c r="W326" s="3"/>
      <c r="X326" s="3"/>
      <c r="Y326" s="3"/>
      <c r="Z326" s="60"/>
      <c r="AA326" s="60"/>
      <c r="AB326">
        <v>315</v>
      </c>
      <c r="AC326" t="s">
        <v>46</v>
      </c>
    </row>
    <row r="327" spans="2:29">
      <c r="B327" s="112" t="s">
        <v>46</v>
      </c>
      <c r="C327" s="111"/>
      <c r="D327" s="111" t="s">
        <v>46</v>
      </c>
      <c r="E327" s="107" t="s">
        <v>46</v>
      </c>
      <c r="F327" s="107" t="s">
        <v>46</v>
      </c>
      <c r="G327" s="2"/>
      <c r="H327" s="2"/>
      <c r="I327" s="2"/>
      <c r="J327" s="2"/>
      <c r="K327" s="2"/>
      <c r="L327" s="3"/>
      <c r="M327" s="3"/>
      <c r="N327" s="3"/>
      <c r="O327" s="3"/>
      <c r="P327" s="3"/>
      <c r="Q327" s="2"/>
      <c r="R327" s="3"/>
      <c r="S327" s="2"/>
      <c r="T327" s="2"/>
      <c r="U327" s="3"/>
      <c r="V327" s="2"/>
      <c r="W327" s="3"/>
      <c r="X327" s="3"/>
      <c r="Y327" s="3"/>
      <c r="Z327" s="60"/>
      <c r="AA327" s="60"/>
      <c r="AB327">
        <v>316</v>
      </c>
      <c r="AC327" t="s">
        <v>46</v>
      </c>
    </row>
    <row r="328" spans="2:29">
      <c r="B328" s="112" t="s">
        <v>46</v>
      </c>
      <c r="C328" s="111"/>
      <c r="D328" s="111" t="s">
        <v>46</v>
      </c>
      <c r="E328" s="107" t="s">
        <v>46</v>
      </c>
      <c r="F328" s="107" t="s">
        <v>46</v>
      </c>
      <c r="G328" s="2"/>
      <c r="H328" s="2"/>
      <c r="I328" s="2"/>
      <c r="J328" s="2"/>
      <c r="K328" s="2"/>
      <c r="L328" s="3"/>
      <c r="M328" s="3"/>
      <c r="N328" s="3"/>
      <c r="O328" s="3"/>
      <c r="P328" s="3"/>
      <c r="Q328" s="2"/>
      <c r="R328" s="3"/>
      <c r="S328" s="2"/>
      <c r="T328" s="2"/>
      <c r="U328" s="3"/>
      <c r="V328" s="2"/>
      <c r="W328" s="3"/>
      <c r="X328" s="3"/>
      <c r="Y328" s="3"/>
      <c r="Z328" s="60"/>
      <c r="AA328" s="60"/>
      <c r="AB328">
        <v>317</v>
      </c>
      <c r="AC328" t="s">
        <v>46</v>
      </c>
    </row>
    <row r="329" spans="2:29">
      <c r="B329" s="112" t="s">
        <v>46</v>
      </c>
      <c r="C329" s="111"/>
      <c r="D329" s="111" t="s">
        <v>46</v>
      </c>
      <c r="E329" s="107" t="s">
        <v>46</v>
      </c>
      <c r="F329" s="107" t="s">
        <v>46</v>
      </c>
      <c r="G329" s="2"/>
      <c r="H329" s="2"/>
      <c r="I329" s="2"/>
      <c r="J329" s="2"/>
      <c r="K329" s="2"/>
      <c r="L329" s="3"/>
      <c r="M329" s="3"/>
      <c r="N329" s="3"/>
      <c r="O329" s="3"/>
      <c r="P329" s="3"/>
      <c r="Q329" s="2"/>
      <c r="R329" s="3"/>
      <c r="S329" s="2"/>
      <c r="T329" s="2"/>
      <c r="U329" s="3"/>
      <c r="V329" s="2"/>
      <c r="W329" s="3"/>
      <c r="X329" s="3"/>
      <c r="Y329" s="3"/>
      <c r="Z329" s="60"/>
      <c r="AA329" s="60"/>
      <c r="AB329">
        <v>318</v>
      </c>
      <c r="AC329" t="s">
        <v>46</v>
      </c>
    </row>
    <row r="330" spans="2:29">
      <c r="B330" s="112" t="s">
        <v>46</v>
      </c>
      <c r="C330" s="111"/>
      <c r="D330" s="111" t="s">
        <v>46</v>
      </c>
      <c r="E330" s="107" t="s">
        <v>46</v>
      </c>
      <c r="F330" s="107" t="s">
        <v>46</v>
      </c>
      <c r="G330" s="2"/>
      <c r="H330" s="2"/>
      <c r="I330" s="2"/>
      <c r="J330" s="2"/>
      <c r="K330" s="2"/>
      <c r="L330" s="3"/>
      <c r="M330" s="3"/>
      <c r="N330" s="3"/>
      <c r="O330" s="3"/>
      <c r="P330" s="3"/>
      <c r="Q330" s="2"/>
      <c r="R330" s="3"/>
      <c r="S330" s="2"/>
      <c r="T330" s="2"/>
      <c r="U330" s="3"/>
      <c r="V330" s="2"/>
      <c r="W330" s="3"/>
      <c r="X330" s="3"/>
      <c r="Y330" s="3"/>
      <c r="Z330" s="60"/>
      <c r="AA330" s="60"/>
      <c r="AB330">
        <v>319</v>
      </c>
      <c r="AC330" t="s">
        <v>46</v>
      </c>
    </row>
    <row r="331" spans="2:29">
      <c r="B331" s="112" t="s">
        <v>46</v>
      </c>
      <c r="C331" s="111"/>
      <c r="D331" s="111" t="s">
        <v>46</v>
      </c>
      <c r="E331" s="107" t="s">
        <v>46</v>
      </c>
      <c r="F331" s="107" t="s">
        <v>46</v>
      </c>
      <c r="G331" s="2"/>
      <c r="H331" s="2"/>
      <c r="I331" s="2"/>
      <c r="J331" s="2"/>
      <c r="K331" s="2"/>
      <c r="L331" s="3"/>
      <c r="M331" s="3"/>
      <c r="N331" s="3"/>
      <c r="O331" s="3"/>
      <c r="P331" s="3"/>
      <c r="Q331" s="2"/>
      <c r="R331" s="3"/>
      <c r="S331" s="2"/>
      <c r="T331" s="2"/>
      <c r="U331" s="3"/>
      <c r="V331" s="2"/>
      <c r="W331" s="3"/>
      <c r="X331" s="3"/>
      <c r="Y331" s="3"/>
      <c r="Z331" s="60"/>
      <c r="AA331" s="60"/>
      <c r="AB331">
        <v>320</v>
      </c>
      <c r="AC331" t="s">
        <v>46</v>
      </c>
    </row>
    <row r="332" spans="2:29">
      <c r="B332" s="112" t="s">
        <v>46</v>
      </c>
      <c r="C332" s="111"/>
      <c r="D332" s="111" t="s">
        <v>46</v>
      </c>
      <c r="E332" s="107" t="s">
        <v>46</v>
      </c>
      <c r="F332" s="107" t="s">
        <v>46</v>
      </c>
      <c r="G332" s="2"/>
      <c r="H332" s="2"/>
      <c r="I332" s="2"/>
      <c r="J332" s="2"/>
      <c r="K332" s="2"/>
      <c r="L332" s="3"/>
      <c r="M332" s="3"/>
      <c r="N332" s="3"/>
      <c r="O332" s="3"/>
      <c r="P332" s="3"/>
      <c r="Q332" s="2"/>
      <c r="R332" s="3"/>
      <c r="S332" s="2"/>
      <c r="T332" s="2"/>
      <c r="U332" s="3"/>
      <c r="V332" s="2"/>
      <c r="W332" s="3"/>
      <c r="X332" s="3"/>
      <c r="Y332" s="3"/>
      <c r="Z332" s="60"/>
      <c r="AA332" s="60"/>
      <c r="AB332">
        <v>321</v>
      </c>
      <c r="AC332" t="s">
        <v>46</v>
      </c>
    </row>
    <row r="333" spans="2:29">
      <c r="B333" s="112" t="s">
        <v>46</v>
      </c>
      <c r="C333" s="111"/>
      <c r="D333" s="111" t="s">
        <v>46</v>
      </c>
      <c r="E333" s="107" t="s">
        <v>46</v>
      </c>
      <c r="F333" s="107" t="s">
        <v>46</v>
      </c>
      <c r="G333" s="2"/>
      <c r="H333" s="2"/>
      <c r="I333" s="2"/>
      <c r="J333" s="2"/>
      <c r="K333" s="2"/>
      <c r="L333" s="3"/>
      <c r="M333" s="3"/>
      <c r="N333" s="3"/>
      <c r="O333" s="3"/>
      <c r="P333" s="3"/>
      <c r="Q333" s="2"/>
      <c r="R333" s="3"/>
      <c r="S333" s="2"/>
      <c r="T333" s="2"/>
      <c r="U333" s="3"/>
      <c r="V333" s="2"/>
      <c r="W333" s="3"/>
      <c r="X333" s="3"/>
      <c r="Y333" s="3"/>
      <c r="Z333" s="60"/>
      <c r="AA333" s="60"/>
      <c r="AB333">
        <v>322</v>
      </c>
      <c r="AC333" t="s">
        <v>46</v>
      </c>
    </row>
    <row r="334" spans="2:29">
      <c r="B334" s="112" t="s">
        <v>46</v>
      </c>
      <c r="C334" s="111"/>
      <c r="D334" s="111" t="s">
        <v>46</v>
      </c>
      <c r="E334" s="107" t="s">
        <v>46</v>
      </c>
      <c r="F334" s="107" t="s">
        <v>46</v>
      </c>
      <c r="G334" s="2"/>
      <c r="H334" s="2"/>
      <c r="I334" s="2"/>
      <c r="J334" s="2"/>
      <c r="K334" s="2"/>
      <c r="L334" s="3"/>
      <c r="M334" s="3"/>
      <c r="N334" s="3"/>
      <c r="O334" s="3"/>
      <c r="P334" s="3"/>
      <c r="Q334" s="2"/>
      <c r="R334" s="3"/>
      <c r="S334" s="2"/>
      <c r="T334" s="2"/>
      <c r="U334" s="3"/>
      <c r="V334" s="2"/>
      <c r="W334" s="3"/>
      <c r="X334" s="3"/>
      <c r="Y334" s="3"/>
      <c r="Z334" s="60"/>
      <c r="AA334" s="60"/>
      <c r="AB334">
        <v>323</v>
      </c>
      <c r="AC334" t="s">
        <v>46</v>
      </c>
    </row>
    <row r="335" spans="2:29">
      <c r="B335" s="112" t="s">
        <v>46</v>
      </c>
      <c r="C335" s="111"/>
      <c r="D335" s="111" t="s">
        <v>46</v>
      </c>
      <c r="E335" s="107" t="s">
        <v>46</v>
      </c>
      <c r="F335" s="107" t="s">
        <v>46</v>
      </c>
      <c r="G335" s="2"/>
      <c r="H335" s="2"/>
      <c r="I335" s="2"/>
      <c r="J335" s="2"/>
      <c r="K335" s="2"/>
      <c r="L335" s="3"/>
      <c r="M335" s="3"/>
      <c r="N335" s="3"/>
      <c r="O335" s="3"/>
      <c r="P335" s="3"/>
      <c r="Q335" s="2"/>
      <c r="R335" s="3"/>
      <c r="S335" s="2"/>
      <c r="T335" s="2"/>
      <c r="U335" s="3"/>
      <c r="V335" s="2"/>
      <c r="W335" s="3"/>
      <c r="X335" s="3"/>
      <c r="Y335" s="3"/>
      <c r="Z335" s="60"/>
      <c r="AA335" s="60"/>
      <c r="AB335">
        <v>324</v>
      </c>
      <c r="AC335" t="s">
        <v>46</v>
      </c>
    </row>
    <row r="336" spans="2:29">
      <c r="B336" s="112" t="s">
        <v>46</v>
      </c>
      <c r="C336" s="111"/>
      <c r="D336" s="111" t="s">
        <v>46</v>
      </c>
      <c r="E336" s="107" t="s">
        <v>46</v>
      </c>
      <c r="F336" s="107" t="s">
        <v>46</v>
      </c>
      <c r="G336" s="2"/>
      <c r="H336" s="2"/>
      <c r="I336" s="2"/>
      <c r="J336" s="2"/>
      <c r="K336" s="2"/>
      <c r="L336" s="3"/>
      <c r="M336" s="3"/>
      <c r="N336" s="3"/>
      <c r="O336" s="3"/>
      <c r="P336" s="3"/>
      <c r="Q336" s="2"/>
      <c r="R336" s="3"/>
      <c r="S336" s="2"/>
      <c r="T336" s="2"/>
      <c r="U336" s="3"/>
      <c r="V336" s="2"/>
      <c r="W336" s="3"/>
      <c r="X336" s="3"/>
      <c r="Y336" s="3"/>
      <c r="Z336" s="60"/>
      <c r="AA336" s="60"/>
      <c r="AB336">
        <v>325</v>
      </c>
      <c r="AC336" t="s">
        <v>46</v>
      </c>
    </row>
    <row r="337" spans="2:29">
      <c r="B337" s="112" t="s">
        <v>46</v>
      </c>
      <c r="C337" s="111"/>
      <c r="D337" s="111" t="s">
        <v>46</v>
      </c>
      <c r="E337" s="107" t="s">
        <v>46</v>
      </c>
      <c r="F337" s="107" t="s">
        <v>46</v>
      </c>
      <c r="G337" s="2"/>
      <c r="H337" s="2"/>
      <c r="I337" s="2"/>
      <c r="J337" s="2"/>
      <c r="K337" s="2"/>
      <c r="L337" s="3"/>
      <c r="M337" s="3"/>
      <c r="N337" s="3"/>
      <c r="O337" s="3"/>
      <c r="P337" s="3"/>
      <c r="Q337" s="2"/>
      <c r="R337" s="3"/>
      <c r="S337" s="2"/>
      <c r="T337" s="2"/>
      <c r="U337" s="3"/>
      <c r="V337" s="2"/>
      <c r="W337" s="3"/>
      <c r="X337" s="3"/>
      <c r="Y337" s="3"/>
      <c r="Z337" s="60"/>
      <c r="AA337" s="60"/>
      <c r="AB337">
        <v>326</v>
      </c>
      <c r="AC337" t="s">
        <v>46</v>
      </c>
    </row>
    <row r="338" spans="2:29">
      <c r="B338" s="112" t="s">
        <v>46</v>
      </c>
      <c r="C338" s="111"/>
      <c r="D338" s="111" t="s">
        <v>46</v>
      </c>
      <c r="E338" s="107" t="s">
        <v>46</v>
      </c>
      <c r="F338" s="107" t="s">
        <v>46</v>
      </c>
      <c r="G338" s="2"/>
      <c r="H338" s="2"/>
      <c r="I338" s="2"/>
      <c r="J338" s="2"/>
      <c r="K338" s="2"/>
      <c r="L338" s="3"/>
      <c r="M338" s="3"/>
      <c r="N338" s="3"/>
      <c r="O338" s="3"/>
      <c r="P338" s="3"/>
      <c r="Q338" s="2"/>
      <c r="R338" s="3"/>
      <c r="S338" s="2"/>
      <c r="T338" s="2"/>
      <c r="U338" s="3"/>
      <c r="V338" s="2"/>
      <c r="W338" s="3"/>
      <c r="X338" s="3"/>
      <c r="Y338" s="3"/>
      <c r="Z338" s="60"/>
      <c r="AA338" s="60"/>
      <c r="AB338">
        <v>327</v>
      </c>
      <c r="AC338" t="s">
        <v>46</v>
      </c>
    </row>
    <row r="339" spans="2:29">
      <c r="B339" s="112" t="s">
        <v>46</v>
      </c>
      <c r="C339" s="111"/>
      <c r="D339" s="111" t="s">
        <v>46</v>
      </c>
      <c r="E339" s="107" t="s">
        <v>46</v>
      </c>
      <c r="F339" s="107" t="s">
        <v>46</v>
      </c>
      <c r="G339" s="2"/>
      <c r="H339" s="2"/>
      <c r="I339" s="2"/>
      <c r="J339" s="2"/>
      <c r="K339" s="2"/>
      <c r="L339" s="3"/>
      <c r="M339" s="3"/>
      <c r="N339" s="3"/>
      <c r="O339" s="3"/>
      <c r="P339" s="3"/>
      <c r="Q339" s="2"/>
      <c r="R339" s="3"/>
      <c r="S339" s="2"/>
      <c r="T339" s="2"/>
      <c r="U339" s="3"/>
      <c r="V339" s="2"/>
      <c r="W339" s="3"/>
      <c r="X339" s="3"/>
      <c r="Y339" s="3"/>
      <c r="Z339" s="60"/>
      <c r="AA339" s="60"/>
      <c r="AB339">
        <v>328</v>
      </c>
      <c r="AC339" t="s">
        <v>46</v>
      </c>
    </row>
    <row r="340" spans="2:29">
      <c r="B340" s="112" t="s">
        <v>46</v>
      </c>
      <c r="C340" s="111"/>
      <c r="D340" s="111" t="s">
        <v>46</v>
      </c>
      <c r="E340" s="107" t="s">
        <v>46</v>
      </c>
      <c r="F340" s="107" t="s">
        <v>46</v>
      </c>
      <c r="G340" s="2"/>
      <c r="H340" s="2"/>
      <c r="I340" s="2"/>
      <c r="J340" s="2"/>
      <c r="K340" s="2"/>
      <c r="L340" s="3"/>
      <c r="M340" s="3"/>
      <c r="N340" s="3"/>
      <c r="O340" s="3"/>
      <c r="P340" s="3"/>
      <c r="Q340" s="2"/>
      <c r="R340" s="3"/>
      <c r="S340" s="2"/>
      <c r="T340" s="2"/>
      <c r="U340" s="3"/>
      <c r="V340" s="2"/>
      <c r="W340" s="3"/>
      <c r="X340" s="3"/>
      <c r="Y340" s="3"/>
      <c r="Z340" s="60"/>
      <c r="AA340" s="60"/>
      <c r="AB340">
        <v>329</v>
      </c>
      <c r="AC340" t="s">
        <v>46</v>
      </c>
    </row>
    <row r="341" spans="2:29">
      <c r="B341" s="112" t="s">
        <v>46</v>
      </c>
      <c r="C341" s="111"/>
      <c r="D341" s="111" t="s">
        <v>46</v>
      </c>
      <c r="E341" s="107" t="s">
        <v>46</v>
      </c>
      <c r="F341" s="107" t="s">
        <v>46</v>
      </c>
      <c r="G341" s="2"/>
      <c r="H341" s="2"/>
      <c r="I341" s="2"/>
      <c r="J341" s="2"/>
      <c r="K341" s="2"/>
      <c r="L341" s="3"/>
      <c r="M341" s="3"/>
      <c r="N341" s="3"/>
      <c r="O341" s="3"/>
      <c r="P341" s="3"/>
      <c r="Q341" s="2"/>
      <c r="R341" s="3"/>
      <c r="S341" s="2"/>
      <c r="T341" s="2"/>
      <c r="U341" s="3"/>
      <c r="V341" s="2"/>
      <c r="W341" s="3"/>
      <c r="X341" s="3"/>
      <c r="Y341" s="3"/>
      <c r="Z341" s="60"/>
      <c r="AA341" s="60"/>
      <c r="AB341">
        <v>330</v>
      </c>
      <c r="AC341" t="s">
        <v>46</v>
      </c>
    </row>
    <row r="342" spans="2:29">
      <c r="B342" s="112" t="s">
        <v>46</v>
      </c>
      <c r="C342" s="111"/>
      <c r="D342" s="111" t="s">
        <v>46</v>
      </c>
      <c r="E342" s="107" t="s">
        <v>46</v>
      </c>
      <c r="F342" s="107" t="s">
        <v>46</v>
      </c>
      <c r="G342" s="2"/>
      <c r="H342" s="2"/>
      <c r="I342" s="2"/>
      <c r="J342" s="2"/>
      <c r="K342" s="2"/>
      <c r="L342" s="3"/>
      <c r="M342" s="3"/>
      <c r="N342" s="3"/>
      <c r="O342" s="3"/>
      <c r="P342" s="3"/>
      <c r="Q342" s="2"/>
      <c r="R342" s="3"/>
      <c r="S342" s="2"/>
      <c r="T342" s="2"/>
      <c r="U342" s="3"/>
      <c r="V342" s="2"/>
      <c r="W342" s="3"/>
      <c r="X342" s="3"/>
      <c r="Y342" s="3"/>
      <c r="Z342" s="60"/>
      <c r="AA342" s="60"/>
      <c r="AB342">
        <v>331</v>
      </c>
      <c r="AC342" t="s">
        <v>46</v>
      </c>
    </row>
    <row r="343" spans="2:29">
      <c r="B343" s="112" t="s">
        <v>46</v>
      </c>
      <c r="C343" s="111"/>
      <c r="D343" s="111" t="s">
        <v>46</v>
      </c>
      <c r="E343" s="107" t="s">
        <v>46</v>
      </c>
      <c r="F343" s="107" t="s">
        <v>46</v>
      </c>
      <c r="G343" s="2"/>
      <c r="H343" s="2"/>
      <c r="I343" s="2"/>
      <c r="J343" s="2"/>
      <c r="K343" s="2"/>
      <c r="L343" s="3"/>
      <c r="M343" s="3"/>
      <c r="N343" s="3"/>
      <c r="O343" s="3"/>
      <c r="P343" s="3"/>
      <c r="Q343" s="2"/>
      <c r="R343" s="3"/>
      <c r="S343" s="2"/>
      <c r="T343" s="2"/>
      <c r="U343" s="3"/>
      <c r="V343" s="2"/>
      <c r="W343" s="3"/>
      <c r="X343" s="3"/>
      <c r="Y343" s="3"/>
      <c r="Z343" s="60"/>
      <c r="AA343" s="60"/>
      <c r="AB343">
        <v>332</v>
      </c>
      <c r="AC343" t="s">
        <v>46</v>
      </c>
    </row>
    <row r="344" spans="2:29">
      <c r="B344" s="112" t="s">
        <v>46</v>
      </c>
      <c r="C344" s="111"/>
      <c r="D344" s="111" t="s">
        <v>46</v>
      </c>
      <c r="E344" s="107" t="s">
        <v>46</v>
      </c>
      <c r="F344" s="107" t="s">
        <v>46</v>
      </c>
      <c r="G344" s="2"/>
      <c r="H344" s="2"/>
      <c r="I344" s="2"/>
      <c r="J344" s="2"/>
      <c r="K344" s="2"/>
      <c r="L344" s="3"/>
      <c r="M344" s="3"/>
      <c r="N344" s="3"/>
      <c r="O344" s="3"/>
      <c r="P344" s="3"/>
      <c r="Q344" s="2"/>
      <c r="R344" s="3"/>
      <c r="S344" s="2"/>
      <c r="T344" s="2"/>
      <c r="U344" s="3"/>
      <c r="V344" s="2"/>
      <c r="W344" s="3"/>
      <c r="X344" s="3"/>
      <c r="Y344" s="3"/>
      <c r="Z344" s="60"/>
      <c r="AA344" s="60"/>
      <c r="AB344">
        <v>333</v>
      </c>
      <c r="AC344" t="s">
        <v>46</v>
      </c>
    </row>
    <row r="345" spans="2:29">
      <c r="B345" s="112" t="s">
        <v>46</v>
      </c>
      <c r="C345" s="111"/>
      <c r="D345" s="111" t="s">
        <v>46</v>
      </c>
      <c r="E345" s="107" t="s">
        <v>46</v>
      </c>
      <c r="F345" s="107" t="s">
        <v>46</v>
      </c>
      <c r="G345" s="2"/>
      <c r="H345" s="2"/>
      <c r="I345" s="2"/>
      <c r="J345" s="2"/>
      <c r="K345" s="2"/>
      <c r="L345" s="3"/>
      <c r="M345" s="3"/>
      <c r="N345" s="3"/>
      <c r="O345" s="3"/>
      <c r="P345" s="3"/>
      <c r="Q345" s="2"/>
      <c r="R345" s="3"/>
      <c r="S345" s="2"/>
      <c r="T345" s="2"/>
      <c r="U345" s="3"/>
      <c r="V345" s="2"/>
      <c r="W345" s="3"/>
      <c r="X345" s="3"/>
      <c r="Y345" s="3"/>
      <c r="Z345" s="60"/>
      <c r="AA345" s="60"/>
      <c r="AB345">
        <v>334</v>
      </c>
      <c r="AC345" t="s">
        <v>46</v>
      </c>
    </row>
    <row r="346" spans="2:29">
      <c r="B346" s="112" t="s">
        <v>46</v>
      </c>
      <c r="C346" s="111"/>
      <c r="D346" s="111" t="s">
        <v>46</v>
      </c>
      <c r="E346" s="107" t="s">
        <v>46</v>
      </c>
      <c r="F346" s="107" t="s">
        <v>46</v>
      </c>
      <c r="G346" s="2"/>
      <c r="H346" s="2"/>
      <c r="I346" s="2"/>
      <c r="J346" s="2"/>
      <c r="K346" s="2"/>
      <c r="L346" s="3"/>
      <c r="M346" s="3"/>
      <c r="N346" s="3"/>
      <c r="O346" s="3"/>
      <c r="P346" s="3"/>
      <c r="Q346" s="2"/>
      <c r="R346" s="3"/>
      <c r="S346" s="2"/>
      <c r="T346" s="2"/>
      <c r="U346" s="3"/>
      <c r="V346" s="2"/>
      <c r="W346" s="3"/>
      <c r="X346" s="3"/>
      <c r="Y346" s="3"/>
      <c r="Z346" s="60"/>
      <c r="AA346" s="60"/>
      <c r="AB346">
        <v>335</v>
      </c>
      <c r="AC346" t="s">
        <v>46</v>
      </c>
    </row>
    <row r="347" spans="2:29">
      <c r="B347" s="112" t="s">
        <v>46</v>
      </c>
      <c r="C347" s="111"/>
      <c r="D347" s="111" t="s">
        <v>46</v>
      </c>
      <c r="E347" s="107" t="s">
        <v>46</v>
      </c>
      <c r="F347" s="107" t="s">
        <v>46</v>
      </c>
      <c r="G347" s="2"/>
      <c r="H347" s="2"/>
      <c r="I347" s="2"/>
      <c r="J347" s="2"/>
      <c r="K347" s="2"/>
      <c r="L347" s="3"/>
      <c r="M347" s="3"/>
      <c r="N347" s="3"/>
      <c r="O347" s="3"/>
      <c r="P347" s="3"/>
      <c r="Q347" s="2"/>
      <c r="R347" s="3"/>
      <c r="S347" s="2"/>
      <c r="T347" s="2"/>
      <c r="U347" s="3"/>
      <c r="V347" s="2"/>
      <c r="W347" s="3"/>
      <c r="X347" s="3"/>
      <c r="Y347" s="3"/>
      <c r="Z347" s="60"/>
      <c r="AA347" s="60"/>
      <c r="AB347">
        <v>336</v>
      </c>
      <c r="AC347" t="s">
        <v>46</v>
      </c>
    </row>
    <row r="348" spans="2:29">
      <c r="B348" s="112" t="s">
        <v>46</v>
      </c>
      <c r="C348" s="111"/>
      <c r="D348" s="111" t="s">
        <v>46</v>
      </c>
      <c r="E348" s="107" t="s">
        <v>46</v>
      </c>
      <c r="F348" s="107" t="s">
        <v>46</v>
      </c>
      <c r="G348" s="2"/>
      <c r="H348" s="2"/>
      <c r="I348" s="2"/>
      <c r="J348" s="2"/>
      <c r="K348" s="2"/>
      <c r="L348" s="3"/>
      <c r="M348" s="3"/>
      <c r="N348" s="3"/>
      <c r="O348" s="3"/>
      <c r="P348" s="3"/>
      <c r="Q348" s="2"/>
      <c r="R348" s="3"/>
      <c r="S348" s="2"/>
      <c r="T348" s="2"/>
      <c r="U348" s="3"/>
      <c r="V348" s="2"/>
      <c r="W348" s="3"/>
      <c r="X348" s="3"/>
      <c r="Y348" s="3"/>
      <c r="Z348" s="60"/>
      <c r="AA348" s="60"/>
      <c r="AB348">
        <v>337</v>
      </c>
      <c r="AC348" t="s">
        <v>46</v>
      </c>
    </row>
    <row r="349" spans="2:29">
      <c r="B349" s="112" t="s">
        <v>46</v>
      </c>
      <c r="C349" s="111"/>
      <c r="D349" s="111" t="s">
        <v>46</v>
      </c>
      <c r="E349" s="107" t="s">
        <v>46</v>
      </c>
      <c r="F349" s="107" t="s">
        <v>46</v>
      </c>
      <c r="G349" s="2"/>
      <c r="H349" s="2"/>
      <c r="I349" s="2"/>
      <c r="J349" s="2"/>
      <c r="K349" s="2"/>
      <c r="L349" s="3"/>
      <c r="M349" s="3"/>
      <c r="N349" s="3"/>
      <c r="O349" s="3"/>
      <c r="P349" s="3"/>
      <c r="Q349" s="2"/>
      <c r="R349" s="3"/>
      <c r="S349" s="2"/>
      <c r="T349" s="2"/>
      <c r="U349" s="3"/>
      <c r="V349" s="2"/>
      <c r="W349" s="3"/>
      <c r="X349" s="3"/>
      <c r="Y349" s="3"/>
      <c r="Z349" s="60"/>
      <c r="AA349" s="60"/>
      <c r="AB349">
        <v>338</v>
      </c>
      <c r="AC349" t="s">
        <v>46</v>
      </c>
    </row>
    <row r="350" spans="2:29">
      <c r="B350" s="112" t="s">
        <v>46</v>
      </c>
      <c r="C350" s="111"/>
      <c r="D350" s="111" t="s">
        <v>46</v>
      </c>
      <c r="E350" s="107" t="s">
        <v>46</v>
      </c>
      <c r="F350" s="107" t="s">
        <v>46</v>
      </c>
      <c r="G350" s="2"/>
      <c r="H350" s="2"/>
      <c r="I350" s="2"/>
      <c r="J350" s="2"/>
      <c r="K350" s="2"/>
      <c r="L350" s="3"/>
      <c r="M350" s="3"/>
      <c r="N350" s="3"/>
      <c r="O350" s="3"/>
      <c r="P350" s="3"/>
      <c r="Q350" s="2"/>
      <c r="R350" s="3"/>
      <c r="S350" s="2"/>
      <c r="T350" s="2"/>
      <c r="U350" s="3"/>
      <c r="V350" s="2"/>
      <c r="W350" s="3"/>
      <c r="X350" s="3"/>
      <c r="Y350" s="3"/>
      <c r="Z350" s="60"/>
      <c r="AA350" s="60"/>
      <c r="AB350">
        <v>339</v>
      </c>
      <c r="AC350" t="s">
        <v>46</v>
      </c>
    </row>
    <row r="351" spans="2:29">
      <c r="B351" s="112" t="s">
        <v>46</v>
      </c>
      <c r="C351" s="111"/>
      <c r="D351" s="111" t="s">
        <v>46</v>
      </c>
      <c r="E351" s="107" t="s">
        <v>46</v>
      </c>
      <c r="F351" s="107" t="s">
        <v>46</v>
      </c>
      <c r="G351" s="2"/>
      <c r="H351" s="2"/>
      <c r="I351" s="2"/>
      <c r="J351" s="2"/>
      <c r="K351" s="2"/>
      <c r="L351" s="3"/>
      <c r="M351" s="3"/>
      <c r="N351" s="3"/>
      <c r="O351" s="3"/>
      <c r="P351" s="3"/>
      <c r="Q351" s="2"/>
      <c r="R351" s="3"/>
      <c r="S351" s="2"/>
      <c r="T351" s="2"/>
      <c r="U351" s="3"/>
      <c r="V351" s="2"/>
      <c r="W351" s="3"/>
      <c r="X351" s="3"/>
      <c r="Y351" s="3"/>
      <c r="Z351" s="60"/>
      <c r="AA351" s="60"/>
      <c r="AB351">
        <v>340</v>
      </c>
      <c r="AC351" t="s">
        <v>46</v>
      </c>
    </row>
    <row r="352" spans="2:29">
      <c r="B352" s="112" t="s">
        <v>46</v>
      </c>
      <c r="C352" s="111"/>
      <c r="D352" s="111" t="s">
        <v>46</v>
      </c>
      <c r="E352" s="107" t="s">
        <v>46</v>
      </c>
      <c r="F352" s="107" t="s">
        <v>46</v>
      </c>
      <c r="G352" s="2"/>
      <c r="H352" s="2"/>
      <c r="I352" s="2"/>
      <c r="J352" s="2"/>
      <c r="K352" s="2"/>
      <c r="L352" s="3"/>
      <c r="M352" s="3"/>
      <c r="N352" s="3"/>
      <c r="O352" s="3"/>
      <c r="P352" s="3"/>
      <c r="Q352" s="2"/>
      <c r="R352" s="3"/>
      <c r="S352" s="2"/>
      <c r="T352" s="2"/>
      <c r="U352" s="3"/>
      <c r="V352" s="2"/>
      <c r="W352" s="3"/>
      <c r="X352" s="3"/>
      <c r="Y352" s="3"/>
      <c r="Z352" s="60"/>
      <c r="AA352" s="60"/>
      <c r="AB352">
        <v>341</v>
      </c>
      <c r="AC352" t="s">
        <v>46</v>
      </c>
    </row>
    <row r="353" spans="2:29">
      <c r="B353" s="112" t="s">
        <v>46</v>
      </c>
      <c r="C353" s="111"/>
      <c r="D353" s="111" t="s">
        <v>46</v>
      </c>
      <c r="E353" s="107" t="s">
        <v>46</v>
      </c>
      <c r="F353" s="107" t="s">
        <v>46</v>
      </c>
      <c r="G353" s="2"/>
      <c r="H353" s="2"/>
      <c r="I353" s="2"/>
      <c r="J353" s="2"/>
      <c r="K353" s="2"/>
      <c r="L353" s="3"/>
      <c r="M353" s="3"/>
      <c r="N353" s="3"/>
      <c r="O353" s="3"/>
      <c r="P353" s="3"/>
      <c r="Q353" s="2"/>
      <c r="R353" s="3"/>
      <c r="S353" s="2"/>
      <c r="T353" s="2"/>
      <c r="U353" s="3"/>
      <c r="V353" s="2"/>
      <c r="W353" s="3"/>
      <c r="X353" s="3"/>
      <c r="Y353" s="3"/>
      <c r="Z353" s="60"/>
      <c r="AA353" s="60"/>
      <c r="AB353">
        <v>342</v>
      </c>
      <c r="AC353" t="s">
        <v>46</v>
      </c>
    </row>
    <row r="354" spans="2:29">
      <c r="B354" s="112" t="s">
        <v>46</v>
      </c>
      <c r="C354" s="111"/>
      <c r="D354" s="111" t="s">
        <v>46</v>
      </c>
      <c r="E354" s="107" t="s">
        <v>46</v>
      </c>
      <c r="F354" s="107" t="s">
        <v>46</v>
      </c>
      <c r="G354" s="2"/>
      <c r="H354" s="2"/>
      <c r="I354" s="2"/>
      <c r="J354" s="2"/>
      <c r="K354" s="2"/>
      <c r="L354" s="3"/>
      <c r="M354" s="3"/>
      <c r="N354" s="3"/>
      <c r="O354" s="3"/>
      <c r="P354" s="3"/>
      <c r="Q354" s="2"/>
      <c r="R354" s="3"/>
      <c r="S354" s="2"/>
      <c r="T354" s="2"/>
      <c r="U354" s="3"/>
      <c r="V354" s="2"/>
      <c r="W354" s="3"/>
      <c r="X354" s="3"/>
      <c r="Y354" s="3"/>
      <c r="Z354" s="60"/>
      <c r="AA354" s="60"/>
      <c r="AB354">
        <v>343</v>
      </c>
      <c r="AC354" t="s">
        <v>46</v>
      </c>
    </row>
    <row r="355" spans="2:29">
      <c r="B355" s="112" t="s">
        <v>46</v>
      </c>
      <c r="C355" s="111"/>
      <c r="D355" s="111" t="s">
        <v>46</v>
      </c>
      <c r="E355" s="107" t="s">
        <v>46</v>
      </c>
      <c r="F355" s="107" t="s">
        <v>46</v>
      </c>
      <c r="G355" s="2"/>
      <c r="H355" s="2"/>
      <c r="I355" s="2"/>
      <c r="J355" s="2"/>
      <c r="K355" s="2"/>
      <c r="L355" s="3"/>
      <c r="M355" s="3"/>
      <c r="N355" s="3"/>
      <c r="O355" s="3"/>
      <c r="P355" s="3"/>
      <c r="Q355" s="2"/>
      <c r="R355" s="3"/>
      <c r="S355" s="2"/>
      <c r="T355" s="2"/>
      <c r="U355" s="3"/>
      <c r="V355" s="2"/>
      <c r="W355" s="3"/>
      <c r="X355" s="3"/>
      <c r="Y355" s="3"/>
      <c r="Z355" s="60"/>
      <c r="AA355" s="60"/>
      <c r="AB355">
        <v>344</v>
      </c>
      <c r="AC355" t="s">
        <v>46</v>
      </c>
    </row>
    <row r="356" spans="2:29">
      <c r="B356" s="112" t="s">
        <v>46</v>
      </c>
      <c r="C356" s="111"/>
      <c r="D356" s="111" t="s">
        <v>46</v>
      </c>
      <c r="E356" s="107" t="s">
        <v>46</v>
      </c>
      <c r="F356" s="107" t="s">
        <v>46</v>
      </c>
      <c r="G356" s="2"/>
      <c r="H356" s="2"/>
      <c r="I356" s="2"/>
      <c r="J356" s="2"/>
      <c r="K356" s="2"/>
      <c r="L356" s="3"/>
      <c r="M356" s="3"/>
      <c r="N356" s="3"/>
      <c r="O356" s="3"/>
      <c r="P356" s="3"/>
      <c r="Q356" s="2"/>
      <c r="R356" s="3"/>
      <c r="S356" s="2"/>
      <c r="T356" s="2"/>
      <c r="U356" s="3"/>
      <c r="V356" s="2"/>
      <c r="W356" s="3"/>
      <c r="X356" s="3"/>
      <c r="Y356" s="3"/>
      <c r="Z356" s="60"/>
      <c r="AA356" s="60"/>
      <c r="AB356">
        <v>345</v>
      </c>
      <c r="AC356" t="s">
        <v>46</v>
      </c>
    </row>
    <row r="357" spans="2:29">
      <c r="B357" s="112" t="s">
        <v>46</v>
      </c>
      <c r="C357" s="111"/>
      <c r="D357" s="111" t="s">
        <v>46</v>
      </c>
      <c r="E357" s="107" t="s">
        <v>46</v>
      </c>
      <c r="F357" s="107" t="s">
        <v>46</v>
      </c>
      <c r="G357" s="2"/>
      <c r="H357" s="2"/>
      <c r="I357" s="2"/>
      <c r="J357" s="2"/>
      <c r="K357" s="2"/>
      <c r="L357" s="3"/>
      <c r="M357" s="3"/>
      <c r="N357" s="3"/>
      <c r="O357" s="3"/>
      <c r="P357" s="3"/>
      <c r="Q357" s="2"/>
      <c r="R357" s="3"/>
      <c r="S357" s="2"/>
      <c r="T357" s="2"/>
      <c r="U357" s="3"/>
      <c r="V357" s="2"/>
      <c r="W357" s="3"/>
      <c r="X357" s="3"/>
      <c r="Y357" s="3"/>
      <c r="Z357" s="60"/>
      <c r="AA357" s="60"/>
      <c r="AB357">
        <v>346</v>
      </c>
      <c r="AC357" t="s">
        <v>46</v>
      </c>
    </row>
    <row r="358" spans="2:29">
      <c r="B358" s="112" t="s">
        <v>46</v>
      </c>
      <c r="C358" s="111"/>
      <c r="D358" s="111" t="s">
        <v>46</v>
      </c>
      <c r="E358" s="107" t="s">
        <v>46</v>
      </c>
      <c r="F358" s="107" t="s">
        <v>46</v>
      </c>
      <c r="G358" s="2"/>
      <c r="H358" s="2"/>
      <c r="I358" s="2"/>
      <c r="J358" s="2"/>
      <c r="K358" s="2"/>
      <c r="L358" s="3"/>
      <c r="M358" s="3"/>
      <c r="N358" s="3"/>
      <c r="O358" s="3"/>
      <c r="P358" s="3"/>
      <c r="Q358" s="2"/>
      <c r="R358" s="3"/>
      <c r="S358" s="2"/>
      <c r="T358" s="2"/>
      <c r="U358" s="3"/>
      <c r="V358" s="2"/>
      <c r="W358" s="3"/>
      <c r="X358" s="3"/>
      <c r="Y358" s="3"/>
      <c r="Z358" s="60"/>
      <c r="AA358" s="60"/>
      <c r="AB358">
        <v>347</v>
      </c>
      <c r="AC358" t="s">
        <v>46</v>
      </c>
    </row>
    <row r="359" spans="2:29">
      <c r="B359" s="112" t="s">
        <v>46</v>
      </c>
      <c r="C359" s="111"/>
      <c r="D359" s="111" t="s">
        <v>46</v>
      </c>
      <c r="E359" s="107" t="s">
        <v>46</v>
      </c>
      <c r="F359" s="107" t="s">
        <v>46</v>
      </c>
      <c r="G359" s="2"/>
      <c r="H359" s="2"/>
      <c r="I359" s="2"/>
      <c r="J359" s="2"/>
      <c r="K359" s="2"/>
      <c r="L359" s="3"/>
      <c r="M359" s="3"/>
      <c r="N359" s="3"/>
      <c r="O359" s="3"/>
      <c r="P359" s="3"/>
      <c r="Q359" s="2"/>
      <c r="R359" s="3"/>
      <c r="S359" s="2"/>
      <c r="T359" s="2"/>
      <c r="U359" s="3"/>
      <c r="V359" s="2"/>
      <c r="W359" s="3"/>
      <c r="X359" s="3"/>
      <c r="Y359" s="3"/>
      <c r="Z359" s="60"/>
      <c r="AA359" s="60"/>
      <c r="AB359">
        <v>348</v>
      </c>
      <c r="AC359" t="s">
        <v>46</v>
      </c>
    </row>
    <row r="360" spans="2:29">
      <c r="B360" s="112" t="s">
        <v>46</v>
      </c>
      <c r="C360" s="111"/>
      <c r="D360" s="111" t="s">
        <v>46</v>
      </c>
      <c r="E360" s="107" t="s">
        <v>46</v>
      </c>
      <c r="F360" s="107" t="s">
        <v>46</v>
      </c>
      <c r="G360" s="2"/>
      <c r="H360" s="2"/>
      <c r="I360" s="2"/>
      <c r="J360" s="2"/>
      <c r="K360" s="2"/>
      <c r="L360" s="3"/>
      <c r="M360" s="3"/>
      <c r="N360" s="3"/>
      <c r="O360" s="3"/>
      <c r="P360" s="3"/>
      <c r="Q360" s="2"/>
      <c r="R360" s="3"/>
      <c r="S360" s="2"/>
      <c r="T360" s="2"/>
      <c r="U360" s="3"/>
      <c r="V360" s="2"/>
      <c r="W360" s="3"/>
      <c r="X360" s="3"/>
      <c r="Y360" s="3"/>
      <c r="Z360" s="60"/>
      <c r="AA360" s="60"/>
      <c r="AB360">
        <v>349</v>
      </c>
      <c r="AC360" t="s">
        <v>46</v>
      </c>
    </row>
    <row r="361" spans="2:29">
      <c r="B361" s="112" t="s">
        <v>46</v>
      </c>
      <c r="C361" s="111"/>
      <c r="D361" s="111" t="s">
        <v>46</v>
      </c>
      <c r="E361" s="107" t="s">
        <v>46</v>
      </c>
      <c r="F361" s="107" t="s">
        <v>46</v>
      </c>
      <c r="G361" s="2"/>
      <c r="H361" s="2"/>
      <c r="I361" s="2"/>
      <c r="J361" s="2"/>
      <c r="K361" s="2"/>
      <c r="L361" s="3"/>
      <c r="M361" s="3"/>
      <c r="N361" s="3"/>
      <c r="O361" s="3"/>
      <c r="P361" s="3"/>
      <c r="Q361" s="2"/>
      <c r="R361" s="3"/>
      <c r="S361" s="2"/>
      <c r="T361" s="2"/>
      <c r="U361" s="3"/>
      <c r="V361" s="2"/>
      <c r="W361" s="3"/>
      <c r="X361" s="3"/>
      <c r="Y361" s="3"/>
      <c r="Z361" s="60"/>
      <c r="AA361" s="60"/>
      <c r="AB361">
        <v>350</v>
      </c>
      <c r="AC361" t="s">
        <v>46</v>
      </c>
    </row>
    <row r="362" spans="2:29">
      <c r="B362" s="112" t="s">
        <v>46</v>
      </c>
      <c r="C362" s="111"/>
      <c r="D362" s="111" t="s">
        <v>46</v>
      </c>
      <c r="E362" s="107" t="s">
        <v>46</v>
      </c>
      <c r="F362" s="107" t="s">
        <v>46</v>
      </c>
      <c r="G362" s="2"/>
      <c r="H362" s="2"/>
      <c r="I362" s="2"/>
      <c r="J362" s="2"/>
      <c r="K362" s="2"/>
      <c r="L362" s="3"/>
      <c r="M362" s="3"/>
      <c r="N362" s="3"/>
      <c r="O362" s="3"/>
      <c r="P362" s="3"/>
      <c r="Q362" s="2"/>
      <c r="R362" s="3"/>
      <c r="S362" s="2"/>
      <c r="T362" s="2"/>
      <c r="U362" s="3"/>
      <c r="V362" s="2"/>
      <c r="W362" s="3"/>
      <c r="X362" s="3"/>
      <c r="Y362" s="3"/>
      <c r="Z362" s="60"/>
      <c r="AA362" s="60"/>
      <c r="AB362">
        <v>351</v>
      </c>
      <c r="AC362" t="s">
        <v>46</v>
      </c>
    </row>
    <row r="363" spans="2:29">
      <c r="B363" s="112" t="s">
        <v>46</v>
      </c>
      <c r="C363" s="111"/>
      <c r="D363" s="111" t="s">
        <v>46</v>
      </c>
      <c r="E363" s="107" t="s">
        <v>46</v>
      </c>
      <c r="F363" s="107" t="s">
        <v>46</v>
      </c>
      <c r="G363" s="2"/>
      <c r="H363" s="2"/>
      <c r="I363" s="2"/>
      <c r="J363" s="2"/>
      <c r="K363" s="2"/>
      <c r="L363" s="3"/>
      <c r="M363" s="3"/>
      <c r="N363" s="3"/>
      <c r="O363" s="3"/>
      <c r="P363" s="3"/>
      <c r="Q363" s="2"/>
      <c r="R363" s="3"/>
      <c r="S363" s="2"/>
      <c r="T363" s="2"/>
      <c r="U363" s="3"/>
      <c r="V363" s="2"/>
      <c r="W363" s="3"/>
      <c r="X363" s="3"/>
      <c r="Y363" s="3"/>
      <c r="Z363" s="60"/>
      <c r="AA363" s="60"/>
      <c r="AB363">
        <v>352</v>
      </c>
      <c r="AC363" t="s">
        <v>46</v>
      </c>
    </row>
    <row r="364" spans="2:29">
      <c r="B364" s="112" t="s">
        <v>46</v>
      </c>
      <c r="C364" s="111"/>
      <c r="D364" s="111" t="s">
        <v>46</v>
      </c>
      <c r="E364" s="107" t="s">
        <v>46</v>
      </c>
      <c r="F364" s="107" t="s">
        <v>46</v>
      </c>
      <c r="G364" s="2"/>
      <c r="H364" s="2"/>
      <c r="I364" s="2"/>
      <c r="J364" s="2"/>
      <c r="K364" s="2"/>
      <c r="L364" s="3"/>
      <c r="M364" s="3"/>
      <c r="N364" s="3"/>
      <c r="O364" s="3"/>
      <c r="P364" s="3"/>
      <c r="Q364" s="2"/>
      <c r="R364" s="3"/>
      <c r="S364" s="2"/>
      <c r="T364" s="2"/>
      <c r="U364" s="3"/>
      <c r="V364" s="2"/>
      <c r="W364" s="3"/>
      <c r="X364" s="3"/>
      <c r="Y364" s="3"/>
      <c r="Z364" s="60"/>
      <c r="AA364" s="60"/>
      <c r="AB364">
        <v>353</v>
      </c>
      <c r="AC364" t="s">
        <v>46</v>
      </c>
    </row>
    <row r="365" spans="2:29">
      <c r="B365" s="112" t="s">
        <v>46</v>
      </c>
      <c r="C365" s="111"/>
      <c r="D365" s="111" t="s">
        <v>46</v>
      </c>
      <c r="E365" s="107" t="s">
        <v>46</v>
      </c>
      <c r="F365" s="107" t="s">
        <v>46</v>
      </c>
      <c r="G365" s="2"/>
      <c r="H365" s="2"/>
      <c r="I365" s="2"/>
      <c r="J365" s="2"/>
      <c r="K365" s="2"/>
      <c r="L365" s="3"/>
      <c r="M365" s="3"/>
      <c r="N365" s="3"/>
      <c r="O365" s="3"/>
      <c r="P365" s="3"/>
      <c r="Q365" s="2"/>
      <c r="R365" s="3"/>
      <c r="S365" s="2"/>
      <c r="T365" s="2"/>
      <c r="U365" s="3"/>
      <c r="V365" s="2"/>
      <c r="W365" s="3"/>
      <c r="X365" s="3"/>
      <c r="Y365" s="3"/>
      <c r="Z365" s="60"/>
      <c r="AA365" s="60"/>
      <c r="AB365">
        <v>354</v>
      </c>
      <c r="AC365" t="s">
        <v>46</v>
      </c>
    </row>
    <row r="366" spans="2:29">
      <c r="B366" s="112" t="s">
        <v>46</v>
      </c>
      <c r="C366" s="111"/>
      <c r="D366" s="111" t="s">
        <v>46</v>
      </c>
      <c r="E366" s="107" t="s">
        <v>46</v>
      </c>
      <c r="F366" s="107" t="s">
        <v>46</v>
      </c>
      <c r="G366" s="2"/>
      <c r="H366" s="2"/>
      <c r="I366" s="2"/>
      <c r="J366" s="2"/>
      <c r="K366" s="2"/>
      <c r="L366" s="3"/>
      <c r="M366" s="3"/>
      <c r="N366" s="3"/>
      <c r="O366" s="3"/>
      <c r="P366" s="3"/>
      <c r="Q366" s="2"/>
      <c r="R366" s="3"/>
      <c r="S366" s="2"/>
      <c r="T366" s="2"/>
      <c r="U366" s="3"/>
      <c r="V366" s="2"/>
      <c r="W366" s="3"/>
      <c r="X366" s="3"/>
      <c r="Y366" s="3"/>
      <c r="Z366" s="60"/>
      <c r="AA366" s="60"/>
      <c r="AB366">
        <v>355</v>
      </c>
      <c r="AC366" t="s">
        <v>46</v>
      </c>
    </row>
    <row r="367" spans="2:29">
      <c r="B367" s="112" t="s">
        <v>46</v>
      </c>
      <c r="C367" s="111"/>
      <c r="D367" s="111" t="s">
        <v>46</v>
      </c>
      <c r="E367" s="107" t="s">
        <v>46</v>
      </c>
      <c r="F367" s="107" t="s">
        <v>46</v>
      </c>
      <c r="G367" s="2"/>
      <c r="H367" s="2"/>
      <c r="I367" s="2"/>
      <c r="J367" s="2"/>
      <c r="K367" s="2"/>
      <c r="L367" s="3"/>
      <c r="M367" s="3"/>
      <c r="N367" s="3"/>
      <c r="O367" s="3"/>
      <c r="P367" s="3"/>
      <c r="Q367" s="2"/>
      <c r="R367" s="3"/>
      <c r="S367" s="2"/>
      <c r="T367" s="2"/>
      <c r="U367" s="3"/>
      <c r="V367" s="2"/>
      <c r="W367" s="3"/>
      <c r="X367" s="3"/>
      <c r="Y367" s="3"/>
      <c r="Z367" s="60"/>
      <c r="AA367" s="60"/>
      <c r="AB367">
        <v>356</v>
      </c>
      <c r="AC367" t="s">
        <v>46</v>
      </c>
    </row>
    <row r="368" spans="2:29">
      <c r="B368" s="112" t="s">
        <v>46</v>
      </c>
      <c r="C368" s="111"/>
      <c r="D368" s="111" t="s">
        <v>46</v>
      </c>
      <c r="E368" s="107" t="s">
        <v>46</v>
      </c>
      <c r="F368" s="107" t="s">
        <v>46</v>
      </c>
      <c r="G368" s="2"/>
      <c r="H368" s="2"/>
      <c r="I368" s="2"/>
      <c r="J368" s="2"/>
      <c r="K368" s="2"/>
      <c r="L368" s="3"/>
      <c r="M368" s="3"/>
      <c r="N368" s="3"/>
      <c r="O368" s="3"/>
      <c r="P368" s="3"/>
      <c r="Q368" s="2"/>
      <c r="R368" s="3"/>
      <c r="S368" s="2"/>
      <c r="T368" s="2"/>
      <c r="U368" s="3"/>
      <c r="V368" s="2"/>
      <c r="W368" s="3"/>
      <c r="X368" s="3"/>
      <c r="Y368" s="3"/>
      <c r="Z368" s="60"/>
      <c r="AA368" s="60"/>
      <c r="AB368">
        <v>357</v>
      </c>
      <c r="AC368" t="s">
        <v>46</v>
      </c>
    </row>
    <row r="369" spans="2:29">
      <c r="B369" s="112" t="s">
        <v>46</v>
      </c>
      <c r="C369" s="111"/>
      <c r="D369" s="111" t="s">
        <v>46</v>
      </c>
      <c r="E369" s="107" t="s">
        <v>46</v>
      </c>
      <c r="F369" s="107" t="s">
        <v>46</v>
      </c>
      <c r="G369" s="2"/>
      <c r="H369" s="2"/>
      <c r="I369" s="2"/>
      <c r="J369" s="2"/>
      <c r="K369" s="2"/>
      <c r="L369" s="3"/>
      <c r="M369" s="3"/>
      <c r="N369" s="3"/>
      <c r="O369" s="3"/>
      <c r="P369" s="3"/>
      <c r="Q369" s="2"/>
      <c r="R369" s="3"/>
      <c r="S369" s="2"/>
      <c r="T369" s="2"/>
      <c r="U369" s="3"/>
      <c r="V369" s="2"/>
      <c r="W369" s="3"/>
      <c r="X369" s="3"/>
      <c r="Y369" s="3"/>
      <c r="Z369" s="60"/>
      <c r="AA369" s="60"/>
      <c r="AB369">
        <v>358</v>
      </c>
      <c r="AC369" t="s">
        <v>46</v>
      </c>
    </row>
    <row r="370" spans="2:29">
      <c r="B370" s="112" t="s">
        <v>46</v>
      </c>
      <c r="C370" s="111"/>
      <c r="D370" s="111" t="s">
        <v>46</v>
      </c>
      <c r="E370" s="107" t="s">
        <v>46</v>
      </c>
      <c r="F370" s="107" t="s">
        <v>46</v>
      </c>
      <c r="G370" s="2"/>
      <c r="H370" s="2"/>
      <c r="I370" s="2"/>
      <c r="J370" s="2"/>
      <c r="K370" s="2"/>
      <c r="L370" s="3"/>
      <c r="M370" s="3"/>
      <c r="N370" s="3"/>
      <c r="O370" s="3"/>
      <c r="P370" s="3"/>
      <c r="Q370" s="2"/>
      <c r="R370" s="3"/>
      <c r="S370" s="2"/>
      <c r="T370" s="2"/>
      <c r="U370" s="3"/>
      <c r="V370" s="2"/>
      <c r="W370" s="3"/>
      <c r="X370" s="3"/>
      <c r="Y370" s="3"/>
      <c r="Z370" s="60"/>
      <c r="AA370" s="60"/>
      <c r="AB370">
        <v>359</v>
      </c>
      <c r="AC370" t="s">
        <v>46</v>
      </c>
    </row>
    <row r="371" spans="2:29">
      <c r="B371" s="112" t="s">
        <v>46</v>
      </c>
      <c r="C371" s="111"/>
      <c r="D371" s="111" t="s">
        <v>46</v>
      </c>
      <c r="E371" s="107" t="s">
        <v>46</v>
      </c>
      <c r="F371" s="107" t="s">
        <v>46</v>
      </c>
      <c r="G371" s="2"/>
      <c r="H371" s="2"/>
      <c r="I371" s="2"/>
      <c r="J371" s="2"/>
      <c r="K371" s="2"/>
      <c r="L371" s="3"/>
      <c r="M371" s="3"/>
      <c r="N371" s="3"/>
      <c r="O371" s="3"/>
      <c r="P371" s="3"/>
      <c r="Q371" s="2"/>
      <c r="R371" s="3"/>
      <c r="S371" s="2"/>
      <c r="T371" s="2"/>
      <c r="U371" s="3"/>
      <c r="V371" s="2"/>
      <c r="W371" s="3"/>
      <c r="X371" s="3"/>
      <c r="Y371" s="3"/>
      <c r="Z371" s="60"/>
      <c r="AA371" s="60"/>
      <c r="AB371">
        <v>360</v>
      </c>
      <c r="AC371" t="s">
        <v>46</v>
      </c>
    </row>
    <row r="372" spans="2:29">
      <c r="B372" s="112" t="s">
        <v>46</v>
      </c>
      <c r="C372" s="111"/>
      <c r="D372" s="111" t="s">
        <v>46</v>
      </c>
      <c r="E372" s="107" t="s">
        <v>46</v>
      </c>
      <c r="F372" s="107" t="s">
        <v>46</v>
      </c>
      <c r="G372" s="2"/>
      <c r="H372" s="2"/>
      <c r="I372" s="2"/>
      <c r="J372" s="2"/>
      <c r="K372" s="2"/>
      <c r="L372" s="3"/>
      <c r="M372" s="3"/>
      <c r="N372" s="3"/>
      <c r="O372" s="3"/>
      <c r="P372" s="3"/>
      <c r="Q372" s="2"/>
      <c r="R372" s="3"/>
      <c r="S372" s="2"/>
      <c r="T372" s="2"/>
      <c r="U372" s="3"/>
      <c r="V372" s="2"/>
      <c r="W372" s="3"/>
      <c r="X372" s="3"/>
      <c r="Y372" s="3"/>
      <c r="Z372" s="60"/>
      <c r="AA372" s="60"/>
      <c r="AB372">
        <v>361</v>
      </c>
      <c r="AC372" t="s">
        <v>46</v>
      </c>
    </row>
    <row r="373" spans="2:29">
      <c r="B373" s="112" t="s">
        <v>46</v>
      </c>
      <c r="C373" s="111"/>
      <c r="D373" s="111" t="s">
        <v>46</v>
      </c>
      <c r="E373" s="107" t="s">
        <v>46</v>
      </c>
      <c r="F373" s="107" t="s">
        <v>46</v>
      </c>
      <c r="G373" s="2"/>
      <c r="H373" s="2"/>
      <c r="I373" s="2"/>
      <c r="J373" s="2"/>
      <c r="K373" s="2"/>
      <c r="L373" s="3"/>
      <c r="M373" s="3"/>
      <c r="N373" s="3"/>
      <c r="O373" s="3"/>
      <c r="P373" s="3"/>
      <c r="Q373" s="2"/>
      <c r="R373" s="3"/>
      <c r="S373" s="2"/>
      <c r="T373" s="2"/>
      <c r="U373" s="3"/>
      <c r="V373" s="2"/>
      <c r="W373" s="3"/>
      <c r="X373" s="3"/>
      <c r="Y373" s="3"/>
      <c r="Z373" s="60"/>
      <c r="AA373" s="60"/>
      <c r="AB373">
        <v>362</v>
      </c>
      <c r="AC373" t="s">
        <v>46</v>
      </c>
    </row>
    <row r="374" spans="2:29">
      <c r="B374" s="112" t="s">
        <v>46</v>
      </c>
      <c r="C374" s="111"/>
      <c r="D374" s="111" t="s">
        <v>46</v>
      </c>
      <c r="E374" s="107" t="s">
        <v>46</v>
      </c>
      <c r="F374" s="107" t="s">
        <v>46</v>
      </c>
      <c r="G374" s="2"/>
      <c r="H374" s="2"/>
      <c r="I374" s="2"/>
      <c r="J374" s="2"/>
      <c r="K374" s="2"/>
      <c r="L374" s="3"/>
      <c r="M374" s="3"/>
      <c r="N374" s="3"/>
      <c r="O374" s="3"/>
      <c r="P374" s="3"/>
      <c r="Q374" s="2"/>
      <c r="R374" s="3"/>
      <c r="S374" s="2"/>
      <c r="T374" s="2"/>
      <c r="U374" s="3"/>
      <c r="V374" s="2"/>
      <c r="W374" s="3"/>
      <c r="X374" s="3"/>
      <c r="Y374" s="3"/>
      <c r="Z374" s="60"/>
      <c r="AA374" s="60"/>
      <c r="AB374">
        <v>363</v>
      </c>
      <c r="AC374" t="s">
        <v>46</v>
      </c>
    </row>
    <row r="375" spans="2:29">
      <c r="B375" s="112" t="s">
        <v>46</v>
      </c>
      <c r="C375" s="111"/>
      <c r="D375" s="111" t="s">
        <v>46</v>
      </c>
      <c r="E375" s="107" t="s">
        <v>46</v>
      </c>
      <c r="F375" s="107" t="s">
        <v>46</v>
      </c>
      <c r="G375" s="2"/>
      <c r="H375" s="2"/>
      <c r="I375" s="2"/>
      <c r="J375" s="2"/>
      <c r="K375" s="2"/>
      <c r="L375" s="3"/>
      <c r="M375" s="3"/>
      <c r="N375" s="3"/>
      <c r="O375" s="3"/>
      <c r="P375" s="3"/>
      <c r="Q375" s="2"/>
      <c r="R375" s="3"/>
      <c r="S375" s="2"/>
      <c r="T375" s="2"/>
      <c r="U375" s="3"/>
      <c r="V375" s="2"/>
      <c r="W375" s="3"/>
      <c r="X375" s="3"/>
      <c r="Y375" s="3"/>
      <c r="Z375" s="60"/>
      <c r="AA375" s="60"/>
      <c r="AB375">
        <v>364</v>
      </c>
      <c r="AC375" t="s">
        <v>46</v>
      </c>
    </row>
    <row r="376" spans="2:29">
      <c r="B376" s="112" t="s">
        <v>46</v>
      </c>
      <c r="C376" s="111"/>
      <c r="D376" s="111" t="s">
        <v>46</v>
      </c>
      <c r="E376" s="107" t="s">
        <v>46</v>
      </c>
      <c r="F376" s="107" t="s">
        <v>46</v>
      </c>
      <c r="G376" s="2"/>
      <c r="H376" s="2"/>
      <c r="I376" s="2"/>
      <c r="J376" s="2"/>
      <c r="K376" s="2"/>
      <c r="L376" s="3"/>
      <c r="M376" s="3"/>
      <c r="N376" s="3"/>
      <c r="O376" s="3"/>
      <c r="P376" s="3"/>
      <c r="Q376" s="2"/>
      <c r="R376" s="3"/>
      <c r="S376" s="2"/>
      <c r="T376" s="2"/>
      <c r="U376" s="3"/>
      <c r="V376" s="2"/>
      <c r="W376" s="3"/>
      <c r="X376" s="3"/>
      <c r="Y376" s="3"/>
      <c r="Z376" s="60"/>
      <c r="AA376" s="60"/>
      <c r="AB376">
        <v>365</v>
      </c>
      <c r="AC376" t="s">
        <v>46</v>
      </c>
    </row>
    <row r="377" spans="2:29">
      <c r="B377" s="112" t="s">
        <v>46</v>
      </c>
      <c r="C377" s="111"/>
      <c r="D377" s="111" t="s">
        <v>46</v>
      </c>
      <c r="E377" s="107" t="s">
        <v>46</v>
      </c>
      <c r="F377" s="107" t="s">
        <v>46</v>
      </c>
      <c r="G377" s="2"/>
      <c r="H377" s="2"/>
      <c r="I377" s="2"/>
      <c r="J377" s="2"/>
      <c r="K377" s="2"/>
      <c r="L377" s="3"/>
      <c r="M377" s="3"/>
      <c r="N377" s="3"/>
      <c r="O377" s="3"/>
      <c r="P377" s="3"/>
      <c r="Q377" s="2"/>
      <c r="R377" s="3"/>
      <c r="S377" s="2"/>
      <c r="T377" s="2"/>
      <c r="U377" s="3"/>
      <c r="V377" s="2"/>
      <c r="W377" s="3"/>
      <c r="X377" s="3"/>
      <c r="Y377" s="3"/>
      <c r="Z377" s="60"/>
      <c r="AA377" s="60"/>
      <c r="AB377">
        <v>366</v>
      </c>
      <c r="AC377" t="s">
        <v>46</v>
      </c>
    </row>
    <row r="378" spans="2:29">
      <c r="B378" s="112" t="s">
        <v>46</v>
      </c>
      <c r="C378" s="111"/>
      <c r="D378" s="111" t="s">
        <v>46</v>
      </c>
      <c r="E378" s="107" t="s">
        <v>46</v>
      </c>
      <c r="F378" s="107" t="s">
        <v>46</v>
      </c>
      <c r="G378" s="2"/>
      <c r="H378" s="2"/>
      <c r="I378" s="2"/>
      <c r="J378" s="2"/>
      <c r="K378" s="2"/>
      <c r="L378" s="3"/>
      <c r="M378" s="3"/>
      <c r="N378" s="3"/>
      <c r="O378" s="3"/>
      <c r="P378" s="3"/>
      <c r="Q378" s="2"/>
      <c r="R378" s="3"/>
      <c r="S378" s="2"/>
      <c r="T378" s="2"/>
      <c r="U378" s="3"/>
      <c r="V378" s="2"/>
      <c r="W378" s="3"/>
      <c r="X378" s="3"/>
      <c r="Y378" s="3"/>
      <c r="Z378" s="60"/>
      <c r="AA378" s="60"/>
      <c r="AB378">
        <v>367</v>
      </c>
      <c r="AC378" t="s">
        <v>46</v>
      </c>
    </row>
    <row r="379" spans="2:29">
      <c r="B379" s="112" t="s">
        <v>46</v>
      </c>
      <c r="C379" s="111"/>
      <c r="D379" s="111" t="s">
        <v>46</v>
      </c>
      <c r="E379" s="107" t="s">
        <v>46</v>
      </c>
      <c r="F379" s="107" t="s">
        <v>46</v>
      </c>
      <c r="G379" s="2"/>
      <c r="H379" s="2"/>
      <c r="I379" s="2"/>
      <c r="J379" s="2"/>
      <c r="K379" s="2"/>
      <c r="L379" s="3"/>
      <c r="M379" s="3"/>
      <c r="N379" s="3"/>
      <c r="O379" s="3"/>
      <c r="P379" s="3"/>
      <c r="Q379" s="2"/>
      <c r="R379" s="3"/>
      <c r="S379" s="2"/>
      <c r="T379" s="2"/>
      <c r="U379" s="3"/>
      <c r="V379" s="2"/>
      <c r="W379" s="3"/>
      <c r="X379" s="3"/>
      <c r="Y379" s="3"/>
      <c r="Z379" s="60"/>
      <c r="AA379" s="60"/>
      <c r="AB379">
        <v>368</v>
      </c>
      <c r="AC379" t="s">
        <v>46</v>
      </c>
    </row>
    <row r="380" spans="2:29">
      <c r="B380" s="112" t="s">
        <v>46</v>
      </c>
      <c r="C380" s="111"/>
      <c r="D380" s="111" t="s">
        <v>46</v>
      </c>
      <c r="E380" s="107" t="s">
        <v>46</v>
      </c>
      <c r="F380" s="107" t="s">
        <v>46</v>
      </c>
      <c r="G380" s="2"/>
      <c r="H380" s="2"/>
      <c r="I380" s="2"/>
      <c r="J380" s="2"/>
      <c r="K380" s="2"/>
      <c r="L380" s="3"/>
      <c r="M380" s="3"/>
      <c r="N380" s="3"/>
      <c r="O380" s="3"/>
      <c r="P380" s="3"/>
      <c r="Q380" s="2"/>
      <c r="R380" s="3"/>
      <c r="S380" s="2"/>
      <c r="T380" s="2"/>
      <c r="U380" s="3"/>
      <c r="V380" s="2"/>
      <c r="W380" s="3"/>
      <c r="X380" s="3"/>
      <c r="Y380" s="3"/>
      <c r="Z380" s="60"/>
      <c r="AA380" s="60"/>
      <c r="AB380">
        <v>369</v>
      </c>
      <c r="AC380" t="s">
        <v>46</v>
      </c>
    </row>
    <row r="381" spans="2:29">
      <c r="B381" s="112" t="s">
        <v>46</v>
      </c>
      <c r="C381" s="111"/>
      <c r="D381" s="111" t="s">
        <v>46</v>
      </c>
      <c r="E381" s="107" t="s">
        <v>46</v>
      </c>
      <c r="F381" s="107" t="s">
        <v>46</v>
      </c>
      <c r="G381" s="2"/>
      <c r="H381" s="2"/>
      <c r="I381" s="2"/>
      <c r="J381" s="2"/>
      <c r="K381" s="2"/>
      <c r="L381" s="3"/>
      <c r="M381" s="3"/>
      <c r="N381" s="3"/>
      <c r="O381" s="3"/>
      <c r="P381" s="3"/>
      <c r="Q381" s="2"/>
      <c r="R381" s="3"/>
      <c r="S381" s="2"/>
      <c r="T381" s="2"/>
      <c r="U381" s="3"/>
      <c r="V381" s="2"/>
      <c r="W381" s="3"/>
      <c r="X381" s="3"/>
      <c r="Y381" s="3"/>
      <c r="Z381" s="60"/>
      <c r="AA381" s="60"/>
      <c r="AB381">
        <v>370</v>
      </c>
      <c r="AC381" t="s">
        <v>46</v>
      </c>
    </row>
    <row r="382" spans="2:29">
      <c r="B382" s="112" t="s">
        <v>46</v>
      </c>
      <c r="C382" s="111"/>
      <c r="D382" s="111" t="s">
        <v>46</v>
      </c>
      <c r="E382" s="107" t="s">
        <v>46</v>
      </c>
      <c r="F382" s="107" t="s">
        <v>46</v>
      </c>
      <c r="G382" s="2"/>
      <c r="H382" s="2"/>
      <c r="I382" s="2"/>
      <c r="J382" s="2"/>
      <c r="K382" s="2"/>
      <c r="L382" s="3"/>
      <c r="M382" s="3"/>
      <c r="N382" s="3"/>
      <c r="O382" s="3"/>
      <c r="P382" s="3"/>
      <c r="Q382" s="2"/>
      <c r="R382" s="3"/>
      <c r="S382" s="2"/>
      <c r="T382" s="2"/>
      <c r="U382" s="3"/>
      <c r="V382" s="2"/>
      <c r="W382" s="3"/>
      <c r="X382" s="3"/>
      <c r="Y382" s="3"/>
      <c r="Z382" s="60"/>
      <c r="AA382" s="60"/>
      <c r="AB382">
        <v>371</v>
      </c>
      <c r="AC382" t="s">
        <v>46</v>
      </c>
    </row>
    <row r="383" spans="2:29">
      <c r="B383" s="112" t="s">
        <v>46</v>
      </c>
      <c r="C383" s="111"/>
      <c r="D383" s="111" t="s">
        <v>46</v>
      </c>
      <c r="E383" s="107" t="s">
        <v>46</v>
      </c>
      <c r="F383" s="107" t="s">
        <v>46</v>
      </c>
      <c r="G383" s="2"/>
      <c r="H383" s="2"/>
      <c r="I383" s="2"/>
      <c r="J383" s="2"/>
      <c r="K383" s="2"/>
      <c r="L383" s="3"/>
      <c r="M383" s="3"/>
      <c r="N383" s="3"/>
      <c r="O383" s="3"/>
      <c r="P383" s="3"/>
      <c r="Q383" s="2"/>
      <c r="R383" s="3"/>
      <c r="S383" s="2"/>
      <c r="T383" s="2"/>
      <c r="U383" s="3"/>
      <c r="V383" s="2"/>
      <c r="W383" s="3"/>
      <c r="X383" s="3"/>
      <c r="Y383" s="3"/>
      <c r="Z383" s="60"/>
      <c r="AA383" s="60"/>
      <c r="AB383">
        <v>372</v>
      </c>
      <c r="AC383" t="s">
        <v>46</v>
      </c>
    </row>
    <row r="384" spans="2:29">
      <c r="B384" s="112" t="s">
        <v>46</v>
      </c>
      <c r="C384" s="111"/>
      <c r="D384" s="111" t="s">
        <v>46</v>
      </c>
      <c r="E384" s="107" t="s">
        <v>46</v>
      </c>
      <c r="F384" s="107" t="s">
        <v>46</v>
      </c>
      <c r="G384" s="2"/>
      <c r="H384" s="2"/>
      <c r="I384" s="2"/>
      <c r="J384" s="2"/>
      <c r="K384" s="2"/>
      <c r="L384" s="3"/>
      <c r="M384" s="3"/>
      <c r="N384" s="3"/>
      <c r="O384" s="3"/>
      <c r="P384" s="3"/>
      <c r="Q384" s="2"/>
      <c r="R384" s="3"/>
      <c r="S384" s="2"/>
      <c r="T384" s="2"/>
      <c r="U384" s="3"/>
      <c r="V384" s="2"/>
      <c r="W384" s="3"/>
      <c r="X384" s="3"/>
      <c r="Y384" s="3"/>
      <c r="Z384" s="60"/>
      <c r="AA384" s="60"/>
      <c r="AB384">
        <v>373</v>
      </c>
      <c r="AC384" t="s">
        <v>46</v>
      </c>
    </row>
    <row r="385" spans="2:29">
      <c r="B385" s="112" t="s">
        <v>46</v>
      </c>
      <c r="C385" s="111"/>
      <c r="D385" s="111" t="s">
        <v>46</v>
      </c>
      <c r="E385" s="107" t="s">
        <v>46</v>
      </c>
      <c r="F385" s="107" t="s">
        <v>46</v>
      </c>
      <c r="G385" s="2"/>
      <c r="H385" s="2"/>
      <c r="I385" s="2"/>
      <c r="J385" s="2"/>
      <c r="K385" s="2"/>
      <c r="L385" s="3"/>
      <c r="M385" s="3"/>
      <c r="N385" s="3"/>
      <c r="O385" s="3"/>
      <c r="P385" s="3"/>
      <c r="Q385" s="2"/>
      <c r="R385" s="3"/>
      <c r="S385" s="2"/>
      <c r="T385" s="2"/>
      <c r="U385" s="3"/>
      <c r="V385" s="2"/>
      <c r="W385" s="3"/>
      <c r="X385" s="3"/>
      <c r="Y385" s="3"/>
      <c r="Z385" s="60"/>
      <c r="AA385" s="60"/>
      <c r="AB385">
        <v>374</v>
      </c>
      <c r="AC385" t="s">
        <v>46</v>
      </c>
    </row>
    <row r="386" spans="2:29">
      <c r="B386" s="112" t="s">
        <v>46</v>
      </c>
      <c r="C386" s="111"/>
      <c r="D386" s="111" t="s">
        <v>46</v>
      </c>
      <c r="E386" s="107" t="s">
        <v>46</v>
      </c>
      <c r="F386" s="107" t="s">
        <v>46</v>
      </c>
      <c r="G386" s="2"/>
      <c r="H386" s="2"/>
      <c r="I386" s="2"/>
      <c r="J386" s="2"/>
      <c r="K386" s="2"/>
      <c r="L386" s="3"/>
      <c r="M386" s="3"/>
      <c r="N386" s="3"/>
      <c r="O386" s="3"/>
      <c r="P386" s="3"/>
      <c r="Q386" s="2"/>
      <c r="R386" s="3"/>
      <c r="S386" s="2"/>
      <c r="T386" s="2"/>
      <c r="U386" s="3"/>
      <c r="V386" s="2"/>
      <c r="W386" s="3"/>
      <c r="X386" s="3"/>
      <c r="Y386" s="3"/>
      <c r="Z386" s="60"/>
      <c r="AA386" s="60"/>
      <c r="AB386">
        <v>375</v>
      </c>
      <c r="AC386" t="s">
        <v>46</v>
      </c>
    </row>
    <row r="387" spans="2:29">
      <c r="B387" s="112" t="s">
        <v>46</v>
      </c>
      <c r="C387" s="111"/>
      <c r="D387" s="111" t="s">
        <v>46</v>
      </c>
      <c r="E387" s="107" t="s">
        <v>46</v>
      </c>
      <c r="F387" s="107" t="s">
        <v>46</v>
      </c>
      <c r="G387" s="2"/>
      <c r="H387" s="2"/>
      <c r="I387" s="2"/>
      <c r="J387" s="2"/>
      <c r="K387" s="2"/>
      <c r="L387" s="3"/>
      <c r="M387" s="3"/>
      <c r="N387" s="3"/>
      <c r="O387" s="3"/>
      <c r="P387" s="3"/>
      <c r="Q387" s="2"/>
      <c r="R387" s="3"/>
      <c r="S387" s="2"/>
      <c r="T387" s="2"/>
      <c r="U387" s="3"/>
      <c r="V387" s="2"/>
      <c r="W387" s="3"/>
      <c r="X387" s="3"/>
      <c r="Y387" s="3"/>
      <c r="Z387" s="60"/>
      <c r="AA387" s="60"/>
      <c r="AB387">
        <v>376</v>
      </c>
      <c r="AC387" t="s">
        <v>46</v>
      </c>
    </row>
    <row r="388" spans="2:29">
      <c r="B388" s="112" t="s">
        <v>46</v>
      </c>
      <c r="C388" s="111"/>
      <c r="D388" s="111" t="s">
        <v>46</v>
      </c>
      <c r="E388" s="107" t="s">
        <v>46</v>
      </c>
      <c r="F388" s="107" t="s">
        <v>46</v>
      </c>
      <c r="G388" s="2"/>
      <c r="H388" s="2"/>
      <c r="I388" s="2"/>
      <c r="J388" s="2"/>
      <c r="K388" s="2"/>
      <c r="L388" s="3"/>
      <c r="M388" s="3"/>
      <c r="N388" s="3"/>
      <c r="O388" s="3"/>
      <c r="P388" s="3"/>
      <c r="Q388" s="2"/>
      <c r="R388" s="3"/>
      <c r="S388" s="2"/>
      <c r="T388" s="2"/>
      <c r="U388" s="3"/>
      <c r="V388" s="2"/>
      <c r="W388" s="3"/>
      <c r="X388" s="3"/>
      <c r="Y388" s="3"/>
      <c r="Z388" s="60"/>
      <c r="AA388" s="60"/>
      <c r="AB388">
        <v>377</v>
      </c>
      <c r="AC388" t="s">
        <v>46</v>
      </c>
    </row>
    <row r="389" spans="2:29">
      <c r="B389" s="112" t="s">
        <v>46</v>
      </c>
      <c r="C389" s="111"/>
      <c r="D389" s="111" t="s">
        <v>46</v>
      </c>
      <c r="E389" s="107" t="s">
        <v>46</v>
      </c>
      <c r="F389" s="107" t="s">
        <v>46</v>
      </c>
      <c r="G389" s="2"/>
      <c r="H389" s="2"/>
      <c r="I389" s="2"/>
      <c r="J389" s="2"/>
      <c r="K389" s="2"/>
      <c r="L389" s="3"/>
      <c r="M389" s="3"/>
      <c r="N389" s="3"/>
      <c r="O389" s="3"/>
      <c r="P389" s="3"/>
      <c r="Q389" s="2"/>
      <c r="R389" s="3"/>
      <c r="S389" s="2"/>
      <c r="T389" s="2"/>
      <c r="U389" s="3"/>
      <c r="V389" s="2"/>
      <c r="W389" s="3"/>
      <c r="X389" s="3"/>
      <c r="Y389" s="3"/>
      <c r="Z389" s="60"/>
      <c r="AA389" s="60"/>
      <c r="AB389">
        <v>378</v>
      </c>
      <c r="AC389" t="s">
        <v>46</v>
      </c>
    </row>
    <row r="390" spans="2:29">
      <c r="B390" s="112" t="s">
        <v>46</v>
      </c>
      <c r="C390" s="111"/>
      <c r="D390" s="111" t="s">
        <v>46</v>
      </c>
      <c r="E390" s="107" t="s">
        <v>46</v>
      </c>
      <c r="F390" s="107" t="s">
        <v>46</v>
      </c>
      <c r="G390" s="2"/>
      <c r="H390" s="2"/>
      <c r="I390" s="2"/>
      <c r="J390" s="2"/>
      <c r="K390" s="2"/>
      <c r="L390" s="3"/>
      <c r="M390" s="3"/>
      <c r="N390" s="3"/>
      <c r="O390" s="3"/>
      <c r="P390" s="3"/>
      <c r="Q390" s="2"/>
      <c r="R390" s="3"/>
      <c r="S390" s="2"/>
      <c r="T390" s="2"/>
      <c r="U390" s="3"/>
      <c r="V390" s="2"/>
      <c r="W390" s="3"/>
      <c r="X390" s="3"/>
      <c r="Y390" s="3"/>
      <c r="Z390" s="60"/>
      <c r="AA390" s="60"/>
      <c r="AB390">
        <v>379</v>
      </c>
      <c r="AC390" t="s">
        <v>46</v>
      </c>
    </row>
    <row r="391" spans="2:29">
      <c r="B391" s="112" t="s">
        <v>46</v>
      </c>
      <c r="C391" s="111"/>
      <c r="D391" s="111" t="s">
        <v>46</v>
      </c>
      <c r="E391" s="107" t="s">
        <v>46</v>
      </c>
      <c r="F391" s="107" t="s">
        <v>46</v>
      </c>
      <c r="G391" s="2"/>
      <c r="H391" s="2"/>
      <c r="I391" s="2"/>
      <c r="J391" s="2"/>
      <c r="K391" s="2"/>
      <c r="L391" s="3"/>
      <c r="M391" s="3"/>
      <c r="N391" s="3"/>
      <c r="O391" s="3"/>
      <c r="P391" s="3"/>
      <c r="Q391" s="2"/>
      <c r="R391" s="3"/>
      <c r="S391" s="2"/>
      <c r="T391" s="2"/>
      <c r="U391" s="3"/>
      <c r="V391" s="2"/>
      <c r="W391" s="3"/>
      <c r="X391" s="3"/>
      <c r="Y391" s="3"/>
      <c r="Z391" s="60"/>
      <c r="AA391" s="60"/>
      <c r="AB391">
        <v>380</v>
      </c>
      <c r="AC391" t="s">
        <v>46</v>
      </c>
    </row>
    <row r="392" spans="2:29">
      <c r="B392" s="112" t="s">
        <v>46</v>
      </c>
      <c r="C392" s="111"/>
      <c r="D392" s="111" t="s">
        <v>46</v>
      </c>
      <c r="E392" s="107" t="s">
        <v>46</v>
      </c>
      <c r="F392" s="107" t="s">
        <v>46</v>
      </c>
      <c r="G392" s="2"/>
      <c r="H392" s="2"/>
      <c r="I392" s="2"/>
      <c r="J392" s="2"/>
      <c r="K392" s="2"/>
      <c r="L392" s="3"/>
      <c r="M392" s="3"/>
      <c r="N392" s="3"/>
      <c r="O392" s="3"/>
      <c r="P392" s="3"/>
      <c r="Q392" s="2"/>
      <c r="R392" s="3"/>
      <c r="S392" s="2"/>
      <c r="T392" s="2"/>
      <c r="U392" s="3"/>
      <c r="V392" s="2"/>
      <c r="W392" s="3"/>
      <c r="X392" s="3"/>
      <c r="Y392" s="3"/>
      <c r="Z392" s="60"/>
      <c r="AA392" s="60"/>
      <c r="AB392">
        <v>381</v>
      </c>
      <c r="AC392" t="s">
        <v>46</v>
      </c>
    </row>
    <row r="393" spans="2:29">
      <c r="B393" s="112" t="s">
        <v>46</v>
      </c>
      <c r="C393" s="111"/>
      <c r="D393" s="111" t="s">
        <v>46</v>
      </c>
      <c r="E393" s="107" t="s">
        <v>46</v>
      </c>
      <c r="F393" s="107" t="s">
        <v>46</v>
      </c>
      <c r="G393" s="2"/>
      <c r="H393" s="2"/>
      <c r="I393" s="2"/>
      <c r="J393" s="2"/>
      <c r="K393" s="2"/>
      <c r="L393" s="3"/>
      <c r="M393" s="3"/>
      <c r="N393" s="3"/>
      <c r="O393" s="3"/>
      <c r="P393" s="3"/>
      <c r="Q393" s="2"/>
      <c r="R393" s="3"/>
      <c r="S393" s="2"/>
      <c r="T393" s="2"/>
      <c r="U393" s="3"/>
      <c r="V393" s="2"/>
      <c r="W393" s="3"/>
      <c r="X393" s="3"/>
      <c r="Y393" s="3"/>
      <c r="Z393" s="60"/>
      <c r="AA393" s="60"/>
      <c r="AB393">
        <v>382</v>
      </c>
      <c r="AC393" t="s">
        <v>46</v>
      </c>
    </row>
    <row r="394" spans="2:29">
      <c r="B394" s="112" t="s">
        <v>46</v>
      </c>
      <c r="C394" s="111"/>
      <c r="D394" s="111" t="s">
        <v>46</v>
      </c>
      <c r="E394" s="107" t="s">
        <v>46</v>
      </c>
      <c r="F394" s="107" t="s">
        <v>46</v>
      </c>
      <c r="G394" s="2"/>
      <c r="H394" s="2"/>
      <c r="I394" s="2"/>
      <c r="J394" s="2"/>
      <c r="K394" s="2"/>
      <c r="L394" s="3"/>
      <c r="M394" s="3"/>
      <c r="N394" s="3"/>
      <c r="O394" s="3"/>
      <c r="P394" s="3"/>
      <c r="Q394" s="2"/>
      <c r="R394" s="3"/>
      <c r="S394" s="2"/>
      <c r="T394" s="2"/>
      <c r="U394" s="3"/>
      <c r="V394" s="2"/>
      <c r="W394" s="3"/>
      <c r="X394" s="3"/>
      <c r="Y394" s="3"/>
      <c r="Z394" s="60"/>
      <c r="AA394" s="60"/>
      <c r="AB394">
        <v>383</v>
      </c>
      <c r="AC394" t="s">
        <v>46</v>
      </c>
    </row>
    <row r="395" spans="2:29">
      <c r="B395" s="112" t="s">
        <v>46</v>
      </c>
      <c r="C395" s="111"/>
      <c r="D395" s="111" t="s">
        <v>46</v>
      </c>
      <c r="E395" s="107" t="s">
        <v>46</v>
      </c>
      <c r="F395" s="107" t="s">
        <v>46</v>
      </c>
      <c r="G395" s="2"/>
      <c r="H395" s="2"/>
      <c r="I395" s="2"/>
      <c r="J395" s="2"/>
      <c r="K395" s="2"/>
      <c r="L395" s="3"/>
      <c r="M395" s="3"/>
      <c r="N395" s="3"/>
      <c r="O395" s="3"/>
      <c r="P395" s="3"/>
      <c r="Q395" s="2"/>
      <c r="R395" s="3"/>
      <c r="S395" s="2"/>
      <c r="T395" s="2"/>
      <c r="U395" s="3"/>
      <c r="V395" s="2"/>
      <c r="W395" s="3"/>
      <c r="X395" s="3"/>
      <c r="Y395" s="3"/>
      <c r="Z395" s="60"/>
      <c r="AA395" s="60"/>
      <c r="AB395">
        <v>384</v>
      </c>
      <c r="AC395" t="s">
        <v>46</v>
      </c>
    </row>
    <row r="396" spans="2:29">
      <c r="B396" s="112" t="s">
        <v>46</v>
      </c>
      <c r="C396" s="111"/>
      <c r="D396" s="111" t="s">
        <v>46</v>
      </c>
      <c r="E396" s="107" t="s">
        <v>46</v>
      </c>
      <c r="F396" s="107" t="s">
        <v>46</v>
      </c>
      <c r="G396" s="2"/>
      <c r="H396" s="2"/>
      <c r="I396" s="2"/>
      <c r="J396" s="2"/>
      <c r="K396" s="2"/>
      <c r="L396" s="3"/>
      <c r="M396" s="3"/>
      <c r="N396" s="3"/>
      <c r="O396" s="3"/>
      <c r="P396" s="3"/>
      <c r="Q396" s="2"/>
      <c r="R396" s="3"/>
      <c r="S396" s="2"/>
      <c r="T396" s="2"/>
      <c r="U396" s="3"/>
      <c r="V396" s="2"/>
      <c r="W396" s="3"/>
      <c r="X396" s="3"/>
      <c r="Y396" s="3"/>
      <c r="Z396" s="60"/>
      <c r="AA396" s="60"/>
      <c r="AB396">
        <v>385</v>
      </c>
      <c r="AC396" t="s">
        <v>46</v>
      </c>
    </row>
    <row r="397" spans="2:29">
      <c r="B397" s="112" t="s">
        <v>46</v>
      </c>
      <c r="C397" s="111"/>
      <c r="D397" s="111" t="s">
        <v>46</v>
      </c>
      <c r="E397" s="107" t="s">
        <v>46</v>
      </c>
      <c r="F397" s="107" t="s">
        <v>46</v>
      </c>
      <c r="G397" s="2"/>
      <c r="H397" s="2"/>
      <c r="I397" s="2"/>
      <c r="J397" s="2"/>
      <c r="K397" s="2"/>
      <c r="L397" s="3"/>
      <c r="M397" s="3"/>
      <c r="N397" s="3"/>
      <c r="O397" s="3"/>
      <c r="P397" s="3"/>
      <c r="Q397" s="2"/>
      <c r="R397" s="3"/>
      <c r="S397" s="2"/>
      <c r="T397" s="2"/>
      <c r="U397" s="3"/>
      <c r="V397" s="2"/>
      <c r="W397" s="3"/>
      <c r="X397" s="3"/>
      <c r="Y397" s="3"/>
      <c r="Z397" s="60"/>
      <c r="AA397" s="60"/>
      <c r="AB397">
        <v>386</v>
      </c>
      <c r="AC397" t="s">
        <v>46</v>
      </c>
    </row>
    <row r="398" spans="2:29">
      <c r="B398" s="112" t="s">
        <v>46</v>
      </c>
      <c r="C398" s="111"/>
      <c r="D398" s="111" t="s">
        <v>46</v>
      </c>
      <c r="E398" s="107" t="s">
        <v>46</v>
      </c>
      <c r="F398" s="107" t="s">
        <v>46</v>
      </c>
      <c r="G398" s="2"/>
      <c r="H398" s="2"/>
      <c r="I398" s="2"/>
      <c r="J398" s="2"/>
      <c r="K398" s="2"/>
      <c r="L398" s="3"/>
      <c r="M398" s="3"/>
      <c r="N398" s="3"/>
      <c r="O398" s="3"/>
      <c r="P398" s="3"/>
      <c r="Q398" s="2"/>
      <c r="R398" s="3"/>
      <c r="S398" s="2"/>
      <c r="T398" s="2"/>
      <c r="U398" s="3"/>
      <c r="V398" s="2"/>
      <c r="W398" s="3"/>
      <c r="X398" s="3"/>
      <c r="Y398" s="3"/>
      <c r="Z398" s="60"/>
      <c r="AA398" s="60"/>
      <c r="AB398">
        <v>387</v>
      </c>
      <c r="AC398" t="s">
        <v>46</v>
      </c>
    </row>
    <row r="399" spans="2:29">
      <c r="B399" s="112" t="s">
        <v>46</v>
      </c>
      <c r="C399" s="111"/>
      <c r="D399" s="111" t="s">
        <v>46</v>
      </c>
      <c r="E399" s="107" t="s">
        <v>46</v>
      </c>
      <c r="F399" s="107" t="s">
        <v>46</v>
      </c>
      <c r="G399" s="2"/>
      <c r="H399" s="2"/>
      <c r="I399" s="2"/>
      <c r="J399" s="2"/>
      <c r="K399" s="2"/>
      <c r="L399" s="3"/>
      <c r="M399" s="3"/>
      <c r="N399" s="3"/>
      <c r="O399" s="3"/>
      <c r="P399" s="3"/>
      <c r="Q399" s="2"/>
      <c r="R399" s="3"/>
      <c r="S399" s="2"/>
      <c r="T399" s="2"/>
      <c r="U399" s="3"/>
      <c r="V399" s="2"/>
      <c r="W399" s="3"/>
      <c r="X399" s="3"/>
      <c r="Y399" s="3"/>
      <c r="Z399" s="60"/>
      <c r="AA399" s="60"/>
      <c r="AB399">
        <v>388</v>
      </c>
      <c r="AC399" t="s">
        <v>46</v>
      </c>
    </row>
    <row r="400" spans="2:29">
      <c r="B400" s="112" t="s">
        <v>46</v>
      </c>
      <c r="C400" s="111"/>
      <c r="D400" s="111" t="s">
        <v>46</v>
      </c>
      <c r="E400" s="107" t="s">
        <v>46</v>
      </c>
      <c r="F400" s="107" t="s">
        <v>46</v>
      </c>
      <c r="G400" s="2"/>
      <c r="H400" s="2"/>
      <c r="I400" s="2"/>
      <c r="J400" s="2"/>
      <c r="K400" s="2"/>
      <c r="L400" s="3"/>
      <c r="M400" s="3"/>
      <c r="N400" s="3"/>
      <c r="O400" s="3"/>
      <c r="P400" s="3"/>
      <c r="Q400" s="2"/>
      <c r="R400" s="3"/>
      <c r="S400" s="2"/>
      <c r="T400" s="2"/>
      <c r="U400" s="3"/>
      <c r="V400" s="2"/>
      <c r="W400" s="3"/>
      <c r="X400" s="3"/>
      <c r="Y400" s="3"/>
      <c r="Z400" s="60"/>
      <c r="AA400" s="60"/>
      <c r="AB400">
        <v>389</v>
      </c>
      <c r="AC400" t="s">
        <v>46</v>
      </c>
    </row>
    <row r="401" spans="2:29">
      <c r="B401" s="112" t="s">
        <v>46</v>
      </c>
      <c r="C401" s="111"/>
      <c r="D401" s="111" t="s">
        <v>46</v>
      </c>
      <c r="E401" s="107" t="s">
        <v>46</v>
      </c>
      <c r="F401" s="107" t="s">
        <v>46</v>
      </c>
      <c r="G401" s="2"/>
      <c r="H401" s="2"/>
      <c r="I401" s="2"/>
      <c r="J401" s="2"/>
      <c r="K401" s="2"/>
      <c r="L401" s="3"/>
      <c r="M401" s="3"/>
      <c r="N401" s="3"/>
      <c r="O401" s="3"/>
      <c r="P401" s="3"/>
      <c r="Q401" s="2"/>
      <c r="R401" s="3"/>
      <c r="S401" s="2"/>
      <c r="T401" s="2"/>
      <c r="U401" s="3"/>
      <c r="V401" s="2"/>
      <c r="W401" s="3"/>
      <c r="X401" s="3"/>
      <c r="Y401" s="3"/>
      <c r="Z401" s="60"/>
      <c r="AA401" s="60"/>
      <c r="AB401">
        <v>390</v>
      </c>
      <c r="AC401" t="s">
        <v>46</v>
      </c>
    </row>
    <row r="402" spans="2:29">
      <c r="B402" s="112" t="s">
        <v>46</v>
      </c>
      <c r="C402" s="111"/>
      <c r="D402" s="111" t="s">
        <v>46</v>
      </c>
      <c r="E402" s="107" t="s">
        <v>46</v>
      </c>
      <c r="F402" s="107" t="s">
        <v>46</v>
      </c>
      <c r="G402" s="2"/>
      <c r="H402" s="2"/>
      <c r="I402" s="2"/>
      <c r="J402" s="2"/>
      <c r="K402" s="2"/>
      <c r="L402" s="3"/>
      <c r="M402" s="3"/>
      <c r="N402" s="3"/>
      <c r="O402" s="3"/>
      <c r="P402" s="3"/>
      <c r="Q402" s="2"/>
      <c r="R402" s="3"/>
      <c r="S402" s="2"/>
      <c r="T402" s="2"/>
      <c r="U402" s="3"/>
      <c r="V402" s="2"/>
      <c r="W402" s="3"/>
      <c r="X402" s="3"/>
      <c r="Y402" s="3"/>
      <c r="Z402" s="60"/>
      <c r="AA402" s="60"/>
      <c r="AB402">
        <v>391</v>
      </c>
      <c r="AC402" t="s">
        <v>46</v>
      </c>
    </row>
    <row r="403" spans="2:29">
      <c r="B403" s="112" t="s">
        <v>46</v>
      </c>
      <c r="C403" s="111"/>
      <c r="D403" s="111" t="s">
        <v>46</v>
      </c>
      <c r="E403" s="107" t="s">
        <v>46</v>
      </c>
      <c r="F403" s="107" t="s">
        <v>46</v>
      </c>
      <c r="G403" s="2"/>
      <c r="H403" s="2"/>
      <c r="I403" s="2"/>
      <c r="J403" s="2"/>
      <c r="K403" s="2"/>
      <c r="L403" s="3"/>
      <c r="M403" s="3"/>
      <c r="N403" s="3"/>
      <c r="O403" s="3"/>
      <c r="P403" s="3"/>
      <c r="Q403" s="2"/>
      <c r="R403" s="3"/>
      <c r="S403" s="2"/>
      <c r="T403" s="2"/>
      <c r="U403" s="3"/>
      <c r="V403" s="2"/>
      <c r="W403" s="3"/>
      <c r="X403" s="3"/>
      <c r="Y403" s="3"/>
      <c r="Z403" s="60"/>
      <c r="AA403" s="60"/>
      <c r="AB403">
        <v>392</v>
      </c>
      <c r="AC403" t="s">
        <v>46</v>
      </c>
    </row>
    <row r="404" spans="2:29">
      <c r="B404" s="112" t="s">
        <v>46</v>
      </c>
      <c r="C404" s="111"/>
      <c r="D404" s="111" t="s">
        <v>46</v>
      </c>
      <c r="E404" s="107" t="s">
        <v>46</v>
      </c>
      <c r="F404" s="107" t="s">
        <v>46</v>
      </c>
      <c r="G404" s="2"/>
      <c r="H404" s="2"/>
      <c r="I404" s="2"/>
      <c r="J404" s="2"/>
      <c r="K404" s="2"/>
      <c r="L404" s="3"/>
      <c r="M404" s="3"/>
      <c r="N404" s="3"/>
      <c r="O404" s="3"/>
      <c r="P404" s="3"/>
      <c r="Q404" s="2"/>
      <c r="R404" s="3"/>
      <c r="S404" s="2"/>
      <c r="T404" s="2"/>
      <c r="U404" s="3"/>
      <c r="V404" s="2"/>
      <c r="W404" s="3"/>
      <c r="X404" s="3"/>
      <c r="Y404" s="3"/>
      <c r="Z404" s="60"/>
      <c r="AA404" s="60"/>
      <c r="AB404">
        <v>393</v>
      </c>
      <c r="AC404" t="s">
        <v>46</v>
      </c>
    </row>
    <row r="405" spans="2:29">
      <c r="B405" s="112" t="s">
        <v>46</v>
      </c>
      <c r="C405" s="111"/>
      <c r="D405" s="111" t="s">
        <v>46</v>
      </c>
      <c r="E405" s="107" t="s">
        <v>46</v>
      </c>
      <c r="F405" s="107" t="s">
        <v>46</v>
      </c>
      <c r="G405" s="2"/>
      <c r="H405" s="2"/>
      <c r="I405" s="2"/>
      <c r="J405" s="2"/>
      <c r="K405" s="2"/>
      <c r="L405" s="3"/>
      <c r="M405" s="3"/>
      <c r="N405" s="3"/>
      <c r="O405" s="3"/>
      <c r="P405" s="3"/>
      <c r="Q405" s="2"/>
      <c r="R405" s="3"/>
      <c r="S405" s="2"/>
      <c r="T405" s="2"/>
      <c r="U405" s="3"/>
      <c r="V405" s="2"/>
      <c r="W405" s="3"/>
      <c r="X405" s="3"/>
      <c r="Y405" s="3"/>
      <c r="Z405" s="60"/>
      <c r="AA405" s="60"/>
      <c r="AB405">
        <v>394</v>
      </c>
      <c r="AC405" t="s">
        <v>46</v>
      </c>
    </row>
    <row r="406" spans="2:29">
      <c r="B406" s="112" t="s">
        <v>46</v>
      </c>
      <c r="C406" s="111"/>
      <c r="D406" s="111" t="s">
        <v>46</v>
      </c>
      <c r="E406" s="107" t="s">
        <v>46</v>
      </c>
      <c r="F406" s="107" t="s">
        <v>46</v>
      </c>
      <c r="G406" s="2"/>
      <c r="H406" s="2"/>
      <c r="I406" s="2"/>
      <c r="J406" s="2"/>
      <c r="K406" s="2"/>
      <c r="L406" s="3"/>
      <c r="M406" s="3"/>
      <c r="N406" s="3"/>
      <c r="O406" s="3"/>
      <c r="P406" s="3"/>
      <c r="Q406" s="2"/>
      <c r="R406" s="3"/>
      <c r="S406" s="2"/>
      <c r="T406" s="2"/>
      <c r="U406" s="3"/>
      <c r="V406" s="2"/>
      <c r="W406" s="3"/>
      <c r="X406" s="3"/>
      <c r="Y406" s="3"/>
      <c r="Z406" s="60"/>
      <c r="AA406" s="60"/>
      <c r="AB406">
        <v>395</v>
      </c>
      <c r="AC406" t="s">
        <v>46</v>
      </c>
    </row>
    <row r="407" spans="2:29">
      <c r="B407" s="112" t="s">
        <v>46</v>
      </c>
      <c r="C407" s="111"/>
      <c r="D407" s="111" t="s">
        <v>46</v>
      </c>
      <c r="E407" s="107" t="s">
        <v>46</v>
      </c>
      <c r="F407" s="107" t="s">
        <v>46</v>
      </c>
      <c r="G407" s="2"/>
      <c r="H407" s="2"/>
      <c r="I407" s="2"/>
      <c r="J407" s="2"/>
      <c r="K407" s="2"/>
      <c r="L407" s="3"/>
      <c r="M407" s="3"/>
      <c r="N407" s="3"/>
      <c r="O407" s="3"/>
      <c r="P407" s="3"/>
      <c r="Q407" s="2"/>
      <c r="R407" s="3"/>
      <c r="S407" s="2"/>
      <c r="T407" s="2"/>
      <c r="U407" s="3"/>
      <c r="V407" s="2"/>
      <c r="W407" s="3"/>
      <c r="X407" s="3"/>
      <c r="Y407" s="3"/>
      <c r="Z407" s="60"/>
      <c r="AA407" s="60"/>
      <c r="AB407">
        <v>396</v>
      </c>
      <c r="AC407" t="s">
        <v>46</v>
      </c>
    </row>
    <row r="408" spans="2:29">
      <c r="B408" s="112" t="s">
        <v>46</v>
      </c>
      <c r="C408" s="111"/>
      <c r="D408" s="111" t="s">
        <v>46</v>
      </c>
      <c r="E408" s="107" t="s">
        <v>46</v>
      </c>
      <c r="F408" s="107" t="s">
        <v>46</v>
      </c>
      <c r="G408" s="2"/>
      <c r="H408" s="2"/>
      <c r="I408" s="2"/>
      <c r="J408" s="2"/>
      <c r="K408" s="2"/>
      <c r="L408" s="3"/>
      <c r="M408" s="3"/>
      <c r="N408" s="3"/>
      <c r="O408" s="3"/>
      <c r="P408" s="3"/>
      <c r="Q408" s="2"/>
      <c r="R408" s="3"/>
      <c r="S408" s="2"/>
      <c r="T408" s="2"/>
      <c r="U408" s="3"/>
      <c r="V408" s="2"/>
      <c r="W408" s="3"/>
      <c r="X408" s="3"/>
      <c r="Y408" s="3"/>
      <c r="Z408" s="60"/>
      <c r="AA408" s="60"/>
      <c r="AB408">
        <v>397</v>
      </c>
      <c r="AC408" t="s">
        <v>46</v>
      </c>
    </row>
    <row r="409" spans="2:29">
      <c r="B409" s="112" t="s">
        <v>46</v>
      </c>
      <c r="C409" s="111"/>
      <c r="D409" s="111" t="s">
        <v>46</v>
      </c>
      <c r="E409" s="107" t="s">
        <v>46</v>
      </c>
      <c r="F409" s="107" t="s">
        <v>46</v>
      </c>
      <c r="G409" s="2"/>
      <c r="H409" s="2"/>
      <c r="I409" s="2"/>
      <c r="J409" s="2"/>
      <c r="K409" s="2"/>
      <c r="L409" s="3"/>
      <c r="M409" s="3"/>
      <c r="N409" s="3"/>
      <c r="O409" s="3"/>
      <c r="P409" s="3"/>
      <c r="Q409" s="2"/>
      <c r="R409" s="3"/>
      <c r="S409" s="2"/>
      <c r="T409" s="2"/>
      <c r="U409" s="3"/>
      <c r="V409" s="2"/>
      <c r="W409" s="3"/>
      <c r="X409" s="3"/>
      <c r="Y409" s="3"/>
      <c r="Z409" s="60"/>
      <c r="AA409" s="60"/>
      <c r="AB409">
        <v>398</v>
      </c>
      <c r="AC409" t="s">
        <v>46</v>
      </c>
    </row>
    <row r="410" spans="2:29">
      <c r="B410" s="112" t="s">
        <v>46</v>
      </c>
      <c r="C410" s="111"/>
      <c r="D410" s="111" t="s">
        <v>46</v>
      </c>
      <c r="E410" s="107" t="s">
        <v>46</v>
      </c>
      <c r="F410" s="107" t="s">
        <v>46</v>
      </c>
      <c r="G410" s="2"/>
      <c r="H410" s="2"/>
      <c r="I410" s="2"/>
      <c r="J410" s="2"/>
      <c r="K410" s="2"/>
      <c r="L410" s="3"/>
      <c r="M410" s="3"/>
      <c r="N410" s="3"/>
      <c r="O410" s="3"/>
      <c r="P410" s="3"/>
      <c r="Q410" s="2"/>
      <c r="R410" s="3"/>
      <c r="S410" s="2"/>
      <c r="T410" s="2"/>
      <c r="U410" s="3"/>
      <c r="V410" s="2"/>
      <c r="W410" s="3"/>
      <c r="X410" s="3"/>
      <c r="Y410" s="3"/>
      <c r="Z410" s="60"/>
      <c r="AA410" s="60"/>
      <c r="AB410">
        <v>399</v>
      </c>
      <c r="AC410" t="s">
        <v>46</v>
      </c>
    </row>
    <row r="411" spans="2:29">
      <c r="B411" s="112" t="s">
        <v>46</v>
      </c>
      <c r="C411" s="111"/>
      <c r="D411" s="111" t="s">
        <v>46</v>
      </c>
      <c r="E411" s="107" t="s">
        <v>46</v>
      </c>
      <c r="F411" s="107" t="s">
        <v>46</v>
      </c>
      <c r="G411" s="2"/>
      <c r="H411" s="2"/>
      <c r="I411" s="2"/>
      <c r="J411" s="2"/>
      <c r="K411" s="2"/>
      <c r="L411" s="3"/>
      <c r="M411" s="3"/>
      <c r="N411" s="3"/>
      <c r="O411" s="3"/>
      <c r="P411" s="3"/>
      <c r="Q411" s="2"/>
      <c r="R411" s="3"/>
      <c r="S411" s="2"/>
      <c r="T411" s="2"/>
      <c r="U411" s="3"/>
      <c r="V411" s="2"/>
      <c r="W411" s="3"/>
      <c r="X411" s="3"/>
      <c r="Y411" s="3"/>
      <c r="Z411" s="60"/>
      <c r="AA411" s="60"/>
      <c r="AB411">
        <v>400</v>
      </c>
      <c r="AC411" t="s">
        <v>46</v>
      </c>
    </row>
    <row r="412" spans="2:29">
      <c r="B412" s="112" t="s">
        <v>46</v>
      </c>
      <c r="C412" s="111"/>
      <c r="D412" s="111" t="s">
        <v>46</v>
      </c>
      <c r="E412" s="107" t="s">
        <v>46</v>
      </c>
      <c r="F412" s="107" t="s">
        <v>46</v>
      </c>
      <c r="G412" s="2"/>
      <c r="H412" s="2"/>
      <c r="I412" s="2"/>
      <c r="J412" s="2"/>
      <c r="K412" s="2"/>
      <c r="L412" s="3"/>
      <c r="M412" s="3"/>
      <c r="N412" s="3"/>
      <c r="O412" s="3"/>
      <c r="P412" s="3"/>
      <c r="Q412" s="2"/>
      <c r="R412" s="3"/>
      <c r="S412" s="2"/>
      <c r="T412" s="2"/>
      <c r="U412" s="3"/>
      <c r="V412" s="2"/>
      <c r="W412" s="3"/>
      <c r="X412" s="3"/>
      <c r="Y412" s="3"/>
      <c r="Z412" s="60"/>
      <c r="AA412" s="60"/>
      <c r="AB412">
        <v>401</v>
      </c>
      <c r="AC412" t="s">
        <v>46</v>
      </c>
    </row>
    <row r="413" spans="2:29">
      <c r="B413" s="112" t="s">
        <v>46</v>
      </c>
      <c r="C413" s="111"/>
      <c r="D413" s="111" t="s">
        <v>46</v>
      </c>
      <c r="E413" s="107" t="s">
        <v>46</v>
      </c>
      <c r="F413" s="107" t="s">
        <v>46</v>
      </c>
      <c r="G413" s="2"/>
      <c r="H413" s="2"/>
      <c r="I413" s="2"/>
      <c r="J413" s="2"/>
      <c r="K413" s="2"/>
      <c r="L413" s="3"/>
      <c r="M413" s="3"/>
      <c r="N413" s="3"/>
      <c r="O413" s="3"/>
      <c r="P413" s="3"/>
      <c r="Q413" s="2"/>
      <c r="R413" s="3"/>
      <c r="S413" s="2"/>
      <c r="T413" s="2"/>
      <c r="U413" s="3"/>
      <c r="V413" s="2"/>
      <c r="W413" s="3"/>
      <c r="X413" s="3"/>
      <c r="Y413" s="3"/>
      <c r="Z413" s="60"/>
      <c r="AA413" s="60"/>
      <c r="AB413">
        <v>402</v>
      </c>
      <c r="AC413" t="s">
        <v>46</v>
      </c>
    </row>
    <row r="414" spans="2:29">
      <c r="B414" s="112" t="s">
        <v>46</v>
      </c>
      <c r="C414" s="111"/>
      <c r="D414" s="111" t="s">
        <v>46</v>
      </c>
      <c r="E414" s="107" t="s">
        <v>46</v>
      </c>
      <c r="F414" s="107" t="s">
        <v>46</v>
      </c>
      <c r="G414" s="2"/>
      <c r="H414" s="2"/>
      <c r="I414" s="2"/>
      <c r="J414" s="2"/>
      <c r="K414" s="2"/>
      <c r="L414" s="3"/>
      <c r="M414" s="3"/>
      <c r="N414" s="3"/>
      <c r="O414" s="3"/>
      <c r="P414" s="3"/>
      <c r="Q414" s="2"/>
      <c r="R414" s="3"/>
      <c r="S414" s="2"/>
      <c r="T414" s="2"/>
      <c r="U414" s="3"/>
      <c r="V414" s="2"/>
      <c r="W414" s="3"/>
      <c r="X414" s="3"/>
      <c r="Y414" s="3"/>
      <c r="Z414" s="60"/>
      <c r="AA414" s="60"/>
      <c r="AB414">
        <v>403</v>
      </c>
      <c r="AC414" t="s">
        <v>46</v>
      </c>
    </row>
    <row r="415" spans="2:29">
      <c r="B415" s="112" t="s">
        <v>46</v>
      </c>
      <c r="C415" s="111"/>
      <c r="D415" s="111" t="s">
        <v>46</v>
      </c>
      <c r="E415" s="107" t="s">
        <v>46</v>
      </c>
      <c r="F415" s="107" t="s">
        <v>46</v>
      </c>
      <c r="G415" s="2"/>
      <c r="H415" s="2"/>
      <c r="I415" s="2"/>
      <c r="J415" s="2"/>
      <c r="K415" s="2"/>
      <c r="L415" s="3"/>
      <c r="M415" s="3"/>
      <c r="N415" s="3"/>
      <c r="O415" s="3"/>
      <c r="P415" s="3"/>
      <c r="Q415" s="2"/>
      <c r="R415" s="3"/>
      <c r="S415" s="2"/>
      <c r="T415" s="2"/>
      <c r="U415" s="3"/>
      <c r="V415" s="2"/>
      <c r="W415" s="3"/>
      <c r="X415" s="3"/>
      <c r="Y415" s="3"/>
      <c r="Z415" s="60"/>
      <c r="AA415" s="60"/>
      <c r="AB415">
        <v>404</v>
      </c>
      <c r="AC415" t="s">
        <v>46</v>
      </c>
    </row>
    <row r="416" spans="2:29">
      <c r="B416" s="112" t="s">
        <v>46</v>
      </c>
      <c r="C416" s="111"/>
      <c r="D416" s="111" t="s">
        <v>46</v>
      </c>
      <c r="E416" s="107" t="s">
        <v>46</v>
      </c>
      <c r="F416" s="107" t="s">
        <v>46</v>
      </c>
      <c r="G416" s="2"/>
      <c r="H416" s="2"/>
      <c r="I416" s="2"/>
      <c r="J416" s="2"/>
      <c r="K416" s="2"/>
      <c r="L416" s="3"/>
      <c r="M416" s="3"/>
      <c r="N416" s="3"/>
      <c r="O416" s="3"/>
      <c r="P416" s="3"/>
      <c r="Q416" s="2"/>
      <c r="R416" s="3"/>
      <c r="S416" s="2"/>
      <c r="T416" s="2"/>
      <c r="U416" s="3"/>
      <c r="V416" s="2"/>
      <c r="W416" s="3"/>
      <c r="X416" s="3"/>
      <c r="Y416" s="3"/>
      <c r="Z416" s="60"/>
      <c r="AA416" s="60"/>
      <c r="AB416">
        <v>405</v>
      </c>
      <c r="AC416" t="s">
        <v>46</v>
      </c>
    </row>
    <row r="417" spans="2:29">
      <c r="B417" s="112" t="s">
        <v>46</v>
      </c>
      <c r="C417" s="111"/>
      <c r="D417" s="111" t="s">
        <v>46</v>
      </c>
      <c r="E417" s="107" t="s">
        <v>46</v>
      </c>
      <c r="F417" s="107" t="s">
        <v>46</v>
      </c>
      <c r="G417" s="2"/>
      <c r="H417" s="2"/>
      <c r="I417" s="2"/>
      <c r="J417" s="2"/>
      <c r="K417" s="2"/>
      <c r="L417" s="3"/>
      <c r="M417" s="3"/>
      <c r="N417" s="3"/>
      <c r="O417" s="3"/>
      <c r="P417" s="3"/>
      <c r="Q417" s="2"/>
      <c r="R417" s="3"/>
      <c r="S417" s="2"/>
      <c r="T417" s="2"/>
      <c r="U417" s="3"/>
      <c r="V417" s="2"/>
      <c r="W417" s="3"/>
      <c r="X417" s="3"/>
      <c r="Y417" s="3"/>
      <c r="Z417" s="60"/>
      <c r="AA417" s="60"/>
      <c r="AB417">
        <v>406</v>
      </c>
      <c r="AC417" t="s">
        <v>46</v>
      </c>
    </row>
    <row r="418" spans="2:29">
      <c r="B418" s="112" t="s">
        <v>46</v>
      </c>
      <c r="C418" s="111"/>
      <c r="D418" s="111" t="s">
        <v>46</v>
      </c>
      <c r="E418" s="107" t="s">
        <v>46</v>
      </c>
      <c r="F418" s="107" t="s">
        <v>46</v>
      </c>
      <c r="G418" s="2"/>
      <c r="H418" s="2"/>
      <c r="I418" s="2"/>
      <c r="J418" s="2"/>
      <c r="K418" s="2"/>
      <c r="L418" s="3"/>
      <c r="M418" s="3"/>
      <c r="N418" s="3"/>
      <c r="O418" s="3"/>
      <c r="P418" s="3"/>
      <c r="Q418" s="2"/>
      <c r="R418" s="3"/>
      <c r="S418" s="2"/>
      <c r="T418" s="2"/>
      <c r="U418" s="3"/>
      <c r="V418" s="2"/>
      <c r="W418" s="3"/>
      <c r="X418" s="3"/>
      <c r="Y418" s="3"/>
      <c r="Z418" s="60"/>
      <c r="AA418" s="60"/>
      <c r="AB418">
        <v>407</v>
      </c>
      <c r="AC418" t="s">
        <v>46</v>
      </c>
    </row>
    <row r="419" spans="2:29">
      <c r="B419" s="112" t="s">
        <v>46</v>
      </c>
      <c r="C419" s="111"/>
      <c r="D419" s="111" t="s">
        <v>46</v>
      </c>
      <c r="E419" s="107" t="s">
        <v>46</v>
      </c>
      <c r="F419" s="107" t="s">
        <v>46</v>
      </c>
      <c r="G419" s="2"/>
      <c r="H419" s="2"/>
      <c r="I419" s="2"/>
      <c r="J419" s="2"/>
      <c r="K419" s="2"/>
      <c r="L419" s="3"/>
      <c r="M419" s="3"/>
      <c r="N419" s="3"/>
      <c r="O419" s="3"/>
      <c r="P419" s="3"/>
      <c r="Q419" s="2"/>
      <c r="R419" s="3"/>
      <c r="S419" s="2"/>
      <c r="T419" s="2"/>
      <c r="U419" s="3"/>
      <c r="V419" s="2"/>
      <c r="W419" s="3"/>
      <c r="X419" s="3"/>
      <c r="Y419" s="3"/>
      <c r="Z419" s="60"/>
      <c r="AA419" s="60"/>
      <c r="AB419">
        <v>408</v>
      </c>
      <c r="AC419" t="s">
        <v>46</v>
      </c>
    </row>
    <row r="420" spans="2:29">
      <c r="B420" s="112" t="s">
        <v>46</v>
      </c>
      <c r="C420" s="111"/>
      <c r="D420" s="111" t="s">
        <v>46</v>
      </c>
      <c r="E420" s="107" t="s">
        <v>46</v>
      </c>
      <c r="F420" s="107" t="s">
        <v>46</v>
      </c>
      <c r="G420" s="2"/>
      <c r="H420" s="2"/>
      <c r="I420" s="2"/>
      <c r="J420" s="2"/>
      <c r="K420" s="2"/>
      <c r="L420" s="3"/>
      <c r="M420" s="3"/>
      <c r="N420" s="3"/>
      <c r="O420" s="3"/>
      <c r="P420" s="3"/>
      <c r="Q420" s="2"/>
      <c r="R420" s="3"/>
      <c r="S420" s="2"/>
      <c r="T420" s="2"/>
      <c r="U420" s="3"/>
      <c r="V420" s="2"/>
      <c r="W420" s="3"/>
      <c r="X420" s="3"/>
      <c r="Y420" s="3"/>
      <c r="Z420" s="60"/>
      <c r="AA420" s="60"/>
      <c r="AB420">
        <v>409</v>
      </c>
      <c r="AC420" t="s">
        <v>46</v>
      </c>
    </row>
    <row r="421" spans="2:29">
      <c r="B421" s="112" t="s">
        <v>46</v>
      </c>
      <c r="C421" s="111"/>
      <c r="D421" s="111" t="s">
        <v>46</v>
      </c>
      <c r="E421" s="107" t="s">
        <v>46</v>
      </c>
      <c r="F421" s="107" t="s">
        <v>46</v>
      </c>
      <c r="G421" s="2"/>
      <c r="H421" s="2"/>
      <c r="I421" s="2"/>
      <c r="J421" s="2"/>
      <c r="K421" s="2"/>
      <c r="L421" s="3"/>
      <c r="M421" s="3"/>
      <c r="N421" s="3"/>
      <c r="O421" s="3"/>
      <c r="P421" s="3"/>
      <c r="Q421" s="2"/>
      <c r="R421" s="3"/>
      <c r="S421" s="2"/>
      <c r="T421" s="2"/>
      <c r="U421" s="3"/>
      <c r="V421" s="2"/>
      <c r="W421" s="3"/>
      <c r="X421" s="3"/>
      <c r="Y421" s="3"/>
      <c r="Z421" s="60"/>
      <c r="AA421" s="60"/>
      <c r="AB421">
        <v>410</v>
      </c>
      <c r="AC421" t="s">
        <v>46</v>
      </c>
    </row>
    <row r="422" spans="2:29">
      <c r="B422" s="112" t="s">
        <v>46</v>
      </c>
      <c r="C422" s="111"/>
      <c r="D422" s="111" t="s">
        <v>46</v>
      </c>
      <c r="E422" s="107" t="s">
        <v>46</v>
      </c>
      <c r="F422" s="107" t="s">
        <v>46</v>
      </c>
      <c r="G422" s="2"/>
      <c r="H422" s="2"/>
      <c r="I422" s="2"/>
      <c r="J422" s="2"/>
      <c r="K422" s="2"/>
      <c r="L422" s="3"/>
      <c r="M422" s="3"/>
      <c r="N422" s="3"/>
      <c r="O422" s="3"/>
      <c r="P422" s="3"/>
      <c r="Q422" s="2"/>
      <c r="R422" s="3"/>
      <c r="S422" s="2"/>
      <c r="T422" s="2"/>
      <c r="U422" s="3"/>
      <c r="V422" s="2"/>
      <c r="W422" s="3"/>
      <c r="X422" s="3"/>
      <c r="Y422" s="3"/>
      <c r="Z422" s="60"/>
      <c r="AA422" s="60"/>
      <c r="AB422">
        <v>411</v>
      </c>
      <c r="AC422" t="s">
        <v>46</v>
      </c>
    </row>
    <row r="423" spans="2:29">
      <c r="B423" s="112" t="s">
        <v>46</v>
      </c>
      <c r="C423" s="111"/>
      <c r="D423" s="111" t="s">
        <v>46</v>
      </c>
      <c r="E423" s="107" t="s">
        <v>46</v>
      </c>
      <c r="F423" s="107" t="s">
        <v>46</v>
      </c>
      <c r="G423" s="2"/>
      <c r="H423" s="2"/>
      <c r="I423" s="2"/>
      <c r="J423" s="2"/>
      <c r="K423" s="2"/>
      <c r="L423" s="3"/>
      <c r="M423" s="3"/>
      <c r="N423" s="3"/>
      <c r="O423" s="3"/>
      <c r="P423" s="3"/>
      <c r="Q423" s="2"/>
      <c r="R423" s="3"/>
      <c r="S423" s="2"/>
      <c r="T423" s="2"/>
      <c r="U423" s="3"/>
      <c r="V423" s="2"/>
      <c r="W423" s="3"/>
      <c r="X423" s="3"/>
      <c r="Y423" s="3"/>
      <c r="Z423" s="60"/>
      <c r="AA423" s="60"/>
      <c r="AB423">
        <v>412</v>
      </c>
      <c r="AC423" t="s">
        <v>46</v>
      </c>
    </row>
    <row r="424" spans="2:29">
      <c r="B424" s="112" t="s">
        <v>46</v>
      </c>
      <c r="C424" s="111"/>
      <c r="D424" s="111" t="s">
        <v>46</v>
      </c>
      <c r="E424" s="107" t="s">
        <v>46</v>
      </c>
      <c r="F424" s="107" t="s">
        <v>46</v>
      </c>
      <c r="G424" s="2"/>
      <c r="H424" s="2"/>
      <c r="I424" s="2"/>
      <c r="J424" s="2"/>
      <c r="K424" s="2"/>
      <c r="L424" s="3"/>
      <c r="M424" s="3"/>
      <c r="N424" s="3"/>
      <c r="O424" s="3"/>
      <c r="P424" s="3"/>
      <c r="Q424" s="2"/>
      <c r="R424" s="3"/>
      <c r="S424" s="2"/>
      <c r="T424" s="2"/>
      <c r="U424" s="3"/>
      <c r="V424" s="2"/>
      <c r="W424" s="3"/>
      <c r="X424" s="3"/>
      <c r="Y424" s="3"/>
      <c r="Z424" s="60"/>
      <c r="AA424" s="60"/>
      <c r="AB424">
        <v>413</v>
      </c>
      <c r="AC424" t="s">
        <v>46</v>
      </c>
    </row>
    <row r="425" spans="2:29">
      <c r="B425" s="112" t="s">
        <v>46</v>
      </c>
      <c r="C425" s="111"/>
      <c r="D425" s="111" t="s">
        <v>46</v>
      </c>
      <c r="E425" s="107" t="s">
        <v>46</v>
      </c>
      <c r="F425" s="107" t="s">
        <v>46</v>
      </c>
      <c r="G425" s="2"/>
      <c r="H425" s="2"/>
      <c r="I425" s="2"/>
      <c r="J425" s="2"/>
      <c r="K425" s="2"/>
      <c r="L425" s="3"/>
      <c r="M425" s="3"/>
      <c r="N425" s="3"/>
      <c r="O425" s="3"/>
      <c r="P425" s="3"/>
      <c r="Q425" s="2"/>
      <c r="R425" s="3"/>
      <c r="S425" s="2"/>
      <c r="T425" s="2"/>
      <c r="U425" s="3"/>
      <c r="V425" s="2"/>
      <c r="W425" s="3"/>
      <c r="X425" s="3"/>
      <c r="Y425" s="3"/>
      <c r="Z425" s="60"/>
      <c r="AA425" s="60"/>
      <c r="AB425">
        <v>414</v>
      </c>
      <c r="AC425" t="s">
        <v>46</v>
      </c>
    </row>
    <row r="426" spans="2:29">
      <c r="B426" s="112" t="s">
        <v>46</v>
      </c>
      <c r="C426" s="111"/>
      <c r="D426" s="111" t="s">
        <v>46</v>
      </c>
      <c r="E426" s="107" t="s">
        <v>46</v>
      </c>
      <c r="F426" s="107" t="s">
        <v>46</v>
      </c>
      <c r="G426" s="2"/>
      <c r="H426" s="2"/>
      <c r="I426" s="2"/>
      <c r="J426" s="2"/>
      <c r="K426" s="2"/>
      <c r="L426" s="3"/>
      <c r="M426" s="3"/>
      <c r="N426" s="3"/>
      <c r="O426" s="3"/>
      <c r="P426" s="3"/>
      <c r="Q426" s="2"/>
      <c r="R426" s="3"/>
      <c r="S426" s="2"/>
      <c r="T426" s="2"/>
      <c r="U426" s="3"/>
      <c r="V426" s="2"/>
      <c r="W426" s="3"/>
      <c r="X426" s="3"/>
      <c r="Y426" s="3"/>
      <c r="Z426" s="60"/>
      <c r="AA426" s="60"/>
      <c r="AB426">
        <v>415</v>
      </c>
      <c r="AC426" t="s">
        <v>46</v>
      </c>
    </row>
    <row r="427" spans="2:29">
      <c r="B427" s="112" t="s">
        <v>46</v>
      </c>
      <c r="C427" s="111"/>
      <c r="D427" s="111" t="s">
        <v>46</v>
      </c>
      <c r="E427" s="107" t="s">
        <v>46</v>
      </c>
      <c r="F427" s="107" t="s">
        <v>46</v>
      </c>
      <c r="G427" s="2"/>
      <c r="H427" s="2"/>
      <c r="I427" s="2"/>
      <c r="J427" s="2"/>
      <c r="K427" s="2"/>
      <c r="L427" s="3"/>
      <c r="M427" s="3"/>
      <c r="N427" s="3"/>
      <c r="O427" s="3"/>
      <c r="P427" s="3"/>
      <c r="Q427" s="2"/>
      <c r="R427" s="3"/>
      <c r="S427" s="2"/>
      <c r="T427" s="2"/>
      <c r="U427" s="3"/>
      <c r="V427" s="2"/>
      <c r="W427" s="3"/>
      <c r="X427" s="3"/>
      <c r="Y427" s="3"/>
      <c r="Z427" s="60"/>
      <c r="AA427" s="60"/>
      <c r="AB427">
        <v>416</v>
      </c>
      <c r="AC427" t="s">
        <v>46</v>
      </c>
    </row>
    <row r="428" spans="2:29">
      <c r="B428" s="112" t="s">
        <v>46</v>
      </c>
      <c r="C428" s="111"/>
      <c r="D428" s="111" t="s">
        <v>46</v>
      </c>
      <c r="E428" s="107" t="s">
        <v>46</v>
      </c>
      <c r="F428" s="107" t="s">
        <v>46</v>
      </c>
      <c r="G428" s="2"/>
      <c r="H428" s="2"/>
      <c r="I428" s="2"/>
      <c r="J428" s="2"/>
      <c r="K428" s="2"/>
      <c r="L428" s="3"/>
      <c r="M428" s="3"/>
      <c r="N428" s="3"/>
      <c r="O428" s="3"/>
      <c r="P428" s="3"/>
      <c r="Q428" s="2"/>
      <c r="R428" s="3"/>
      <c r="S428" s="2"/>
      <c r="T428" s="2"/>
      <c r="U428" s="3"/>
      <c r="V428" s="2"/>
      <c r="W428" s="3"/>
      <c r="X428" s="3"/>
      <c r="Y428" s="3"/>
      <c r="Z428" s="60"/>
      <c r="AA428" s="60"/>
      <c r="AB428">
        <v>417</v>
      </c>
      <c r="AC428" t="s">
        <v>46</v>
      </c>
    </row>
    <row r="429" spans="2:29">
      <c r="B429" s="112" t="s">
        <v>46</v>
      </c>
      <c r="C429" s="111"/>
      <c r="D429" s="111" t="s">
        <v>46</v>
      </c>
      <c r="E429" s="107" t="s">
        <v>46</v>
      </c>
      <c r="F429" s="107" t="s">
        <v>46</v>
      </c>
      <c r="G429" s="2"/>
      <c r="H429" s="2"/>
      <c r="I429" s="2"/>
      <c r="J429" s="2"/>
      <c r="K429" s="2"/>
      <c r="L429" s="3"/>
      <c r="M429" s="3"/>
      <c r="N429" s="3"/>
      <c r="O429" s="3"/>
      <c r="P429" s="3"/>
      <c r="Q429" s="2"/>
      <c r="R429" s="3"/>
      <c r="S429" s="2"/>
      <c r="T429" s="2"/>
      <c r="U429" s="3"/>
      <c r="V429" s="2"/>
      <c r="W429" s="3"/>
      <c r="X429" s="3"/>
      <c r="Y429" s="3"/>
      <c r="Z429" s="60"/>
      <c r="AA429" s="60"/>
      <c r="AB429">
        <v>418</v>
      </c>
      <c r="AC429" t="s">
        <v>46</v>
      </c>
    </row>
    <row r="430" spans="2:29">
      <c r="B430" s="112" t="s">
        <v>46</v>
      </c>
      <c r="C430" s="111"/>
      <c r="D430" s="111" t="s">
        <v>46</v>
      </c>
      <c r="E430" s="107" t="s">
        <v>46</v>
      </c>
      <c r="F430" s="107" t="s">
        <v>46</v>
      </c>
      <c r="G430" s="2"/>
      <c r="H430" s="2"/>
      <c r="I430" s="2"/>
      <c r="J430" s="2"/>
      <c r="K430" s="2"/>
      <c r="L430" s="3"/>
      <c r="M430" s="3"/>
      <c r="N430" s="3"/>
      <c r="O430" s="3"/>
      <c r="P430" s="3"/>
      <c r="Q430" s="2"/>
      <c r="R430" s="3"/>
      <c r="S430" s="2"/>
      <c r="T430" s="2"/>
      <c r="U430" s="3"/>
      <c r="V430" s="2"/>
      <c r="W430" s="3"/>
      <c r="X430" s="3"/>
      <c r="Y430" s="3"/>
      <c r="Z430" s="60"/>
      <c r="AA430" s="60"/>
      <c r="AB430">
        <v>419</v>
      </c>
      <c r="AC430" t="s">
        <v>46</v>
      </c>
    </row>
    <row r="431" spans="2:29">
      <c r="B431" s="112" t="s">
        <v>46</v>
      </c>
      <c r="C431" s="111"/>
      <c r="D431" s="111" t="s">
        <v>46</v>
      </c>
      <c r="E431" s="107" t="s">
        <v>46</v>
      </c>
      <c r="F431" s="107" t="s">
        <v>46</v>
      </c>
      <c r="G431" s="2"/>
      <c r="H431" s="2"/>
      <c r="I431" s="2"/>
      <c r="J431" s="2"/>
      <c r="K431" s="2"/>
      <c r="L431" s="3"/>
      <c r="M431" s="3"/>
      <c r="N431" s="3"/>
      <c r="O431" s="3"/>
      <c r="P431" s="3"/>
      <c r="Q431" s="2"/>
      <c r="R431" s="3"/>
      <c r="S431" s="2"/>
      <c r="T431" s="2"/>
      <c r="U431" s="3"/>
      <c r="V431" s="2"/>
      <c r="W431" s="3"/>
      <c r="X431" s="3"/>
      <c r="Y431" s="3"/>
      <c r="Z431" s="60"/>
      <c r="AA431" s="60"/>
      <c r="AB431">
        <v>420</v>
      </c>
      <c r="AC431" t="s">
        <v>46</v>
      </c>
    </row>
    <row r="432" spans="2:29">
      <c r="B432" s="112" t="s">
        <v>46</v>
      </c>
      <c r="C432" s="111"/>
      <c r="D432" s="111" t="s">
        <v>46</v>
      </c>
      <c r="E432" s="107" t="s">
        <v>46</v>
      </c>
      <c r="F432" s="107" t="s">
        <v>46</v>
      </c>
      <c r="G432" s="2"/>
      <c r="H432" s="2"/>
      <c r="I432" s="2"/>
      <c r="J432" s="2"/>
      <c r="K432" s="2"/>
      <c r="L432" s="3"/>
      <c r="M432" s="3"/>
      <c r="N432" s="3"/>
      <c r="O432" s="3"/>
      <c r="P432" s="3"/>
      <c r="Q432" s="2"/>
      <c r="R432" s="3"/>
      <c r="S432" s="2"/>
      <c r="T432" s="2"/>
      <c r="U432" s="3"/>
      <c r="V432" s="2"/>
      <c r="W432" s="3"/>
      <c r="X432" s="3"/>
      <c r="Y432" s="3"/>
      <c r="Z432" s="60"/>
      <c r="AA432" s="60"/>
      <c r="AB432">
        <v>421</v>
      </c>
      <c r="AC432" t="s">
        <v>46</v>
      </c>
    </row>
    <row r="433" spans="2:29">
      <c r="B433" s="112" t="s">
        <v>46</v>
      </c>
      <c r="C433" s="111"/>
      <c r="D433" s="111" t="s">
        <v>46</v>
      </c>
      <c r="E433" s="107" t="s">
        <v>46</v>
      </c>
      <c r="F433" s="107" t="s">
        <v>46</v>
      </c>
      <c r="G433" s="2"/>
      <c r="H433" s="2"/>
      <c r="I433" s="2"/>
      <c r="J433" s="2"/>
      <c r="K433" s="2"/>
      <c r="L433" s="3"/>
      <c r="M433" s="3"/>
      <c r="N433" s="3"/>
      <c r="O433" s="3"/>
      <c r="P433" s="3"/>
      <c r="Q433" s="2"/>
      <c r="R433" s="3"/>
      <c r="S433" s="2"/>
      <c r="T433" s="2"/>
      <c r="U433" s="3"/>
      <c r="V433" s="2"/>
      <c r="W433" s="3"/>
      <c r="X433" s="3"/>
      <c r="Y433" s="3"/>
      <c r="Z433" s="60"/>
      <c r="AA433" s="60"/>
      <c r="AB433">
        <v>422</v>
      </c>
      <c r="AC433" t="s">
        <v>46</v>
      </c>
    </row>
    <row r="434" spans="2:29">
      <c r="B434" s="112" t="s">
        <v>46</v>
      </c>
      <c r="C434" s="111"/>
      <c r="D434" s="111" t="s">
        <v>46</v>
      </c>
      <c r="E434" s="107" t="s">
        <v>46</v>
      </c>
      <c r="F434" s="107" t="s">
        <v>46</v>
      </c>
      <c r="G434" s="2"/>
      <c r="H434" s="2"/>
      <c r="I434" s="2"/>
      <c r="J434" s="2"/>
      <c r="K434" s="2"/>
      <c r="L434" s="3"/>
      <c r="M434" s="3"/>
      <c r="N434" s="3"/>
      <c r="O434" s="3"/>
      <c r="P434" s="3"/>
      <c r="Q434" s="2"/>
      <c r="R434" s="3"/>
      <c r="S434" s="2"/>
      <c r="T434" s="2"/>
      <c r="U434" s="3"/>
      <c r="V434" s="2"/>
      <c r="W434" s="3"/>
      <c r="X434" s="3"/>
      <c r="Y434" s="3"/>
      <c r="Z434" s="60"/>
      <c r="AA434" s="60"/>
      <c r="AB434">
        <v>423</v>
      </c>
      <c r="AC434" t="s">
        <v>46</v>
      </c>
    </row>
    <row r="435" spans="2:29">
      <c r="B435" s="112" t="s">
        <v>46</v>
      </c>
      <c r="C435" s="111"/>
      <c r="D435" s="111" t="s">
        <v>46</v>
      </c>
      <c r="E435" s="107" t="s">
        <v>46</v>
      </c>
      <c r="F435" s="107" t="s">
        <v>46</v>
      </c>
      <c r="G435" s="2"/>
      <c r="H435" s="2"/>
      <c r="I435" s="2"/>
      <c r="J435" s="2"/>
      <c r="K435" s="2"/>
      <c r="L435" s="3"/>
      <c r="M435" s="3"/>
      <c r="N435" s="3"/>
      <c r="O435" s="3"/>
      <c r="P435" s="3"/>
      <c r="Q435" s="2"/>
      <c r="R435" s="3"/>
      <c r="S435" s="2"/>
      <c r="T435" s="2"/>
      <c r="U435" s="3"/>
      <c r="V435" s="2"/>
      <c r="W435" s="3"/>
      <c r="X435" s="3"/>
      <c r="Y435" s="3"/>
      <c r="Z435" s="60"/>
      <c r="AA435" s="60"/>
      <c r="AB435">
        <v>424</v>
      </c>
      <c r="AC435" t="s">
        <v>46</v>
      </c>
    </row>
    <row r="436" spans="2:29">
      <c r="B436" s="112" t="s">
        <v>46</v>
      </c>
      <c r="C436" s="111"/>
      <c r="D436" s="111" t="s">
        <v>46</v>
      </c>
      <c r="E436" s="107" t="s">
        <v>46</v>
      </c>
      <c r="F436" s="107" t="s">
        <v>46</v>
      </c>
      <c r="G436" s="2"/>
      <c r="H436" s="2"/>
      <c r="I436" s="2"/>
      <c r="J436" s="2"/>
      <c r="K436" s="2"/>
      <c r="L436" s="3"/>
      <c r="M436" s="3"/>
      <c r="N436" s="3"/>
      <c r="O436" s="3"/>
      <c r="P436" s="3"/>
      <c r="Q436" s="2"/>
      <c r="R436" s="3"/>
      <c r="S436" s="2"/>
      <c r="T436" s="2"/>
      <c r="U436" s="3"/>
      <c r="V436" s="2"/>
      <c r="W436" s="3"/>
      <c r="X436" s="3"/>
      <c r="Y436" s="3"/>
      <c r="Z436" s="60"/>
      <c r="AA436" s="60"/>
      <c r="AB436">
        <v>425</v>
      </c>
      <c r="AC436" t="s">
        <v>46</v>
      </c>
    </row>
    <row r="437" spans="2:29">
      <c r="B437" s="112" t="s">
        <v>46</v>
      </c>
      <c r="C437" s="111"/>
      <c r="D437" s="111" t="s">
        <v>46</v>
      </c>
      <c r="E437" s="107" t="s">
        <v>46</v>
      </c>
      <c r="F437" s="107" t="s">
        <v>46</v>
      </c>
      <c r="G437" s="2"/>
      <c r="H437" s="2"/>
      <c r="I437" s="2"/>
      <c r="J437" s="2"/>
      <c r="K437" s="2"/>
      <c r="L437" s="3"/>
      <c r="M437" s="3"/>
      <c r="N437" s="3"/>
      <c r="O437" s="3"/>
      <c r="P437" s="3"/>
      <c r="Q437" s="2"/>
      <c r="R437" s="3"/>
      <c r="S437" s="2"/>
      <c r="T437" s="2"/>
      <c r="U437" s="3"/>
      <c r="V437" s="2"/>
      <c r="W437" s="3"/>
      <c r="X437" s="3"/>
      <c r="Y437" s="3"/>
      <c r="Z437" s="60"/>
      <c r="AA437" s="60"/>
      <c r="AB437">
        <v>426</v>
      </c>
      <c r="AC437" t="s">
        <v>46</v>
      </c>
    </row>
    <row r="438" spans="2:29">
      <c r="B438" s="112" t="s">
        <v>46</v>
      </c>
      <c r="C438" s="111"/>
      <c r="D438" s="111" t="s">
        <v>46</v>
      </c>
      <c r="E438" s="107" t="s">
        <v>46</v>
      </c>
      <c r="F438" s="107" t="s">
        <v>46</v>
      </c>
      <c r="G438" s="2"/>
      <c r="H438" s="2"/>
      <c r="I438" s="2"/>
      <c r="J438" s="2"/>
      <c r="K438" s="2"/>
      <c r="L438" s="3"/>
      <c r="M438" s="3"/>
      <c r="N438" s="3"/>
      <c r="O438" s="3"/>
      <c r="P438" s="3"/>
      <c r="Q438" s="2"/>
      <c r="R438" s="3"/>
      <c r="S438" s="2"/>
      <c r="T438" s="2"/>
      <c r="U438" s="3"/>
      <c r="V438" s="2"/>
      <c r="W438" s="3"/>
      <c r="X438" s="3"/>
      <c r="Y438" s="3"/>
      <c r="Z438" s="60"/>
      <c r="AA438" s="60"/>
      <c r="AB438">
        <v>427</v>
      </c>
      <c r="AC438" t="s">
        <v>46</v>
      </c>
    </row>
    <row r="439" spans="2:29">
      <c r="B439" s="112" t="s">
        <v>46</v>
      </c>
      <c r="C439" s="111"/>
      <c r="D439" s="111" t="s">
        <v>46</v>
      </c>
      <c r="E439" s="107" t="s">
        <v>46</v>
      </c>
      <c r="F439" s="107" t="s">
        <v>46</v>
      </c>
      <c r="G439" s="2"/>
      <c r="H439" s="2"/>
      <c r="I439" s="2"/>
      <c r="J439" s="2"/>
      <c r="K439" s="2"/>
      <c r="L439" s="3"/>
      <c r="M439" s="3"/>
      <c r="N439" s="3"/>
      <c r="O439" s="3"/>
      <c r="P439" s="3"/>
      <c r="Q439" s="2"/>
      <c r="R439" s="3"/>
      <c r="S439" s="2"/>
      <c r="T439" s="2"/>
      <c r="U439" s="3"/>
      <c r="V439" s="2"/>
      <c r="W439" s="3"/>
      <c r="X439" s="3"/>
      <c r="Y439" s="3"/>
      <c r="Z439" s="60"/>
      <c r="AA439" s="60"/>
      <c r="AB439">
        <v>428</v>
      </c>
      <c r="AC439" t="s">
        <v>46</v>
      </c>
    </row>
    <row r="440" spans="2:29">
      <c r="B440" s="112" t="s">
        <v>46</v>
      </c>
      <c r="C440" s="111"/>
      <c r="D440" s="111" t="s">
        <v>46</v>
      </c>
      <c r="E440" s="107" t="s">
        <v>46</v>
      </c>
      <c r="F440" s="107" t="s">
        <v>46</v>
      </c>
      <c r="G440" s="2"/>
      <c r="H440" s="2"/>
      <c r="I440" s="2"/>
      <c r="J440" s="2"/>
      <c r="K440" s="2"/>
      <c r="L440" s="3"/>
      <c r="M440" s="3"/>
      <c r="N440" s="3"/>
      <c r="O440" s="3"/>
      <c r="P440" s="3"/>
      <c r="Q440" s="2"/>
      <c r="R440" s="3"/>
      <c r="S440" s="2"/>
      <c r="T440" s="2"/>
      <c r="U440" s="3"/>
      <c r="V440" s="2"/>
      <c r="W440" s="3"/>
      <c r="X440" s="3"/>
      <c r="Y440" s="3"/>
      <c r="Z440" s="60"/>
      <c r="AA440" s="60"/>
      <c r="AB440">
        <v>429</v>
      </c>
      <c r="AC440" t="s">
        <v>46</v>
      </c>
    </row>
    <row r="441" spans="2:29">
      <c r="B441" s="112" t="s">
        <v>46</v>
      </c>
      <c r="C441" s="111"/>
      <c r="D441" s="111" t="s">
        <v>46</v>
      </c>
      <c r="E441" s="107" t="s">
        <v>46</v>
      </c>
      <c r="F441" s="107" t="s">
        <v>46</v>
      </c>
      <c r="G441" s="2"/>
      <c r="H441" s="2"/>
      <c r="I441" s="2"/>
      <c r="J441" s="2"/>
      <c r="K441" s="2"/>
      <c r="L441" s="3"/>
      <c r="M441" s="3"/>
      <c r="N441" s="3"/>
      <c r="O441" s="3"/>
      <c r="P441" s="3"/>
      <c r="Q441" s="2"/>
      <c r="R441" s="3"/>
      <c r="S441" s="2"/>
      <c r="T441" s="2"/>
      <c r="U441" s="3"/>
      <c r="V441" s="2"/>
      <c r="W441" s="3"/>
      <c r="X441" s="3"/>
      <c r="Y441" s="3"/>
      <c r="Z441" s="60"/>
      <c r="AA441" s="60"/>
      <c r="AB441">
        <v>430</v>
      </c>
      <c r="AC441" t="s">
        <v>46</v>
      </c>
    </row>
    <row r="442" spans="2:29">
      <c r="B442" s="112" t="s">
        <v>46</v>
      </c>
      <c r="C442" s="111"/>
      <c r="D442" s="111" t="s">
        <v>46</v>
      </c>
      <c r="E442" s="107" t="s">
        <v>46</v>
      </c>
      <c r="F442" s="107" t="s">
        <v>46</v>
      </c>
      <c r="G442" s="2"/>
      <c r="H442" s="2"/>
      <c r="I442" s="2"/>
      <c r="J442" s="2"/>
      <c r="K442" s="2"/>
      <c r="L442" s="3"/>
      <c r="M442" s="3"/>
      <c r="N442" s="3"/>
      <c r="O442" s="3"/>
      <c r="P442" s="3"/>
      <c r="Q442" s="2"/>
      <c r="R442" s="3"/>
      <c r="S442" s="2"/>
      <c r="T442" s="2"/>
      <c r="U442" s="3"/>
      <c r="V442" s="2"/>
      <c r="W442" s="3"/>
      <c r="X442" s="3"/>
      <c r="Y442" s="3"/>
      <c r="Z442" s="60"/>
      <c r="AA442" s="60"/>
      <c r="AB442">
        <v>431</v>
      </c>
      <c r="AC442" t="s">
        <v>46</v>
      </c>
    </row>
    <row r="443" spans="2:29">
      <c r="B443" s="112" t="s">
        <v>46</v>
      </c>
      <c r="C443" s="111"/>
      <c r="D443" s="111" t="s">
        <v>46</v>
      </c>
      <c r="E443" s="107" t="s">
        <v>46</v>
      </c>
      <c r="F443" s="107" t="s">
        <v>46</v>
      </c>
      <c r="G443" s="2"/>
      <c r="H443" s="2"/>
      <c r="I443" s="2"/>
      <c r="J443" s="2"/>
      <c r="K443" s="2"/>
      <c r="L443" s="3"/>
      <c r="M443" s="3"/>
      <c r="N443" s="3"/>
      <c r="O443" s="3"/>
      <c r="P443" s="3"/>
      <c r="Q443" s="2"/>
      <c r="R443" s="3"/>
      <c r="S443" s="2"/>
      <c r="T443" s="2"/>
      <c r="U443" s="3"/>
      <c r="V443" s="2"/>
      <c r="W443" s="3"/>
      <c r="X443" s="3"/>
      <c r="Y443" s="3"/>
      <c r="Z443" s="60"/>
      <c r="AA443" s="60"/>
      <c r="AB443">
        <v>432</v>
      </c>
      <c r="AC443" t="s">
        <v>46</v>
      </c>
    </row>
    <row r="444" spans="2:29">
      <c r="B444" s="112" t="s">
        <v>46</v>
      </c>
      <c r="C444" s="111"/>
      <c r="D444" s="111" t="s">
        <v>46</v>
      </c>
      <c r="E444" s="107" t="s">
        <v>46</v>
      </c>
      <c r="F444" s="107" t="s">
        <v>46</v>
      </c>
      <c r="G444" s="2"/>
      <c r="H444" s="2"/>
      <c r="I444" s="2"/>
      <c r="J444" s="2"/>
      <c r="K444" s="2"/>
      <c r="L444" s="3"/>
      <c r="M444" s="3"/>
      <c r="N444" s="3"/>
      <c r="O444" s="3"/>
      <c r="P444" s="3"/>
      <c r="Q444" s="2"/>
      <c r="R444" s="3"/>
      <c r="S444" s="2"/>
      <c r="T444" s="2"/>
      <c r="U444" s="3"/>
      <c r="V444" s="2"/>
      <c r="W444" s="3"/>
      <c r="X444" s="3"/>
      <c r="Y444" s="3"/>
      <c r="Z444" s="60"/>
      <c r="AA444" s="60"/>
      <c r="AB444">
        <v>433</v>
      </c>
      <c r="AC444" t="s">
        <v>46</v>
      </c>
    </row>
    <row r="445" spans="2:29">
      <c r="B445" s="112" t="s">
        <v>46</v>
      </c>
      <c r="C445" s="111"/>
      <c r="D445" s="111" t="s">
        <v>46</v>
      </c>
      <c r="E445" s="107" t="s">
        <v>46</v>
      </c>
      <c r="F445" s="107" t="s">
        <v>46</v>
      </c>
      <c r="G445" s="2"/>
      <c r="H445" s="2"/>
      <c r="I445" s="2"/>
      <c r="J445" s="2"/>
      <c r="K445" s="2"/>
      <c r="L445" s="3"/>
      <c r="M445" s="3"/>
      <c r="N445" s="3"/>
      <c r="O445" s="3"/>
      <c r="P445" s="3"/>
      <c r="Q445" s="2"/>
      <c r="R445" s="3"/>
      <c r="S445" s="2"/>
      <c r="T445" s="2"/>
      <c r="U445" s="3"/>
      <c r="V445" s="2"/>
      <c r="W445" s="3"/>
      <c r="X445" s="3"/>
      <c r="Y445" s="3"/>
      <c r="Z445" s="60"/>
      <c r="AA445" s="60"/>
      <c r="AB445">
        <v>434</v>
      </c>
      <c r="AC445" t="s">
        <v>46</v>
      </c>
    </row>
    <row r="446" spans="2:29">
      <c r="B446" s="112" t="s">
        <v>46</v>
      </c>
      <c r="C446" s="111"/>
      <c r="D446" s="111" t="s">
        <v>46</v>
      </c>
      <c r="E446" s="107" t="s">
        <v>46</v>
      </c>
      <c r="F446" s="107" t="s">
        <v>46</v>
      </c>
      <c r="G446" s="2"/>
      <c r="H446" s="2"/>
      <c r="I446" s="2"/>
      <c r="J446" s="2"/>
      <c r="K446" s="2"/>
      <c r="L446" s="3"/>
      <c r="M446" s="3"/>
      <c r="N446" s="3"/>
      <c r="O446" s="3"/>
      <c r="P446" s="3"/>
      <c r="Q446" s="2"/>
      <c r="R446" s="3"/>
      <c r="S446" s="2"/>
      <c r="T446" s="2"/>
      <c r="U446" s="3"/>
      <c r="V446" s="2"/>
      <c r="W446" s="3"/>
      <c r="X446" s="3"/>
      <c r="Y446" s="3"/>
      <c r="Z446" s="60"/>
      <c r="AA446" s="60"/>
      <c r="AB446">
        <v>435</v>
      </c>
      <c r="AC446" t="s">
        <v>46</v>
      </c>
    </row>
    <row r="447" spans="2:29">
      <c r="B447" s="112" t="s">
        <v>46</v>
      </c>
      <c r="C447" s="111"/>
      <c r="D447" s="111" t="s">
        <v>46</v>
      </c>
      <c r="E447" s="107" t="s">
        <v>46</v>
      </c>
      <c r="F447" s="107" t="s">
        <v>46</v>
      </c>
      <c r="G447" s="2"/>
      <c r="H447" s="2"/>
      <c r="I447" s="2"/>
      <c r="J447" s="2"/>
      <c r="K447" s="2"/>
      <c r="L447" s="3"/>
      <c r="M447" s="3"/>
      <c r="N447" s="3"/>
      <c r="O447" s="3"/>
      <c r="P447" s="3"/>
      <c r="Q447" s="2"/>
      <c r="R447" s="3"/>
      <c r="S447" s="2"/>
      <c r="T447" s="2"/>
      <c r="U447" s="3"/>
      <c r="V447" s="2"/>
      <c r="W447" s="3"/>
      <c r="X447" s="3"/>
      <c r="Y447" s="3"/>
      <c r="Z447" s="60"/>
      <c r="AA447" s="60"/>
      <c r="AB447">
        <v>436</v>
      </c>
      <c r="AC447" t="s">
        <v>46</v>
      </c>
    </row>
    <row r="448" spans="2:29">
      <c r="B448" s="112" t="s">
        <v>46</v>
      </c>
      <c r="C448" s="111"/>
      <c r="D448" s="111" t="s">
        <v>46</v>
      </c>
      <c r="E448" s="107" t="s">
        <v>46</v>
      </c>
      <c r="F448" s="107" t="s">
        <v>46</v>
      </c>
      <c r="G448" s="2"/>
      <c r="H448" s="2"/>
      <c r="I448" s="2"/>
      <c r="J448" s="2"/>
      <c r="K448" s="2"/>
      <c r="L448" s="3"/>
      <c r="M448" s="3"/>
      <c r="N448" s="3"/>
      <c r="O448" s="3"/>
      <c r="P448" s="3"/>
      <c r="Q448" s="2"/>
      <c r="R448" s="3"/>
      <c r="S448" s="2"/>
      <c r="T448" s="2"/>
      <c r="U448" s="3"/>
      <c r="V448" s="2"/>
      <c r="W448" s="3"/>
      <c r="X448" s="3"/>
      <c r="Y448" s="3"/>
      <c r="Z448" s="60"/>
      <c r="AA448" s="60"/>
      <c r="AB448">
        <v>437</v>
      </c>
      <c r="AC448" t="s">
        <v>46</v>
      </c>
    </row>
    <row r="449" spans="2:29">
      <c r="B449" s="112" t="s">
        <v>46</v>
      </c>
      <c r="C449" s="111"/>
      <c r="D449" s="111" t="s">
        <v>46</v>
      </c>
      <c r="E449" s="107" t="s">
        <v>46</v>
      </c>
      <c r="F449" s="107" t="s">
        <v>46</v>
      </c>
      <c r="G449" s="2"/>
      <c r="H449" s="2"/>
      <c r="I449" s="2"/>
      <c r="J449" s="2"/>
      <c r="K449" s="2"/>
      <c r="L449" s="3"/>
      <c r="M449" s="3"/>
      <c r="N449" s="3"/>
      <c r="O449" s="3"/>
      <c r="P449" s="3"/>
      <c r="Q449" s="2"/>
      <c r="R449" s="3"/>
      <c r="S449" s="2"/>
      <c r="T449" s="2"/>
      <c r="U449" s="3"/>
      <c r="V449" s="2"/>
      <c r="W449" s="3"/>
      <c r="X449" s="3"/>
      <c r="Y449" s="3"/>
      <c r="Z449" s="60"/>
      <c r="AA449" s="60"/>
      <c r="AB449">
        <v>438</v>
      </c>
      <c r="AC449" t="s">
        <v>46</v>
      </c>
    </row>
    <row r="450" spans="2:29">
      <c r="B450" s="112" t="s">
        <v>46</v>
      </c>
      <c r="C450" s="111"/>
      <c r="D450" s="111" t="s">
        <v>46</v>
      </c>
      <c r="E450" s="107" t="s">
        <v>46</v>
      </c>
      <c r="F450" s="107" t="s">
        <v>46</v>
      </c>
      <c r="G450" s="2"/>
      <c r="H450" s="2"/>
      <c r="I450" s="2"/>
      <c r="J450" s="2"/>
      <c r="K450" s="2"/>
      <c r="L450" s="3"/>
      <c r="M450" s="3"/>
      <c r="N450" s="3"/>
      <c r="O450" s="3"/>
      <c r="P450" s="3"/>
      <c r="Q450" s="2"/>
      <c r="R450" s="3"/>
      <c r="S450" s="2"/>
      <c r="T450" s="2"/>
      <c r="U450" s="3"/>
      <c r="V450" s="2"/>
      <c r="W450" s="3"/>
      <c r="X450" s="3"/>
      <c r="Y450" s="3"/>
      <c r="Z450" s="60"/>
      <c r="AA450" s="60"/>
      <c r="AB450">
        <v>439</v>
      </c>
      <c r="AC450" t="s">
        <v>46</v>
      </c>
    </row>
    <row r="451" spans="2:29">
      <c r="B451" s="112" t="s">
        <v>46</v>
      </c>
      <c r="C451" s="111"/>
      <c r="D451" s="111" t="s">
        <v>46</v>
      </c>
      <c r="E451" s="107" t="s">
        <v>46</v>
      </c>
      <c r="F451" s="107" t="s">
        <v>46</v>
      </c>
      <c r="G451" s="2"/>
      <c r="H451" s="2"/>
      <c r="I451" s="2"/>
      <c r="J451" s="2"/>
      <c r="K451" s="2"/>
      <c r="L451" s="3"/>
      <c r="M451" s="3"/>
      <c r="N451" s="3"/>
      <c r="O451" s="3"/>
      <c r="P451" s="3"/>
      <c r="Q451" s="2"/>
      <c r="R451" s="3"/>
      <c r="S451" s="2"/>
      <c r="T451" s="2"/>
      <c r="U451" s="3"/>
      <c r="V451" s="2"/>
      <c r="W451" s="3"/>
      <c r="X451" s="3"/>
      <c r="Y451" s="3"/>
      <c r="Z451" s="60"/>
      <c r="AA451" s="60"/>
      <c r="AB451">
        <v>440</v>
      </c>
      <c r="AC451" t="s">
        <v>46</v>
      </c>
    </row>
    <row r="452" spans="2:29">
      <c r="B452" s="112" t="s">
        <v>46</v>
      </c>
      <c r="C452" s="111"/>
      <c r="D452" s="111" t="s">
        <v>46</v>
      </c>
      <c r="E452" s="107" t="s">
        <v>46</v>
      </c>
      <c r="F452" s="107" t="s">
        <v>46</v>
      </c>
      <c r="G452" s="2"/>
      <c r="H452" s="2"/>
      <c r="I452" s="2"/>
      <c r="J452" s="2"/>
      <c r="K452" s="2"/>
      <c r="L452" s="3"/>
      <c r="M452" s="3"/>
      <c r="N452" s="3"/>
      <c r="O452" s="3"/>
      <c r="P452" s="3"/>
      <c r="Q452" s="2"/>
      <c r="R452" s="3"/>
      <c r="S452" s="2"/>
      <c r="T452" s="2"/>
      <c r="U452" s="3"/>
      <c r="V452" s="2"/>
      <c r="W452" s="3"/>
      <c r="X452" s="3"/>
      <c r="Y452" s="3"/>
      <c r="Z452" s="60"/>
      <c r="AA452" s="60"/>
      <c r="AB452">
        <v>441</v>
      </c>
      <c r="AC452" t="s">
        <v>46</v>
      </c>
    </row>
    <row r="453" spans="2:29">
      <c r="B453" s="112" t="s">
        <v>46</v>
      </c>
      <c r="C453" s="111"/>
      <c r="D453" s="111" t="s">
        <v>46</v>
      </c>
      <c r="E453" s="107" t="s">
        <v>46</v>
      </c>
      <c r="F453" s="107" t="s">
        <v>46</v>
      </c>
      <c r="G453" s="2"/>
      <c r="H453" s="2"/>
      <c r="I453" s="2"/>
      <c r="J453" s="2"/>
      <c r="K453" s="2"/>
      <c r="L453" s="3"/>
      <c r="M453" s="3"/>
      <c r="N453" s="3"/>
      <c r="O453" s="3"/>
      <c r="P453" s="3"/>
      <c r="Q453" s="2"/>
      <c r="R453" s="3"/>
      <c r="S453" s="2"/>
      <c r="T453" s="2"/>
      <c r="U453" s="3"/>
      <c r="V453" s="2"/>
      <c r="W453" s="3"/>
      <c r="X453" s="3"/>
      <c r="Y453" s="3"/>
      <c r="Z453" s="60"/>
      <c r="AA453" s="60"/>
      <c r="AB453">
        <v>442</v>
      </c>
      <c r="AC453" t="s">
        <v>46</v>
      </c>
    </row>
    <row r="454" spans="2:29">
      <c r="B454" s="112" t="s">
        <v>46</v>
      </c>
      <c r="C454" s="111"/>
      <c r="D454" s="111" t="s">
        <v>46</v>
      </c>
      <c r="E454" s="107" t="s">
        <v>46</v>
      </c>
      <c r="F454" s="107" t="s">
        <v>46</v>
      </c>
      <c r="G454" s="2"/>
      <c r="H454" s="2"/>
      <c r="I454" s="2"/>
      <c r="J454" s="2"/>
      <c r="K454" s="2"/>
      <c r="L454" s="3"/>
      <c r="M454" s="3"/>
      <c r="N454" s="3"/>
      <c r="O454" s="3"/>
      <c r="P454" s="3"/>
      <c r="Q454" s="2"/>
      <c r="R454" s="3"/>
      <c r="S454" s="2"/>
      <c r="T454" s="2"/>
      <c r="U454" s="3"/>
      <c r="V454" s="2"/>
      <c r="W454" s="3"/>
      <c r="X454" s="3"/>
      <c r="Y454" s="3"/>
      <c r="Z454" s="60"/>
      <c r="AA454" s="60"/>
      <c r="AB454">
        <v>443</v>
      </c>
      <c r="AC454" t="s">
        <v>46</v>
      </c>
    </row>
    <row r="455" spans="2:29">
      <c r="B455" s="112" t="s">
        <v>46</v>
      </c>
      <c r="C455" s="111"/>
      <c r="D455" s="111" t="s">
        <v>46</v>
      </c>
      <c r="E455" s="107" t="s">
        <v>46</v>
      </c>
      <c r="F455" s="107" t="s">
        <v>46</v>
      </c>
      <c r="G455" s="2"/>
      <c r="H455" s="2"/>
      <c r="I455" s="2"/>
      <c r="J455" s="2"/>
      <c r="K455" s="2"/>
      <c r="L455" s="3"/>
      <c r="M455" s="3"/>
      <c r="N455" s="3"/>
      <c r="O455" s="3"/>
      <c r="P455" s="3"/>
      <c r="Q455" s="2"/>
      <c r="R455" s="3"/>
      <c r="S455" s="2"/>
      <c r="T455" s="2"/>
      <c r="U455" s="3"/>
      <c r="V455" s="2"/>
      <c r="W455" s="3"/>
      <c r="X455" s="3"/>
      <c r="Y455" s="3"/>
      <c r="Z455" s="60"/>
      <c r="AA455" s="60"/>
      <c r="AB455">
        <v>444</v>
      </c>
      <c r="AC455" t="s">
        <v>46</v>
      </c>
    </row>
    <row r="456" spans="2:29">
      <c r="B456" s="112" t="s">
        <v>46</v>
      </c>
      <c r="C456" s="111"/>
      <c r="D456" s="111" t="s">
        <v>46</v>
      </c>
      <c r="E456" s="107" t="s">
        <v>46</v>
      </c>
      <c r="F456" s="107" t="s">
        <v>46</v>
      </c>
      <c r="G456" s="2"/>
      <c r="H456" s="2"/>
      <c r="I456" s="2"/>
      <c r="J456" s="2"/>
      <c r="K456" s="2"/>
      <c r="L456" s="3"/>
      <c r="M456" s="3"/>
      <c r="N456" s="3"/>
      <c r="O456" s="3"/>
      <c r="P456" s="3"/>
      <c r="Q456" s="2"/>
      <c r="R456" s="3"/>
      <c r="S456" s="2"/>
      <c r="T456" s="2"/>
      <c r="U456" s="3"/>
      <c r="V456" s="2"/>
      <c r="W456" s="3"/>
      <c r="X456" s="3"/>
      <c r="Y456" s="3"/>
      <c r="Z456" s="60"/>
      <c r="AA456" s="60"/>
      <c r="AB456">
        <v>445</v>
      </c>
      <c r="AC456" t="s">
        <v>46</v>
      </c>
    </row>
    <row r="457" spans="2:29">
      <c r="B457" s="112" t="s">
        <v>46</v>
      </c>
      <c r="C457" s="111"/>
      <c r="D457" s="111" t="s">
        <v>46</v>
      </c>
      <c r="E457" s="107" t="s">
        <v>46</v>
      </c>
      <c r="F457" s="107" t="s">
        <v>46</v>
      </c>
      <c r="G457" s="2"/>
      <c r="H457" s="2"/>
      <c r="I457" s="2"/>
      <c r="J457" s="2"/>
      <c r="K457" s="2"/>
      <c r="L457" s="3"/>
      <c r="M457" s="3"/>
      <c r="N457" s="3"/>
      <c r="O457" s="3"/>
      <c r="P457" s="3"/>
      <c r="Q457" s="2"/>
      <c r="R457" s="3"/>
      <c r="S457" s="2"/>
      <c r="T457" s="2"/>
      <c r="U457" s="3"/>
      <c r="V457" s="2"/>
      <c r="W457" s="3"/>
      <c r="X457" s="3"/>
      <c r="Y457" s="3"/>
      <c r="Z457" s="60"/>
      <c r="AA457" s="60"/>
      <c r="AB457">
        <v>446</v>
      </c>
      <c r="AC457" t="s">
        <v>46</v>
      </c>
    </row>
    <row r="458" spans="2:29">
      <c r="B458" s="112" t="s">
        <v>46</v>
      </c>
      <c r="C458" s="111"/>
      <c r="D458" s="111" t="s">
        <v>46</v>
      </c>
      <c r="E458" s="107" t="s">
        <v>46</v>
      </c>
      <c r="F458" s="107" t="s">
        <v>46</v>
      </c>
      <c r="G458" s="2"/>
      <c r="H458" s="2"/>
      <c r="I458" s="2"/>
      <c r="J458" s="2"/>
      <c r="K458" s="2"/>
      <c r="L458" s="3"/>
      <c r="M458" s="3"/>
      <c r="N458" s="3"/>
      <c r="O458" s="3"/>
      <c r="P458" s="3"/>
      <c r="Q458" s="2"/>
      <c r="R458" s="3"/>
      <c r="S458" s="2"/>
      <c r="T458" s="2"/>
      <c r="U458" s="3"/>
      <c r="V458" s="2"/>
      <c r="W458" s="3"/>
      <c r="X458" s="3"/>
      <c r="Y458" s="3"/>
      <c r="Z458" s="60"/>
      <c r="AA458" s="60"/>
      <c r="AB458">
        <v>447</v>
      </c>
      <c r="AC458" t="s">
        <v>46</v>
      </c>
    </row>
    <row r="459" spans="2:29">
      <c r="B459" s="112" t="s">
        <v>46</v>
      </c>
      <c r="C459" s="111"/>
      <c r="D459" s="111" t="s">
        <v>46</v>
      </c>
      <c r="E459" s="107" t="s">
        <v>46</v>
      </c>
      <c r="F459" s="107" t="s">
        <v>46</v>
      </c>
      <c r="G459" s="2"/>
      <c r="H459" s="2"/>
      <c r="I459" s="2"/>
      <c r="J459" s="2"/>
      <c r="K459" s="2"/>
      <c r="L459" s="3"/>
      <c r="M459" s="3"/>
      <c r="N459" s="3"/>
      <c r="O459" s="3"/>
      <c r="P459" s="3"/>
      <c r="Q459" s="2"/>
      <c r="R459" s="3"/>
      <c r="S459" s="2"/>
      <c r="T459" s="2"/>
      <c r="U459" s="3"/>
      <c r="V459" s="2"/>
      <c r="W459" s="3"/>
      <c r="X459" s="3"/>
      <c r="Y459" s="3"/>
      <c r="Z459" s="60"/>
      <c r="AA459" s="60"/>
      <c r="AB459">
        <v>448</v>
      </c>
      <c r="AC459" t="s">
        <v>46</v>
      </c>
    </row>
    <row r="460" spans="2:29">
      <c r="B460" s="112" t="s">
        <v>46</v>
      </c>
      <c r="C460" s="111"/>
      <c r="D460" s="111" t="s">
        <v>46</v>
      </c>
      <c r="E460" s="107" t="s">
        <v>46</v>
      </c>
      <c r="F460" s="107" t="s">
        <v>46</v>
      </c>
      <c r="G460" s="2"/>
      <c r="H460" s="2"/>
      <c r="I460" s="2"/>
      <c r="J460" s="2"/>
      <c r="K460" s="2"/>
      <c r="L460" s="3"/>
      <c r="M460" s="3"/>
      <c r="N460" s="3"/>
      <c r="O460" s="3"/>
      <c r="P460" s="3"/>
      <c r="Q460" s="2"/>
      <c r="R460" s="3"/>
      <c r="S460" s="2"/>
      <c r="T460" s="2"/>
      <c r="U460" s="3"/>
      <c r="V460" s="2"/>
      <c r="W460" s="3"/>
      <c r="X460" s="3"/>
      <c r="Y460" s="3"/>
      <c r="Z460" s="60"/>
      <c r="AA460" s="60"/>
      <c r="AB460">
        <v>449</v>
      </c>
      <c r="AC460" t="s">
        <v>46</v>
      </c>
    </row>
    <row r="461" spans="2:29">
      <c r="B461" s="112" t="s">
        <v>46</v>
      </c>
      <c r="C461" s="111"/>
      <c r="D461" s="111" t="s">
        <v>46</v>
      </c>
      <c r="E461" s="107" t="s">
        <v>46</v>
      </c>
      <c r="F461" s="107" t="s">
        <v>46</v>
      </c>
      <c r="G461" s="2"/>
      <c r="H461" s="2"/>
      <c r="I461" s="2"/>
      <c r="J461" s="2"/>
      <c r="K461" s="2"/>
      <c r="L461" s="3"/>
      <c r="M461" s="3"/>
      <c r="N461" s="3"/>
      <c r="O461" s="3"/>
      <c r="P461" s="3"/>
      <c r="Q461" s="2"/>
      <c r="R461" s="3"/>
      <c r="S461" s="2"/>
      <c r="T461" s="2"/>
      <c r="U461" s="3"/>
      <c r="V461" s="2"/>
      <c r="W461" s="3"/>
      <c r="X461" s="3"/>
      <c r="Y461" s="3"/>
      <c r="Z461" s="60"/>
      <c r="AA461" s="60"/>
      <c r="AB461">
        <v>450</v>
      </c>
      <c r="AC461" t="s">
        <v>46</v>
      </c>
    </row>
    <row r="462" spans="2:29">
      <c r="B462" s="112" t="s">
        <v>46</v>
      </c>
      <c r="C462" s="111"/>
      <c r="D462" s="111" t="s">
        <v>46</v>
      </c>
      <c r="E462" s="107" t="s">
        <v>46</v>
      </c>
      <c r="F462" s="107" t="s">
        <v>46</v>
      </c>
      <c r="G462" s="2"/>
      <c r="H462" s="2"/>
      <c r="I462" s="2"/>
      <c r="J462" s="2"/>
      <c r="K462" s="2"/>
      <c r="L462" s="3"/>
      <c r="M462" s="3"/>
      <c r="N462" s="3"/>
      <c r="O462" s="3"/>
      <c r="P462" s="3"/>
      <c r="Q462" s="2"/>
      <c r="R462" s="3"/>
      <c r="S462" s="2"/>
      <c r="T462" s="2"/>
      <c r="U462" s="3"/>
      <c r="V462" s="2"/>
      <c r="W462" s="3"/>
      <c r="X462" s="3"/>
      <c r="Y462" s="3"/>
      <c r="Z462" s="60"/>
      <c r="AA462" s="60"/>
      <c r="AB462">
        <v>451</v>
      </c>
      <c r="AC462" t="s">
        <v>46</v>
      </c>
    </row>
    <row r="463" spans="2:29">
      <c r="B463" s="112" t="s">
        <v>46</v>
      </c>
      <c r="C463" s="111"/>
      <c r="D463" s="111" t="s">
        <v>46</v>
      </c>
      <c r="E463" s="107" t="s">
        <v>46</v>
      </c>
      <c r="F463" s="107" t="s">
        <v>46</v>
      </c>
      <c r="G463" s="2"/>
      <c r="H463" s="2"/>
      <c r="I463" s="2"/>
      <c r="J463" s="2"/>
      <c r="K463" s="2"/>
      <c r="L463" s="3"/>
      <c r="M463" s="3"/>
      <c r="N463" s="3"/>
      <c r="O463" s="3"/>
      <c r="P463" s="3"/>
      <c r="Q463" s="2"/>
      <c r="R463" s="3"/>
      <c r="S463" s="2"/>
      <c r="T463" s="2"/>
      <c r="U463" s="3"/>
      <c r="V463" s="2"/>
      <c r="W463" s="3"/>
      <c r="X463" s="3"/>
      <c r="Y463" s="3"/>
      <c r="Z463" s="60"/>
      <c r="AA463" s="60"/>
      <c r="AB463">
        <v>452</v>
      </c>
      <c r="AC463" t="s">
        <v>46</v>
      </c>
    </row>
    <row r="464" spans="2:29">
      <c r="B464" s="112" t="s">
        <v>46</v>
      </c>
      <c r="C464" s="111"/>
      <c r="D464" s="111" t="s">
        <v>46</v>
      </c>
      <c r="E464" s="107" t="s">
        <v>46</v>
      </c>
      <c r="F464" s="107" t="s">
        <v>46</v>
      </c>
      <c r="G464" s="2"/>
      <c r="H464" s="2"/>
      <c r="I464" s="2"/>
      <c r="J464" s="2"/>
      <c r="K464" s="2"/>
      <c r="L464" s="3"/>
      <c r="M464" s="3"/>
      <c r="N464" s="3"/>
      <c r="O464" s="3"/>
      <c r="P464" s="3"/>
      <c r="Q464" s="2"/>
      <c r="R464" s="3"/>
      <c r="S464" s="2"/>
      <c r="T464" s="2"/>
      <c r="U464" s="3"/>
      <c r="V464" s="2"/>
      <c r="W464" s="3"/>
      <c r="X464" s="3"/>
      <c r="Y464" s="3"/>
      <c r="Z464" s="60"/>
      <c r="AA464" s="60"/>
      <c r="AB464">
        <v>453</v>
      </c>
      <c r="AC464" t="s">
        <v>46</v>
      </c>
    </row>
    <row r="465" spans="2:29">
      <c r="B465" s="112" t="s">
        <v>46</v>
      </c>
      <c r="C465" s="111"/>
      <c r="D465" s="111" t="s">
        <v>46</v>
      </c>
      <c r="E465" s="107" t="s">
        <v>46</v>
      </c>
      <c r="F465" s="107" t="s">
        <v>46</v>
      </c>
      <c r="G465" s="2"/>
      <c r="H465" s="2"/>
      <c r="I465" s="2"/>
      <c r="J465" s="2"/>
      <c r="K465" s="2"/>
      <c r="L465" s="3"/>
      <c r="M465" s="3"/>
      <c r="N465" s="3"/>
      <c r="O465" s="3"/>
      <c r="P465" s="3"/>
      <c r="Q465" s="2"/>
      <c r="R465" s="3"/>
      <c r="S465" s="2"/>
      <c r="T465" s="2"/>
      <c r="U465" s="3"/>
      <c r="V465" s="2"/>
      <c r="W465" s="3"/>
      <c r="X465" s="3"/>
      <c r="Y465" s="3"/>
      <c r="Z465" s="60"/>
      <c r="AA465" s="60"/>
      <c r="AB465">
        <v>454</v>
      </c>
      <c r="AC465" t="s">
        <v>46</v>
      </c>
    </row>
    <row r="466" spans="2:29">
      <c r="B466" s="112" t="s">
        <v>46</v>
      </c>
      <c r="C466" s="111"/>
      <c r="D466" s="111" t="s">
        <v>46</v>
      </c>
      <c r="E466" s="107" t="s">
        <v>46</v>
      </c>
      <c r="F466" s="107" t="s">
        <v>46</v>
      </c>
      <c r="G466" s="2"/>
      <c r="H466" s="2"/>
      <c r="I466" s="2"/>
      <c r="J466" s="2"/>
      <c r="K466" s="2"/>
      <c r="L466" s="3"/>
      <c r="M466" s="3"/>
      <c r="N466" s="3"/>
      <c r="O466" s="3"/>
      <c r="P466" s="3"/>
      <c r="Q466" s="2"/>
      <c r="R466" s="3"/>
      <c r="S466" s="2"/>
      <c r="T466" s="2"/>
      <c r="U466" s="3"/>
      <c r="V466" s="2"/>
      <c r="W466" s="3"/>
      <c r="X466" s="3"/>
      <c r="Y466" s="3"/>
      <c r="Z466" s="60"/>
      <c r="AA466" s="60"/>
      <c r="AB466">
        <v>455</v>
      </c>
      <c r="AC466" t="s">
        <v>46</v>
      </c>
    </row>
    <row r="467" spans="2:29">
      <c r="B467" s="112" t="s">
        <v>46</v>
      </c>
      <c r="C467" s="111"/>
      <c r="D467" s="111" t="s">
        <v>46</v>
      </c>
      <c r="E467" s="107" t="s">
        <v>46</v>
      </c>
      <c r="F467" s="107" t="s">
        <v>46</v>
      </c>
      <c r="G467" s="2"/>
      <c r="H467" s="2"/>
      <c r="I467" s="2"/>
      <c r="J467" s="2"/>
      <c r="K467" s="2"/>
      <c r="L467" s="3"/>
      <c r="M467" s="3"/>
      <c r="N467" s="3"/>
      <c r="O467" s="3"/>
      <c r="P467" s="3"/>
      <c r="Q467" s="2"/>
      <c r="R467" s="3"/>
      <c r="S467" s="2"/>
      <c r="T467" s="2"/>
      <c r="U467" s="3"/>
      <c r="V467" s="2"/>
      <c r="W467" s="3"/>
      <c r="X467" s="3"/>
      <c r="Y467" s="3"/>
      <c r="Z467" s="60"/>
      <c r="AA467" s="60"/>
      <c r="AB467">
        <v>456</v>
      </c>
      <c r="AC467" t="s">
        <v>46</v>
      </c>
    </row>
    <row r="468" spans="2:29">
      <c r="B468" s="112" t="s">
        <v>46</v>
      </c>
      <c r="C468" s="111"/>
      <c r="D468" s="111" t="s">
        <v>46</v>
      </c>
      <c r="E468" s="107" t="s">
        <v>46</v>
      </c>
      <c r="F468" s="107" t="s">
        <v>46</v>
      </c>
      <c r="G468" s="2"/>
      <c r="H468" s="2"/>
      <c r="I468" s="2"/>
      <c r="J468" s="2"/>
      <c r="K468" s="2"/>
      <c r="L468" s="3"/>
      <c r="M468" s="3"/>
      <c r="N468" s="3"/>
      <c r="O468" s="3"/>
      <c r="P468" s="3"/>
      <c r="Q468" s="2"/>
      <c r="R468" s="3"/>
      <c r="S468" s="2"/>
      <c r="T468" s="2"/>
      <c r="U468" s="3"/>
      <c r="V468" s="2"/>
      <c r="W468" s="3"/>
      <c r="X468" s="3"/>
      <c r="Y468" s="3"/>
      <c r="Z468" s="60"/>
      <c r="AA468" s="60"/>
      <c r="AB468">
        <v>457</v>
      </c>
      <c r="AC468" t="s">
        <v>46</v>
      </c>
    </row>
    <row r="469" spans="2:29">
      <c r="B469" s="112" t="s">
        <v>46</v>
      </c>
      <c r="C469" s="111"/>
      <c r="D469" s="111" t="s">
        <v>46</v>
      </c>
      <c r="E469" s="107" t="s">
        <v>46</v>
      </c>
      <c r="F469" s="107" t="s">
        <v>46</v>
      </c>
      <c r="G469" s="2"/>
      <c r="H469" s="2"/>
      <c r="I469" s="2"/>
      <c r="J469" s="2"/>
      <c r="K469" s="2"/>
      <c r="L469" s="3"/>
      <c r="M469" s="3"/>
      <c r="N469" s="3"/>
      <c r="O469" s="3"/>
      <c r="P469" s="3"/>
      <c r="Q469" s="2"/>
      <c r="R469" s="3"/>
      <c r="S469" s="2"/>
      <c r="T469" s="2"/>
      <c r="U469" s="3"/>
      <c r="V469" s="2"/>
      <c r="W469" s="3"/>
      <c r="X469" s="3"/>
      <c r="Y469" s="3"/>
      <c r="Z469" s="60"/>
      <c r="AA469" s="60"/>
      <c r="AB469">
        <v>458</v>
      </c>
      <c r="AC469" t="s">
        <v>46</v>
      </c>
    </row>
    <row r="470" spans="2:29">
      <c r="B470" s="112" t="s">
        <v>46</v>
      </c>
      <c r="C470" s="111"/>
      <c r="D470" s="111" t="s">
        <v>46</v>
      </c>
      <c r="E470" s="107" t="s">
        <v>46</v>
      </c>
      <c r="F470" s="107" t="s">
        <v>46</v>
      </c>
      <c r="G470" s="2"/>
      <c r="H470" s="2"/>
      <c r="I470" s="2"/>
      <c r="J470" s="2"/>
      <c r="K470" s="2"/>
      <c r="L470" s="3"/>
      <c r="M470" s="3"/>
      <c r="N470" s="3"/>
      <c r="O470" s="3"/>
      <c r="P470" s="3"/>
      <c r="Q470" s="2"/>
      <c r="R470" s="3"/>
      <c r="S470" s="2"/>
      <c r="T470" s="2"/>
      <c r="U470" s="3"/>
      <c r="V470" s="2"/>
      <c r="W470" s="3"/>
      <c r="X470" s="3"/>
      <c r="Y470" s="3"/>
      <c r="Z470" s="60"/>
      <c r="AA470" s="60"/>
      <c r="AB470">
        <v>459</v>
      </c>
      <c r="AC470" t="s">
        <v>46</v>
      </c>
    </row>
    <row r="471" spans="2:29">
      <c r="B471" s="112" t="s">
        <v>46</v>
      </c>
      <c r="C471" s="111"/>
      <c r="D471" s="111" t="s">
        <v>46</v>
      </c>
      <c r="E471" s="107" t="s">
        <v>46</v>
      </c>
      <c r="F471" s="107" t="s">
        <v>46</v>
      </c>
      <c r="G471" s="2"/>
      <c r="H471" s="2"/>
      <c r="I471" s="2"/>
      <c r="J471" s="2"/>
      <c r="K471" s="2"/>
      <c r="L471" s="3"/>
      <c r="M471" s="3"/>
      <c r="N471" s="3"/>
      <c r="O471" s="3"/>
      <c r="P471" s="3"/>
      <c r="Q471" s="2"/>
      <c r="R471" s="3"/>
      <c r="S471" s="2"/>
      <c r="T471" s="2"/>
      <c r="U471" s="3"/>
      <c r="V471" s="2"/>
      <c r="W471" s="3"/>
      <c r="X471" s="3"/>
      <c r="Y471" s="3"/>
      <c r="Z471" s="60"/>
      <c r="AA471" s="60"/>
      <c r="AB471">
        <v>460</v>
      </c>
      <c r="AC471" t="s">
        <v>46</v>
      </c>
    </row>
    <row r="472" spans="2:29">
      <c r="B472" s="112" t="s">
        <v>46</v>
      </c>
      <c r="C472" s="111"/>
      <c r="D472" s="111" t="s">
        <v>46</v>
      </c>
      <c r="E472" s="107" t="s">
        <v>46</v>
      </c>
      <c r="F472" s="107" t="s">
        <v>46</v>
      </c>
      <c r="G472" s="2"/>
      <c r="H472" s="2"/>
      <c r="I472" s="2"/>
      <c r="J472" s="2"/>
      <c r="K472" s="2"/>
      <c r="L472" s="3"/>
      <c r="M472" s="3"/>
      <c r="N472" s="3"/>
      <c r="O472" s="3"/>
      <c r="P472" s="3"/>
      <c r="Q472" s="2"/>
      <c r="R472" s="3"/>
      <c r="S472" s="2"/>
      <c r="T472" s="2"/>
      <c r="U472" s="3"/>
      <c r="V472" s="2"/>
      <c r="W472" s="3"/>
      <c r="X472" s="3"/>
      <c r="Y472" s="3"/>
      <c r="Z472" s="60"/>
      <c r="AA472" s="60"/>
      <c r="AB472">
        <v>461</v>
      </c>
      <c r="AC472" t="s">
        <v>46</v>
      </c>
    </row>
    <row r="473" spans="2:29">
      <c r="B473" s="112" t="s">
        <v>46</v>
      </c>
      <c r="C473" s="111"/>
      <c r="D473" s="111" t="s">
        <v>46</v>
      </c>
      <c r="E473" s="107" t="s">
        <v>46</v>
      </c>
      <c r="F473" s="107" t="s">
        <v>46</v>
      </c>
      <c r="G473" s="2"/>
      <c r="H473" s="2"/>
      <c r="I473" s="2"/>
      <c r="J473" s="2"/>
      <c r="K473" s="2"/>
      <c r="L473" s="3"/>
      <c r="M473" s="3"/>
      <c r="N473" s="3"/>
      <c r="O473" s="3"/>
      <c r="P473" s="3"/>
      <c r="Q473" s="2"/>
      <c r="R473" s="3"/>
      <c r="S473" s="2"/>
      <c r="T473" s="2"/>
      <c r="U473" s="3"/>
      <c r="V473" s="2"/>
      <c r="W473" s="3"/>
      <c r="X473" s="3"/>
      <c r="Y473" s="3"/>
      <c r="Z473" s="60"/>
      <c r="AA473" s="60"/>
      <c r="AB473">
        <v>462</v>
      </c>
      <c r="AC473" t="s">
        <v>46</v>
      </c>
    </row>
    <row r="474" spans="2:29">
      <c r="B474" s="112" t="s">
        <v>46</v>
      </c>
      <c r="C474" s="111"/>
      <c r="D474" s="111" t="s">
        <v>46</v>
      </c>
      <c r="E474" s="107" t="s">
        <v>46</v>
      </c>
      <c r="F474" s="107" t="s">
        <v>46</v>
      </c>
      <c r="G474" s="2"/>
      <c r="H474" s="2"/>
      <c r="I474" s="2"/>
      <c r="J474" s="2"/>
      <c r="K474" s="2"/>
      <c r="L474" s="3"/>
      <c r="M474" s="3"/>
      <c r="N474" s="3"/>
      <c r="O474" s="3"/>
      <c r="P474" s="3"/>
      <c r="Q474" s="2"/>
      <c r="R474" s="3"/>
      <c r="S474" s="2"/>
      <c r="T474" s="2"/>
      <c r="U474" s="3"/>
      <c r="V474" s="2"/>
      <c r="W474" s="3"/>
      <c r="X474" s="3"/>
      <c r="Y474" s="3"/>
      <c r="Z474" s="60"/>
      <c r="AA474" s="60"/>
      <c r="AB474">
        <v>463</v>
      </c>
      <c r="AC474" t="s">
        <v>46</v>
      </c>
    </row>
    <row r="475" spans="2:29">
      <c r="B475" s="112" t="s">
        <v>46</v>
      </c>
      <c r="C475" s="111"/>
      <c r="D475" s="111" t="s">
        <v>46</v>
      </c>
      <c r="E475" s="107" t="s">
        <v>46</v>
      </c>
      <c r="F475" s="107" t="s">
        <v>46</v>
      </c>
      <c r="G475" s="2"/>
      <c r="H475" s="2"/>
      <c r="I475" s="2"/>
      <c r="J475" s="2"/>
      <c r="K475" s="2"/>
      <c r="L475" s="3"/>
      <c r="M475" s="3"/>
      <c r="N475" s="3"/>
      <c r="O475" s="3"/>
      <c r="P475" s="3"/>
      <c r="Q475" s="2"/>
      <c r="R475" s="3"/>
      <c r="S475" s="2"/>
      <c r="T475" s="2"/>
      <c r="U475" s="3"/>
      <c r="V475" s="2"/>
      <c r="W475" s="3"/>
      <c r="X475" s="3"/>
      <c r="Y475" s="3"/>
      <c r="Z475" s="60"/>
      <c r="AA475" s="60"/>
      <c r="AB475">
        <v>464</v>
      </c>
      <c r="AC475" t="s">
        <v>46</v>
      </c>
    </row>
    <row r="476" spans="2:29">
      <c r="B476" s="112" t="s">
        <v>46</v>
      </c>
      <c r="C476" s="111"/>
      <c r="D476" s="111" t="s">
        <v>46</v>
      </c>
      <c r="E476" s="107" t="s">
        <v>46</v>
      </c>
      <c r="F476" s="107" t="s">
        <v>46</v>
      </c>
      <c r="G476" s="2"/>
      <c r="H476" s="2"/>
      <c r="I476" s="2"/>
      <c r="J476" s="2"/>
      <c r="K476" s="2"/>
      <c r="L476" s="3"/>
      <c r="M476" s="3"/>
      <c r="N476" s="3"/>
      <c r="O476" s="3"/>
      <c r="P476" s="3"/>
      <c r="Q476" s="2"/>
      <c r="R476" s="3"/>
      <c r="S476" s="2"/>
      <c r="T476" s="2"/>
      <c r="U476" s="3"/>
      <c r="V476" s="2"/>
      <c r="W476" s="3"/>
      <c r="X476" s="3"/>
      <c r="Y476" s="3"/>
      <c r="Z476" s="60"/>
      <c r="AA476" s="60"/>
      <c r="AB476">
        <v>465</v>
      </c>
      <c r="AC476" t="s">
        <v>46</v>
      </c>
    </row>
    <row r="477" spans="2:29">
      <c r="B477" s="112" t="s">
        <v>46</v>
      </c>
      <c r="C477" s="111"/>
      <c r="D477" s="111" t="s">
        <v>46</v>
      </c>
      <c r="E477" s="107" t="s">
        <v>46</v>
      </c>
      <c r="F477" s="107" t="s">
        <v>46</v>
      </c>
      <c r="G477" s="2"/>
      <c r="H477" s="2"/>
      <c r="I477" s="2"/>
      <c r="J477" s="2"/>
      <c r="K477" s="2"/>
      <c r="L477" s="3"/>
      <c r="M477" s="3"/>
      <c r="N477" s="3"/>
      <c r="O477" s="3"/>
      <c r="P477" s="3"/>
      <c r="Q477" s="2"/>
      <c r="R477" s="3"/>
      <c r="S477" s="2"/>
      <c r="T477" s="2"/>
      <c r="U477" s="3"/>
      <c r="V477" s="2"/>
      <c r="W477" s="3"/>
      <c r="X477" s="3"/>
      <c r="Y477" s="3"/>
      <c r="Z477" s="60"/>
      <c r="AA477" s="60"/>
      <c r="AB477">
        <v>466</v>
      </c>
      <c r="AC477" t="s">
        <v>46</v>
      </c>
    </row>
    <row r="478" spans="2:29">
      <c r="B478" s="112" t="s">
        <v>46</v>
      </c>
      <c r="C478" s="111"/>
      <c r="D478" s="111" t="s">
        <v>46</v>
      </c>
      <c r="E478" s="107" t="s">
        <v>46</v>
      </c>
      <c r="F478" s="107" t="s">
        <v>46</v>
      </c>
      <c r="G478" s="2"/>
      <c r="H478" s="2"/>
      <c r="I478" s="2"/>
      <c r="J478" s="2"/>
      <c r="K478" s="2"/>
      <c r="L478" s="3"/>
      <c r="M478" s="3"/>
      <c r="N478" s="3"/>
      <c r="O478" s="3"/>
      <c r="P478" s="3"/>
      <c r="Q478" s="2"/>
      <c r="R478" s="3"/>
      <c r="S478" s="2"/>
      <c r="T478" s="2"/>
      <c r="U478" s="3"/>
      <c r="V478" s="2"/>
      <c r="W478" s="3"/>
      <c r="X478" s="3"/>
      <c r="Y478" s="3"/>
      <c r="Z478" s="60"/>
      <c r="AA478" s="60"/>
      <c r="AB478">
        <v>467</v>
      </c>
      <c r="AC478" t="s">
        <v>46</v>
      </c>
    </row>
    <row r="479" spans="2:29">
      <c r="B479" s="112" t="s">
        <v>46</v>
      </c>
      <c r="C479" s="111"/>
      <c r="D479" s="111" t="s">
        <v>46</v>
      </c>
      <c r="E479" s="107" t="s">
        <v>46</v>
      </c>
      <c r="F479" s="107" t="s">
        <v>46</v>
      </c>
      <c r="G479" s="2"/>
      <c r="H479" s="2"/>
      <c r="I479" s="2"/>
      <c r="J479" s="2"/>
      <c r="K479" s="2"/>
      <c r="L479" s="3"/>
      <c r="M479" s="3"/>
      <c r="N479" s="3"/>
      <c r="O479" s="3"/>
      <c r="P479" s="3"/>
      <c r="Q479" s="2"/>
      <c r="R479" s="3"/>
      <c r="S479" s="2"/>
      <c r="T479" s="2"/>
      <c r="U479" s="3"/>
      <c r="V479" s="2"/>
      <c r="W479" s="3"/>
      <c r="X479" s="3"/>
      <c r="Y479" s="3"/>
      <c r="Z479" s="60"/>
      <c r="AA479" s="60"/>
      <c r="AB479">
        <v>468</v>
      </c>
      <c r="AC479" t="s">
        <v>46</v>
      </c>
    </row>
    <row r="480" spans="2:29">
      <c r="B480" s="112" t="s">
        <v>46</v>
      </c>
      <c r="C480" s="111"/>
      <c r="D480" s="111" t="s">
        <v>46</v>
      </c>
      <c r="E480" s="107" t="s">
        <v>46</v>
      </c>
      <c r="F480" s="107" t="s">
        <v>46</v>
      </c>
      <c r="G480" s="2"/>
      <c r="H480" s="2"/>
      <c r="I480" s="2"/>
      <c r="J480" s="2"/>
      <c r="K480" s="2"/>
      <c r="L480" s="3"/>
      <c r="M480" s="3"/>
      <c r="N480" s="3"/>
      <c r="O480" s="3"/>
      <c r="P480" s="3"/>
      <c r="Q480" s="2"/>
      <c r="R480" s="3"/>
      <c r="S480" s="2"/>
      <c r="T480" s="2"/>
      <c r="U480" s="3"/>
      <c r="V480" s="2"/>
      <c r="W480" s="3"/>
      <c r="X480" s="3"/>
      <c r="Y480" s="3"/>
      <c r="Z480" s="60"/>
      <c r="AA480" s="60"/>
      <c r="AB480">
        <v>469</v>
      </c>
      <c r="AC480" t="s">
        <v>46</v>
      </c>
    </row>
    <row r="481" spans="2:29">
      <c r="B481" s="112" t="s">
        <v>46</v>
      </c>
      <c r="C481" s="111"/>
      <c r="D481" s="111" t="s">
        <v>46</v>
      </c>
      <c r="E481" s="107" t="s">
        <v>46</v>
      </c>
      <c r="F481" s="107" t="s">
        <v>46</v>
      </c>
      <c r="G481" s="2"/>
      <c r="H481" s="2"/>
      <c r="I481" s="2"/>
      <c r="J481" s="2"/>
      <c r="K481" s="2"/>
      <c r="L481" s="3"/>
      <c r="M481" s="3"/>
      <c r="N481" s="3"/>
      <c r="O481" s="3"/>
      <c r="P481" s="3"/>
      <c r="Q481" s="2"/>
      <c r="R481" s="3"/>
      <c r="S481" s="2"/>
      <c r="T481" s="2"/>
      <c r="U481" s="3"/>
      <c r="V481" s="2"/>
      <c r="W481" s="3"/>
      <c r="X481" s="3"/>
      <c r="Y481" s="3"/>
      <c r="Z481" s="60"/>
      <c r="AA481" s="60"/>
      <c r="AB481">
        <v>470</v>
      </c>
      <c r="AC481" t="s">
        <v>46</v>
      </c>
    </row>
    <row r="482" spans="2:29">
      <c r="B482" s="112" t="s">
        <v>46</v>
      </c>
      <c r="C482" s="111"/>
      <c r="D482" s="111" t="s">
        <v>46</v>
      </c>
      <c r="E482" s="107" t="s">
        <v>46</v>
      </c>
      <c r="F482" s="107" t="s">
        <v>46</v>
      </c>
      <c r="G482" s="2"/>
      <c r="H482" s="2"/>
      <c r="I482" s="2"/>
      <c r="J482" s="2"/>
      <c r="K482" s="2"/>
      <c r="L482" s="3"/>
      <c r="M482" s="3"/>
      <c r="N482" s="3"/>
      <c r="O482" s="3"/>
      <c r="P482" s="3"/>
      <c r="Q482" s="2"/>
      <c r="R482" s="3"/>
      <c r="S482" s="2"/>
      <c r="T482" s="2"/>
      <c r="U482" s="3"/>
      <c r="V482" s="2"/>
      <c r="W482" s="3"/>
      <c r="X482" s="3"/>
      <c r="Y482" s="3"/>
      <c r="Z482" s="60"/>
      <c r="AA482" s="60"/>
      <c r="AB482">
        <v>471</v>
      </c>
      <c r="AC482" t="s">
        <v>46</v>
      </c>
    </row>
    <row r="483" spans="2:29">
      <c r="B483" s="112" t="s">
        <v>46</v>
      </c>
      <c r="C483" s="111"/>
      <c r="D483" s="111" t="s">
        <v>46</v>
      </c>
      <c r="E483" s="107" t="s">
        <v>46</v>
      </c>
      <c r="F483" s="107" t="s">
        <v>46</v>
      </c>
      <c r="G483" s="2"/>
      <c r="H483" s="2"/>
      <c r="I483" s="2"/>
      <c r="J483" s="2"/>
      <c r="K483" s="2"/>
      <c r="L483" s="3"/>
      <c r="M483" s="3"/>
      <c r="N483" s="3"/>
      <c r="O483" s="3"/>
      <c r="P483" s="3"/>
      <c r="Q483" s="2"/>
      <c r="R483" s="3"/>
      <c r="S483" s="2"/>
      <c r="T483" s="2"/>
      <c r="U483" s="3"/>
      <c r="V483" s="2"/>
      <c r="W483" s="3"/>
      <c r="X483" s="3"/>
      <c r="Y483" s="3"/>
      <c r="Z483" s="60"/>
      <c r="AA483" s="60"/>
      <c r="AB483">
        <v>472</v>
      </c>
      <c r="AC483" t="s">
        <v>46</v>
      </c>
    </row>
    <row r="484" spans="2:29">
      <c r="B484" s="112" t="s">
        <v>46</v>
      </c>
      <c r="C484" s="111"/>
      <c r="D484" s="111" t="s">
        <v>46</v>
      </c>
      <c r="E484" s="107" t="s">
        <v>46</v>
      </c>
      <c r="F484" s="107" t="s">
        <v>46</v>
      </c>
      <c r="G484" s="2"/>
      <c r="H484" s="2"/>
      <c r="I484" s="2"/>
      <c r="J484" s="2"/>
      <c r="K484" s="2"/>
      <c r="L484" s="3"/>
      <c r="M484" s="3"/>
      <c r="N484" s="3"/>
      <c r="O484" s="3"/>
      <c r="P484" s="3"/>
      <c r="Q484" s="2"/>
      <c r="R484" s="3"/>
      <c r="S484" s="2"/>
      <c r="T484" s="2"/>
      <c r="U484" s="3"/>
      <c r="V484" s="2"/>
      <c r="W484" s="3"/>
      <c r="X484" s="3"/>
      <c r="Y484" s="3"/>
      <c r="Z484" s="60"/>
      <c r="AA484" s="60"/>
      <c r="AB484">
        <v>473</v>
      </c>
      <c r="AC484" t="s">
        <v>46</v>
      </c>
    </row>
    <row r="485" spans="2:29">
      <c r="B485" s="112" t="s">
        <v>46</v>
      </c>
      <c r="C485" s="111"/>
      <c r="D485" s="111" t="s">
        <v>46</v>
      </c>
      <c r="E485" s="107" t="s">
        <v>46</v>
      </c>
      <c r="F485" s="107" t="s">
        <v>46</v>
      </c>
      <c r="G485" s="2"/>
      <c r="H485" s="2"/>
      <c r="I485" s="2"/>
      <c r="J485" s="2"/>
      <c r="K485" s="2"/>
      <c r="L485" s="3"/>
      <c r="M485" s="3"/>
      <c r="N485" s="3"/>
      <c r="O485" s="3"/>
      <c r="P485" s="3"/>
      <c r="Q485" s="2"/>
      <c r="R485" s="3"/>
      <c r="S485" s="2"/>
      <c r="T485" s="2"/>
      <c r="U485" s="3"/>
      <c r="V485" s="2"/>
      <c r="W485" s="3"/>
      <c r="X485" s="3"/>
      <c r="Y485" s="3"/>
      <c r="Z485" s="60"/>
      <c r="AA485" s="60"/>
      <c r="AB485">
        <v>474</v>
      </c>
      <c r="AC485" t="s">
        <v>46</v>
      </c>
    </row>
    <row r="486" spans="2:29">
      <c r="B486" s="112" t="s">
        <v>46</v>
      </c>
      <c r="C486" s="111"/>
      <c r="D486" s="111" t="s">
        <v>46</v>
      </c>
      <c r="E486" s="107" t="s">
        <v>46</v>
      </c>
      <c r="F486" s="107" t="s">
        <v>46</v>
      </c>
      <c r="G486" s="2"/>
      <c r="H486" s="2"/>
      <c r="I486" s="2"/>
      <c r="J486" s="2"/>
      <c r="K486" s="2"/>
      <c r="L486" s="3"/>
      <c r="M486" s="3"/>
      <c r="N486" s="3"/>
      <c r="O486" s="3"/>
      <c r="P486" s="3"/>
      <c r="Q486" s="2"/>
      <c r="R486" s="3"/>
      <c r="S486" s="2"/>
      <c r="T486" s="2"/>
      <c r="U486" s="3"/>
      <c r="V486" s="2"/>
      <c r="W486" s="3"/>
      <c r="X486" s="3"/>
      <c r="Y486" s="3"/>
      <c r="Z486" s="60"/>
      <c r="AA486" s="60"/>
      <c r="AB486">
        <v>475</v>
      </c>
      <c r="AC486" t="s">
        <v>46</v>
      </c>
    </row>
    <row r="487" spans="2:29">
      <c r="B487" s="112" t="s">
        <v>46</v>
      </c>
      <c r="C487" s="111"/>
      <c r="D487" s="111" t="s">
        <v>46</v>
      </c>
      <c r="E487" s="107" t="s">
        <v>46</v>
      </c>
      <c r="F487" s="107" t="s">
        <v>46</v>
      </c>
      <c r="G487" s="2"/>
      <c r="H487" s="2"/>
      <c r="I487" s="2"/>
      <c r="J487" s="2"/>
      <c r="K487" s="2"/>
      <c r="L487" s="3"/>
      <c r="M487" s="3"/>
      <c r="N487" s="3"/>
      <c r="O487" s="3"/>
      <c r="P487" s="3"/>
      <c r="Q487" s="2"/>
      <c r="R487" s="3"/>
      <c r="S487" s="2"/>
      <c r="T487" s="2"/>
      <c r="U487" s="3"/>
      <c r="V487" s="2"/>
      <c r="W487" s="3"/>
      <c r="X487" s="3"/>
      <c r="Y487" s="3"/>
      <c r="Z487" s="60"/>
      <c r="AA487" s="60"/>
      <c r="AB487">
        <v>476</v>
      </c>
      <c r="AC487" t="s">
        <v>46</v>
      </c>
    </row>
    <row r="488" spans="2:29">
      <c r="B488" s="112" t="s">
        <v>46</v>
      </c>
      <c r="C488" s="111"/>
      <c r="D488" s="111" t="s">
        <v>46</v>
      </c>
      <c r="E488" s="107" t="s">
        <v>46</v>
      </c>
      <c r="F488" s="107" t="s">
        <v>46</v>
      </c>
      <c r="G488" s="2"/>
      <c r="H488" s="2"/>
      <c r="I488" s="2"/>
      <c r="J488" s="2"/>
      <c r="K488" s="2"/>
      <c r="L488" s="3"/>
      <c r="M488" s="3"/>
      <c r="N488" s="3"/>
      <c r="O488" s="3"/>
      <c r="P488" s="3"/>
      <c r="Q488" s="2"/>
      <c r="R488" s="3"/>
      <c r="S488" s="2"/>
      <c r="T488" s="2"/>
      <c r="U488" s="3"/>
      <c r="V488" s="2"/>
      <c r="W488" s="3"/>
      <c r="X488" s="3"/>
      <c r="Y488" s="3"/>
      <c r="Z488" s="60"/>
      <c r="AA488" s="60"/>
      <c r="AB488">
        <v>477</v>
      </c>
      <c r="AC488" t="s">
        <v>46</v>
      </c>
    </row>
    <row r="489" spans="2:29">
      <c r="B489" s="112" t="s">
        <v>46</v>
      </c>
      <c r="C489" s="111"/>
      <c r="D489" s="111" t="s">
        <v>46</v>
      </c>
      <c r="E489" s="107" t="s">
        <v>46</v>
      </c>
      <c r="F489" s="107" t="s">
        <v>46</v>
      </c>
      <c r="G489" s="2"/>
      <c r="H489" s="2"/>
      <c r="I489" s="2"/>
      <c r="J489" s="2"/>
      <c r="K489" s="2"/>
      <c r="L489" s="3"/>
      <c r="M489" s="3"/>
      <c r="N489" s="3"/>
      <c r="O489" s="3"/>
      <c r="P489" s="3"/>
      <c r="Q489" s="2"/>
      <c r="R489" s="3"/>
      <c r="S489" s="2"/>
      <c r="T489" s="2"/>
      <c r="U489" s="3"/>
      <c r="V489" s="2"/>
      <c r="W489" s="3"/>
      <c r="X489" s="3"/>
      <c r="Y489" s="3"/>
      <c r="Z489" s="60"/>
      <c r="AA489" s="60"/>
      <c r="AB489">
        <v>478</v>
      </c>
      <c r="AC489" t="s">
        <v>46</v>
      </c>
    </row>
    <row r="490" spans="2:29">
      <c r="B490" s="112" t="s">
        <v>46</v>
      </c>
      <c r="C490" s="111"/>
      <c r="D490" s="111" t="s">
        <v>46</v>
      </c>
      <c r="E490" s="107" t="s">
        <v>46</v>
      </c>
      <c r="F490" s="107" t="s">
        <v>46</v>
      </c>
      <c r="G490" s="2"/>
      <c r="H490" s="2"/>
      <c r="I490" s="2"/>
      <c r="J490" s="2"/>
      <c r="K490" s="2"/>
      <c r="L490" s="3"/>
      <c r="M490" s="3"/>
      <c r="N490" s="3"/>
      <c r="O490" s="3"/>
      <c r="P490" s="3"/>
      <c r="Q490" s="2"/>
      <c r="R490" s="3"/>
      <c r="S490" s="2"/>
      <c r="T490" s="2"/>
      <c r="U490" s="3"/>
      <c r="V490" s="2"/>
      <c r="W490" s="3"/>
      <c r="X490" s="3"/>
      <c r="Y490" s="3"/>
      <c r="Z490" s="60"/>
      <c r="AA490" s="60"/>
      <c r="AB490">
        <v>479</v>
      </c>
      <c r="AC490" t="s">
        <v>46</v>
      </c>
    </row>
    <row r="491" spans="2:29">
      <c r="B491" s="112" t="s">
        <v>46</v>
      </c>
      <c r="C491" s="111"/>
      <c r="D491" s="111" t="s">
        <v>46</v>
      </c>
      <c r="E491" s="107" t="s">
        <v>46</v>
      </c>
      <c r="F491" s="107" t="s">
        <v>46</v>
      </c>
      <c r="G491" s="2"/>
      <c r="H491" s="2"/>
      <c r="I491" s="2"/>
      <c r="J491" s="2"/>
      <c r="K491" s="2"/>
      <c r="L491" s="3"/>
      <c r="M491" s="3"/>
      <c r="N491" s="3"/>
      <c r="O491" s="3"/>
      <c r="P491" s="3"/>
      <c r="Q491" s="2"/>
      <c r="R491" s="3"/>
      <c r="S491" s="2"/>
      <c r="T491" s="2"/>
      <c r="U491" s="3"/>
      <c r="V491" s="2"/>
      <c r="W491" s="3"/>
      <c r="X491" s="3"/>
      <c r="Y491" s="3"/>
      <c r="Z491" s="60"/>
      <c r="AA491" s="60"/>
      <c r="AB491">
        <v>480</v>
      </c>
      <c r="AC491" t="s">
        <v>46</v>
      </c>
    </row>
    <row r="492" spans="2:29">
      <c r="B492" s="112" t="s">
        <v>46</v>
      </c>
      <c r="C492" s="111"/>
      <c r="D492" s="111" t="s">
        <v>46</v>
      </c>
      <c r="E492" s="107" t="s">
        <v>46</v>
      </c>
      <c r="F492" s="107" t="s">
        <v>46</v>
      </c>
      <c r="G492" s="2"/>
      <c r="H492" s="2"/>
      <c r="I492" s="2"/>
      <c r="J492" s="2"/>
      <c r="K492" s="2"/>
      <c r="L492" s="3"/>
      <c r="M492" s="3"/>
      <c r="N492" s="3"/>
      <c r="O492" s="3"/>
      <c r="P492" s="3"/>
      <c r="Q492" s="2"/>
      <c r="R492" s="3"/>
      <c r="S492" s="2"/>
      <c r="T492" s="2"/>
      <c r="U492" s="3"/>
      <c r="V492" s="2"/>
      <c r="W492" s="3"/>
      <c r="X492" s="3"/>
      <c r="Y492" s="3"/>
      <c r="Z492" s="60"/>
      <c r="AA492" s="60"/>
      <c r="AB492">
        <v>481</v>
      </c>
      <c r="AC492" t="s">
        <v>46</v>
      </c>
    </row>
    <row r="493" spans="2:29">
      <c r="B493" s="112" t="s">
        <v>46</v>
      </c>
      <c r="C493" s="111"/>
      <c r="D493" s="111" t="s">
        <v>46</v>
      </c>
      <c r="E493" s="107" t="s">
        <v>46</v>
      </c>
      <c r="F493" s="107" t="s">
        <v>46</v>
      </c>
      <c r="G493" s="2"/>
      <c r="H493" s="2"/>
      <c r="I493" s="2"/>
      <c r="J493" s="2"/>
      <c r="K493" s="2"/>
      <c r="L493" s="3"/>
      <c r="M493" s="3"/>
      <c r="N493" s="3"/>
      <c r="O493" s="3"/>
      <c r="P493" s="3"/>
      <c r="Q493" s="2"/>
      <c r="R493" s="3"/>
      <c r="S493" s="2"/>
      <c r="T493" s="2"/>
      <c r="U493" s="3"/>
      <c r="V493" s="2"/>
      <c r="W493" s="3"/>
      <c r="X493" s="3"/>
      <c r="Y493" s="3"/>
      <c r="Z493" s="60"/>
      <c r="AA493" s="60"/>
      <c r="AB493">
        <v>482</v>
      </c>
      <c r="AC493" t="s">
        <v>46</v>
      </c>
    </row>
    <row r="494" spans="2:29">
      <c r="B494" s="112" t="s">
        <v>46</v>
      </c>
      <c r="C494" s="111"/>
      <c r="D494" s="111" t="s">
        <v>46</v>
      </c>
      <c r="E494" s="107" t="s">
        <v>46</v>
      </c>
      <c r="F494" s="107" t="s">
        <v>46</v>
      </c>
      <c r="G494" s="2"/>
      <c r="H494" s="2"/>
      <c r="I494" s="2"/>
      <c r="J494" s="2"/>
      <c r="K494" s="2"/>
      <c r="L494" s="3"/>
      <c r="M494" s="3"/>
      <c r="N494" s="3"/>
      <c r="O494" s="3"/>
      <c r="P494" s="3"/>
      <c r="Q494" s="2"/>
      <c r="R494" s="3"/>
      <c r="S494" s="2"/>
      <c r="T494" s="2"/>
      <c r="U494" s="3"/>
      <c r="V494" s="2"/>
      <c r="W494" s="3"/>
      <c r="X494" s="3"/>
      <c r="Y494" s="3"/>
      <c r="Z494" s="60"/>
      <c r="AA494" s="60"/>
      <c r="AB494">
        <v>483</v>
      </c>
      <c r="AC494" t="s">
        <v>46</v>
      </c>
    </row>
    <row r="495" spans="2:29">
      <c r="B495" s="112" t="s">
        <v>46</v>
      </c>
      <c r="C495" s="111"/>
      <c r="D495" s="111" t="s">
        <v>46</v>
      </c>
      <c r="E495" s="107" t="s">
        <v>46</v>
      </c>
      <c r="F495" s="107" t="s">
        <v>46</v>
      </c>
      <c r="G495" s="2"/>
      <c r="H495" s="2"/>
      <c r="I495" s="2"/>
      <c r="J495" s="2"/>
      <c r="K495" s="2"/>
      <c r="L495" s="3"/>
      <c r="M495" s="3"/>
      <c r="N495" s="3"/>
      <c r="O495" s="3"/>
      <c r="P495" s="3"/>
      <c r="Q495" s="2"/>
      <c r="R495" s="3"/>
      <c r="S495" s="2"/>
      <c r="T495" s="2"/>
      <c r="U495" s="3"/>
      <c r="V495" s="2"/>
      <c r="W495" s="3"/>
      <c r="X495" s="3"/>
      <c r="Y495" s="3"/>
      <c r="Z495" s="60"/>
      <c r="AA495" s="60"/>
      <c r="AB495">
        <v>484</v>
      </c>
      <c r="AC495" t="s">
        <v>46</v>
      </c>
    </row>
    <row r="496" spans="2:29">
      <c r="B496" s="112" t="s">
        <v>46</v>
      </c>
      <c r="C496" s="111"/>
      <c r="D496" s="111" t="s">
        <v>46</v>
      </c>
      <c r="E496" s="107" t="s">
        <v>46</v>
      </c>
      <c r="F496" s="107" t="s">
        <v>46</v>
      </c>
      <c r="G496" s="2"/>
      <c r="H496" s="2"/>
      <c r="I496" s="2"/>
      <c r="J496" s="2"/>
      <c r="K496" s="2"/>
      <c r="L496" s="3"/>
      <c r="M496" s="3"/>
      <c r="N496" s="3"/>
      <c r="O496" s="3"/>
      <c r="P496" s="3"/>
      <c r="Q496" s="2"/>
      <c r="R496" s="3"/>
      <c r="S496" s="2"/>
      <c r="T496" s="2"/>
      <c r="U496" s="3"/>
      <c r="V496" s="2"/>
      <c r="W496" s="3"/>
      <c r="X496" s="3"/>
      <c r="Y496" s="3"/>
      <c r="Z496" s="60"/>
      <c r="AA496" s="60"/>
      <c r="AB496">
        <v>485</v>
      </c>
      <c r="AC496" t="s">
        <v>46</v>
      </c>
    </row>
    <row r="497" spans="2:29">
      <c r="B497" s="112" t="s">
        <v>46</v>
      </c>
      <c r="C497" s="111"/>
      <c r="D497" s="111" t="s">
        <v>46</v>
      </c>
      <c r="E497" s="107" t="s">
        <v>46</v>
      </c>
      <c r="F497" s="107" t="s">
        <v>46</v>
      </c>
      <c r="G497" s="2"/>
      <c r="H497" s="2"/>
      <c r="I497" s="2"/>
      <c r="J497" s="2"/>
      <c r="K497" s="2"/>
      <c r="L497" s="3"/>
      <c r="M497" s="3"/>
      <c r="N497" s="3"/>
      <c r="O497" s="3"/>
      <c r="P497" s="3"/>
      <c r="Q497" s="2"/>
      <c r="R497" s="3"/>
      <c r="S497" s="2"/>
      <c r="T497" s="2"/>
      <c r="U497" s="3"/>
      <c r="V497" s="2"/>
      <c r="W497" s="3"/>
      <c r="X497" s="3"/>
      <c r="Y497" s="3"/>
      <c r="Z497" s="60"/>
      <c r="AA497" s="60"/>
      <c r="AB497">
        <v>486</v>
      </c>
      <c r="AC497" t="s">
        <v>46</v>
      </c>
    </row>
    <row r="498" spans="2:29">
      <c r="B498" s="112" t="s">
        <v>46</v>
      </c>
      <c r="C498" s="111"/>
      <c r="D498" s="111" t="s">
        <v>46</v>
      </c>
      <c r="E498" s="107" t="s">
        <v>46</v>
      </c>
      <c r="F498" s="107" t="s">
        <v>46</v>
      </c>
      <c r="G498" s="2"/>
      <c r="H498" s="2"/>
      <c r="I498" s="2"/>
      <c r="J498" s="2"/>
      <c r="K498" s="2"/>
      <c r="L498" s="3"/>
      <c r="M498" s="3"/>
      <c r="N498" s="3"/>
      <c r="O498" s="3"/>
      <c r="P498" s="3"/>
      <c r="Q498" s="2"/>
      <c r="R498" s="3"/>
      <c r="S498" s="2"/>
      <c r="T498" s="2"/>
      <c r="U498" s="3"/>
      <c r="V498" s="2"/>
      <c r="W498" s="3"/>
      <c r="X498" s="3"/>
      <c r="Y498" s="3"/>
      <c r="Z498" s="60"/>
      <c r="AA498" s="60"/>
      <c r="AB498">
        <v>487</v>
      </c>
      <c r="AC498" t="s">
        <v>46</v>
      </c>
    </row>
    <row r="499" spans="2:29">
      <c r="B499" s="112" t="s">
        <v>46</v>
      </c>
      <c r="C499" s="111"/>
      <c r="D499" s="111" t="s">
        <v>46</v>
      </c>
      <c r="E499" s="107" t="s">
        <v>46</v>
      </c>
      <c r="F499" s="107" t="s">
        <v>46</v>
      </c>
      <c r="G499" s="2"/>
      <c r="H499" s="2"/>
      <c r="I499" s="2"/>
      <c r="J499" s="2"/>
      <c r="K499" s="2"/>
      <c r="L499" s="3"/>
      <c r="M499" s="3"/>
      <c r="N499" s="3"/>
      <c r="O499" s="3"/>
      <c r="P499" s="3"/>
      <c r="Q499" s="2"/>
      <c r="R499" s="3"/>
      <c r="S499" s="2"/>
      <c r="T499" s="2"/>
      <c r="U499" s="3"/>
      <c r="V499" s="2"/>
      <c r="W499" s="3"/>
      <c r="X499" s="3"/>
      <c r="Y499" s="3"/>
      <c r="Z499" s="60"/>
      <c r="AA499" s="60"/>
      <c r="AB499">
        <v>488</v>
      </c>
      <c r="AC499" t="s">
        <v>46</v>
      </c>
    </row>
    <row r="500" spans="2:29">
      <c r="B500" s="112" t="s">
        <v>46</v>
      </c>
      <c r="C500" s="111"/>
      <c r="D500" s="111" t="s">
        <v>46</v>
      </c>
      <c r="E500" s="107" t="s">
        <v>46</v>
      </c>
      <c r="F500" s="107" t="s">
        <v>46</v>
      </c>
      <c r="G500" s="2"/>
      <c r="H500" s="2"/>
      <c r="I500" s="2"/>
      <c r="J500" s="2"/>
      <c r="K500" s="2"/>
      <c r="L500" s="3"/>
      <c r="M500" s="3"/>
      <c r="N500" s="3"/>
      <c r="O500" s="3"/>
      <c r="P500" s="3"/>
      <c r="Q500" s="2"/>
      <c r="R500" s="3"/>
      <c r="S500" s="2"/>
      <c r="T500" s="2"/>
      <c r="U500" s="3"/>
      <c r="V500" s="2"/>
      <c r="W500" s="3"/>
      <c r="X500" s="3"/>
      <c r="Y500" s="3"/>
      <c r="Z500" s="60"/>
      <c r="AA500" s="60"/>
      <c r="AB500">
        <v>489</v>
      </c>
      <c r="AC500" t="s">
        <v>46</v>
      </c>
    </row>
    <row r="501" spans="2:29">
      <c r="B501" s="112" t="s">
        <v>46</v>
      </c>
      <c r="C501" s="111"/>
      <c r="D501" s="111" t="s">
        <v>46</v>
      </c>
      <c r="E501" s="107" t="s">
        <v>46</v>
      </c>
      <c r="F501" s="107" t="s">
        <v>46</v>
      </c>
      <c r="G501" s="2"/>
      <c r="H501" s="2"/>
      <c r="I501" s="2"/>
      <c r="J501" s="2"/>
      <c r="K501" s="2"/>
      <c r="L501" s="3"/>
      <c r="M501" s="3"/>
      <c r="N501" s="3"/>
      <c r="O501" s="3"/>
      <c r="P501" s="3"/>
      <c r="Q501" s="2"/>
      <c r="R501" s="3"/>
      <c r="S501" s="2"/>
      <c r="T501" s="2"/>
      <c r="U501" s="3"/>
      <c r="V501" s="2"/>
      <c r="W501" s="3"/>
      <c r="X501" s="3"/>
      <c r="Y501" s="3"/>
      <c r="Z501" s="60"/>
      <c r="AA501" s="60"/>
      <c r="AB501">
        <v>490</v>
      </c>
      <c r="AC501" t="s">
        <v>46</v>
      </c>
    </row>
    <row r="502" spans="2:29">
      <c r="B502" s="112" t="s">
        <v>46</v>
      </c>
      <c r="C502" s="111"/>
      <c r="D502" s="111" t="s">
        <v>46</v>
      </c>
      <c r="E502" s="107" t="s">
        <v>46</v>
      </c>
      <c r="F502" s="107" t="s">
        <v>46</v>
      </c>
      <c r="G502" s="2"/>
      <c r="H502" s="2"/>
      <c r="I502" s="2"/>
      <c r="J502" s="2"/>
      <c r="K502" s="2"/>
      <c r="L502" s="3"/>
      <c r="M502" s="3"/>
      <c r="N502" s="3"/>
      <c r="O502" s="3"/>
      <c r="P502" s="3"/>
      <c r="Q502" s="2"/>
      <c r="R502" s="3"/>
      <c r="S502" s="2"/>
      <c r="T502" s="2"/>
      <c r="U502" s="3"/>
      <c r="V502" s="2"/>
      <c r="W502" s="3"/>
      <c r="X502" s="3"/>
      <c r="Y502" s="3"/>
      <c r="Z502" s="60"/>
      <c r="AA502" s="60"/>
      <c r="AB502">
        <v>491</v>
      </c>
      <c r="AC502" t="s">
        <v>46</v>
      </c>
    </row>
    <row r="503" spans="2:29">
      <c r="B503" s="112" t="s">
        <v>46</v>
      </c>
      <c r="C503" s="111"/>
      <c r="D503" s="111" t="s">
        <v>46</v>
      </c>
      <c r="E503" s="107" t="s">
        <v>46</v>
      </c>
      <c r="F503" s="107" t="s">
        <v>46</v>
      </c>
      <c r="G503" s="2"/>
      <c r="H503" s="2"/>
      <c r="I503" s="2"/>
      <c r="J503" s="2"/>
      <c r="K503" s="2"/>
      <c r="L503" s="3"/>
      <c r="M503" s="3"/>
      <c r="N503" s="3"/>
      <c r="O503" s="3"/>
      <c r="P503" s="3"/>
      <c r="Q503" s="2"/>
      <c r="R503" s="3"/>
      <c r="S503" s="2"/>
      <c r="T503" s="2"/>
      <c r="U503" s="3"/>
      <c r="V503" s="2"/>
      <c r="W503" s="3"/>
      <c r="X503" s="3"/>
      <c r="Y503" s="3"/>
      <c r="Z503" s="60"/>
      <c r="AA503" s="60"/>
      <c r="AB503">
        <v>492</v>
      </c>
      <c r="AC503" t="s">
        <v>46</v>
      </c>
    </row>
    <row r="504" spans="2:29">
      <c r="B504" s="112" t="s">
        <v>46</v>
      </c>
      <c r="C504" s="111"/>
      <c r="D504" s="111" t="s">
        <v>46</v>
      </c>
      <c r="E504" s="107" t="s">
        <v>46</v>
      </c>
      <c r="F504" s="107" t="s">
        <v>46</v>
      </c>
      <c r="G504" s="2"/>
      <c r="H504" s="2"/>
      <c r="I504" s="2"/>
      <c r="J504" s="2"/>
      <c r="K504" s="2"/>
      <c r="L504" s="3"/>
      <c r="M504" s="3"/>
      <c r="N504" s="3"/>
      <c r="O504" s="3"/>
      <c r="P504" s="3"/>
      <c r="Q504" s="2"/>
      <c r="R504" s="3"/>
      <c r="S504" s="2"/>
      <c r="T504" s="2"/>
      <c r="U504" s="3"/>
      <c r="V504" s="2"/>
      <c r="W504" s="3"/>
      <c r="X504" s="3"/>
      <c r="Y504" s="3"/>
      <c r="Z504" s="60"/>
      <c r="AA504" s="60"/>
      <c r="AB504">
        <v>493</v>
      </c>
      <c r="AC504" t="s">
        <v>46</v>
      </c>
    </row>
    <row r="505" spans="2:29">
      <c r="B505" s="112" t="s">
        <v>46</v>
      </c>
      <c r="C505" s="111"/>
      <c r="D505" s="111" t="s">
        <v>46</v>
      </c>
      <c r="E505" s="107" t="s">
        <v>46</v>
      </c>
      <c r="F505" s="107" t="s">
        <v>46</v>
      </c>
      <c r="G505" s="2"/>
      <c r="H505" s="2"/>
      <c r="I505" s="2"/>
      <c r="J505" s="2"/>
      <c r="K505" s="2"/>
      <c r="L505" s="3"/>
      <c r="M505" s="3"/>
      <c r="N505" s="3"/>
      <c r="O505" s="3"/>
      <c r="P505" s="3"/>
      <c r="Q505" s="2"/>
      <c r="R505" s="3"/>
      <c r="S505" s="2"/>
      <c r="T505" s="2"/>
      <c r="U505" s="3"/>
      <c r="V505" s="2"/>
      <c r="W505" s="3"/>
      <c r="X505" s="3"/>
      <c r="Y505" s="3"/>
      <c r="Z505" s="60"/>
      <c r="AA505" s="60"/>
      <c r="AB505">
        <v>494</v>
      </c>
      <c r="AC505" t="s">
        <v>46</v>
      </c>
    </row>
    <row r="506" spans="2:29">
      <c r="B506" s="112" t="s">
        <v>46</v>
      </c>
      <c r="C506" s="111"/>
      <c r="D506" s="111" t="s">
        <v>46</v>
      </c>
      <c r="E506" s="107" t="s">
        <v>46</v>
      </c>
      <c r="F506" s="107" t="s">
        <v>46</v>
      </c>
      <c r="G506" s="2"/>
      <c r="H506" s="2"/>
      <c r="I506" s="2"/>
      <c r="J506" s="2"/>
      <c r="K506" s="2"/>
      <c r="L506" s="3"/>
      <c r="M506" s="3"/>
      <c r="N506" s="3"/>
      <c r="O506" s="3"/>
      <c r="P506" s="3"/>
      <c r="Q506" s="2"/>
      <c r="R506" s="3"/>
      <c r="S506" s="2"/>
      <c r="T506" s="2"/>
      <c r="U506" s="3"/>
      <c r="V506" s="2"/>
      <c r="W506" s="3"/>
      <c r="X506" s="3"/>
      <c r="Y506" s="3"/>
      <c r="Z506" s="60"/>
      <c r="AA506" s="60"/>
      <c r="AB506">
        <v>495</v>
      </c>
      <c r="AC506" t="s">
        <v>46</v>
      </c>
    </row>
    <row r="507" spans="2:29">
      <c r="B507" s="112" t="s">
        <v>46</v>
      </c>
      <c r="C507" s="111"/>
      <c r="D507" s="111" t="s">
        <v>46</v>
      </c>
      <c r="E507" s="107" t="s">
        <v>46</v>
      </c>
      <c r="F507" s="107" t="s">
        <v>46</v>
      </c>
      <c r="G507" s="2"/>
      <c r="H507" s="2"/>
      <c r="I507" s="2"/>
      <c r="J507" s="2"/>
      <c r="K507" s="2"/>
      <c r="L507" s="3"/>
      <c r="M507" s="3"/>
      <c r="N507" s="3"/>
      <c r="O507" s="3"/>
      <c r="P507" s="3"/>
      <c r="Q507" s="2"/>
      <c r="R507" s="3"/>
      <c r="S507" s="2"/>
      <c r="T507" s="2"/>
      <c r="U507" s="3"/>
      <c r="V507" s="2"/>
      <c r="W507" s="3"/>
      <c r="X507" s="3"/>
      <c r="Y507" s="3"/>
      <c r="Z507" s="60"/>
      <c r="AA507" s="60"/>
      <c r="AB507">
        <v>496</v>
      </c>
      <c r="AC507" t="s">
        <v>46</v>
      </c>
    </row>
    <row r="508" spans="2:29">
      <c r="B508" s="112" t="s">
        <v>46</v>
      </c>
      <c r="C508" s="111"/>
      <c r="D508" s="111" t="s">
        <v>46</v>
      </c>
      <c r="E508" s="107" t="s">
        <v>46</v>
      </c>
      <c r="F508" s="107" t="s">
        <v>46</v>
      </c>
      <c r="G508" s="2"/>
      <c r="H508" s="2"/>
      <c r="I508" s="2"/>
      <c r="J508" s="2"/>
      <c r="K508" s="2"/>
      <c r="L508" s="3"/>
      <c r="M508" s="3"/>
      <c r="N508" s="3"/>
      <c r="O508" s="3"/>
      <c r="P508" s="3"/>
      <c r="Q508" s="2"/>
      <c r="R508" s="3"/>
      <c r="S508" s="2"/>
      <c r="T508" s="2"/>
      <c r="U508" s="3"/>
      <c r="V508" s="2"/>
      <c r="W508" s="3"/>
      <c r="X508" s="3"/>
      <c r="Y508" s="3"/>
      <c r="Z508" s="60"/>
      <c r="AA508" s="60"/>
      <c r="AB508">
        <v>497</v>
      </c>
      <c r="AC508" t="s">
        <v>46</v>
      </c>
    </row>
    <row r="509" spans="2:29">
      <c r="B509" s="112" t="s">
        <v>46</v>
      </c>
      <c r="C509" s="111"/>
      <c r="D509" s="111" t="s">
        <v>46</v>
      </c>
      <c r="E509" s="107" t="s">
        <v>46</v>
      </c>
      <c r="F509" s="107" t="s">
        <v>46</v>
      </c>
      <c r="G509" s="2"/>
      <c r="H509" s="2"/>
      <c r="I509" s="2"/>
      <c r="J509" s="2"/>
      <c r="K509" s="2"/>
      <c r="L509" s="3"/>
      <c r="M509" s="3"/>
      <c r="N509" s="3"/>
      <c r="O509" s="3"/>
      <c r="P509" s="3"/>
      <c r="Q509" s="2"/>
      <c r="R509" s="3"/>
      <c r="S509" s="2"/>
      <c r="T509" s="2"/>
      <c r="U509" s="3"/>
      <c r="V509" s="2"/>
      <c r="W509" s="3"/>
      <c r="X509" s="3"/>
      <c r="Y509" s="3"/>
      <c r="Z509" s="60"/>
      <c r="AA509" s="60"/>
      <c r="AB509">
        <v>498</v>
      </c>
      <c r="AC509" t="s">
        <v>46</v>
      </c>
    </row>
    <row r="510" spans="2:29">
      <c r="B510" s="112" t="s">
        <v>46</v>
      </c>
      <c r="C510" s="111"/>
      <c r="D510" s="111" t="s">
        <v>46</v>
      </c>
      <c r="E510" s="107" t="s">
        <v>46</v>
      </c>
      <c r="F510" s="107" t="s">
        <v>46</v>
      </c>
      <c r="G510" s="2"/>
      <c r="H510" s="2"/>
      <c r="I510" s="2"/>
      <c r="J510" s="2"/>
      <c r="K510" s="2"/>
      <c r="L510" s="3"/>
      <c r="M510" s="3"/>
      <c r="N510" s="3"/>
      <c r="O510" s="3"/>
      <c r="P510" s="3"/>
      <c r="Q510" s="2"/>
      <c r="R510" s="3"/>
      <c r="S510" s="2"/>
      <c r="T510" s="2"/>
      <c r="U510" s="3"/>
      <c r="V510" s="2"/>
      <c r="W510" s="3"/>
      <c r="X510" s="3"/>
      <c r="Y510" s="3"/>
      <c r="Z510" s="60"/>
      <c r="AA510" s="60"/>
      <c r="AB510">
        <v>499</v>
      </c>
      <c r="AC510" t="s">
        <v>46</v>
      </c>
    </row>
    <row r="511" spans="2:29">
      <c r="B511" s="112" t="s">
        <v>46</v>
      </c>
      <c r="C511" s="111"/>
      <c r="D511" s="111" t="s">
        <v>46</v>
      </c>
      <c r="E511" s="107" t="s">
        <v>46</v>
      </c>
      <c r="F511" s="107" t="s">
        <v>46</v>
      </c>
      <c r="G511" s="2"/>
      <c r="H511" s="2"/>
      <c r="I511" s="2"/>
      <c r="J511" s="2"/>
      <c r="K511" s="2"/>
      <c r="L511" s="3"/>
      <c r="M511" s="3"/>
      <c r="N511" s="3"/>
      <c r="O511" s="3"/>
      <c r="P511" s="3"/>
      <c r="Q511" s="2"/>
      <c r="R511" s="3"/>
      <c r="S511" s="2"/>
      <c r="T511" s="2"/>
      <c r="U511" s="3"/>
      <c r="V511" s="2"/>
      <c r="W511" s="3"/>
      <c r="X511" s="3"/>
      <c r="Y511" s="3"/>
      <c r="Z511" s="60"/>
      <c r="AA511" s="60"/>
      <c r="AB511">
        <v>500</v>
      </c>
      <c r="AC511" t="s">
        <v>46</v>
      </c>
    </row>
    <row r="512" spans="2:29">
      <c r="B512" s="112" t="s">
        <v>46</v>
      </c>
      <c r="C512" s="111"/>
      <c r="D512" s="111" t="s">
        <v>46</v>
      </c>
      <c r="E512" s="107" t="s">
        <v>46</v>
      </c>
      <c r="F512" s="107" t="s">
        <v>46</v>
      </c>
      <c r="G512" s="2"/>
      <c r="H512" s="2"/>
      <c r="I512" s="2"/>
      <c r="J512" s="2"/>
      <c r="K512" s="2"/>
      <c r="L512" s="3"/>
      <c r="M512" s="3"/>
      <c r="N512" s="3"/>
      <c r="O512" s="3"/>
      <c r="P512" s="3"/>
      <c r="Q512" s="2"/>
      <c r="R512" s="3"/>
      <c r="S512" s="2"/>
      <c r="T512" s="2"/>
      <c r="U512" s="3"/>
      <c r="V512" s="2"/>
      <c r="W512" s="3"/>
      <c r="X512" s="3"/>
      <c r="Y512" s="3"/>
      <c r="Z512" s="60"/>
      <c r="AA512" s="60"/>
      <c r="AB512">
        <v>501</v>
      </c>
      <c r="AC512" t="s">
        <v>46</v>
      </c>
    </row>
    <row r="513" spans="2:29">
      <c r="B513" s="112" t="s">
        <v>46</v>
      </c>
      <c r="C513" s="111"/>
      <c r="D513" s="111" t="s">
        <v>46</v>
      </c>
      <c r="E513" s="107" t="s">
        <v>46</v>
      </c>
      <c r="F513" s="107" t="s">
        <v>46</v>
      </c>
      <c r="G513" s="2"/>
      <c r="H513" s="2"/>
      <c r="I513" s="2"/>
      <c r="J513" s="2"/>
      <c r="K513" s="2"/>
      <c r="L513" s="3"/>
      <c r="M513" s="3"/>
      <c r="N513" s="3"/>
      <c r="O513" s="3"/>
      <c r="P513" s="3"/>
      <c r="Q513" s="2"/>
      <c r="R513" s="3"/>
      <c r="S513" s="2"/>
      <c r="T513" s="2"/>
      <c r="U513" s="3"/>
      <c r="V513" s="2"/>
      <c r="W513" s="3"/>
      <c r="X513" s="3"/>
      <c r="Y513" s="3"/>
      <c r="Z513" s="60"/>
      <c r="AA513" s="60"/>
      <c r="AB513">
        <v>502</v>
      </c>
      <c r="AC513" t="s">
        <v>46</v>
      </c>
    </row>
    <row r="514" spans="2:29">
      <c r="B514" s="112" t="s">
        <v>46</v>
      </c>
      <c r="C514" s="111"/>
      <c r="D514" s="111" t="s">
        <v>46</v>
      </c>
      <c r="E514" s="107" t="s">
        <v>46</v>
      </c>
      <c r="F514" s="107" t="s">
        <v>46</v>
      </c>
      <c r="G514" s="2"/>
      <c r="H514" s="2"/>
      <c r="I514" s="2"/>
      <c r="J514" s="2"/>
      <c r="K514" s="2"/>
      <c r="L514" s="3"/>
      <c r="M514" s="3"/>
      <c r="N514" s="3"/>
      <c r="O514" s="3"/>
      <c r="P514" s="3"/>
      <c r="Q514" s="2"/>
      <c r="R514" s="3"/>
      <c r="S514" s="2"/>
      <c r="T514" s="2"/>
      <c r="U514" s="3"/>
      <c r="V514" s="2"/>
      <c r="W514" s="3"/>
      <c r="X514" s="3"/>
      <c r="Y514" s="3"/>
      <c r="Z514" s="60"/>
      <c r="AA514" s="60"/>
      <c r="AB514">
        <v>503</v>
      </c>
      <c r="AC514" t="s">
        <v>46</v>
      </c>
    </row>
    <row r="515" spans="2:29">
      <c r="B515" s="112" t="s">
        <v>46</v>
      </c>
      <c r="C515" s="111"/>
      <c r="D515" s="111" t="s">
        <v>46</v>
      </c>
      <c r="E515" s="107" t="s">
        <v>46</v>
      </c>
      <c r="F515" s="107" t="s">
        <v>46</v>
      </c>
      <c r="G515" s="2"/>
      <c r="H515" s="2"/>
      <c r="I515" s="2"/>
      <c r="J515" s="2"/>
      <c r="K515" s="2"/>
      <c r="L515" s="3"/>
      <c r="M515" s="3"/>
      <c r="N515" s="3"/>
      <c r="O515" s="3"/>
      <c r="P515" s="3"/>
      <c r="Q515" s="2"/>
      <c r="R515" s="3"/>
      <c r="S515" s="2"/>
      <c r="T515" s="2"/>
      <c r="U515" s="3"/>
      <c r="V515" s="2"/>
      <c r="W515" s="3"/>
      <c r="X515" s="3"/>
      <c r="Y515" s="3"/>
      <c r="Z515" s="60"/>
      <c r="AA515" s="60"/>
      <c r="AB515">
        <v>504</v>
      </c>
      <c r="AC515" t="s">
        <v>46</v>
      </c>
    </row>
    <row r="516" spans="2:29">
      <c r="B516" s="112" t="s">
        <v>46</v>
      </c>
      <c r="C516" s="111"/>
      <c r="D516" s="111" t="s">
        <v>46</v>
      </c>
      <c r="E516" s="107" t="s">
        <v>46</v>
      </c>
      <c r="F516" s="107" t="s">
        <v>46</v>
      </c>
      <c r="G516" s="2"/>
      <c r="H516" s="2"/>
      <c r="I516" s="2"/>
      <c r="J516" s="2"/>
      <c r="K516" s="2"/>
      <c r="L516" s="3"/>
      <c r="M516" s="3"/>
      <c r="N516" s="3"/>
      <c r="O516" s="3"/>
      <c r="P516" s="3"/>
      <c r="Q516" s="2"/>
      <c r="R516" s="3"/>
      <c r="S516" s="2"/>
      <c r="T516" s="2"/>
      <c r="U516" s="3"/>
      <c r="V516" s="2"/>
      <c r="W516" s="3"/>
      <c r="X516" s="3"/>
      <c r="Y516" s="3"/>
      <c r="Z516" s="60"/>
      <c r="AA516" s="60"/>
      <c r="AB516">
        <v>505</v>
      </c>
      <c r="AC516" t="s">
        <v>46</v>
      </c>
    </row>
    <row r="517" spans="2:29">
      <c r="B517" s="112" t="s">
        <v>46</v>
      </c>
      <c r="C517" s="111"/>
      <c r="D517" s="111" t="s">
        <v>46</v>
      </c>
      <c r="E517" s="107" t="s">
        <v>46</v>
      </c>
      <c r="F517" s="107" t="s">
        <v>46</v>
      </c>
      <c r="G517" s="2"/>
      <c r="H517" s="2"/>
      <c r="I517" s="2"/>
      <c r="J517" s="2"/>
      <c r="K517" s="2"/>
      <c r="L517" s="3"/>
      <c r="M517" s="3"/>
      <c r="N517" s="3"/>
      <c r="O517" s="3"/>
      <c r="P517" s="3"/>
      <c r="Q517" s="2"/>
      <c r="R517" s="3"/>
      <c r="S517" s="2"/>
      <c r="T517" s="2"/>
      <c r="U517" s="3"/>
      <c r="V517" s="2"/>
      <c r="W517" s="3"/>
      <c r="X517" s="3"/>
      <c r="Y517" s="3"/>
      <c r="Z517" s="60"/>
      <c r="AA517" s="60"/>
      <c r="AB517">
        <v>506</v>
      </c>
      <c r="AC517" t="s">
        <v>46</v>
      </c>
    </row>
    <row r="518" spans="2:29">
      <c r="B518" s="112" t="s">
        <v>46</v>
      </c>
      <c r="C518" s="111"/>
      <c r="D518" s="111" t="s">
        <v>46</v>
      </c>
      <c r="E518" s="107" t="s">
        <v>46</v>
      </c>
      <c r="F518" s="107" t="s">
        <v>46</v>
      </c>
      <c r="G518" s="2"/>
      <c r="H518" s="2"/>
      <c r="I518" s="2"/>
      <c r="J518" s="2"/>
      <c r="K518" s="2"/>
      <c r="L518" s="3"/>
      <c r="M518" s="3"/>
      <c r="N518" s="3"/>
      <c r="O518" s="3"/>
      <c r="P518" s="3"/>
      <c r="Q518" s="2"/>
      <c r="R518" s="3"/>
      <c r="S518" s="2"/>
      <c r="T518" s="2"/>
      <c r="U518" s="3"/>
      <c r="V518" s="2"/>
      <c r="W518" s="3"/>
      <c r="X518" s="3"/>
      <c r="Y518" s="3"/>
      <c r="Z518" s="60"/>
      <c r="AA518" s="60"/>
      <c r="AB518">
        <v>507</v>
      </c>
      <c r="AC518" t="s">
        <v>46</v>
      </c>
    </row>
    <row r="519" spans="2:29">
      <c r="B519" s="112" t="s">
        <v>46</v>
      </c>
      <c r="C519" s="111"/>
      <c r="D519" s="111" t="s">
        <v>46</v>
      </c>
      <c r="E519" s="107" t="s">
        <v>46</v>
      </c>
      <c r="F519" s="107" t="s">
        <v>46</v>
      </c>
      <c r="G519" s="2"/>
      <c r="H519" s="2"/>
      <c r="I519" s="2"/>
      <c r="J519" s="2"/>
      <c r="K519" s="2"/>
      <c r="L519" s="3"/>
      <c r="M519" s="3"/>
      <c r="N519" s="3"/>
      <c r="O519" s="3"/>
      <c r="P519" s="3"/>
      <c r="Q519" s="2"/>
      <c r="R519" s="3"/>
      <c r="S519" s="2"/>
      <c r="T519" s="2"/>
      <c r="U519" s="3"/>
      <c r="V519" s="2"/>
      <c r="W519" s="3"/>
      <c r="X519" s="3"/>
      <c r="Y519" s="3"/>
      <c r="Z519" s="60"/>
      <c r="AA519" s="60"/>
      <c r="AB519">
        <v>508</v>
      </c>
      <c r="AC519" t="s">
        <v>46</v>
      </c>
    </row>
    <row r="520" spans="2:29">
      <c r="B520" s="112" t="s">
        <v>46</v>
      </c>
      <c r="C520" s="111"/>
      <c r="D520" s="111" t="s">
        <v>46</v>
      </c>
      <c r="E520" s="107" t="s">
        <v>46</v>
      </c>
      <c r="F520" s="107" t="s">
        <v>46</v>
      </c>
      <c r="G520" s="2"/>
      <c r="H520" s="2"/>
      <c r="I520" s="2"/>
      <c r="J520" s="2"/>
      <c r="K520" s="2"/>
      <c r="L520" s="3"/>
      <c r="M520" s="3"/>
      <c r="N520" s="3"/>
      <c r="O520" s="3"/>
      <c r="P520" s="3"/>
      <c r="Q520" s="2"/>
      <c r="R520" s="3"/>
      <c r="S520" s="2"/>
      <c r="T520" s="2"/>
      <c r="U520" s="3"/>
      <c r="V520" s="2"/>
      <c r="W520" s="3"/>
      <c r="X520" s="3"/>
      <c r="Y520" s="3"/>
      <c r="Z520" s="60"/>
      <c r="AA520" s="60"/>
      <c r="AB520">
        <v>509</v>
      </c>
      <c r="AC520" t="s">
        <v>46</v>
      </c>
    </row>
    <row r="521" spans="2:29">
      <c r="B521" s="112" t="s">
        <v>46</v>
      </c>
      <c r="C521" s="111"/>
      <c r="D521" s="111" t="s">
        <v>46</v>
      </c>
      <c r="E521" s="107" t="s">
        <v>46</v>
      </c>
      <c r="F521" s="107" t="s">
        <v>46</v>
      </c>
      <c r="G521" s="2"/>
      <c r="H521" s="2"/>
      <c r="I521" s="2"/>
      <c r="J521" s="2"/>
      <c r="K521" s="2"/>
      <c r="L521" s="3"/>
      <c r="M521" s="3"/>
      <c r="N521" s="3"/>
      <c r="O521" s="3"/>
      <c r="P521" s="3"/>
      <c r="Q521" s="2"/>
      <c r="R521" s="3"/>
      <c r="S521" s="2"/>
      <c r="T521" s="2"/>
      <c r="U521" s="3"/>
      <c r="V521" s="2"/>
      <c r="W521" s="3"/>
      <c r="X521" s="3"/>
      <c r="Y521" s="3"/>
      <c r="Z521" s="60"/>
      <c r="AA521" s="60"/>
      <c r="AB521">
        <v>510</v>
      </c>
      <c r="AC521" t="s">
        <v>46</v>
      </c>
    </row>
    <row r="522" spans="2:29">
      <c r="B522" s="112" t="s">
        <v>46</v>
      </c>
      <c r="C522" s="111"/>
      <c r="D522" s="111" t="s">
        <v>46</v>
      </c>
      <c r="E522" s="107" t="s">
        <v>46</v>
      </c>
      <c r="F522" s="107" t="s">
        <v>46</v>
      </c>
      <c r="G522" s="2"/>
      <c r="H522" s="2"/>
      <c r="I522" s="2"/>
      <c r="J522" s="2"/>
      <c r="K522" s="2"/>
      <c r="L522" s="3"/>
      <c r="M522" s="3"/>
      <c r="N522" s="3"/>
      <c r="O522" s="3"/>
      <c r="P522" s="3"/>
      <c r="Q522" s="2"/>
      <c r="R522" s="3"/>
      <c r="S522" s="2"/>
      <c r="T522" s="2"/>
      <c r="U522" s="3"/>
      <c r="V522" s="2"/>
      <c r="W522" s="3"/>
      <c r="X522" s="3"/>
      <c r="Y522" s="3"/>
      <c r="Z522" s="60"/>
      <c r="AA522" s="60"/>
      <c r="AB522">
        <v>511</v>
      </c>
      <c r="AC522" t="s">
        <v>46</v>
      </c>
    </row>
    <row r="523" spans="2:29">
      <c r="B523" s="112" t="s">
        <v>46</v>
      </c>
      <c r="C523" s="111"/>
      <c r="D523" s="111" t="s">
        <v>46</v>
      </c>
      <c r="E523" s="107" t="s">
        <v>46</v>
      </c>
      <c r="F523" s="107" t="s">
        <v>46</v>
      </c>
      <c r="G523" s="2"/>
      <c r="H523" s="2"/>
      <c r="I523" s="2"/>
      <c r="J523" s="2"/>
      <c r="K523" s="2"/>
      <c r="L523" s="3"/>
      <c r="M523" s="3"/>
      <c r="N523" s="3"/>
      <c r="O523" s="3"/>
      <c r="P523" s="3"/>
      <c r="Q523" s="2"/>
      <c r="R523" s="3"/>
      <c r="S523" s="2"/>
      <c r="T523" s="2"/>
      <c r="U523" s="3"/>
      <c r="V523" s="2"/>
      <c r="W523" s="3"/>
      <c r="X523" s="3"/>
      <c r="Y523" s="3"/>
      <c r="Z523" s="60"/>
      <c r="AA523" s="60"/>
      <c r="AB523">
        <v>512</v>
      </c>
      <c r="AC523" t="s">
        <v>46</v>
      </c>
    </row>
    <row r="524" spans="2:29">
      <c r="B524" s="112" t="s">
        <v>46</v>
      </c>
      <c r="C524" s="111"/>
      <c r="D524" s="111" t="s">
        <v>46</v>
      </c>
      <c r="E524" s="107" t="s">
        <v>46</v>
      </c>
      <c r="F524" s="107" t="s">
        <v>46</v>
      </c>
      <c r="G524" s="2"/>
      <c r="H524" s="2"/>
      <c r="I524" s="2"/>
      <c r="J524" s="2"/>
      <c r="K524" s="2"/>
      <c r="L524" s="3"/>
      <c r="M524" s="3"/>
      <c r="N524" s="3"/>
      <c r="O524" s="3"/>
      <c r="P524" s="3"/>
      <c r="Q524" s="2"/>
      <c r="R524" s="3"/>
      <c r="S524" s="2"/>
      <c r="T524" s="2"/>
      <c r="U524" s="3"/>
      <c r="V524" s="2"/>
      <c r="W524" s="3"/>
      <c r="X524" s="3"/>
      <c r="Y524" s="3"/>
      <c r="Z524" s="60"/>
      <c r="AA524" s="60"/>
      <c r="AB524">
        <v>513</v>
      </c>
      <c r="AC524" t="s">
        <v>46</v>
      </c>
    </row>
    <row r="525" spans="2:29">
      <c r="B525" s="112" t="s">
        <v>46</v>
      </c>
      <c r="C525" s="111"/>
      <c r="D525" s="111" t="s">
        <v>46</v>
      </c>
      <c r="E525" s="107" t="s">
        <v>46</v>
      </c>
      <c r="F525" s="107" t="s">
        <v>46</v>
      </c>
      <c r="G525" s="2"/>
      <c r="H525" s="2"/>
      <c r="I525" s="2"/>
      <c r="J525" s="2"/>
      <c r="K525" s="2"/>
      <c r="L525" s="3"/>
      <c r="M525" s="3"/>
      <c r="N525" s="3"/>
      <c r="O525" s="3"/>
      <c r="P525" s="3"/>
      <c r="Q525" s="2"/>
      <c r="R525" s="3"/>
      <c r="S525" s="2"/>
      <c r="T525" s="2"/>
      <c r="U525" s="3"/>
      <c r="V525" s="2"/>
      <c r="W525" s="3"/>
      <c r="X525" s="3"/>
      <c r="Y525" s="3"/>
      <c r="Z525" s="60"/>
      <c r="AA525" s="60"/>
      <c r="AB525">
        <v>514</v>
      </c>
      <c r="AC525" t="s">
        <v>46</v>
      </c>
    </row>
    <row r="526" spans="2:29">
      <c r="B526" s="112" t="s">
        <v>46</v>
      </c>
      <c r="C526" s="111"/>
      <c r="D526" s="111" t="s">
        <v>46</v>
      </c>
      <c r="E526" s="107" t="s">
        <v>46</v>
      </c>
      <c r="F526" s="107" t="s">
        <v>46</v>
      </c>
      <c r="G526" s="2"/>
      <c r="H526" s="2"/>
      <c r="I526" s="2"/>
      <c r="J526" s="2"/>
      <c r="K526" s="2"/>
      <c r="L526" s="3"/>
      <c r="M526" s="3"/>
      <c r="N526" s="3"/>
      <c r="O526" s="3"/>
      <c r="P526" s="3"/>
      <c r="Q526" s="2"/>
      <c r="R526" s="3"/>
      <c r="S526" s="2"/>
      <c r="T526" s="2"/>
      <c r="U526" s="3"/>
      <c r="V526" s="2"/>
      <c r="W526" s="3"/>
      <c r="X526" s="3"/>
      <c r="Y526" s="3"/>
      <c r="Z526" s="60"/>
      <c r="AA526" s="60"/>
      <c r="AB526">
        <v>515</v>
      </c>
      <c r="AC526" t="s">
        <v>46</v>
      </c>
    </row>
    <row r="527" spans="2:29">
      <c r="B527" s="112" t="s">
        <v>46</v>
      </c>
      <c r="C527" s="111"/>
      <c r="D527" s="111" t="s">
        <v>46</v>
      </c>
      <c r="E527" s="107" t="s">
        <v>46</v>
      </c>
      <c r="F527" s="107" t="s">
        <v>46</v>
      </c>
      <c r="G527" s="2"/>
      <c r="H527" s="2"/>
      <c r="I527" s="2"/>
      <c r="J527" s="2"/>
      <c r="K527" s="2"/>
      <c r="L527" s="3"/>
      <c r="M527" s="3"/>
      <c r="N527" s="3"/>
      <c r="O527" s="3"/>
      <c r="P527" s="3"/>
      <c r="Q527" s="2"/>
      <c r="R527" s="3"/>
      <c r="S527" s="2"/>
      <c r="T527" s="2"/>
      <c r="U527" s="3"/>
      <c r="V527" s="2"/>
      <c r="W527" s="3"/>
      <c r="X527" s="3"/>
      <c r="Y527" s="3"/>
      <c r="Z527" s="60"/>
      <c r="AA527" s="60"/>
      <c r="AB527">
        <v>516</v>
      </c>
      <c r="AC527" t="s">
        <v>46</v>
      </c>
    </row>
    <row r="528" spans="2:29">
      <c r="B528" s="112" t="s">
        <v>46</v>
      </c>
      <c r="C528" s="111"/>
      <c r="D528" s="111" t="s">
        <v>46</v>
      </c>
      <c r="E528" s="107" t="s">
        <v>46</v>
      </c>
      <c r="F528" s="107" t="s">
        <v>46</v>
      </c>
      <c r="G528" s="2"/>
      <c r="H528" s="2"/>
      <c r="I528" s="2"/>
      <c r="J528" s="2"/>
      <c r="K528" s="2"/>
      <c r="L528" s="3"/>
      <c r="M528" s="3"/>
      <c r="N528" s="3"/>
      <c r="O528" s="3"/>
      <c r="P528" s="3"/>
      <c r="Q528" s="2"/>
      <c r="R528" s="3"/>
      <c r="S528" s="2"/>
      <c r="T528" s="2"/>
      <c r="U528" s="3"/>
      <c r="V528" s="2"/>
      <c r="W528" s="3"/>
      <c r="X528" s="3"/>
      <c r="Y528" s="3"/>
      <c r="Z528" s="60"/>
      <c r="AA528" s="60"/>
      <c r="AB528">
        <v>517</v>
      </c>
      <c r="AC528" t="s">
        <v>46</v>
      </c>
    </row>
    <row r="529" spans="2:29">
      <c r="B529" s="112" t="s">
        <v>46</v>
      </c>
      <c r="C529" s="111"/>
      <c r="D529" s="111" t="s">
        <v>46</v>
      </c>
      <c r="E529" s="107" t="s">
        <v>46</v>
      </c>
      <c r="F529" s="107" t="s">
        <v>46</v>
      </c>
      <c r="G529" s="2"/>
      <c r="H529" s="2"/>
      <c r="I529" s="2"/>
      <c r="J529" s="2"/>
      <c r="K529" s="2"/>
      <c r="L529" s="3"/>
      <c r="M529" s="3"/>
      <c r="N529" s="3"/>
      <c r="O529" s="3"/>
      <c r="P529" s="3"/>
      <c r="Q529" s="2"/>
      <c r="R529" s="3"/>
      <c r="S529" s="2"/>
      <c r="T529" s="2"/>
      <c r="U529" s="3"/>
      <c r="V529" s="2"/>
      <c r="W529" s="3"/>
      <c r="X529" s="3"/>
      <c r="Y529" s="3"/>
      <c r="Z529" s="60"/>
      <c r="AA529" s="60"/>
      <c r="AB529">
        <v>518</v>
      </c>
      <c r="AC529" t="s">
        <v>46</v>
      </c>
    </row>
    <row r="530" spans="2:29">
      <c r="B530" s="112" t="s">
        <v>46</v>
      </c>
      <c r="C530" s="111"/>
      <c r="D530" s="111" t="s">
        <v>46</v>
      </c>
      <c r="E530" s="107" t="s">
        <v>46</v>
      </c>
      <c r="F530" s="107" t="s">
        <v>46</v>
      </c>
      <c r="G530" s="2"/>
      <c r="H530" s="2"/>
      <c r="I530" s="2"/>
      <c r="J530" s="2"/>
      <c r="K530" s="2"/>
      <c r="L530" s="3"/>
      <c r="M530" s="3"/>
      <c r="N530" s="3"/>
      <c r="O530" s="3"/>
      <c r="P530" s="3"/>
      <c r="Q530" s="2"/>
      <c r="R530" s="3"/>
      <c r="S530" s="2"/>
      <c r="T530" s="2"/>
      <c r="U530" s="3"/>
      <c r="V530" s="2"/>
      <c r="W530" s="3"/>
      <c r="X530" s="3"/>
      <c r="Y530" s="3"/>
      <c r="Z530" s="60"/>
      <c r="AA530" s="60"/>
      <c r="AB530">
        <v>519</v>
      </c>
      <c r="AC530" t="s">
        <v>46</v>
      </c>
    </row>
    <row r="531" spans="2:29">
      <c r="B531" s="112" t="s">
        <v>46</v>
      </c>
      <c r="C531" s="111"/>
      <c r="D531" s="111" t="s">
        <v>46</v>
      </c>
      <c r="E531" s="107" t="s">
        <v>46</v>
      </c>
      <c r="F531" s="107" t="s">
        <v>46</v>
      </c>
      <c r="G531" s="2"/>
      <c r="H531" s="2"/>
      <c r="I531" s="2"/>
      <c r="J531" s="2"/>
      <c r="K531" s="2"/>
      <c r="L531" s="3"/>
      <c r="M531" s="3"/>
      <c r="N531" s="3"/>
      <c r="O531" s="3"/>
      <c r="P531" s="3"/>
      <c r="Q531" s="2"/>
      <c r="R531" s="3"/>
      <c r="S531" s="2"/>
      <c r="T531" s="2"/>
      <c r="U531" s="3"/>
      <c r="V531" s="2"/>
      <c r="W531" s="3"/>
      <c r="X531" s="3"/>
      <c r="Y531" s="3"/>
      <c r="Z531" s="60"/>
      <c r="AA531" s="60"/>
      <c r="AB531">
        <v>520</v>
      </c>
      <c r="AC531" t="s">
        <v>46</v>
      </c>
    </row>
    <row r="532" spans="2:29">
      <c r="B532" s="112" t="s">
        <v>46</v>
      </c>
      <c r="C532" s="111"/>
      <c r="D532" s="111" t="s">
        <v>46</v>
      </c>
      <c r="E532" s="107" t="s">
        <v>46</v>
      </c>
      <c r="F532" s="107" t="s">
        <v>46</v>
      </c>
      <c r="G532" s="2"/>
      <c r="H532" s="2"/>
      <c r="I532" s="2"/>
      <c r="J532" s="2"/>
      <c r="K532" s="2"/>
      <c r="L532" s="3"/>
      <c r="M532" s="3"/>
      <c r="N532" s="3"/>
      <c r="O532" s="3"/>
      <c r="P532" s="3"/>
      <c r="Q532" s="2"/>
      <c r="R532" s="3"/>
      <c r="S532" s="2"/>
      <c r="T532" s="2"/>
      <c r="U532" s="3"/>
      <c r="V532" s="2"/>
      <c r="W532" s="3"/>
      <c r="X532" s="3"/>
      <c r="Y532" s="3"/>
      <c r="Z532" s="60"/>
      <c r="AA532" s="60"/>
      <c r="AB532">
        <v>521</v>
      </c>
      <c r="AC532" t="s">
        <v>46</v>
      </c>
    </row>
    <row r="533" spans="2:29">
      <c r="B533" s="112" t="s">
        <v>46</v>
      </c>
      <c r="C533" s="111"/>
      <c r="D533" s="111" t="s">
        <v>46</v>
      </c>
      <c r="E533" s="107" t="s">
        <v>46</v>
      </c>
      <c r="F533" s="107" t="s">
        <v>46</v>
      </c>
      <c r="G533" s="2"/>
      <c r="H533" s="2"/>
      <c r="I533" s="2"/>
      <c r="J533" s="2"/>
      <c r="K533" s="2"/>
      <c r="L533" s="3"/>
      <c r="M533" s="3"/>
      <c r="N533" s="3"/>
      <c r="O533" s="3"/>
      <c r="P533" s="3"/>
      <c r="Q533" s="2"/>
      <c r="R533" s="3"/>
      <c r="S533" s="2"/>
      <c r="T533" s="2"/>
      <c r="U533" s="3"/>
      <c r="V533" s="2"/>
      <c r="W533" s="3"/>
      <c r="X533" s="3"/>
      <c r="Y533" s="3"/>
      <c r="Z533" s="60"/>
      <c r="AA533" s="60"/>
      <c r="AB533">
        <v>522</v>
      </c>
      <c r="AC533" t="s">
        <v>46</v>
      </c>
    </row>
    <row r="534" spans="2:29">
      <c r="B534" s="112" t="s">
        <v>46</v>
      </c>
      <c r="C534" s="111"/>
      <c r="D534" s="111" t="s">
        <v>46</v>
      </c>
      <c r="E534" s="107" t="s">
        <v>46</v>
      </c>
      <c r="F534" s="107" t="s">
        <v>46</v>
      </c>
      <c r="G534" s="2"/>
      <c r="H534" s="2"/>
      <c r="I534" s="2"/>
      <c r="J534" s="2"/>
      <c r="K534" s="2"/>
      <c r="L534" s="3"/>
      <c r="M534" s="3"/>
      <c r="N534" s="3"/>
      <c r="O534" s="3"/>
      <c r="P534" s="3"/>
      <c r="Q534" s="2"/>
      <c r="R534" s="3"/>
      <c r="S534" s="2"/>
      <c r="T534" s="2"/>
      <c r="U534" s="3"/>
      <c r="V534" s="2"/>
      <c r="W534" s="3"/>
      <c r="X534" s="3"/>
      <c r="Y534" s="3"/>
      <c r="Z534" s="60"/>
      <c r="AA534" s="60"/>
      <c r="AB534">
        <v>523</v>
      </c>
      <c r="AC534" t="s">
        <v>46</v>
      </c>
    </row>
    <row r="535" spans="2:29">
      <c r="B535" s="112" t="s">
        <v>46</v>
      </c>
      <c r="C535" s="111"/>
      <c r="D535" s="111" t="s">
        <v>46</v>
      </c>
      <c r="E535" s="107" t="s">
        <v>46</v>
      </c>
      <c r="F535" s="107" t="s">
        <v>46</v>
      </c>
      <c r="G535" s="2"/>
      <c r="H535" s="2"/>
      <c r="I535" s="2"/>
      <c r="J535" s="2"/>
      <c r="K535" s="2"/>
      <c r="L535" s="3"/>
      <c r="M535" s="3"/>
      <c r="N535" s="3"/>
      <c r="O535" s="3"/>
      <c r="P535" s="3"/>
      <c r="Q535" s="2"/>
      <c r="R535" s="3"/>
      <c r="S535" s="2"/>
      <c r="T535" s="2"/>
      <c r="U535" s="3"/>
      <c r="V535" s="2"/>
      <c r="W535" s="3"/>
      <c r="X535" s="3"/>
      <c r="Y535" s="3"/>
      <c r="Z535" s="60"/>
      <c r="AA535" s="60"/>
      <c r="AB535">
        <v>524</v>
      </c>
      <c r="AC535" t="s">
        <v>46</v>
      </c>
    </row>
    <row r="536" spans="2:29">
      <c r="B536" s="112" t="s">
        <v>46</v>
      </c>
      <c r="C536" s="111"/>
      <c r="D536" s="111" t="s">
        <v>46</v>
      </c>
      <c r="E536" s="107" t="s">
        <v>46</v>
      </c>
      <c r="F536" s="107" t="s">
        <v>46</v>
      </c>
      <c r="G536" s="2"/>
      <c r="H536" s="2"/>
      <c r="I536" s="2"/>
      <c r="J536" s="2"/>
      <c r="K536" s="2"/>
      <c r="L536" s="3"/>
      <c r="M536" s="3"/>
      <c r="N536" s="3"/>
      <c r="O536" s="3"/>
      <c r="P536" s="3"/>
      <c r="Q536" s="2"/>
      <c r="R536" s="3"/>
      <c r="S536" s="2"/>
      <c r="T536" s="2"/>
      <c r="U536" s="3"/>
      <c r="V536" s="2"/>
      <c r="W536" s="3"/>
      <c r="X536" s="3"/>
      <c r="Y536" s="3"/>
      <c r="Z536" s="60"/>
      <c r="AA536" s="60"/>
      <c r="AB536">
        <v>525</v>
      </c>
      <c r="AC536" t="s">
        <v>46</v>
      </c>
    </row>
    <row r="537" spans="2:29">
      <c r="B537" s="112" t="s">
        <v>46</v>
      </c>
      <c r="C537" s="111"/>
      <c r="D537" s="111" t="s">
        <v>46</v>
      </c>
      <c r="E537" s="107" t="s">
        <v>46</v>
      </c>
      <c r="F537" s="107" t="s">
        <v>46</v>
      </c>
      <c r="G537" s="2"/>
      <c r="H537" s="2"/>
      <c r="I537" s="2"/>
      <c r="J537" s="2"/>
      <c r="K537" s="2"/>
      <c r="L537" s="3"/>
      <c r="M537" s="3"/>
      <c r="N537" s="3"/>
      <c r="O537" s="3"/>
      <c r="P537" s="3"/>
      <c r="Q537" s="2"/>
      <c r="R537" s="3"/>
      <c r="S537" s="2"/>
      <c r="T537" s="2"/>
      <c r="U537" s="3"/>
      <c r="V537" s="2"/>
      <c r="W537" s="3"/>
      <c r="X537" s="3"/>
      <c r="Y537" s="3"/>
      <c r="Z537" s="60"/>
      <c r="AA537" s="60"/>
      <c r="AB537">
        <v>526</v>
      </c>
      <c r="AC537" t="s">
        <v>46</v>
      </c>
    </row>
    <row r="538" spans="2:29">
      <c r="B538" s="112" t="s">
        <v>46</v>
      </c>
      <c r="C538" s="111"/>
      <c r="D538" s="111" t="s">
        <v>46</v>
      </c>
      <c r="E538" s="107" t="s">
        <v>46</v>
      </c>
      <c r="F538" s="107" t="s">
        <v>46</v>
      </c>
      <c r="G538" s="2"/>
      <c r="H538" s="2"/>
      <c r="I538" s="2"/>
      <c r="J538" s="2"/>
      <c r="K538" s="2"/>
      <c r="L538" s="3"/>
      <c r="M538" s="3"/>
      <c r="N538" s="3"/>
      <c r="O538" s="3"/>
      <c r="P538" s="3"/>
      <c r="Q538" s="2"/>
      <c r="R538" s="3"/>
      <c r="S538" s="2"/>
      <c r="T538" s="2"/>
      <c r="U538" s="3"/>
      <c r="V538" s="2"/>
      <c r="W538" s="3"/>
      <c r="X538" s="3"/>
      <c r="Y538" s="3"/>
      <c r="Z538" s="60"/>
      <c r="AA538" s="60"/>
      <c r="AB538">
        <v>527</v>
      </c>
      <c r="AC538" t="s">
        <v>46</v>
      </c>
    </row>
    <row r="539" spans="2:29">
      <c r="B539" s="112" t="s">
        <v>46</v>
      </c>
      <c r="C539" s="111"/>
      <c r="D539" s="111" t="s">
        <v>46</v>
      </c>
      <c r="E539" s="107" t="s">
        <v>46</v>
      </c>
      <c r="F539" s="107" t="s">
        <v>46</v>
      </c>
      <c r="G539" s="2"/>
      <c r="H539" s="2"/>
      <c r="I539" s="2"/>
      <c r="J539" s="2"/>
      <c r="K539" s="2"/>
      <c r="L539" s="3"/>
      <c r="M539" s="3"/>
      <c r="N539" s="3"/>
      <c r="O539" s="3"/>
      <c r="P539" s="3"/>
      <c r="Q539" s="2"/>
      <c r="R539" s="3"/>
      <c r="S539" s="2"/>
      <c r="T539" s="2"/>
      <c r="U539" s="3"/>
      <c r="V539" s="2"/>
      <c r="W539" s="3"/>
      <c r="X539" s="3"/>
      <c r="Y539" s="3"/>
      <c r="Z539" s="60"/>
      <c r="AA539" s="60"/>
      <c r="AB539">
        <v>528</v>
      </c>
      <c r="AC539" t="s">
        <v>46</v>
      </c>
    </row>
    <row r="540" spans="2:29">
      <c r="B540" s="112" t="s">
        <v>46</v>
      </c>
      <c r="C540" s="111"/>
      <c r="D540" s="111" t="s">
        <v>46</v>
      </c>
      <c r="E540" s="107" t="s">
        <v>46</v>
      </c>
      <c r="F540" s="107" t="s">
        <v>46</v>
      </c>
      <c r="G540" s="2"/>
      <c r="H540" s="2"/>
      <c r="I540" s="2"/>
      <c r="J540" s="2"/>
      <c r="K540" s="2"/>
      <c r="L540" s="3"/>
      <c r="M540" s="3"/>
      <c r="N540" s="3"/>
      <c r="O540" s="3"/>
      <c r="P540" s="3"/>
      <c r="Q540" s="2"/>
      <c r="R540" s="3"/>
      <c r="S540" s="2"/>
      <c r="T540" s="2"/>
      <c r="U540" s="3"/>
      <c r="V540" s="2"/>
      <c r="W540" s="3"/>
      <c r="X540" s="3"/>
      <c r="Y540" s="3"/>
      <c r="Z540" s="60"/>
      <c r="AA540" s="60"/>
      <c r="AB540">
        <v>529</v>
      </c>
      <c r="AC540" t="s">
        <v>46</v>
      </c>
    </row>
    <row r="541" spans="2:29">
      <c r="B541" s="112" t="s">
        <v>46</v>
      </c>
      <c r="C541" s="111"/>
      <c r="D541" s="111" t="s">
        <v>46</v>
      </c>
      <c r="E541" s="107" t="s">
        <v>46</v>
      </c>
      <c r="F541" s="107" t="s">
        <v>46</v>
      </c>
      <c r="G541" s="2"/>
      <c r="H541" s="2"/>
      <c r="I541" s="2"/>
      <c r="J541" s="2"/>
      <c r="K541" s="2"/>
      <c r="L541" s="3"/>
      <c r="M541" s="3"/>
      <c r="N541" s="3"/>
      <c r="O541" s="3"/>
      <c r="P541" s="3"/>
      <c r="Q541" s="2"/>
      <c r="R541" s="3"/>
      <c r="S541" s="2"/>
      <c r="T541" s="2"/>
      <c r="U541" s="3"/>
      <c r="V541" s="2"/>
      <c r="W541" s="3"/>
      <c r="X541" s="3"/>
      <c r="Y541" s="3"/>
      <c r="Z541" s="60"/>
      <c r="AA541" s="60"/>
      <c r="AB541">
        <v>530</v>
      </c>
      <c r="AC541" t="s">
        <v>46</v>
      </c>
    </row>
    <row r="542" spans="2:29">
      <c r="B542" s="112" t="s">
        <v>46</v>
      </c>
      <c r="C542" s="111"/>
      <c r="D542" s="111" t="s">
        <v>46</v>
      </c>
      <c r="E542" s="107" t="s">
        <v>46</v>
      </c>
      <c r="F542" s="107" t="s">
        <v>46</v>
      </c>
      <c r="G542" s="2"/>
      <c r="H542" s="2"/>
      <c r="I542" s="2"/>
      <c r="J542" s="2"/>
      <c r="K542" s="2"/>
      <c r="L542" s="3"/>
      <c r="M542" s="3"/>
      <c r="N542" s="3"/>
      <c r="O542" s="3"/>
      <c r="P542" s="3"/>
      <c r="Q542" s="2"/>
      <c r="R542" s="3"/>
      <c r="S542" s="2"/>
      <c r="T542" s="2"/>
      <c r="U542" s="3"/>
      <c r="V542" s="2"/>
      <c r="W542" s="3"/>
      <c r="X542" s="3"/>
      <c r="Y542" s="3"/>
      <c r="Z542" s="60"/>
      <c r="AA542" s="60"/>
      <c r="AB542">
        <v>531</v>
      </c>
      <c r="AC542" t="s">
        <v>46</v>
      </c>
    </row>
    <row r="543" spans="2:29">
      <c r="B543" s="112" t="s">
        <v>46</v>
      </c>
      <c r="C543" s="111"/>
      <c r="D543" s="111" t="s">
        <v>46</v>
      </c>
      <c r="E543" s="107" t="s">
        <v>46</v>
      </c>
      <c r="F543" s="107" t="s">
        <v>46</v>
      </c>
      <c r="G543" s="2"/>
      <c r="H543" s="2"/>
      <c r="I543" s="2"/>
      <c r="J543" s="2"/>
      <c r="K543" s="2"/>
      <c r="L543" s="3"/>
      <c r="M543" s="3"/>
      <c r="N543" s="3"/>
      <c r="O543" s="3"/>
      <c r="P543" s="3"/>
      <c r="Q543" s="2"/>
      <c r="R543" s="3"/>
      <c r="S543" s="2"/>
      <c r="T543" s="2"/>
      <c r="U543" s="3"/>
      <c r="V543" s="2"/>
      <c r="W543" s="3"/>
      <c r="X543" s="3"/>
      <c r="Y543" s="3"/>
      <c r="Z543" s="60"/>
      <c r="AA543" s="60"/>
      <c r="AB543">
        <v>532</v>
      </c>
      <c r="AC543" t="s">
        <v>46</v>
      </c>
    </row>
    <row r="544" spans="2:29">
      <c r="B544" s="112" t="s">
        <v>46</v>
      </c>
      <c r="C544" s="111"/>
      <c r="D544" s="111" t="s">
        <v>46</v>
      </c>
      <c r="E544" s="107" t="s">
        <v>46</v>
      </c>
      <c r="F544" s="107" t="s">
        <v>46</v>
      </c>
      <c r="G544" s="2"/>
      <c r="H544" s="2"/>
      <c r="I544" s="2"/>
      <c r="J544" s="2"/>
      <c r="K544" s="2"/>
      <c r="L544" s="3"/>
      <c r="M544" s="3"/>
      <c r="N544" s="3"/>
      <c r="O544" s="3"/>
      <c r="P544" s="3"/>
      <c r="Q544" s="2"/>
      <c r="R544" s="3"/>
      <c r="S544" s="2"/>
      <c r="T544" s="2"/>
      <c r="U544" s="3"/>
      <c r="V544" s="2"/>
      <c r="W544" s="3"/>
      <c r="X544" s="3"/>
      <c r="Y544" s="3"/>
      <c r="Z544" s="60"/>
      <c r="AA544" s="60"/>
      <c r="AB544">
        <v>533</v>
      </c>
      <c r="AC544" t="s">
        <v>46</v>
      </c>
    </row>
    <row r="545" spans="2:29">
      <c r="B545" s="112" t="s">
        <v>46</v>
      </c>
      <c r="C545" s="111"/>
      <c r="D545" s="111" t="s">
        <v>46</v>
      </c>
      <c r="E545" s="107" t="s">
        <v>46</v>
      </c>
      <c r="F545" s="107" t="s">
        <v>46</v>
      </c>
      <c r="G545" s="2"/>
      <c r="H545" s="2"/>
      <c r="I545" s="2"/>
      <c r="J545" s="2"/>
      <c r="K545" s="2"/>
      <c r="L545" s="3"/>
      <c r="M545" s="3"/>
      <c r="N545" s="3"/>
      <c r="O545" s="3"/>
      <c r="P545" s="3"/>
      <c r="Q545" s="2"/>
      <c r="R545" s="3"/>
      <c r="S545" s="2"/>
      <c r="T545" s="2"/>
      <c r="U545" s="3"/>
      <c r="V545" s="2"/>
      <c r="W545" s="3"/>
      <c r="X545" s="3"/>
      <c r="Y545" s="3"/>
      <c r="Z545" s="60"/>
      <c r="AA545" s="60"/>
      <c r="AB545">
        <v>534</v>
      </c>
      <c r="AC545" t="s">
        <v>46</v>
      </c>
    </row>
    <row r="546" spans="2:29">
      <c r="B546" s="112" t="s">
        <v>46</v>
      </c>
      <c r="C546" s="111"/>
      <c r="D546" s="111" t="s">
        <v>46</v>
      </c>
      <c r="E546" s="107" t="s">
        <v>46</v>
      </c>
      <c r="F546" s="107" t="s">
        <v>46</v>
      </c>
      <c r="G546" s="2"/>
      <c r="H546" s="2"/>
      <c r="I546" s="2"/>
      <c r="J546" s="2"/>
      <c r="K546" s="2"/>
      <c r="L546" s="3"/>
      <c r="M546" s="3"/>
      <c r="N546" s="3"/>
      <c r="O546" s="3"/>
      <c r="P546" s="3"/>
      <c r="Q546" s="2"/>
      <c r="R546" s="3"/>
      <c r="S546" s="2"/>
      <c r="T546" s="2"/>
      <c r="U546" s="3"/>
      <c r="V546" s="2"/>
      <c r="W546" s="3"/>
      <c r="X546" s="3"/>
      <c r="Y546" s="3"/>
      <c r="Z546" s="60"/>
      <c r="AA546" s="60"/>
      <c r="AB546">
        <v>535</v>
      </c>
      <c r="AC546" t="s">
        <v>46</v>
      </c>
    </row>
    <row r="547" spans="2:29">
      <c r="B547" s="112" t="s">
        <v>46</v>
      </c>
      <c r="C547" s="111"/>
      <c r="D547" s="111" t="s">
        <v>46</v>
      </c>
      <c r="E547" s="107" t="s">
        <v>46</v>
      </c>
      <c r="F547" s="107" t="s">
        <v>46</v>
      </c>
      <c r="G547" s="2"/>
      <c r="H547" s="2"/>
      <c r="I547" s="2"/>
      <c r="J547" s="2"/>
      <c r="K547" s="2"/>
      <c r="L547" s="3"/>
      <c r="M547" s="3"/>
      <c r="N547" s="3"/>
      <c r="O547" s="3"/>
      <c r="P547" s="3"/>
      <c r="Q547" s="2"/>
      <c r="R547" s="3"/>
      <c r="S547" s="2"/>
      <c r="T547" s="2"/>
      <c r="U547" s="3"/>
      <c r="V547" s="2"/>
      <c r="W547" s="3"/>
      <c r="X547" s="3"/>
      <c r="Y547" s="3"/>
      <c r="Z547" s="60"/>
      <c r="AA547" s="60"/>
      <c r="AB547">
        <v>536</v>
      </c>
      <c r="AC547" t="s">
        <v>46</v>
      </c>
    </row>
    <row r="548" spans="2:29">
      <c r="B548" s="112" t="s">
        <v>46</v>
      </c>
      <c r="C548" s="111"/>
      <c r="D548" s="111" t="s">
        <v>46</v>
      </c>
      <c r="E548" s="107" t="s">
        <v>46</v>
      </c>
      <c r="F548" s="107" t="s">
        <v>46</v>
      </c>
      <c r="G548" s="2"/>
      <c r="H548" s="2"/>
      <c r="I548" s="2"/>
      <c r="J548" s="2"/>
      <c r="K548" s="2"/>
      <c r="L548" s="3"/>
      <c r="M548" s="3"/>
      <c r="N548" s="3"/>
      <c r="O548" s="3"/>
      <c r="P548" s="3"/>
      <c r="Q548" s="2"/>
      <c r="R548" s="3"/>
      <c r="S548" s="2"/>
      <c r="T548" s="2"/>
      <c r="U548" s="3"/>
      <c r="V548" s="2"/>
      <c r="W548" s="3"/>
      <c r="X548" s="3"/>
      <c r="Y548" s="3"/>
      <c r="Z548" s="60"/>
      <c r="AA548" s="60"/>
      <c r="AB548">
        <v>537</v>
      </c>
      <c r="AC548" t="s">
        <v>46</v>
      </c>
    </row>
    <row r="549" spans="2:29">
      <c r="B549" s="112" t="s">
        <v>46</v>
      </c>
      <c r="C549" s="111"/>
      <c r="D549" s="111" t="s">
        <v>46</v>
      </c>
      <c r="E549" s="107" t="s">
        <v>46</v>
      </c>
      <c r="F549" s="107" t="s">
        <v>46</v>
      </c>
      <c r="G549" s="2"/>
      <c r="H549" s="2"/>
      <c r="I549" s="2"/>
      <c r="J549" s="2"/>
      <c r="K549" s="2"/>
      <c r="L549" s="3"/>
      <c r="M549" s="3"/>
      <c r="N549" s="3"/>
      <c r="O549" s="3"/>
      <c r="P549" s="3"/>
      <c r="Q549" s="2"/>
      <c r="R549" s="3"/>
      <c r="S549" s="2"/>
      <c r="T549" s="2"/>
      <c r="U549" s="3"/>
      <c r="V549" s="2"/>
      <c r="W549" s="3"/>
      <c r="X549" s="3"/>
      <c r="Y549" s="3"/>
      <c r="Z549" s="60"/>
      <c r="AA549" s="60"/>
      <c r="AB549">
        <v>538</v>
      </c>
      <c r="AC549" t="s">
        <v>46</v>
      </c>
    </row>
    <row r="550" spans="2:29">
      <c r="B550" s="112" t="s">
        <v>46</v>
      </c>
      <c r="C550" s="111"/>
      <c r="D550" s="111" t="s">
        <v>46</v>
      </c>
      <c r="E550" s="107" t="s">
        <v>46</v>
      </c>
      <c r="F550" s="107" t="s">
        <v>46</v>
      </c>
      <c r="G550" s="2"/>
      <c r="H550" s="2"/>
      <c r="I550" s="2"/>
      <c r="J550" s="2"/>
      <c r="K550" s="2"/>
      <c r="L550" s="3"/>
      <c r="M550" s="3"/>
      <c r="N550" s="3"/>
      <c r="O550" s="3"/>
      <c r="P550" s="3"/>
      <c r="Q550" s="2"/>
      <c r="R550" s="3"/>
      <c r="S550" s="2"/>
      <c r="T550" s="2"/>
      <c r="U550" s="3"/>
      <c r="V550" s="2"/>
      <c r="W550" s="3"/>
      <c r="X550" s="3"/>
      <c r="Y550" s="3"/>
      <c r="Z550" s="60"/>
      <c r="AA550" s="60"/>
      <c r="AB550">
        <v>539</v>
      </c>
      <c r="AC550" t="s">
        <v>46</v>
      </c>
    </row>
    <row r="551" spans="2:29">
      <c r="B551" s="112" t="s">
        <v>46</v>
      </c>
      <c r="C551" s="111"/>
      <c r="D551" s="111" t="s">
        <v>46</v>
      </c>
      <c r="E551" s="107" t="s">
        <v>46</v>
      </c>
      <c r="F551" s="107" t="s">
        <v>46</v>
      </c>
      <c r="G551" s="2"/>
      <c r="H551" s="2"/>
      <c r="I551" s="2"/>
      <c r="J551" s="2"/>
      <c r="K551" s="2"/>
      <c r="L551" s="3"/>
      <c r="M551" s="3"/>
      <c r="N551" s="3"/>
      <c r="O551" s="3"/>
      <c r="P551" s="3"/>
      <c r="Q551" s="2"/>
      <c r="R551" s="3"/>
      <c r="S551" s="2"/>
      <c r="T551" s="2"/>
      <c r="U551" s="3"/>
      <c r="V551" s="2"/>
      <c r="W551" s="3"/>
      <c r="X551" s="3"/>
      <c r="Y551" s="3"/>
      <c r="Z551" s="60"/>
      <c r="AA551" s="60"/>
      <c r="AB551">
        <v>540</v>
      </c>
      <c r="AC551" t="s">
        <v>46</v>
      </c>
    </row>
    <row r="552" spans="2:29">
      <c r="B552" s="112" t="s">
        <v>46</v>
      </c>
      <c r="C552" s="111"/>
      <c r="D552" s="111" t="s">
        <v>46</v>
      </c>
      <c r="E552" s="107" t="s">
        <v>46</v>
      </c>
      <c r="F552" s="107" t="s">
        <v>46</v>
      </c>
      <c r="G552" s="2"/>
      <c r="H552" s="2"/>
      <c r="I552" s="2"/>
      <c r="J552" s="2"/>
      <c r="K552" s="2"/>
      <c r="L552" s="3"/>
      <c r="M552" s="3"/>
      <c r="N552" s="3"/>
      <c r="O552" s="3"/>
      <c r="P552" s="3"/>
      <c r="Q552" s="2"/>
      <c r="R552" s="3"/>
      <c r="S552" s="2"/>
      <c r="T552" s="2"/>
      <c r="U552" s="3"/>
      <c r="V552" s="2"/>
      <c r="W552" s="3"/>
      <c r="X552" s="3"/>
      <c r="Y552" s="3"/>
      <c r="Z552" s="60"/>
      <c r="AA552" s="60"/>
      <c r="AB552">
        <v>541</v>
      </c>
      <c r="AC552" t="s">
        <v>46</v>
      </c>
    </row>
    <row r="553" spans="2:29">
      <c r="B553" s="112" t="s">
        <v>46</v>
      </c>
      <c r="C553" s="111"/>
      <c r="D553" s="111" t="s">
        <v>46</v>
      </c>
      <c r="E553" s="107" t="s">
        <v>46</v>
      </c>
      <c r="F553" s="107" t="s">
        <v>46</v>
      </c>
      <c r="G553" s="2"/>
      <c r="H553" s="2"/>
      <c r="I553" s="2"/>
      <c r="J553" s="2"/>
      <c r="K553" s="2"/>
      <c r="L553" s="3"/>
      <c r="M553" s="3"/>
      <c r="N553" s="3"/>
      <c r="O553" s="3"/>
      <c r="P553" s="3"/>
      <c r="Q553" s="2"/>
      <c r="R553" s="3"/>
      <c r="S553" s="2"/>
      <c r="T553" s="2"/>
      <c r="U553" s="3"/>
      <c r="V553" s="2"/>
      <c r="W553" s="3"/>
      <c r="X553" s="3"/>
      <c r="Y553" s="3"/>
      <c r="Z553" s="60"/>
      <c r="AA553" s="60"/>
      <c r="AB553">
        <v>542</v>
      </c>
      <c r="AC553" t="s">
        <v>46</v>
      </c>
    </row>
    <row r="554" spans="2:29">
      <c r="B554" s="112" t="s">
        <v>46</v>
      </c>
      <c r="C554" s="111"/>
      <c r="D554" s="111" t="s">
        <v>46</v>
      </c>
      <c r="E554" s="107" t="s">
        <v>46</v>
      </c>
      <c r="F554" s="107" t="s">
        <v>46</v>
      </c>
      <c r="G554" s="2"/>
      <c r="H554" s="2"/>
      <c r="I554" s="2"/>
      <c r="J554" s="2"/>
      <c r="K554" s="2"/>
      <c r="L554" s="3"/>
      <c r="M554" s="3"/>
      <c r="N554" s="3"/>
      <c r="O554" s="3"/>
      <c r="P554" s="3"/>
      <c r="Q554" s="2"/>
      <c r="R554" s="3"/>
      <c r="S554" s="2"/>
      <c r="T554" s="2"/>
      <c r="U554" s="3"/>
      <c r="V554" s="2"/>
      <c r="W554" s="3"/>
      <c r="X554" s="3"/>
      <c r="Y554" s="3"/>
      <c r="Z554" s="60"/>
      <c r="AA554" s="60"/>
      <c r="AB554">
        <v>543</v>
      </c>
      <c r="AC554" t="s">
        <v>46</v>
      </c>
    </row>
    <row r="555" spans="2:29">
      <c r="B555" s="112" t="s">
        <v>46</v>
      </c>
      <c r="C555" s="111"/>
      <c r="D555" s="111" t="s">
        <v>46</v>
      </c>
      <c r="E555" s="107" t="s">
        <v>46</v>
      </c>
      <c r="F555" s="107" t="s">
        <v>46</v>
      </c>
      <c r="G555" s="2"/>
      <c r="H555" s="2"/>
      <c r="I555" s="2"/>
      <c r="J555" s="2"/>
      <c r="K555" s="2"/>
      <c r="L555" s="3"/>
      <c r="M555" s="3"/>
      <c r="N555" s="3"/>
      <c r="O555" s="3"/>
      <c r="P555" s="3"/>
      <c r="Q555" s="2"/>
      <c r="R555" s="3"/>
      <c r="S555" s="2"/>
      <c r="T555" s="2"/>
      <c r="U555" s="3"/>
      <c r="V555" s="2"/>
      <c r="W555" s="3"/>
      <c r="X555" s="3"/>
      <c r="Y555" s="3"/>
      <c r="Z555" s="60"/>
      <c r="AA555" s="60"/>
      <c r="AB555">
        <v>544</v>
      </c>
      <c r="AC555" t="s">
        <v>46</v>
      </c>
    </row>
    <row r="556" spans="2:29">
      <c r="B556" s="112" t="s">
        <v>46</v>
      </c>
      <c r="C556" s="111"/>
      <c r="D556" s="111" t="s">
        <v>46</v>
      </c>
      <c r="E556" s="107" t="s">
        <v>46</v>
      </c>
      <c r="F556" s="107" t="s">
        <v>46</v>
      </c>
      <c r="G556" s="2"/>
      <c r="H556" s="2"/>
      <c r="I556" s="2"/>
      <c r="J556" s="2"/>
      <c r="K556" s="2"/>
      <c r="L556" s="3"/>
      <c r="M556" s="3"/>
      <c r="N556" s="3"/>
      <c r="O556" s="3"/>
      <c r="P556" s="3"/>
      <c r="Q556" s="2"/>
      <c r="R556" s="3"/>
      <c r="S556" s="2"/>
      <c r="T556" s="2"/>
      <c r="U556" s="3"/>
      <c r="V556" s="2"/>
      <c r="W556" s="3"/>
      <c r="X556" s="3"/>
      <c r="Y556" s="3"/>
      <c r="Z556" s="60"/>
      <c r="AA556" s="60"/>
      <c r="AB556">
        <v>545</v>
      </c>
      <c r="AC556" t="s">
        <v>46</v>
      </c>
    </row>
    <row r="557" spans="2:29">
      <c r="B557" s="112" t="s">
        <v>46</v>
      </c>
      <c r="C557" s="111"/>
      <c r="D557" s="111" t="s">
        <v>46</v>
      </c>
      <c r="E557" s="107" t="s">
        <v>46</v>
      </c>
      <c r="F557" s="107" t="s">
        <v>46</v>
      </c>
      <c r="G557" s="2"/>
      <c r="H557" s="2"/>
      <c r="I557" s="2"/>
      <c r="J557" s="2"/>
      <c r="K557" s="2"/>
      <c r="L557" s="3"/>
      <c r="M557" s="3"/>
      <c r="N557" s="3"/>
      <c r="O557" s="3"/>
      <c r="P557" s="3"/>
      <c r="Q557" s="2"/>
      <c r="R557" s="3"/>
      <c r="S557" s="2"/>
      <c r="T557" s="2"/>
      <c r="U557" s="3"/>
      <c r="V557" s="2"/>
      <c r="W557" s="3"/>
      <c r="X557" s="3"/>
      <c r="Y557" s="3"/>
      <c r="Z557" s="60"/>
      <c r="AA557" s="60"/>
      <c r="AB557">
        <v>546</v>
      </c>
      <c r="AC557" t="s">
        <v>46</v>
      </c>
    </row>
    <row r="558" spans="2:29">
      <c r="B558" s="112" t="s">
        <v>46</v>
      </c>
      <c r="C558" s="111"/>
      <c r="D558" s="111" t="s">
        <v>46</v>
      </c>
      <c r="E558" s="107" t="s">
        <v>46</v>
      </c>
      <c r="F558" s="107" t="s">
        <v>46</v>
      </c>
      <c r="G558" s="2"/>
      <c r="H558" s="2"/>
      <c r="I558" s="2"/>
      <c r="J558" s="2"/>
      <c r="K558" s="2"/>
      <c r="L558" s="3"/>
      <c r="M558" s="3"/>
      <c r="N558" s="3"/>
      <c r="O558" s="3"/>
      <c r="P558" s="3"/>
      <c r="Q558" s="2"/>
      <c r="R558" s="3"/>
      <c r="S558" s="2"/>
      <c r="T558" s="2"/>
      <c r="U558" s="3"/>
      <c r="V558" s="2"/>
      <c r="W558" s="3"/>
      <c r="X558" s="3"/>
      <c r="Y558" s="3"/>
      <c r="Z558" s="60"/>
      <c r="AA558" s="60"/>
      <c r="AB558">
        <v>547</v>
      </c>
      <c r="AC558" t="s">
        <v>46</v>
      </c>
    </row>
    <row r="559" spans="2:29">
      <c r="B559" s="112" t="s">
        <v>46</v>
      </c>
      <c r="C559" s="111"/>
      <c r="D559" s="111" t="s">
        <v>46</v>
      </c>
      <c r="E559" s="107" t="s">
        <v>46</v>
      </c>
      <c r="F559" s="107" t="s">
        <v>46</v>
      </c>
      <c r="G559" s="2"/>
      <c r="H559" s="2"/>
      <c r="I559" s="2"/>
      <c r="J559" s="2"/>
      <c r="K559" s="2"/>
      <c r="L559" s="3"/>
      <c r="M559" s="3"/>
      <c r="N559" s="3"/>
      <c r="O559" s="3"/>
      <c r="P559" s="3"/>
      <c r="Q559" s="2"/>
      <c r="R559" s="3"/>
      <c r="S559" s="2"/>
      <c r="T559" s="2"/>
      <c r="U559" s="3"/>
      <c r="V559" s="2"/>
      <c r="W559" s="3"/>
      <c r="X559" s="3"/>
      <c r="Y559" s="3"/>
      <c r="Z559" s="60"/>
      <c r="AA559" s="60"/>
      <c r="AB559">
        <v>548</v>
      </c>
      <c r="AC559" t="s">
        <v>46</v>
      </c>
    </row>
    <row r="560" spans="2:29">
      <c r="B560" s="112" t="s">
        <v>46</v>
      </c>
      <c r="C560" s="111"/>
      <c r="D560" s="111" t="s">
        <v>46</v>
      </c>
      <c r="E560" s="107" t="s">
        <v>46</v>
      </c>
      <c r="F560" s="107" t="s">
        <v>46</v>
      </c>
      <c r="G560" s="2"/>
      <c r="H560" s="2"/>
      <c r="I560" s="2"/>
      <c r="J560" s="2"/>
      <c r="K560" s="2"/>
      <c r="L560" s="3"/>
      <c r="M560" s="3"/>
      <c r="N560" s="3"/>
      <c r="O560" s="3"/>
      <c r="P560" s="3"/>
      <c r="Q560" s="2"/>
      <c r="R560" s="3"/>
      <c r="S560" s="2"/>
      <c r="T560" s="2"/>
      <c r="U560" s="3"/>
      <c r="V560" s="2"/>
      <c r="W560" s="3"/>
      <c r="X560" s="3"/>
      <c r="Y560" s="3"/>
      <c r="Z560" s="60"/>
      <c r="AA560" s="60"/>
      <c r="AB560">
        <v>549</v>
      </c>
      <c r="AC560" t="s">
        <v>46</v>
      </c>
    </row>
    <row r="561" spans="2:29">
      <c r="B561" s="112" t="s">
        <v>46</v>
      </c>
      <c r="C561" s="111"/>
      <c r="D561" s="111" t="s">
        <v>46</v>
      </c>
      <c r="E561" s="107" t="s">
        <v>46</v>
      </c>
      <c r="F561" s="107" t="s">
        <v>46</v>
      </c>
      <c r="G561" s="2"/>
      <c r="H561" s="2"/>
      <c r="I561" s="2"/>
      <c r="J561" s="2"/>
      <c r="K561" s="2"/>
      <c r="L561" s="3"/>
      <c r="M561" s="3"/>
      <c r="N561" s="3"/>
      <c r="O561" s="3"/>
      <c r="P561" s="3"/>
      <c r="Q561" s="2"/>
      <c r="R561" s="3"/>
      <c r="S561" s="2"/>
      <c r="T561" s="2"/>
      <c r="U561" s="3"/>
      <c r="V561" s="2"/>
      <c r="W561" s="3"/>
      <c r="X561" s="3"/>
      <c r="Y561" s="3"/>
      <c r="Z561" s="60"/>
      <c r="AA561" s="60"/>
      <c r="AB561">
        <v>550</v>
      </c>
      <c r="AC561" t="s">
        <v>46</v>
      </c>
    </row>
    <row r="562" spans="2:29">
      <c r="B562" s="112" t="s">
        <v>46</v>
      </c>
      <c r="C562" s="111"/>
      <c r="D562" s="111" t="s">
        <v>46</v>
      </c>
      <c r="E562" s="107" t="s">
        <v>46</v>
      </c>
      <c r="F562" s="107" t="s">
        <v>46</v>
      </c>
      <c r="G562" s="2"/>
      <c r="H562" s="2"/>
      <c r="I562" s="2"/>
      <c r="J562" s="2"/>
      <c r="K562" s="2"/>
      <c r="L562" s="3"/>
      <c r="M562" s="3"/>
      <c r="N562" s="3"/>
      <c r="O562" s="3"/>
      <c r="P562" s="3"/>
      <c r="Q562" s="2"/>
      <c r="R562" s="3"/>
      <c r="S562" s="2"/>
      <c r="T562" s="2"/>
      <c r="U562" s="3"/>
      <c r="V562" s="2"/>
      <c r="W562" s="3"/>
      <c r="X562" s="3"/>
      <c r="Y562" s="3"/>
      <c r="Z562" s="60"/>
      <c r="AA562" s="60"/>
      <c r="AB562">
        <v>551</v>
      </c>
      <c r="AC562" t="s">
        <v>46</v>
      </c>
    </row>
    <row r="563" spans="2:29">
      <c r="B563" s="112" t="s">
        <v>46</v>
      </c>
      <c r="C563" s="111"/>
      <c r="D563" s="111" t="s">
        <v>46</v>
      </c>
      <c r="E563" s="107" t="s">
        <v>46</v>
      </c>
      <c r="F563" s="107" t="s">
        <v>46</v>
      </c>
      <c r="G563" s="2"/>
      <c r="H563" s="2"/>
      <c r="I563" s="2"/>
      <c r="J563" s="2"/>
      <c r="K563" s="2"/>
      <c r="L563" s="3"/>
      <c r="M563" s="3"/>
      <c r="N563" s="3"/>
      <c r="O563" s="3"/>
      <c r="P563" s="3"/>
      <c r="Q563" s="2"/>
      <c r="R563" s="3"/>
      <c r="S563" s="2"/>
      <c r="T563" s="2"/>
      <c r="U563" s="3"/>
      <c r="V563" s="2"/>
      <c r="W563" s="3"/>
      <c r="X563" s="3"/>
      <c r="Y563" s="3"/>
      <c r="Z563" s="60"/>
      <c r="AA563" s="60"/>
      <c r="AB563">
        <v>552</v>
      </c>
      <c r="AC563" t="s">
        <v>46</v>
      </c>
    </row>
    <row r="564" spans="2:29">
      <c r="B564" s="112" t="s">
        <v>46</v>
      </c>
      <c r="C564" s="111"/>
      <c r="D564" s="111" t="s">
        <v>46</v>
      </c>
      <c r="E564" s="107" t="s">
        <v>46</v>
      </c>
      <c r="F564" s="107" t="s">
        <v>46</v>
      </c>
      <c r="G564" s="2"/>
      <c r="H564" s="2"/>
      <c r="I564" s="2"/>
      <c r="J564" s="2"/>
      <c r="K564" s="2"/>
      <c r="L564" s="3"/>
      <c r="M564" s="3"/>
      <c r="N564" s="3"/>
      <c r="O564" s="3"/>
      <c r="P564" s="3"/>
      <c r="Q564" s="2"/>
      <c r="R564" s="3"/>
      <c r="S564" s="2"/>
      <c r="T564" s="2"/>
      <c r="U564" s="3"/>
      <c r="V564" s="2"/>
      <c r="W564" s="3"/>
      <c r="X564" s="3"/>
      <c r="Y564" s="3"/>
      <c r="Z564" s="60"/>
      <c r="AA564" s="60"/>
      <c r="AB564">
        <v>553</v>
      </c>
      <c r="AC564" t="s">
        <v>46</v>
      </c>
    </row>
    <row r="565" spans="2:29">
      <c r="B565" s="112" t="s">
        <v>46</v>
      </c>
      <c r="C565" s="111"/>
      <c r="D565" s="111" t="s">
        <v>46</v>
      </c>
      <c r="E565" s="107" t="s">
        <v>46</v>
      </c>
      <c r="F565" s="107" t="s">
        <v>46</v>
      </c>
      <c r="G565" s="2"/>
      <c r="H565" s="2"/>
      <c r="I565" s="2"/>
      <c r="J565" s="2"/>
      <c r="K565" s="2"/>
      <c r="L565" s="3"/>
      <c r="M565" s="3"/>
      <c r="N565" s="3"/>
      <c r="O565" s="3"/>
      <c r="P565" s="3"/>
      <c r="Q565" s="2"/>
      <c r="R565" s="3"/>
      <c r="S565" s="2"/>
      <c r="T565" s="2"/>
      <c r="U565" s="3"/>
      <c r="V565" s="2"/>
      <c r="W565" s="3"/>
      <c r="X565" s="3"/>
      <c r="Y565" s="3"/>
      <c r="Z565" s="60"/>
      <c r="AA565" s="60"/>
      <c r="AB565">
        <v>554</v>
      </c>
      <c r="AC565" t="s">
        <v>46</v>
      </c>
    </row>
    <row r="566" spans="2:29">
      <c r="B566" s="112" t="s">
        <v>46</v>
      </c>
      <c r="C566" s="111"/>
      <c r="D566" s="111" t="s">
        <v>46</v>
      </c>
      <c r="E566" s="107" t="s">
        <v>46</v>
      </c>
      <c r="F566" s="107" t="s">
        <v>46</v>
      </c>
      <c r="G566" s="2"/>
      <c r="H566" s="2"/>
      <c r="I566" s="2"/>
      <c r="J566" s="2"/>
      <c r="K566" s="2"/>
      <c r="L566" s="3"/>
      <c r="M566" s="3"/>
      <c r="N566" s="3"/>
      <c r="O566" s="3"/>
      <c r="P566" s="3"/>
      <c r="Q566" s="2"/>
      <c r="R566" s="3"/>
      <c r="S566" s="2"/>
      <c r="T566" s="2"/>
      <c r="U566" s="3"/>
      <c r="V566" s="2"/>
      <c r="W566" s="3"/>
      <c r="X566" s="3"/>
      <c r="Y566" s="3"/>
      <c r="Z566" s="60"/>
      <c r="AA566" s="60"/>
      <c r="AB566">
        <v>555</v>
      </c>
      <c r="AC566" t="s">
        <v>46</v>
      </c>
    </row>
    <row r="567" spans="2:29">
      <c r="B567" s="112" t="s">
        <v>46</v>
      </c>
      <c r="C567" s="111"/>
      <c r="D567" s="111" t="s">
        <v>46</v>
      </c>
      <c r="E567" s="107" t="s">
        <v>46</v>
      </c>
      <c r="F567" s="107" t="s">
        <v>46</v>
      </c>
      <c r="G567" s="2"/>
      <c r="H567" s="2"/>
      <c r="I567" s="2"/>
      <c r="J567" s="2"/>
      <c r="K567" s="2"/>
      <c r="L567" s="3"/>
      <c r="M567" s="3"/>
      <c r="N567" s="3"/>
      <c r="O567" s="3"/>
      <c r="P567" s="3"/>
      <c r="Q567" s="2"/>
      <c r="R567" s="3"/>
      <c r="S567" s="2"/>
      <c r="T567" s="2"/>
      <c r="U567" s="3"/>
      <c r="V567" s="2"/>
      <c r="W567" s="3"/>
      <c r="X567" s="3"/>
      <c r="Y567" s="3"/>
      <c r="Z567" s="60"/>
      <c r="AA567" s="60"/>
      <c r="AB567">
        <v>556</v>
      </c>
      <c r="AC567" t="s">
        <v>46</v>
      </c>
    </row>
    <row r="568" spans="2:29">
      <c r="B568" s="112" t="s">
        <v>46</v>
      </c>
      <c r="C568" s="111"/>
      <c r="D568" s="111" t="s">
        <v>46</v>
      </c>
      <c r="E568" s="107" t="s">
        <v>46</v>
      </c>
      <c r="F568" s="107" t="s">
        <v>46</v>
      </c>
      <c r="G568" s="2"/>
      <c r="H568" s="2"/>
      <c r="I568" s="2"/>
      <c r="J568" s="2"/>
      <c r="K568" s="2"/>
      <c r="L568" s="3"/>
      <c r="M568" s="3"/>
      <c r="N568" s="3"/>
      <c r="O568" s="3"/>
      <c r="P568" s="3"/>
      <c r="Q568" s="2"/>
      <c r="R568" s="3"/>
      <c r="S568" s="2"/>
      <c r="T568" s="2"/>
      <c r="U568" s="3"/>
      <c r="V568" s="2"/>
      <c r="W568" s="3"/>
      <c r="X568" s="3"/>
      <c r="Y568" s="3"/>
      <c r="Z568" s="60"/>
      <c r="AA568" s="60"/>
      <c r="AB568">
        <v>557</v>
      </c>
      <c r="AC568" t="s">
        <v>46</v>
      </c>
    </row>
    <row r="569" spans="2:29">
      <c r="B569" s="112" t="s">
        <v>46</v>
      </c>
      <c r="C569" s="111"/>
      <c r="D569" s="111" t="s">
        <v>46</v>
      </c>
      <c r="E569" s="107" t="s">
        <v>46</v>
      </c>
      <c r="F569" s="107" t="s">
        <v>46</v>
      </c>
      <c r="G569" s="2"/>
      <c r="H569" s="2"/>
      <c r="I569" s="2"/>
      <c r="J569" s="2"/>
      <c r="K569" s="2"/>
      <c r="L569" s="3"/>
      <c r="M569" s="3"/>
      <c r="N569" s="3"/>
      <c r="O569" s="3"/>
      <c r="P569" s="3"/>
      <c r="Q569" s="2"/>
      <c r="R569" s="3"/>
      <c r="S569" s="2"/>
      <c r="T569" s="2"/>
      <c r="U569" s="3"/>
      <c r="V569" s="2"/>
      <c r="W569" s="3"/>
      <c r="X569" s="3"/>
      <c r="Y569" s="3"/>
      <c r="Z569" s="60"/>
      <c r="AA569" s="60"/>
      <c r="AB569">
        <v>558</v>
      </c>
      <c r="AC569" t="s">
        <v>46</v>
      </c>
    </row>
    <row r="570" spans="2:29">
      <c r="B570" s="112" t="s">
        <v>46</v>
      </c>
      <c r="C570" s="111"/>
      <c r="D570" s="111" t="s">
        <v>46</v>
      </c>
      <c r="E570" s="107" t="s">
        <v>46</v>
      </c>
      <c r="F570" s="107" t="s">
        <v>46</v>
      </c>
      <c r="G570" s="2"/>
      <c r="H570" s="2"/>
      <c r="I570" s="2"/>
      <c r="J570" s="2"/>
      <c r="K570" s="2"/>
      <c r="L570" s="3"/>
      <c r="M570" s="3"/>
      <c r="N570" s="3"/>
      <c r="O570" s="3"/>
      <c r="P570" s="3"/>
      <c r="Q570" s="2"/>
      <c r="R570" s="3"/>
      <c r="S570" s="2"/>
      <c r="T570" s="2"/>
      <c r="U570" s="3"/>
      <c r="V570" s="2"/>
      <c r="W570" s="3"/>
      <c r="X570" s="3"/>
      <c r="Y570" s="3"/>
      <c r="Z570" s="60"/>
      <c r="AA570" s="60"/>
      <c r="AB570">
        <v>559</v>
      </c>
      <c r="AC570" t="s">
        <v>46</v>
      </c>
    </row>
    <row r="571" spans="2:29">
      <c r="B571" s="112" t="s">
        <v>46</v>
      </c>
      <c r="C571" s="111"/>
      <c r="D571" s="111" t="s">
        <v>46</v>
      </c>
      <c r="E571" s="107" t="s">
        <v>46</v>
      </c>
      <c r="F571" s="107" t="s">
        <v>46</v>
      </c>
      <c r="G571" s="2"/>
      <c r="H571" s="2"/>
      <c r="I571" s="2"/>
      <c r="J571" s="2"/>
      <c r="K571" s="2"/>
      <c r="L571" s="3"/>
      <c r="M571" s="3"/>
      <c r="N571" s="3"/>
      <c r="O571" s="3"/>
      <c r="P571" s="3"/>
      <c r="Q571" s="2"/>
      <c r="R571" s="3"/>
      <c r="S571" s="2"/>
      <c r="T571" s="2"/>
      <c r="U571" s="3"/>
      <c r="V571" s="2"/>
      <c r="W571" s="3"/>
      <c r="X571" s="3"/>
      <c r="Y571" s="3"/>
      <c r="Z571" s="60"/>
      <c r="AA571" s="60"/>
      <c r="AB571">
        <v>560</v>
      </c>
      <c r="AC571" t="s">
        <v>46</v>
      </c>
    </row>
    <row r="572" spans="2:29">
      <c r="B572" s="112" t="s">
        <v>46</v>
      </c>
      <c r="C572" s="111"/>
      <c r="D572" s="111" t="s">
        <v>46</v>
      </c>
      <c r="E572" s="107" t="s">
        <v>46</v>
      </c>
      <c r="F572" s="107" t="s">
        <v>46</v>
      </c>
      <c r="G572" s="2"/>
      <c r="H572" s="2"/>
      <c r="I572" s="2"/>
      <c r="J572" s="2"/>
      <c r="K572" s="2"/>
      <c r="L572" s="3"/>
      <c r="M572" s="3"/>
      <c r="N572" s="3"/>
      <c r="O572" s="3"/>
      <c r="P572" s="3"/>
      <c r="Q572" s="2"/>
      <c r="R572" s="3"/>
      <c r="S572" s="2"/>
      <c r="T572" s="2"/>
      <c r="U572" s="3"/>
      <c r="V572" s="2"/>
      <c r="W572" s="3"/>
      <c r="X572" s="3"/>
      <c r="Y572" s="3"/>
      <c r="Z572" s="60"/>
      <c r="AA572" s="60"/>
      <c r="AB572">
        <v>561</v>
      </c>
      <c r="AC572" t="s">
        <v>46</v>
      </c>
    </row>
    <row r="573" spans="2:29">
      <c r="B573" s="112" t="s">
        <v>46</v>
      </c>
      <c r="C573" s="111"/>
      <c r="D573" s="111" t="s">
        <v>46</v>
      </c>
      <c r="E573" s="107" t="s">
        <v>46</v>
      </c>
      <c r="F573" s="107" t="s">
        <v>46</v>
      </c>
      <c r="G573" s="2"/>
      <c r="H573" s="2"/>
      <c r="I573" s="2"/>
      <c r="J573" s="2"/>
      <c r="K573" s="2"/>
      <c r="L573" s="3"/>
      <c r="M573" s="3"/>
      <c r="N573" s="3"/>
      <c r="O573" s="3"/>
      <c r="P573" s="3"/>
      <c r="Q573" s="2"/>
      <c r="R573" s="3"/>
      <c r="S573" s="2"/>
      <c r="T573" s="2"/>
      <c r="U573" s="3"/>
      <c r="V573" s="2"/>
      <c r="W573" s="3"/>
      <c r="X573" s="3"/>
      <c r="Y573" s="3"/>
      <c r="Z573" s="60"/>
      <c r="AA573" s="60"/>
      <c r="AB573">
        <v>562</v>
      </c>
      <c r="AC573" t="s">
        <v>46</v>
      </c>
    </row>
    <row r="574" spans="2:29">
      <c r="B574" s="112" t="s">
        <v>46</v>
      </c>
      <c r="C574" s="111"/>
      <c r="D574" s="111" t="s">
        <v>46</v>
      </c>
      <c r="E574" s="107" t="s">
        <v>46</v>
      </c>
      <c r="F574" s="107" t="s">
        <v>46</v>
      </c>
      <c r="G574" s="2"/>
      <c r="H574" s="2"/>
      <c r="I574" s="2"/>
      <c r="J574" s="2"/>
      <c r="K574" s="2"/>
      <c r="L574" s="3"/>
      <c r="M574" s="3"/>
      <c r="N574" s="3"/>
      <c r="O574" s="3"/>
      <c r="P574" s="3"/>
      <c r="Q574" s="2"/>
      <c r="R574" s="3"/>
      <c r="S574" s="2"/>
      <c r="T574" s="2"/>
      <c r="U574" s="3"/>
      <c r="V574" s="2"/>
      <c r="W574" s="3"/>
      <c r="X574" s="3"/>
      <c r="Y574" s="3"/>
      <c r="Z574" s="60"/>
      <c r="AA574" s="60"/>
      <c r="AB574">
        <v>563</v>
      </c>
      <c r="AC574" t="s">
        <v>46</v>
      </c>
    </row>
    <row r="575" spans="2:29">
      <c r="B575" s="112" t="s">
        <v>46</v>
      </c>
      <c r="C575" s="111"/>
      <c r="D575" s="111" t="s">
        <v>46</v>
      </c>
      <c r="E575" s="107" t="s">
        <v>46</v>
      </c>
      <c r="F575" s="107" t="s">
        <v>46</v>
      </c>
      <c r="G575" s="2"/>
      <c r="H575" s="2"/>
      <c r="I575" s="2"/>
      <c r="J575" s="2"/>
      <c r="K575" s="2"/>
      <c r="L575" s="3"/>
      <c r="M575" s="3"/>
      <c r="N575" s="3"/>
      <c r="O575" s="3"/>
      <c r="P575" s="3"/>
      <c r="Q575" s="2"/>
      <c r="R575" s="3"/>
      <c r="S575" s="2"/>
      <c r="T575" s="2"/>
      <c r="U575" s="3"/>
      <c r="V575" s="2"/>
      <c r="W575" s="3"/>
      <c r="X575" s="3"/>
      <c r="Y575" s="3"/>
      <c r="Z575" s="60"/>
      <c r="AA575" s="60"/>
      <c r="AB575">
        <v>564</v>
      </c>
      <c r="AC575" t="s">
        <v>46</v>
      </c>
    </row>
    <row r="576" spans="2:29">
      <c r="B576" s="112" t="s">
        <v>46</v>
      </c>
      <c r="C576" s="111"/>
      <c r="D576" s="111" t="s">
        <v>46</v>
      </c>
      <c r="E576" s="107" t="s">
        <v>46</v>
      </c>
      <c r="F576" s="107" t="s">
        <v>46</v>
      </c>
      <c r="G576" s="2"/>
      <c r="H576" s="2"/>
      <c r="I576" s="2"/>
      <c r="J576" s="2"/>
      <c r="K576" s="2"/>
      <c r="L576" s="3"/>
      <c r="M576" s="3"/>
      <c r="N576" s="3"/>
      <c r="O576" s="3"/>
      <c r="P576" s="3"/>
      <c r="Q576" s="2"/>
      <c r="R576" s="3"/>
      <c r="S576" s="2"/>
      <c r="T576" s="2"/>
      <c r="U576" s="3"/>
      <c r="V576" s="2"/>
      <c r="W576" s="3"/>
      <c r="X576" s="3"/>
      <c r="Y576" s="3"/>
      <c r="Z576" s="60"/>
      <c r="AA576" s="60"/>
      <c r="AB576">
        <v>565</v>
      </c>
      <c r="AC576" t="s">
        <v>46</v>
      </c>
    </row>
    <row r="577" spans="2:29">
      <c r="B577" s="112" t="s">
        <v>46</v>
      </c>
      <c r="C577" s="111"/>
      <c r="D577" s="111" t="s">
        <v>46</v>
      </c>
      <c r="E577" s="107" t="s">
        <v>46</v>
      </c>
      <c r="F577" s="107" t="s">
        <v>46</v>
      </c>
      <c r="G577" s="2"/>
      <c r="H577" s="2"/>
      <c r="I577" s="2"/>
      <c r="J577" s="2"/>
      <c r="K577" s="2"/>
      <c r="L577" s="3"/>
      <c r="M577" s="3"/>
      <c r="N577" s="3"/>
      <c r="O577" s="3"/>
      <c r="P577" s="3"/>
      <c r="Q577" s="2"/>
      <c r="R577" s="3"/>
      <c r="S577" s="2"/>
      <c r="T577" s="2"/>
      <c r="U577" s="3"/>
      <c r="V577" s="2"/>
      <c r="W577" s="3"/>
      <c r="X577" s="3"/>
      <c r="Y577" s="3"/>
      <c r="Z577" s="60"/>
      <c r="AA577" s="60"/>
      <c r="AB577">
        <v>566</v>
      </c>
      <c r="AC577" t="s">
        <v>46</v>
      </c>
    </row>
    <row r="578" spans="2:29">
      <c r="B578" s="112" t="s">
        <v>46</v>
      </c>
      <c r="C578" s="111"/>
      <c r="D578" s="111" t="s">
        <v>46</v>
      </c>
      <c r="E578" s="107" t="s">
        <v>46</v>
      </c>
      <c r="F578" s="107" t="s">
        <v>46</v>
      </c>
      <c r="G578" s="2"/>
      <c r="H578" s="2"/>
      <c r="I578" s="2"/>
      <c r="J578" s="2"/>
      <c r="K578" s="2"/>
      <c r="L578" s="3"/>
      <c r="M578" s="3"/>
      <c r="N578" s="3"/>
      <c r="O578" s="3"/>
      <c r="P578" s="3"/>
      <c r="Q578" s="2"/>
      <c r="R578" s="3"/>
      <c r="S578" s="2"/>
      <c r="T578" s="2"/>
      <c r="U578" s="3"/>
      <c r="V578" s="2"/>
      <c r="W578" s="3"/>
      <c r="X578" s="3"/>
      <c r="Y578" s="3"/>
      <c r="Z578" s="60"/>
      <c r="AA578" s="60"/>
      <c r="AB578">
        <v>567</v>
      </c>
      <c r="AC578" t="s">
        <v>46</v>
      </c>
    </row>
    <row r="579" spans="2:29">
      <c r="B579" s="112" t="s">
        <v>46</v>
      </c>
      <c r="C579" s="111"/>
      <c r="D579" s="111" t="s">
        <v>46</v>
      </c>
      <c r="E579" s="107" t="s">
        <v>46</v>
      </c>
      <c r="F579" s="107" t="s">
        <v>46</v>
      </c>
      <c r="G579" s="2"/>
      <c r="H579" s="2"/>
      <c r="I579" s="2"/>
      <c r="J579" s="2"/>
      <c r="K579" s="2"/>
      <c r="L579" s="3"/>
      <c r="M579" s="3"/>
      <c r="N579" s="3"/>
      <c r="O579" s="3"/>
      <c r="P579" s="3"/>
      <c r="Q579" s="2"/>
      <c r="R579" s="3"/>
      <c r="S579" s="2"/>
      <c r="T579" s="2"/>
      <c r="U579" s="3"/>
      <c r="V579" s="2"/>
      <c r="W579" s="3"/>
      <c r="X579" s="3"/>
      <c r="Y579" s="3"/>
      <c r="Z579" s="60"/>
      <c r="AA579" s="60"/>
      <c r="AB579">
        <v>568</v>
      </c>
      <c r="AC579" t="s">
        <v>46</v>
      </c>
    </row>
    <row r="580" spans="2:29">
      <c r="B580" s="112" t="s">
        <v>46</v>
      </c>
      <c r="C580" s="111"/>
      <c r="D580" s="111" t="s">
        <v>46</v>
      </c>
      <c r="E580" s="107" t="s">
        <v>46</v>
      </c>
      <c r="F580" s="107" t="s">
        <v>46</v>
      </c>
      <c r="G580" s="2"/>
      <c r="H580" s="2"/>
      <c r="I580" s="2"/>
      <c r="J580" s="2"/>
      <c r="K580" s="2"/>
      <c r="L580" s="3"/>
      <c r="M580" s="3"/>
      <c r="N580" s="3"/>
      <c r="O580" s="3"/>
      <c r="P580" s="3"/>
      <c r="Q580" s="2"/>
      <c r="R580" s="3"/>
      <c r="S580" s="2"/>
      <c r="T580" s="2"/>
      <c r="U580" s="3"/>
      <c r="V580" s="2"/>
      <c r="W580" s="3"/>
      <c r="X580" s="3"/>
      <c r="Y580" s="3"/>
      <c r="Z580" s="60"/>
      <c r="AA580" s="60"/>
      <c r="AB580">
        <v>569</v>
      </c>
      <c r="AC580" t="s">
        <v>46</v>
      </c>
    </row>
    <row r="581" spans="2:29">
      <c r="B581" s="112" t="s">
        <v>46</v>
      </c>
      <c r="C581" s="111"/>
      <c r="D581" s="111" t="s">
        <v>46</v>
      </c>
      <c r="E581" s="107" t="s">
        <v>46</v>
      </c>
      <c r="F581" s="107" t="s">
        <v>46</v>
      </c>
      <c r="G581" s="2"/>
      <c r="H581" s="2"/>
      <c r="I581" s="2"/>
      <c r="J581" s="2"/>
      <c r="K581" s="2"/>
      <c r="L581" s="3"/>
      <c r="M581" s="3"/>
      <c r="N581" s="3"/>
      <c r="O581" s="3"/>
      <c r="P581" s="3"/>
      <c r="Q581" s="2"/>
      <c r="R581" s="3"/>
      <c r="S581" s="2"/>
      <c r="T581" s="2"/>
      <c r="U581" s="3"/>
      <c r="V581" s="2"/>
      <c r="W581" s="3"/>
      <c r="X581" s="3"/>
      <c r="Y581" s="3"/>
      <c r="Z581" s="60"/>
      <c r="AA581" s="60"/>
      <c r="AB581">
        <v>570</v>
      </c>
      <c r="AC581" t="s">
        <v>46</v>
      </c>
    </row>
    <row r="582" spans="2:29">
      <c r="B582" s="112" t="s">
        <v>46</v>
      </c>
      <c r="C582" s="111"/>
      <c r="D582" s="111" t="s">
        <v>46</v>
      </c>
      <c r="E582" s="107" t="s">
        <v>46</v>
      </c>
      <c r="F582" s="107" t="s">
        <v>46</v>
      </c>
      <c r="G582" s="2"/>
      <c r="H582" s="2"/>
      <c r="I582" s="2"/>
      <c r="J582" s="2"/>
      <c r="K582" s="2"/>
      <c r="L582" s="3"/>
      <c r="M582" s="3"/>
      <c r="N582" s="3"/>
      <c r="O582" s="3"/>
      <c r="P582" s="3"/>
      <c r="Q582" s="2"/>
      <c r="R582" s="3"/>
      <c r="S582" s="2"/>
      <c r="T582" s="2"/>
      <c r="U582" s="3"/>
      <c r="V582" s="2"/>
      <c r="W582" s="3"/>
      <c r="X582" s="3"/>
      <c r="Y582" s="3"/>
      <c r="Z582" s="60"/>
      <c r="AA582" s="60"/>
      <c r="AB582">
        <v>571</v>
      </c>
      <c r="AC582" t="s">
        <v>46</v>
      </c>
    </row>
    <row r="583" spans="2:29">
      <c r="B583" s="112" t="s">
        <v>46</v>
      </c>
      <c r="C583" s="111"/>
      <c r="D583" s="111" t="s">
        <v>46</v>
      </c>
      <c r="E583" s="107" t="s">
        <v>46</v>
      </c>
      <c r="F583" s="107" t="s">
        <v>46</v>
      </c>
      <c r="G583" s="2"/>
      <c r="H583" s="2"/>
      <c r="I583" s="2"/>
      <c r="J583" s="2"/>
      <c r="K583" s="2"/>
      <c r="L583" s="3"/>
      <c r="M583" s="3"/>
      <c r="N583" s="3"/>
      <c r="O583" s="3"/>
      <c r="P583" s="3"/>
      <c r="Q583" s="2"/>
      <c r="R583" s="3"/>
      <c r="S583" s="2"/>
      <c r="T583" s="2"/>
      <c r="U583" s="3"/>
      <c r="V583" s="2"/>
      <c r="W583" s="3"/>
      <c r="X583" s="3"/>
      <c r="Y583" s="3"/>
      <c r="Z583" s="60"/>
      <c r="AA583" s="60"/>
      <c r="AB583">
        <v>572</v>
      </c>
      <c r="AC583" t="s">
        <v>46</v>
      </c>
    </row>
    <row r="584" spans="2:29">
      <c r="B584" s="112" t="s">
        <v>46</v>
      </c>
      <c r="C584" s="111"/>
      <c r="D584" s="111" t="s">
        <v>46</v>
      </c>
      <c r="E584" s="107" t="s">
        <v>46</v>
      </c>
      <c r="F584" s="107" t="s">
        <v>46</v>
      </c>
      <c r="G584" s="2"/>
      <c r="H584" s="2"/>
      <c r="I584" s="2"/>
      <c r="J584" s="2"/>
      <c r="K584" s="2"/>
      <c r="L584" s="3"/>
      <c r="M584" s="3"/>
      <c r="N584" s="3"/>
      <c r="O584" s="3"/>
      <c r="P584" s="3"/>
      <c r="Q584" s="2"/>
      <c r="R584" s="3"/>
      <c r="S584" s="2"/>
      <c r="T584" s="2"/>
      <c r="U584" s="3"/>
      <c r="V584" s="2"/>
      <c r="W584" s="3"/>
      <c r="X584" s="3"/>
      <c r="Y584" s="3"/>
      <c r="Z584" s="60"/>
      <c r="AA584" s="60"/>
      <c r="AB584">
        <v>573</v>
      </c>
      <c r="AC584" t="s">
        <v>46</v>
      </c>
    </row>
    <row r="585" spans="2:29">
      <c r="B585" s="112" t="s">
        <v>46</v>
      </c>
      <c r="C585" s="111"/>
      <c r="D585" s="111" t="s">
        <v>46</v>
      </c>
      <c r="E585" s="107" t="s">
        <v>46</v>
      </c>
      <c r="F585" s="107" t="s">
        <v>46</v>
      </c>
      <c r="G585" s="2"/>
      <c r="H585" s="2"/>
      <c r="I585" s="2"/>
      <c r="J585" s="2"/>
      <c r="K585" s="2"/>
      <c r="L585" s="3"/>
      <c r="M585" s="3"/>
      <c r="N585" s="3"/>
      <c r="O585" s="3"/>
      <c r="P585" s="3"/>
      <c r="Q585" s="2"/>
      <c r="R585" s="3"/>
      <c r="S585" s="2"/>
      <c r="T585" s="2"/>
      <c r="U585" s="3"/>
      <c r="V585" s="2"/>
      <c r="W585" s="3"/>
      <c r="X585" s="3"/>
      <c r="Y585" s="3"/>
      <c r="Z585" s="60"/>
      <c r="AA585" s="60"/>
      <c r="AB585">
        <v>574</v>
      </c>
      <c r="AC585" t="s">
        <v>46</v>
      </c>
    </row>
    <row r="586" spans="2:29">
      <c r="B586" s="112" t="s">
        <v>46</v>
      </c>
      <c r="C586" s="111"/>
      <c r="D586" s="111" t="s">
        <v>46</v>
      </c>
      <c r="E586" s="107" t="s">
        <v>46</v>
      </c>
      <c r="F586" s="107" t="s">
        <v>46</v>
      </c>
      <c r="G586" s="2"/>
      <c r="H586" s="2"/>
      <c r="I586" s="2"/>
      <c r="J586" s="2"/>
      <c r="K586" s="2"/>
      <c r="L586" s="3"/>
      <c r="M586" s="3"/>
      <c r="N586" s="3"/>
      <c r="O586" s="3"/>
      <c r="P586" s="3"/>
      <c r="Q586" s="2"/>
      <c r="R586" s="3"/>
      <c r="S586" s="2"/>
      <c r="T586" s="2"/>
      <c r="U586" s="3"/>
      <c r="V586" s="2"/>
      <c r="W586" s="3"/>
      <c r="X586" s="3"/>
      <c r="Y586" s="3"/>
      <c r="Z586" s="60"/>
      <c r="AA586" s="60"/>
      <c r="AB586">
        <v>575</v>
      </c>
      <c r="AC586" t="s">
        <v>46</v>
      </c>
    </row>
    <row r="587" spans="2:29">
      <c r="B587" s="112" t="s">
        <v>46</v>
      </c>
      <c r="C587" s="111"/>
      <c r="D587" s="111" t="s">
        <v>46</v>
      </c>
      <c r="E587" s="107" t="s">
        <v>46</v>
      </c>
      <c r="F587" s="107" t="s">
        <v>46</v>
      </c>
      <c r="G587" s="2"/>
      <c r="H587" s="2"/>
      <c r="I587" s="2"/>
      <c r="J587" s="2"/>
      <c r="K587" s="2"/>
      <c r="L587" s="3"/>
      <c r="M587" s="3"/>
      <c r="N587" s="3"/>
      <c r="O587" s="3"/>
      <c r="P587" s="3"/>
      <c r="Q587" s="2"/>
      <c r="R587" s="3"/>
      <c r="S587" s="2"/>
      <c r="T587" s="2"/>
      <c r="U587" s="3"/>
      <c r="V587" s="2"/>
      <c r="W587" s="3"/>
      <c r="X587" s="3"/>
      <c r="Y587" s="3"/>
      <c r="Z587" s="60"/>
      <c r="AA587" s="60"/>
      <c r="AB587">
        <v>576</v>
      </c>
      <c r="AC587" t="s">
        <v>46</v>
      </c>
    </row>
    <row r="588" spans="2:29">
      <c r="B588" s="112" t="s">
        <v>46</v>
      </c>
      <c r="C588" s="111"/>
      <c r="D588" s="111" t="s">
        <v>46</v>
      </c>
      <c r="E588" s="107" t="s">
        <v>46</v>
      </c>
      <c r="F588" s="107" t="s">
        <v>46</v>
      </c>
      <c r="G588" s="2"/>
      <c r="H588" s="2"/>
      <c r="I588" s="2"/>
      <c r="J588" s="2"/>
      <c r="K588" s="2"/>
      <c r="L588" s="3"/>
      <c r="M588" s="3"/>
      <c r="N588" s="3"/>
      <c r="O588" s="3"/>
      <c r="P588" s="3"/>
      <c r="Q588" s="2"/>
      <c r="R588" s="3"/>
      <c r="S588" s="2"/>
      <c r="T588" s="2"/>
      <c r="U588" s="3"/>
      <c r="V588" s="2"/>
      <c r="W588" s="3"/>
      <c r="X588" s="3"/>
      <c r="Y588" s="3"/>
      <c r="Z588" s="60"/>
      <c r="AA588" s="60"/>
      <c r="AB588">
        <v>577</v>
      </c>
      <c r="AC588" t="s">
        <v>46</v>
      </c>
    </row>
    <row r="589" spans="2:29">
      <c r="B589" s="112" t="s">
        <v>46</v>
      </c>
      <c r="C589" s="111"/>
      <c r="D589" s="111" t="s">
        <v>46</v>
      </c>
      <c r="E589" s="107" t="s">
        <v>46</v>
      </c>
      <c r="F589" s="107" t="s">
        <v>46</v>
      </c>
      <c r="G589" s="2"/>
      <c r="H589" s="2"/>
      <c r="I589" s="2"/>
      <c r="J589" s="2"/>
      <c r="K589" s="2"/>
      <c r="L589" s="3"/>
      <c r="M589" s="3"/>
      <c r="N589" s="3"/>
      <c r="O589" s="3"/>
      <c r="P589" s="3"/>
      <c r="Q589" s="2"/>
      <c r="R589" s="3"/>
      <c r="S589" s="2"/>
      <c r="T589" s="2"/>
      <c r="U589" s="3"/>
      <c r="V589" s="2"/>
      <c r="W589" s="3"/>
      <c r="X589" s="3"/>
      <c r="Y589" s="3"/>
      <c r="Z589" s="60"/>
      <c r="AA589" s="60"/>
      <c r="AB589">
        <v>578</v>
      </c>
      <c r="AC589" t="s">
        <v>46</v>
      </c>
    </row>
    <row r="590" spans="2:29">
      <c r="B590" s="112" t="s">
        <v>46</v>
      </c>
      <c r="C590" s="111"/>
      <c r="D590" s="111" t="s">
        <v>46</v>
      </c>
      <c r="E590" s="107" t="s">
        <v>46</v>
      </c>
      <c r="F590" s="107" t="s">
        <v>46</v>
      </c>
      <c r="G590" s="2"/>
      <c r="H590" s="2"/>
      <c r="I590" s="2"/>
      <c r="J590" s="2"/>
      <c r="K590" s="2"/>
      <c r="L590" s="3"/>
      <c r="M590" s="3"/>
      <c r="N590" s="3"/>
      <c r="O590" s="3"/>
      <c r="P590" s="3"/>
      <c r="Q590" s="2"/>
      <c r="R590" s="3"/>
      <c r="S590" s="2"/>
      <c r="T590" s="2"/>
      <c r="U590" s="3"/>
      <c r="V590" s="2"/>
      <c r="W590" s="3"/>
      <c r="X590" s="3"/>
      <c r="Y590" s="3"/>
      <c r="Z590" s="60"/>
      <c r="AA590" s="60"/>
      <c r="AB590">
        <v>579</v>
      </c>
      <c r="AC590" t="s">
        <v>46</v>
      </c>
    </row>
    <row r="591" spans="2:29">
      <c r="B591" s="112" t="s">
        <v>46</v>
      </c>
      <c r="C591" s="111"/>
      <c r="D591" s="111" t="s">
        <v>46</v>
      </c>
      <c r="E591" s="107" t="s">
        <v>46</v>
      </c>
      <c r="F591" s="107" t="s">
        <v>46</v>
      </c>
      <c r="G591" s="2"/>
      <c r="H591" s="2"/>
      <c r="I591" s="2"/>
      <c r="J591" s="2"/>
      <c r="K591" s="2"/>
      <c r="L591" s="3"/>
      <c r="M591" s="3"/>
      <c r="N591" s="3"/>
      <c r="O591" s="3"/>
      <c r="P591" s="3"/>
      <c r="Q591" s="2"/>
      <c r="R591" s="3"/>
      <c r="S591" s="2"/>
      <c r="T591" s="2"/>
      <c r="U591" s="3"/>
      <c r="V591" s="2"/>
      <c r="W591" s="3"/>
      <c r="X591" s="3"/>
      <c r="Y591" s="3"/>
      <c r="Z591" s="60"/>
      <c r="AA591" s="60"/>
      <c r="AB591">
        <v>580</v>
      </c>
      <c r="AC591" t="s">
        <v>46</v>
      </c>
    </row>
    <row r="592" spans="2:29">
      <c r="B592" s="112" t="s">
        <v>46</v>
      </c>
      <c r="C592" s="111"/>
      <c r="D592" s="111" t="s">
        <v>46</v>
      </c>
      <c r="E592" s="107" t="s">
        <v>46</v>
      </c>
      <c r="F592" s="107" t="s">
        <v>46</v>
      </c>
      <c r="G592" s="2"/>
      <c r="H592" s="2"/>
      <c r="I592" s="2"/>
      <c r="J592" s="2"/>
      <c r="K592" s="2"/>
      <c r="L592" s="3"/>
      <c r="M592" s="3"/>
      <c r="N592" s="3"/>
      <c r="O592" s="3"/>
      <c r="P592" s="3"/>
      <c r="Q592" s="2"/>
      <c r="R592" s="3"/>
      <c r="S592" s="2"/>
      <c r="T592" s="2"/>
      <c r="U592" s="3"/>
      <c r="V592" s="2"/>
      <c r="W592" s="3"/>
      <c r="X592" s="3"/>
      <c r="Y592" s="3"/>
      <c r="Z592" s="60"/>
      <c r="AA592" s="60"/>
      <c r="AB592">
        <v>581</v>
      </c>
      <c r="AC592" t="s">
        <v>46</v>
      </c>
    </row>
    <row r="593" spans="2:29">
      <c r="B593" s="112" t="s">
        <v>46</v>
      </c>
      <c r="C593" s="111"/>
      <c r="D593" s="111" t="s">
        <v>46</v>
      </c>
      <c r="E593" s="107" t="s">
        <v>46</v>
      </c>
      <c r="F593" s="107" t="s">
        <v>46</v>
      </c>
      <c r="G593" s="2"/>
      <c r="H593" s="2"/>
      <c r="I593" s="2"/>
      <c r="J593" s="2"/>
      <c r="K593" s="2"/>
      <c r="L593" s="3"/>
      <c r="M593" s="3"/>
      <c r="N593" s="3"/>
      <c r="O593" s="3"/>
      <c r="P593" s="3"/>
      <c r="Q593" s="2"/>
      <c r="R593" s="3"/>
      <c r="S593" s="2"/>
      <c r="T593" s="2"/>
      <c r="U593" s="3"/>
      <c r="V593" s="2"/>
      <c r="W593" s="3"/>
      <c r="X593" s="3"/>
      <c r="Y593" s="3"/>
      <c r="Z593" s="60"/>
      <c r="AA593" s="60"/>
      <c r="AB593">
        <v>582</v>
      </c>
      <c r="AC593" t="s">
        <v>46</v>
      </c>
    </row>
    <row r="594" spans="2:29">
      <c r="B594" s="112" t="s">
        <v>46</v>
      </c>
      <c r="C594" s="111"/>
      <c r="D594" s="111" t="s">
        <v>46</v>
      </c>
      <c r="E594" s="107" t="s">
        <v>46</v>
      </c>
      <c r="F594" s="107" t="s">
        <v>46</v>
      </c>
      <c r="G594" s="2"/>
      <c r="H594" s="2"/>
      <c r="I594" s="2"/>
      <c r="J594" s="2"/>
      <c r="K594" s="2"/>
      <c r="L594" s="3"/>
      <c r="M594" s="3"/>
      <c r="N594" s="3"/>
      <c r="O594" s="3"/>
      <c r="P594" s="3"/>
      <c r="Q594" s="2"/>
      <c r="R594" s="3"/>
      <c r="S594" s="2"/>
      <c r="T594" s="2"/>
      <c r="U594" s="3"/>
      <c r="V594" s="2"/>
      <c r="W594" s="3"/>
      <c r="X594" s="3"/>
      <c r="Y594" s="3"/>
      <c r="Z594" s="60"/>
      <c r="AA594" s="60"/>
      <c r="AB594">
        <v>583</v>
      </c>
      <c r="AC594" t="s">
        <v>46</v>
      </c>
    </row>
    <row r="595" spans="2:29">
      <c r="B595" s="112" t="s">
        <v>46</v>
      </c>
      <c r="C595" s="111"/>
      <c r="D595" s="111" t="s">
        <v>46</v>
      </c>
      <c r="E595" s="107" t="s">
        <v>46</v>
      </c>
      <c r="F595" s="107" t="s">
        <v>46</v>
      </c>
      <c r="G595" s="2"/>
      <c r="H595" s="2"/>
      <c r="I595" s="2"/>
      <c r="J595" s="2"/>
      <c r="K595" s="2"/>
      <c r="L595" s="3"/>
      <c r="M595" s="3"/>
      <c r="N595" s="3"/>
      <c r="O595" s="3"/>
      <c r="P595" s="3"/>
      <c r="Q595" s="2"/>
      <c r="R595" s="3"/>
      <c r="S595" s="2"/>
      <c r="T595" s="2"/>
      <c r="U595" s="3"/>
      <c r="V595" s="2"/>
      <c r="W595" s="3"/>
      <c r="X595" s="3"/>
      <c r="Y595" s="3"/>
      <c r="Z595" s="60"/>
      <c r="AA595" s="60"/>
      <c r="AB595">
        <v>584</v>
      </c>
      <c r="AC595" t="s">
        <v>46</v>
      </c>
    </row>
    <row r="596" spans="2:29">
      <c r="B596" s="112" t="s">
        <v>46</v>
      </c>
      <c r="C596" s="111"/>
      <c r="D596" s="111" t="s">
        <v>46</v>
      </c>
      <c r="E596" s="107" t="s">
        <v>46</v>
      </c>
      <c r="F596" s="107" t="s">
        <v>46</v>
      </c>
      <c r="G596" s="2"/>
      <c r="H596" s="2"/>
      <c r="I596" s="2"/>
      <c r="J596" s="2"/>
      <c r="K596" s="2"/>
      <c r="L596" s="3"/>
      <c r="M596" s="3"/>
      <c r="N596" s="3"/>
      <c r="O596" s="3"/>
      <c r="P596" s="3"/>
      <c r="Q596" s="2"/>
      <c r="R596" s="3"/>
      <c r="S596" s="2"/>
      <c r="T596" s="2"/>
      <c r="U596" s="3"/>
      <c r="V596" s="2"/>
      <c r="W596" s="3"/>
      <c r="X596" s="3"/>
      <c r="Y596" s="3"/>
      <c r="Z596" s="60"/>
      <c r="AA596" s="60"/>
      <c r="AB596">
        <v>585</v>
      </c>
      <c r="AC596" t="s">
        <v>46</v>
      </c>
    </row>
    <row r="597" spans="2:29">
      <c r="B597" s="112" t="s">
        <v>46</v>
      </c>
      <c r="C597" s="111"/>
      <c r="D597" s="111" t="s">
        <v>46</v>
      </c>
      <c r="E597" s="107" t="s">
        <v>46</v>
      </c>
      <c r="F597" s="107" t="s">
        <v>46</v>
      </c>
      <c r="G597" s="2"/>
      <c r="H597" s="2"/>
      <c r="I597" s="2"/>
      <c r="J597" s="2"/>
      <c r="K597" s="2"/>
      <c r="L597" s="3"/>
      <c r="M597" s="3"/>
      <c r="N597" s="3"/>
      <c r="O597" s="3"/>
      <c r="P597" s="3"/>
      <c r="Q597" s="2"/>
      <c r="R597" s="3"/>
      <c r="S597" s="2"/>
      <c r="T597" s="2"/>
      <c r="U597" s="3"/>
      <c r="V597" s="2"/>
      <c r="W597" s="3"/>
      <c r="X597" s="3"/>
      <c r="Y597" s="3"/>
      <c r="Z597" s="60"/>
      <c r="AA597" s="60"/>
      <c r="AB597">
        <v>586</v>
      </c>
      <c r="AC597" t="s">
        <v>46</v>
      </c>
    </row>
    <row r="598" spans="2:29">
      <c r="B598" s="112" t="s">
        <v>46</v>
      </c>
      <c r="C598" s="111"/>
      <c r="D598" s="111" t="s">
        <v>46</v>
      </c>
      <c r="E598" s="107" t="s">
        <v>46</v>
      </c>
      <c r="F598" s="107" t="s">
        <v>46</v>
      </c>
      <c r="G598" s="2"/>
      <c r="H598" s="2"/>
      <c r="I598" s="2"/>
      <c r="J598" s="2"/>
      <c r="K598" s="2"/>
      <c r="L598" s="3"/>
      <c r="M598" s="3"/>
      <c r="N598" s="3"/>
      <c r="O598" s="3"/>
      <c r="P598" s="3"/>
      <c r="Q598" s="2"/>
      <c r="R598" s="3"/>
      <c r="S598" s="2"/>
      <c r="T598" s="2"/>
      <c r="U598" s="3"/>
      <c r="V598" s="2"/>
      <c r="W598" s="3"/>
      <c r="X598" s="3"/>
      <c r="Y598" s="3"/>
      <c r="Z598" s="60"/>
      <c r="AA598" s="60"/>
      <c r="AB598">
        <v>587</v>
      </c>
      <c r="AC598" t="s">
        <v>46</v>
      </c>
    </row>
    <row r="599" spans="2:29">
      <c r="B599" s="112" t="s">
        <v>46</v>
      </c>
      <c r="C599" s="111"/>
      <c r="D599" s="111" t="s">
        <v>46</v>
      </c>
      <c r="E599" s="107" t="s">
        <v>46</v>
      </c>
      <c r="F599" s="107" t="s">
        <v>46</v>
      </c>
      <c r="G599" s="2"/>
      <c r="H599" s="2"/>
      <c r="I599" s="2"/>
      <c r="J599" s="2"/>
      <c r="K599" s="2"/>
      <c r="L599" s="3"/>
      <c r="M599" s="3"/>
      <c r="N599" s="3"/>
      <c r="O599" s="3"/>
      <c r="P599" s="3"/>
      <c r="Q599" s="2"/>
      <c r="R599" s="3"/>
      <c r="S599" s="2"/>
      <c r="T599" s="2"/>
      <c r="U599" s="3"/>
      <c r="V599" s="2"/>
      <c r="W599" s="3"/>
      <c r="X599" s="3"/>
      <c r="Y599" s="3"/>
      <c r="Z599" s="60"/>
      <c r="AA599" s="60"/>
      <c r="AB599">
        <v>588</v>
      </c>
      <c r="AC599" t="s">
        <v>46</v>
      </c>
    </row>
    <row r="600" spans="2:29">
      <c r="B600" s="112" t="s">
        <v>46</v>
      </c>
      <c r="C600" s="111"/>
      <c r="D600" s="111" t="s">
        <v>46</v>
      </c>
      <c r="E600" s="107" t="s">
        <v>46</v>
      </c>
      <c r="F600" s="107" t="s">
        <v>46</v>
      </c>
      <c r="G600" s="2"/>
      <c r="H600" s="2"/>
      <c r="I600" s="2"/>
      <c r="J600" s="2"/>
      <c r="K600" s="2"/>
      <c r="L600" s="3"/>
      <c r="M600" s="3"/>
      <c r="N600" s="3"/>
      <c r="O600" s="3"/>
      <c r="P600" s="3"/>
      <c r="Q600" s="2"/>
      <c r="R600" s="3"/>
      <c r="S600" s="2"/>
      <c r="T600" s="2"/>
      <c r="U600" s="3"/>
      <c r="V600" s="2"/>
      <c r="W600" s="3"/>
      <c r="X600" s="3"/>
      <c r="Y600" s="3"/>
      <c r="Z600" s="60"/>
      <c r="AA600" s="60"/>
      <c r="AB600">
        <v>589</v>
      </c>
      <c r="AC600" t="s">
        <v>46</v>
      </c>
    </row>
    <row r="601" spans="2:29">
      <c r="B601" s="112" t="s">
        <v>46</v>
      </c>
      <c r="C601" s="111"/>
      <c r="D601" s="111" t="s">
        <v>46</v>
      </c>
      <c r="E601" s="107" t="s">
        <v>46</v>
      </c>
      <c r="F601" s="107" t="s">
        <v>46</v>
      </c>
      <c r="G601" s="2"/>
      <c r="H601" s="2"/>
      <c r="I601" s="2"/>
      <c r="J601" s="2"/>
      <c r="K601" s="2"/>
      <c r="L601" s="3"/>
      <c r="M601" s="3"/>
      <c r="N601" s="3"/>
      <c r="O601" s="3"/>
      <c r="P601" s="3"/>
      <c r="Q601" s="2"/>
      <c r="R601" s="3"/>
      <c r="S601" s="2"/>
      <c r="T601" s="2"/>
      <c r="U601" s="3"/>
      <c r="V601" s="2"/>
      <c r="W601" s="3"/>
      <c r="X601" s="3"/>
      <c r="Y601" s="3"/>
      <c r="Z601" s="60"/>
      <c r="AA601" s="60"/>
      <c r="AB601">
        <v>590</v>
      </c>
      <c r="AC601" t="s">
        <v>46</v>
      </c>
    </row>
    <row r="602" spans="2:29">
      <c r="B602" s="112" t="s">
        <v>46</v>
      </c>
      <c r="C602" s="111"/>
      <c r="D602" s="111" t="s">
        <v>46</v>
      </c>
      <c r="E602" s="107" t="s">
        <v>46</v>
      </c>
      <c r="F602" s="107" t="s">
        <v>46</v>
      </c>
      <c r="G602" s="2"/>
      <c r="H602" s="2"/>
      <c r="I602" s="2"/>
      <c r="J602" s="2"/>
      <c r="K602" s="2"/>
      <c r="L602" s="3"/>
      <c r="M602" s="3"/>
      <c r="N602" s="3"/>
      <c r="O602" s="3"/>
      <c r="P602" s="3"/>
      <c r="Q602" s="2"/>
      <c r="R602" s="3"/>
      <c r="S602" s="2"/>
      <c r="T602" s="2"/>
      <c r="U602" s="3"/>
      <c r="V602" s="2"/>
      <c r="W602" s="3"/>
      <c r="X602" s="3"/>
      <c r="Y602" s="3"/>
      <c r="Z602" s="60"/>
      <c r="AA602" s="60"/>
      <c r="AB602">
        <v>591</v>
      </c>
      <c r="AC602" t="s">
        <v>46</v>
      </c>
    </row>
    <row r="603" spans="2:29">
      <c r="B603" s="112" t="s">
        <v>46</v>
      </c>
      <c r="C603" s="111"/>
      <c r="D603" s="111" t="s">
        <v>46</v>
      </c>
      <c r="E603" s="107" t="s">
        <v>46</v>
      </c>
      <c r="F603" s="107" t="s">
        <v>46</v>
      </c>
      <c r="G603" s="2"/>
      <c r="H603" s="2"/>
      <c r="I603" s="2"/>
      <c r="J603" s="2"/>
      <c r="K603" s="2"/>
      <c r="L603" s="3"/>
      <c r="M603" s="3"/>
      <c r="N603" s="3"/>
      <c r="O603" s="3"/>
      <c r="P603" s="3"/>
      <c r="Q603" s="2"/>
      <c r="R603" s="3"/>
      <c r="S603" s="2"/>
      <c r="T603" s="2"/>
      <c r="U603" s="3"/>
      <c r="V603" s="2"/>
      <c r="W603" s="3"/>
      <c r="X603" s="3"/>
      <c r="Y603" s="3"/>
      <c r="Z603" s="60"/>
      <c r="AA603" s="60"/>
      <c r="AB603">
        <v>592</v>
      </c>
      <c r="AC603" t="s">
        <v>46</v>
      </c>
    </row>
    <row r="604" spans="2:29">
      <c r="B604" s="112" t="s">
        <v>46</v>
      </c>
      <c r="C604" s="111"/>
      <c r="D604" s="111" t="s">
        <v>46</v>
      </c>
      <c r="E604" s="107" t="s">
        <v>46</v>
      </c>
      <c r="F604" s="107" t="s">
        <v>46</v>
      </c>
      <c r="G604" s="2"/>
      <c r="H604" s="2"/>
      <c r="I604" s="2"/>
      <c r="J604" s="2"/>
      <c r="K604" s="2"/>
      <c r="L604" s="3"/>
      <c r="M604" s="3"/>
      <c r="N604" s="3"/>
      <c r="O604" s="3"/>
      <c r="P604" s="3"/>
      <c r="Q604" s="2"/>
      <c r="R604" s="3"/>
      <c r="S604" s="2"/>
      <c r="T604" s="2"/>
      <c r="U604" s="3"/>
      <c r="V604" s="2"/>
      <c r="W604" s="3"/>
      <c r="X604" s="3"/>
      <c r="Y604" s="3"/>
      <c r="Z604" s="60"/>
      <c r="AA604" s="60"/>
      <c r="AB604">
        <v>593</v>
      </c>
      <c r="AC604" t="s">
        <v>46</v>
      </c>
    </row>
    <row r="605" spans="2:29">
      <c r="B605" s="112" t="s">
        <v>46</v>
      </c>
      <c r="C605" s="111"/>
      <c r="D605" s="111" t="s">
        <v>46</v>
      </c>
      <c r="E605" s="107" t="s">
        <v>46</v>
      </c>
      <c r="F605" s="107" t="s">
        <v>46</v>
      </c>
      <c r="G605" s="2"/>
      <c r="H605" s="2"/>
      <c r="I605" s="2"/>
      <c r="J605" s="2"/>
      <c r="K605" s="2"/>
      <c r="L605" s="3"/>
      <c r="M605" s="3"/>
      <c r="N605" s="3"/>
      <c r="O605" s="3"/>
      <c r="P605" s="3"/>
      <c r="Q605" s="2"/>
      <c r="R605" s="3"/>
      <c r="S605" s="2"/>
      <c r="T605" s="2"/>
      <c r="U605" s="3"/>
      <c r="V605" s="2"/>
      <c r="W605" s="3"/>
      <c r="X605" s="3"/>
      <c r="Y605" s="3"/>
      <c r="Z605" s="60"/>
      <c r="AA605" s="60"/>
      <c r="AB605">
        <v>594</v>
      </c>
      <c r="AC605" t="s">
        <v>46</v>
      </c>
    </row>
    <row r="606" spans="2:29">
      <c r="B606" s="112" t="s">
        <v>46</v>
      </c>
      <c r="C606" s="111"/>
      <c r="D606" s="111" t="s">
        <v>46</v>
      </c>
      <c r="E606" s="107" t="s">
        <v>46</v>
      </c>
      <c r="F606" s="107" t="s">
        <v>46</v>
      </c>
      <c r="G606" s="2"/>
      <c r="H606" s="2"/>
      <c r="I606" s="2"/>
      <c r="J606" s="2"/>
      <c r="K606" s="2"/>
      <c r="L606" s="3"/>
      <c r="M606" s="3"/>
      <c r="N606" s="3"/>
      <c r="O606" s="3"/>
      <c r="P606" s="3"/>
      <c r="Q606" s="2"/>
      <c r="R606" s="3"/>
      <c r="S606" s="2"/>
      <c r="T606" s="2"/>
      <c r="U606" s="3"/>
      <c r="V606" s="2"/>
      <c r="W606" s="3"/>
      <c r="X606" s="3"/>
      <c r="Y606" s="3"/>
      <c r="Z606" s="60"/>
      <c r="AA606" s="60"/>
      <c r="AB606">
        <v>595</v>
      </c>
      <c r="AC606" t="s">
        <v>46</v>
      </c>
    </row>
    <row r="607" spans="2:29">
      <c r="B607" s="112" t="s">
        <v>46</v>
      </c>
      <c r="C607" s="111"/>
      <c r="D607" s="111" t="s">
        <v>46</v>
      </c>
      <c r="E607" s="107" t="s">
        <v>46</v>
      </c>
      <c r="F607" s="107" t="s">
        <v>46</v>
      </c>
      <c r="G607" s="2"/>
      <c r="H607" s="2"/>
      <c r="I607" s="2"/>
      <c r="J607" s="2"/>
      <c r="K607" s="2"/>
      <c r="L607" s="3"/>
      <c r="M607" s="3"/>
      <c r="N607" s="3"/>
      <c r="O607" s="3"/>
      <c r="P607" s="3"/>
      <c r="Q607" s="2"/>
      <c r="R607" s="3"/>
      <c r="S607" s="2"/>
      <c r="T607" s="2"/>
      <c r="U607" s="3"/>
      <c r="V607" s="2"/>
      <c r="W607" s="3"/>
      <c r="X607" s="3"/>
      <c r="Y607" s="3"/>
      <c r="Z607" s="60"/>
      <c r="AA607" s="60"/>
      <c r="AB607">
        <v>596</v>
      </c>
      <c r="AC607" t="s">
        <v>46</v>
      </c>
    </row>
    <row r="608" spans="2:29">
      <c r="B608" s="112" t="s">
        <v>46</v>
      </c>
      <c r="C608" s="111"/>
      <c r="D608" s="111" t="s">
        <v>46</v>
      </c>
      <c r="E608" s="107" t="s">
        <v>46</v>
      </c>
      <c r="F608" s="107" t="s">
        <v>46</v>
      </c>
      <c r="G608" s="2"/>
      <c r="H608" s="2"/>
      <c r="I608" s="2"/>
      <c r="J608" s="2"/>
      <c r="K608" s="2"/>
      <c r="L608" s="3"/>
      <c r="M608" s="3"/>
      <c r="N608" s="3"/>
      <c r="O608" s="3"/>
      <c r="P608" s="3"/>
      <c r="Q608" s="2"/>
      <c r="R608" s="3"/>
      <c r="S608" s="2"/>
      <c r="T608" s="2"/>
      <c r="U608" s="3"/>
      <c r="V608" s="2"/>
      <c r="W608" s="3"/>
      <c r="X608" s="3"/>
      <c r="Y608" s="3"/>
      <c r="Z608" s="60"/>
      <c r="AA608" s="60"/>
      <c r="AB608">
        <v>597</v>
      </c>
      <c r="AC608" t="s">
        <v>46</v>
      </c>
    </row>
    <row r="609" spans="2:29">
      <c r="B609" s="112" t="s">
        <v>46</v>
      </c>
      <c r="C609" s="111"/>
      <c r="D609" s="111" t="s">
        <v>46</v>
      </c>
      <c r="E609" s="107" t="s">
        <v>46</v>
      </c>
      <c r="F609" s="107" t="s">
        <v>46</v>
      </c>
      <c r="G609" s="2"/>
      <c r="H609" s="2"/>
      <c r="I609" s="2"/>
      <c r="J609" s="2"/>
      <c r="K609" s="2"/>
      <c r="L609" s="3"/>
      <c r="M609" s="3"/>
      <c r="N609" s="3"/>
      <c r="O609" s="3"/>
      <c r="P609" s="3"/>
      <c r="Q609" s="2"/>
      <c r="R609" s="3"/>
      <c r="S609" s="2"/>
      <c r="T609" s="2"/>
      <c r="U609" s="3"/>
      <c r="V609" s="2"/>
      <c r="W609" s="3"/>
      <c r="X609" s="3"/>
      <c r="Y609" s="3"/>
      <c r="Z609" s="60"/>
      <c r="AA609" s="60"/>
      <c r="AB609">
        <v>598</v>
      </c>
      <c r="AC609" t="s">
        <v>46</v>
      </c>
    </row>
    <row r="610" spans="2:29">
      <c r="B610" s="112" t="s">
        <v>46</v>
      </c>
      <c r="C610" s="111"/>
      <c r="D610" s="111" t="s">
        <v>46</v>
      </c>
      <c r="E610" s="107" t="s">
        <v>46</v>
      </c>
      <c r="F610" s="107" t="s">
        <v>46</v>
      </c>
      <c r="G610" s="2"/>
      <c r="H610" s="2"/>
      <c r="I610" s="2"/>
      <c r="J610" s="2"/>
      <c r="K610" s="2"/>
      <c r="L610" s="3"/>
      <c r="M610" s="3"/>
      <c r="N610" s="3"/>
      <c r="O610" s="3"/>
      <c r="P610" s="3"/>
      <c r="Q610" s="2"/>
      <c r="R610" s="3"/>
      <c r="S610" s="2"/>
      <c r="T610" s="2"/>
      <c r="U610" s="3"/>
      <c r="V610" s="2"/>
      <c r="W610" s="3"/>
      <c r="X610" s="3"/>
      <c r="Y610" s="3"/>
      <c r="Z610" s="60"/>
      <c r="AA610" s="60"/>
      <c r="AB610">
        <v>599</v>
      </c>
      <c r="AC610" t="s">
        <v>46</v>
      </c>
    </row>
    <row r="611" spans="2:29">
      <c r="B611" s="112" t="s">
        <v>46</v>
      </c>
      <c r="C611" s="111"/>
      <c r="D611" s="111" t="s">
        <v>46</v>
      </c>
      <c r="E611" s="107" t="s">
        <v>46</v>
      </c>
      <c r="F611" s="107" t="s">
        <v>46</v>
      </c>
      <c r="G611" s="2"/>
      <c r="H611" s="2"/>
      <c r="I611" s="2"/>
      <c r="J611" s="2"/>
      <c r="K611" s="2"/>
      <c r="L611" s="3"/>
      <c r="M611" s="3"/>
      <c r="N611" s="3"/>
      <c r="O611" s="3"/>
      <c r="P611" s="3"/>
      <c r="Q611" s="2"/>
      <c r="R611" s="3"/>
      <c r="S611" s="2"/>
      <c r="T611" s="2"/>
      <c r="U611" s="3"/>
      <c r="V611" s="2"/>
      <c r="W611" s="3"/>
      <c r="X611" s="3"/>
      <c r="Y611" s="3"/>
      <c r="Z611" s="60"/>
      <c r="AA611" s="60"/>
      <c r="AB611">
        <v>600</v>
      </c>
      <c r="AC611" t="s">
        <v>46</v>
      </c>
    </row>
    <row r="612" spans="2:29">
      <c r="B612" s="112" t="s">
        <v>46</v>
      </c>
      <c r="C612" s="111"/>
      <c r="D612" s="111" t="s">
        <v>46</v>
      </c>
      <c r="E612" s="107" t="s">
        <v>46</v>
      </c>
      <c r="F612" s="107" t="s">
        <v>46</v>
      </c>
      <c r="G612" s="2"/>
      <c r="H612" s="2"/>
      <c r="I612" s="2"/>
      <c r="J612" s="2"/>
      <c r="K612" s="2"/>
      <c r="L612" s="3"/>
      <c r="M612" s="3"/>
      <c r="N612" s="3"/>
      <c r="O612" s="3"/>
      <c r="P612" s="3"/>
      <c r="Q612" s="2"/>
      <c r="R612" s="3"/>
      <c r="S612" s="2"/>
      <c r="T612" s="2"/>
      <c r="U612" s="3"/>
      <c r="V612" s="2"/>
      <c r="W612" s="3"/>
      <c r="X612" s="3"/>
      <c r="Y612" s="3"/>
      <c r="Z612" s="60"/>
      <c r="AA612" s="60"/>
      <c r="AB612">
        <v>601</v>
      </c>
      <c r="AC612" t="s">
        <v>46</v>
      </c>
    </row>
    <row r="613" spans="2:29">
      <c r="B613" s="112" t="s">
        <v>46</v>
      </c>
      <c r="C613" s="111"/>
      <c r="D613" s="111" t="s">
        <v>46</v>
      </c>
      <c r="E613" s="107" t="s">
        <v>46</v>
      </c>
      <c r="F613" s="107" t="s">
        <v>46</v>
      </c>
      <c r="G613" s="2"/>
      <c r="H613" s="2"/>
      <c r="I613" s="2"/>
      <c r="J613" s="2"/>
      <c r="K613" s="2"/>
      <c r="L613" s="3"/>
      <c r="M613" s="3"/>
      <c r="N613" s="3"/>
      <c r="O613" s="3"/>
      <c r="P613" s="3"/>
      <c r="Q613" s="2"/>
      <c r="R613" s="3"/>
      <c r="S613" s="2"/>
      <c r="T613" s="2"/>
      <c r="U613" s="3"/>
      <c r="V613" s="2"/>
      <c r="W613" s="3"/>
      <c r="X613" s="3"/>
      <c r="Y613" s="3"/>
      <c r="Z613" s="60"/>
      <c r="AA613" s="60"/>
      <c r="AB613">
        <v>602</v>
      </c>
      <c r="AC613" t="s">
        <v>46</v>
      </c>
    </row>
    <row r="614" spans="2:29">
      <c r="B614" s="112" t="s">
        <v>46</v>
      </c>
      <c r="C614" s="111"/>
      <c r="D614" s="111" t="s">
        <v>46</v>
      </c>
      <c r="E614" s="107" t="s">
        <v>46</v>
      </c>
      <c r="F614" s="107" t="s">
        <v>46</v>
      </c>
      <c r="G614" s="2"/>
      <c r="H614" s="2"/>
      <c r="I614" s="2"/>
      <c r="J614" s="2"/>
      <c r="K614" s="2"/>
      <c r="L614" s="3"/>
      <c r="M614" s="3"/>
      <c r="N614" s="3"/>
      <c r="O614" s="3"/>
      <c r="P614" s="3"/>
      <c r="Q614" s="2"/>
      <c r="R614" s="3"/>
      <c r="S614" s="2"/>
      <c r="T614" s="2"/>
      <c r="U614" s="3"/>
      <c r="V614" s="2"/>
      <c r="W614" s="3"/>
      <c r="X614" s="3"/>
      <c r="Y614" s="3"/>
      <c r="Z614" s="60"/>
      <c r="AA614" s="60"/>
      <c r="AB614">
        <v>603</v>
      </c>
      <c r="AC614" t="s">
        <v>46</v>
      </c>
    </row>
    <row r="615" spans="2:29">
      <c r="B615" s="112" t="s">
        <v>46</v>
      </c>
      <c r="C615" s="111"/>
      <c r="D615" s="111" t="s">
        <v>46</v>
      </c>
      <c r="E615" s="107" t="s">
        <v>46</v>
      </c>
      <c r="F615" s="107" t="s">
        <v>46</v>
      </c>
      <c r="G615" s="2"/>
      <c r="H615" s="2"/>
      <c r="I615" s="2"/>
      <c r="J615" s="2"/>
      <c r="K615" s="2"/>
      <c r="L615" s="3"/>
      <c r="M615" s="3"/>
      <c r="N615" s="3"/>
      <c r="O615" s="3"/>
      <c r="P615" s="3"/>
      <c r="Q615" s="2"/>
      <c r="R615" s="3"/>
      <c r="S615" s="2"/>
      <c r="T615" s="2"/>
      <c r="U615" s="3"/>
      <c r="V615" s="2"/>
      <c r="W615" s="3"/>
      <c r="X615" s="3"/>
      <c r="Y615" s="3"/>
      <c r="Z615" s="60"/>
      <c r="AA615" s="60"/>
      <c r="AB615">
        <v>604</v>
      </c>
      <c r="AC615" t="s">
        <v>46</v>
      </c>
    </row>
    <row r="616" spans="2:29">
      <c r="B616" s="112" t="s">
        <v>46</v>
      </c>
      <c r="C616" s="111"/>
      <c r="D616" s="111" t="s">
        <v>46</v>
      </c>
      <c r="E616" s="107" t="s">
        <v>46</v>
      </c>
      <c r="F616" s="107" t="s">
        <v>46</v>
      </c>
      <c r="G616" s="2"/>
      <c r="H616" s="2"/>
      <c r="I616" s="2"/>
      <c r="J616" s="2"/>
      <c r="K616" s="2"/>
      <c r="L616" s="3"/>
      <c r="M616" s="3"/>
      <c r="N616" s="3"/>
      <c r="O616" s="3"/>
      <c r="P616" s="3"/>
      <c r="Q616" s="2"/>
      <c r="R616" s="3"/>
      <c r="S616" s="2"/>
      <c r="T616" s="2"/>
      <c r="U616" s="3"/>
      <c r="V616" s="2"/>
      <c r="W616" s="3"/>
      <c r="X616" s="3"/>
      <c r="Y616" s="3"/>
      <c r="Z616" s="60"/>
      <c r="AA616" s="60"/>
      <c r="AB616">
        <v>605</v>
      </c>
      <c r="AC616" t="s">
        <v>46</v>
      </c>
    </row>
    <row r="617" spans="2:29">
      <c r="B617" s="112" t="s">
        <v>46</v>
      </c>
      <c r="C617" s="111"/>
      <c r="D617" s="111" t="s">
        <v>46</v>
      </c>
      <c r="E617" s="107" t="s">
        <v>46</v>
      </c>
      <c r="F617" s="107" t="s">
        <v>46</v>
      </c>
      <c r="G617" s="2"/>
      <c r="H617" s="2"/>
      <c r="I617" s="2"/>
      <c r="J617" s="2"/>
      <c r="K617" s="2"/>
      <c r="L617" s="3"/>
      <c r="M617" s="3"/>
      <c r="N617" s="3"/>
      <c r="O617" s="3"/>
      <c r="P617" s="3"/>
      <c r="Q617" s="2"/>
      <c r="R617" s="3"/>
      <c r="S617" s="2"/>
      <c r="T617" s="2"/>
      <c r="U617" s="3"/>
      <c r="V617" s="2"/>
      <c r="W617" s="3"/>
      <c r="X617" s="3"/>
      <c r="Y617" s="3"/>
      <c r="Z617" s="60"/>
      <c r="AA617" s="60"/>
      <c r="AB617">
        <v>606</v>
      </c>
      <c r="AC617" t="s">
        <v>46</v>
      </c>
    </row>
    <row r="618" spans="2:29">
      <c r="B618" s="112" t="s">
        <v>46</v>
      </c>
      <c r="C618" s="111"/>
      <c r="D618" s="111" t="s">
        <v>46</v>
      </c>
      <c r="E618" s="107" t="s">
        <v>46</v>
      </c>
      <c r="F618" s="107" t="s">
        <v>46</v>
      </c>
      <c r="G618" s="2"/>
      <c r="H618" s="2"/>
      <c r="I618" s="2"/>
      <c r="J618" s="2"/>
      <c r="K618" s="2"/>
      <c r="L618" s="3"/>
      <c r="M618" s="3"/>
      <c r="N618" s="3"/>
      <c r="O618" s="3"/>
      <c r="P618" s="3"/>
      <c r="Q618" s="2"/>
      <c r="R618" s="3"/>
      <c r="S618" s="2"/>
      <c r="T618" s="2"/>
      <c r="U618" s="3"/>
      <c r="V618" s="2"/>
      <c r="W618" s="3"/>
      <c r="X618" s="3"/>
      <c r="Y618" s="3"/>
      <c r="Z618" s="60"/>
      <c r="AA618" s="60"/>
      <c r="AB618">
        <v>607</v>
      </c>
      <c r="AC618" t="s">
        <v>46</v>
      </c>
    </row>
    <row r="619" spans="2:29">
      <c r="B619" s="112" t="s">
        <v>46</v>
      </c>
      <c r="C619" s="111"/>
      <c r="D619" s="111" t="s">
        <v>46</v>
      </c>
      <c r="E619" s="107" t="s">
        <v>46</v>
      </c>
      <c r="F619" s="107" t="s">
        <v>46</v>
      </c>
      <c r="G619" s="2"/>
      <c r="H619" s="2"/>
      <c r="I619" s="2"/>
      <c r="J619" s="2"/>
      <c r="K619" s="2"/>
      <c r="L619" s="3"/>
      <c r="M619" s="3"/>
      <c r="N619" s="3"/>
      <c r="O619" s="3"/>
      <c r="P619" s="3"/>
      <c r="Q619" s="2"/>
      <c r="R619" s="3"/>
      <c r="S619" s="2"/>
      <c r="T619" s="2"/>
      <c r="U619" s="3"/>
      <c r="V619" s="2"/>
      <c r="W619" s="3"/>
      <c r="X619" s="3"/>
      <c r="Y619" s="3"/>
      <c r="Z619" s="60"/>
      <c r="AA619" s="60"/>
      <c r="AB619">
        <v>608</v>
      </c>
      <c r="AC619" t="s">
        <v>46</v>
      </c>
    </row>
    <row r="620" spans="2:29">
      <c r="B620" s="112" t="s">
        <v>46</v>
      </c>
      <c r="C620" s="111"/>
      <c r="D620" s="111" t="s">
        <v>46</v>
      </c>
      <c r="E620" s="107" t="s">
        <v>46</v>
      </c>
      <c r="F620" s="107" t="s">
        <v>46</v>
      </c>
      <c r="G620" s="2"/>
      <c r="H620" s="2"/>
      <c r="I620" s="2"/>
      <c r="J620" s="2"/>
      <c r="K620" s="2"/>
      <c r="L620" s="3"/>
      <c r="M620" s="3"/>
      <c r="N620" s="3"/>
      <c r="O620" s="3"/>
      <c r="P620" s="3"/>
      <c r="Q620" s="2"/>
      <c r="R620" s="3"/>
      <c r="S620" s="2"/>
      <c r="T620" s="2"/>
      <c r="U620" s="3"/>
      <c r="V620" s="2"/>
      <c r="W620" s="3"/>
      <c r="X620" s="3"/>
      <c r="Y620" s="3"/>
      <c r="Z620" s="60"/>
      <c r="AA620" s="60"/>
      <c r="AB620">
        <v>609</v>
      </c>
      <c r="AC620" t="s">
        <v>46</v>
      </c>
    </row>
    <row r="621" spans="2:29">
      <c r="B621" s="112" t="s">
        <v>46</v>
      </c>
      <c r="C621" s="111"/>
      <c r="D621" s="111" t="s">
        <v>46</v>
      </c>
      <c r="E621" s="107" t="s">
        <v>46</v>
      </c>
      <c r="F621" s="107" t="s">
        <v>46</v>
      </c>
      <c r="G621" s="2"/>
      <c r="H621" s="2"/>
      <c r="I621" s="2"/>
      <c r="J621" s="2"/>
      <c r="K621" s="2"/>
      <c r="L621" s="3"/>
      <c r="M621" s="3"/>
      <c r="N621" s="3"/>
      <c r="O621" s="3"/>
      <c r="P621" s="3"/>
      <c r="Q621" s="2"/>
      <c r="R621" s="3"/>
      <c r="S621" s="2"/>
      <c r="T621" s="2"/>
      <c r="U621" s="3"/>
      <c r="V621" s="2"/>
      <c r="W621" s="3"/>
      <c r="X621" s="3"/>
      <c r="Y621" s="3"/>
      <c r="Z621" s="60"/>
      <c r="AA621" s="60"/>
      <c r="AB621">
        <v>610</v>
      </c>
      <c r="AC621" t="s">
        <v>46</v>
      </c>
    </row>
    <row r="622" spans="2:29">
      <c r="B622" s="112" t="s">
        <v>46</v>
      </c>
      <c r="C622" s="111"/>
      <c r="D622" s="111" t="s">
        <v>46</v>
      </c>
      <c r="E622" s="107" t="s">
        <v>46</v>
      </c>
      <c r="F622" s="107" t="s">
        <v>46</v>
      </c>
      <c r="G622" s="2"/>
      <c r="H622" s="2"/>
      <c r="I622" s="2"/>
      <c r="J622" s="2"/>
      <c r="K622" s="2"/>
      <c r="L622" s="3"/>
      <c r="M622" s="3"/>
      <c r="N622" s="3"/>
      <c r="O622" s="3"/>
      <c r="P622" s="3"/>
      <c r="Q622" s="2"/>
      <c r="R622" s="3"/>
      <c r="S622" s="2"/>
      <c r="T622" s="2"/>
      <c r="U622" s="3"/>
      <c r="V622" s="2"/>
      <c r="W622" s="3"/>
      <c r="X622" s="3"/>
      <c r="Y622" s="3"/>
      <c r="Z622" s="60"/>
      <c r="AA622" s="60"/>
      <c r="AB622">
        <v>611</v>
      </c>
      <c r="AC622" t="s">
        <v>46</v>
      </c>
    </row>
    <row r="623" spans="2:29">
      <c r="B623" s="112" t="s">
        <v>46</v>
      </c>
      <c r="C623" s="111"/>
      <c r="D623" s="111" t="s">
        <v>46</v>
      </c>
      <c r="E623" s="107" t="s">
        <v>46</v>
      </c>
      <c r="F623" s="107" t="s">
        <v>46</v>
      </c>
      <c r="G623" s="2"/>
      <c r="H623" s="2"/>
      <c r="I623" s="2"/>
      <c r="J623" s="2"/>
      <c r="K623" s="2"/>
      <c r="L623" s="3"/>
      <c r="M623" s="3"/>
      <c r="N623" s="3"/>
      <c r="O623" s="3"/>
      <c r="P623" s="3"/>
      <c r="Q623" s="2"/>
      <c r="R623" s="3"/>
      <c r="S623" s="2"/>
      <c r="T623" s="2"/>
      <c r="U623" s="3"/>
      <c r="V623" s="2"/>
      <c r="W623" s="3"/>
      <c r="X623" s="3"/>
      <c r="Y623" s="3"/>
      <c r="Z623" s="60"/>
      <c r="AA623" s="60"/>
      <c r="AB623">
        <v>612</v>
      </c>
      <c r="AC623" t="s">
        <v>46</v>
      </c>
    </row>
    <row r="624" spans="2:29">
      <c r="B624" s="112" t="s">
        <v>46</v>
      </c>
      <c r="C624" s="111"/>
      <c r="D624" s="111" t="s">
        <v>46</v>
      </c>
      <c r="E624" s="107" t="s">
        <v>46</v>
      </c>
      <c r="F624" s="107" t="s">
        <v>46</v>
      </c>
      <c r="G624" s="2"/>
      <c r="H624" s="2"/>
      <c r="I624" s="2"/>
      <c r="J624" s="2"/>
      <c r="K624" s="2"/>
      <c r="L624" s="3"/>
      <c r="M624" s="3"/>
      <c r="N624" s="3"/>
      <c r="O624" s="3"/>
      <c r="P624" s="3"/>
      <c r="Q624" s="2"/>
      <c r="R624" s="3"/>
      <c r="S624" s="2"/>
      <c r="T624" s="2"/>
      <c r="U624" s="3"/>
      <c r="V624" s="2"/>
      <c r="W624" s="3"/>
      <c r="X624" s="3"/>
      <c r="Y624" s="3"/>
      <c r="Z624" s="60"/>
      <c r="AA624" s="60"/>
      <c r="AB624">
        <v>613</v>
      </c>
      <c r="AC624" t="s">
        <v>46</v>
      </c>
    </row>
    <row r="625" spans="2:29">
      <c r="B625" s="112" t="s">
        <v>46</v>
      </c>
      <c r="C625" s="111"/>
      <c r="D625" s="111" t="s">
        <v>46</v>
      </c>
      <c r="E625" s="107" t="s">
        <v>46</v>
      </c>
      <c r="F625" s="107" t="s">
        <v>46</v>
      </c>
      <c r="G625" s="2"/>
      <c r="H625" s="2"/>
      <c r="I625" s="2"/>
      <c r="J625" s="2"/>
      <c r="K625" s="2"/>
      <c r="L625" s="3"/>
      <c r="M625" s="3"/>
      <c r="N625" s="3"/>
      <c r="O625" s="3"/>
      <c r="P625" s="3"/>
      <c r="Q625" s="2"/>
      <c r="R625" s="3"/>
      <c r="S625" s="2"/>
      <c r="T625" s="2"/>
      <c r="U625" s="3"/>
      <c r="V625" s="2"/>
      <c r="W625" s="3"/>
      <c r="X625" s="3"/>
      <c r="Y625" s="3"/>
      <c r="Z625" s="60"/>
      <c r="AA625" s="60"/>
      <c r="AB625">
        <v>614</v>
      </c>
      <c r="AC625" t="s">
        <v>46</v>
      </c>
    </row>
    <row r="626" spans="2:29">
      <c r="B626" s="112" t="s">
        <v>46</v>
      </c>
      <c r="C626" s="111"/>
      <c r="D626" s="111" t="s">
        <v>46</v>
      </c>
      <c r="E626" s="107" t="s">
        <v>46</v>
      </c>
      <c r="F626" s="107" t="s">
        <v>46</v>
      </c>
      <c r="G626" s="2"/>
      <c r="H626" s="2"/>
      <c r="I626" s="2"/>
      <c r="J626" s="2"/>
      <c r="K626" s="2"/>
      <c r="L626" s="3"/>
      <c r="M626" s="3"/>
      <c r="N626" s="3"/>
      <c r="O626" s="3"/>
      <c r="P626" s="3"/>
      <c r="Q626" s="2"/>
      <c r="R626" s="3"/>
      <c r="S626" s="2"/>
      <c r="T626" s="2"/>
      <c r="U626" s="3"/>
      <c r="V626" s="2"/>
      <c r="W626" s="3"/>
      <c r="X626" s="3"/>
      <c r="Y626" s="3"/>
      <c r="Z626" s="60"/>
      <c r="AA626" s="60"/>
      <c r="AB626">
        <v>615</v>
      </c>
      <c r="AC626" t="s">
        <v>46</v>
      </c>
    </row>
    <row r="627" spans="2:29">
      <c r="B627" s="112" t="s">
        <v>46</v>
      </c>
      <c r="C627" s="111"/>
      <c r="D627" s="111" t="s">
        <v>46</v>
      </c>
      <c r="E627" s="107" t="s">
        <v>46</v>
      </c>
      <c r="F627" s="107" t="s">
        <v>46</v>
      </c>
      <c r="G627" s="2"/>
      <c r="H627" s="2"/>
      <c r="I627" s="2"/>
      <c r="J627" s="2"/>
      <c r="K627" s="2"/>
      <c r="L627" s="3"/>
      <c r="M627" s="3"/>
      <c r="N627" s="3"/>
      <c r="O627" s="3"/>
      <c r="P627" s="3"/>
      <c r="Q627" s="2"/>
      <c r="R627" s="3"/>
      <c r="S627" s="2"/>
      <c r="T627" s="2"/>
      <c r="U627" s="3"/>
      <c r="V627" s="2"/>
      <c r="W627" s="3"/>
      <c r="X627" s="3"/>
      <c r="Y627" s="3"/>
      <c r="Z627" s="60"/>
      <c r="AA627" s="60"/>
      <c r="AB627">
        <v>616</v>
      </c>
      <c r="AC627" t="s">
        <v>46</v>
      </c>
    </row>
    <row r="628" spans="2:29">
      <c r="B628" s="112" t="s">
        <v>46</v>
      </c>
      <c r="C628" s="111"/>
      <c r="D628" s="111" t="s">
        <v>46</v>
      </c>
      <c r="E628" s="107" t="s">
        <v>46</v>
      </c>
      <c r="F628" s="107" t="s">
        <v>46</v>
      </c>
      <c r="G628" s="2"/>
      <c r="H628" s="2"/>
      <c r="I628" s="2"/>
      <c r="J628" s="2"/>
      <c r="K628" s="2"/>
      <c r="L628" s="3"/>
      <c r="M628" s="3"/>
      <c r="N628" s="3"/>
      <c r="O628" s="3"/>
      <c r="P628" s="3"/>
      <c r="Q628" s="2"/>
      <c r="R628" s="3"/>
      <c r="S628" s="2"/>
      <c r="T628" s="2"/>
      <c r="U628" s="3"/>
      <c r="V628" s="2"/>
      <c r="W628" s="3"/>
      <c r="X628" s="3"/>
      <c r="Y628" s="3"/>
      <c r="Z628" s="60"/>
      <c r="AA628" s="60"/>
      <c r="AB628">
        <v>617</v>
      </c>
      <c r="AC628" t="s">
        <v>46</v>
      </c>
    </row>
    <row r="629" spans="2:29">
      <c r="B629" s="112" t="s">
        <v>46</v>
      </c>
      <c r="C629" s="111"/>
      <c r="D629" s="111" t="s">
        <v>46</v>
      </c>
      <c r="E629" s="107" t="s">
        <v>46</v>
      </c>
      <c r="F629" s="107" t="s">
        <v>46</v>
      </c>
      <c r="G629" s="2"/>
      <c r="H629" s="2"/>
      <c r="I629" s="2"/>
      <c r="J629" s="2"/>
      <c r="K629" s="2"/>
      <c r="L629" s="3"/>
      <c r="M629" s="3"/>
      <c r="N629" s="3"/>
      <c r="O629" s="3"/>
      <c r="P629" s="3"/>
      <c r="Q629" s="2"/>
      <c r="R629" s="3"/>
      <c r="S629" s="2"/>
      <c r="T629" s="2"/>
      <c r="U629" s="3"/>
      <c r="V629" s="2"/>
      <c r="W629" s="3"/>
      <c r="X629" s="3"/>
      <c r="Y629" s="3"/>
      <c r="Z629" s="60"/>
      <c r="AA629" s="60"/>
      <c r="AB629">
        <v>618</v>
      </c>
      <c r="AC629" t="s">
        <v>46</v>
      </c>
    </row>
    <row r="630" spans="2:29">
      <c r="B630" s="112" t="s">
        <v>46</v>
      </c>
      <c r="C630" s="111"/>
      <c r="D630" s="111" t="s">
        <v>46</v>
      </c>
      <c r="E630" s="107" t="s">
        <v>46</v>
      </c>
      <c r="F630" s="107" t="s">
        <v>46</v>
      </c>
      <c r="G630" s="2"/>
      <c r="H630" s="2"/>
      <c r="I630" s="2"/>
      <c r="J630" s="2"/>
      <c r="K630" s="2"/>
      <c r="L630" s="3"/>
      <c r="M630" s="3"/>
      <c r="N630" s="3"/>
      <c r="O630" s="3"/>
      <c r="P630" s="3"/>
      <c r="Q630" s="2"/>
      <c r="R630" s="3"/>
      <c r="S630" s="2"/>
      <c r="T630" s="2"/>
      <c r="U630" s="3"/>
      <c r="V630" s="2"/>
      <c r="W630" s="3"/>
      <c r="X630" s="3"/>
      <c r="Y630" s="3"/>
      <c r="Z630" s="60"/>
      <c r="AA630" s="60"/>
      <c r="AB630">
        <v>619</v>
      </c>
      <c r="AC630" t="s">
        <v>46</v>
      </c>
    </row>
    <row r="631" spans="2:29">
      <c r="B631" s="112" t="s">
        <v>46</v>
      </c>
      <c r="C631" s="111"/>
      <c r="D631" s="111" t="s">
        <v>46</v>
      </c>
      <c r="E631" s="107" t="s">
        <v>46</v>
      </c>
      <c r="F631" s="107" t="s">
        <v>46</v>
      </c>
      <c r="G631" s="2"/>
      <c r="H631" s="2"/>
      <c r="I631" s="2"/>
      <c r="J631" s="2"/>
      <c r="K631" s="2"/>
      <c r="L631" s="3"/>
      <c r="M631" s="3"/>
      <c r="N631" s="3"/>
      <c r="O631" s="3"/>
      <c r="P631" s="3"/>
      <c r="Q631" s="2"/>
      <c r="R631" s="3"/>
      <c r="S631" s="2"/>
      <c r="T631" s="2"/>
      <c r="U631" s="3"/>
      <c r="V631" s="2"/>
      <c r="W631" s="3"/>
      <c r="X631" s="3"/>
      <c r="Y631" s="3"/>
      <c r="Z631" s="60"/>
      <c r="AA631" s="60"/>
      <c r="AB631">
        <v>620</v>
      </c>
      <c r="AC631" t="s">
        <v>46</v>
      </c>
    </row>
    <row r="632" spans="2:29">
      <c r="B632" s="112" t="s">
        <v>46</v>
      </c>
      <c r="C632" s="111"/>
      <c r="D632" s="111" t="s">
        <v>46</v>
      </c>
      <c r="E632" s="107" t="s">
        <v>46</v>
      </c>
      <c r="F632" s="107" t="s">
        <v>46</v>
      </c>
      <c r="G632" s="2"/>
      <c r="H632" s="2"/>
      <c r="I632" s="2"/>
      <c r="J632" s="2"/>
      <c r="K632" s="2"/>
      <c r="L632" s="3"/>
      <c r="M632" s="3"/>
      <c r="N632" s="3"/>
      <c r="O632" s="3"/>
      <c r="P632" s="3"/>
      <c r="Q632" s="2"/>
      <c r="R632" s="3"/>
      <c r="S632" s="2"/>
      <c r="T632" s="2"/>
      <c r="U632" s="3"/>
      <c r="V632" s="2"/>
      <c r="W632" s="3"/>
      <c r="X632" s="3"/>
      <c r="Y632" s="3"/>
      <c r="Z632" s="60"/>
      <c r="AA632" s="60"/>
      <c r="AB632">
        <v>621</v>
      </c>
      <c r="AC632" t="s">
        <v>46</v>
      </c>
    </row>
    <row r="633" spans="2:29">
      <c r="B633" s="112" t="s">
        <v>46</v>
      </c>
      <c r="C633" s="111"/>
      <c r="D633" s="111" t="s">
        <v>46</v>
      </c>
      <c r="E633" s="107" t="s">
        <v>46</v>
      </c>
      <c r="F633" s="107" t="s">
        <v>46</v>
      </c>
      <c r="G633" s="2"/>
      <c r="H633" s="2"/>
      <c r="I633" s="2"/>
      <c r="J633" s="2"/>
      <c r="K633" s="2"/>
      <c r="L633" s="3"/>
      <c r="M633" s="3"/>
      <c r="N633" s="3"/>
      <c r="O633" s="3"/>
      <c r="P633" s="3"/>
      <c r="Q633" s="2"/>
      <c r="R633" s="3"/>
      <c r="S633" s="2"/>
      <c r="T633" s="2"/>
      <c r="U633" s="3"/>
      <c r="V633" s="2"/>
      <c r="W633" s="3"/>
      <c r="X633" s="3"/>
      <c r="Y633" s="3"/>
      <c r="Z633" s="60"/>
      <c r="AA633" s="60"/>
      <c r="AB633">
        <v>622</v>
      </c>
      <c r="AC633" t="s">
        <v>46</v>
      </c>
    </row>
    <row r="634" spans="2:29">
      <c r="B634" s="112" t="s">
        <v>46</v>
      </c>
      <c r="C634" s="111"/>
      <c r="D634" s="111" t="s">
        <v>46</v>
      </c>
      <c r="E634" s="107" t="s">
        <v>46</v>
      </c>
      <c r="F634" s="107" t="s">
        <v>46</v>
      </c>
      <c r="G634" s="2"/>
      <c r="H634" s="2"/>
      <c r="I634" s="2"/>
      <c r="J634" s="2"/>
      <c r="K634" s="2"/>
      <c r="L634" s="3"/>
      <c r="M634" s="3"/>
      <c r="N634" s="3"/>
      <c r="O634" s="3"/>
      <c r="P634" s="3"/>
      <c r="Q634" s="2"/>
      <c r="R634" s="3"/>
      <c r="S634" s="2"/>
      <c r="T634" s="2"/>
      <c r="U634" s="3"/>
      <c r="V634" s="2"/>
      <c r="W634" s="3"/>
      <c r="X634" s="3"/>
      <c r="Y634" s="3"/>
      <c r="Z634" s="60"/>
      <c r="AA634" s="60"/>
      <c r="AB634">
        <v>623</v>
      </c>
      <c r="AC634" t="s">
        <v>46</v>
      </c>
    </row>
    <row r="635" spans="2:29">
      <c r="B635" s="112" t="s">
        <v>46</v>
      </c>
      <c r="C635" s="111"/>
      <c r="D635" s="111" t="s">
        <v>46</v>
      </c>
      <c r="E635" s="107" t="s">
        <v>46</v>
      </c>
      <c r="F635" s="107" t="s">
        <v>46</v>
      </c>
      <c r="G635" s="2"/>
      <c r="H635" s="2"/>
      <c r="I635" s="2"/>
      <c r="J635" s="2"/>
      <c r="K635" s="2"/>
      <c r="L635" s="3"/>
      <c r="M635" s="3"/>
      <c r="N635" s="3"/>
      <c r="O635" s="3"/>
      <c r="P635" s="3"/>
      <c r="Q635" s="2"/>
      <c r="R635" s="3"/>
      <c r="S635" s="2"/>
      <c r="T635" s="2"/>
      <c r="U635" s="3"/>
      <c r="V635" s="2"/>
      <c r="W635" s="3"/>
      <c r="X635" s="3"/>
      <c r="Y635" s="3"/>
      <c r="Z635" s="60"/>
      <c r="AA635" s="60"/>
      <c r="AB635">
        <v>624</v>
      </c>
      <c r="AC635" t="s">
        <v>46</v>
      </c>
    </row>
    <row r="636" spans="2:29">
      <c r="B636" s="112" t="s">
        <v>46</v>
      </c>
      <c r="C636" s="111"/>
      <c r="D636" s="111" t="s">
        <v>46</v>
      </c>
      <c r="E636" s="107" t="s">
        <v>46</v>
      </c>
      <c r="F636" s="107" t="s">
        <v>46</v>
      </c>
      <c r="G636" s="2"/>
      <c r="H636" s="2"/>
      <c r="I636" s="2"/>
      <c r="J636" s="2"/>
      <c r="K636" s="2"/>
      <c r="L636" s="3"/>
      <c r="M636" s="3"/>
      <c r="N636" s="3"/>
      <c r="O636" s="3"/>
      <c r="P636" s="3"/>
      <c r="Q636" s="2"/>
      <c r="R636" s="3"/>
      <c r="S636" s="2"/>
      <c r="T636" s="2"/>
      <c r="U636" s="3"/>
      <c r="V636" s="2"/>
      <c r="W636" s="3"/>
      <c r="X636" s="3"/>
      <c r="Y636" s="3"/>
      <c r="Z636" s="60"/>
      <c r="AA636" s="60"/>
      <c r="AB636">
        <v>625</v>
      </c>
      <c r="AC636" t="s">
        <v>46</v>
      </c>
    </row>
    <row r="637" spans="2:29">
      <c r="B637" s="112" t="s">
        <v>46</v>
      </c>
      <c r="C637" s="111"/>
      <c r="D637" s="111" t="s">
        <v>46</v>
      </c>
      <c r="E637" s="107" t="s">
        <v>46</v>
      </c>
      <c r="F637" s="107" t="s">
        <v>46</v>
      </c>
      <c r="G637" s="2"/>
      <c r="H637" s="2"/>
      <c r="I637" s="2"/>
      <c r="J637" s="2"/>
      <c r="K637" s="2"/>
      <c r="L637" s="3"/>
      <c r="M637" s="3"/>
      <c r="N637" s="3"/>
      <c r="O637" s="3"/>
      <c r="P637" s="3"/>
      <c r="Q637" s="2"/>
      <c r="R637" s="3"/>
      <c r="S637" s="2"/>
      <c r="T637" s="2"/>
      <c r="U637" s="3"/>
      <c r="V637" s="2"/>
      <c r="W637" s="3"/>
      <c r="X637" s="3"/>
      <c r="Y637" s="3"/>
      <c r="Z637" s="60"/>
      <c r="AA637" s="60"/>
      <c r="AB637">
        <v>626</v>
      </c>
      <c r="AC637" t="s">
        <v>46</v>
      </c>
    </row>
    <row r="638" spans="2:29">
      <c r="B638" s="112" t="s">
        <v>46</v>
      </c>
      <c r="C638" s="111"/>
      <c r="D638" s="111" t="s">
        <v>46</v>
      </c>
      <c r="E638" s="107" t="s">
        <v>46</v>
      </c>
      <c r="F638" s="107" t="s">
        <v>46</v>
      </c>
      <c r="G638" s="2"/>
      <c r="H638" s="2"/>
      <c r="I638" s="2"/>
      <c r="J638" s="2"/>
      <c r="K638" s="2"/>
      <c r="L638" s="3"/>
      <c r="M638" s="3"/>
      <c r="N638" s="3"/>
      <c r="O638" s="3"/>
      <c r="P638" s="3"/>
      <c r="Q638" s="2"/>
      <c r="R638" s="3"/>
      <c r="S638" s="2"/>
      <c r="T638" s="2"/>
      <c r="U638" s="3"/>
      <c r="V638" s="2"/>
      <c r="W638" s="3"/>
      <c r="X638" s="3"/>
      <c r="Y638" s="3"/>
      <c r="Z638" s="60"/>
      <c r="AA638" s="60"/>
      <c r="AB638">
        <v>627</v>
      </c>
      <c r="AC638" t="s">
        <v>46</v>
      </c>
    </row>
    <row r="639" spans="2:29">
      <c r="B639" s="112" t="s">
        <v>46</v>
      </c>
      <c r="C639" s="111"/>
      <c r="D639" s="111" t="s">
        <v>46</v>
      </c>
      <c r="E639" s="107" t="s">
        <v>46</v>
      </c>
      <c r="F639" s="107" t="s">
        <v>46</v>
      </c>
      <c r="G639" s="2"/>
      <c r="H639" s="2"/>
      <c r="I639" s="2"/>
      <c r="J639" s="2"/>
      <c r="K639" s="2"/>
      <c r="L639" s="3"/>
      <c r="M639" s="3"/>
      <c r="N639" s="3"/>
      <c r="O639" s="3"/>
      <c r="P639" s="3"/>
      <c r="Q639" s="2"/>
      <c r="R639" s="3"/>
      <c r="S639" s="2"/>
      <c r="T639" s="2"/>
      <c r="U639" s="3"/>
      <c r="V639" s="2"/>
      <c r="W639" s="3"/>
      <c r="X639" s="3"/>
      <c r="Y639" s="3"/>
      <c r="Z639" s="60"/>
      <c r="AA639" s="60"/>
      <c r="AB639">
        <v>628</v>
      </c>
      <c r="AC639" t="s">
        <v>46</v>
      </c>
    </row>
    <row r="640" spans="2:29">
      <c r="B640" s="112" t="s">
        <v>46</v>
      </c>
      <c r="C640" s="111"/>
      <c r="D640" s="111" t="s">
        <v>46</v>
      </c>
      <c r="E640" s="107" t="s">
        <v>46</v>
      </c>
      <c r="F640" s="107" t="s">
        <v>46</v>
      </c>
      <c r="G640" s="2"/>
      <c r="H640" s="2"/>
      <c r="I640" s="2"/>
      <c r="J640" s="2"/>
      <c r="K640" s="2"/>
      <c r="L640" s="3"/>
      <c r="M640" s="3"/>
      <c r="N640" s="3"/>
      <c r="O640" s="3"/>
      <c r="P640" s="3"/>
      <c r="Q640" s="2"/>
      <c r="R640" s="3"/>
      <c r="S640" s="2"/>
      <c r="T640" s="2"/>
      <c r="U640" s="3"/>
      <c r="V640" s="2"/>
      <c r="W640" s="3"/>
      <c r="X640" s="3"/>
      <c r="Y640" s="3"/>
      <c r="Z640" s="60"/>
      <c r="AA640" s="60"/>
      <c r="AB640">
        <v>629</v>
      </c>
      <c r="AC640" t="s">
        <v>46</v>
      </c>
    </row>
    <row r="641" spans="2:29">
      <c r="B641" s="112" t="s">
        <v>46</v>
      </c>
      <c r="C641" s="111"/>
      <c r="D641" s="111" t="s">
        <v>46</v>
      </c>
      <c r="E641" s="107" t="s">
        <v>46</v>
      </c>
      <c r="F641" s="107" t="s">
        <v>46</v>
      </c>
      <c r="G641" s="2"/>
      <c r="H641" s="2"/>
      <c r="I641" s="2"/>
      <c r="J641" s="2"/>
      <c r="K641" s="2"/>
      <c r="L641" s="3"/>
      <c r="M641" s="3"/>
      <c r="N641" s="3"/>
      <c r="O641" s="3"/>
      <c r="P641" s="3"/>
      <c r="Q641" s="2"/>
      <c r="R641" s="3"/>
      <c r="S641" s="2"/>
      <c r="T641" s="2"/>
      <c r="U641" s="3"/>
      <c r="V641" s="2"/>
      <c r="W641" s="3"/>
      <c r="X641" s="3"/>
      <c r="Y641" s="3"/>
      <c r="Z641" s="60"/>
      <c r="AA641" s="60"/>
      <c r="AB641">
        <v>630</v>
      </c>
      <c r="AC641" t="s">
        <v>46</v>
      </c>
    </row>
    <row r="642" spans="2:29">
      <c r="B642" s="112" t="s">
        <v>46</v>
      </c>
      <c r="C642" s="111"/>
      <c r="D642" s="111" t="s">
        <v>46</v>
      </c>
      <c r="E642" s="107" t="s">
        <v>46</v>
      </c>
      <c r="F642" s="107" t="s">
        <v>46</v>
      </c>
      <c r="G642" s="2"/>
      <c r="H642" s="2"/>
      <c r="I642" s="2"/>
      <c r="J642" s="2"/>
      <c r="K642" s="2"/>
      <c r="L642" s="3"/>
      <c r="M642" s="3"/>
      <c r="N642" s="3"/>
      <c r="O642" s="3"/>
      <c r="P642" s="3"/>
      <c r="Q642" s="2"/>
      <c r="R642" s="3"/>
      <c r="S642" s="2"/>
      <c r="T642" s="2"/>
      <c r="U642" s="3"/>
      <c r="V642" s="2"/>
      <c r="W642" s="3"/>
      <c r="X642" s="3"/>
      <c r="Y642" s="3"/>
      <c r="Z642" s="60"/>
      <c r="AA642" s="60"/>
      <c r="AB642">
        <v>631</v>
      </c>
      <c r="AC642" t="s">
        <v>46</v>
      </c>
    </row>
    <row r="643" spans="2:29">
      <c r="B643" s="112" t="s">
        <v>46</v>
      </c>
      <c r="C643" s="111"/>
      <c r="D643" s="111" t="s">
        <v>46</v>
      </c>
      <c r="E643" s="107" t="s">
        <v>46</v>
      </c>
      <c r="F643" s="107" t="s">
        <v>46</v>
      </c>
      <c r="G643" s="2"/>
      <c r="H643" s="2"/>
      <c r="I643" s="2"/>
      <c r="J643" s="2"/>
      <c r="K643" s="2"/>
      <c r="L643" s="3"/>
      <c r="M643" s="3"/>
      <c r="N643" s="3"/>
      <c r="O643" s="3"/>
      <c r="P643" s="3"/>
      <c r="Q643" s="2"/>
      <c r="R643" s="3"/>
      <c r="S643" s="2"/>
      <c r="T643" s="2"/>
      <c r="U643" s="3"/>
      <c r="V643" s="2"/>
      <c r="W643" s="3"/>
      <c r="X643" s="3"/>
      <c r="Y643" s="3"/>
      <c r="Z643" s="60"/>
      <c r="AA643" s="60"/>
      <c r="AB643">
        <v>632</v>
      </c>
      <c r="AC643" t="s">
        <v>46</v>
      </c>
    </row>
    <row r="644" spans="2:29">
      <c r="B644" s="112" t="s">
        <v>46</v>
      </c>
      <c r="C644" s="111"/>
      <c r="D644" s="111" t="s">
        <v>46</v>
      </c>
      <c r="E644" s="107" t="s">
        <v>46</v>
      </c>
      <c r="F644" s="107" t="s">
        <v>46</v>
      </c>
      <c r="G644" s="2"/>
      <c r="H644" s="2"/>
      <c r="I644" s="2"/>
      <c r="J644" s="2"/>
      <c r="K644" s="2"/>
      <c r="L644" s="3"/>
      <c r="M644" s="3"/>
      <c r="N644" s="3"/>
      <c r="O644" s="3"/>
      <c r="P644" s="3"/>
      <c r="Q644" s="2"/>
      <c r="R644" s="3"/>
      <c r="S644" s="2"/>
      <c r="T644" s="2"/>
      <c r="U644" s="3"/>
      <c r="V644" s="2"/>
      <c r="W644" s="3"/>
      <c r="X644" s="3"/>
      <c r="Y644" s="3"/>
      <c r="Z644" s="60"/>
      <c r="AA644" s="60"/>
      <c r="AB644">
        <v>633</v>
      </c>
      <c r="AC644" t="s">
        <v>46</v>
      </c>
    </row>
    <row r="645" spans="2:29">
      <c r="B645" s="112" t="s">
        <v>46</v>
      </c>
      <c r="C645" s="111"/>
      <c r="D645" s="111" t="s">
        <v>46</v>
      </c>
      <c r="E645" s="107" t="s">
        <v>46</v>
      </c>
      <c r="F645" s="107" t="s">
        <v>46</v>
      </c>
      <c r="G645" s="2"/>
      <c r="H645" s="2"/>
      <c r="I645" s="2"/>
      <c r="J645" s="2"/>
      <c r="K645" s="2"/>
      <c r="L645" s="3"/>
      <c r="M645" s="3"/>
      <c r="N645" s="3"/>
      <c r="O645" s="3"/>
      <c r="P645" s="3"/>
      <c r="Q645" s="2"/>
      <c r="R645" s="3"/>
      <c r="S645" s="2"/>
      <c r="T645" s="2"/>
      <c r="U645" s="3"/>
      <c r="V645" s="2"/>
      <c r="W645" s="3"/>
      <c r="X645" s="3"/>
      <c r="Y645" s="3"/>
      <c r="Z645" s="60"/>
      <c r="AA645" s="60"/>
      <c r="AB645">
        <v>634</v>
      </c>
      <c r="AC645" t="s">
        <v>46</v>
      </c>
    </row>
    <row r="646" spans="2:29">
      <c r="B646" s="112" t="s">
        <v>46</v>
      </c>
      <c r="C646" s="111"/>
      <c r="D646" s="111" t="s">
        <v>46</v>
      </c>
      <c r="E646" s="107" t="s">
        <v>46</v>
      </c>
      <c r="F646" s="107" t="s">
        <v>46</v>
      </c>
      <c r="G646" s="2"/>
      <c r="H646" s="2"/>
      <c r="I646" s="2"/>
      <c r="J646" s="2"/>
      <c r="K646" s="2"/>
      <c r="L646" s="3"/>
      <c r="M646" s="3"/>
      <c r="N646" s="3"/>
      <c r="O646" s="3"/>
      <c r="P646" s="3"/>
      <c r="Q646" s="2"/>
      <c r="R646" s="3"/>
      <c r="S646" s="2"/>
      <c r="T646" s="2"/>
      <c r="U646" s="3"/>
      <c r="V646" s="2"/>
      <c r="W646" s="3"/>
      <c r="X646" s="3"/>
      <c r="Y646" s="3"/>
      <c r="Z646" s="60"/>
      <c r="AA646" s="60"/>
      <c r="AB646">
        <v>635</v>
      </c>
      <c r="AC646" t="s">
        <v>46</v>
      </c>
    </row>
    <row r="647" spans="2:29">
      <c r="B647" s="112" t="s">
        <v>46</v>
      </c>
      <c r="C647" s="111"/>
      <c r="D647" s="111" t="s">
        <v>46</v>
      </c>
      <c r="E647" s="107" t="s">
        <v>46</v>
      </c>
      <c r="F647" s="107" t="s">
        <v>46</v>
      </c>
      <c r="G647" s="2"/>
      <c r="H647" s="2"/>
      <c r="I647" s="2"/>
      <c r="J647" s="2"/>
      <c r="K647" s="2"/>
      <c r="L647" s="3"/>
      <c r="M647" s="3"/>
      <c r="N647" s="3"/>
      <c r="O647" s="3"/>
      <c r="P647" s="3"/>
      <c r="Q647" s="2"/>
      <c r="R647" s="3"/>
      <c r="S647" s="2"/>
      <c r="T647" s="2"/>
      <c r="U647" s="3"/>
      <c r="V647" s="2"/>
      <c r="W647" s="3"/>
      <c r="X647" s="3"/>
      <c r="Y647" s="3"/>
      <c r="Z647" s="60"/>
      <c r="AA647" s="60"/>
      <c r="AB647">
        <v>636</v>
      </c>
      <c r="AC647" t="s">
        <v>46</v>
      </c>
    </row>
    <row r="648" spans="2:29">
      <c r="B648" s="112" t="s">
        <v>46</v>
      </c>
      <c r="C648" s="111"/>
      <c r="D648" s="111" t="s">
        <v>46</v>
      </c>
      <c r="E648" s="107" t="s">
        <v>46</v>
      </c>
      <c r="F648" s="107" t="s">
        <v>46</v>
      </c>
      <c r="G648" s="2"/>
      <c r="H648" s="2"/>
      <c r="I648" s="2"/>
      <c r="J648" s="2"/>
      <c r="K648" s="2"/>
      <c r="L648" s="3"/>
      <c r="M648" s="3"/>
      <c r="N648" s="3"/>
      <c r="O648" s="3"/>
      <c r="P648" s="3"/>
      <c r="Q648" s="2"/>
      <c r="R648" s="3"/>
      <c r="S648" s="2"/>
      <c r="T648" s="2"/>
      <c r="U648" s="3"/>
      <c r="V648" s="2"/>
      <c r="W648" s="3"/>
      <c r="X648" s="3"/>
      <c r="Y648" s="3"/>
      <c r="Z648" s="60"/>
      <c r="AA648" s="60"/>
      <c r="AB648">
        <v>637</v>
      </c>
      <c r="AC648" t="s">
        <v>46</v>
      </c>
    </row>
    <row r="649" spans="2:29">
      <c r="B649" s="112" t="s">
        <v>46</v>
      </c>
      <c r="C649" s="111"/>
      <c r="D649" s="111" t="s">
        <v>46</v>
      </c>
      <c r="E649" s="107" t="s">
        <v>46</v>
      </c>
      <c r="F649" s="107" t="s">
        <v>46</v>
      </c>
      <c r="G649" s="2"/>
      <c r="H649" s="2"/>
      <c r="I649" s="2"/>
      <c r="J649" s="2"/>
      <c r="K649" s="2"/>
      <c r="L649" s="3"/>
      <c r="M649" s="3"/>
      <c r="N649" s="3"/>
      <c r="O649" s="3"/>
      <c r="P649" s="3"/>
      <c r="Q649" s="2"/>
      <c r="R649" s="3"/>
      <c r="S649" s="2"/>
      <c r="T649" s="2"/>
      <c r="U649" s="3"/>
      <c r="V649" s="2"/>
      <c r="W649" s="3"/>
      <c r="X649" s="3"/>
      <c r="Y649" s="3"/>
      <c r="Z649" s="60"/>
      <c r="AA649" s="60"/>
      <c r="AB649">
        <v>638</v>
      </c>
      <c r="AC649" t="s">
        <v>46</v>
      </c>
    </row>
    <row r="650" spans="2:29">
      <c r="B650" s="112" t="s">
        <v>46</v>
      </c>
      <c r="C650" s="111"/>
      <c r="D650" s="111" t="s">
        <v>46</v>
      </c>
      <c r="E650" s="107" t="s">
        <v>46</v>
      </c>
      <c r="F650" s="107" t="s">
        <v>46</v>
      </c>
      <c r="G650" s="2"/>
      <c r="H650" s="2"/>
      <c r="I650" s="2"/>
      <c r="J650" s="2"/>
      <c r="K650" s="2"/>
      <c r="L650" s="3"/>
      <c r="M650" s="3"/>
      <c r="N650" s="3"/>
      <c r="O650" s="3"/>
      <c r="P650" s="3"/>
      <c r="Q650" s="2"/>
      <c r="R650" s="3"/>
      <c r="S650" s="2"/>
      <c r="T650" s="2"/>
      <c r="U650" s="3"/>
      <c r="V650" s="2"/>
      <c r="W650" s="3"/>
      <c r="X650" s="3"/>
      <c r="Y650" s="3"/>
      <c r="Z650" s="60"/>
      <c r="AA650" s="60"/>
      <c r="AB650">
        <v>639</v>
      </c>
      <c r="AC650" t="s">
        <v>46</v>
      </c>
    </row>
    <row r="651" spans="2:29">
      <c r="B651" s="112" t="s">
        <v>46</v>
      </c>
      <c r="C651" s="111"/>
      <c r="D651" s="111" t="s">
        <v>46</v>
      </c>
      <c r="E651" s="107" t="s">
        <v>46</v>
      </c>
      <c r="F651" s="107" t="s">
        <v>46</v>
      </c>
      <c r="G651" s="2"/>
      <c r="H651" s="2"/>
      <c r="I651" s="2"/>
      <c r="J651" s="2"/>
      <c r="K651" s="2"/>
      <c r="L651" s="3"/>
      <c r="M651" s="3"/>
      <c r="N651" s="3"/>
      <c r="O651" s="3"/>
      <c r="P651" s="3"/>
      <c r="Q651" s="2"/>
      <c r="R651" s="3"/>
      <c r="S651" s="2"/>
      <c r="T651" s="2"/>
      <c r="U651" s="3"/>
      <c r="V651" s="2"/>
      <c r="W651" s="3"/>
      <c r="X651" s="3"/>
      <c r="Y651" s="3"/>
      <c r="Z651" s="60"/>
      <c r="AA651" s="60"/>
      <c r="AB651">
        <v>640</v>
      </c>
      <c r="AC651" t="s">
        <v>46</v>
      </c>
    </row>
    <row r="652" spans="2:29">
      <c r="B652" s="112" t="s">
        <v>46</v>
      </c>
      <c r="C652" s="111"/>
      <c r="D652" s="111" t="s">
        <v>46</v>
      </c>
      <c r="E652" s="107" t="s">
        <v>46</v>
      </c>
      <c r="F652" s="107" t="s">
        <v>46</v>
      </c>
      <c r="G652" s="2"/>
      <c r="H652" s="2"/>
      <c r="I652" s="2"/>
      <c r="J652" s="2"/>
      <c r="K652" s="2"/>
      <c r="L652" s="3"/>
      <c r="M652" s="3"/>
      <c r="N652" s="3"/>
      <c r="O652" s="3"/>
      <c r="P652" s="3"/>
      <c r="Q652" s="2"/>
      <c r="R652" s="3"/>
      <c r="S652" s="2"/>
      <c r="T652" s="2"/>
      <c r="U652" s="3"/>
      <c r="V652" s="2"/>
      <c r="W652" s="3"/>
      <c r="X652" s="3"/>
      <c r="Y652" s="3"/>
      <c r="Z652" s="60"/>
      <c r="AA652" s="60"/>
      <c r="AB652">
        <v>641</v>
      </c>
      <c r="AC652" t="s">
        <v>46</v>
      </c>
    </row>
    <row r="653" spans="2:29">
      <c r="B653" s="112" t="s">
        <v>46</v>
      </c>
      <c r="C653" s="111"/>
      <c r="D653" s="111" t="s">
        <v>46</v>
      </c>
      <c r="E653" s="107" t="s">
        <v>46</v>
      </c>
      <c r="F653" s="107" t="s">
        <v>46</v>
      </c>
      <c r="G653" s="2"/>
      <c r="H653" s="2"/>
      <c r="I653" s="2"/>
      <c r="J653" s="2"/>
      <c r="K653" s="2"/>
      <c r="L653" s="3"/>
      <c r="M653" s="3"/>
      <c r="N653" s="3"/>
      <c r="O653" s="3"/>
      <c r="P653" s="3"/>
      <c r="Q653" s="2"/>
      <c r="R653" s="3"/>
      <c r="S653" s="2"/>
      <c r="T653" s="2"/>
      <c r="U653" s="3"/>
      <c r="V653" s="2"/>
      <c r="W653" s="3"/>
      <c r="X653" s="3"/>
      <c r="Y653" s="3"/>
      <c r="Z653" s="60"/>
      <c r="AA653" s="60"/>
      <c r="AB653">
        <v>642</v>
      </c>
      <c r="AC653" t="s">
        <v>46</v>
      </c>
    </row>
    <row r="654" spans="2:29">
      <c r="B654" s="112" t="s">
        <v>46</v>
      </c>
      <c r="C654" s="111"/>
      <c r="D654" s="111" t="s">
        <v>46</v>
      </c>
      <c r="E654" s="107" t="s">
        <v>46</v>
      </c>
      <c r="F654" s="107" t="s">
        <v>46</v>
      </c>
      <c r="G654" s="2"/>
      <c r="H654" s="2"/>
      <c r="I654" s="2"/>
      <c r="J654" s="2"/>
      <c r="K654" s="2"/>
      <c r="L654" s="3"/>
      <c r="M654" s="3"/>
      <c r="N654" s="3"/>
      <c r="O654" s="3"/>
      <c r="P654" s="3"/>
      <c r="Q654" s="2"/>
      <c r="R654" s="3"/>
      <c r="S654" s="2"/>
      <c r="T654" s="2"/>
      <c r="U654" s="3"/>
      <c r="V654" s="2"/>
      <c r="W654" s="3"/>
      <c r="X654" s="3"/>
      <c r="Y654" s="3"/>
      <c r="Z654" s="60"/>
      <c r="AA654" s="60"/>
      <c r="AB654">
        <v>643</v>
      </c>
      <c r="AC654" t="s">
        <v>46</v>
      </c>
    </row>
    <row r="655" spans="2:29">
      <c r="B655" s="112" t="s">
        <v>46</v>
      </c>
      <c r="C655" s="111"/>
      <c r="D655" s="111" t="s">
        <v>46</v>
      </c>
      <c r="E655" s="107" t="s">
        <v>46</v>
      </c>
      <c r="F655" s="107" t="s">
        <v>46</v>
      </c>
      <c r="G655" s="2"/>
      <c r="H655" s="2"/>
      <c r="I655" s="2"/>
      <c r="J655" s="2"/>
      <c r="K655" s="2"/>
      <c r="L655" s="3"/>
      <c r="M655" s="3"/>
      <c r="N655" s="3"/>
      <c r="O655" s="3"/>
      <c r="P655" s="3"/>
      <c r="Q655" s="2"/>
      <c r="R655" s="3"/>
      <c r="S655" s="2"/>
      <c r="T655" s="2"/>
      <c r="U655" s="3"/>
      <c r="V655" s="2"/>
      <c r="W655" s="3"/>
      <c r="X655" s="3"/>
      <c r="Y655" s="3"/>
      <c r="Z655" s="60"/>
      <c r="AA655" s="60"/>
      <c r="AB655">
        <v>644</v>
      </c>
      <c r="AC655" t="s">
        <v>46</v>
      </c>
    </row>
    <row r="656" spans="2:29">
      <c r="B656" s="112" t="s">
        <v>46</v>
      </c>
      <c r="C656" s="111"/>
      <c r="D656" s="111" t="s">
        <v>46</v>
      </c>
      <c r="E656" s="107" t="s">
        <v>46</v>
      </c>
      <c r="F656" s="107" t="s">
        <v>46</v>
      </c>
      <c r="G656" s="2"/>
      <c r="H656" s="2"/>
      <c r="I656" s="2"/>
      <c r="J656" s="2"/>
      <c r="K656" s="2"/>
      <c r="L656" s="3"/>
      <c r="M656" s="3"/>
      <c r="N656" s="3"/>
      <c r="O656" s="3"/>
      <c r="P656" s="3"/>
      <c r="Q656" s="2"/>
      <c r="R656" s="3"/>
      <c r="S656" s="2"/>
      <c r="T656" s="2"/>
      <c r="U656" s="3"/>
      <c r="V656" s="2"/>
      <c r="W656" s="3"/>
      <c r="X656" s="3"/>
      <c r="Y656" s="3"/>
      <c r="Z656" s="60"/>
      <c r="AA656" s="60"/>
      <c r="AB656">
        <v>645</v>
      </c>
      <c r="AC656" t="s">
        <v>46</v>
      </c>
    </row>
    <row r="657" spans="2:29">
      <c r="B657" s="112" t="s">
        <v>46</v>
      </c>
      <c r="C657" s="111"/>
      <c r="D657" s="111" t="s">
        <v>46</v>
      </c>
      <c r="E657" s="107" t="s">
        <v>46</v>
      </c>
      <c r="F657" s="107" t="s">
        <v>46</v>
      </c>
      <c r="G657" s="2"/>
      <c r="H657" s="2"/>
      <c r="I657" s="2"/>
      <c r="J657" s="2"/>
      <c r="K657" s="2"/>
      <c r="L657" s="3"/>
      <c r="M657" s="3"/>
      <c r="N657" s="3"/>
      <c r="O657" s="3"/>
      <c r="P657" s="3"/>
      <c r="Q657" s="2"/>
      <c r="R657" s="3"/>
      <c r="S657" s="2"/>
      <c r="T657" s="2"/>
      <c r="U657" s="3"/>
      <c r="V657" s="2"/>
      <c r="W657" s="3"/>
      <c r="X657" s="3"/>
      <c r="Y657" s="3"/>
      <c r="Z657" s="60"/>
      <c r="AA657" s="60"/>
      <c r="AB657">
        <v>646</v>
      </c>
      <c r="AC657" t="s">
        <v>46</v>
      </c>
    </row>
    <row r="658" spans="2:29">
      <c r="B658" s="112" t="s">
        <v>46</v>
      </c>
      <c r="C658" s="111"/>
      <c r="D658" s="111" t="s">
        <v>46</v>
      </c>
      <c r="E658" s="107" t="s">
        <v>46</v>
      </c>
      <c r="F658" s="107" t="s">
        <v>46</v>
      </c>
      <c r="G658" s="2"/>
      <c r="H658" s="2"/>
      <c r="I658" s="2"/>
      <c r="J658" s="2"/>
      <c r="K658" s="2"/>
      <c r="L658" s="3"/>
      <c r="M658" s="3"/>
      <c r="N658" s="3"/>
      <c r="O658" s="3"/>
      <c r="P658" s="3"/>
      <c r="Q658" s="2"/>
      <c r="R658" s="3"/>
      <c r="S658" s="2"/>
      <c r="T658" s="2"/>
      <c r="U658" s="3"/>
      <c r="V658" s="2"/>
      <c r="W658" s="3"/>
      <c r="X658" s="3"/>
      <c r="Y658" s="3"/>
      <c r="Z658" s="60"/>
      <c r="AA658" s="60"/>
      <c r="AB658">
        <v>647</v>
      </c>
      <c r="AC658" t="s">
        <v>46</v>
      </c>
    </row>
    <row r="659" spans="2:29">
      <c r="B659" s="112" t="s">
        <v>46</v>
      </c>
      <c r="C659" s="111"/>
      <c r="D659" s="111" t="s">
        <v>46</v>
      </c>
      <c r="E659" s="107" t="s">
        <v>46</v>
      </c>
      <c r="F659" s="107" t="s">
        <v>46</v>
      </c>
      <c r="G659" s="2"/>
      <c r="H659" s="2"/>
      <c r="I659" s="2"/>
      <c r="J659" s="2"/>
      <c r="K659" s="2"/>
      <c r="L659" s="3"/>
      <c r="M659" s="3"/>
      <c r="N659" s="3"/>
      <c r="O659" s="3"/>
      <c r="P659" s="3"/>
      <c r="Q659" s="2"/>
      <c r="R659" s="3"/>
      <c r="S659" s="2"/>
      <c r="T659" s="2"/>
      <c r="U659" s="3"/>
      <c r="V659" s="2"/>
      <c r="W659" s="3"/>
      <c r="X659" s="3"/>
      <c r="Y659" s="3"/>
      <c r="Z659" s="60"/>
      <c r="AA659" s="60"/>
      <c r="AB659">
        <v>648</v>
      </c>
      <c r="AC659" t="s">
        <v>46</v>
      </c>
    </row>
    <row r="660" spans="2:29">
      <c r="B660" s="112" t="s">
        <v>46</v>
      </c>
      <c r="C660" s="111"/>
      <c r="D660" s="111" t="s">
        <v>46</v>
      </c>
      <c r="E660" s="107" t="s">
        <v>46</v>
      </c>
      <c r="F660" s="107" t="s">
        <v>46</v>
      </c>
      <c r="G660" s="2"/>
      <c r="H660" s="2"/>
      <c r="I660" s="2"/>
      <c r="J660" s="2"/>
      <c r="K660" s="2"/>
      <c r="L660" s="3"/>
      <c r="M660" s="3"/>
      <c r="N660" s="3"/>
      <c r="O660" s="3"/>
      <c r="P660" s="3"/>
      <c r="Q660" s="2"/>
      <c r="R660" s="3"/>
      <c r="S660" s="2"/>
      <c r="T660" s="2"/>
      <c r="U660" s="3"/>
      <c r="V660" s="2"/>
      <c r="W660" s="3"/>
      <c r="X660" s="3"/>
      <c r="Y660" s="3"/>
      <c r="Z660" s="60"/>
      <c r="AA660" s="60"/>
      <c r="AB660">
        <v>649</v>
      </c>
      <c r="AC660" t="s">
        <v>46</v>
      </c>
    </row>
    <row r="661" spans="2:29">
      <c r="B661" s="112" t="s">
        <v>46</v>
      </c>
      <c r="C661" s="111"/>
      <c r="D661" s="111" t="s">
        <v>46</v>
      </c>
      <c r="E661" s="107" t="s">
        <v>46</v>
      </c>
      <c r="F661" s="107" t="s">
        <v>46</v>
      </c>
      <c r="G661" s="2"/>
      <c r="H661" s="2"/>
      <c r="I661" s="2"/>
      <c r="J661" s="2"/>
      <c r="K661" s="2"/>
      <c r="L661" s="3"/>
      <c r="M661" s="3"/>
      <c r="N661" s="3"/>
      <c r="O661" s="3"/>
      <c r="P661" s="3"/>
      <c r="Q661" s="2"/>
      <c r="R661" s="3"/>
      <c r="S661" s="2"/>
      <c r="T661" s="2"/>
      <c r="U661" s="3"/>
      <c r="V661" s="2"/>
      <c r="W661" s="3"/>
      <c r="X661" s="3"/>
      <c r="Y661" s="3"/>
      <c r="Z661" s="60"/>
      <c r="AA661" s="60"/>
      <c r="AB661">
        <v>650</v>
      </c>
      <c r="AC661" t="s">
        <v>46</v>
      </c>
    </row>
    <row r="662" spans="2:29">
      <c r="B662" s="112" t="s">
        <v>46</v>
      </c>
      <c r="C662" s="111"/>
      <c r="D662" s="111" t="s">
        <v>46</v>
      </c>
      <c r="E662" s="107" t="s">
        <v>46</v>
      </c>
      <c r="F662" s="107" t="s">
        <v>46</v>
      </c>
      <c r="G662" s="2"/>
      <c r="H662" s="2"/>
      <c r="I662" s="2"/>
      <c r="J662" s="2"/>
      <c r="K662" s="2"/>
      <c r="L662" s="3"/>
      <c r="M662" s="3"/>
      <c r="N662" s="3"/>
      <c r="O662" s="3"/>
      <c r="P662" s="3"/>
      <c r="Q662" s="2"/>
      <c r="R662" s="3"/>
      <c r="S662" s="2"/>
      <c r="T662" s="2"/>
      <c r="U662" s="3"/>
      <c r="V662" s="2"/>
      <c r="W662" s="3"/>
      <c r="X662" s="3"/>
      <c r="Y662" s="3"/>
      <c r="Z662" s="60"/>
      <c r="AA662" s="60"/>
      <c r="AB662">
        <v>651</v>
      </c>
      <c r="AC662" t="s">
        <v>46</v>
      </c>
    </row>
    <row r="663" spans="2:29">
      <c r="B663" s="112" t="s">
        <v>46</v>
      </c>
      <c r="C663" s="111"/>
      <c r="D663" s="111" t="s">
        <v>46</v>
      </c>
      <c r="E663" s="107" t="s">
        <v>46</v>
      </c>
      <c r="F663" s="107" t="s">
        <v>46</v>
      </c>
      <c r="G663" s="2"/>
      <c r="H663" s="2"/>
      <c r="I663" s="2"/>
      <c r="J663" s="2"/>
      <c r="K663" s="2"/>
      <c r="L663" s="3"/>
      <c r="M663" s="3"/>
      <c r="N663" s="3"/>
      <c r="O663" s="3"/>
      <c r="P663" s="3"/>
      <c r="Q663" s="2"/>
      <c r="R663" s="3"/>
      <c r="S663" s="2"/>
      <c r="T663" s="2"/>
      <c r="U663" s="3"/>
      <c r="V663" s="2"/>
      <c r="W663" s="3"/>
      <c r="X663" s="3"/>
      <c r="Y663" s="3"/>
      <c r="Z663" s="60"/>
      <c r="AA663" s="60"/>
      <c r="AB663">
        <v>652</v>
      </c>
      <c r="AC663" t="s">
        <v>46</v>
      </c>
    </row>
    <row r="664" spans="2:29">
      <c r="B664" s="112" t="s">
        <v>46</v>
      </c>
      <c r="C664" s="111"/>
      <c r="D664" s="111" t="s">
        <v>46</v>
      </c>
      <c r="E664" s="107" t="s">
        <v>46</v>
      </c>
      <c r="F664" s="107" t="s">
        <v>46</v>
      </c>
      <c r="G664" s="2"/>
      <c r="H664" s="2"/>
      <c r="I664" s="2"/>
      <c r="J664" s="2"/>
      <c r="K664" s="2"/>
      <c r="L664" s="3"/>
      <c r="M664" s="3"/>
      <c r="N664" s="3"/>
      <c r="O664" s="3"/>
      <c r="P664" s="3"/>
      <c r="Q664" s="2"/>
      <c r="R664" s="3"/>
      <c r="S664" s="2"/>
      <c r="T664" s="2"/>
      <c r="U664" s="3"/>
      <c r="V664" s="2"/>
      <c r="W664" s="3"/>
      <c r="X664" s="3"/>
      <c r="Y664" s="3"/>
      <c r="Z664" s="60"/>
      <c r="AA664" s="60"/>
      <c r="AB664">
        <v>653</v>
      </c>
      <c r="AC664" t="s">
        <v>46</v>
      </c>
    </row>
    <row r="665" spans="2:29">
      <c r="B665" s="112" t="s">
        <v>46</v>
      </c>
      <c r="C665" s="111"/>
      <c r="D665" s="111" t="s">
        <v>46</v>
      </c>
      <c r="E665" s="107" t="s">
        <v>46</v>
      </c>
      <c r="F665" s="107" t="s">
        <v>46</v>
      </c>
      <c r="G665" s="2"/>
      <c r="H665" s="2"/>
      <c r="I665" s="2"/>
      <c r="J665" s="2"/>
      <c r="K665" s="2"/>
      <c r="L665" s="3"/>
      <c r="M665" s="3"/>
      <c r="N665" s="3"/>
      <c r="O665" s="3"/>
      <c r="P665" s="3"/>
      <c r="Q665" s="2"/>
      <c r="R665" s="3"/>
      <c r="S665" s="2"/>
      <c r="T665" s="2"/>
      <c r="U665" s="3"/>
      <c r="V665" s="2"/>
      <c r="W665" s="3"/>
      <c r="X665" s="3"/>
      <c r="Y665" s="3"/>
      <c r="Z665" s="60"/>
      <c r="AA665" s="60"/>
      <c r="AB665">
        <v>654</v>
      </c>
      <c r="AC665" t="s">
        <v>46</v>
      </c>
    </row>
    <row r="666" spans="2:29">
      <c r="B666" s="112" t="s">
        <v>46</v>
      </c>
      <c r="C666" s="111"/>
      <c r="D666" s="111" t="s">
        <v>46</v>
      </c>
      <c r="E666" s="107" t="s">
        <v>46</v>
      </c>
      <c r="F666" s="107" t="s">
        <v>46</v>
      </c>
      <c r="G666" s="2"/>
      <c r="H666" s="2"/>
      <c r="I666" s="2"/>
      <c r="J666" s="2"/>
      <c r="K666" s="2"/>
      <c r="L666" s="3"/>
      <c r="M666" s="3"/>
      <c r="N666" s="3"/>
      <c r="O666" s="3"/>
      <c r="P666" s="3"/>
      <c r="Q666" s="2"/>
      <c r="R666" s="3"/>
      <c r="S666" s="2"/>
      <c r="T666" s="2"/>
      <c r="U666" s="3"/>
      <c r="V666" s="2"/>
      <c r="W666" s="3"/>
      <c r="X666" s="3"/>
      <c r="Y666" s="3"/>
      <c r="Z666" s="60"/>
      <c r="AA666" s="60"/>
      <c r="AB666">
        <v>655</v>
      </c>
      <c r="AC666" t="s">
        <v>46</v>
      </c>
    </row>
    <row r="667" spans="2:29">
      <c r="B667" s="112" t="s">
        <v>46</v>
      </c>
      <c r="C667" s="111"/>
      <c r="D667" s="111" t="s">
        <v>46</v>
      </c>
      <c r="E667" s="107" t="s">
        <v>46</v>
      </c>
      <c r="F667" s="107" t="s">
        <v>46</v>
      </c>
      <c r="G667" s="2"/>
      <c r="H667" s="2"/>
      <c r="I667" s="2"/>
      <c r="J667" s="2"/>
      <c r="K667" s="2"/>
      <c r="L667" s="3"/>
      <c r="M667" s="3"/>
      <c r="N667" s="3"/>
      <c r="O667" s="3"/>
      <c r="P667" s="3"/>
      <c r="Q667" s="2"/>
      <c r="R667" s="3"/>
      <c r="S667" s="2"/>
      <c r="T667" s="2"/>
      <c r="U667" s="3"/>
      <c r="V667" s="2"/>
      <c r="W667" s="3"/>
      <c r="X667" s="3"/>
      <c r="Y667" s="3"/>
      <c r="Z667" s="60"/>
      <c r="AA667" s="60"/>
      <c r="AB667">
        <v>656</v>
      </c>
      <c r="AC667" t="s">
        <v>46</v>
      </c>
    </row>
    <row r="668" spans="2:29">
      <c r="B668" s="112" t="s">
        <v>46</v>
      </c>
      <c r="C668" s="111"/>
      <c r="D668" s="111" t="s">
        <v>46</v>
      </c>
      <c r="E668" s="107" t="s">
        <v>46</v>
      </c>
      <c r="F668" s="107" t="s">
        <v>46</v>
      </c>
      <c r="G668" s="2"/>
      <c r="H668" s="2"/>
      <c r="I668" s="2"/>
      <c r="J668" s="2"/>
      <c r="K668" s="2"/>
      <c r="L668" s="3"/>
      <c r="M668" s="3"/>
      <c r="N668" s="3"/>
      <c r="O668" s="3"/>
      <c r="P668" s="3"/>
      <c r="Q668" s="2"/>
      <c r="R668" s="3"/>
      <c r="S668" s="2"/>
      <c r="T668" s="2"/>
      <c r="U668" s="3"/>
      <c r="V668" s="2"/>
      <c r="W668" s="3"/>
      <c r="X668" s="3"/>
      <c r="Y668" s="3"/>
      <c r="Z668" s="60"/>
      <c r="AA668" s="60"/>
      <c r="AB668">
        <v>657</v>
      </c>
      <c r="AC668" t="s">
        <v>46</v>
      </c>
    </row>
    <row r="669" spans="2:29">
      <c r="B669" s="112" t="s">
        <v>46</v>
      </c>
      <c r="C669" s="111"/>
      <c r="D669" s="111" t="s">
        <v>46</v>
      </c>
      <c r="E669" s="107" t="s">
        <v>46</v>
      </c>
      <c r="F669" s="107" t="s">
        <v>46</v>
      </c>
      <c r="G669" s="2"/>
      <c r="H669" s="2"/>
      <c r="I669" s="2"/>
      <c r="J669" s="2"/>
      <c r="K669" s="2"/>
      <c r="L669" s="3"/>
      <c r="M669" s="3"/>
      <c r="N669" s="3"/>
      <c r="O669" s="3"/>
      <c r="P669" s="3"/>
      <c r="Q669" s="2"/>
      <c r="R669" s="3"/>
      <c r="S669" s="2"/>
      <c r="T669" s="2"/>
      <c r="U669" s="3"/>
      <c r="V669" s="2"/>
      <c r="W669" s="3"/>
      <c r="X669" s="3"/>
      <c r="Y669" s="3"/>
      <c r="Z669" s="60"/>
      <c r="AA669" s="60"/>
      <c r="AB669">
        <v>658</v>
      </c>
      <c r="AC669" t="s">
        <v>46</v>
      </c>
    </row>
    <row r="670" spans="2:29">
      <c r="B670" s="112" t="s">
        <v>46</v>
      </c>
      <c r="C670" s="111"/>
      <c r="D670" s="111" t="s">
        <v>46</v>
      </c>
      <c r="E670" s="107" t="s">
        <v>46</v>
      </c>
      <c r="F670" s="107" t="s">
        <v>46</v>
      </c>
      <c r="G670" s="2"/>
      <c r="H670" s="2"/>
      <c r="I670" s="2"/>
      <c r="J670" s="2"/>
      <c r="K670" s="2"/>
      <c r="L670" s="3"/>
      <c r="M670" s="3"/>
      <c r="N670" s="3"/>
      <c r="O670" s="3"/>
      <c r="P670" s="3"/>
      <c r="Q670" s="2"/>
      <c r="R670" s="3"/>
      <c r="S670" s="2"/>
      <c r="T670" s="2"/>
      <c r="U670" s="3"/>
      <c r="V670" s="2"/>
      <c r="W670" s="3"/>
      <c r="X670" s="3"/>
      <c r="Y670" s="3"/>
      <c r="Z670" s="60"/>
      <c r="AA670" s="60"/>
      <c r="AB670">
        <v>659</v>
      </c>
      <c r="AC670" t="s">
        <v>46</v>
      </c>
    </row>
    <row r="671" spans="2:29">
      <c r="B671" s="112" t="s">
        <v>46</v>
      </c>
      <c r="C671" s="111"/>
      <c r="D671" s="111" t="s">
        <v>46</v>
      </c>
      <c r="E671" s="107" t="s">
        <v>46</v>
      </c>
      <c r="F671" s="107" t="s">
        <v>46</v>
      </c>
      <c r="G671" s="2"/>
      <c r="H671" s="2"/>
      <c r="I671" s="2"/>
      <c r="J671" s="2"/>
      <c r="K671" s="2"/>
      <c r="L671" s="3"/>
      <c r="M671" s="3"/>
      <c r="N671" s="3"/>
      <c r="O671" s="3"/>
      <c r="P671" s="3"/>
      <c r="Q671" s="2"/>
      <c r="R671" s="3"/>
      <c r="S671" s="2"/>
      <c r="T671" s="2"/>
      <c r="U671" s="3"/>
      <c r="V671" s="2"/>
      <c r="W671" s="3"/>
      <c r="X671" s="3"/>
      <c r="Y671" s="3"/>
      <c r="Z671" s="60"/>
      <c r="AA671" s="60"/>
      <c r="AB671">
        <v>660</v>
      </c>
      <c r="AC671" t="s">
        <v>46</v>
      </c>
    </row>
    <row r="672" spans="2:29">
      <c r="B672" s="112" t="s">
        <v>46</v>
      </c>
      <c r="C672" s="111"/>
      <c r="D672" s="111" t="s">
        <v>46</v>
      </c>
      <c r="E672" s="107" t="s">
        <v>46</v>
      </c>
      <c r="F672" s="107" t="s">
        <v>46</v>
      </c>
      <c r="G672" s="2"/>
      <c r="H672" s="2"/>
      <c r="I672" s="2"/>
      <c r="J672" s="2"/>
      <c r="K672" s="2"/>
      <c r="L672" s="3"/>
      <c r="M672" s="3"/>
      <c r="N672" s="3"/>
      <c r="O672" s="3"/>
      <c r="P672" s="3"/>
      <c r="Q672" s="2"/>
      <c r="R672" s="3"/>
      <c r="S672" s="2"/>
      <c r="T672" s="2"/>
      <c r="U672" s="3"/>
      <c r="V672" s="2"/>
      <c r="W672" s="3"/>
      <c r="X672" s="3"/>
      <c r="Y672" s="3"/>
      <c r="Z672" s="60"/>
      <c r="AA672" s="60"/>
      <c r="AB672">
        <v>661</v>
      </c>
      <c r="AC672" t="s">
        <v>46</v>
      </c>
    </row>
    <row r="673" spans="2:29">
      <c r="B673" s="112" t="s">
        <v>46</v>
      </c>
      <c r="C673" s="111"/>
      <c r="D673" s="111" t="s">
        <v>46</v>
      </c>
      <c r="E673" s="107" t="s">
        <v>46</v>
      </c>
      <c r="F673" s="107" t="s">
        <v>46</v>
      </c>
      <c r="G673" s="2"/>
      <c r="H673" s="2"/>
      <c r="I673" s="2"/>
      <c r="J673" s="2"/>
      <c r="K673" s="2"/>
      <c r="L673" s="3"/>
      <c r="M673" s="3"/>
      <c r="N673" s="3"/>
      <c r="O673" s="3"/>
      <c r="P673" s="3"/>
      <c r="Q673" s="2"/>
      <c r="R673" s="3"/>
      <c r="S673" s="2"/>
      <c r="T673" s="2"/>
      <c r="U673" s="3"/>
      <c r="V673" s="2"/>
      <c r="W673" s="3"/>
      <c r="X673" s="3"/>
      <c r="Y673" s="3"/>
      <c r="Z673" s="60"/>
      <c r="AA673" s="60"/>
      <c r="AB673">
        <v>662</v>
      </c>
      <c r="AC673" t="s">
        <v>46</v>
      </c>
    </row>
    <row r="674" spans="2:29">
      <c r="B674" s="112" t="s">
        <v>46</v>
      </c>
      <c r="C674" s="111"/>
      <c r="D674" s="111" t="s">
        <v>46</v>
      </c>
      <c r="E674" s="107" t="s">
        <v>46</v>
      </c>
      <c r="F674" s="107" t="s">
        <v>46</v>
      </c>
      <c r="G674" s="2"/>
      <c r="H674" s="2"/>
      <c r="I674" s="2"/>
      <c r="J674" s="2"/>
      <c r="K674" s="2"/>
      <c r="L674" s="3"/>
      <c r="M674" s="3"/>
      <c r="N674" s="3"/>
      <c r="O674" s="3"/>
      <c r="P674" s="3"/>
      <c r="Q674" s="2"/>
      <c r="R674" s="3"/>
      <c r="S674" s="2"/>
      <c r="T674" s="2"/>
      <c r="U674" s="3"/>
      <c r="V674" s="2"/>
      <c r="W674" s="3"/>
      <c r="X674" s="3"/>
      <c r="Y674" s="3"/>
      <c r="Z674" s="60"/>
      <c r="AA674" s="60"/>
      <c r="AB674">
        <v>663</v>
      </c>
      <c r="AC674" t="s">
        <v>46</v>
      </c>
    </row>
    <row r="675" spans="2:29">
      <c r="B675" s="112" t="s">
        <v>46</v>
      </c>
      <c r="C675" s="111"/>
      <c r="D675" s="111" t="s">
        <v>46</v>
      </c>
      <c r="E675" s="107" t="s">
        <v>46</v>
      </c>
      <c r="F675" s="107" t="s">
        <v>46</v>
      </c>
      <c r="G675" s="2"/>
      <c r="H675" s="2"/>
      <c r="I675" s="2"/>
      <c r="J675" s="2"/>
      <c r="K675" s="2"/>
      <c r="L675" s="3"/>
      <c r="M675" s="3"/>
      <c r="N675" s="3"/>
      <c r="O675" s="3"/>
      <c r="P675" s="3"/>
      <c r="Q675" s="2"/>
      <c r="R675" s="3"/>
      <c r="S675" s="2"/>
      <c r="T675" s="2"/>
      <c r="U675" s="3"/>
      <c r="V675" s="2"/>
      <c r="W675" s="3"/>
      <c r="X675" s="3"/>
      <c r="Y675" s="3"/>
      <c r="Z675" s="60"/>
      <c r="AA675" s="60"/>
      <c r="AB675">
        <v>664</v>
      </c>
      <c r="AC675" t="s">
        <v>46</v>
      </c>
    </row>
    <row r="676" spans="2:29">
      <c r="B676" s="112" t="s">
        <v>46</v>
      </c>
      <c r="C676" s="111"/>
      <c r="D676" s="111" t="s">
        <v>46</v>
      </c>
      <c r="E676" s="107" t="s">
        <v>46</v>
      </c>
      <c r="F676" s="107" t="s">
        <v>46</v>
      </c>
      <c r="G676" s="2"/>
      <c r="H676" s="2"/>
      <c r="I676" s="2"/>
      <c r="J676" s="2"/>
      <c r="K676" s="2"/>
      <c r="L676" s="3"/>
      <c r="M676" s="3"/>
      <c r="N676" s="3"/>
      <c r="O676" s="3"/>
      <c r="P676" s="3"/>
      <c r="Q676" s="2"/>
      <c r="R676" s="3"/>
      <c r="S676" s="2"/>
      <c r="T676" s="2"/>
      <c r="U676" s="3"/>
      <c r="V676" s="2"/>
      <c r="W676" s="3"/>
      <c r="X676" s="3"/>
      <c r="Y676" s="3"/>
      <c r="Z676" s="60"/>
      <c r="AA676" s="60"/>
      <c r="AB676">
        <v>665</v>
      </c>
      <c r="AC676" t="s">
        <v>46</v>
      </c>
    </row>
    <row r="677" spans="2:29">
      <c r="B677" s="112" t="s">
        <v>46</v>
      </c>
      <c r="C677" s="111"/>
      <c r="D677" s="111" t="s">
        <v>46</v>
      </c>
      <c r="E677" s="107" t="s">
        <v>46</v>
      </c>
      <c r="F677" s="107" t="s">
        <v>46</v>
      </c>
      <c r="G677" s="2"/>
      <c r="H677" s="2"/>
      <c r="I677" s="2"/>
      <c r="J677" s="2"/>
      <c r="K677" s="2"/>
      <c r="L677" s="3"/>
      <c r="M677" s="3"/>
      <c r="N677" s="3"/>
      <c r="O677" s="3"/>
      <c r="P677" s="3"/>
      <c r="Q677" s="2"/>
      <c r="R677" s="3"/>
      <c r="S677" s="2"/>
      <c r="T677" s="2"/>
      <c r="U677" s="3"/>
      <c r="V677" s="2"/>
      <c r="W677" s="3"/>
      <c r="X677" s="3"/>
      <c r="Y677" s="3"/>
      <c r="Z677" s="60"/>
      <c r="AA677" s="60"/>
      <c r="AB677">
        <v>666</v>
      </c>
      <c r="AC677" t="s">
        <v>46</v>
      </c>
    </row>
    <row r="678" spans="2:29">
      <c r="B678" s="112" t="s">
        <v>46</v>
      </c>
      <c r="C678" s="111"/>
      <c r="D678" s="111" t="s">
        <v>46</v>
      </c>
      <c r="E678" s="107" t="s">
        <v>46</v>
      </c>
      <c r="F678" s="107" t="s">
        <v>46</v>
      </c>
      <c r="G678" s="2"/>
      <c r="H678" s="2"/>
      <c r="I678" s="2"/>
      <c r="J678" s="2"/>
      <c r="K678" s="2"/>
      <c r="L678" s="3"/>
      <c r="M678" s="3"/>
      <c r="N678" s="3"/>
      <c r="O678" s="3"/>
      <c r="P678" s="3"/>
      <c r="Q678" s="2"/>
      <c r="R678" s="3"/>
      <c r="S678" s="2"/>
      <c r="T678" s="2"/>
      <c r="U678" s="3"/>
      <c r="V678" s="2"/>
      <c r="W678" s="3"/>
      <c r="X678" s="3"/>
      <c r="Y678" s="3"/>
      <c r="Z678" s="60"/>
      <c r="AA678" s="60"/>
      <c r="AB678">
        <v>667</v>
      </c>
      <c r="AC678" t="s">
        <v>46</v>
      </c>
    </row>
    <row r="679" spans="2:29">
      <c r="B679" s="112" t="s">
        <v>46</v>
      </c>
      <c r="C679" s="111"/>
      <c r="D679" s="111" t="s">
        <v>46</v>
      </c>
      <c r="E679" s="107" t="s">
        <v>46</v>
      </c>
      <c r="F679" s="107" t="s">
        <v>46</v>
      </c>
      <c r="G679" s="2"/>
      <c r="H679" s="2"/>
      <c r="I679" s="2"/>
      <c r="J679" s="2"/>
      <c r="K679" s="2"/>
      <c r="L679" s="3"/>
      <c r="M679" s="3"/>
      <c r="N679" s="3"/>
      <c r="O679" s="3"/>
      <c r="P679" s="3"/>
      <c r="Q679" s="2"/>
      <c r="R679" s="3"/>
      <c r="S679" s="2"/>
      <c r="T679" s="2"/>
      <c r="U679" s="3"/>
      <c r="V679" s="2"/>
      <c r="W679" s="3"/>
      <c r="X679" s="3"/>
      <c r="Y679" s="3"/>
      <c r="Z679" s="60"/>
      <c r="AA679" s="60"/>
      <c r="AB679">
        <v>668</v>
      </c>
      <c r="AC679" t="s">
        <v>46</v>
      </c>
    </row>
    <row r="680" spans="2:29">
      <c r="B680" s="112" t="s">
        <v>46</v>
      </c>
      <c r="C680" s="111"/>
      <c r="D680" s="111" t="s">
        <v>46</v>
      </c>
      <c r="E680" s="107" t="s">
        <v>46</v>
      </c>
      <c r="F680" s="107" t="s">
        <v>46</v>
      </c>
      <c r="G680" s="2"/>
      <c r="H680" s="2"/>
      <c r="I680" s="2"/>
      <c r="J680" s="2"/>
      <c r="K680" s="2"/>
      <c r="L680" s="3"/>
      <c r="M680" s="3"/>
      <c r="N680" s="3"/>
      <c r="O680" s="3"/>
      <c r="P680" s="3"/>
      <c r="Q680" s="2"/>
      <c r="R680" s="3"/>
      <c r="S680" s="2"/>
      <c r="T680" s="2"/>
      <c r="U680" s="3"/>
      <c r="V680" s="2"/>
      <c r="W680" s="3"/>
      <c r="X680" s="3"/>
      <c r="Y680" s="3"/>
      <c r="Z680" s="60"/>
      <c r="AA680" s="60"/>
      <c r="AB680">
        <v>669</v>
      </c>
      <c r="AC680" t="s">
        <v>46</v>
      </c>
    </row>
    <row r="681" spans="2:29">
      <c r="B681" s="112" t="s">
        <v>46</v>
      </c>
      <c r="C681" s="111"/>
      <c r="D681" s="111" t="s">
        <v>46</v>
      </c>
      <c r="E681" s="107" t="s">
        <v>46</v>
      </c>
      <c r="F681" s="107" t="s">
        <v>46</v>
      </c>
      <c r="G681" s="2"/>
      <c r="H681" s="2"/>
      <c r="I681" s="2"/>
      <c r="J681" s="2"/>
      <c r="K681" s="2"/>
      <c r="L681" s="3"/>
      <c r="M681" s="3"/>
      <c r="N681" s="3"/>
      <c r="O681" s="3"/>
      <c r="P681" s="3"/>
      <c r="Q681" s="2"/>
      <c r="R681" s="3"/>
      <c r="S681" s="2"/>
      <c r="T681" s="2"/>
      <c r="U681" s="3"/>
      <c r="V681" s="2"/>
      <c r="W681" s="3"/>
      <c r="X681" s="3"/>
      <c r="Y681" s="3"/>
      <c r="Z681" s="60"/>
      <c r="AA681" s="60"/>
      <c r="AB681">
        <v>670</v>
      </c>
      <c r="AC681" t="s">
        <v>46</v>
      </c>
    </row>
    <row r="682" spans="2:29">
      <c r="B682" s="112" t="s">
        <v>46</v>
      </c>
      <c r="C682" s="111"/>
      <c r="D682" s="111" t="s">
        <v>46</v>
      </c>
      <c r="E682" s="107" t="s">
        <v>46</v>
      </c>
      <c r="F682" s="107" t="s">
        <v>46</v>
      </c>
      <c r="G682" s="2"/>
      <c r="H682" s="2"/>
      <c r="I682" s="2"/>
      <c r="J682" s="2"/>
      <c r="K682" s="2"/>
      <c r="L682" s="3"/>
      <c r="M682" s="3"/>
      <c r="N682" s="3"/>
      <c r="O682" s="3"/>
      <c r="P682" s="3"/>
      <c r="Q682" s="2"/>
      <c r="R682" s="3"/>
      <c r="S682" s="2"/>
      <c r="T682" s="2"/>
      <c r="U682" s="3"/>
      <c r="V682" s="2"/>
      <c r="W682" s="3"/>
      <c r="X682" s="3"/>
      <c r="Y682" s="3"/>
      <c r="Z682" s="60"/>
      <c r="AA682" s="60"/>
      <c r="AB682">
        <v>671</v>
      </c>
      <c r="AC682" t="s">
        <v>46</v>
      </c>
    </row>
    <row r="683" spans="2:29">
      <c r="B683" s="112" t="s">
        <v>46</v>
      </c>
      <c r="C683" s="111"/>
      <c r="D683" s="111" t="s">
        <v>46</v>
      </c>
      <c r="E683" s="107" t="s">
        <v>46</v>
      </c>
      <c r="F683" s="107" t="s">
        <v>46</v>
      </c>
      <c r="G683" s="2"/>
      <c r="H683" s="2"/>
      <c r="I683" s="2"/>
      <c r="J683" s="2"/>
      <c r="K683" s="2"/>
      <c r="L683" s="3"/>
      <c r="M683" s="3"/>
      <c r="N683" s="3"/>
      <c r="O683" s="3"/>
      <c r="P683" s="3"/>
      <c r="Q683" s="2"/>
      <c r="R683" s="3"/>
      <c r="S683" s="2"/>
      <c r="T683" s="2"/>
      <c r="U683" s="3"/>
      <c r="V683" s="2"/>
      <c r="W683" s="3"/>
      <c r="X683" s="3"/>
      <c r="Y683" s="3"/>
      <c r="Z683" s="60"/>
      <c r="AA683" s="60"/>
      <c r="AB683">
        <v>672</v>
      </c>
      <c r="AC683" t="s">
        <v>46</v>
      </c>
    </row>
    <row r="684" spans="2:29">
      <c r="B684" s="112" t="s">
        <v>46</v>
      </c>
      <c r="C684" s="111"/>
      <c r="D684" s="111" t="s">
        <v>46</v>
      </c>
      <c r="E684" s="107" t="s">
        <v>46</v>
      </c>
      <c r="F684" s="107" t="s">
        <v>46</v>
      </c>
      <c r="G684" s="2"/>
      <c r="H684" s="2"/>
      <c r="I684" s="2"/>
      <c r="J684" s="2"/>
      <c r="K684" s="2"/>
      <c r="L684" s="3"/>
      <c r="M684" s="3"/>
      <c r="N684" s="3"/>
      <c r="O684" s="3"/>
      <c r="P684" s="3"/>
      <c r="Q684" s="2"/>
      <c r="R684" s="3"/>
      <c r="S684" s="2"/>
      <c r="T684" s="2"/>
      <c r="U684" s="3"/>
      <c r="V684" s="2"/>
      <c r="W684" s="3"/>
      <c r="X684" s="3"/>
      <c r="Y684" s="3"/>
      <c r="Z684" s="60"/>
      <c r="AA684" s="60"/>
      <c r="AB684">
        <v>673</v>
      </c>
      <c r="AC684" t="s">
        <v>46</v>
      </c>
    </row>
    <row r="685" spans="2:29">
      <c r="B685" s="112" t="s">
        <v>46</v>
      </c>
      <c r="C685" s="111"/>
      <c r="D685" s="111" t="s">
        <v>46</v>
      </c>
      <c r="E685" s="107" t="s">
        <v>46</v>
      </c>
      <c r="F685" s="107" t="s">
        <v>46</v>
      </c>
      <c r="G685" s="2"/>
      <c r="H685" s="2"/>
      <c r="I685" s="2"/>
      <c r="J685" s="2"/>
      <c r="K685" s="2"/>
      <c r="L685" s="3"/>
      <c r="M685" s="3"/>
      <c r="N685" s="3"/>
      <c r="O685" s="3"/>
      <c r="P685" s="3"/>
      <c r="Q685" s="2"/>
      <c r="R685" s="3"/>
      <c r="S685" s="2"/>
      <c r="T685" s="2"/>
      <c r="U685" s="3"/>
      <c r="V685" s="2"/>
      <c r="W685" s="3"/>
      <c r="X685" s="3"/>
      <c r="Y685" s="3"/>
      <c r="Z685" s="60"/>
      <c r="AA685" s="60"/>
      <c r="AB685">
        <v>674</v>
      </c>
      <c r="AC685" t="s">
        <v>46</v>
      </c>
    </row>
    <row r="686" spans="2:29">
      <c r="B686" s="112" t="s">
        <v>46</v>
      </c>
      <c r="C686" s="111"/>
      <c r="D686" s="111" t="s">
        <v>46</v>
      </c>
      <c r="E686" s="107" t="s">
        <v>46</v>
      </c>
      <c r="F686" s="107" t="s">
        <v>46</v>
      </c>
      <c r="G686" s="2"/>
      <c r="H686" s="2"/>
      <c r="I686" s="2"/>
      <c r="J686" s="2"/>
      <c r="K686" s="2"/>
      <c r="L686" s="3"/>
      <c r="M686" s="3"/>
      <c r="N686" s="3"/>
      <c r="O686" s="3"/>
      <c r="P686" s="3"/>
      <c r="Q686" s="2"/>
      <c r="R686" s="3"/>
      <c r="S686" s="2"/>
      <c r="T686" s="2"/>
      <c r="U686" s="3"/>
      <c r="V686" s="2"/>
      <c r="W686" s="3"/>
      <c r="X686" s="3"/>
      <c r="Y686" s="3"/>
      <c r="Z686" s="60"/>
      <c r="AA686" s="60"/>
      <c r="AB686">
        <v>675</v>
      </c>
      <c r="AC686" t="s">
        <v>46</v>
      </c>
    </row>
    <row r="687" spans="2:29">
      <c r="B687" s="112" t="s">
        <v>46</v>
      </c>
      <c r="C687" s="111"/>
      <c r="D687" s="111" t="s">
        <v>46</v>
      </c>
      <c r="E687" s="107" t="s">
        <v>46</v>
      </c>
      <c r="F687" s="107" t="s">
        <v>46</v>
      </c>
      <c r="G687" s="2"/>
      <c r="H687" s="2"/>
      <c r="I687" s="2"/>
      <c r="J687" s="2"/>
      <c r="K687" s="2"/>
      <c r="L687" s="3"/>
      <c r="M687" s="3"/>
      <c r="N687" s="3"/>
      <c r="O687" s="3"/>
      <c r="P687" s="3"/>
      <c r="Q687" s="2"/>
      <c r="R687" s="3"/>
      <c r="S687" s="2"/>
      <c r="T687" s="2"/>
      <c r="U687" s="3"/>
      <c r="V687" s="2"/>
      <c r="W687" s="3"/>
      <c r="X687" s="3"/>
      <c r="Y687" s="3"/>
      <c r="Z687" s="60"/>
      <c r="AA687" s="60"/>
      <c r="AB687">
        <v>676</v>
      </c>
      <c r="AC687" t="s">
        <v>46</v>
      </c>
    </row>
    <row r="688" spans="2:29">
      <c r="B688" s="112" t="s">
        <v>46</v>
      </c>
      <c r="C688" s="111"/>
      <c r="D688" s="111" t="s">
        <v>46</v>
      </c>
      <c r="E688" s="107" t="s">
        <v>46</v>
      </c>
      <c r="F688" s="107" t="s">
        <v>46</v>
      </c>
      <c r="G688" s="2"/>
      <c r="H688" s="2"/>
      <c r="I688" s="2"/>
      <c r="J688" s="2"/>
      <c r="K688" s="2"/>
      <c r="L688" s="3"/>
      <c r="M688" s="3"/>
      <c r="N688" s="3"/>
      <c r="O688" s="3"/>
      <c r="P688" s="3"/>
      <c r="Q688" s="2"/>
      <c r="R688" s="3"/>
      <c r="S688" s="2"/>
      <c r="T688" s="2"/>
      <c r="U688" s="3"/>
      <c r="V688" s="2"/>
      <c r="W688" s="3"/>
      <c r="X688" s="3"/>
      <c r="Y688" s="3"/>
      <c r="Z688" s="60"/>
      <c r="AA688" s="60"/>
      <c r="AB688">
        <v>677</v>
      </c>
      <c r="AC688" t="s">
        <v>46</v>
      </c>
    </row>
    <row r="689" spans="2:29">
      <c r="B689" s="112" t="s">
        <v>46</v>
      </c>
      <c r="C689" s="111"/>
      <c r="D689" s="111" t="s">
        <v>46</v>
      </c>
      <c r="E689" s="107" t="s">
        <v>46</v>
      </c>
      <c r="F689" s="107" t="s">
        <v>46</v>
      </c>
      <c r="G689" s="2"/>
      <c r="H689" s="2"/>
      <c r="I689" s="2"/>
      <c r="J689" s="2"/>
      <c r="K689" s="2"/>
      <c r="L689" s="3"/>
      <c r="M689" s="3"/>
      <c r="N689" s="3"/>
      <c r="O689" s="3"/>
      <c r="P689" s="3"/>
      <c r="Q689" s="2"/>
      <c r="R689" s="3"/>
      <c r="S689" s="2"/>
      <c r="T689" s="2"/>
      <c r="U689" s="3"/>
      <c r="V689" s="2"/>
      <c r="W689" s="3"/>
      <c r="X689" s="3"/>
      <c r="Y689" s="3"/>
      <c r="Z689" s="60"/>
      <c r="AA689" s="60"/>
      <c r="AB689">
        <v>678</v>
      </c>
      <c r="AC689" t="s">
        <v>46</v>
      </c>
    </row>
    <row r="690" spans="2:29">
      <c r="B690" s="112" t="s">
        <v>46</v>
      </c>
      <c r="C690" s="111"/>
      <c r="D690" s="111" t="s">
        <v>46</v>
      </c>
      <c r="E690" s="107" t="s">
        <v>46</v>
      </c>
      <c r="F690" s="107" t="s">
        <v>46</v>
      </c>
      <c r="G690" s="2"/>
      <c r="H690" s="2"/>
      <c r="I690" s="2"/>
      <c r="J690" s="2"/>
      <c r="K690" s="2"/>
      <c r="L690" s="3"/>
      <c r="M690" s="3"/>
      <c r="N690" s="3"/>
      <c r="O690" s="3"/>
      <c r="P690" s="3"/>
      <c r="Q690" s="2"/>
      <c r="R690" s="3"/>
      <c r="S690" s="2"/>
      <c r="T690" s="2"/>
      <c r="U690" s="3"/>
      <c r="V690" s="2"/>
      <c r="W690" s="3"/>
      <c r="X690" s="3"/>
      <c r="Y690" s="3"/>
      <c r="Z690" s="60"/>
      <c r="AA690" s="60"/>
      <c r="AB690">
        <v>679</v>
      </c>
      <c r="AC690" t="s">
        <v>46</v>
      </c>
    </row>
    <row r="691" spans="2:29">
      <c r="B691" s="112" t="s">
        <v>46</v>
      </c>
      <c r="C691" s="111"/>
      <c r="D691" s="111" t="s">
        <v>46</v>
      </c>
      <c r="E691" s="107" t="s">
        <v>46</v>
      </c>
      <c r="F691" s="107" t="s">
        <v>46</v>
      </c>
      <c r="G691" s="2"/>
      <c r="H691" s="2"/>
      <c r="I691" s="2"/>
      <c r="J691" s="2"/>
      <c r="K691" s="2"/>
      <c r="L691" s="3"/>
      <c r="M691" s="3"/>
      <c r="N691" s="3"/>
      <c r="O691" s="3"/>
      <c r="P691" s="3"/>
      <c r="Q691" s="2"/>
      <c r="R691" s="3"/>
      <c r="S691" s="2"/>
      <c r="T691" s="2"/>
      <c r="U691" s="3"/>
      <c r="V691" s="2"/>
      <c r="W691" s="3"/>
      <c r="X691" s="3"/>
      <c r="Y691" s="3"/>
      <c r="Z691" s="60"/>
      <c r="AA691" s="60"/>
      <c r="AB691">
        <v>680</v>
      </c>
      <c r="AC691" t="s">
        <v>46</v>
      </c>
    </row>
    <row r="692" spans="2:29">
      <c r="B692" s="112" t="s">
        <v>46</v>
      </c>
      <c r="C692" s="111"/>
      <c r="D692" s="111" t="s">
        <v>46</v>
      </c>
      <c r="E692" s="107" t="s">
        <v>46</v>
      </c>
      <c r="F692" s="107" t="s">
        <v>46</v>
      </c>
      <c r="G692" s="2"/>
      <c r="H692" s="2"/>
      <c r="I692" s="2"/>
      <c r="J692" s="2"/>
      <c r="K692" s="2"/>
      <c r="L692" s="3"/>
      <c r="M692" s="3"/>
      <c r="N692" s="3"/>
      <c r="O692" s="3"/>
      <c r="P692" s="3"/>
      <c r="Q692" s="2"/>
      <c r="R692" s="3"/>
      <c r="S692" s="2"/>
      <c r="T692" s="2"/>
      <c r="U692" s="3"/>
      <c r="V692" s="2"/>
      <c r="W692" s="3"/>
      <c r="X692" s="3"/>
      <c r="Y692" s="3"/>
      <c r="Z692" s="60"/>
      <c r="AA692" s="60"/>
      <c r="AB692">
        <v>681</v>
      </c>
      <c r="AC692" t="s">
        <v>46</v>
      </c>
    </row>
    <row r="693" spans="2:29">
      <c r="B693" s="112" t="s">
        <v>46</v>
      </c>
      <c r="C693" s="111"/>
      <c r="D693" s="111" t="s">
        <v>46</v>
      </c>
      <c r="E693" s="107" t="s">
        <v>46</v>
      </c>
      <c r="F693" s="107" t="s">
        <v>46</v>
      </c>
      <c r="G693" s="2"/>
      <c r="H693" s="2"/>
      <c r="I693" s="2"/>
      <c r="J693" s="2"/>
      <c r="K693" s="2"/>
      <c r="L693" s="3"/>
      <c r="M693" s="3"/>
      <c r="N693" s="3"/>
      <c r="O693" s="3"/>
      <c r="P693" s="3"/>
      <c r="Q693" s="2"/>
      <c r="R693" s="3"/>
      <c r="S693" s="2"/>
      <c r="T693" s="2"/>
      <c r="U693" s="3"/>
      <c r="V693" s="2"/>
      <c r="W693" s="3"/>
      <c r="X693" s="3"/>
      <c r="Y693" s="3"/>
      <c r="Z693" s="60"/>
      <c r="AA693" s="60"/>
      <c r="AB693">
        <v>682</v>
      </c>
      <c r="AC693" t="s">
        <v>46</v>
      </c>
    </row>
    <row r="694" spans="2:29">
      <c r="B694" s="112" t="s">
        <v>46</v>
      </c>
      <c r="C694" s="111"/>
      <c r="D694" s="111" t="s">
        <v>46</v>
      </c>
      <c r="E694" s="107" t="s">
        <v>46</v>
      </c>
      <c r="F694" s="107" t="s">
        <v>46</v>
      </c>
      <c r="G694" s="2"/>
      <c r="H694" s="2"/>
      <c r="I694" s="2"/>
      <c r="J694" s="2"/>
      <c r="K694" s="2"/>
      <c r="L694" s="3"/>
      <c r="M694" s="3"/>
      <c r="N694" s="3"/>
      <c r="O694" s="3"/>
      <c r="P694" s="3"/>
      <c r="Q694" s="2"/>
      <c r="R694" s="3"/>
      <c r="S694" s="2"/>
      <c r="T694" s="2"/>
      <c r="U694" s="3"/>
      <c r="V694" s="2"/>
      <c r="W694" s="3"/>
      <c r="X694" s="3"/>
      <c r="Y694" s="3"/>
      <c r="Z694" s="60"/>
      <c r="AA694" s="60"/>
      <c r="AB694">
        <v>683</v>
      </c>
      <c r="AC694" t="s">
        <v>46</v>
      </c>
    </row>
    <row r="695" spans="2:29">
      <c r="B695" s="112" t="s">
        <v>46</v>
      </c>
      <c r="C695" s="111"/>
      <c r="D695" s="111" t="s">
        <v>46</v>
      </c>
      <c r="E695" s="107" t="s">
        <v>46</v>
      </c>
      <c r="F695" s="107" t="s">
        <v>46</v>
      </c>
      <c r="G695" s="2"/>
      <c r="H695" s="2"/>
      <c r="I695" s="2"/>
      <c r="J695" s="2"/>
      <c r="K695" s="2"/>
      <c r="L695" s="3"/>
      <c r="M695" s="3"/>
      <c r="N695" s="3"/>
      <c r="O695" s="3"/>
      <c r="P695" s="3"/>
      <c r="Q695" s="2"/>
      <c r="R695" s="3"/>
      <c r="S695" s="2"/>
      <c r="T695" s="2"/>
      <c r="U695" s="3"/>
      <c r="V695" s="2"/>
      <c r="W695" s="3"/>
      <c r="X695" s="3"/>
      <c r="Y695" s="3"/>
      <c r="Z695" s="60"/>
      <c r="AA695" s="60"/>
      <c r="AB695">
        <v>684</v>
      </c>
      <c r="AC695" t="s">
        <v>46</v>
      </c>
    </row>
    <row r="696" spans="2:29">
      <c r="B696" s="112" t="s">
        <v>46</v>
      </c>
      <c r="C696" s="111"/>
      <c r="D696" s="111" t="s">
        <v>46</v>
      </c>
      <c r="E696" s="107" t="s">
        <v>46</v>
      </c>
      <c r="F696" s="107" t="s">
        <v>46</v>
      </c>
      <c r="G696" s="2"/>
      <c r="H696" s="2"/>
      <c r="I696" s="2"/>
      <c r="J696" s="2"/>
      <c r="K696" s="2"/>
      <c r="L696" s="3"/>
      <c r="M696" s="3"/>
      <c r="N696" s="3"/>
      <c r="O696" s="3"/>
      <c r="P696" s="3"/>
      <c r="Q696" s="2"/>
      <c r="R696" s="3"/>
      <c r="S696" s="2"/>
      <c r="T696" s="2"/>
      <c r="U696" s="3"/>
      <c r="V696" s="2"/>
      <c r="W696" s="3"/>
      <c r="X696" s="3"/>
      <c r="Y696" s="3"/>
      <c r="Z696" s="60"/>
      <c r="AA696" s="60"/>
      <c r="AB696">
        <v>685</v>
      </c>
      <c r="AC696" t="s">
        <v>46</v>
      </c>
    </row>
    <row r="697" spans="2:29">
      <c r="B697" s="112" t="s">
        <v>46</v>
      </c>
      <c r="C697" s="111"/>
      <c r="D697" s="111" t="s">
        <v>46</v>
      </c>
      <c r="E697" s="107" t="s">
        <v>46</v>
      </c>
      <c r="F697" s="107" t="s">
        <v>46</v>
      </c>
      <c r="G697" s="2"/>
      <c r="H697" s="2"/>
      <c r="I697" s="2"/>
      <c r="J697" s="2"/>
      <c r="K697" s="2"/>
      <c r="L697" s="3"/>
      <c r="M697" s="3"/>
      <c r="N697" s="3"/>
      <c r="O697" s="3"/>
      <c r="P697" s="3"/>
      <c r="Q697" s="2"/>
      <c r="R697" s="3"/>
      <c r="S697" s="2"/>
      <c r="T697" s="2"/>
      <c r="U697" s="3"/>
      <c r="V697" s="2"/>
      <c r="W697" s="3"/>
      <c r="X697" s="3"/>
      <c r="Y697" s="3"/>
      <c r="Z697" s="60"/>
      <c r="AA697" s="60"/>
      <c r="AB697">
        <v>686</v>
      </c>
      <c r="AC697" t="s">
        <v>46</v>
      </c>
    </row>
    <row r="698" spans="2:29">
      <c r="B698" s="112" t="s">
        <v>46</v>
      </c>
      <c r="C698" s="111"/>
      <c r="D698" s="111" t="s">
        <v>46</v>
      </c>
      <c r="E698" s="107" t="s">
        <v>46</v>
      </c>
      <c r="F698" s="107" t="s">
        <v>46</v>
      </c>
      <c r="G698" s="2"/>
      <c r="H698" s="2"/>
      <c r="I698" s="2"/>
      <c r="J698" s="2"/>
      <c r="K698" s="2"/>
      <c r="L698" s="3"/>
      <c r="M698" s="3"/>
      <c r="N698" s="3"/>
      <c r="O698" s="3"/>
      <c r="P698" s="3"/>
      <c r="Q698" s="2"/>
      <c r="R698" s="3"/>
      <c r="S698" s="2"/>
      <c r="T698" s="2"/>
      <c r="U698" s="3"/>
      <c r="V698" s="2"/>
      <c r="W698" s="3"/>
      <c r="X698" s="3"/>
      <c r="Y698" s="3"/>
      <c r="Z698" s="60"/>
      <c r="AA698" s="60"/>
      <c r="AB698">
        <v>687</v>
      </c>
      <c r="AC698" t="s">
        <v>46</v>
      </c>
    </row>
    <row r="699" spans="2:29">
      <c r="B699" s="112" t="s">
        <v>46</v>
      </c>
      <c r="C699" s="111"/>
      <c r="D699" s="111" t="s">
        <v>46</v>
      </c>
      <c r="E699" s="107" t="s">
        <v>46</v>
      </c>
      <c r="F699" s="107" t="s">
        <v>46</v>
      </c>
      <c r="G699" s="2"/>
      <c r="H699" s="2"/>
      <c r="I699" s="2"/>
      <c r="J699" s="2"/>
      <c r="K699" s="2"/>
      <c r="L699" s="3"/>
      <c r="M699" s="3"/>
      <c r="N699" s="3"/>
      <c r="O699" s="3"/>
      <c r="P699" s="3"/>
      <c r="Q699" s="2"/>
      <c r="R699" s="3"/>
      <c r="S699" s="2"/>
      <c r="T699" s="2"/>
      <c r="U699" s="3"/>
      <c r="V699" s="2"/>
      <c r="W699" s="3"/>
      <c r="X699" s="3"/>
      <c r="Y699" s="3"/>
      <c r="Z699" s="60"/>
      <c r="AA699" s="60"/>
      <c r="AB699">
        <v>688</v>
      </c>
      <c r="AC699" t="s">
        <v>46</v>
      </c>
    </row>
    <row r="700" spans="2:29">
      <c r="B700" s="112" t="s">
        <v>46</v>
      </c>
      <c r="C700" s="111"/>
      <c r="D700" s="111" t="s">
        <v>46</v>
      </c>
      <c r="E700" s="107" t="s">
        <v>46</v>
      </c>
      <c r="F700" s="107" t="s">
        <v>46</v>
      </c>
      <c r="G700" s="2"/>
      <c r="H700" s="2"/>
      <c r="I700" s="2"/>
      <c r="J700" s="2"/>
      <c r="K700" s="2"/>
      <c r="L700" s="3"/>
      <c r="M700" s="3"/>
      <c r="N700" s="3"/>
      <c r="O700" s="3"/>
      <c r="P700" s="3"/>
      <c r="Q700" s="2"/>
      <c r="R700" s="3"/>
      <c r="S700" s="2"/>
      <c r="T700" s="2"/>
      <c r="U700" s="3"/>
      <c r="V700" s="2"/>
      <c r="W700" s="3"/>
      <c r="X700" s="3"/>
      <c r="Y700" s="3"/>
      <c r="Z700" s="60"/>
      <c r="AA700" s="60"/>
      <c r="AB700">
        <v>689</v>
      </c>
      <c r="AC700" t="s">
        <v>46</v>
      </c>
    </row>
    <row r="701" spans="2:29">
      <c r="B701" s="112" t="s">
        <v>46</v>
      </c>
      <c r="C701" s="111"/>
      <c r="D701" s="111" t="s">
        <v>46</v>
      </c>
      <c r="E701" s="107" t="s">
        <v>46</v>
      </c>
      <c r="F701" s="107" t="s">
        <v>46</v>
      </c>
      <c r="G701" s="2"/>
      <c r="H701" s="2"/>
      <c r="I701" s="2"/>
      <c r="J701" s="2"/>
      <c r="K701" s="2"/>
      <c r="L701" s="3"/>
      <c r="M701" s="3"/>
      <c r="N701" s="3"/>
      <c r="O701" s="3"/>
      <c r="P701" s="3"/>
      <c r="Q701" s="2"/>
      <c r="R701" s="3"/>
      <c r="S701" s="2"/>
      <c r="T701" s="2"/>
      <c r="U701" s="3"/>
      <c r="V701" s="2"/>
      <c r="W701" s="3"/>
      <c r="X701" s="3"/>
      <c r="Y701" s="3"/>
      <c r="Z701" s="60"/>
      <c r="AA701" s="60"/>
      <c r="AB701">
        <v>690</v>
      </c>
      <c r="AC701" t="s">
        <v>46</v>
      </c>
    </row>
    <row r="702" spans="2:29">
      <c r="B702" s="112" t="s">
        <v>46</v>
      </c>
      <c r="C702" s="111"/>
      <c r="D702" s="111" t="s">
        <v>46</v>
      </c>
      <c r="E702" s="107" t="s">
        <v>46</v>
      </c>
      <c r="F702" s="107" t="s">
        <v>46</v>
      </c>
      <c r="G702" s="2"/>
      <c r="H702" s="2"/>
      <c r="I702" s="2"/>
      <c r="J702" s="2"/>
      <c r="K702" s="2"/>
      <c r="L702" s="3"/>
      <c r="M702" s="3"/>
      <c r="N702" s="3"/>
      <c r="O702" s="3"/>
      <c r="P702" s="3"/>
      <c r="Q702" s="2"/>
      <c r="R702" s="3"/>
      <c r="S702" s="2"/>
      <c r="T702" s="2"/>
      <c r="U702" s="3"/>
      <c r="V702" s="2"/>
      <c r="W702" s="3"/>
      <c r="X702" s="3"/>
      <c r="Y702" s="3"/>
      <c r="Z702" s="60"/>
      <c r="AA702" s="60"/>
      <c r="AB702">
        <v>691</v>
      </c>
      <c r="AC702" t="s">
        <v>46</v>
      </c>
    </row>
    <row r="703" spans="2:29">
      <c r="B703" s="112" t="s">
        <v>46</v>
      </c>
      <c r="C703" s="111"/>
      <c r="D703" s="111" t="s">
        <v>46</v>
      </c>
      <c r="E703" s="107" t="s">
        <v>46</v>
      </c>
      <c r="F703" s="107" t="s">
        <v>46</v>
      </c>
      <c r="G703" s="2"/>
      <c r="H703" s="2"/>
      <c r="I703" s="2"/>
      <c r="J703" s="2"/>
      <c r="K703" s="2"/>
      <c r="L703" s="3"/>
      <c r="M703" s="3"/>
      <c r="N703" s="3"/>
      <c r="O703" s="3"/>
      <c r="P703" s="3"/>
      <c r="Q703" s="2"/>
      <c r="R703" s="3"/>
      <c r="S703" s="2"/>
      <c r="T703" s="2"/>
      <c r="U703" s="3"/>
      <c r="V703" s="2"/>
      <c r="W703" s="3"/>
      <c r="X703" s="3"/>
      <c r="Y703" s="3"/>
      <c r="Z703" s="60"/>
      <c r="AA703" s="60"/>
      <c r="AB703">
        <v>692</v>
      </c>
      <c r="AC703" t="s">
        <v>46</v>
      </c>
    </row>
    <row r="704" spans="2:29">
      <c r="B704" s="112" t="s">
        <v>46</v>
      </c>
      <c r="C704" s="111"/>
      <c r="D704" s="111" t="s">
        <v>46</v>
      </c>
      <c r="E704" s="107" t="s">
        <v>46</v>
      </c>
      <c r="F704" s="107" t="s">
        <v>46</v>
      </c>
      <c r="G704" s="2"/>
      <c r="H704" s="2"/>
      <c r="I704" s="2"/>
      <c r="J704" s="2"/>
      <c r="K704" s="2"/>
      <c r="L704" s="3"/>
      <c r="M704" s="3"/>
      <c r="N704" s="3"/>
      <c r="O704" s="3"/>
      <c r="P704" s="3"/>
      <c r="Q704" s="2"/>
      <c r="R704" s="3"/>
      <c r="S704" s="2"/>
      <c r="T704" s="2"/>
      <c r="U704" s="3"/>
      <c r="V704" s="2"/>
      <c r="W704" s="3"/>
      <c r="X704" s="3"/>
      <c r="Y704" s="3"/>
      <c r="Z704" s="60"/>
      <c r="AA704" s="60"/>
      <c r="AB704">
        <v>693</v>
      </c>
      <c r="AC704" t="s">
        <v>46</v>
      </c>
    </row>
    <row r="705" spans="2:29">
      <c r="B705" s="112" t="s">
        <v>46</v>
      </c>
      <c r="C705" s="111"/>
      <c r="D705" s="111" t="s">
        <v>46</v>
      </c>
      <c r="E705" s="107" t="s">
        <v>46</v>
      </c>
      <c r="F705" s="107" t="s">
        <v>46</v>
      </c>
      <c r="G705" s="2"/>
      <c r="H705" s="2"/>
      <c r="I705" s="2"/>
      <c r="J705" s="2"/>
      <c r="K705" s="2"/>
      <c r="L705" s="3"/>
      <c r="M705" s="3"/>
      <c r="N705" s="3"/>
      <c r="O705" s="3"/>
      <c r="P705" s="3"/>
      <c r="Q705" s="2"/>
      <c r="R705" s="3"/>
      <c r="S705" s="2"/>
      <c r="T705" s="2"/>
      <c r="U705" s="3"/>
      <c r="V705" s="2"/>
      <c r="W705" s="3"/>
      <c r="X705" s="3"/>
      <c r="Y705" s="3"/>
      <c r="Z705" s="60"/>
      <c r="AA705" s="60"/>
      <c r="AB705">
        <v>694</v>
      </c>
      <c r="AC705" t="s">
        <v>46</v>
      </c>
    </row>
    <row r="706" spans="2:29">
      <c r="B706" s="112" t="s">
        <v>46</v>
      </c>
      <c r="C706" s="111"/>
      <c r="D706" s="111" t="s">
        <v>46</v>
      </c>
      <c r="E706" s="107" t="s">
        <v>46</v>
      </c>
      <c r="F706" s="107" t="s">
        <v>46</v>
      </c>
      <c r="G706" s="2"/>
      <c r="H706" s="2"/>
      <c r="I706" s="2"/>
      <c r="J706" s="2"/>
      <c r="K706" s="2"/>
      <c r="L706" s="3"/>
      <c r="M706" s="3"/>
      <c r="N706" s="3"/>
      <c r="O706" s="3"/>
      <c r="P706" s="3"/>
      <c r="Q706" s="2"/>
      <c r="R706" s="3"/>
      <c r="S706" s="2"/>
      <c r="T706" s="2"/>
      <c r="U706" s="3"/>
      <c r="V706" s="2"/>
      <c r="W706" s="3"/>
      <c r="X706" s="3"/>
      <c r="Y706" s="3"/>
      <c r="Z706" s="60"/>
      <c r="AA706" s="60"/>
      <c r="AB706">
        <v>695</v>
      </c>
      <c r="AC706" t="s">
        <v>46</v>
      </c>
    </row>
    <row r="707" spans="2:29">
      <c r="B707" s="112" t="s">
        <v>46</v>
      </c>
      <c r="C707" s="111"/>
      <c r="D707" s="111" t="s">
        <v>46</v>
      </c>
      <c r="E707" s="107" t="s">
        <v>46</v>
      </c>
      <c r="F707" s="107" t="s">
        <v>46</v>
      </c>
      <c r="G707" s="2"/>
      <c r="H707" s="2"/>
      <c r="I707" s="2"/>
      <c r="J707" s="2"/>
      <c r="K707" s="2"/>
      <c r="L707" s="3"/>
      <c r="M707" s="3"/>
      <c r="N707" s="3"/>
      <c r="O707" s="3"/>
      <c r="P707" s="3"/>
      <c r="Q707" s="2"/>
      <c r="R707" s="3"/>
      <c r="S707" s="2"/>
      <c r="T707" s="2"/>
      <c r="U707" s="3"/>
      <c r="V707" s="2"/>
      <c r="W707" s="3"/>
      <c r="X707" s="3"/>
      <c r="Y707" s="3"/>
      <c r="Z707" s="60"/>
      <c r="AA707" s="60"/>
      <c r="AB707">
        <v>696</v>
      </c>
      <c r="AC707" t="s">
        <v>46</v>
      </c>
    </row>
    <row r="708" spans="2:29">
      <c r="B708" s="112" t="s">
        <v>46</v>
      </c>
      <c r="C708" s="111"/>
      <c r="D708" s="111" t="s">
        <v>46</v>
      </c>
      <c r="E708" s="107" t="s">
        <v>46</v>
      </c>
      <c r="F708" s="107" t="s">
        <v>46</v>
      </c>
      <c r="G708" s="2"/>
      <c r="H708" s="2"/>
      <c r="I708" s="2"/>
      <c r="J708" s="2"/>
      <c r="K708" s="2"/>
      <c r="L708" s="3"/>
      <c r="M708" s="3"/>
      <c r="N708" s="3"/>
      <c r="O708" s="3"/>
      <c r="P708" s="3"/>
      <c r="Q708" s="2"/>
      <c r="R708" s="3"/>
      <c r="S708" s="2"/>
      <c r="T708" s="2"/>
      <c r="U708" s="3"/>
      <c r="V708" s="2"/>
      <c r="W708" s="3"/>
      <c r="X708" s="3"/>
      <c r="Y708" s="3"/>
      <c r="Z708" s="60"/>
      <c r="AA708" s="60"/>
      <c r="AB708">
        <v>697</v>
      </c>
      <c r="AC708" t="s">
        <v>46</v>
      </c>
    </row>
    <row r="709" spans="2:29">
      <c r="B709" s="112" t="s">
        <v>46</v>
      </c>
      <c r="C709" s="111"/>
      <c r="D709" s="111" t="s">
        <v>46</v>
      </c>
      <c r="E709" s="107" t="s">
        <v>46</v>
      </c>
      <c r="F709" s="107" t="s">
        <v>46</v>
      </c>
      <c r="G709" s="2"/>
      <c r="H709" s="2"/>
      <c r="I709" s="2"/>
      <c r="J709" s="2"/>
      <c r="K709" s="2"/>
      <c r="L709" s="3"/>
      <c r="M709" s="3"/>
      <c r="N709" s="3"/>
      <c r="O709" s="3"/>
      <c r="P709" s="3"/>
      <c r="Q709" s="2"/>
      <c r="R709" s="3"/>
      <c r="S709" s="2"/>
      <c r="T709" s="2"/>
      <c r="U709" s="3"/>
      <c r="V709" s="2"/>
      <c r="W709" s="3"/>
      <c r="X709" s="3"/>
      <c r="Y709" s="3"/>
      <c r="Z709" s="60"/>
      <c r="AA709" s="60"/>
      <c r="AB709">
        <v>698</v>
      </c>
      <c r="AC709" t="s">
        <v>46</v>
      </c>
    </row>
    <row r="710" spans="2:29">
      <c r="B710" s="112" t="s">
        <v>46</v>
      </c>
      <c r="C710" s="111"/>
      <c r="D710" s="111" t="s">
        <v>46</v>
      </c>
      <c r="E710" s="107" t="s">
        <v>46</v>
      </c>
      <c r="F710" s="107" t="s">
        <v>46</v>
      </c>
      <c r="G710" s="2"/>
      <c r="H710" s="2"/>
      <c r="I710" s="2"/>
      <c r="J710" s="2"/>
      <c r="K710" s="2"/>
      <c r="L710" s="3"/>
      <c r="M710" s="3"/>
      <c r="N710" s="3"/>
      <c r="O710" s="3"/>
      <c r="P710" s="3"/>
      <c r="Q710" s="2"/>
      <c r="R710" s="3"/>
      <c r="S710" s="2"/>
      <c r="T710" s="2"/>
      <c r="U710" s="3"/>
      <c r="V710" s="2"/>
      <c r="W710" s="3"/>
      <c r="X710" s="3"/>
      <c r="Y710" s="3"/>
      <c r="Z710" s="60"/>
      <c r="AA710" s="60"/>
      <c r="AB710">
        <v>699</v>
      </c>
      <c r="AC710" t="s">
        <v>46</v>
      </c>
    </row>
    <row r="711" spans="2:29">
      <c r="B711" s="112" t="s">
        <v>46</v>
      </c>
      <c r="C711" s="111"/>
      <c r="D711" s="111" t="s">
        <v>46</v>
      </c>
      <c r="E711" s="107" t="s">
        <v>46</v>
      </c>
      <c r="F711" s="107" t="s">
        <v>46</v>
      </c>
      <c r="G711" s="2"/>
      <c r="H711" s="2"/>
      <c r="I711" s="2"/>
      <c r="J711" s="2"/>
      <c r="K711" s="2"/>
      <c r="L711" s="3"/>
      <c r="M711" s="3"/>
      <c r="N711" s="3"/>
      <c r="O711" s="3"/>
      <c r="P711" s="3"/>
      <c r="Q711" s="2"/>
      <c r="R711" s="3"/>
      <c r="S711" s="2"/>
      <c r="T711" s="2"/>
      <c r="U711" s="3"/>
      <c r="V711" s="2"/>
      <c r="W711" s="3"/>
      <c r="X711" s="3"/>
      <c r="Y711" s="3"/>
      <c r="Z711" s="60"/>
      <c r="AA711" s="60"/>
      <c r="AB711">
        <v>700</v>
      </c>
      <c r="AC711" t="s">
        <v>46</v>
      </c>
    </row>
    <row r="712" spans="2:29">
      <c r="B712" s="112" t="s">
        <v>46</v>
      </c>
      <c r="C712" s="111"/>
      <c r="D712" s="111" t="s">
        <v>46</v>
      </c>
      <c r="E712" s="107" t="s">
        <v>46</v>
      </c>
      <c r="F712" s="107" t="s">
        <v>46</v>
      </c>
      <c r="G712" s="2"/>
      <c r="H712" s="2"/>
      <c r="I712" s="2"/>
      <c r="J712" s="2"/>
      <c r="K712" s="2"/>
      <c r="L712" s="3"/>
      <c r="M712" s="3"/>
      <c r="N712" s="3"/>
      <c r="O712" s="3"/>
      <c r="P712" s="3"/>
      <c r="Q712" s="2"/>
      <c r="R712" s="3"/>
      <c r="S712" s="2"/>
      <c r="T712" s="2"/>
      <c r="U712" s="3"/>
      <c r="V712" s="2"/>
      <c r="W712" s="3"/>
      <c r="X712" s="3"/>
      <c r="Y712" s="3"/>
      <c r="Z712" s="60"/>
      <c r="AA712" s="60"/>
      <c r="AB712">
        <v>701</v>
      </c>
      <c r="AC712" t="s">
        <v>46</v>
      </c>
    </row>
    <row r="713" spans="2:29">
      <c r="B713" s="112" t="s">
        <v>46</v>
      </c>
      <c r="C713" s="111"/>
      <c r="D713" s="111" t="s">
        <v>46</v>
      </c>
      <c r="E713" s="107" t="s">
        <v>46</v>
      </c>
      <c r="F713" s="107" t="s">
        <v>46</v>
      </c>
      <c r="G713" s="2"/>
      <c r="H713" s="2"/>
      <c r="I713" s="2"/>
      <c r="J713" s="2"/>
      <c r="K713" s="2"/>
      <c r="L713" s="3"/>
      <c r="M713" s="3"/>
      <c r="N713" s="3"/>
      <c r="O713" s="3"/>
      <c r="P713" s="3"/>
      <c r="Q713" s="2"/>
      <c r="R713" s="3"/>
      <c r="S713" s="2"/>
      <c r="T713" s="2"/>
      <c r="U713" s="3"/>
      <c r="V713" s="2"/>
      <c r="W713" s="3"/>
      <c r="X713" s="3"/>
      <c r="Y713" s="3"/>
      <c r="Z713" s="60"/>
      <c r="AA713" s="60"/>
      <c r="AB713">
        <v>702</v>
      </c>
      <c r="AC713" t="s">
        <v>46</v>
      </c>
    </row>
    <row r="714" spans="2:29">
      <c r="B714" s="112" t="s">
        <v>46</v>
      </c>
      <c r="C714" s="111"/>
      <c r="D714" s="111" t="s">
        <v>46</v>
      </c>
      <c r="E714" s="107" t="s">
        <v>46</v>
      </c>
      <c r="F714" s="107" t="s">
        <v>46</v>
      </c>
      <c r="G714" s="2"/>
      <c r="H714" s="2"/>
      <c r="I714" s="2"/>
      <c r="J714" s="2"/>
      <c r="K714" s="2"/>
      <c r="L714" s="3"/>
      <c r="M714" s="3"/>
      <c r="N714" s="3"/>
      <c r="O714" s="3"/>
      <c r="P714" s="3"/>
      <c r="Q714" s="2"/>
      <c r="R714" s="3"/>
      <c r="S714" s="2"/>
      <c r="T714" s="2"/>
      <c r="U714" s="3"/>
      <c r="V714" s="2"/>
      <c r="W714" s="3"/>
      <c r="X714" s="3"/>
      <c r="Y714" s="3"/>
      <c r="Z714" s="60"/>
      <c r="AA714" s="60"/>
      <c r="AB714">
        <v>703</v>
      </c>
      <c r="AC714" t="s">
        <v>46</v>
      </c>
    </row>
    <row r="715" spans="2:29">
      <c r="B715" s="112" t="s">
        <v>46</v>
      </c>
      <c r="C715" s="111"/>
      <c r="D715" s="111" t="s">
        <v>46</v>
      </c>
      <c r="E715" s="107" t="s">
        <v>46</v>
      </c>
      <c r="F715" s="107" t="s">
        <v>46</v>
      </c>
      <c r="G715" s="2"/>
      <c r="H715" s="2"/>
      <c r="I715" s="2"/>
      <c r="J715" s="2"/>
      <c r="K715" s="2"/>
      <c r="L715" s="3"/>
      <c r="M715" s="3"/>
      <c r="N715" s="3"/>
      <c r="O715" s="3"/>
      <c r="P715" s="3"/>
      <c r="Q715" s="2"/>
      <c r="R715" s="3"/>
      <c r="S715" s="2"/>
      <c r="T715" s="2"/>
      <c r="U715" s="3"/>
      <c r="V715" s="2"/>
      <c r="W715" s="3"/>
      <c r="X715" s="3"/>
      <c r="Y715" s="3"/>
      <c r="Z715" s="60"/>
      <c r="AA715" s="60"/>
      <c r="AB715">
        <v>704</v>
      </c>
      <c r="AC715" t="s">
        <v>46</v>
      </c>
    </row>
    <row r="716" spans="2:29">
      <c r="B716" s="112" t="s">
        <v>46</v>
      </c>
      <c r="C716" s="111"/>
      <c r="D716" s="111" t="s">
        <v>46</v>
      </c>
      <c r="E716" s="107" t="s">
        <v>46</v>
      </c>
      <c r="F716" s="107" t="s">
        <v>46</v>
      </c>
      <c r="G716" s="2"/>
      <c r="H716" s="2"/>
      <c r="I716" s="2"/>
      <c r="J716" s="2"/>
      <c r="K716" s="2"/>
      <c r="L716" s="3"/>
      <c r="M716" s="3"/>
      <c r="N716" s="3"/>
      <c r="O716" s="3"/>
      <c r="P716" s="3"/>
      <c r="Q716" s="2"/>
      <c r="R716" s="3"/>
      <c r="S716" s="2"/>
      <c r="T716" s="2"/>
      <c r="U716" s="3"/>
      <c r="V716" s="2"/>
      <c r="W716" s="3"/>
      <c r="X716" s="3"/>
      <c r="Y716" s="3"/>
      <c r="Z716" s="60"/>
      <c r="AA716" s="60"/>
      <c r="AB716">
        <v>705</v>
      </c>
      <c r="AC716" t="s">
        <v>46</v>
      </c>
    </row>
    <row r="717" spans="2:29">
      <c r="B717" s="112" t="s">
        <v>46</v>
      </c>
      <c r="C717" s="111"/>
      <c r="D717" s="111" t="s">
        <v>46</v>
      </c>
      <c r="E717" s="107" t="s">
        <v>46</v>
      </c>
      <c r="F717" s="107" t="s">
        <v>46</v>
      </c>
      <c r="G717" s="2"/>
      <c r="H717" s="2"/>
      <c r="I717" s="2"/>
      <c r="J717" s="2"/>
      <c r="K717" s="2"/>
      <c r="L717" s="3"/>
      <c r="M717" s="3"/>
      <c r="N717" s="3"/>
      <c r="O717" s="3"/>
      <c r="P717" s="3"/>
      <c r="Q717" s="2"/>
      <c r="R717" s="3"/>
      <c r="S717" s="2"/>
      <c r="T717" s="2"/>
      <c r="U717" s="3"/>
      <c r="V717" s="2"/>
      <c r="W717" s="3"/>
      <c r="X717" s="3"/>
      <c r="Y717" s="3"/>
      <c r="Z717" s="60"/>
      <c r="AA717" s="60"/>
      <c r="AB717">
        <v>706</v>
      </c>
      <c r="AC717" t="s">
        <v>46</v>
      </c>
    </row>
    <row r="718" spans="2:29">
      <c r="B718" s="112" t="s">
        <v>46</v>
      </c>
      <c r="C718" s="111"/>
      <c r="D718" s="111" t="s">
        <v>46</v>
      </c>
      <c r="E718" s="107" t="s">
        <v>46</v>
      </c>
      <c r="F718" s="107" t="s">
        <v>46</v>
      </c>
      <c r="G718" s="2"/>
      <c r="H718" s="2"/>
      <c r="I718" s="2"/>
      <c r="J718" s="2"/>
      <c r="K718" s="2"/>
      <c r="L718" s="3"/>
      <c r="M718" s="3"/>
      <c r="N718" s="3"/>
      <c r="O718" s="3"/>
      <c r="P718" s="3"/>
      <c r="Q718" s="2"/>
      <c r="R718" s="3"/>
      <c r="S718" s="2"/>
      <c r="T718" s="2"/>
      <c r="U718" s="3"/>
      <c r="V718" s="2"/>
      <c r="W718" s="3"/>
      <c r="X718" s="3"/>
      <c r="Y718" s="3"/>
      <c r="Z718" s="60"/>
      <c r="AA718" s="60"/>
      <c r="AB718">
        <v>707</v>
      </c>
      <c r="AC718" t="s">
        <v>46</v>
      </c>
    </row>
    <row r="719" spans="2:29">
      <c r="B719" s="112" t="s">
        <v>46</v>
      </c>
      <c r="C719" s="111"/>
      <c r="D719" s="111" t="s">
        <v>46</v>
      </c>
      <c r="E719" s="107" t="s">
        <v>46</v>
      </c>
      <c r="F719" s="107" t="s">
        <v>46</v>
      </c>
      <c r="G719" s="2"/>
      <c r="H719" s="2"/>
      <c r="I719" s="2"/>
      <c r="J719" s="2"/>
      <c r="K719" s="2"/>
      <c r="L719" s="3"/>
      <c r="M719" s="3"/>
      <c r="N719" s="3"/>
      <c r="O719" s="3"/>
      <c r="P719" s="3"/>
      <c r="Q719" s="2"/>
      <c r="R719" s="3"/>
      <c r="S719" s="2"/>
      <c r="T719" s="2"/>
      <c r="U719" s="3"/>
      <c r="V719" s="2"/>
      <c r="W719" s="3"/>
      <c r="X719" s="3"/>
      <c r="Y719" s="3"/>
      <c r="Z719" s="60"/>
      <c r="AA719" s="60"/>
      <c r="AB719">
        <v>708</v>
      </c>
      <c r="AC719" t="s">
        <v>46</v>
      </c>
    </row>
    <row r="720" spans="2:29">
      <c r="B720" s="112" t="s">
        <v>46</v>
      </c>
      <c r="C720" s="111"/>
      <c r="D720" s="111" t="s">
        <v>46</v>
      </c>
      <c r="E720" s="107" t="s">
        <v>46</v>
      </c>
      <c r="F720" s="107" t="s">
        <v>46</v>
      </c>
      <c r="G720" s="2"/>
      <c r="H720" s="2"/>
      <c r="I720" s="2"/>
      <c r="J720" s="2"/>
      <c r="K720" s="2"/>
      <c r="L720" s="3"/>
      <c r="M720" s="3"/>
      <c r="N720" s="3"/>
      <c r="O720" s="3"/>
      <c r="P720" s="3"/>
      <c r="Q720" s="2"/>
      <c r="R720" s="3"/>
      <c r="S720" s="2"/>
      <c r="T720" s="2"/>
      <c r="U720" s="3"/>
      <c r="V720" s="2"/>
      <c r="W720" s="3"/>
      <c r="X720" s="3"/>
      <c r="Y720" s="3"/>
      <c r="Z720" s="60"/>
      <c r="AA720" s="60"/>
      <c r="AB720">
        <v>709</v>
      </c>
      <c r="AC720" t="s">
        <v>46</v>
      </c>
    </row>
    <row r="721" spans="2:29">
      <c r="B721" s="112" t="s">
        <v>46</v>
      </c>
      <c r="C721" s="111"/>
      <c r="D721" s="111" t="s">
        <v>46</v>
      </c>
      <c r="E721" s="107" t="s">
        <v>46</v>
      </c>
      <c r="F721" s="107" t="s">
        <v>46</v>
      </c>
      <c r="G721" s="2"/>
      <c r="H721" s="2"/>
      <c r="I721" s="2"/>
      <c r="J721" s="2"/>
      <c r="K721" s="2"/>
      <c r="L721" s="3"/>
      <c r="M721" s="3"/>
      <c r="N721" s="3"/>
      <c r="O721" s="3"/>
      <c r="P721" s="3"/>
      <c r="Q721" s="2"/>
      <c r="R721" s="3"/>
      <c r="S721" s="2"/>
      <c r="T721" s="2"/>
      <c r="U721" s="3"/>
      <c r="V721" s="2"/>
      <c r="W721" s="3"/>
      <c r="X721" s="3"/>
      <c r="Y721" s="3"/>
      <c r="Z721" s="60"/>
      <c r="AA721" s="60"/>
      <c r="AB721">
        <v>710</v>
      </c>
      <c r="AC721" t="s">
        <v>46</v>
      </c>
    </row>
    <row r="722" spans="2:29">
      <c r="B722" s="112" t="s">
        <v>46</v>
      </c>
      <c r="C722" s="111"/>
      <c r="D722" s="111" t="s">
        <v>46</v>
      </c>
      <c r="E722" s="107" t="s">
        <v>46</v>
      </c>
      <c r="F722" s="107" t="s">
        <v>46</v>
      </c>
      <c r="G722" s="2"/>
      <c r="H722" s="2"/>
      <c r="I722" s="2"/>
      <c r="J722" s="2"/>
      <c r="K722" s="2"/>
      <c r="L722" s="3"/>
      <c r="M722" s="3"/>
      <c r="N722" s="3"/>
      <c r="O722" s="3"/>
      <c r="P722" s="3"/>
      <c r="Q722" s="2"/>
      <c r="R722" s="3"/>
      <c r="S722" s="2"/>
      <c r="T722" s="2"/>
      <c r="U722" s="3"/>
      <c r="V722" s="2"/>
      <c r="W722" s="3"/>
      <c r="X722" s="3"/>
      <c r="Y722" s="3"/>
      <c r="Z722" s="60"/>
      <c r="AA722" s="60"/>
      <c r="AB722">
        <v>711</v>
      </c>
      <c r="AC722" t="s">
        <v>46</v>
      </c>
    </row>
    <row r="723" spans="2:29">
      <c r="B723" s="112" t="s">
        <v>46</v>
      </c>
      <c r="C723" s="111"/>
      <c r="D723" s="111" t="s">
        <v>46</v>
      </c>
      <c r="E723" s="107" t="s">
        <v>46</v>
      </c>
      <c r="F723" s="107" t="s">
        <v>46</v>
      </c>
      <c r="G723" s="2"/>
      <c r="H723" s="2"/>
      <c r="I723" s="2"/>
      <c r="J723" s="2"/>
      <c r="K723" s="2"/>
      <c r="L723" s="3"/>
      <c r="M723" s="3"/>
      <c r="N723" s="3"/>
      <c r="O723" s="3"/>
      <c r="P723" s="3"/>
      <c r="Q723" s="2"/>
      <c r="R723" s="3"/>
      <c r="S723" s="2"/>
      <c r="T723" s="2"/>
      <c r="U723" s="3"/>
      <c r="V723" s="2"/>
      <c r="W723" s="3"/>
      <c r="X723" s="3"/>
      <c r="Y723" s="3"/>
      <c r="Z723" s="60"/>
      <c r="AA723" s="60"/>
      <c r="AB723">
        <v>712</v>
      </c>
      <c r="AC723" t="s">
        <v>46</v>
      </c>
    </row>
    <row r="724" spans="2:29">
      <c r="B724" s="112" t="s">
        <v>46</v>
      </c>
      <c r="C724" s="111"/>
      <c r="D724" s="111" t="s">
        <v>46</v>
      </c>
      <c r="E724" s="107" t="s">
        <v>46</v>
      </c>
      <c r="F724" s="107" t="s">
        <v>46</v>
      </c>
      <c r="G724" s="2"/>
      <c r="H724" s="2"/>
      <c r="I724" s="2"/>
      <c r="J724" s="2"/>
      <c r="K724" s="2"/>
      <c r="L724" s="3"/>
      <c r="M724" s="3"/>
      <c r="N724" s="3"/>
      <c r="O724" s="3"/>
      <c r="P724" s="3"/>
      <c r="Q724" s="2"/>
      <c r="R724" s="3"/>
      <c r="S724" s="2"/>
      <c r="T724" s="2"/>
      <c r="U724" s="3"/>
      <c r="V724" s="2"/>
      <c r="W724" s="3"/>
      <c r="X724" s="3"/>
      <c r="Y724" s="3"/>
      <c r="Z724" s="60"/>
      <c r="AA724" s="60"/>
      <c r="AB724">
        <v>713</v>
      </c>
      <c r="AC724" t="s">
        <v>46</v>
      </c>
    </row>
    <row r="725" spans="2:29">
      <c r="B725" s="112" t="s">
        <v>46</v>
      </c>
      <c r="C725" s="111"/>
      <c r="D725" s="111" t="s">
        <v>46</v>
      </c>
      <c r="E725" s="107" t="s">
        <v>46</v>
      </c>
      <c r="F725" s="107" t="s">
        <v>46</v>
      </c>
      <c r="G725" s="2"/>
      <c r="H725" s="2"/>
      <c r="I725" s="2"/>
      <c r="J725" s="2"/>
      <c r="K725" s="2"/>
      <c r="L725" s="3"/>
      <c r="M725" s="3"/>
      <c r="N725" s="3"/>
      <c r="O725" s="3"/>
      <c r="P725" s="3"/>
      <c r="Q725" s="2"/>
      <c r="R725" s="3"/>
      <c r="S725" s="2"/>
      <c r="T725" s="2"/>
      <c r="U725" s="3"/>
      <c r="V725" s="2"/>
      <c r="W725" s="3"/>
      <c r="X725" s="3"/>
      <c r="Y725" s="3"/>
      <c r="Z725" s="60"/>
      <c r="AA725" s="60"/>
      <c r="AB725">
        <v>714</v>
      </c>
      <c r="AC725" t="s">
        <v>46</v>
      </c>
    </row>
    <row r="726" spans="2:29">
      <c r="B726" s="112" t="s">
        <v>46</v>
      </c>
      <c r="C726" s="111"/>
      <c r="D726" s="111" t="s">
        <v>46</v>
      </c>
      <c r="E726" s="107" t="s">
        <v>46</v>
      </c>
      <c r="F726" s="107" t="s">
        <v>46</v>
      </c>
      <c r="G726" s="2"/>
      <c r="H726" s="2"/>
      <c r="I726" s="2"/>
      <c r="J726" s="2"/>
      <c r="K726" s="2"/>
      <c r="L726" s="3"/>
      <c r="M726" s="3"/>
      <c r="N726" s="3"/>
      <c r="O726" s="3"/>
      <c r="P726" s="3"/>
      <c r="Q726" s="2"/>
      <c r="R726" s="3"/>
      <c r="S726" s="2"/>
      <c r="T726" s="2"/>
      <c r="U726" s="3"/>
      <c r="V726" s="2"/>
      <c r="W726" s="3"/>
      <c r="X726" s="3"/>
      <c r="Y726" s="3"/>
      <c r="Z726" s="60"/>
      <c r="AA726" s="60"/>
      <c r="AB726">
        <v>715</v>
      </c>
      <c r="AC726" t="s">
        <v>46</v>
      </c>
    </row>
    <row r="727" spans="2:29">
      <c r="B727" s="112" t="s">
        <v>46</v>
      </c>
      <c r="C727" s="111"/>
      <c r="D727" s="111" t="s">
        <v>46</v>
      </c>
      <c r="E727" s="107" t="s">
        <v>46</v>
      </c>
      <c r="F727" s="107" t="s">
        <v>46</v>
      </c>
      <c r="G727" s="2"/>
      <c r="H727" s="2"/>
      <c r="I727" s="2"/>
      <c r="J727" s="2"/>
      <c r="K727" s="2"/>
      <c r="L727" s="3"/>
      <c r="M727" s="3"/>
      <c r="N727" s="3"/>
      <c r="O727" s="3"/>
      <c r="P727" s="3"/>
      <c r="Q727" s="2"/>
      <c r="R727" s="3"/>
      <c r="S727" s="2"/>
      <c r="T727" s="2"/>
      <c r="U727" s="3"/>
      <c r="V727" s="2"/>
      <c r="W727" s="3"/>
      <c r="X727" s="3"/>
      <c r="Y727" s="3"/>
      <c r="Z727" s="60"/>
      <c r="AA727" s="60"/>
      <c r="AB727">
        <v>716</v>
      </c>
      <c r="AC727" t="s">
        <v>46</v>
      </c>
    </row>
    <row r="728" spans="2:29">
      <c r="B728" s="112" t="s">
        <v>46</v>
      </c>
      <c r="C728" s="111"/>
      <c r="D728" s="111" t="s">
        <v>46</v>
      </c>
      <c r="E728" s="107" t="s">
        <v>46</v>
      </c>
      <c r="F728" s="107" t="s">
        <v>46</v>
      </c>
      <c r="G728" s="2"/>
      <c r="H728" s="2"/>
      <c r="I728" s="2"/>
      <c r="J728" s="2"/>
      <c r="K728" s="2"/>
      <c r="L728" s="3"/>
      <c r="M728" s="3"/>
      <c r="N728" s="3"/>
      <c r="O728" s="3"/>
      <c r="P728" s="3"/>
      <c r="Q728" s="2"/>
      <c r="R728" s="3"/>
      <c r="S728" s="2"/>
      <c r="T728" s="2"/>
      <c r="U728" s="3"/>
      <c r="V728" s="2"/>
      <c r="W728" s="3"/>
      <c r="X728" s="3"/>
      <c r="Y728" s="3"/>
      <c r="Z728" s="60"/>
      <c r="AA728" s="60"/>
      <c r="AB728">
        <v>717</v>
      </c>
      <c r="AC728" t="s">
        <v>46</v>
      </c>
    </row>
    <row r="729" spans="2:29">
      <c r="B729" s="112" t="s">
        <v>46</v>
      </c>
      <c r="C729" s="111"/>
      <c r="D729" s="111" t="s">
        <v>46</v>
      </c>
      <c r="E729" s="107" t="s">
        <v>46</v>
      </c>
      <c r="F729" s="107" t="s">
        <v>46</v>
      </c>
      <c r="G729" s="2"/>
      <c r="H729" s="2"/>
      <c r="I729" s="2"/>
      <c r="J729" s="2"/>
      <c r="K729" s="2"/>
      <c r="L729" s="3"/>
      <c r="M729" s="3"/>
      <c r="N729" s="3"/>
      <c r="O729" s="3"/>
      <c r="P729" s="3"/>
      <c r="Q729" s="2"/>
      <c r="R729" s="3"/>
      <c r="S729" s="2"/>
      <c r="T729" s="2"/>
      <c r="U729" s="3"/>
      <c r="V729" s="2"/>
      <c r="W729" s="3"/>
      <c r="X729" s="3"/>
      <c r="Y729" s="3"/>
      <c r="Z729" s="60"/>
      <c r="AA729" s="60"/>
      <c r="AB729">
        <v>718</v>
      </c>
      <c r="AC729" t="s">
        <v>46</v>
      </c>
    </row>
    <row r="730" spans="2:29">
      <c r="B730" s="112" t="s">
        <v>46</v>
      </c>
      <c r="C730" s="111"/>
      <c r="D730" s="111" t="s">
        <v>46</v>
      </c>
      <c r="E730" s="107" t="s">
        <v>46</v>
      </c>
      <c r="F730" s="107" t="s">
        <v>46</v>
      </c>
      <c r="G730" s="2"/>
      <c r="H730" s="2"/>
      <c r="I730" s="2"/>
      <c r="J730" s="2"/>
      <c r="K730" s="2"/>
      <c r="L730" s="3"/>
      <c r="M730" s="3"/>
      <c r="N730" s="3"/>
      <c r="O730" s="3"/>
      <c r="P730" s="3"/>
      <c r="Q730" s="2"/>
      <c r="R730" s="3"/>
      <c r="S730" s="2"/>
      <c r="T730" s="2"/>
      <c r="U730" s="3"/>
      <c r="V730" s="2"/>
      <c r="W730" s="3"/>
      <c r="X730" s="3"/>
      <c r="Y730" s="3"/>
      <c r="Z730" s="60"/>
      <c r="AA730" s="60"/>
      <c r="AB730">
        <v>719</v>
      </c>
      <c r="AC730" t="s">
        <v>46</v>
      </c>
    </row>
    <row r="731" spans="2:29">
      <c r="B731" s="112" t="s">
        <v>46</v>
      </c>
      <c r="C731" s="111"/>
      <c r="D731" s="111" t="s">
        <v>46</v>
      </c>
      <c r="E731" s="107" t="s">
        <v>46</v>
      </c>
      <c r="F731" s="107" t="s">
        <v>46</v>
      </c>
      <c r="G731" s="2"/>
      <c r="H731" s="2"/>
      <c r="I731" s="2"/>
      <c r="J731" s="2"/>
      <c r="K731" s="2"/>
      <c r="L731" s="3"/>
      <c r="M731" s="3"/>
      <c r="N731" s="3"/>
      <c r="O731" s="3"/>
      <c r="P731" s="3"/>
      <c r="Q731" s="2"/>
      <c r="R731" s="3"/>
      <c r="S731" s="2"/>
      <c r="T731" s="2"/>
      <c r="U731" s="3"/>
      <c r="V731" s="2"/>
      <c r="W731" s="3"/>
      <c r="X731" s="3"/>
      <c r="Y731" s="3"/>
      <c r="Z731" s="60"/>
      <c r="AA731" s="60"/>
      <c r="AB731">
        <v>720</v>
      </c>
      <c r="AC731" t="s">
        <v>46</v>
      </c>
    </row>
    <row r="732" spans="2:29">
      <c r="B732" s="112" t="s">
        <v>46</v>
      </c>
      <c r="C732" s="111"/>
      <c r="D732" s="111" t="s">
        <v>46</v>
      </c>
      <c r="E732" s="107" t="s">
        <v>46</v>
      </c>
      <c r="F732" s="107" t="s">
        <v>46</v>
      </c>
      <c r="G732" s="2"/>
      <c r="H732" s="2"/>
      <c r="I732" s="2"/>
      <c r="J732" s="2"/>
      <c r="K732" s="2"/>
      <c r="L732" s="3"/>
      <c r="M732" s="3"/>
      <c r="N732" s="3"/>
      <c r="O732" s="3"/>
      <c r="P732" s="3"/>
      <c r="Q732" s="2"/>
      <c r="R732" s="3"/>
      <c r="S732" s="2"/>
      <c r="T732" s="2"/>
      <c r="U732" s="3"/>
      <c r="V732" s="2"/>
      <c r="W732" s="3"/>
      <c r="X732" s="3"/>
      <c r="Y732" s="3"/>
      <c r="Z732" s="60"/>
      <c r="AA732" s="61"/>
      <c r="AB732">
        <v>721</v>
      </c>
      <c r="AC732" t="s">
        <v>46</v>
      </c>
    </row>
    <row r="733" spans="2:29">
      <c r="B733" s="112" t="s">
        <v>46</v>
      </c>
      <c r="C733" s="111"/>
      <c r="D733" s="111" t="s">
        <v>46</v>
      </c>
      <c r="E733" s="107" t="s">
        <v>46</v>
      </c>
      <c r="F733" s="107" t="s">
        <v>46</v>
      </c>
      <c r="G733" s="2"/>
      <c r="H733" s="2"/>
      <c r="I733" s="2"/>
      <c r="J733" s="2"/>
      <c r="K733" s="2"/>
      <c r="L733" s="3"/>
      <c r="M733" s="3"/>
      <c r="N733" s="3"/>
      <c r="O733" s="3"/>
      <c r="P733" s="3"/>
      <c r="Q733" s="2"/>
      <c r="R733" s="3"/>
      <c r="S733" s="2"/>
      <c r="T733" s="2"/>
      <c r="U733" s="3"/>
      <c r="V733" s="2"/>
      <c r="W733" s="3"/>
      <c r="X733" s="3"/>
      <c r="Y733" s="3"/>
      <c r="Z733" s="60"/>
      <c r="AA733" s="61"/>
      <c r="AB733">
        <v>722</v>
      </c>
      <c r="AC733" t="s">
        <v>46</v>
      </c>
    </row>
    <row r="734" spans="2:29">
      <c r="B734" s="112" t="s">
        <v>46</v>
      </c>
      <c r="C734" s="111"/>
      <c r="D734" s="111" t="s">
        <v>46</v>
      </c>
      <c r="E734" s="107" t="s">
        <v>46</v>
      </c>
      <c r="F734" s="107" t="s">
        <v>46</v>
      </c>
      <c r="G734" s="2"/>
      <c r="H734" s="2"/>
      <c r="I734" s="2"/>
      <c r="J734" s="2"/>
      <c r="K734" s="2"/>
      <c r="L734" s="3"/>
      <c r="M734" s="3"/>
      <c r="N734" s="3"/>
      <c r="O734" s="3"/>
      <c r="P734" s="3"/>
      <c r="Q734" s="2"/>
      <c r="R734" s="3"/>
      <c r="S734" s="2"/>
      <c r="T734" s="2"/>
      <c r="U734" s="3"/>
      <c r="V734" s="2"/>
      <c r="W734" s="3"/>
      <c r="X734" s="3"/>
      <c r="Y734" s="3"/>
      <c r="Z734" s="60"/>
      <c r="AA734" s="61"/>
      <c r="AB734">
        <v>723</v>
      </c>
      <c r="AC734" t="s">
        <v>46</v>
      </c>
    </row>
    <row r="735" spans="2:29">
      <c r="B735" s="112" t="s">
        <v>46</v>
      </c>
      <c r="C735" s="111"/>
      <c r="D735" s="111" t="s">
        <v>46</v>
      </c>
      <c r="E735" s="107" t="s">
        <v>46</v>
      </c>
      <c r="F735" s="107" t="s">
        <v>46</v>
      </c>
      <c r="G735" s="2"/>
      <c r="H735" s="2"/>
      <c r="I735" s="2"/>
      <c r="J735" s="2"/>
      <c r="K735" s="2"/>
      <c r="L735" s="3"/>
      <c r="M735" s="3"/>
      <c r="N735" s="3"/>
      <c r="O735" s="3"/>
      <c r="P735" s="3"/>
      <c r="Q735" s="2"/>
      <c r="R735" s="3"/>
      <c r="S735" s="2"/>
      <c r="T735" s="2"/>
      <c r="U735" s="3"/>
      <c r="V735" s="2"/>
      <c r="W735" s="3"/>
      <c r="X735" s="3"/>
      <c r="Y735" s="3"/>
      <c r="Z735" s="60"/>
      <c r="AA735" s="61"/>
      <c r="AB735">
        <v>724</v>
      </c>
      <c r="AC735" t="s">
        <v>46</v>
      </c>
    </row>
    <row r="736" spans="2:29">
      <c r="B736" s="112" t="s">
        <v>46</v>
      </c>
      <c r="C736" s="111"/>
      <c r="D736" s="111" t="s">
        <v>46</v>
      </c>
      <c r="E736" s="107" t="s">
        <v>46</v>
      </c>
      <c r="F736" s="107" t="s">
        <v>46</v>
      </c>
      <c r="G736" s="2"/>
      <c r="H736" s="2"/>
      <c r="I736" s="2"/>
      <c r="J736" s="2"/>
      <c r="K736" s="2"/>
      <c r="L736" s="3"/>
      <c r="M736" s="3"/>
      <c r="N736" s="3"/>
      <c r="O736" s="3"/>
      <c r="P736" s="3"/>
      <c r="Q736" s="2"/>
      <c r="R736" s="3"/>
      <c r="S736" s="2"/>
      <c r="T736" s="2"/>
      <c r="U736" s="3"/>
      <c r="V736" s="2"/>
      <c r="W736" s="3"/>
      <c r="X736" s="3"/>
      <c r="Y736" s="3"/>
      <c r="Z736" s="60"/>
      <c r="AA736" s="61"/>
      <c r="AB736">
        <v>725</v>
      </c>
      <c r="AC736" t="s">
        <v>46</v>
      </c>
    </row>
    <row r="737" spans="2:29">
      <c r="B737" s="112" t="s">
        <v>46</v>
      </c>
      <c r="C737" s="111"/>
      <c r="D737" s="111" t="s">
        <v>46</v>
      </c>
      <c r="E737" s="107" t="s">
        <v>46</v>
      </c>
      <c r="F737" s="107" t="s">
        <v>46</v>
      </c>
      <c r="G737" s="2"/>
      <c r="H737" s="2"/>
      <c r="I737" s="2"/>
      <c r="J737" s="2"/>
      <c r="K737" s="2"/>
      <c r="L737" s="3"/>
      <c r="M737" s="3"/>
      <c r="N737" s="3"/>
      <c r="O737" s="3"/>
      <c r="P737" s="3"/>
      <c r="Q737" s="2"/>
      <c r="R737" s="3"/>
      <c r="S737" s="2"/>
      <c r="T737" s="2"/>
      <c r="U737" s="3"/>
      <c r="V737" s="2"/>
      <c r="W737" s="3"/>
      <c r="X737" s="3"/>
      <c r="Y737" s="3"/>
      <c r="Z737" s="60"/>
      <c r="AA737" s="61"/>
      <c r="AB737">
        <v>726</v>
      </c>
      <c r="AC737" t="s">
        <v>46</v>
      </c>
    </row>
    <row r="738" spans="2:29">
      <c r="B738" s="112" t="s">
        <v>46</v>
      </c>
      <c r="C738" s="111"/>
      <c r="D738" s="111" t="s">
        <v>46</v>
      </c>
      <c r="E738" s="107" t="s">
        <v>46</v>
      </c>
      <c r="F738" s="107" t="s">
        <v>46</v>
      </c>
      <c r="G738" s="2"/>
      <c r="H738" s="2"/>
      <c r="I738" s="2"/>
      <c r="J738" s="2"/>
      <c r="K738" s="2"/>
      <c r="L738" s="3"/>
      <c r="M738" s="3"/>
      <c r="N738" s="3"/>
      <c r="O738" s="3"/>
      <c r="P738" s="3"/>
      <c r="Q738" s="2"/>
      <c r="R738" s="3"/>
      <c r="S738" s="2"/>
      <c r="T738" s="2"/>
      <c r="U738" s="3"/>
      <c r="V738" s="2"/>
      <c r="W738" s="3"/>
      <c r="X738" s="3"/>
      <c r="Y738" s="3"/>
      <c r="Z738" s="60"/>
      <c r="AA738" s="61"/>
      <c r="AB738">
        <v>727</v>
      </c>
      <c r="AC738" t="s">
        <v>46</v>
      </c>
    </row>
    <row r="739" spans="2:29">
      <c r="B739" s="112" t="s">
        <v>46</v>
      </c>
      <c r="C739" s="111"/>
      <c r="D739" s="111" t="s">
        <v>46</v>
      </c>
      <c r="E739" s="107" t="s">
        <v>46</v>
      </c>
      <c r="F739" s="107" t="s">
        <v>46</v>
      </c>
      <c r="G739" s="2"/>
      <c r="H739" s="2"/>
      <c r="I739" s="2"/>
      <c r="J739" s="2"/>
      <c r="K739" s="2"/>
      <c r="L739" s="3"/>
      <c r="M739" s="3"/>
      <c r="N739" s="3"/>
      <c r="O739" s="3"/>
      <c r="P739" s="3"/>
      <c r="Q739" s="2"/>
      <c r="R739" s="3"/>
      <c r="S739" s="2"/>
      <c r="T739" s="2"/>
      <c r="U739" s="3"/>
      <c r="V739" s="2"/>
      <c r="W739" s="3"/>
      <c r="X739" s="3"/>
      <c r="Y739" s="3"/>
      <c r="Z739" s="60"/>
      <c r="AA739" s="61"/>
      <c r="AB739">
        <v>728</v>
      </c>
      <c r="AC739" t="s">
        <v>46</v>
      </c>
    </row>
    <row r="740" spans="2:29">
      <c r="B740" s="112" t="s">
        <v>46</v>
      </c>
      <c r="C740" s="111"/>
      <c r="D740" s="111" t="s">
        <v>46</v>
      </c>
      <c r="E740" s="107" t="s">
        <v>46</v>
      </c>
      <c r="F740" s="107" t="s">
        <v>46</v>
      </c>
      <c r="G740" s="2"/>
      <c r="H740" s="2"/>
      <c r="I740" s="2"/>
      <c r="J740" s="2"/>
      <c r="K740" s="2"/>
      <c r="L740" s="3"/>
      <c r="M740" s="3"/>
      <c r="N740" s="3"/>
      <c r="O740" s="3"/>
      <c r="P740" s="3"/>
      <c r="Q740" s="2"/>
      <c r="R740" s="3"/>
      <c r="S740" s="2"/>
      <c r="T740" s="2"/>
      <c r="U740" s="3"/>
      <c r="V740" s="2"/>
      <c r="W740" s="3"/>
      <c r="X740" s="3"/>
      <c r="Y740" s="3"/>
      <c r="Z740" s="60"/>
      <c r="AA740" s="61"/>
      <c r="AB740">
        <v>729</v>
      </c>
      <c r="AC740" t="s">
        <v>46</v>
      </c>
    </row>
    <row r="741" spans="2:29">
      <c r="B741" s="112" t="s">
        <v>46</v>
      </c>
      <c r="C741" s="111"/>
      <c r="D741" s="111" t="s">
        <v>46</v>
      </c>
      <c r="E741" s="107" t="s">
        <v>46</v>
      </c>
      <c r="F741" s="107" t="s">
        <v>46</v>
      </c>
      <c r="G741" s="2"/>
      <c r="H741" s="2"/>
      <c r="I741" s="2"/>
      <c r="J741" s="2"/>
      <c r="K741" s="2"/>
      <c r="L741" s="3"/>
      <c r="M741" s="3"/>
      <c r="N741" s="3"/>
      <c r="O741" s="3"/>
      <c r="P741" s="3"/>
      <c r="Q741" s="2"/>
      <c r="R741" s="3"/>
      <c r="S741" s="2"/>
      <c r="T741" s="2"/>
      <c r="U741" s="3"/>
      <c r="V741" s="2"/>
      <c r="W741" s="3"/>
      <c r="X741" s="3"/>
      <c r="Y741" s="3"/>
      <c r="Z741" s="60"/>
      <c r="AA741" s="61"/>
      <c r="AB741">
        <v>730</v>
      </c>
      <c r="AC741" t="s">
        <v>46</v>
      </c>
    </row>
    <row r="742" spans="2:29">
      <c r="B742" s="112" t="s">
        <v>46</v>
      </c>
      <c r="C742" s="111"/>
      <c r="D742" s="111" t="s">
        <v>46</v>
      </c>
      <c r="E742" s="107" t="s">
        <v>46</v>
      </c>
      <c r="F742" s="107" t="s">
        <v>46</v>
      </c>
      <c r="G742" s="2"/>
      <c r="H742" s="2"/>
      <c r="I742" s="2"/>
      <c r="J742" s="2"/>
      <c r="K742" s="2"/>
      <c r="L742" s="3"/>
      <c r="M742" s="3"/>
      <c r="N742" s="3"/>
      <c r="O742" s="3"/>
      <c r="P742" s="3"/>
      <c r="Q742" s="2"/>
      <c r="R742" s="3"/>
      <c r="S742" s="2"/>
      <c r="T742" s="2"/>
      <c r="U742" s="3"/>
      <c r="V742" s="2"/>
      <c r="W742" s="3"/>
      <c r="X742" s="3"/>
      <c r="Y742" s="3"/>
      <c r="Z742" s="60"/>
      <c r="AA742" s="61"/>
      <c r="AB742">
        <v>731</v>
      </c>
      <c r="AC742" t="s">
        <v>46</v>
      </c>
    </row>
    <row r="743" spans="2:29">
      <c r="B743" s="112" t="s">
        <v>46</v>
      </c>
      <c r="C743" s="111"/>
      <c r="D743" s="111" t="s">
        <v>46</v>
      </c>
      <c r="E743" s="107" t="s">
        <v>46</v>
      </c>
      <c r="F743" s="107" t="s">
        <v>46</v>
      </c>
      <c r="G743" s="2"/>
      <c r="H743" s="2"/>
      <c r="I743" s="2"/>
      <c r="J743" s="2"/>
      <c r="K743" s="2"/>
      <c r="L743" s="3"/>
      <c r="M743" s="3"/>
      <c r="N743" s="3"/>
      <c r="O743" s="3"/>
      <c r="P743" s="3"/>
      <c r="Q743" s="2"/>
      <c r="R743" s="3"/>
      <c r="S743" s="2"/>
      <c r="T743" s="2"/>
      <c r="U743" s="3"/>
      <c r="V743" s="2"/>
      <c r="W743" s="3"/>
      <c r="X743" s="3"/>
      <c r="Y743" s="3"/>
      <c r="Z743" s="60"/>
      <c r="AA743" s="61"/>
      <c r="AB743">
        <v>732</v>
      </c>
      <c r="AC743" t="s">
        <v>46</v>
      </c>
    </row>
    <row r="744" spans="2:29">
      <c r="B744" s="112" t="s">
        <v>46</v>
      </c>
      <c r="C744" s="111"/>
      <c r="D744" s="111" t="s">
        <v>46</v>
      </c>
      <c r="E744" s="107" t="s">
        <v>46</v>
      </c>
      <c r="F744" s="107" t="s">
        <v>46</v>
      </c>
      <c r="G744" s="2"/>
      <c r="H744" s="2"/>
      <c r="I744" s="2"/>
      <c r="J744" s="2"/>
      <c r="K744" s="2"/>
      <c r="L744" s="3"/>
      <c r="M744" s="3"/>
      <c r="N744" s="3"/>
      <c r="O744" s="3"/>
      <c r="P744" s="3"/>
      <c r="Q744" s="2"/>
      <c r="R744" s="3"/>
      <c r="S744" s="2"/>
      <c r="T744" s="2"/>
      <c r="U744" s="3"/>
      <c r="V744" s="2"/>
      <c r="W744" s="3"/>
      <c r="X744" s="3"/>
      <c r="Y744" s="3"/>
      <c r="Z744" s="60"/>
      <c r="AA744" s="61"/>
      <c r="AB744">
        <v>733</v>
      </c>
      <c r="AC744" t="s">
        <v>46</v>
      </c>
    </row>
    <row r="745" spans="2:29">
      <c r="B745" s="112" t="s">
        <v>46</v>
      </c>
      <c r="C745" s="111"/>
      <c r="D745" s="111" t="s">
        <v>46</v>
      </c>
      <c r="E745" s="107" t="s">
        <v>46</v>
      </c>
      <c r="F745" s="107" t="s">
        <v>46</v>
      </c>
      <c r="G745" s="2"/>
      <c r="H745" s="2"/>
      <c r="I745" s="2"/>
      <c r="J745" s="2"/>
      <c r="K745" s="2"/>
      <c r="L745" s="3"/>
      <c r="M745" s="3"/>
      <c r="N745" s="3"/>
      <c r="O745" s="3"/>
      <c r="P745" s="3"/>
      <c r="Q745" s="2"/>
      <c r="R745" s="3"/>
      <c r="S745" s="2"/>
      <c r="T745" s="2"/>
      <c r="U745" s="3"/>
      <c r="V745" s="2"/>
      <c r="W745" s="3"/>
      <c r="X745" s="3"/>
      <c r="Y745" s="3"/>
      <c r="Z745" s="60"/>
      <c r="AA745" s="61"/>
      <c r="AB745">
        <v>734</v>
      </c>
      <c r="AC745" t="s">
        <v>46</v>
      </c>
    </row>
    <row r="746" spans="2:29">
      <c r="B746" s="112" t="s">
        <v>46</v>
      </c>
      <c r="C746" s="111"/>
      <c r="D746" s="111" t="s">
        <v>46</v>
      </c>
      <c r="E746" s="107" t="s">
        <v>46</v>
      </c>
      <c r="F746" s="107" t="s">
        <v>46</v>
      </c>
      <c r="G746" s="2"/>
      <c r="H746" s="2"/>
      <c r="I746" s="2"/>
      <c r="J746" s="2"/>
      <c r="K746" s="2"/>
      <c r="L746" s="3"/>
      <c r="M746" s="3"/>
      <c r="N746" s="3"/>
      <c r="O746" s="3"/>
      <c r="P746" s="3"/>
      <c r="Q746" s="2"/>
      <c r="R746" s="3"/>
      <c r="S746" s="2"/>
      <c r="T746" s="2"/>
      <c r="U746" s="3"/>
      <c r="V746" s="2"/>
      <c r="W746" s="3"/>
      <c r="X746" s="3"/>
      <c r="Y746" s="3"/>
      <c r="Z746" s="60"/>
      <c r="AA746" s="61"/>
      <c r="AB746">
        <v>735</v>
      </c>
      <c r="AC746" t="s">
        <v>46</v>
      </c>
    </row>
    <row r="747" spans="2:29">
      <c r="B747" s="112" t="s">
        <v>46</v>
      </c>
      <c r="C747" s="111"/>
      <c r="D747" s="111" t="s">
        <v>46</v>
      </c>
      <c r="E747" s="107" t="s">
        <v>46</v>
      </c>
      <c r="F747" s="107" t="s">
        <v>46</v>
      </c>
      <c r="G747" s="2"/>
      <c r="H747" s="2"/>
      <c r="I747" s="2"/>
      <c r="J747" s="2"/>
      <c r="K747" s="2"/>
      <c r="L747" s="3"/>
      <c r="M747" s="3"/>
      <c r="N747" s="3"/>
      <c r="O747" s="3"/>
      <c r="P747" s="3"/>
      <c r="Q747" s="2"/>
      <c r="R747" s="3"/>
      <c r="S747" s="2"/>
      <c r="T747" s="2"/>
      <c r="U747" s="3"/>
      <c r="V747" s="2"/>
      <c r="W747" s="3"/>
      <c r="X747" s="3"/>
      <c r="Y747" s="3"/>
      <c r="Z747" s="60"/>
      <c r="AA747" s="61"/>
      <c r="AB747">
        <v>736</v>
      </c>
      <c r="AC747" t="s">
        <v>46</v>
      </c>
    </row>
    <row r="748" spans="2:29">
      <c r="B748" s="112" t="s">
        <v>46</v>
      </c>
      <c r="C748" s="111"/>
      <c r="D748" s="111" t="s">
        <v>46</v>
      </c>
      <c r="E748" s="107" t="s">
        <v>46</v>
      </c>
      <c r="F748" s="107" t="s">
        <v>46</v>
      </c>
      <c r="G748" s="2"/>
      <c r="H748" s="2"/>
      <c r="I748" s="2"/>
      <c r="J748" s="2"/>
      <c r="K748" s="2"/>
      <c r="L748" s="3"/>
      <c r="M748" s="3"/>
      <c r="N748" s="3"/>
      <c r="O748" s="3"/>
      <c r="P748" s="3"/>
      <c r="Q748" s="2"/>
      <c r="R748" s="3"/>
      <c r="S748" s="2"/>
      <c r="T748" s="2"/>
      <c r="U748" s="3"/>
      <c r="V748" s="2"/>
      <c r="W748" s="3"/>
      <c r="X748" s="3"/>
      <c r="Y748" s="3"/>
      <c r="Z748" s="60"/>
      <c r="AA748" s="61"/>
      <c r="AB748">
        <v>737</v>
      </c>
      <c r="AC748" t="s">
        <v>46</v>
      </c>
    </row>
    <row r="749" spans="2:29">
      <c r="B749" s="112" t="s">
        <v>46</v>
      </c>
      <c r="C749" s="111"/>
      <c r="D749" s="111" t="s">
        <v>46</v>
      </c>
      <c r="E749" s="107" t="s">
        <v>46</v>
      </c>
      <c r="F749" s="107" t="s">
        <v>46</v>
      </c>
      <c r="G749" s="2"/>
      <c r="H749" s="2"/>
      <c r="I749" s="2"/>
      <c r="J749" s="2"/>
      <c r="K749" s="2"/>
      <c r="L749" s="3"/>
      <c r="M749" s="3"/>
      <c r="N749" s="3"/>
      <c r="O749" s="3"/>
      <c r="P749" s="3"/>
      <c r="Q749" s="2"/>
      <c r="R749" s="3"/>
      <c r="S749" s="2"/>
      <c r="T749" s="2"/>
      <c r="U749" s="3"/>
      <c r="V749" s="2"/>
      <c r="W749" s="3"/>
      <c r="X749" s="3"/>
      <c r="Y749" s="3"/>
      <c r="Z749" s="60"/>
      <c r="AA749" s="61"/>
      <c r="AB749">
        <v>738</v>
      </c>
      <c r="AC749" t="s">
        <v>46</v>
      </c>
    </row>
    <row r="750" spans="2:29">
      <c r="B750" s="112" t="s">
        <v>46</v>
      </c>
      <c r="C750" s="111"/>
      <c r="D750" s="111" t="s">
        <v>46</v>
      </c>
      <c r="E750" s="107" t="s">
        <v>46</v>
      </c>
      <c r="F750" s="107" t="s">
        <v>46</v>
      </c>
      <c r="G750" s="2"/>
      <c r="H750" s="2"/>
      <c r="I750" s="2"/>
      <c r="J750" s="2"/>
      <c r="K750" s="2"/>
      <c r="L750" s="3"/>
      <c r="M750" s="3"/>
      <c r="N750" s="3"/>
      <c r="O750" s="3"/>
      <c r="P750" s="3"/>
      <c r="Q750" s="2"/>
      <c r="R750" s="3"/>
      <c r="S750" s="2"/>
      <c r="T750" s="2"/>
      <c r="U750" s="3"/>
      <c r="V750" s="2"/>
      <c r="W750" s="3"/>
      <c r="X750" s="3"/>
      <c r="Y750" s="3"/>
      <c r="Z750" s="60"/>
      <c r="AA750" s="61"/>
      <c r="AB750">
        <v>739</v>
      </c>
      <c r="AC750" t="s">
        <v>46</v>
      </c>
    </row>
    <row r="751" spans="2:29">
      <c r="B751" s="112" t="s">
        <v>46</v>
      </c>
      <c r="C751" s="111"/>
      <c r="D751" s="111" t="s">
        <v>46</v>
      </c>
      <c r="E751" s="107" t="s">
        <v>46</v>
      </c>
      <c r="F751" s="107" t="s">
        <v>46</v>
      </c>
      <c r="G751" s="2"/>
      <c r="H751" s="2"/>
      <c r="I751" s="2"/>
      <c r="J751" s="2"/>
      <c r="K751" s="2"/>
      <c r="L751" s="3"/>
      <c r="M751" s="3"/>
      <c r="N751" s="3"/>
      <c r="O751" s="3"/>
      <c r="P751" s="3"/>
      <c r="Q751" s="2"/>
      <c r="R751" s="3"/>
      <c r="S751" s="2"/>
      <c r="T751" s="2"/>
      <c r="U751" s="3"/>
      <c r="V751" s="2"/>
      <c r="W751" s="3"/>
      <c r="X751" s="3"/>
      <c r="Y751" s="3"/>
      <c r="Z751" s="60"/>
      <c r="AA751" s="61"/>
      <c r="AB751">
        <v>740</v>
      </c>
      <c r="AC751" t="s">
        <v>46</v>
      </c>
    </row>
    <row r="752" spans="2:29">
      <c r="B752" s="112" t="s">
        <v>46</v>
      </c>
      <c r="C752" s="111"/>
      <c r="D752" s="111" t="s">
        <v>46</v>
      </c>
      <c r="E752" s="107" t="s">
        <v>46</v>
      </c>
      <c r="F752" s="107" t="s">
        <v>46</v>
      </c>
      <c r="G752" s="2"/>
      <c r="H752" s="2"/>
      <c r="I752" s="2"/>
      <c r="J752" s="2"/>
      <c r="K752" s="2"/>
      <c r="L752" s="3"/>
      <c r="M752" s="3"/>
      <c r="N752" s="3"/>
      <c r="O752" s="3"/>
      <c r="P752" s="3"/>
      <c r="Q752" s="2"/>
      <c r="R752" s="3"/>
      <c r="S752" s="2"/>
      <c r="T752" s="2"/>
      <c r="U752" s="3"/>
      <c r="V752" s="2"/>
      <c r="W752" s="3"/>
      <c r="X752" s="3"/>
      <c r="Y752" s="3"/>
      <c r="Z752" s="60"/>
      <c r="AA752" s="61"/>
      <c r="AB752">
        <v>741</v>
      </c>
      <c r="AC752" t="s">
        <v>46</v>
      </c>
    </row>
    <row r="753" spans="2:29">
      <c r="B753" s="112" t="s">
        <v>46</v>
      </c>
      <c r="C753" s="111"/>
      <c r="D753" s="111" t="s">
        <v>46</v>
      </c>
      <c r="E753" s="107" t="s">
        <v>46</v>
      </c>
      <c r="F753" s="107" t="s">
        <v>46</v>
      </c>
      <c r="G753" s="2"/>
      <c r="H753" s="2"/>
      <c r="I753" s="2"/>
      <c r="J753" s="2"/>
      <c r="K753" s="2"/>
      <c r="L753" s="3"/>
      <c r="M753" s="3"/>
      <c r="N753" s="3"/>
      <c r="O753" s="3"/>
      <c r="P753" s="3"/>
      <c r="Q753" s="2"/>
      <c r="R753" s="3"/>
      <c r="S753" s="2"/>
      <c r="T753" s="2"/>
      <c r="U753" s="3"/>
      <c r="V753" s="2"/>
      <c r="W753" s="3"/>
      <c r="X753" s="3"/>
      <c r="Y753" s="3"/>
      <c r="Z753" s="60"/>
      <c r="AA753" s="61"/>
      <c r="AB753">
        <v>742</v>
      </c>
      <c r="AC753" t="s">
        <v>46</v>
      </c>
    </row>
    <row r="754" spans="2:29">
      <c r="B754" s="112" t="s">
        <v>46</v>
      </c>
      <c r="C754" s="111"/>
      <c r="D754" s="111" t="s">
        <v>46</v>
      </c>
      <c r="E754" s="107" t="s">
        <v>46</v>
      </c>
      <c r="F754" s="107" t="s">
        <v>46</v>
      </c>
      <c r="G754" s="2"/>
      <c r="H754" s="2"/>
      <c r="I754" s="2"/>
      <c r="J754" s="2"/>
      <c r="K754" s="2"/>
      <c r="L754" s="3"/>
      <c r="M754" s="3"/>
      <c r="N754" s="3"/>
      <c r="O754" s="3"/>
      <c r="P754" s="3"/>
      <c r="Q754" s="2"/>
      <c r="R754" s="3"/>
      <c r="S754" s="2"/>
      <c r="T754" s="2"/>
      <c r="U754" s="3"/>
      <c r="V754" s="2"/>
      <c r="W754" s="3"/>
      <c r="X754" s="3"/>
      <c r="Y754" s="3"/>
      <c r="Z754" s="60"/>
      <c r="AA754" s="61"/>
      <c r="AB754">
        <v>743</v>
      </c>
      <c r="AC754" t="s">
        <v>46</v>
      </c>
    </row>
    <row r="755" spans="2:29">
      <c r="B755" s="112" t="s">
        <v>46</v>
      </c>
      <c r="C755" s="111"/>
      <c r="D755" s="111" t="s">
        <v>46</v>
      </c>
      <c r="E755" s="107" t="s">
        <v>46</v>
      </c>
      <c r="F755" s="107" t="s">
        <v>46</v>
      </c>
      <c r="G755" s="2"/>
      <c r="H755" s="2"/>
      <c r="I755" s="2"/>
      <c r="J755" s="2"/>
      <c r="K755" s="2"/>
      <c r="L755" s="3"/>
      <c r="M755" s="3"/>
      <c r="N755" s="3"/>
      <c r="O755" s="3"/>
      <c r="P755" s="3"/>
      <c r="Q755" s="2"/>
      <c r="R755" s="3"/>
      <c r="S755" s="2"/>
      <c r="T755" s="2"/>
      <c r="U755" s="3"/>
      <c r="V755" s="2"/>
      <c r="W755" s="3"/>
      <c r="X755" s="3"/>
      <c r="Y755" s="3"/>
      <c r="Z755" s="60"/>
      <c r="AA755" s="61"/>
      <c r="AB755">
        <v>744</v>
      </c>
      <c r="AC755" t="s">
        <v>46</v>
      </c>
    </row>
    <row r="756" spans="2:29">
      <c r="B756" s="112" t="s">
        <v>46</v>
      </c>
      <c r="C756" s="111"/>
      <c r="D756" s="111" t="s">
        <v>46</v>
      </c>
      <c r="E756" s="107" t="s">
        <v>46</v>
      </c>
      <c r="F756" s="107" t="s">
        <v>46</v>
      </c>
      <c r="G756" s="2"/>
      <c r="H756" s="2"/>
      <c r="I756" s="2"/>
      <c r="J756" s="2"/>
      <c r="K756" s="2"/>
      <c r="L756" s="3"/>
      <c r="M756" s="3"/>
      <c r="N756" s="3"/>
      <c r="O756" s="3"/>
      <c r="P756" s="3"/>
      <c r="Q756" s="2"/>
      <c r="R756" s="3"/>
      <c r="S756" s="2"/>
      <c r="T756" s="2"/>
      <c r="U756" s="3"/>
      <c r="V756" s="2"/>
      <c r="W756" s="3"/>
      <c r="X756" s="3"/>
      <c r="Y756" s="3"/>
      <c r="Z756" s="60"/>
      <c r="AA756" s="61"/>
      <c r="AB756">
        <v>745</v>
      </c>
      <c r="AC756" t="s">
        <v>46</v>
      </c>
    </row>
    <row r="757" spans="2:29">
      <c r="B757" s="112" t="s">
        <v>46</v>
      </c>
      <c r="C757" s="111"/>
      <c r="D757" s="111" t="s">
        <v>46</v>
      </c>
      <c r="E757" s="107" t="s">
        <v>46</v>
      </c>
      <c r="F757" s="107" t="s">
        <v>46</v>
      </c>
      <c r="G757" s="2"/>
      <c r="H757" s="2"/>
      <c r="I757" s="2"/>
      <c r="J757" s="2"/>
      <c r="K757" s="2"/>
      <c r="L757" s="3"/>
      <c r="M757" s="3"/>
      <c r="N757" s="3"/>
      <c r="O757" s="3"/>
      <c r="P757" s="3"/>
      <c r="Q757" s="2"/>
      <c r="R757" s="3"/>
      <c r="S757" s="2"/>
      <c r="T757" s="2"/>
      <c r="U757" s="3"/>
      <c r="V757" s="2"/>
      <c r="W757" s="3"/>
      <c r="X757" s="3"/>
      <c r="Y757" s="3"/>
      <c r="Z757" s="60"/>
      <c r="AA757" s="61"/>
      <c r="AB757">
        <v>746</v>
      </c>
      <c r="AC757" t="s">
        <v>46</v>
      </c>
    </row>
    <row r="758" spans="2:29">
      <c r="B758" s="112" t="s">
        <v>46</v>
      </c>
      <c r="C758" s="111"/>
      <c r="D758" s="111" t="s">
        <v>46</v>
      </c>
      <c r="E758" s="107" t="s">
        <v>46</v>
      </c>
      <c r="F758" s="107" t="s">
        <v>46</v>
      </c>
      <c r="G758" s="2"/>
      <c r="H758" s="2"/>
      <c r="I758" s="2"/>
      <c r="J758" s="2"/>
      <c r="K758" s="2"/>
      <c r="L758" s="3"/>
      <c r="M758" s="3"/>
      <c r="N758" s="3"/>
      <c r="O758" s="3"/>
      <c r="P758" s="3"/>
      <c r="Q758" s="2"/>
      <c r="R758" s="3"/>
      <c r="S758" s="2"/>
      <c r="T758" s="2"/>
      <c r="U758" s="3"/>
      <c r="V758" s="2"/>
      <c r="W758" s="3"/>
      <c r="X758" s="3"/>
      <c r="Y758" s="3"/>
      <c r="Z758" s="60"/>
      <c r="AA758" s="61"/>
      <c r="AB758">
        <v>747</v>
      </c>
      <c r="AC758" t="s">
        <v>46</v>
      </c>
    </row>
    <row r="759" spans="2:29">
      <c r="B759" s="112" t="s">
        <v>46</v>
      </c>
      <c r="C759" s="111"/>
      <c r="D759" s="111" t="s">
        <v>46</v>
      </c>
      <c r="E759" s="107" t="s">
        <v>46</v>
      </c>
      <c r="F759" s="107" t="s">
        <v>46</v>
      </c>
      <c r="G759" s="2"/>
      <c r="H759" s="2"/>
      <c r="I759" s="2"/>
      <c r="J759" s="2"/>
      <c r="K759" s="2"/>
      <c r="L759" s="3"/>
      <c r="M759" s="3"/>
      <c r="N759" s="3"/>
      <c r="O759" s="3"/>
      <c r="P759" s="3"/>
      <c r="Q759" s="2"/>
      <c r="R759" s="3"/>
      <c r="S759" s="2"/>
      <c r="T759" s="2"/>
      <c r="U759" s="3"/>
      <c r="V759" s="2"/>
      <c r="W759" s="3"/>
      <c r="X759" s="3"/>
      <c r="Y759" s="3"/>
      <c r="Z759" s="60"/>
      <c r="AA759" s="61"/>
      <c r="AB759">
        <v>748</v>
      </c>
      <c r="AC759" t="s">
        <v>46</v>
      </c>
    </row>
    <row r="760" spans="2:29">
      <c r="B760" s="112" t="s">
        <v>46</v>
      </c>
      <c r="C760" s="111"/>
      <c r="D760" s="111" t="s">
        <v>46</v>
      </c>
      <c r="E760" s="107" t="s">
        <v>46</v>
      </c>
      <c r="F760" s="107" t="s">
        <v>46</v>
      </c>
      <c r="G760" s="2"/>
      <c r="H760" s="2"/>
      <c r="I760" s="2"/>
      <c r="J760" s="2"/>
      <c r="K760" s="2"/>
      <c r="L760" s="3"/>
      <c r="M760" s="3"/>
      <c r="N760" s="3"/>
      <c r="O760" s="3"/>
      <c r="P760" s="3"/>
      <c r="Q760" s="2"/>
      <c r="R760" s="3"/>
      <c r="S760" s="2"/>
      <c r="T760" s="2"/>
      <c r="U760" s="3"/>
      <c r="V760" s="2"/>
      <c r="W760" s="3"/>
      <c r="X760" s="3"/>
      <c r="Y760" s="3"/>
      <c r="Z760" s="60"/>
      <c r="AA760" s="61"/>
      <c r="AB760">
        <v>749</v>
      </c>
      <c r="AC760" t="s">
        <v>46</v>
      </c>
    </row>
    <row r="761" spans="2:29">
      <c r="B761" s="112" t="s">
        <v>46</v>
      </c>
      <c r="C761" s="111"/>
      <c r="D761" s="111" t="s">
        <v>46</v>
      </c>
      <c r="E761" s="107" t="s">
        <v>46</v>
      </c>
      <c r="F761" s="107" t="s">
        <v>46</v>
      </c>
      <c r="G761" s="2"/>
      <c r="H761" s="2"/>
      <c r="I761" s="2"/>
      <c r="J761" s="2"/>
      <c r="K761" s="2"/>
      <c r="L761" s="3"/>
      <c r="M761" s="3"/>
      <c r="N761" s="3"/>
      <c r="O761" s="3"/>
      <c r="P761" s="3"/>
      <c r="Q761" s="2"/>
      <c r="R761" s="3"/>
      <c r="S761" s="2"/>
      <c r="T761" s="2"/>
      <c r="U761" s="3"/>
      <c r="V761" s="2"/>
      <c r="W761" s="3"/>
      <c r="X761" s="3"/>
      <c r="Y761" s="3"/>
      <c r="Z761" s="60"/>
      <c r="AA761" s="61"/>
      <c r="AB761">
        <v>750</v>
      </c>
      <c r="AC761" t="s">
        <v>46</v>
      </c>
    </row>
    <row r="762" spans="2:29">
      <c r="B762" s="112" t="s">
        <v>46</v>
      </c>
      <c r="C762" s="111"/>
      <c r="D762" s="111" t="s">
        <v>46</v>
      </c>
      <c r="E762" s="107" t="s">
        <v>46</v>
      </c>
      <c r="F762" s="107" t="s">
        <v>46</v>
      </c>
      <c r="G762" s="2"/>
      <c r="H762" s="2"/>
      <c r="I762" s="2"/>
      <c r="J762" s="2"/>
      <c r="K762" s="2"/>
      <c r="L762" s="3"/>
      <c r="M762" s="3"/>
      <c r="N762" s="3"/>
      <c r="O762" s="3"/>
      <c r="P762" s="3"/>
      <c r="Q762" s="2"/>
      <c r="R762" s="3"/>
      <c r="S762" s="2"/>
      <c r="T762" s="2"/>
      <c r="U762" s="3"/>
      <c r="V762" s="2"/>
      <c r="W762" s="3"/>
      <c r="X762" s="3"/>
      <c r="Y762" s="3"/>
      <c r="Z762" s="60"/>
      <c r="AA762" s="61"/>
      <c r="AB762">
        <v>751</v>
      </c>
      <c r="AC762" t="s">
        <v>46</v>
      </c>
    </row>
    <row r="763" spans="2:29">
      <c r="B763" s="112" t="s">
        <v>46</v>
      </c>
      <c r="C763" s="111"/>
      <c r="D763" s="111" t="s">
        <v>46</v>
      </c>
      <c r="E763" s="107" t="s">
        <v>46</v>
      </c>
      <c r="F763" s="107" t="s">
        <v>46</v>
      </c>
      <c r="G763" s="2"/>
      <c r="H763" s="2"/>
      <c r="I763" s="2"/>
      <c r="J763" s="2"/>
      <c r="K763" s="2"/>
      <c r="L763" s="3"/>
      <c r="M763" s="3"/>
      <c r="N763" s="3"/>
      <c r="O763" s="3"/>
      <c r="P763" s="3"/>
      <c r="Q763" s="2"/>
      <c r="R763" s="3"/>
      <c r="S763" s="2"/>
      <c r="T763" s="2"/>
      <c r="U763" s="3"/>
      <c r="V763" s="2"/>
      <c r="W763" s="3"/>
      <c r="X763" s="3"/>
      <c r="Y763" s="3"/>
      <c r="Z763" s="60"/>
      <c r="AA763" s="61"/>
      <c r="AB763">
        <v>752</v>
      </c>
      <c r="AC763" t="s">
        <v>46</v>
      </c>
    </row>
    <row r="764" spans="2:29">
      <c r="B764" s="112" t="s">
        <v>46</v>
      </c>
      <c r="C764" s="111"/>
      <c r="D764" s="111" t="s">
        <v>46</v>
      </c>
      <c r="E764" s="107" t="s">
        <v>46</v>
      </c>
      <c r="F764" s="107" t="s">
        <v>46</v>
      </c>
      <c r="G764" s="2"/>
      <c r="H764" s="2"/>
      <c r="I764" s="2"/>
      <c r="J764" s="2"/>
      <c r="K764" s="2"/>
      <c r="L764" s="3"/>
      <c r="M764" s="3"/>
      <c r="N764" s="3"/>
      <c r="O764" s="3"/>
      <c r="P764" s="3"/>
      <c r="Q764" s="2"/>
      <c r="R764" s="3"/>
      <c r="S764" s="2"/>
      <c r="T764" s="2"/>
      <c r="U764" s="3"/>
      <c r="V764" s="2"/>
      <c r="W764" s="3"/>
      <c r="X764" s="3"/>
      <c r="Y764" s="3"/>
      <c r="Z764" s="60"/>
      <c r="AA764" s="61"/>
      <c r="AB764">
        <v>753</v>
      </c>
      <c r="AC764" t="s">
        <v>46</v>
      </c>
    </row>
    <row r="765" spans="2:29">
      <c r="B765" s="112" t="s">
        <v>46</v>
      </c>
      <c r="C765" s="111"/>
      <c r="D765" s="111" t="s">
        <v>46</v>
      </c>
      <c r="E765" s="107" t="s">
        <v>46</v>
      </c>
      <c r="F765" s="107" t="s">
        <v>46</v>
      </c>
      <c r="G765" s="2"/>
      <c r="H765" s="2"/>
      <c r="I765" s="2"/>
      <c r="J765" s="2"/>
      <c r="K765" s="2"/>
      <c r="L765" s="3"/>
      <c r="M765" s="3"/>
      <c r="N765" s="3"/>
      <c r="O765" s="3"/>
      <c r="P765" s="3"/>
      <c r="Q765" s="2"/>
      <c r="R765" s="3"/>
      <c r="S765" s="2"/>
      <c r="T765" s="2"/>
      <c r="U765" s="3"/>
      <c r="V765" s="2"/>
      <c r="W765" s="3"/>
      <c r="X765" s="3"/>
      <c r="Y765" s="3"/>
      <c r="Z765" s="60"/>
      <c r="AA765" s="61"/>
      <c r="AB765">
        <v>754</v>
      </c>
      <c r="AC765" t="s">
        <v>46</v>
      </c>
    </row>
    <row r="766" spans="2:29">
      <c r="B766" s="112" t="s">
        <v>46</v>
      </c>
      <c r="C766" s="111"/>
      <c r="D766" s="111" t="s">
        <v>46</v>
      </c>
      <c r="E766" s="107" t="s">
        <v>46</v>
      </c>
      <c r="F766" s="107" t="s">
        <v>46</v>
      </c>
      <c r="G766" s="2"/>
      <c r="H766" s="2"/>
      <c r="I766" s="2"/>
      <c r="J766" s="2"/>
      <c r="K766" s="2"/>
      <c r="L766" s="3"/>
      <c r="M766" s="3"/>
      <c r="N766" s="3"/>
      <c r="O766" s="3"/>
      <c r="P766" s="3"/>
      <c r="Q766" s="2"/>
      <c r="R766" s="3"/>
      <c r="S766" s="2"/>
      <c r="T766" s="2"/>
      <c r="U766" s="3"/>
      <c r="V766" s="2"/>
      <c r="W766" s="3"/>
      <c r="X766" s="3"/>
      <c r="Y766" s="3"/>
      <c r="Z766" s="60"/>
      <c r="AA766" s="61"/>
      <c r="AB766">
        <v>755</v>
      </c>
      <c r="AC766" t="s">
        <v>46</v>
      </c>
    </row>
    <row r="767" spans="2:29">
      <c r="B767" s="112" t="s">
        <v>46</v>
      </c>
      <c r="C767" s="111"/>
      <c r="D767" s="111" t="s">
        <v>46</v>
      </c>
      <c r="E767" s="107" t="s">
        <v>46</v>
      </c>
      <c r="F767" s="107" t="s">
        <v>46</v>
      </c>
      <c r="G767" s="2"/>
      <c r="H767" s="2"/>
      <c r="I767" s="2"/>
      <c r="J767" s="2"/>
      <c r="K767" s="2"/>
      <c r="L767" s="3"/>
      <c r="M767" s="3"/>
      <c r="N767" s="3"/>
      <c r="O767" s="3"/>
      <c r="P767" s="3"/>
      <c r="Q767" s="2"/>
      <c r="R767" s="3"/>
      <c r="S767" s="2"/>
      <c r="T767" s="2"/>
      <c r="U767" s="3"/>
      <c r="V767" s="2"/>
      <c r="W767" s="3"/>
      <c r="X767" s="3"/>
      <c r="Y767" s="3"/>
      <c r="Z767" s="60"/>
      <c r="AA767" s="61"/>
      <c r="AB767">
        <v>756</v>
      </c>
      <c r="AC767" t="s">
        <v>46</v>
      </c>
    </row>
    <row r="768" spans="2:29">
      <c r="B768" s="112" t="s">
        <v>46</v>
      </c>
      <c r="C768" s="111"/>
      <c r="D768" s="111" t="s">
        <v>46</v>
      </c>
      <c r="E768" s="107" t="s">
        <v>46</v>
      </c>
      <c r="F768" s="107" t="s">
        <v>46</v>
      </c>
      <c r="G768" s="2"/>
      <c r="H768" s="2"/>
      <c r="I768" s="2"/>
      <c r="J768" s="2"/>
      <c r="K768" s="2"/>
      <c r="L768" s="3"/>
      <c r="M768" s="3"/>
      <c r="N768" s="3"/>
      <c r="O768" s="3"/>
      <c r="P768" s="3"/>
      <c r="Q768" s="2"/>
      <c r="R768" s="3"/>
      <c r="S768" s="2"/>
      <c r="T768" s="2"/>
      <c r="U768" s="3"/>
      <c r="V768" s="2"/>
      <c r="W768" s="3"/>
      <c r="X768" s="3"/>
      <c r="Y768" s="3"/>
      <c r="Z768" s="60"/>
      <c r="AA768" s="61"/>
      <c r="AB768">
        <v>757</v>
      </c>
      <c r="AC768" t="s">
        <v>46</v>
      </c>
    </row>
    <row r="769" spans="2:29">
      <c r="B769" s="112" t="s">
        <v>46</v>
      </c>
      <c r="C769" s="111"/>
      <c r="D769" s="111" t="s">
        <v>46</v>
      </c>
      <c r="E769" s="107" t="s">
        <v>46</v>
      </c>
      <c r="F769" s="107" t="s">
        <v>46</v>
      </c>
      <c r="G769" s="2"/>
      <c r="H769" s="2"/>
      <c r="I769" s="2"/>
      <c r="J769" s="2"/>
      <c r="K769" s="2"/>
      <c r="L769" s="3"/>
      <c r="M769" s="3"/>
      <c r="N769" s="3"/>
      <c r="O769" s="3"/>
      <c r="P769" s="3"/>
      <c r="Q769" s="2"/>
      <c r="R769" s="3"/>
      <c r="S769" s="2"/>
      <c r="T769" s="2"/>
      <c r="U769" s="3"/>
      <c r="V769" s="2"/>
      <c r="W769" s="3"/>
      <c r="X769" s="3"/>
      <c r="Y769" s="3"/>
      <c r="Z769" s="60"/>
      <c r="AA769" s="61"/>
      <c r="AB769">
        <v>758</v>
      </c>
      <c r="AC769" t="s">
        <v>46</v>
      </c>
    </row>
    <row r="770" spans="2:29">
      <c r="B770" s="112" t="s">
        <v>46</v>
      </c>
      <c r="C770" s="111"/>
      <c r="D770" s="111" t="s">
        <v>46</v>
      </c>
      <c r="E770" s="107" t="s">
        <v>46</v>
      </c>
      <c r="F770" s="107" t="s">
        <v>46</v>
      </c>
      <c r="G770" s="2"/>
      <c r="H770" s="2"/>
      <c r="I770" s="2"/>
      <c r="J770" s="2"/>
      <c r="K770" s="2"/>
      <c r="L770" s="3"/>
      <c r="M770" s="3"/>
      <c r="N770" s="3"/>
      <c r="O770" s="3"/>
      <c r="P770" s="3"/>
      <c r="Q770" s="2"/>
      <c r="R770" s="3"/>
      <c r="S770" s="2"/>
      <c r="T770" s="2"/>
      <c r="U770" s="3"/>
      <c r="V770" s="2"/>
      <c r="W770" s="3"/>
      <c r="X770" s="3"/>
      <c r="Y770" s="3"/>
      <c r="Z770" s="60"/>
      <c r="AA770" s="61"/>
      <c r="AB770">
        <v>759</v>
      </c>
      <c r="AC770" t="s">
        <v>46</v>
      </c>
    </row>
    <row r="771" spans="2:29">
      <c r="B771" s="112" t="s">
        <v>46</v>
      </c>
      <c r="C771" s="111"/>
      <c r="D771" s="111" t="s">
        <v>46</v>
      </c>
      <c r="E771" s="107" t="s">
        <v>46</v>
      </c>
      <c r="F771" s="107" t="s">
        <v>46</v>
      </c>
      <c r="G771" s="2"/>
      <c r="H771" s="2"/>
      <c r="I771" s="2"/>
      <c r="J771" s="2"/>
      <c r="K771" s="2"/>
      <c r="L771" s="3"/>
      <c r="M771" s="3"/>
      <c r="N771" s="3"/>
      <c r="O771" s="3"/>
      <c r="P771" s="3"/>
      <c r="Q771" s="2"/>
      <c r="R771" s="3"/>
      <c r="S771" s="2"/>
      <c r="T771" s="2"/>
      <c r="U771" s="3"/>
      <c r="V771" s="2"/>
      <c r="W771" s="3"/>
      <c r="X771" s="3"/>
      <c r="Y771" s="3"/>
      <c r="Z771" s="60"/>
      <c r="AA771" s="61"/>
      <c r="AB771">
        <v>760</v>
      </c>
      <c r="AC771" t="s">
        <v>46</v>
      </c>
    </row>
    <row r="772" spans="2:29">
      <c r="B772" s="112" t="s">
        <v>46</v>
      </c>
      <c r="C772" s="111"/>
      <c r="D772" s="111" t="s">
        <v>46</v>
      </c>
      <c r="E772" s="107" t="s">
        <v>46</v>
      </c>
      <c r="F772" s="107" t="s">
        <v>46</v>
      </c>
      <c r="G772" s="2"/>
      <c r="H772" s="2"/>
      <c r="I772" s="2"/>
      <c r="J772" s="2"/>
      <c r="K772" s="2"/>
      <c r="L772" s="3"/>
      <c r="M772" s="3"/>
      <c r="N772" s="3"/>
      <c r="O772" s="3"/>
      <c r="P772" s="3"/>
      <c r="Q772" s="2"/>
      <c r="R772" s="3"/>
      <c r="S772" s="2"/>
      <c r="T772" s="2"/>
      <c r="U772" s="3"/>
      <c r="V772" s="2"/>
      <c r="W772" s="3"/>
      <c r="X772" s="3"/>
      <c r="Y772" s="3"/>
      <c r="Z772" s="60"/>
      <c r="AA772" s="61"/>
      <c r="AB772">
        <v>761</v>
      </c>
      <c r="AC772" t="s">
        <v>46</v>
      </c>
    </row>
    <row r="773" spans="2:29">
      <c r="B773" s="112" t="s">
        <v>46</v>
      </c>
      <c r="C773" s="111"/>
      <c r="D773" s="111" t="s">
        <v>46</v>
      </c>
      <c r="E773" s="107" t="s">
        <v>46</v>
      </c>
      <c r="F773" s="107" t="s">
        <v>46</v>
      </c>
      <c r="G773" s="2"/>
      <c r="H773" s="2"/>
      <c r="I773" s="2"/>
      <c r="J773" s="2"/>
      <c r="K773" s="2"/>
      <c r="L773" s="3"/>
      <c r="M773" s="3"/>
      <c r="N773" s="3"/>
      <c r="O773" s="3"/>
      <c r="P773" s="3"/>
      <c r="Q773" s="2"/>
      <c r="R773" s="3"/>
      <c r="S773" s="2"/>
      <c r="T773" s="2"/>
      <c r="U773" s="3"/>
      <c r="V773" s="2"/>
      <c r="W773" s="3"/>
      <c r="X773" s="3"/>
      <c r="Y773" s="3"/>
      <c r="Z773" s="60"/>
      <c r="AA773" s="61"/>
      <c r="AB773">
        <v>762</v>
      </c>
      <c r="AC773" t="s">
        <v>46</v>
      </c>
    </row>
    <row r="774" spans="2:29">
      <c r="B774" s="112" t="s">
        <v>46</v>
      </c>
      <c r="C774" s="111"/>
      <c r="D774" s="111" t="s">
        <v>46</v>
      </c>
      <c r="E774" s="107" t="s">
        <v>46</v>
      </c>
      <c r="F774" s="107" t="s">
        <v>46</v>
      </c>
      <c r="G774" s="2"/>
      <c r="H774" s="2"/>
      <c r="I774" s="2"/>
      <c r="J774" s="2"/>
      <c r="K774" s="2"/>
      <c r="L774" s="3"/>
      <c r="M774" s="3"/>
      <c r="N774" s="3"/>
      <c r="O774" s="3"/>
      <c r="P774" s="3"/>
      <c r="Q774" s="2"/>
      <c r="R774" s="3"/>
      <c r="S774" s="2"/>
      <c r="T774" s="2"/>
      <c r="U774" s="3"/>
      <c r="V774" s="2"/>
      <c r="W774" s="3"/>
      <c r="X774" s="3"/>
      <c r="Y774" s="3"/>
      <c r="Z774" s="60"/>
      <c r="AA774" s="61"/>
      <c r="AB774">
        <v>763</v>
      </c>
      <c r="AC774" t="s">
        <v>46</v>
      </c>
    </row>
    <row r="775" spans="2:29">
      <c r="B775" s="112" t="s">
        <v>46</v>
      </c>
      <c r="C775" s="111"/>
      <c r="D775" s="111" t="s">
        <v>46</v>
      </c>
      <c r="E775" s="107" t="s">
        <v>46</v>
      </c>
      <c r="F775" s="107" t="s">
        <v>46</v>
      </c>
      <c r="G775" s="2"/>
      <c r="H775" s="2"/>
      <c r="I775" s="2"/>
      <c r="J775" s="2"/>
      <c r="K775" s="2"/>
      <c r="L775" s="3"/>
      <c r="M775" s="3"/>
      <c r="N775" s="3"/>
      <c r="O775" s="3"/>
      <c r="P775" s="3"/>
      <c r="Q775" s="2"/>
      <c r="R775" s="3"/>
      <c r="S775" s="2"/>
      <c r="T775" s="2"/>
      <c r="U775" s="3"/>
      <c r="V775" s="2"/>
      <c r="W775" s="3"/>
      <c r="X775" s="3"/>
      <c r="Y775" s="3"/>
      <c r="Z775" s="60"/>
      <c r="AA775" s="61"/>
      <c r="AB775">
        <v>764</v>
      </c>
      <c r="AC775" t="s">
        <v>46</v>
      </c>
    </row>
    <row r="776" spans="2:29">
      <c r="B776" s="112" t="s">
        <v>46</v>
      </c>
      <c r="C776" s="111"/>
      <c r="D776" s="111" t="s">
        <v>46</v>
      </c>
      <c r="E776" s="107" t="s">
        <v>46</v>
      </c>
      <c r="F776" s="107" t="s">
        <v>46</v>
      </c>
      <c r="G776" s="2"/>
      <c r="H776" s="2"/>
      <c r="I776" s="2"/>
      <c r="J776" s="2"/>
      <c r="K776" s="2"/>
      <c r="L776" s="3"/>
      <c r="M776" s="3"/>
      <c r="N776" s="3"/>
      <c r="O776" s="3"/>
      <c r="P776" s="3"/>
      <c r="Q776" s="2"/>
      <c r="R776" s="3"/>
      <c r="S776" s="2"/>
      <c r="T776" s="2"/>
      <c r="U776" s="3"/>
      <c r="V776" s="2"/>
      <c r="W776" s="3"/>
      <c r="X776" s="3"/>
      <c r="Y776" s="3"/>
      <c r="Z776" s="60"/>
      <c r="AA776" s="61"/>
      <c r="AB776">
        <v>765</v>
      </c>
      <c r="AC776" t="s">
        <v>46</v>
      </c>
    </row>
    <row r="777" spans="2:29">
      <c r="B777" s="112" t="s">
        <v>46</v>
      </c>
      <c r="C777" s="111"/>
      <c r="D777" s="111" t="s">
        <v>46</v>
      </c>
      <c r="E777" s="107" t="s">
        <v>46</v>
      </c>
      <c r="F777" s="107" t="s">
        <v>46</v>
      </c>
      <c r="G777" s="2"/>
      <c r="H777" s="2"/>
      <c r="I777" s="2"/>
      <c r="J777" s="2"/>
      <c r="K777" s="2"/>
      <c r="L777" s="3"/>
      <c r="M777" s="3"/>
      <c r="N777" s="3"/>
      <c r="O777" s="3"/>
      <c r="P777" s="3"/>
      <c r="Q777" s="2"/>
      <c r="R777" s="3"/>
      <c r="S777" s="2"/>
      <c r="T777" s="2"/>
      <c r="U777" s="3"/>
      <c r="V777" s="2"/>
      <c r="W777" s="3"/>
      <c r="X777" s="3"/>
      <c r="Y777" s="3"/>
      <c r="Z777" s="60"/>
      <c r="AA777" s="61"/>
      <c r="AB777">
        <v>766</v>
      </c>
      <c r="AC777" t="s">
        <v>46</v>
      </c>
    </row>
    <row r="778" spans="2:29">
      <c r="B778" s="112" t="s">
        <v>46</v>
      </c>
      <c r="C778" s="111"/>
      <c r="D778" s="111" t="s">
        <v>46</v>
      </c>
      <c r="E778" s="107" t="s">
        <v>46</v>
      </c>
      <c r="F778" s="107" t="s">
        <v>46</v>
      </c>
      <c r="G778" s="2"/>
      <c r="H778" s="2"/>
      <c r="I778" s="2"/>
      <c r="J778" s="2"/>
      <c r="K778" s="2"/>
      <c r="L778" s="3"/>
      <c r="M778" s="3"/>
      <c r="N778" s="3"/>
      <c r="O778" s="3"/>
      <c r="P778" s="3"/>
      <c r="Q778" s="2"/>
      <c r="R778" s="3"/>
      <c r="S778" s="2"/>
      <c r="T778" s="2"/>
      <c r="U778" s="3"/>
      <c r="V778" s="2"/>
      <c r="W778" s="3"/>
      <c r="X778" s="3"/>
      <c r="Y778" s="3"/>
      <c r="Z778" s="60"/>
      <c r="AA778" s="61"/>
      <c r="AB778">
        <v>767</v>
      </c>
      <c r="AC778" t="s">
        <v>46</v>
      </c>
    </row>
    <row r="779" spans="2:29">
      <c r="B779" s="112" t="s">
        <v>46</v>
      </c>
      <c r="C779" s="111"/>
      <c r="D779" s="111" t="s">
        <v>46</v>
      </c>
      <c r="E779" s="107" t="s">
        <v>46</v>
      </c>
      <c r="F779" s="107" t="s">
        <v>46</v>
      </c>
      <c r="G779" s="2"/>
      <c r="H779" s="2"/>
      <c r="I779" s="2"/>
      <c r="J779" s="2"/>
      <c r="K779" s="2"/>
      <c r="L779" s="3"/>
      <c r="M779" s="3"/>
      <c r="N779" s="3"/>
      <c r="O779" s="3"/>
      <c r="P779" s="3"/>
      <c r="Q779" s="2"/>
      <c r="R779" s="3"/>
      <c r="S779" s="2"/>
      <c r="T779" s="2"/>
      <c r="U779" s="3"/>
      <c r="V779" s="2"/>
      <c r="W779" s="3"/>
      <c r="X779" s="3"/>
      <c r="Y779" s="3"/>
      <c r="Z779" s="60"/>
      <c r="AA779" s="61"/>
      <c r="AB779">
        <v>768</v>
      </c>
      <c r="AC779" t="s">
        <v>46</v>
      </c>
    </row>
    <row r="780" spans="2:29">
      <c r="B780" s="112" t="s">
        <v>46</v>
      </c>
      <c r="C780" s="111"/>
      <c r="D780" s="111" t="s">
        <v>46</v>
      </c>
      <c r="E780" s="107" t="s">
        <v>46</v>
      </c>
      <c r="F780" s="107" t="s">
        <v>46</v>
      </c>
      <c r="G780" s="2"/>
      <c r="H780" s="2"/>
      <c r="I780" s="2"/>
      <c r="J780" s="2"/>
      <c r="K780" s="2"/>
      <c r="L780" s="3"/>
      <c r="M780" s="3"/>
      <c r="N780" s="3"/>
      <c r="O780" s="3"/>
      <c r="P780" s="3"/>
      <c r="Q780" s="2"/>
      <c r="R780" s="3"/>
      <c r="S780" s="2"/>
      <c r="T780" s="2"/>
      <c r="U780" s="3"/>
      <c r="V780" s="2"/>
      <c r="W780" s="3"/>
      <c r="X780" s="3"/>
      <c r="Y780" s="3"/>
      <c r="Z780" s="60"/>
      <c r="AA780" s="61"/>
      <c r="AB780">
        <v>769</v>
      </c>
      <c r="AC780" t="s">
        <v>46</v>
      </c>
    </row>
    <row r="781" spans="2:29">
      <c r="B781" s="112" t="s">
        <v>46</v>
      </c>
      <c r="C781" s="111"/>
      <c r="D781" s="111" t="s">
        <v>46</v>
      </c>
      <c r="E781" s="107" t="s">
        <v>46</v>
      </c>
      <c r="F781" s="107" t="s">
        <v>46</v>
      </c>
      <c r="G781" s="2"/>
      <c r="H781" s="2"/>
      <c r="I781" s="2"/>
      <c r="J781" s="2"/>
      <c r="K781" s="2"/>
      <c r="L781" s="3"/>
      <c r="M781" s="3"/>
      <c r="N781" s="3"/>
      <c r="O781" s="3"/>
      <c r="P781" s="3"/>
      <c r="Q781" s="2"/>
      <c r="R781" s="3"/>
      <c r="S781" s="2"/>
      <c r="T781" s="2"/>
      <c r="U781" s="3"/>
      <c r="V781" s="2"/>
      <c r="W781" s="3"/>
      <c r="X781" s="3"/>
      <c r="Y781" s="3"/>
      <c r="Z781" s="60"/>
      <c r="AA781" s="61"/>
      <c r="AB781">
        <v>770</v>
      </c>
      <c r="AC781" t="s">
        <v>46</v>
      </c>
    </row>
    <row r="782" spans="2:29">
      <c r="B782" s="112" t="s">
        <v>46</v>
      </c>
      <c r="C782" s="111"/>
      <c r="D782" s="111" t="s">
        <v>46</v>
      </c>
      <c r="E782" s="107" t="s">
        <v>46</v>
      </c>
      <c r="F782" s="107" t="s">
        <v>46</v>
      </c>
      <c r="G782" s="2"/>
      <c r="H782" s="2"/>
      <c r="I782" s="2"/>
      <c r="J782" s="2"/>
      <c r="K782" s="2"/>
      <c r="L782" s="3"/>
      <c r="M782" s="3"/>
      <c r="N782" s="3"/>
      <c r="O782" s="3"/>
      <c r="P782" s="3"/>
      <c r="Q782" s="2"/>
      <c r="R782" s="3"/>
      <c r="S782" s="2"/>
      <c r="T782" s="2"/>
      <c r="U782" s="3"/>
      <c r="V782" s="2"/>
      <c r="W782" s="3"/>
      <c r="X782" s="3"/>
      <c r="Y782" s="3"/>
      <c r="Z782" s="60"/>
      <c r="AA782" s="61"/>
      <c r="AB782">
        <v>771</v>
      </c>
      <c r="AC782" t="s">
        <v>46</v>
      </c>
    </row>
    <row r="783" spans="2:29">
      <c r="B783" s="112" t="s">
        <v>46</v>
      </c>
      <c r="C783" s="111"/>
      <c r="D783" s="111" t="s">
        <v>46</v>
      </c>
      <c r="E783" s="107" t="s">
        <v>46</v>
      </c>
      <c r="F783" s="107" t="s">
        <v>46</v>
      </c>
      <c r="G783" s="2"/>
      <c r="H783" s="2"/>
      <c r="I783" s="2"/>
      <c r="J783" s="2"/>
      <c r="K783" s="2"/>
      <c r="L783" s="3"/>
      <c r="M783" s="3"/>
      <c r="N783" s="3"/>
      <c r="O783" s="3"/>
      <c r="P783" s="3"/>
      <c r="Q783" s="2"/>
      <c r="R783" s="3"/>
      <c r="S783" s="2"/>
      <c r="T783" s="2"/>
      <c r="U783" s="3"/>
      <c r="V783" s="2"/>
      <c r="W783" s="3"/>
      <c r="X783" s="3"/>
      <c r="Y783" s="3"/>
      <c r="Z783" s="60"/>
      <c r="AA783" s="61"/>
      <c r="AB783">
        <v>772</v>
      </c>
      <c r="AC783" t="s">
        <v>46</v>
      </c>
    </row>
    <row r="784" spans="2:29">
      <c r="B784" s="112" t="s">
        <v>46</v>
      </c>
      <c r="C784" s="111"/>
      <c r="D784" s="111" t="s">
        <v>46</v>
      </c>
      <c r="E784" s="107" t="s">
        <v>46</v>
      </c>
      <c r="F784" s="107" t="s">
        <v>46</v>
      </c>
      <c r="G784" s="2"/>
      <c r="H784" s="2"/>
      <c r="I784" s="2"/>
      <c r="J784" s="2"/>
      <c r="K784" s="2"/>
      <c r="L784" s="3"/>
      <c r="M784" s="3"/>
      <c r="N784" s="3"/>
      <c r="O784" s="3"/>
      <c r="P784" s="3"/>
      <c r="Q784" s="2"/>
      <c r="R784" s="3"/>
      <c r="S784" s="2"/>
      <c r="T784" s="2"/>
      <c r="U784" s="3"/>
      <c r="V784" s="2"/>
      <c r="W784" s="3"/>
      <c r="X784" s="3"/>
      <c r="Y784" s="3"/>
      <c r="Z784" s="60"/>
      <c r="AA784" s="61"/>
      <c r="AB784">
        <v>773</v>
      </c>
      <c r="AC784" t="s">
        <v>46</v>
      </c>
    </row>
    <row r="785" spans="2:29">
      <c r="B785" s="112" t="s">
        <v>46</v>
      </c>
      <c r="C785" s="111"/>
      <c r="D785" s="111" t="s">
        <v>46</v>
      </c>
      <c r="E785" s="107" t="s">
        <v>46</v>
      </c>
      <c r="F785" s="107" t="s">
        <v>46</v>
      </c>
      <c r="G785" s="2"/>
      <c r="H785" s="2"/>
      <c r="I785" s="2"/>
      <c r="J785" s="2"/>
      <c r="K785" s="2"/>
      <c r="L785" s="3"/>
      <c r="M785" s="3"/>
      <c r="N785" s="3"/>
      <c r="O785" s="3"/>
      <c r="P785" s="3"/>
      <c r="Q785" s="2"/>
      <c r="R785" s="3"/>
      <c r="S785" s="2"/>
      <c r="T785" s="2"/>
      <c r="U785" s="3"/>
      <c r="V785" s="2"/>
      <c r="W785" s="3"/>
      <c r="X785" s="3"/>
      <c r="Y785" s="3"/>
      <c r="Z785" s="60"/>
      <c r="AA785" s="61"/>
      <c r="AB785">
        <v>774</v>
      </c>
      <c r="AC785" t="s">
        <v>46</v>
      </c>
    </row>
    <row r="786" spans="2:29">
      <c r="B786" s="112" t="s">
        <v>46</v>
      </c>
      <c r="C786" s="111"/>
      <c r="D786" s="111" t="s">
        <v>46</v>
      </c>
      <c r="E786" s="107" t="s">
        <v>46</v>
      </c>
      <c r="F786" s="107" t="s">
        <v>46</v>
      </c>
      <c r="G786" s="2"/>
      <c r="H786" s="2"/>
      <c r="I786" s="2"/>
      <c r="J786" s="2"/>
      <c r="K786" s="2"/>
      <c r="L786" s="3"/>
      <c r="M786" s="3"/>
      <c r="N786" s="3"/>
      <c r="O786" s="3"/>
      <c r="P786" s="3"/>
      <c r="Q786" s="2"/>
      <c r="R786" s="3"/>
      <c r="S786" s="2"/>
      <c r="T786" s="2"/>
      <c r="U786" s="3"/>
      <c r="V786" s="2"/>
      <c r="W786" s="3"/>
      <c r="X786" s="3"/>
      <c r="Y786" s="3"/>
      <c r="Z786" s="60"/>
      <c r="AA786" s="61"/>
      <c r="AB786">
        <v>775</v>
      </c>
      <c r="AC786" t="s">
        <v>46</v>
      </c>
    </row>
    <row r="787" spans="2:29">
      <c r="B787" s="112" t="s">
        <v>46</v>
      </c>
      <c r="C787" s="111"/>
      <c r="D787" s="111" t="s">
        <v>46</v>
      </c>
      <c r="E787" s="107" t="s">
        <v>46</v>
      </c>
      <c r="F787" s="107" t="s">
        <v>46</v>
      </c>
      <c r="G787" s="2"/>
      <c r="H787" s="2"/>
      <c r="I787" s="2"/>
      <c r="J787" s="2"/>
      <c r="K787" s="2"/>
      <c r="L787" s="3"/>
      <c r="M787" s="3"/>
      <c r="N787" s="3"/>
      <c r="O787" s="3"/>
      <c r="P787" s="3"/>
      <c r="Q787" s="2"/>
      <c r="R787" s="3"/>
      <c r="S787" s="2"/>
      <c r="T787" s="2"/>
      <c r="U787" s="3"/>
      <c r="V787" s="2"/>
      <c r="W787" s="3"/>
      <c r="X787" s="3"/>
      <c r="Y787" s="3"/>
      <c r="Z787" s="60"/>
      <c r="AA787" s="61"/>
      <c r="AB787">
        <v>776</v>
      </c>
      <c r="AC787" t="s">
        <v>46</v>
      </c>
    </row>
    <row r="788" spans="2:29">
      <c r="B788" s="112" t="s">
        <v>46</v>
      </c>
      <c r="C788" s="111"/>
      <c r="D788" s="111" t="s">
        <v>46</v>
      </c>
      <c r="E788" s="107" t="s">
        <v>46</v>
      </c>
      <c r="F788" s="107" t="s">
        <v>46</v>
      </c>
      <c r="G788" s="2"/>
      <c r="H788" s="2"/>
      <c r="I788" s="2"/>
      <c r="J788" s="2"/>
      <c r="K788" s="2"/>
      <c r="L788" s="3"/>
      <c r="M788" s="3"/>
      <c r="N788" s="3"/>
      <c r="O788" s="3"/>
      <c r="P788" s="3"/>
      <c r="Q788" s="2"/>
      <c r="R788" s="3"/>
      <c r="S788" s="2"/>
      <c r="T788" s="2"/>
      <c r="U788" s="3"/>
      <c r="V788" s="2"/>
      <c r="W788" s="3"/>
      <c r="X788" s="3"/>
      <c r="Y788" s="3"/>
      <c r="Z788" s="60"/>
      <c r="AA788" s="61"/>
      <c r="AB788">
        <v>777</v>
      </c>
      <c r="AC788" t="s">
        <v>46</v>
      </c>
    </row>
    <row r="789" spans="2:29">
      <c r="B789" s="112" t="s">
        <v>46</v>
      </c>
      <c r="C789" s="111"/>
      <c r="D789" s="111" t="s">
        <v>46</v>
      </c>
      <c r="E789" s="107" t="s">
        <v>46</v>
      </c>
      <c r="F789" s="107" t="s">
        <v>46</v>
      </c>
      <c r="G789" s="2"/>
      <c r="H789" s="2"/>
      <c r="I789" s="2"/>
      <c r="J789" s="2"/>
      <c r="K789" s="2"/>
      <c r="L789" s="3"/>
      <c r="M789" s="3"/>
      <c r="N789" s="3"/>
      <c r="O789" s="3"/>
      <c r="P789" s="3"/>
      <c r="Q789" s="2"/>
      <c r="R789" s="3"/>
      <c r="S789" s="2"/>
      <c r="T789" s="2"/>
      <c r="U789" s="3"/>
      <c r="V789" s="2"/>
      <c r="W789" s="3"/>
      <c r="X789" s="3"/>
      <c r="Y789" s="3"/>
      <c r="Z789" s="60"/>
      <c r="AA789" s="61"/>
      <c r="AB789">
        <v>778</v>
      </c>
      <c r="AC789" t="s">
        <v>46</v>
      </c>
    </row>
    <row r="790" spans="2:29">
      <c r="B790" s="112" t="s">
        <v>46</v>
      </c>
      <c r="C790" s="111"/>
      <c r="D790" s="111" t="s">
        <v>46</v>
      </c>
      <c r="E790" s="107" t="s">
        <v>46</v>
      </c>
      <c r="F790" s="107" t="s">
        <v>46</v>
      </c>
      <c r="G790" s="2"/>
      <c r="H790" s="2"/>
      <c r="I790" s="2"/>
      <c r="J790" s="2"/>
      <c r="K790" s="2"/>
      <c r="L790" s="3"/>
      <c r="M790" s="3"/>
      <c r="N790" s="3"/>
      <c r="O790" s="3"/>
      <c r="P790" s="3"/>
      <c r="Q790" s="2"/>
      <c r="R790" s="3"/>
      <c r="S790" s="2"/>
      <c r="T790" s="2"/>
      <c r="U790" s="3"/>
      <c r="V790" s="2"/>
      <c r="W790" s="3"/>
      <c r="X790" s="3"/>
      <c r="Y790" s="3"/>
      <c r="Z790" s="60"/>
      <c r="AA790" s="61"/>
      <c r="AB790">
        <v>779</v>
      </c>
      <c r="AC790" t="s">
        <v>46</v>
      </c>
    </row>
    <row r="791" spans="2:29">
      <c r="B791" s="112" t="s">
        <v>46</v>
      </c>
      <c r="C791" s="111"/>
      <c r="D791" s="111" t="s">
        <v>46</v>
      </c>
      <c r="E791" s="107" t="s">
        <v>46</v>
      </c>
      <c r="F791" s="107" t="s">
        <v>46</v>
      </c>
      <c r="G791" s="2"/>
      <c r="H791" s="2"/>
      <c r="I791" s="2"/>
      <c r="J791" s="2"/>
      <c r="K791" s="2"/>
      <c r="L791" s="3"/>
      <c r="M791" s="3"/>
      <c r="N791" s="3"/>
      <c r="O791" s="3"/>
      <c r="P791" s="3"/>
      <c r="Q791" s="2"/>
      <c r="R791" s="3"/>
      <c r="S791" s="2"/>
      <c r="T791" s="2"/>
      <c r="U791" s="3"/>
      <c r="V791" s="2"/>
      <c r="W791" s="3"/>
      <c r="X791" s="3"/>
      <c r="Y791" s="3"/>
      <c r="Z791" s="60"/>
      <c r="AA791" s="61"/>
      <c r="AB791">
        <v>780</v>
      </c>
      <c r="AC791" t="s">
        <v>46</v>
      </c>
    </row>
    <row r="792" spans="2:29">
      <c r="B792" s="112" t="s">
        <v>46</v>
      </c>
      <c r="C792" s="111"/>
      <c r="D792" s="111" t="s">
        <v>46</v>
      </c>
      <c r="E792" s="107" t="s">
        <v>46</v>
      </c>
      <c r="F792" s="107" t="s">
        <v>46</v>
      </c>
      <c r="G792" s="2"/>
      <c r="H792" s="2"/>
      <c r="I792" s="2"/>
      <c r="J792" s="2"/>
      <c r="K792" s="2"/>
      <c r="L792" s="3"/>
      <c r="M792" s="3"/>
      <c r="N792" s="3"/>
      <c r="O792" s="3"/>
      <c r="P792" s="3"/>
      <c r="Q792" s="2"/>
      <c r="R792" s="3"/>
      <c r="S792" s="2"/>
      <c r="T792" s="2"/>
      <c r="U792" s="3"/>
      <c r="V792" s="2"/>
      <c r="W792" s="3"/>
      <c r="X792" s="3"/>
      <c r="Y792" s="3"/>
      <c r="Z792" s="60"/>
      <c r="AA792" s="61"/>
      <c r="AB792">
        <v>781</v>
      </c>
      <c r="AC792" t="s">
        <v>46</v>
      </c>
    </row>
    <row r="793" spans="2:29">
      <c r="B793" s="112" t="s">
        <v>46</v>
      </c>
      <c r="C793" s="111"/>
      <c r="D793" s="111" t="s">
        <v>46</v>
      </c>
      <c r="E793" s="107" t="s">
        <v>46</v>
      </c>
      <c r="F793" s="107" t="s">
        <v>46</v>
      </c>
      <c r="G793" s="2"/>
      <c r="H793" s="2"/>
      <c r="I793" s="2"/>
      <c r="J793" s="2"/>
      <c r="K793" s="2"/>
      <c r="L793" s="3"/>
      <c r="M793" s="3"/>
      <c r="N793" s="3"/>
      <c r="O793" s="3"/>
      <c r="P793" s="3"/>
      <c r="Q793" s="2"/>
      <c r="R793" s="3"/>
      <c r="S793" s="2"/>
      <c r="T793" s="2"/>
      <c r="U793" s="3"/>
      <c r="V793" s="2"/>
      <c r="W793" s="3"/>
      <c r="X793" s="3"/>
      <c r="Y793" s="3"/>
      <c r="Z793" s="60"/>
      <c r="AA793" s="61"/>
      <c r="AB793">
        <v>782</v>
      </c>
      <c r="AC793" t="s">
        <v>46</v>
      </c>
    </row>
    <row r="794" spans="2:29">
      <c r="B794" s="112" t="s">
        <v>46</v>
      </c>
      <c r="C794" s="111"/>
      <c r="D794" s="111" t="s">
        <v>46</v>
      </c>
      <c r="E794" s="107" t="s">
        <v>46</v>
      </c>
      <c r="F794" s="107" t="s">
        <v>46</v>
      </c>
      <c r="G794" s="2"/>
      <c r="H794" s="2"/>
      <c r="I794" s="2"/>
      <c r="J794" s="2"/>
      <c r="K794" s="2"/>
      <c r="L794" s="3"/>
      <c r="M794" s="3"/>
      <c r="N794" s="3"/>
      <c r="O794" s="3"/>
      <c r="P794" s="3"/>
      <c r="Q794" s="2"/>
      <c r="R794" s="3"/>
      <c r="S794" s="2"/>
      <c r="T794" s="2"/>
      <c r="U794" s="3"/>
      <c r="V794" s="2"/>
      <c r="W794" s="3"/>
      <c r="X794" s="3"/>
      <c r="Y794" s="3"/>
      <c r="Z794" s="60"/>
      <c r="AA794" s="61"/>
      <c r="AB794">
        <v>783</v>
      </c>
      <c r="AC794" t="s">
        <v>46</v>
      </c>
    </row>
    <row r="795" spans="2:29">
      <c r="B795" s="112" t="s">
        <v>46</v>
      </c>
      <c r="C795" s="111"/>
      <c r="D795" s="111" t="s">
        <v>46</v>
      </c>
      <c r="E795" s="107" t="s">
        <v>46</v>
      </c>
      <c r="F795" s="107" t="s">
        <v>46</v>
      </c>
      <c r="G795" s="2"/>
      <c r="H795" s="2"/>
      <c r="I795" s="2"/>
      <c r="J795" s="2"/>
      <c r="K795" s="2"/>
      <c r="L795" s="3"/>
      <c r="M795" s="3"/>
      <c r="N795" s="3"/>
      <c r="O795" s="3"/>
      <c r="P795" s="3"/>
      <c r="Q795" s="2"/>
      <c r="R795" s="3"/>
      <c r="S795" s="2"/>
      <c r="T795" s="2"/>
      <c r="U795" s="3"/>
      <c r="V795" s="2"/>
      <c r="W795" s="3"/>
      <c r="X795" s="3"/>
      <c r="Y795" s="3"/>
      <c r="Z795" s="60"/>
      <c r="AA795" s="61"/>
      <c r="AB795">
        <v>784</v>
      </c>
      <c r="AC795" t="s">
        <v>46</v>
      </c>
    </row>
    <row r="796" spans="2:29">
      <c r="B796" s="112" t="s">
        <v>46</v>
      </c>
      <c r="C796" s="111"/>
      <c r="D796" s="111" t="s">
        <v>46</v>
      </c>
      <c r="E796" s="107" t="s">
        <v>46</v>
      </c>
      <c r="F796" s="107" t="s">
        <v>46</v>
      </c>
      <c r="G796" s="2"/>
      <c r="H796" s="2"/>
      <c r="I796" s="2"/>
      <c r="J796" s="2"/>
      <c r="K796" s="2"/>
      <c r="L796" s="3"/>
      <c r="M796" s="3"/>
      <c r="N796" s="3"/>
      <c r="O796" s="3"/>
      <c r="P796" s="3"/>
      <c r="Q796" s="2"/>
      <c r="R796" s="3"/>
      <c r="S796" s="2"/>
      <c r="T796" s="2"/>
      <c r="U796" s="3"/>
      <c r="V796" s="2"/>
      <c r="W796" s="3"/>
      <c r="X796" s="3"/>
      <c r="Y796" s="3"/>
      <c r="Z796" s="60"/>
      <c r="AA796" s="61"/>
      <c r="AB796">
        <v>785</v>
      </c>
      <c r="AC796" t="s">
        <v>46</v>
      </c>
    </row>
    <row r="797" spans="2:29">
      <c r="B797" s="112" t="s">
        <v>46</v>
      </c>
      <c r="C797" s="111"/>
      <c r="D797" s="111" t="s">
        <v>46</v>
      </c>
      <c r="E797" s="107" t="s">
        <v>46</v>
      </c>
      <c r="F797" s="107" t="s">
        <v>46</v>
      </c>
      <c r="G797" s="2"/>
      <c r="H797" s="2"/>
      <c r="I797" s="2"/>
      <c r="J797" s="2"/>
      <c r="K797" s="2"/>
      <c r="L797" s="3"/>
      <c r="M797" s="3"/>
      <c r="N797" s="3"/>
      <c r="O797" s="3"/>
      <c r="P797" s="3"/>
      <c r="Q797" s="2"/>
      <c r="R797" s="3"/>
      <c r="S797" s="2"/>
      <c r="T797" s="2"/>
      <c r="U797" s="3"/>
      <c r="V797" s="2"/>
      <c r="W797" s="3"/>
      <c r="X797" s="3"/>
      <c r="Y797" s="3"/>
      <c r="Z797" s="60"/>
      <c r="AA797" s="61"/>
      <c r="AB797">
        <v>786</v>
      </c>
      <c r="AC797" t="s">
        <v>46</v>
      </c>
    </row>
    <row r="798" spans="2:29">
      <c r="B798" s="112" t="s">
        <v>46</v>
      </c>
      <c r="C798" s="111"/>
      <c r="D798" s="111" t="s">
        <v>46</v>
      </c>
      <c r="E798" s="107" t="s">
        <v>46</v>
      </c>
      <c r="F798" s="107" t="s">
        <v>46</v>
      </c>
      <c r="G798" s="2"/>
      <c r="H798" s="2"/>
      <c r="I798" s="2"/>
      <c r="J798" s="2"/>
      <c r="K798" s="2"/>
      <c r="L798" s="3"/>
      <c r="M798" s="3"/>
      <c r="N798" s="3"/>
      <c r="O798" s="3"/>
      <c r="P798" s="3"/>
      <c r="Q798" s="2"/>
      <c r="R798" s="3"/>
      <c r="S798" s="2"/>
      <c r="T798" s="2"/>
      <c r="U798" s="3"/>
      <c r="V798" s="2"/>
      <c r="W798" s="3"/>
      <c r="X798" s="3"/>
      <c r="Y798" s="3"/>
      <c r="Z798" s="60"/>
      <c r="AA798" s="61"/>
      <c r="AB798">
        <v>787</v>
      </c>
      <c r="AC798" t="s">
        <v>46</v>
      </c>
    </row>
    <row r="799" spans="2:29">
      <c r="B799" s="112" t="s">
        <v>46</v>
      </c>
      <c r="C799" s="111"/>
      <c r="D799" s="111" t="s">
        <v>46</v>
      </c>
      <c r="E799" s="107" t="s">
        <v>46</v>
      </c>
      <c r="F799" s="107" t="s">
        <v>46</v>
      </c>
      <c r="G799" s="2"/>
      <c r="H799" s="2"/>
      <c r="I799" s="2"/>
      <c r="J799" s="2"/>
      <c r="K799" s="2"/>
      <c r="L799" s="3"/>
      <c r="M799" s="3"/>
      <c r="N799" s="3"/>
      <c r="O799" s="3"/>
      <c r="P799" s="3"/>
      <c r="Q799" s="2"/>
      <c r="R799" s="3"/>
      <c r="S799" s="2"/>
      <c r="T799" s="2"/>
      <c r="U799" s="3"/>
      <c r="V799" s="2"/>
      <c r="W799" s="3"/>
      <c r="X799" s="3"/>
      <c r="Y799" s="3"/>
      <c r="Z799" s="60"/>
      <c r="AA799" s="61"/>
      <c r="AB799">
        <v>788</v>
      </c>
      <c r="AC799" t="s">
        <v>46</v>
      </c>
    </row>
    <row r="800" spans="2:29">
      <c r="B800" s="112" t="s">
        <v>46</v>
      </c>
      <c r="C800" s="111"/>
      <c r="D800" s="111" t="s">
        <v>46</v>
      </c>
      <c r="E800" s="107" t="s">
        <v>46</v>
      </c>
      <c r="F800" s="107" t="s">
        <v>46</v>
      </c>
      <c r="G800" s="2"/>
      <c r="H800" s="2"/>
      <c r="I800" s="2"/>
      <c r="J800" s="2"/>
      <c r="K800" s="2"/>
      <c r="L800" s="3"/>
      <c r="M800" s="3"/>
      <c r="N800" s="3"/>
      <c r="O800" s="3"/>
      <c r="P800" s="3"/>
      <c r="Q800" s="2"/>
      <c r="R800" s="3"/>
      <c r="S800" s="2"/>
      <c r="T800" s="2"/>
      <c r="U800" s="3"/>
      <c r="V800" s="2"/>
      <c r="W800" s="3"/>
      <c r="X800" s="3"/>
      <c r="Y800" s="3"/>
      <c r="Z800" s="60"/>
      <c r="AA800" s="61"/>
      <c r="AB800">
        <v>789</v>
      </c>
      <c r="AC800" t="s">
        <v>46</v>
      </c>
    </row>
    <row r="801" spans="2:29">
      <c r="B801" s="112" t="s">
        <v>46</v>
      </c>
      <c r="C801" s="111"/>
      <c r="D801" s="111" t="s">
        <v>46</v>
      </c>
      <c r="E801" s="107" t="s">
        <v>46</v>
      </c>
      <c r="F801" s="107" t="s">
        <v>46</v>
      </c>
      <c r="G801" s="2"/>
      <c r="H801" s="2"/>
      <c r="I801" s="2"/>
      <c r="J801" s="2"/>
      <c r="K801" s="2"/>
      <c r="L801" s="3"/>
      <c r="M801" s="3"/>
      <c r="N801" s="3"/>
      <c r="O801" s="3"/>
      <c r="P801" s="3"/>
      <c r="Q801" s="2"/>
      <c r="R801" s="3"/>
      <c r="S801" s="2"/>
      <c r="T801" s="2"/>
      <c r="U801" s="3"/>
      <c r="V801" s="2"/>
      <c r="W801" s="3"/>
      <c r="X801" s="3"/>
      <c r="Y801" s="3"/>
      <c r="Z801" s="60"/>
      <c r="AA801" s="61"/>
      <c r="AB801">
        <v>790</v>
      </c>
      <c r="AC801" t="s">
        <v>46</v>
      </c>
    </row>
    <row r="802" spans="2:29">
      <c r="B802" s="112" t="s">
        <v>46</v>
      </c>
      <c r="C802" s="111"/>
      <c r="D802" s="111" t="s">
        <v>46</v>
      </c>
      <c r="E802" s="107" t="s">
        <v>46</v>
      </c>
      <c r="F802" s="107" t="s">
        <v>46</v>
      </c>
      <c r="G802" s="2"/>
      <c r="H802" s="2"/>
      <c r="I802" s="2"/>
      <c r="J802" s="2"/>
      <c r="K802" s="2"/>
      <c r="L802" s="3"/>
      <c r="M802" s="3"/>
      <c r="N802" s="3"/>
      <c r="O802" s="3"/>
      <c r="P802" s="3"/>
      <c r="Q802" s="2"/>
      <c r="R802" s="3"/>
      <c r="S802" s="2"/>
      <c r="T802" s="2"/>
      <c r="U802" s="3"/>
      <c r="V802" s="2"/>
      <c r="W802" s="3"/>
      <c r="X802" s="3"/>
      <c r="Y802" s="3"/>
      <c r="Z802" s="60"/>
      <c r="AA802" s="61"/>
      <c r="AB802">
        <v>791</v>
      </c>
      <c r="AC802" t="s">
        <v>46</v>
      </c>
    </row>
    <row r="803" spans="2:29">
      <c r="B803" s="112" t="s">
        <v>46</v>
      </c>
      <c r="C803" s="111"/>
      <c r="D803" s="111" t="s">
        <v>46</v>
      </c>
      <c r="E803" s="107" t="s">
        <v>46</v>
      </c>
      <c r="F803" s="107" t="s">
        <v>46</v>
      </c>
      <c r="G803" s="2"/>
      <c r="H803" s="2"/>
      <c r="I803" s="2"/>
      <c r="J803" s="2"/>
      <c r="K803" s="2"/>
      <c r="L803" s="3"/>
      <c r="M803" s="3"/>
      <c r="N803" s="3"/>
      <c r="O803" s="3"/>
      <c r="P803" s="3"/>
      <c r="Q803" s="2"/>
      <c r="R803" s="3"/>
      <c r="S803" s="2"/>
      <c r="T803" s="2"/>
      <c r="U803" s="3"/>
      <c r="V803" s="2"/>
      <c r="W803" s="3"/>
      <c r="X803" s="3"/>
      <c r="Y803" s="3"/>
      <c r="Z803" s="60"/>
      <c r="AA803" s="61"/>
      <c r="AB803">
        <v>792</v>
      </c>
      <c r="AC803" t="s">
        <v>46</v>
      </c>
    </row>
    <row r="804" spans="2:29">
      <c r="B804" s="112" t="s">
        <v>46</v>
      </c>
      <c r="C804" s="111"/>
      <c r="D804" s="111" t="s">
        <v>46</v>
      </c>
      <c r="E804" s="107" t="s">
        <v>46</v>
      </c>
      <c r="F804" s="107" t="s">
        <v>46</v>
      </c>
      <c r="G804" s="2"/>
      <c r="H804" s="2"/>
      <c r="I804" s="2"/>
      <c r="J804" s="2"/>
      <c r="K804" s="2"/>
      <c r="L804" s="3"/>
      <c r="M804" s="3"/>
      <c r="N804" s="3"/>
      <c r="O804" s="3"/>
      <c r="P804" s="3"/>
      <c r="Q804" s="2"/>
      <c r="R804" s="3"/>
      <c r="S804" s="2"/>
      <c r="T804" s="2"/>
      <c r="U804" s="3"/>
      <c r="V804" s="2"/>
      <c r="W804" s="3"/>
      <c r="X804" s="3"/>
      <c r="Y804" s="3"/>
      <c r="Z804" s="60"/>
      <c r="AA804" s="61"/>
      <c r="AB804">
        <v>793</v>
      </c>
      <c r="AC804" t="s">
        <v>46</v>
      </c>
    </row>
    <row r="805" spans="2:29">
      <c r="B805" s="112" t="s">
        <v>46</v>
      </c>
      <c r="C805" s="111"/>
      <c r="D805" s="111" t="s">
        <v>46</v>
      </c>
      <c r="E805" s="107" t="s">
        <v>46</v>
      </c>
      <c r="F805" s="107" t="s">
        <v>46</v>
      </c>
      <c r="G805" s="2"/>
      <c r="H805" s="2"/>
      <c r="I805" s="2"/>
      <c r="J805" s="2"/>
      <c r="K805" s="2"/>
      <c r="L805" s="3"/>
      <c r="M805" s="3"/>
      <c r="N805" s="3"/>
      <c r="O805" s="3"/>
      <c r="P805" s="3"/>
      <c r="Q805" s="2"/>
      <c r="R805" s="3"/>
      <c r="S805" s="2"/>
      <c r="T805" s="2"/>
      <c r="U805" s="3"/>
      <c r="V805" s="2"/>
      <c r="W805" s="3"/>
      <c r="X805" s="3"/>
      <c r="Y805" s="3"/>
      <c r="Z805" s="60"/>
      <c r="AA805" s="61"/>
      <c r="AB805">
        <v>794</v>
      </c>
      <c r="AC805" t="s">
        <v>46</v>
      </c>
    </row>
    <row r="806" spans="2:29">
      <c r="B806" s="112" t="s">
        <v>46</v>
      </c>
      <c r="C806" s="111"/>
      <c r="D806" s="111" t="s">
        <v>46</v>
      </c>
      <c r="E806" s="107" t="s">
        <v>46</v>
      </c>
      <c r="F806" s="107" t="s">
        <v>46</v>
      </c>
      <c r="G806" s="2"/>
      <c r="H806" s="2"/>
      <c r="I806" s="2"/>
      <c r="J806" s="2"/>
      <c r="K806" s="2"/>
      <c r="L806" s="3"/>
      <c r="M806" s="3"/>
      <c r="N806" s="3"/>
      <c r="O806" s="3"/>
      <c r="P806" s="3"/>
      <c r="Q806" s="2"/>
      <c r="R806" s="3"/>
      <c r="S806" s="2"/>
      <c r="T806" s="2"/>
      <c r="U806" s="3"/>
      <c r="V806" s="2"/>
      <c r="W806" s="3"/>
      <c r="X806" s="3"/>
      <c r="Y806" s="3"/>
      <c r="Z806" s="60"/>
      <c r="AA806" s="61"/>
      <c r="AB806">
        <v>795</v>
      </c>
      <c r="AC806" t="s">
        <v>46</v>
      </c>
    </row>
    <row r="807" spans="2:29">
      <c r="B807" s="112" t="s">
        <v>46</v>
      </c>
      <c r="C807" s="111"/>
      <c r="D807" s="111" t="s">
        <v>46</v>
      </c>
      <c r="E807" s="107" t="s">
        <v>46</v>
      </c>
      <c r="F807" s="107" t="s">
        <v>46</v>
      </c>
      <c r="G807" s="2"/>
      <c r="H807" s="2"/>
      <c r="I807" s="2"/>
      <c r="J807" s="2"/>
      <c r="K807" s="2"/>
      <c r="L807" s="3"/>
      <c r="M807" s="3"/>
      <c r="N807" s="3"/>
      <c r="O807" s="3"/>
      <c r="P807" s="3"/>
      <c r="Q807" s="2"/>
      <c r="R807" s="3"/>
      <c r="S807" s="2"/>
      <c r="T807" s="2"/>
      <c r="U807" s="3"/>
      <c r="V807" s="2"/>
      <c r="W807" s="3"/>
      <c r="X807" s="3"/>
      <c r="Y807" s="3"/>
      <c r="Z807" s="60"/>
      <c r="AA807" s="61"/>
      <c r="AB807">
        <v>796</v>
      </c>
      <c r="AC807" t="s">
        <v>46</v>
      </c>
    </row>
    <row r="808" spans="2:29">
      <c r="B808" s="112" t="s">
        <v>46</v>
      </c>
      <c r="C808" s="111"/>
      <c r="D808" s="111" t="s">
        <v>46</v>
      </c>
      <c r="E808" s="107" t="s">
        <v>46</v>
      </c>
      <c r="F808" s="107" t="s">
        <v>46</v>
      </c>
      <c r="G808" s="2"/>
      <c r="H808" s="2"/>
      <c r="I808" s="2"/>
      <c r="J808" s="2"/>
      <c r="K808" s="2"/>
      <c r="L808" s="3"/>
      <c r="M808" s="3"/>
      <c r="N808" s="3"/>
      <c r="O808" s="3"/>
      <c r="P808" s="3"/>
      <c r="Q808" s="2"/>
      <c r="R808" s="3"/>
      <c r="S808" s="2"/>
      <c r="T808" s="2"/>
      <c r="U808" s="3"/>
      <c r="V808" s="2"/>
      <c r="W808" s="3"/>
      <c r="X808" s="3"/>
      <c r="Y808" s="3"/>
      <c r="Z808" s="60"/>
      <c r="AA808" s="61"/>
      <c r="AB808">
        <v>797</v>
      </c>
      <c r="AC808" t="s">
        <v>46</v>
      </c>
    </row>
    <row r="809" spans="2:29">
      <c r="B809" s="112" t="s">
        <v>46</v>
      </c>
      <c r="C809" s="111"/>
      <c r="D809" s="111" t="s">
        <v>46</v>
      </c>
      <c r="E809" s="107" t="s">
        <v>46</v>
      </c>
      <c r="F809" s="107" t="s">
        <v>46</v>
      </c>
      <c r="G809" s="2"/>
      <c r="H809" s="2"/>
      <c r="I809" s="2"/>
      <c r="J809" s="2"/>
      <c r="K809" s="2"/>
      <c r="L809" s="3"/>
      <c r="M809" s="3"/>
      <c r="N809" s="3"/>
      <c r="O809" s="3"/>
      <c r="P809" s="3"/>
      <c r="Q809" s="2"/>
      <c r="R809" s="3"/>
      <c r="S809" s="2"/>
      <c r="T809" s="2"/>
      <c r="U809" s="3"/>
      <c r="V809" s="2"/>
      <c r="W809" s="3"/>
      <c r="X809" s="3"/>
      <c r="Y809" s="3"/>
      <c r="Z809" s="60"/>
      <c r="AA809" s="61"/>
      <c r="AB809">
        <v>798</v>
      </c>
      <c r="AC809" t="s">
        <v>46</v>
      </c>
    </row>
    <row r="810" spans="2:29">
      <c r="B810" s="112" t="s">
        <v>46</v>
      </c>
      <c r="C810" s="111"/>
      <c r="D810" s="111" t="s">
        <v>46</v>
      </c>
      <c r="E810" s="107" t="s">
        <v>46</v>
      </c>
      <c r="F810" s="107" t="s">
        <v>46</v>
      </c>
      <c r="G810" s="2"/>
      <c r="H810" s="2"/>
      <c r="I810" s="2"/>
      <c r="J810" s="2"/>
      <c r="K810" s="2"/>
      <c r="L810" s="3"/>
      <c r="M810" s="3"/>
      <c r="N810" s="3"/>
      <c r="O810" s="3"/>
      <c r="P810" s="3"/>
      <c r="Q810" s="2"/>
      <c r="R810" s="3"/>
      <c r="S810" s="2"/>
      <c r="T810" s="2"/>
      <c r="U810" s="3"/>
      <c r="V810" s="2"/>
      <c r="W810" s="3"/>
      <c r="X810" s="3"/>
      <c r="Y810" s="3"/>
      <c r="Z810" s="60"/>
      <c r="AA810" s="61"/>
      <c r="AB810">
        <v>799</v>
      </c>
      <c r="AC810" t="s">
        <v>46</v>
      </c>
    </row>
    <row r="811" spans="2:29">
      <c r="B811" s="112" t="s">
        <v>46</v>
      </c>
      <c r="C811" s="111"/>
      <c r="D811" s="111" t="s">
        <v>46</v>
      </c>
      <c r="E811" s="107" t="s">
        <v>46</v>
      </c>
      <c r="F811" s="107" t="s">
        <v>46</v>
      </c>
      <c r="G811" s="2"/>
      <c r="H811" s="2"/>
      <c r="I811" s="2"/>
      <c r="J811" s="2"/>
      <c r="K811" s="2"/>
      <c r="L811" s="3"/>
      <c r="M811" s="3"/>
      <c r="N811" s="3"/>
      <c r="O811" s="3"/>
      <c r="P811" s="3"/>
      <c r="Q811" s="2"/>
      <c r="R811" s="3"/>
      <c r="S811" s="2"/>
      <c r="T811" s="2"/>
      <c r="U811" s="3"/>
      <c r="V811" s="2"/>
      <c r="W811" s="3"/>
      <c r="X811" s="3"/>
      <c r="Y811" s="3"/>
      <c r="Z811" s="60"/>
      <c r="AA811" s="61"/>
      <c r="AB811">
        <v>800</v>
      </c>
      <c r="AC811" t="s">
        <v>46</v>
      </c>
    </row>
    <row r="812" spans="2:29">
      <c r="B812" s="112" t="s">
        <v>46</v>
      </c>
      <c r="C812" s="111"/>
      <c r="D812" s="111" t="s">
        <v>46</v>
      </c>
      <c r="E812" s="107" t="s">
        <v>46</v>
      </c>
      <c r="F812" s="107" t="s">
        <v>46</v>
      </c>
      <c r="G812" s="2"/>
      <c r="H812" s="2"/>
      <c r="I812" s="2"/>
      <c r="J812" s="2"/>
      <c r="K812" s="2"/>
      <c r="L812" s="3"/>
      <c r="M812" s="3"/>
      <c r="N812" s="3"/>
      <c r="O812" s="3"/>
      <c r="P812" s="3"/>
      <c r="Q812" s="2"/>
      <c r="R812" s="3"/>
      <c r="S812" s="2"/>
      <c r="T812" s="2"/>
      <c r="U812" s="3"/>
      <c r="V812" s="2"/>
      <c r="W812" s="3"/>
      <c r="X812" s="3"/>
      <c r="Y812" s="3"/>
      <c r="Z812" s="60"/>
      <c r="AA812" s="61"/>
      <c r="AB812">
        <v>801</v>
      </c>
      <c r="AC812" t="s">
        <v>46</v>
      </c>
    </row>
    <row r="813" spans="2:29">
      <c r="B813" s="112" t="s">
        <v>46</v>
      </c>
      <c r="C813" s="111"/>
      <c r="D813" s="111" t="s">
        <v>46</v>
      </c>
      <c r="E813" s="107" t="s">
        <v>46</v>
      </c>
      <c r="F813" s="107" t="s">
        <v>46</v>
      </c>
      <c r="G813" s="2"/>
      <c r="H813" s="2"/>
      <c r="I813" s="2"/>
      <c r="J813" s="2"/>
      <c r="K813" s="2"/>
      <c r="L813" s="3"/>
      <c r="M813" s="3"/>
      <c r="N813" s="3"/>
      <c r="O813" s="3"/>
      <c r="P813" s="3"/>
      <c r="Q813" s="2"/>
      <c r="R813" s="3"/>
      <c r="S813" s="2"/>
      <c r="T813" s="2"/>
      <c r="U813" s="3"/>
      <c r="V813" s="2"/>
      <c r="W813" s="3"/>
      <c r="X813" s="3"/>
      <c r="Y813" s="3"/>
      <c r="Z813" s="60"/>
      <c r="AA813" s="61"/>
      <c r="AB813">
        <v>802</v>
      </c>
      <c r="AC813" t="s">
        <v>46</v>
      </c>
    </row>
    <row r="814" spans="2:29">
      <c r="B814" s="112" t="s">
        <v>46</v>
      </c>
      <c r="C814" s="111"/>
      <c r="D814" s="111" t="s">
        <v>46</v>
      </c>
      <c r="E814" s="107" t="s">
        <v>46</v>
      </c>
      <c r="F814" s="107" t="s">
        <v>46</v>
      </c>
      <c r="G814" s="2"/>
      <c r="H814" s="2"/>
      <c r="I814" s="2"/>
      <c r="J814" s="2"/>
      <c r="K814" s="2"/>
      <c r="L814" s="3"/>
      <c r="M814" s="3"/>
      <c r="N814" s="3"/>
      <c r="O814" s="3"/>
      <c r="P814" s="3"/>
      <c r="Q814" s="2"/>
      <c r="R814" s="3"/>
      <c r="S814" s="2"/>
      <c r="T814" s="2"/>
      <c r="U814" s="3"/>
      <c r="V814" s="2"/>
      <c r="W814" s="3"/>
      <c r="X814" s="3"/>
      <c r="Y814" s="3"/>
      <c r="Z814" s="60"/>
      <c r="AA814" s="61"/>
      <c r="AB814">
        <v>803</v>
      </c>
      <c r="AC814" t="s">
        <v>46</v>
      </c>
    </row>
    <row r="815" spans="2:29">
      <c r="B815" s="112" t="s">
        <v>46</v>
      </c>
      <c r="C815" s="111"/>
      <c r="D815" s="111" t="s">
        <v>46</v>
      </c>
      <c r="E815" s="107" t="s">
        <v>46</v>
      </c>
      <c r="F815" s="107" t="s">
        <v>46</v>
      </c>
      <c r="G815" s="2"/>
      <c r="H815" s="2"/>
      <c r="I815" s="2"/>
      <c r="J815" s="2"/>
      <c r="K815" s="2"/>
      <c r="L815" s="3"/>
      <c r="M815" s="3"/>
      <c r="N815" s="3"/>
      <c r="O815" s="3"/>
      <c r="P815" s="3"/>
      <c r="Q815" s="2"/>
      <c r="R815" s="3"/>
      <c r="S815" s="2"/>
      <c r="T815" s="2"/>
      <c r="U815" s="3"/>
      <c r="V815" s="2"/>
      <c r="W815" s="3"/>
      <c r="X815" s="3"/>
      <c r="Y815" s="3"/>
      <c r="Z815" s="60"/>
      <c r="AA815" s="61"/>
      <c r="AB815">
        <v>804</v>
      </c>
      <c r="AC815" t="s">
        <v>46</v>
      </c>
    </row>
    <row r="816" spans="2:29">
      <c r="B816" s="112" t="s">
        <v>46</v>
      </c>
      <c r="C816" s="111"/>
      <c r="D816" s="111" t="s">
        <v>46</v>
      </c>
      <c r="E816" s="107" t="s">
        <v>46</v>
      </c>
      <c r="F816" s="107" t="s">
        <v>46</v>
      </c>
      <c r="G816" s="2"/>
      <c r="H816" s="2"/>
      <c r="I816" s="2"/>
      <c r="J816" s="2"/>
      <c r="K816" s="2"/>
      <c r="L816" s="3"/>
      <c r="M816" s="3"/>
      <c r="N816" s="3"/>
      <c r="O816" s="3"/>
      <c r="P816" s="3"/>
      <c r="Q816" s="2"/>
      <c r="R816" s="3"/>
      <c r="S816" s="2"/>
      <c r="T816" s="2"/>
      <c r="U816" s="3"/>
      <c r="V816" s="2"/>
      <c r="W816" s="3"/>
      <c r="X816" s="3"/>
      <c r="Y816" s="3"/>
      <c r="Z816" s="60"/>
      <c r="AA816" s="61"/>
      <c r="AB816">
        <v>805</v>
      </c>
      <c r="AC816" t="s">
        <v>46</v>
      </c>
    </row>
    <row r="817" spans="2:29">
      <c r="B817" s="112" t="s">
        <v>46</v>
      </c>
      <c r="C817" s="111"/>
      <c r="D817" s="111" t="s">
        <v>46</v>
      </c>
      <c r="E817" s="107" t="s">
        <v>46</v>
      </c>
      <c r="F817" s="107" t="s">
        <v>46</v>
      </c>
      <c r="G817" s="2"/>
      <c r="H817" s="2"/>
      <c r="I817" s="2"/>
      <c r="J817" s="2"/>
      <c r="K817" s="2"/>
      <c r="L817" s="3"/>
      <c r="M817" s="3"/>
      <c r="N817" s="3"/>
      <c r="O817" s="3"/>
      <c r="P817" s="3"/>
      <c r="Q817" s="2"/>
      <c r="R817" s="3"/>
      <c r="S817" s="2"/>
      <c r="T817" s="2"/>
      <c r="U817" s="3"/>
      <c r="V817" s="2"/>
      <c r="W817" s="3"/>
      <c r="X817" s="3"/>
      <c r="Y817" s="3"/>
      <c r="Z817" s="60"/>
      <c r="AA817" s="61"/>
      <c r="AB817">
        <v>806</v>
      </c>
      <c r="AC817" t="s">
        <v>46</v>
      </c>
    </row>
    <row r="818" spans="2:29">
      <c r="B818" s="112" t="s">
        <v>46</v>
      </c>
      <c r="C818" s="111"/>
      <c r="D818" s="111" t="s">
        <v>46</v>
      </c>
      <c r="E818" s="107" t="s">
        <v>46</v>
      </c>
      <c r="F818" s="107" t="s">
        <v>46</v>
      </c>
      <c r="G818" s="2"/>
      <c r="H818" s="2"/>
      <c r="I818" s="2"/>
      <c r="J818" s="2"/>
      <c r="K818" s="2"/>
      <c r="L818" s="3"/>
      <c r="M818" s="3"/>
      <c r="N818" s="3"/>
      <c r="O818" s="3"/>
      <c r="P818" s="3"/>
      <c r="Q818" s="2"/>
      <c r="R818" s="3"/>
      <c r="S818" s="2"/>
      <c r="T818" s="2"/>
      <c r="U818" s="3"/>
      <c r="V818" s="2"/>
      <c r="W818" s="3"/>
      <c r="X818" s="3"/>
      <c r="Y818" s="3"/>
      <c r="Z818" s="60"/>
      <c r="AA818" s="61"/>
      <c r="AB818">
        <v>807</v>
      </c>
      <c r="AC818" t="s">
        <v>46</v>
      </c>
    </row>
    <row r="819" spans="2:29">
      <c r="B819" s="112" t="s">
        <v>46</v>
      </c>
      <c r="C819" s="111"/>
      <c r="D819" s="111" t="s">
        <v>46</v>
      </c>
      <c r="E819" s="107" t="s">
        <v>46</v>
      </c>
      <c r="F819" s="107" t="s">
        <v>46</v>
      </c>
      <c r="G819" s="2"/>
      <c r="H819" s="2"/>
      <c r="I819" s="2"/>
      <c r="J819" s="2"/>
      <c r="K819" s="2"/>
      <c r="L819" s="3"/>
      <c r="M819" s="3"/>
      <c r="N819" s="3"/>
      <c r="O819" s="3"/>
      <c r="P819" s="3"/>
      <c r="Q819" s="2"/>
      <c r="R819" s="3"/>
      <c r="S819" s="2"/>
      <c r="T819" s="2"/>
      <c r="U819" s="3"/>
      <c r="V819" s="2"/>
      <c r="W819" s="3"/>
      <c r="X819" s="3"/>
      <c r="Y819" s="3"/>
      <c r="Z819" s="60"/>
      <c r="AA819" s="61"/>
      <c r="AB819">
        <v>808</v>
      </c>
      <c r="AC819" t="s">
        <v>46</v>
      </c>
    </row>
    <row r="820" spans="2:29">
      <c r="B820" s="112" t="s">
        <v>46</v>
      </c>
      <c r="C820" s="111"/>
      <c r="D820" s="111" t="s">
        <v>46</v>
      </c>
      <c r="E820" s="107" t="s">
        <v>46</v>
      </c>
      <c r="F820" s="107" t="s">
        <v>46</v>
      </c>
      <c r="G820" s="2"/>
      <c r="H820" s="2"/>
      <c r="I820" s="2"/>
      <c r="J820" s="2"/>
      <c r="K820" s="2"/>
      <c r="L820" s="3"/>
      <c r="M820" s="3"/>
      <c r="N820" s="3"/>
      <c r="O820" s="3"/>
      <c r="P820" s="3"/>
      <c r="Q820" s="2"/>
      <c r="R820" s="3"/>
      <c r="S820" s="2"/>
      <c r="T820" s="2"/>
      <c r="U820" s="3"/>
      <c r="V820" s="2"/>
      <c r="W820" s="3"/>
      <c r="X820" s="3"/>
      <c r="Y820" s="3"/>
      <c r="Z820" s="60"/>
      <c r="AA820" s="61"/>
      <c r="AB820">
        <v>809</v>
      </c>
      <c r="AC820" t="s">
        <v>46</v>
      </c>
    </row>
    <row r="821" spans="2:29">
      <c r="B821" s="112" t="s">
        <v>46</v>
      </c>
      <c r="C821" s="111"/>
      <c r="D821" s="111" t="s">
        <v>46</v>
      </c>
      <c r="E821" s="107" t="s">
        <v>46</v>
      </c>
      <c r="F821" s="107" t="s">
        <v>46</v>
      </c>
      <c r="G821" s="2"/>
      <c r="H821" s="2"/>
      <c r="I821" s="2"/>
      <c r="J821" s="2"/>
      <c r="K821" s="2"/>
      <c r="L821" s="3"/>
      <c r="M821" s="3"/>
      <c r="N821" s="3"/>
      <c r="O821" s="3"/>
      <c r="P821" s="3"/>
      <c r="Q821" s="2"/>
      <c r="R821" s="3"/>
      <c r="S821" s="2"/>
      <c r="T821" s="2"/>
      <c r="U821" s="3"/>
      <c r="V821" s="2"/>
      <c r="W821" s="3"/>
      <c r="X821" s="3"/>
      <c r="Y821" s="3"/>
      <c r="Z821" s="60"/>
      <c r="AA821" s="61"/>
      <c r="AB821">
        <v>810</v>
      </c>
      <c r="AC821" t="s">
        <v>46</v>
      </c>
    </row>
    <row r="822" spans="2:29">
      <c r="B822" s="112" t="s">
        <v>46</v>
      </c>
      <c r="C822" s="111"/>
      <c r="D822" s="111" t="s">
        <v>46</v>
      </c>
      <c r="E822" s="107" t="s">
        <v>46</v>
      </c>
      <c r="F822" s="107" t="s">
        <v>46</v>
      </c>
      <c r="G822" s="2"/>
      <c r="H822" s="2"/>
      <c r="I822" s="2"/>
      <c r="J822" s="2"/>
      <c r="K822" s="2"/>
      <c r="L822" s="3"/>
      <c r="M822" s="3"/>
      <c r="N822" s="3"/>
      <c r="O822" s="3"/>
      <c r="P822" s="3"/>
      <c r="Q822" s="2"/>
      <c r="R822" s="3"/>
      <c r="S822" s="2"/>
      <c r="T822" s="2"/>
      <c r="U822" s="3"/>
      <c r="V822" s="2"/>
      <c r="W822" s="3"/>
      <c r="X822" s="3"/>
      <c r="Y822" s="3"/>
      <c r="Z822" s="60"/>
      <c r="AA822" s="61"/>
      <c r="AB822">
        <v>811</v>
      </c>
      <c r="AC822" t="s">
        <v>46</v>
      </c>
    </row>
    <row r="823" spans="2:29">
      <c r="B823" s="112" t="s">
        <v>46</v>
      </c>
      <c r="C823" s="111"/>
      <c r="D823" s="111" t="s">
        <v>46</v>
      </c>
      <c r="E823" s="107" t="s">
        <v>46</v>
      </c>
      <c r="F823" s="107" t="s">
        <v>46</v>
      </c>
      <c r="G823" s="2"/>
      <c r="H823" s="2"/>
      <c r="I823" s="2"/>
      <c r="J823" s="2"/>
      <c r="K823" s="2"/>
      <c r="L823" s="3"/>
      <c r="M823" s="3"/>
      <c r="N823" s="3"/>
      <c r="O823" s="3"/>
      <c r="P823" s="3"/>
      <c r="Q823" s="2"/>
      <c r="R823" s="3"/>
      <c r="S823" s="2"/>
      <c r="T823" s="2"/>
      <c r="U823" s="3"/>
      <c r="V823" s="2"/>
      <c r="W823" s="3"/>
      <c r="X823" s="3"/>
      <c r="Y823" s="3"/>
      <c r="Z823" s="60"/>
      <c r="AA823" s="61"/>
      <c r="AB823">
        <v>812</v>
      </c>
      <c r="AC823" t="s">
        <v>46</v>
      </c>
    </row>
    <row r="824" spans="2:29">
      <c r="B824" s="112" t="s">
        <v>46</v>
      </c>
      <c r="C824" s="111"/>
      <c r="D824" s="111" t="s">
        <v>46</v>
      </c>
      <c r="E824" s="107" t="s">
        <v>46</v>
      </c>
      <c r="F824" s="107" t="s">
        <v>46</v>
      </c>
      <c r="G824" s="2"/>
      <c r="H824" s="2"/>
      <c r="I824" s="2"/>
      <c r="J824" s="2"/>
      <c r="K824" s="2"/>
      <c r="L824" s="3"/>
      <c r="M824" s="3"/>
      <c r="N824" s="3"/>
      <c r="O824" s="3"/>
      <c r="P824" s="3"/>
      <c r="Q824" s="2"/>
      <c r="R824" s="3"/>
      <c r="S824" s="2"/>
      <c r="T824" s="2"/>
      <c r="U824" s="3"/>
      <c r="V824" s="2"/>
      <c r="W824" s="3"/>
      <c r="X824" s="3"/>
      <c r="Y824" s="3"/>
      <c r="Z824" s="60"/>
      <c r="AA824" s="61"/>
      <c r="AB824">
        <v>813</v>
      </c>
      <c r="AC824" t="s">
        <v>46</v>
      </c>
    </row>
    <row r="825" spans="2:29">
      <c r="B825" s="112" t="s">
        <v>46</v>
      </c>
      <c r="C825" s="111"/>
      <c r="D825" s="111" t="s">
        <v>46</v>
      </c>
      <c r="E825" s="107" t="s">
        <v>46</v>
      </c>
      <c r="F825" s="107" t="s">
        <v>46</v>
      </c>
      <c r="G825" s="2"/>
      <c r="H825" s="2"/>
      <c r="I825" s="2"/>
      <c r="J825" s="2"/>
      <c r="K825" s="2"/>
      <c r="L825" s="3"/>
      <c r="M825" s="3"/>
      <c r="N825" s="3"/>
      <c r="O825" s="3"/>
      <c r="P825" s="3"/>
      <c r="Q825" s="2"/>
      <c r="R825" s="3"/>
      <c r="S825" s="2"/>
      <c r="T825" s="2"/>
      <c r="U825" s="3"/>
      <c r="V825" s="2"/>
      <c r="W825" s="3"/>
      <c r="X825" s="3"/>
      <c r="Y825" s="3"/>
      <c r="Z825" s="60"/>
      <c r="AA825" s="61"/>
      <c r="AB825">
        <v>814</v>
      </c>
      <c r="AC825" t="s">
        <v>46</v>
      </c>
    </row>
    <row r="826" spans="2:29">
      <c r="B826" s="112" t="s">
        <v>46</v>
      </c>
      <c r="C826" s="111"/>
      <c r="D826" s="111" t="s">
        <v>46</v>
      </c>
      <c r="E826" s="107" t="s">
        <v>46</v>
      </c>
      <c r="F826" s="107" t="s">
        <v>46</v>
      </c>
      <c r="G826" s="2"/>
      <c r="H826" s="2"/>
      <c r="I826" s="2"/>
      <c r="J826" s="2"/>
      <c r="K826" s="2"/>
      <c r="L826" s="3"/>
      <c r="M826" s="3"/>
      <c r="N826" s="3"/>
      <c r="O826" s="3"/>
      <c r="P826" s="3"/>
      <c r="Q826" s="2"/>
      <c r="R826" s="3"/>
      <c r="S826" s="2"/>
      <c r="T826" s="2"/>
      <c r="U826" s="3"/>
      <c r="V826" s="2"/>
      <c r="W826" s="3"/>
      <c r="X826" s="3"/>
      <c r="Y826" s="3"/>
      <c r="Z826" s="60"/>
      <c r="AA826" s="61"/>
      <c r="AB826">
        <v>815</v>
      </c>
      <c r="AC826" t="s">
        <v>46</v>
      </c>
    </row>
    <row r="827" spans="2:29">
      <c r="B827" s="112" t="s">
        <v>46</v>
      </c>
      <c r="C827" s="111"/>
      <c r="D827" s="111" t="s">
        <v>46</v>
      </c>
      <c r="E827" s="107" t="s">
        <v>46</v>
      </c>
      <c r="F827" s="107" t="s">
        <v>46</v>
      </c>
      <c r="G827" s="2"/>
      <c r="H827" s="2"/>
      <c r="I827" s="2"/>
      <c r="J827" s="2"/>
      <c r="K827" s="2"/>
      <c r="L827" s="3"/>
      <c r="M827" s="3"/>
      <c r="N827" s="3"/>
      <c r="O827" s="3"/>
      <c r="P827" s="3"/>
      <c r="Q827" s="2"/>
      <c r="R827" s="3"/>
      <c r="S827" s="2"/>
      <c r="T827" s="2"/>
      <c r="U827" s="3"/>
      <c r="V827" s="2"/>
      <c r="W827" s="3"/>
      <c r="X827" s="3"/>
      <c r="Y827" s="3"/>
      <c r="Z827" s="60"/>
      <c r="AA827" s="61"/>
      <c r="AB827">
        <v>816</v>
      </c>
      <c r="AC827" t="s">
        <v>46</v>
      </c>
    </row>
    <row r="828" spans="2:29">
      <c r="B828" s="112" t="s">
        <v>46</v>
      </c>
      <c r="C828" s="111"/>
      <c r="D828" s="111" t="s">
        <v>46</v>
      </c>
      <c r="E828" s="107" t="s">
        <v>46</v>
      </c>
      <c r="F828" s="107" t="s">
        <v>46</v>
      </c>
      <c r="G828" s="2"/>
      <c r="H828" s="2"/>
      <c r="I828" s="2"/>
      <c r="J828" s="2"/>
      <c r="K828" s="2"/>
      <c r="L828" s="3"/>
      <c r="M828" s="3"/>
      <c r="N828" s="3"/>
      <c r="O828" s="3"/>
      <c r="P828" s="3"/>
      <c r="Q828" s="2"/>
      <c r="R828" s="3"/>
      <c r="S828" s="2"/>
      <c r="T828" s="2"/>
      <c r="U828" s="3"/>
      <c r="V828" s="2"/>
      <c r="W828" s="3"/>
      <c r="X828" s="3"/>
      <c r="Y828" s="3"/>
      <c r="Z828" s="60"/>
      <c r="AA828" s="61"/>
      <c r="AB828">
        <v>817</v>
      </c>
      <c r="AC828" t="s">
        <v>46</v>
      </c>
    </row>
    <row r="829" spans="2:29">
      <c r="B829" s="112" t="s">
        <v>46</v>
      </c>
      <c r="C829" s="111"/>
      <c r="D829" s="111" t="s">
        <v>46</v>
      </c>
      <c r="E829" s="107" t="s">
        <v>46</v>
      </c>
      <c r="F829" s="107" t="s">
        <v>46</v>
      </c>
      <c r="G829" s="2"/>
      <c r="H829" s="2"/>
      <c r="I829" s="2"/>
      <c r="J829" s="2"/>
      <c r="K829" s="2"/>
      <c r="L829" s="3"/>
      <c r="M829" s="3"/>
      <c r="N829" s="3"/>
      <c r="O829" s="3"/>
      <c r="P829" s="3"/>
      <c r="Q829" s="2"/>
      <c r="R829" s="3"/>
      <c r="S829" s="2"/>
      <c r="T829" s="2"/>
      <c r="U829" s="3"/>
      <c r="V829" s="2"/>
      <c r="W829" s="3"/>
      <c r="X829" s="3"/>
      <c r="Y829" s="3"/>
      <c r="Z829" s="60"/>
      <c r="AA829" s="61"/>
      <c r="AB829">
        <v>818</v>
      </c>
      <c r="AC829" t="s">
        <v>46</v>
      </c>
    </row>
    <row r="830" spans="2:29">
      <c r="B830" s="112" t="s">
        <v>46</v>
      </c>
      <c r="C830" s="111"/>
      <c r="D830" s="111" t="s">
        <v>46</v>
      </c>
      <c r="E830" s="107" t="s">
        <v>46</v>
      </c>
      <c r="F830" s="107" t="s">
        <v>46</v>
      </c>
      <c r="G830" s="2"/>
      <c r="H830" s="2"/>
      <c r="I830" s="2"/>
      <c r="J830" s="2"/>
      <c r="K830" s="2"/>
      <c r="L830" s="3"/>
      <c r="M830" s="3"/>
      <c r="N830" s="3"/>
      <c r="O830" s="3"/>
      <c r="P830" s="3"/>
      <c r="Q830" s="2"/>
      <c r="R830" s="3"/>
      <c r="S830" s="2"/>
      <c r="T830" s="2"/>
      <c r="U830" s="3"/>
      <c r="V830" s="2"/>
      <c r="W830" s="3"/>
      <c r="X830" s="3"/>
      <c r="Y830" s="3"/>
      <c r="Z830" s="60"/>
      <c r="AA830" s="61"/>
      <c r="AB830">
        <v>819</v>
      </c>
      <c r="AC830" t="s">
        <v>46</v>
      </c>
    </row>
    <row r="831" spans="2:29">
      <c r="B831" s="112" t="s">
        <v>46</v>
      </c>
      <c r="C831" s="111"/>
      <c r="D831" s="111" t="s">
        <v>46</v>
      </c>
      <c r="E831" s="107" t="s">
        <v>46</v>
      </c>
      <c r="F831" s="107" t="s">
        <v>46</v>
      </c>
      <c r="G831" s="2"/>
      <c r="H831" s="2"/>
      <c r="I831" s="2"/>
      <c r="J831" s="2"/>
      <c r="K831" s="2"/>
      <c r="L831" s="3"/>
      <c r="M831" s="3"/>
      <c r="N831" s="3"/>
      <c r="O831" s="3"/>
      <c r="P831" s="3"/>
      <c r="Q831" s="2"/>
      <c r="R831" s="3"/>
      <c r="S831" s="2"/>
      <c r="T831" s="2"/>
      <c r="U831" s="3"/>
      <c r="V831" s="2"/>
      <c r="W831" s="3"/>
      <c r="X831" s="3"/>
      <c r="Y831" s="3"/>
      <c r="Z831" s="60"/>
      <c r="AA831" s="61"/>
      <c r="AB831">
        <v>820</v>
      </c>
      <c r="AC831" t="s">
        <v>46</v>
      </c>
    </row>
    <row r="832" spans="2:29">
      <c r="B832" s="112" t="s">
        <v>46</v>
      </c>
      <c r="C832" s="111"/>
      <c r="D832" s="111" t="s">
        <v>46</v>
      </c>
      <c r="E832" s="107" t="s">
        <v>46</v>
      </c>
      <c r="F832" s="107" t="s">
        <v>46</v>
      </c>
      <c r="G832" s="2"/>
      <c r="H832" s="2"/>
      <c r="I832" s="2"/>
      <c r="J832" s="2"/>
      <c r="K832" s="2"/>
      <c r="L832" s="3"/>
      <c r="M832" s="3"/>
      <c r="N832" s="3"/>
      <c r="O832" s="3"/>
      <c r="P832" s="3"/>
      <c r="Q832" s="2"/>
      <c r="R832" s="3"/>
      <c r="S832" s="2"/>
      <c r="T832" s="2"/>
      <c r="U832" s="3"/>
      <c r="V832" s="2"/>
      <c r="W832" s="3"/>
      <c r="X832" s="3"/>
      <c r="Y832" s="3"/>
      <c r="Z832" s="60"/>
      <c r="AA832" s="61"/>
      <c r="AB832">
        <v>821</v>
      </c>
      <c r="AC832" t="s">
        <v>46</v>
      </c>
    </row>
    <row r="833" spans="2:29">
      <c r="B833" s="112" t="s">
        <v>46</v>
      </c>
      <c r="C833" s="111"/>
      <c r="D833" s="111" t="s">
        <v>46</v>
      </c>
      <c r="E833" s="107" t="s">
        <v>46</v>
      </c>
      <c r="F833" s="107" t="s">
        <v>46</v>
      </c>
      <c r="G833" s="2"/>
      <c r="H833" s="2"/>
      <c r="I833" s="2"/>
      <c r="J833" s="2"/>
      <c r="K833" s="2"/>
      <c r="L833" s="3"/>
      <c r="M833" s="3"/>
      <c r="N833" s="3"/>
      <c r="O833" s="3"/>
      <c r="P833" s="3"/>
      <c r="Q833" s="2"/>
      <c r="R833" s="3"/>
      <c r="S833" s="2"/>
      <c r="T833" s="2"/>
      <c r="U833" s="3"/>
      <c r="V833" s="2"/>
      <c r="W833" s="3"/>
      <c r="X833" s="3"/>
      <c r="Y833" s="3"/>
      <c r="Z833" s="60"/>
      <c r="AA833" s="61"/>
      <c r="AB833">
        <v>822</v>
      </c>
      <c r="AC833" t="s">
        <v>46</v>
      </c>
    </row>
    <row r="834" spans="2:29">
      <c r="B834" s="112" t="s">
        <v>46</v>
      </c>
      <c r="C834" s="111"/>
      <c r="D834" s="111" t="s">
        <v>46</v>
      </c>
      <c r="E834" s="107" t="s">
        <v>46</v>
      </c>
      <c r="F834" s="107" t="s">
        <v>46</v>
      </c>
      <c r="G834" s="2"/>
      <c r="H834" s="2"/>
      <c r="I834" s="2"/>
      <c r="J834" s="2"/>
      <c r="K834" s="2"/>
      <c r="L834" s="3"/>
      <c r="M834" s="3"/>
      <c r="N834" s="3"/>
      <c r="O834" s="3"/>
      <c r="P834" s="3"/>
      <c r="Q834" s="2"/>
      <c r="R834" s="3"/>
      <c r="S834" s="2"/>
      <c r="T834" s="2"/>
      <c r="U834" s="3"/>
      <c r="V834" s="2"/>
      <c r="W834" s="3"/>
      <c r="X834" s="3"/>
      <c r="Y834" s="3"/>
      <c r="Z834" s="60"/>
      <c r="AA834" s="61"/>
      <c r="AB834">
        <v>823</v>
      </c>
      <c r="AC834" t="s">
        <v>46</v>
      </c>
    </row>
    <row r="835" spans="2:29">
      <c r="B835" s="112" t="s">
        <v>46</v>
      </c>
      <c r="C835" s="111"/>
      <c r="D835" s="111" t="s">
        <v>46</v>
      </c>
      <c r="E835" s="107" t="s">
        <v>46</v>
      </c>
      <c r="F835" s="107" t="s">
        <v>46</v>
      </c>
      <c r="G835" s="2"/>
      <c r="H835" s="2"/>
      <c r="I835" s="2"/>
      <c r="J835" s="2"/>
      <c r="K835" s="2"/>
      <c r="L835" s="3"/>
      <c r="M835" s="3"/>
      <c r="N835" s="3"/>
      <c r="O835" s="3"/>
      <c r="P835" s="3"/>
      <c r="Q835" s="2"/>
      <c r="R835" s="3"/>
      <c r="S835" s="2"/>
      <c r="T835" s="2"/>
      <c r="U835" s="3"/>
      <c r="V835" s="2"/>
      <c r="W835" s="3"/>
      <c r="X835" s="3"/>
      <c r="Y835" s="3"/>
      <c r="Z835" s="60"/>
      <c r="AA835" s="61"/>
      <c r="AB835">
        <v>824</v>
      </c>
      <c r="AC835" t="s">
        <v>46</v>
      </c>
    </row>
    <row r="836" spans="2:29">
      <c r="B836" s="112" t="s">
        <v>46</v>
      </c>
      <c r="C836" s="111"/>
      <c r="D836" s="111" t="s">
        <v>46</v>
      </c>
      <c r="E836" s="107" t="s">
        <v>46</v>
      </c>
      <c r="F836" s="107" t="s">
        <v>46</v>
      </c>
      <c r="G836" s="2"/>
      <c r="H836" s="2"/>
      <c r="I836" s="2"/>
      <c r="J836" s="2"/>
      <c r="K836" s="2"/>
      <c r="L836" s="3"/>
      <c r="M836" s="3"/>
      <c r="N836" s="3"/>
      <c r="O836" s="3"/>
      <c r="P836" s="3"/>
      <c r="Q836" s="2"/>
      <c r="R836" s="3"/>
      <c r="S836" s="2"/>
      <c r="T836" s="2"/>
      <c r="U836" s="3"/>
      <c r="V836" s="2"/>
      <c r="W836" s="3"/>
      <c r="X836" s="3"/>
      <c r="Y836" s="3"/>
      <c r="Z836" s="60"/>
      <c r="AA836" s="61"/>
      <c r="AB836">
        <v>825</v>
      </c>
      <c r="AC836" t="s">
        <v>46</v>
      </c>
    </row>
    <row r="837" spans="2:29">
      <c r="B837" s="112" t="s">
        <v>46</v>
      </c>
      <c r="C837" s="111"/>
      <c r="D837" s="111" t="s">
        <v>46</v>
      </c>
      <c r="E837" s="107" t="s">
        <v>46</v>
      </c>
      <c r="F837" s="107" t="s">
        <v>46</v>
      </c>
      <c r="G837" s="2"/>
      <c r="H837" s="2"/>
      <c r="I837" s="2"/>
      <c r="J837" s="2"/>
      <c r="K837" s="2"/>
      <c r="L837" s="3"/>
      <c r="M837" s="3"/>
      <c r="N837" s="3"/>
      <c r="O837" s="3"/>
      <c r="P837" s="3"/>
      <c r="Q837" s="2"/>
      <c r="R837" s="3"/>
      <c r="S837" s="2"/>
      <c r="T837" s="2"/>
      <c r="U837" s="3"/>
      <c r="V837" s="2"/>
      <c r="W837" s="3"/>
      <c r="X837" s="3"/>
      <c r="Y837" s="3"/>
      <c r="Z837" s="60"/>
      <c r="AA837" s="61"/>
      <c r="AB837">
        <v>826</v>
      </c>
      <c r="AC837" t="s">
        <v>46</v>
      </c>
    </row>
    <row r="838" spans="2:29">
      <c r="B838" s="112" t="s">
        <v>46</v>
      </c>
      <c r="C838" s="111"/>
      <c r="D838" s="111" t="s">
        <v>46</v>
      </c>
      <c r="E838" s="107" t="s">
        <v>46</v>
      </c>
      <c r="F838" s="107" t="s">
        <v>46</v>
      </c>
      <c r="G838" s="2"/>
      <c r="H838" s="2"/>
      <c r="I838" s="2"/>
      <c r="J838" s="2"/>
      <c r="K838" s="2"/>
      <c r="L838" s="3"/>
      <c r="M838" s="3"/>
      <c r="N838" s="3"/>
      <c r="O838" s="3"/>
      <c r="P838" s="3"/>
      <c r="Q838" s="2"/>
      <c r="R838" s="3"/>
      <c r="S838" s="2"/>
      <c r="T838" s="2"/>
      <c r="U838" s="3"/>
      <c r="V838" s="2"/>
      <c r="W838" s="3"/>
      <c r="X838" s="3"/>
      <c r="Y838" s="3"/>
      <c r="Z838" s="60"/>
      <c r="AA838" s="61"/>
      <c r="AB838">
        <v>827</v>
      </c>
      <c r="AC838" t="s">
        <v>46</v>
      </c>
    </row>
    <row r="839" spans="2:29">
      <c r="B839" s="112" t="s">
        <v>46</v>
      </c>
      <c r="C839" s="111"/>
      <c r="D839" s="111" t="s">
        <v>46</v>
      </c>
      <c r="E839" s="107" t="s">
        <v>46</v>
      </c>
      <c r="F839" s="107" t="s">
        <v>46</v>
      </c>
      <c r="G839" s="2"/>
      <c r="H839" s="2"/>
      <c r="I839" s="2"/>
      <c r="J839" s="2"/>
      <c r="K839" s="2"/>
      <c r="L839" s="3"/>
      <c r="M839" s="3"/>
      <c r="N839" s="3"/>
      <c r="O839" s="3"/>
      <c r="P839" s="3"/>
      <c r="Q839" s="2"/>
      <c r="R839" s="3"/>
      <c r="S839" s="2"/>
      <c r="T839" s="2"/>
      <c r="U839" s="3"/>
      <c r="V839" s="2"/>
      <c r="W839" s="3"/>
      <c r="X839" s="3"/>
      <c r="Y839" s="3"/>
      <c r="Z839" s="60"/>
      <c r="AA839" s="61"/>
      <c r="AB839">
        <v>828</v>
      </c>
      <c r="AC839" t="s">
        <v>46</v>
      </c>
    </row>
    <row r="840" spans="2:29">
      <c r="B840" s="112" t="s">
        <v>46</v>
      </c>
      <c r="C840" s="111"/>
      <c r="D840" s="111" t="s">
        <v>46</v>
      </c>
      <c r="E840" s="107" t="s">
        <v>46</v>
      </c>
      <c r="F840" s="107" t="s">
        <v>46</v>
      </c>
      <c r="G840" s="2"/>
      <c r="H840" s="2"/>
      <c r="I840" s="2"/>
      <c r="J840" s="2"/>
      <c r="K840" s="2"/>
      <c r="L840" s="3"/>
      <c r="M840" s="3"/>
      <c r="N840" s="3"/>
      <c r="O840" s="3"/>
      <c r="P840" s="3"/>
      <c r="Q840" s="2"/>
      <c r="R840" s="3"/>
      <c r="S840" s="2"/>
      <c r="T840" s="2"/>
      <c r="U840" s="3"/>
      <c r="V840" s="2"/>
      <c r="W840" s="3"/>
      <c r="X840" s="3"/>
      <c r="Y840" s="3"/>
      <c r="Z840" s="60"/>
      <c r="AA840" s="61"/>
      <c r="AB840">
        <v>829</v>
      </c>
      <c r="AC840" t="s">
        <v>46</v>
      </c>
    </row>
    <row r="841" spans="2:29">
      <c r="B841" s="112" t="s">
        <v>46</v>
      </c>
      <c r="C841" s="111"/>
      <c r="D841" s="111" t="s">
        <v>46</v>
      </c>
      <c r="E841" s="107" t="s">
        <v>46</v>
      </c>
      <c r="F841" s="107" t="s">
        <v>46</v>
      </c>
      <c r="G841" s="2"/>
      <c r="H841" s="2"/>
      <c r="I841" s="2"/>
      <c r="J841" s="2"/>
      <c r="K841" s="2"/>
      <c r="L841" s="3"/>
      <c r="M841" s="3"/>
      <c r="N841" s="3"/>
      <c r="O841" s="3"/>
      <c r="P841" s="3"/>
      <c r="Q841" s="2"/>
      <c r="R841" s="3"/>
      <c r="S841" s="2"/>
      <c r="T841" s="2"/>
      <c r="U841" s="3"/>
      <c r="V841" s="2"/>
      <c r="W841" s="3"/>
      <c r="X841" s="3"/>
      <c r="Y841" s="3"/>
      <c r="Z841" s="60"/>
      <c r="AA841" s="61"/>
      <c r="AB841">
        <v>830</v>
      </c>
      <c r="AC841" t="s">
        <v>46</v>
      </c>
    </row>
    <row r="842" spans="2:29">
      <c r="B842" s="112" t="s">
        <v>46</v>
      </c>
      <c r="C842" s="111"/>
      <c r="D842" s="111" t="s">
        <v>46</v>
      </c>
      <c r="E842" s="107" t="s">
        <v>46</v>
      </c>
      <c r="F842" s="107" t="s">
        <v>46</v>
      </c>
      <c r="G842" s="2"/>
      <c r="H842" s="2"/>
      <c r="I842" s="2"/>
      <c r="J842" s="2"/>
      <c r="K842" s="2"/>
      <c r="L842" s="3"/>
      <c r="M842" s="3"/>
      <c r="N842" s="3"/>
      <c r="O842" s="3"/>
      <c r="P842" s="3"/>
      <c r="Q842" s="2"/>
      <c r="R842" s="3"/>
      <c r="S842" s="2"/>
      <c r="T842" s="2"/>
      <c r="U842" s="3"/>
      <c r="V842" s="2"/>
      <c r="W842" s="3"/>
      <c r="X842" s="3"/>
      <c r="Y842" s="3"/>
      <c r="Z842" s="60"/>
      <c r="AA842" s="61"/>
      <c r="AB842">
        <v>831</v>
      </c>
      <c r="AC842" t="s">
        <v>46</v>
      </c>
    </row>
    <row r="843" spans="2:29">
      <c r="B843" s="112" t="s">
        <v>46</v>
      </c>
      <c r="C843" s="111"/>
      <c r="D843" s="111" t="s">
        <v>46</v>
      </c>
      <c r="E843" s="107" t="s">
        <v>46</v>
      </c>
      <c r="F843" s="107" t="s">
        <v>46</v>
      </c>
      <c r="G843" s="2"/>
      <c r="H843" s="2"/>
      <c r="I843" s="2"/>
      <c r="J843" s="2"/>
      <c r="K843" s="2"/>
      <c r="L843" s="3"/>
      <c r="M843" s="3"/>
      <c r="N843" s="3"/>
      <c r="O843" s="3"/>
      <c r="P843" s="3"/>
      <c r="Q843" s="2"/>
      <c r="R843" s="3"/>
      <c r="S843" s="2"/>
      <c r="T843" s="2"/>
      <c r="U843" s="3"/>
      <c r="V843" s="2"/>
      <c r="W843" s="3"/>
      <c r="X843" s="3"/>
      <c r="Y843" s="3"/>
      <c r="Z843" s="60"/>
      <c r="AA843" s="61"/>
      <c r="AB843">
        <v>832</v>
      </c>
      <c r="AC843" t="s">
        <v>46</v>
      </c>
    </row>
    <row r="844" spans="2:29">
      <c r="B844" s="112" t="s">
        <v>46</v>
      </c>
      <c r="C844" s="111"/>
      <c r="D844" s="111" t="s">
        <v>46</v>
      </c>
      <c r="E844" s="107" t="s">
        <v>46</v>
      </c>
      <c r="F844" s="107" t="s">
        <v>46</v>
      </c>
      <c r="G844" s="2"/>
      <c r="H844" s="2"/>
      <c r="I844" s="2"/>
      <c r="J844" s="2"/>
      <c r="K844" s="2"/>
      <c r="L844" s="3"/>
      <c r="M844" s="3"/>
      <c r="N844" s="3"/>
      <c r="O844" s="3"/>
      <c r="P844" s="3"/>
      <c r="Q844" s="2"/>
      <c r="R844" s="3"/>
      <c r="S844" s="2"/>
      <c r="T844" s="2"/>
      <c r="U844" s="3"/>
      <c r="V844" s="2"/>
      <c r="W844" s="3"/>
      <c r="X844" s="3"/>
      <c r="Y844" s="3"/>
      <c r="Z844" s="60"/>
      <c r="AA844" s="61"/>
      <c r="AB844">
        <v>833</v>
      </c>
      <c r="AC844" t="s">
        <v>46</v>
      </c>
    </row>
    <row r="845" spans="2:29">
      <c r="B845" s="112" t="s">
        <v>46</v>
      </c>
      <c r="C845" s="111"/>
      <c r="D845" s="111" t="s">
        <v>46</v>
      </c>
      <c r="E845" s="107" t="s">
        <v>46</v>
      </c>
      <c r="F845" s="107" t="s">
        <v>46</v>
      </c>
      <c r="G845" s="2"/>
      <c r="H845" s="2"/>
      <c r="I845" s="2"/>
      <c r="J845" s="2"/>
      <c r="K845" s="2"/>
      <c r="L845" s="3"/>
      <c r="M845" s="3"/>
      <c r="N845" s="3"/>
      <c r="O845" s="3"/>
      <c r="P845" s="3"/>
      <c r="Q845" s="2"/>
      <c r="R845" s="3"/>
      <c r="S845" s="2"/>
      <c r="T845" s="2"/>
      <c r="U845" s="3"/>
      <c r="V845" s="2"/>
      <c r="W845" s="3"/>
      <c r="X845" s="3"/>
      <c r="Y845" s="3"/>
      <c r="Z845" s="60"/>
      <c r="AA845" s="61"/>
      <c r="AB845">
        <v>834</v>
      </c>
      <c r="AC845" t="s">
        <v>46</v>
      </c>
    </row>
    <row r="846" spans="2:29">
      <c r="B846" s="112" t="s">
        <v>46</v>
      </c>
      <c r="C846" s="111"/>
      <c r="D846" s="111" t="s">
        <v>46</v>
      </c>
      <c r="E846" s="107" t="s">
        <v>46</v>
      </c>
      <c r="F846" s="107" t="s">
        <v>46</v>
      </c>
      <c r="G846" s="2"/>
      <c r="H846" s="2"/>
      <c r="I846" s="2"/>
      <c r="J846" s="2"/>
      <c r="K846" s="2"/>
      <c r="L846" s="3"/>
      <c r="M846" s="3"/>
      <c r="N846" s="3"/>
      <c r="O846" s="3"/>
      <c r="P846" s="3"/>
      <c r="Q846" s="2"/>
      <c r="R846" s="3"/>
      <c r="S846" s="2"/>
      <c r="T846" s="2"/>
      <c r="U846" s="3"/>
      <c r="V846" s="2"/>
      <c r="W846" s="3"/>
      <c r="X846" s="3"/>
      <c r="Y846" s="3"/>
      <c r="Z846" s="60"/>
      <c r="AA846" s="61"/>
      <c r="AB846">
        <v>835</v>
      </c>
      <c r="AC846" t="s">
        <v>46</v>
      </c>
    </row>
    <row r="847" spans="2:29">
      <c r="B847" s="112" t="s">
        <v>46</v>
      </c>
      <c r="C847" s="111"/>
      <c r="D847" s="111" t="s">
        <v>46</v>
      </c>
      <c r="E847" s="107" t="s">
        <v>46</v>
      </c>
      <c r="F847" s="107" t="s">
        <v>46</v>
      </c>
      <c r="G847" s="2"/>
      <c r="H847" s="2"/>
      <c r="I847" s="2"/>
      <c r="J847" s="2"/>
      <c r="K847" s="2"/>
      <c r="L847" s="3"/>
      <c r="M847" s="3"/>
      <c r="N847" s="3"/>
      <c r="O847" s="3"/>
      <c r="P847" s="3"/>
      <c r="Q847" s="2"/>
      <c r="R847" s="3"/>
      <c r="S847" s="2"/>
      <c r="T847" s="2"/>
      <c r="U847" s="3"/>
      <c r="V847" s="2"/>
      <c r="W847" s="3"/>
      <c r="X847" s="3"/>
      <c r="Y847" s="3"/>
      <c r="Z847" s="60"/>
      <c r="AA847" s="61"/>
      <c r="AB847">
        <v>836</v>
      </c>
      <c r="AC847" t="s">
        <v>46</v>
      </c>
    </row>
    <row r="848" spans="2:29">
      <c r="B848" s="112" t="s">
        <v>46</v>
      </c>
      <c r="C848" s="111"/>
      <c r="D848" s="111" t="s">
        <v>46</v>
      </c>
      <c r="E848" s="107" t="s">
        <v>46</v>
      </c>
      <c r="F848" s="107" t="s">
        <v>46</v>
      </c>
      <c r="G848" s="2"/>
      <c r="H848" s="2"/>
      <c r="I848" s="2"/>
      <c r="J848" s="2"/>
      <c r="K848" s="2"/>
      <c r="L848" s="3"/>
      <c r="M848" s="3"/>
      <c r="N848" s="3"/>
      <c r="O848" s="3"/>
      <c r="P848" s="3"/>
      <c r="Q848" s="2"/>
      <c r="R848" s="3"/>
      <c r="S848" s="2"/>
      <c r="T848" s="2"/>
      <c r="U848" s="3"/>
      <c r="V848" s="2"/>
      <c r="W848" s="3"/>
      <c r="X848" s="3"/>
      <c r="Y848" s="3"/>
      <c r="Z848" s="60"/>
      <c r="AA848" s="61"/>
      <c r="AB848">
        <v>837</v>
      </c>
      <c r="AC848" t="s">
        <v>46</v>
      </c>
    </row>
    <row r="849" spans="2:29">
      <c r="B849" s="112" t="s">
        <v>46</v>
      </c>
      <c r="C849" s="111"/>
      <c r="D849" s="111" t="s">
        <v>46</v>
      </c>
      <c r="E849" s="107" t="s">
        <v>46</v>
      </c>
      <c r="F849" s="107" t="s">
        <v>46</v>
      </c>
      <c r="G849" s="2"/>
      <c r="H849" s="2"/>
      <c r="I849" s="2"/>
      <c r="J849" s="2"/>
      <c r="K849" s="2"/>
      <c r="L849" s="3"/>
      <c r="M849" s="3"/>
      <c r="N849" s="3"/>
      <c r="O849" s="3"/>
      <c r="P849" s="3"/>
      <c r="Q849" s="2"/>
      <c r="R849" s="3"/>
      <c r="S849" s="2"/>
      <c r="T849" s="2"/>
      <c r="U849" s="3"/>
      <c r="V849" s="2"/>
      <c r="W849" s="3"/>
      <c r="X849" s="3"/>
      <c r="Y849" s="3"/>
      <c r="Z849" s="60"/>
      <c r="AA849" s="61"/>
      <c r="AB849">
        <v>838</v>
      </c>
      <c r="AC849" t="s">
        <v>46</v>
      </c>
    </row>
    <row r="850" spans="2:29">
      <c r="B850" s="112" t="s">
        <v>46</v>
      </c>
      <c r="C850" s="111"/>
      <c r="D850" s="111" t="s">
        <v>46</v>
      </c>
      <c r="E850" s="107" t="s">
        <v>46</v>
      </c>
      <c r="F850" s="107" t="s">
        <v>46</v>
      </c>
      <c r="G850" s="2"/>
      <c r="H850" s="2"/>
      <c r="I850" s="2"/>
      <c r="J850" s="2"/>
      <c r="K850" s="2"/>
      <c r="L850" s="3"/>
      <c r="M850" s="3"/>
      <c r="N850" s="3"/>
      <c r="O850" s="3"/>
      <c r="P850" s="3"/>
      <c r="Q850" s="2"/>
      <c r="R850" s="3"/>
      <c r="S850" s="2"/>
      <c r="T850" s="2"/>
      <c r="U850" s="3"/>
      <c r="V850" s="2"/>
      <c r="W850" s="3"/>
      <c r="X850" s="3"/>
      <c r="Y850" s="3"/>
      <c r="Z850" s="60"/>
      <c r="AA850" s="61"/>
      <c r="AB850">
        <v>839</v>
      </c>
      <c r="AC850" t="s">
        <v>46</v>
      </c>
    </row>
    <row r="851" spans="2:29">
      <c r="B851" s="112" t="s">
        <v>46</v>
      </c>
      <c r="C851" s="111"/>
      <c r="D851" s="111" t="s">
        <v>46</v>
      </c>
      <c r="E851" s="107" t="s">
        <v>46</v>
      </c>
      <c r="F851" s="107" t="s">
        <v>46</v>
      </c>
      <c r="G851" s="2"/>
      <c r="H851" s="2"/>
      <c r="I851" s="2"/>
      <c r="J851" s="2"/>
      <c r="K851" s="2"/>
      <c r="L851" s="3"/>
      <c r="M851" s="3"/>
      <c r="N851" s="3"/>
      <c r="O851" s="3"/>
      <c r="P851" s="3"/>
      <c r="Q851" s="2"/>
      <c r="R851" s="3"/>
      <c r="S851" s="2"/>
      <c r="T851" s="2"/>
      <c r="U851" s="3"/>
      <c r="V851" s="2"/>
      <c r="W851" s="3"/>
      <c r="X851" s="3"/>
      <c r="Y851" s="3"/>
      <c r="Z851" s="60"/>
      <c r="AA851" s="61"/>
      <c r="AB851">
        <v>840</v>
      </c>
      <c r="AC851" t="s">
        <v>46</v>
      </c>
    </row>
    <row r="852" spans="2:29">
      <c r="B852" s="112" t="s">
        <v>46</v>
      </c>
      <c r="C852" s="111"/>
      <c r="D852" s="111" t="s">
        <v>46</v>
      </c>
      <c r="E852" s="107" t="s">
        <v>46</v>
      </c>
      <c r="F852" s="107" t="s">
        <v>46</v>
      </c>
      <c r="G852" s="2"/>
      <c r="H852" s="2"/>
      <c r="I852" s="2"/>
      <c r="J852" s="2"/>
      <c r="K852" s="2"/>
      <c r="L852" s="3"/>
      <c r="M852" s="3"/>
      <c r="N852" s="3"/>
      <c r="O852" s="3"/>
      <c r="P852" s="3"/>
      <c r="Q852" s="2"/>
      <c r="R852" s="3"/>
      <c r="S852" s="2"/>
      <c r="T852" s="2"/>
      <c r="U852" s="3"/>
      <c r="V852" s="2"/>
      <c r="W852" s="3"/>
      <c r="X852" s="3"/>
      <c r="Y852" s="3"/>
      <c r="Z852" s="60"/>
      <c r="AA852" s="61"/>
      <c r="AB852">
        <v>841</v>
      </c>
      <c r="AC852" t="s">
        <v>46</v>
      </c>
    </row>
    <row r="853" spans="2:29">
      <c r="B853" s="112" t="s">
        <v>46</v>
      </c>
      <c r="C853" s="111"/>
      <c r="D853" s="111" t="s">
        <v>46</v>
      </c>
      <c r="E853" s="107" t="s">
        <v>46</v>
      </c>
      <c r="F853" s="107" t="s">
        <v>46</v>
      </c>
      <c r="G853" s="2"/>
      <c r="H853" s="2"/>
      <c r="I853" s="2"/>
      <c r="J853" s="2"/>
      <c r="K853" s="2"/>
      <c r="L853" s="3"/>
      <c r="M853" s="3"/>
      <c r="N853" s="3"/>
      <c r="O853" s="3"/>
      <c r="P853" s="3"/>
      <c r="Q853" s="2"/>
      <c r="R853" s="3"/>
      <c r="S853" s="2"/>
      <c r="T853" s="2"/>
      <c r="U853" s="3"/>
      <c r="V853" s="2"/>
      <c r="W853" s="3"/>
      <c r="X853" s="3"/>
      <c r="Y853" s="3"/>
      <c r="Z853" s="60"/>
      <c r="AA853" s="61"/>
      <c r="AB853">
        <v>842</v>
      </c>
      <c r="AC853" t="s">
        <v>46</v>
      </c>
    </row>
    <row r="854" spans="2:29">
      <c r="B854" s="112" t="s">
        <v>46</v>
      </c>
      <c r="C854" s="111"/>
      <c r="D854" s="111" t="s">
        <v>46</v>
      </c>
      <c r="E854" s="107" t="s">
        <v>46</v>
      </c>
      <c r="F854" s="107" t="s">
        <v>46</v>
      </c>
      <c r="G854" s="2"/>
      <c r="H854" s="2"/>
      <c r="I854" s="2"/>
      <c r="J854" s="2"/>
      <c r="K854" s="2"/>
      <c r="L854" s="3"/>
      <c r="M854" s="3"/>
      <c r="N854" s="3"/>
      <c r="O854" s="3"/>
      <c r="P854" s="3"/>
      <c r="Q854" s="2"/>
      <c r="R854" s="3"/>
      <c r="S854" s="2"/>
      <c r="T854" s="2"/>
      <c r="U854" s="3"/>
      <c r="V854" s="2"/>
      <c r="W854" s="3"/>
      <c r="X854" s="3"/>
      <c r="Y854" s="3"/>
      <c r="Z854" s="60"/>
      <c r="AA854" s="61"/>
      <c r="AB854">
        <v>843</v>
      </c>
      <c r="AC854" t="s">
        <v>46</v>
      </c>
    </row>
    <row r="855" spans="2:29">
      <c r="B855" s="112" t="s">
        <v>46</v>
      </c>
      <c r="C855" s="111"/>
      <c r="D855" s="111" t="s">
        <v>46</v>
      </c>
      <c r="E855" s="107" t="s">
        <v>46</v>
      </c>
      <c r="F855" s="107" t="s">
        <v>46</v>
      </c>
      <c r="G855" s="2"/>
      <c r="H855" s="2"/>
      <c r="I855" s="2"/>
      <c r="J855" s="2"/>
      <c r="K855" s="2"/>
      <c r="L855" s="3"/>
      <c r="M855" s="3"/>
      <c r="N855" s="3"/>
      <c r="O855" s="3"/>
      <c r="P855" s="3"/>
      <c r="Q855" s="2"/>
      <c r="R855" s="3"/>
      <c r="S855" s="2"/>
      <c r="T855" s="2"/>
      <c r="U855" s="3"/>
      <c r="V855" s="2"/>
      <c r="W855" s="3"/>
      <c r="X855" s="3"/>
      <c r="Y855" s="3"/>
      <c r="Z855" s="60"/>
      <c r="AA855" s="61"/>
      <c r="AB855">
        <v>844</v>
      </c>
      <c r="AC855" t="s">
        <v>46</v>
      </c>
    </row>
    <row r="856" spans="2:29">
      <c r="B856" s="112" t="s">
        <v>46</v>
      </c>
      <c r="C856" s="111"/>
      <c r="D856" s="111" t="s">
        <v>46</v>
      </c>
      <c r="E856" s="107" t="s">
        <v>46</v>
      </c>
      <c r="F856" s="107" t="s">
        <v>46</v>
      </c>
      <c r="G856" s="2"/>
      <c r="H856" s="2"/>
      <c r="I856" s="2"/>
      <c r="J856" s="2"/>
      <c r="K856" s="2"/>
      <c r="L856" s="3"/>
      <c r="M856" s="3"/>
      <c r="N856" s="3"/>
      <c r="O856" s="3"/>
      <c r="P856" s="3"/>
      <c r="Q856" s="2"/>
      <c r="R856" s="3"/>
      <c r="S856" s="2"/>
      <c r="T856" s="2"/>
      <c r="U856" s="3"/>
      <c r="V856" s="2"/>
      <c r="W856" s="3"/>
      <c r="X856" s="3"/>
      <c r="Y856" s="3"/>
      <c r="Z856" s="60"/>
      <c r="AA856" s="61"/>
      <c r="AB856">
        <v>845</v>
      </c>
      <c r="AC856" t="s">
        <v>46</v>
      </c>
    </row>
    <row r="857" spans="2:29">
      <c r="B857" s="112" t="s">
        <v>46</v>
      </c>
      <c r="C857" s="111"/>
      <c r="D857" s="111" t="s">
        <v>46</v>
      </c>
      <c r="E857" s="107" t="s">
        <v>46</v>
      </c>
      <c r="F857" s="107" t="s">
        <v>46</v>
      </c>
      <c r="G857" s="2"/>
      <c r="H857" s="2"/>
      <c r="I857" s="2"/>
      <c r="J857" s="2"/>
      <c r="K857" s="2"/>
      <c r="L857" s="3"/>
      <c r="M857" s="3"/>
      <c r="N857" s="3"/>
      <c r="O857" s="3"/>
      <c r="P857" s="3"/>
      <c r="Q857" s="2"/>
      <c r="R857" s="3"/>
      <c r="S857" s="2"/>
      <c r="T857" s="2"/>
      <c r="U857" s="3"/>
      <c r="V857" s="2"/>
      <c r="W857" s="3"/>
      <c r="X857" s="3"/>
      <c r="Y857" s="3"/>
      <c r="Z857" s="60"/>
      <c r="AA857" s="61"/>
      <c r="AB857">
        <v>846</v>
      </c>
      <c r="AC857" t="s">
        <v>46</v>
      </c>
    </row>
    <row r="858" spans="2:29">
      <c r="B858" s="112" t="s">
        <v>46</v>
      </c>
      <c r="C858" s="111"/>
      <c r="D858" s="111" t="s">
        <v>46</v>
      </c>
      <c r="E858" s="107" t="s">
        <v>46</v>
      </c>
      <c r="F858" s="107" t="s">
        <v>46</v>
      </c>
      <c r="G858" s="2"/>
      <c r="H858" s="2"/>
      <c r="I858" s="2"/>
      <c r="J858" s="2"/>
      <c r="K858" s="2"/>
      <c r="L858" s="3"/>
      <c r="M858" s="3"/>
      <c r="N858" s="3"/>
      <c r="O858" s="3"/>
      <c r="P858" s="3"/>
      <c r="Q858" s="2"/>
      <c r="R858" s="3"/>
      <c r="S858" s="2"/>
      <c r="T858" s="2"/>
      <c r="U858" s="3"/>
      <c r="V858" s="2"/>
      <c r="W858" s="3"/>
      <c r="X858" s="3"/>
      <c r="Y858" s="3"/>
      <c r="Z858" s="60"/>
      <c r="AA858" s="61"/>
      <c r="AB858">
        <v>847</v>
      </c>
      <c r="AC858" t="s">
        <v>46</v>
      </c>
    </row>
    <row r="859" spans="2:29">
      <c r="B859" s="112" t="s">
        <v>46</v>
      </c>
      <c r="C859" s="111"/>
      <c r="D859" s="111" t="s">
        <v>46</v>
      </c>
      <c r="E859" s="107" t="s">
        <v>46</v>
      </c>
      <c r="F859" s="107" t="s">
        <v>46</v>
      </c>
      <c r="G859" s="2"/>
      <c r="H859" s="2"/>
      <c r="I859" s="2"/>
      <c r="J859" s="2"/>
      <c r="K859" s="2"/>
      <c r="L859" s="3"/>
      <c r="M859" s="3"/>
      <c r="N859" s="3"/>
      <c r="O859" s="3"/>
      <c r="P859" s="3"/>
      <c r="Q859" s="2"/>
      <c r="R859" s="3"/>
      <c r="S859" s="2"/>
      <c r="T859" s="2"/>
      <c r="U859" s="3"/>
      <c r="V859" s="2"/>
      <c r="W859" s="3"/>
      <c r="X859" s="3"/>
      <c r="Y859" s="3"/>
      <c r="Z859" s="60"/>
      <c r="AA859" s="61"/>
      <c r="AB859">
        <v>848</v>
      </c>
      <c r="AC859" t="s">
        <v>46</v>
      </c>
    </row>
    <row r="860" spans="2:29">
      <c r="B860" s="112" t="s">
        <v>46</v>
      </c>
      <c r="C860" s="111"/>
      <c r="D860" s="111" t="s">
        <v>46</v>
      </c>
      <c r="E860" s="107" t="s">
        <v>46</v>
      </c>
      <c r="F860" s="107" t="s">
        <v>46</v>
      </c>
      <c r="G860" s="2"/>
      <c r="H860" s="2"/>
      <c r="I860" s="2"/>
      <c r="J860" s="2"/>
      <c r="K860" s="2"/>
      <c r="L860" s="3"/>
      <c r="M860" s="3"/>
      <c r="N860" s="3"/>
      <c r="O860" s="3"/>
      <c r="P860" s="3"/>
      <c r="Q860" s="2"/>
      <c r="R860" s="3"/>
      <c r="S860" s="2"/>
      <c r="T860" s="2"/>
      <c r="U860" s="3"/>
      <c r="V860" s="2"/>
      <c r="W860" s="3"/>
      <c r="X860" s="3"/>
      <c r="Y860" s="3"/>
      <c r="Z860" s="60"/>
      <c r="AA860" s="61"/>
      <c r="AB860">
        <v>849</v>
      </c>
      <c r="AC860" t="s">
        <v>46</v>
      </c>
    </row>
    <row r="861" spans="2:29">
      <c r="B861" s="112" t="s">
        <v>46</v>
      </c>
      <c r="C861" s="111"/>
      <c r="D861" s="111" t="s">
        <v>46</v>
      </c>
      <c r="E861" s="107" t="s">
        <v>46</v>
      </c>
      <c r="F861" s="107" t="s">
        <v>46</v>
      </c>
      <c r="G861" s="2"/>
      <c r="H861" s="2"/>
      <c r="I861" s="2"/>
      <c r="J861" s="2"/>
      <c r="K861" s="2"/>
      <c r="L861" s="3"/>
      <c r="M861" s="3"/>
      <c r="N861" s="3"/>
      <c r="O861" s="3"/>
      <c r="P861" s="3"/>
      <c r="Q861" s="2"/>
      <c r="R861" s="3"/>
      <c r="S861" s="2"/>
      <c r="T861" s="2"/>
      <c r="U861" s="3"/>
      <c r="V861" s="2"/>
      <c r="W861" s="3"/>
      <c r="X861" s="3"/>
      <c r="Y861" s="3"/>
      <c r="Z861" s="60"/>
      <c r="AA861" s="61"/>
      <c r="AB861">
        <v>850</v>
      </c>
      <c r="AC861" t="s">
        <v>46</v>
      </c>
    </row>
    <row r="862" spans="2:29">
      <c r="B862" s="112" t="s">
        <v>46</v>
      </c>
      <c r="C862" s="111"/>
      <c r="D862" s="111" t="s">
        <v>46</v>
      </c>
      <c r="E862" s="107" t="s">
        <v>46</v>
      </c>
      <c r="F862" s="107" t="s">
        <v>46</v>
      </c>
      <c r="G862" s="2"/>
      <c r="H862" s="2"/>
      <c r="I862" s="2"/>
      <c r="J862" s="2"/>
      <c r="K862" s="2"/>
      <c r="L862" s="3"/>
      <c r="M862" s="3"/>
      <c r="N862" s="3"/>
      <c r="O862" s="3"/>
      <c r="P862" s="3"/>
      <c r="Q862" s="2"/>
      <c r="R862" s="3"/>
      <c r="S862" s="2"/>
      <c r="T862" s="2"/>
      <c r="U862" s="3"/>
      <c r="V862" s="2"/>
      <c r="W862" s="3"/>
      <c r="X862" s="3"/>
      <c r="Y862" s="3"/>
      <c r="Z862" s="60"/>
      <c r="AA862" s="61"/>
      <c r="AB862">
        <v>851</v>
      </c>
      <c r="AC862" t="s">
        <v>46</v>
      </c>
    </row>
    <row r="863" spans="2:29">
      <c r="B863" s="112" t="s">
        <v>46</v>
      </c>
      <c r="C863" s="111"/>
      <c r="D863" s="111" t="s">
        <v>46</v>
      </c>
      <c r="E863" s="107" t="s">
        <v>46</v>
      </c>
      <c r="F863" s="107" t="s">
        <v>46</v>
      </c>
      <c r="G863" s="2"/>
      <c r="H863" s="2"/>
      <c r="I863" s="2"/>
      <c r="J863" s="2"/>
      <c r="K863" s="2"/>
      <c r="L863" s="3"/>
      <c r="M863" s="3"/>
      <c r="N863" s="3"/>
      <c r="O863" s="3"/>
      <c r="P863" s="3"/>
      <c r="Q863" s="2"/>
      <c r="R863" s="3"/>
      <c r="S863" s="2"/>
      <c r="T863" s="2"/>
      <c r="U863" s="3"/>
      <c r="V863" s="2"/>
      <c r="W863" s="3"/>
      <c r="X863" s="3"/>
      <c r="Y863" s="3"/>
      <c r="Z863" s="60"/>
      <c r="AA863" s="61"/>
      <c r="AB863">
        <v>852</v>
      </c>
      <c r="AC863" t="s">
        <v>46</v>
      </c>
    </row>
    <row r="864" spans="2:29">
      <c r="B864" s="112" t="s">
        <v>46</v>
      </c>
      <c r="C864" s="111"/>
      <c r="D864" s="111" t="s">
        <v>46</v>
      </c>
      <c r="E864" s="107" t="s">
        <v>46</v>
      </c>
      <c r="F864" s="107" t="s">
        <v>46</v>
      </c>
      <c r="G864" s="2"/>
      <c r="H864" s="2"/>
      <c r="I864" s="2"/>
      <c r="J864" s="2"/>
      <c r="K864" s="2"/>
      <c r="L864" s="3"/>
      <c r="M864" s="3"/>
      <c r="N864" s="3"/>
      <c r="O864" s="3"/>
      <c r="P864" s="3"/>
      <c r="Q864" s="2"/>
      <c r="R864" s="3"/>
      <c r="S864" s="2"/>
      <c r="T864" s="2"/>
      <c r="U864" s="3"/>
      <c r="V864" s="2"/>
      <c r="W864" s="3"/>
      <c r="X864" s="3"/>
      <c r="Y864" s="3"/>
      <c r="Z864" s="60"/>
      <c r="AA864" s="61"/>
      <c r="AB864">
        <v>853</v>
      </c>
      <c r="AC864" t="s">
        <v>46</v>
      </c>
    </row>
    <row r="865" spans="2:29">
      <c r="B865" s="112" t="s">
        <v>46</v>
      </c>
      <c r="C865" s="111"/>
      <c r="D865" s="111" t="s">
        <v>46</v>
      </c>
      <c r="E865" s="107" t="s">
        <v>46</v>
      </c>
      <c r="F865" s="107" t="s">
        <v>46</v>
      </c>
      <c r="G865" s="2"/>
      <c r="H865" s="2"/>
      <c r="I865" s="2"/>
      <c r="J865" s="2"/>
      <c r="K865" s="2"/>
      <c r="L865" s="3"/>
      <c r="M865" s="3"/>
      <c r="N865" s="3"/>
      <c r="O865" s="3"/>
      <c r="P865" s="3"/>
      <c r="Q865" s="2"/>
      <c r="R865" s="3"/>
      <c r="S865" s="2"/>
      <c r="T865" s="2"/>
      <c r="U865" s="3"/>
      <c r="V865" s="2"/>
      <c r="W865" s="3"/>
      <c r="X865" s="3"/>
      <c r="Y865" s="3"/>
      <c r="Z865" s="60"/>
      <c r="AA865" s="61"/>
      <c r="AB865">
        <v>854</v>
      </c>
      <c r="AC865" t="s">
        <v>46</v>
      </c>
    </row>
    <row r="866" spans="2:29">
      <c r="B866" s="112" t="s">
        <v>46</v>
      </c>
      <c r="C866" s="111"/>
      <c r="D866" s="111" t="s">
        <v>46</v>
      </c>
      <c r="E866" s="107" t="s">
        <v>46</v>
      </c>
      <c r="F866" s="107" t="s">
        <v>46</v>
      </c>
      <c r="G866" s="2"/>
      <c r="H866" s="2"/>
      <c r="I866" s="2"/>
      <c r="J866" s="2"/>
      <c r="K866" s="2"/>
      <c r="L866" s="3"/>
      <c r="M866" s="3"/>
      <c r="N866" s="3"/>
      <c r="O866" s="3"/>
      <c r="P866" s="3"/>
      <c r="Q866" s="2"/>
      <c r="R866" s="3"/>
      <c r="S866" s="2"/>
      <c r="T866" s="2"/>
      <c r="U866" s="3"/>
      <c r="V866" s="2"/>
      <c r="W866" s="3"/>
      <c r="X866" s="3"/>
      <c r="Y866" s="3"/>
      <c r="Z866" s="60"/>
      <c r="AA866" s="61"/>
      <c r="AB866">
        <v>855</v>
      </c>
      <c r="AC866" t="s">
        <v>46</v>
      </c>
    </row>
    <row r="867" spans="2:29">
      <c r="B867" s="112" t="s">
        <v>46</v>
      </c>
      <c r="C867" s="111"/>
      <c r="D867" s="111" t="s">
        <v>46</v>
      </c>
      <c r="E867" s="107" t="s">
        <v>46</v>
      </c>
      <c r="F867" s="107" t="s">
        <v>46</v>
      </c>
      <c r="G867" s="2"/>
      <c r="H867" s="2"/>
      <c r="I867" s="2"/>
      <c r="J867" s="2"/>
      <c r="K867" s="2"/>
      <c r="L867" s="3"/>
      <c r="M867" s="3"/>
      <c r="N867" s="3"/>
      <c r="O867" s="3"/>
      <c r="P867" s="3"/>
      <c r="Q867" s="2"/>
      <c r="R867" s="3"/>
      <c r="S867" s="2"/>
      <c r="T867" s="2"/>
      <c r="U867" s="3"/>
      <c r="V867" s="2"/>
      <c r="W867" s="3"/>
      <c r="X867" s="3"/>
      <c r="Y867" s="3"/>
      <c r="Z867" s="60"/>
      <c r="AA867" s="61"/>
      <c r="AB867">
        <v>856</v>
      </c>
      <c r="AC867" t="s">
        <v>46</v>
      </c>
    </row>
    <row r="868" spans="2:29">
      <c r="B868" s="112" t="s">
        <v>46</v>
      </c>
      <c r="C868" s="111"/>
      <c r="D868" s="111" t="s">
        <v>46</v>
      </c>
      <c r="E868" s="107" t="s">
        <v>46</v>
      </c>
      <c r="F868" s="107" t="s">
        <v>46</v>
      </c>
      <c r="G868" s="2"/>
      <c r="H868" s="2"/>
      <c r="I868" s="2"/>
      <c r="J868" s="2"/>
      <c r="K868" s="2"/>
      <c r="L868" s="3"/>
      <c r="M868" s="3"/>
      <c r="N868" s="3"/>
      <c r="O868" s="3"/>
      <c r="P868" s="3"/>
      <c r="Q868" s="2"/>
      <c r="R868" s="3"/>
      <c r="S868" s="2"/>
      <c r="T868" s="2"/>
      <c r="U868" s="3"/>
      <c r="V868" s="2"/>
      <c r="W868" s="3"/>
      <c r="X868" s="3"/>
      <c r="Y868" s="3"/>
      <c r="Z868" s="60"/>
      <c r="AA868" s="61"/>
      <c r="AB868">
        <v>857</v>
      </c>
      <c r="AC868" t="s">
        <v>46</v>
      </c>
    </row>
    <row r="869" spans="2:29">
      <c r="B869" s="112" t="s">
        <v>46</v>
      </c>
      <c r="C869" s="111"/>
      <c r="D869" s="111" t="s">
        <v>46</v>
      </c>
      <c r="E869" s="107" t="s">
        <v>46</v>
      </c>
      <c r="F869" s="107" t="s">
        <v>46</v>
      </c>
      <c r="G869" s="2"/>
      <c r="H869" s="2"/>
      <c r="I869" s="2"/>
      <c r="J869" s="2"/>
      <c r="K869" s="2"/>
      <c r="L869" s="3"/>
      <c r="M869" s="3"/>
      <c r="N869" s="3"/>
      <c r="O869" s="3"/>
      <c r="P869" s="3"/>
      <c r="Q869" s="2"/>
      <c r="R869" s="3"/>
      <c r="S869" s="2"/>
      <c r="T869" s="2"/>
      <c r="U869" s="3"/>
      <c r="V869" s="2"/>
      <c r="W869" s="3"/>
      <c r="X869" s="3"/>
      <c r="Y869" s="3"/>
      <c r="Z869" s="60"/>
      <c r="AA869" s="61"/>
      <c r="AB869">
        <v>858</v>
      </c>
      <c r="AC869" t="s">
        <v>46</v>
      </c>
    </row>
    <row r="870" spans="2:29">
      <c r="B870" s="112" t="s">
        <v>46</v>
      </c>
      <c r="C870" s="111"/>
      <c r="D870" s="111" t="s">
        <v>46</v>
      </c>
      <c r="E870" s="107" t="s">
        <v>46</v>
      </c>
      <c r="F870" s="107" t="s">
        <v>46</v>
      </c>
      <c r="G870" s="2"/>
      <c r="H870" s="2"/>
      <c r="I870" s="2"/>
      <c r="J870" s="2"/>
      <c r="K870" s="2"/>
      <c r="L870" s="3"/>
      <c r="M870" s="3"/>
      <c r="N870" s="3"/>
      <c r="O870" s="3"/>
      <c r="P870" s="3"/>
      <c r="Q870" s="2"/>
      <c r="R870" s="3"/>
      <c r="S870" s="2"/>
      <c r="T870" s="2"/>
      <c r="U870" s="3"/>
      <c r="V870" s="2"/>
      <c r="W870" s="3"/>
      <c r="X870" s="3"/>
      <c r="Y870" s="3"/>
      <c r="Z870" s="60"/>
      <c r="AA870" s="61"/>
      <c r="AB870">
        <v>859</v>
      </c>
      <c r="AC870" t="s">
        <v>46</v>
      </c>
    </row>
    <row r="871" spans="2:29">
      <c r="B871" s="112" t="s">
        <v>46</v>
      </c>
      <c r="C871" s="111"/>
      <c r="D871" s="111" t="s">
        <v>46</v>
      </c>
      <c r="E871" s="107" t="s">
        <v>46</v>
      </c>
      <c r="F871" s="107" t="s">
        <v>46</v>
      </c>
      <c r="G871" s="2"/>
      <c r="H871" s="2"/>
      <c r="I871" s="2"/>
      <c r="J871" s="2"/>
      <c r="K871" s="2"/>
      <c r="L871" s="3"/>
      <c r="M871" s="3"/>
      <c r="N871" s="3"/>
      <c r="O871" s="3"/>
      <c r="P871" s="3"/>
      <c r="Q871" s="2"/>
      <c r="R871" s="3"/>
      <c r="S871" s="2"/>
      <c r="T871" s="2"/>
      <c r="U871" s="3"/>
      <c r="V871" s="2"/>
      <c r="W871" s="3"/>
      <c r="X871" s="3"/>
      <c r="Y871" s="3"/>
      <c r="Z871" s="60"/>
      <c r="AA871" s="61"/>
      <c r="AB871">
        <v>860</v>
      </c>
      <c r="AC871" t="s">
        <v>46</v>
      </c>
    </row>
    <row r="872" spans="2:29">
      <c r="B872" s="112" t="s">
        <v>46</v>
      </c>
      <c r="C872" s="111"/>
      <c r="D872" s="111" t="s">
        <v>46</v>
      </c>
      <c r="E872" s="107" t="s">
        <v>46</v>
      </c>
      <c r="F872" s="107" t="s">
        <v>46</v>
      </c>
      <c r="G872" s="2"/>
      <c r="H872" s="2"/>
      <c r="I872" s="2"/>
      <c r="J872" s="2"/>
      <c r="K872" s="2"/>
      <c r="L872" s="3"/>
      <c r="M872" s="3"/>
      <c r="N872" s="3"/>
      <c r="O872" s="3"/>
      <c r="P872" s="3"/>
      <c r="Q872" s="2"/>
      <c r="R872" s="3"/>
      <c r="S872" s="2"/>
      <c r="T872" s="2"/>
      <c r="U872" s="3"/>
      <c r="V872" s="2"/>
      <c r="W872" s="3"/>
      <c r="X872" s="3"/>
      <c r="Y872" s="3"/>
      <c r="Z872" s="60"/>
      <c r="AA872" s="61"/>
      <c r="AB872">
        <v>861</v>
      </c>
      <c r="AC872" t="s">
        <v>46</v>
      </c>
    </row>
    <row r="873" spans="2:29">
      <c r="B873" s="112" t="s">
        <v>46</v>
      </c>
      <c r="C873" s="111"/>
      <c r="D873" s="111" t="s">
        <v>46</v>
      </c>
      <c r="E873" s="107" t="s">
        <v>46</v>
      </c>
      <c r="F873" s="107" t="s">
        <v>46</v>
      </c>
      <c r="G873" s="2"/>
      <c r="H873" s="2"/>
      <c r="I873" s="2"/>
      <c r="J873" s="2"/>
      <c r="K873" s="2"/>
      <c r="L873" s="3"/>
      <c r="M873" s="3"/>
      <c r="N873" s="3"/>
      <c r="O873" s="3"/>
      <c r="P873" s="3"/>
      <c r="Q873" s="2"/>
      <c r="R873" s="3"/>
      <c r="S873" s="2"/>
      <c r="T873" s="2"/>
      <c r="U873" s="3"/>
      <c r="V873" s="2"/>
      <c r="W873" s="3"/>
      <c r="X873" s="3"/>
      <c r="Y873" s="3"/>
      <c r="Z873" s="60"/>
      <c r="AA873" s="61"/>
      <c r="AB873">
        <v>862</v>
      </c>
      <c r="AC873" t="s">
        <v>46</v>
      </c>
    </row>
    <row r="874" spans="2:29">
      <c r="B874" s="112" t="s">
        <v>46</v>
      </c>
      <c r="C874" s="111"/>
      <c r="D874" s="111" t="s">
        <v>46</v>
      </c>
      <c r="E874" s="107" t="s">
        <v>46</v>
      </c>
      <c r="F874" s="107" t="s">
        <v>46</v>
      </c>
      <c r="G874" s="2"/>
      <c r="H874" s="2"/>
      <c r="I874" s="2"/>
      <c r="J874" s="2"/>
      <c r="K874" s="2"/>
      <c r="L874" s="3"/>
      <c r="M874" s="3"/>
      <c r="N874" s="3"/>
      <c r="O874" s="3"/>
      <c r="P874" s="3"/>
      <c r="Q874" s="2"/>
      <c r="R874" s="3"/>
      <c r="S874" s="2"/>
      <c r="T874" s="2"/>
      <c r="U874" s="3"/>
      <c r="V874" s="2"/>
      <c r="W874" s="3"/>
      <c r="X874" s="3"/>
      <c r="Y874" s="3"/>
      <c r="Z874" s="60"/>
      <c r="AA874" s="61"/>
      <c r="AB874">
        <v>863</v>
      </c>
      <c r="AC874" t="s">
        <v>46</v>
      </c>
    </row>
    <row r="875" spans="2:29">
      <c r="B875" s="112" t="s">
        <v>46</v>
      </c>
      <c r="C875" s="111"/>
      <c r="D875" s="111" t="s">
        <v>46</v>
      </c>
      <c r="E875" s="107" t="s">
        <v>46</v>
      </c>
      <c r="F875" s="107" t="s">
        <v>46</v>
      </c>
      <c r="G875" s="2"/>
      <c r="H875" s="2"/>
      <c r="I875" s="2"/>
      <c r="J875" s="2"/>
      <c r="K875" s="2"/>
      <c r="L875" s="3"/>
      <c r="M875" s="3"/>
      <c r="N875" s="3"/>
      <c r="O875" s="3"/>
      <c r="P875" s="3"/>
      <c r="Q875" s="2"/>
      <c r="R875" s="3"/>
      <c r="S875" s="2"/>
      <c r="T875" s="2"/>
      <c r="U875" s="3"/>
      <c r="V875" s="2"/>
      <c r="W875" s="3"/>
      <c r="X875" s="3"/>
      <c r="Y875" s="3"/>
      <c r="Z875" s="60"/>
      <c r="AA875" s="61"/>
      <c r="AB875">
        <v>864</v>
      </c>
      <c r="AC875" t="s">
        <v>46</v>
      </c>
    </row>
    <row r="876" spans="2:29">
      <c r="B876" s="112" t="s">
        <v>46</v>
      </c>
      <c r="C876" s="111"/>
      <c r="D876" s="111" t="s">
        <v>46</v>
      </c>
      <c r="E876" s="107" t="s">
        <v>46</v>
      </c>
      <c r="F876" s="107" t="s">
        <v>46</v>
      </c>
      <c r="G876" s="2"/>
      <c r="H876" s="2"/>
      <c r="I876" s="2"/>
      <c r="J876" s="2"/>
      <c r="K876" s="2"/>
      <c r="L876" s="3"/>
      <c r="M876" s="3"/>
      <c r="N876" s="3"/>
      <c r="O876" s="3"/>
      <c r="P876" s="3"/>
      <c r="Q876" s="2"/>
      <c r="R876" s="3"/>
      <c r="S876" s="2"/>
      <c r="T876" s="2"/>
      <c r="U876" s="3"/>
      <c r="V876" s="2"/>
      <c r="W876" s="3"/>
      <c r="X876" s="3"/>
      <c r="Y876" s="3"/>
      <c r="Z876" s="60"/>
      <c r="AA876" s="61"/>
      <c r="AB876">
        <v>865</v>
      </c>
      <c r="AC876" t="s">
        <v>46</v>
      </c>
    </row>
    <row r="877" spans="2:29">
      <c r="B877" s="112" t="s">
        <v>46</v>
      </c>
      <c r="C877" s="111"/>
      <c r="D877" s="111" t="s">
        <v>46</v>
      </c>
      <c r="E877" s="107" t="s">
        <v>46</v>
      </c>
      <c r="F877" s="107" t="s">
        <v>46</v>
      </c>
      <c r="G877" s="2"/>
      <c r="H877" s="2"/>
      <c r="I877" s="2"/>
      <c r="J877" s="2"/>
      <c r="K877" s="2"/>
      <c r="L877" s="3"/>
      <c r="M877" s="3"/>
      <c r="N877" s="3"/>
      <c r="O877" s="3"/>
      <c r="P877" s="3"/>
      <c r="Q877" s="2"/>
      <c r="R877" s="3"/>
      <c r="S877" s="2"/>
      <c r="T877" s="2"/>
      <c r="U877" s="3"/>
      <c r="V877" s="2"/>
      <c r="W877" s="3"/>
      <c r="X877" s="3"/>
      <c r="Y877" s="3"/>
      <c r="Z877" s="60"/>
      <c r="AA877" s="61"/>
      <c r="AB877">
        <v>866</v>
      </c>
      <c r="AC877" t="s">
        <v>46</v>
      </c>
    </row>
    <row r="878" spans="2:29">
      <c r="B878" s="112" t="s">
        <v>46</v>
      </c>
      <c r="C878" s="111"/>
      <c r="D878" s="111" t="s">
        <v>46</v>
      </c>
      <c r="E878" s="107" t="s">
        <v>46</v>
      </c>
      <c r="F878" s="107" t="s">
        <v>46</v>
      </c>
      <c r="G878" s="2"/>
      <c r="H878" s="2"/>
      <c r="I878" s="2"/>
      <c r="J878" s="2"/>
      <c r="K878" s="2"/>
      <c r="L878" s="3"/>
      <c r="M878" s="3"/>
      <c r="N878" s="3"/>
      <c r="O878" s="3"/>
      <c r="P878" s="3"/>
      <c r="Q878" s="2"/>
      <c r="R878" s="3"/>
      <c r="S878" s="2"/>
      <c r="T878" s="2"/>
      <c r="U878" s="3"/>
      <c r="V878" s="2"/>
      <c r="W878" s="3"/>
      <c r="X878" s="3"/>
      <c r="Y878" s="3"/>
      <c r="Z878" s="60"/>
      <c r="AA878" s="61"/>
      <c r="AB878">
        <v>867</v>
      </c>
      <c r="AC878" t="s">
        <v>46</v>
      </c>
    </row>
    <row r="879" spans="2:29">
      <c r="B879" s="112" t="s">
        <v>46</v>
      </c>
      <c r="C879" s="111"/>
      <c r="D879" s="111" t="s">
        <v>46</v>
      </c>
      <c r="E879" s="107" t="s">
        <v>46</v>
      </c>
      <c r="F879" s="107" t="s">
        <v>46</v>
      </c>
      <c r="G879" s="2"/>
      <c r="H879" s="2"/>
      <c r="I879" s="2"/>
      <c r="J879" s="2"/>
      <c r="K879" s="2"/>
      <c r="L879" s="3"/>
      <c r="M879" s="3"/>
      <c r="N879" s="3"/>
      <c r="O879" s="3"/>
      <c r="P879" s="3"/>
      <c r="Q879" s="2"/>
      <c r="R879" s="3"/>
      <c r="S879" s="2"/>
      <c r="T879" s="2"/>
      <c r="U879" s="3"/>
      <c r="V879" s="2"/>
      <c r="W879" s="3"/>
      <c r="X879" s="3"/>
      <c r="Y879" s="3"/>
      <c r="Z879" s="60"/>
      <c r="AA879" s="61"/>
      <c r="AB879">
        <v>868</v>
      </c>
      <c r="AC879" t="s">
        <v>46</v>
      </c>
    </row>
    <row r="880" spans="2:29">
      <c r="B880" s="112" t="s">
        <v>46</v>
      </c>
      <c r="C880" s="111"/>
      <c r="D880" s="111" t="s">
        <v>46</v>
      </c>
      <c r="E880" s="107" t="s">
        <v>46</v>
      </c>
      <c r="F880" s="107" t="s">
        <v>46</v>
      </c>
      <c r="G880" s="2"/>
      <c r="H880" s="2"/>
      <c r="I880" s="2"/>
      <c r="J880" s="2"/>
      <c r="K880" s="2"/>
      <c r="L880" s="3"/>
      <c r="M880" s="3"/>
      <c r="N880" s="3"/>
      <c r="O880" s="3"/>
      <c r="P880" s="3"/>
      <c r="Q880" s="2"/>
      <c r="R880" s="3"/>
      <c r="S880" s="2"/>
      <c r="T880" s="2"/>
      <c r="U880" s="3"/>
      <c r="V880" s="2"/>
      <c r="W880" s="3"/>
      <c r="X880" s="3"/>
      <c r="Y880" s="3"/>
      <c r="Z880" s="60"/>
      <c r="AA880" s="61"/>
      <c r="AB880">
        <v>869</v>
      </c>
      <c r="AC880" t="s">
        <v>46</v>
      </c>
    </row>
    <row r="881" spans="2:29">
      <c r="B881" s="112" t="s">
        <v>46</v>
      </c>
      <c r="C881" s="111"/>
      <c r="D881" s="111" t="s">
        <v>46</v>
      </c>
      <c r="E881" s="107" t="s">
        <v>46</v>
      </c>
      <c r="F881" s="107" t="s">
        <v>46</v>
      </c>
      <c r="G881" s="2"/>
      <c r="H881" s="2"/>
      <c r="I881" s="2"/>
      <c r="J881" s="2"/>
      <c r="K881" s="2"/>
      <c r="L881" s="3"/>
      <c r="M881" s="3"/>
      <c r="N881" s="3"/>
      <c r="O881" s="3"/>
      <c r="P881" s="3"/>
      <c r="Q881" s="2"/>
      <c r="R881" s="3"/>
      <c r="S881" s="2"/>
      <c r="T881" s="2"/>
      <c r="U881" s="3"/>
      <c r="V881" s="2"/>
      <c r="W881" s="3"/>
      <c r="X881" s="3"/>
      <c r="Y881" s="3"/>
      <c r="Z881" s="60"/>
      <c r="AA881" s="61"/>
      <c r="AB881">
        <v>870</v>
      </c>
      <c r="AC881" t="s">
        <v>46</v>
      </c>
    </row>
    <row r="882" spans="2:29">
      <c r="B882" s="112" t="s">
        <v>46</v>
      </c>
      <c r="C882" s="111"/>
      <c r="D882" s="111" t="s">
        <v>46</v>
      </c>
      <c r="E882" s="107" t="s">
        <v>46</v>
      </c>
      <c r="F882" s="107" t="s">
        <v>46</v>
      </c>
      <c r="G882" s="2"/>
      <c r="H882" s="2"/>
      <c r="I882" s="2"/>
      <c r="J882" s="2"/>
      <c r="K882" s="2"/>
      <c r="L882" s="3"/>
      <c r="M882" s="3"/>
      <c r="N882" s="3"/>
      <c r="O882" s="3"/>
      <c r="P882" s="3"/>
      <c r="Q882" s="2"/>
      <c r="R882" s="3"/>
      <c r="S882" s="2"/>
      <c r="T882" s="2"/>
      <c r="U882" s="3"/>
      <c r="V882" s="2"/>
      <c r="W882" s="3"/>
      <c r="X882" s="3"/>
      <c r="Y882" s="3"/>
      <c r="Z882" s="60"/>
      <c r="AA882" s="61"/>
      <c r="AB882">
        <v>871</v>
      </c>
      <c r="AC882" t="s">
        <v>46</v>
      </c>
    </row>
    <row r="883" spans="2:29">
      <c r="B883" s="112" t="s">
        <v>46</v>
      </c>
      <c r="C883" s="111"/>
      <c r="D883" s="111" t="s">
        <v>46</v>
      </c>
      <c r="E883" s="107" t="s">
        <v>46</v>
      </c>
      <c r="F883" s="107" t="s">
        <v>46</v>
      </c>
      <c r="G883" s="2"/>
      <c r="H883" s="2"/>
      <c r="I883" s="2"/>
      <c r="J883" s="2"/>
      <c r="K883" s="2"/>
      <c r="L883" s="3"/>
      <c r="M883" s="3"/>
      <c r="N883" s="3"/>
      <c r="O883" s="3"/>
      <c r="P883" s="3"/>
      <c r="Q883" s="2"/>
      <c r="R883" s="3"/>
      <c r="S883" s="2"/>
      <c r="T883" s="2"/>
      <c r="U883" s="3"/>
      <c r="V883" s="2"/>
      <c r="W883" s="3"/>
      <c r="X883" s="3"/>
      <c r="Y883" s="3"/>
      <c r="Z883" s="60"/>
      <c r="AA883" s="61"/>
      <c r="AB883">
        <v>872</v>
      </c>
      <c r="AC883" t="s">
        <v>46</v>
      </c>
    </row>
    <row r="884" spans="2:29">
      <c r="B884" s="112" t="s">
        <v>46</v>
      </c>
      <c r="C884" s="111"/>
      <c r="D884" s="111" t="s">
        <v>46</v>
      </c>
      <c r="E884" s="107" t="s">
        <v>46</v>
      </c>
      <c r="F884" s="107" t="s">
        <v>46</v>
      </c>
      <c r="G884" s="2"/>
      <c r="H884" s="2"/>
      <c r="I884" s="2"/>
      <c r="J884" s="2"/>
      <c r="K884" s="2"/>
      <c r="L884" s="3"/>
      <c r="M884" s="3"/>
      <c r="N884" s="3"/>
      <c r="O884" s="3"/>
      <c r="P884" s="3"/>
      <c r="Q884" s="2"/>
      <c r="R884" s="3"/>
      <c r="S884" s="2"/>
      <c r="T884" s="2"/>
      <c r="U884" s="3"/>
      <c r="V884" s="2"/>
      <c r="W884" s="3"/>
      <c r="X884" s="3"/>
      <c r="Y884" s="3"/>
      <c r="Z884" s="60"/>
      <c r="AA884" s="61"/>
      <c r="AB884">
        <v>873</v>
      </c>
      <c r="AC884" t="s">
        <v>46</v>
      </c>
    </row>
    <row r="885" spans="2:29">
      <c r="B885" s="112" t="s">
        <v>46</v>
      </c>
      <c r="C885" s="111"/>
      <c r="D885" s="111" t="s">
        <v>46</v>
      </c>
      <c r="E885" s="107" t="s">
        <v>46</v>
      </c>
      <c r="F885" s="107" t="s">
        <v>46</v>
      </c>
      <c r="G885" s="2"/>
      <c r="H885" s="2"/>
      <c r="I885" s="2"/>
      <c r="J885" s="2"/>
      <c r="K885" s="2"/>
      <c r="L885" s="3"/>
      <c r="M885" s="3"/>
      <c r="N885" s="3"/>
      <c r="O885" s="3"/>
      <c r="P885" s="3"/>
      <c r="Q885" s="2"/>
      <c r="R885" s="3"/>
      <c r="S885" s="2"/>
      <c r="T885" s="2"/>
      <c r="U885" s="3"/>
      <c r="V885" s="2"/>
      <c r="W885" s="3"/>
      <c r="X885" s="3"/>
      <c r="Y885" s="3"/>
      <c r="Z885" s="60"/>
      <c r="AA885" s="61"/>
      <c r="AB885">
        <v>874</v>
      </c>
      <c r="AC885" t="s">
        <v>46</v>
      </c>
    </row>
    <row r="886" spans="2:29">
      <c r="B886" s="112" t="s">
        <v>46</v>
      </c>
      <c r="C886" s="111"/>
      <c r="D886" s="111" t="s">
        <v>46</v>
      </c>
      <c r="E886" s="107" t="s">
        <v>46</v>
      </c>
      <c r="F886" s="107" t="s">
        <v>46</v>
      </c>
      <c r="G886" s="2"/>
      <c r="H886" s="2"/>
      <c r="I886" s="2"/>
      <c r="J886" s="2"/>
      <c r="K886" s="2"/>
      <c r="L886" s="3"/>
      <c r="M886" s="3"/>
      <c r="N886" s="3"/>
      <c r="O886" s="3"/>
      <c r="P886" s="3"/>
      <c r="Q886" s="2"/>
      <c r="R886" s="3"/>
      <c r="S886" s="2"/>
      <c r="T886" s="2"/>
      <c r="U886" s="3"/>
      <c r="V886" s="2"/>
      <c r="W886" s="3"/>
      <c r="X886" s="3"/>
      <c r="Y886" s="3"/>
      <c r="Z886" s="60"/>
      <c r="AA886" s="61"/>
      <c r="AB886">
        <v>875</v>
      </c>
      <c r="AC886" t="s">
        <v>46</v>
      </c>
    </row>
    <row r="887" spans="2:29">
      <c r="B887" s="112" t="s">
        <v>46</v>
      </c>
      <c r="C887" s="111"/>
      <c r="D887" s="111" t="s">
        <v>46</v>
      </c>
      <c r="E887" s="107" t="s">
        <v>46</v>
      </c>
      <c r="F887" s="107" t="s">
        <v>46</v>
      </c>
      <c r="G887" s="2"/>
      <c r="H887" s="2"/>
      <c r="I887" s="2"/>
      <c r="J887" s="2"/>
      <c r="K887" s="2"/>
      <c r="L887" s="3"/>
      <c r="M887" s="3"/>
      <c r="N887" s="3"/>
      <c r="O887" s="3"/>
      <c r="P887" s="3"/>
      <c r="Q887" s="2"/>
      <c r="R887" s="3"/>
      <c r="S887" s="2"/>
      <c r="T887" s="2"/>
      <c r="U887" s="3"/>
      <c r="V887" s="2"/>
      <c r="W887" s="3"/>
      <c r="X887" s="3"/>
      <c r="Y887" s="3"/>
      <c r="Z887" s="60"/>
      <c r="AA887" s="61"/>
      <c r="AB887">
        <v>876</v>
      </c>
      <c r="AC887" t="s">
        <v>46</v>
      </c>
    </row>
    <row r="888" spans="2:29">
      <c r="B888" s="112" t="s">
        <v>46</v>
      </c>
      <c r="C888" s="111"/>
      <c r="D888" s="111" t="s">
        <v>46</v>
      </c>
      <c r="E888" s="107" t="s">
        <v>46</v>
      </c>
      <c r="F888" s="107" t="s">
        <v>46</v>
      </c>
      <c r="G888" s="2"/>
      <c r="H888" s="2"/>
      <c r="I888" s="2"/>
      <c r="J888" s="2"/>
      <c r="K888" s="2"/>
      <c r="L888" s="3"/>
      <c r="M888" s="3"/>
      <c r="N888" s="3"/>
      <c r="O888" s="3"/>
      <c r="P888" s="3"/>
      <c r="Q888" s="2"/>
      <c r="R888" s="3"/>
      <c r="S888" s="2"/>
      <c r="T888" s="2"/>
      <c r="U888" s="3"/>
      <c r="V888" s="2"/>
      <c r="W888" s="3"/>
      <c r="X888" s="3"/>
      <c r="Y888" s="3"/>
      <c r="Z888" s="60"/>
      <c r="AA888" s="61"/>
      <c r="AB888">
        <v>877</v>
      </c>
      <c r="AC888" t="s">
        <v>46</v>
      </c>
    </row>
    <row r="889" spans="2:29">
      <c r="B889" s="112" t="s">
        <v>46</v>
      </c>
      <c r="C889" s="111"/>
      <c r="D889" s="111" t="s">
        <v>46</v>
      </c>
      <c r="E889" s="107" t="s">
        <v>46</v>
      </c>
      <c r="F889" s="107" t="s">
        <v>46</v>
      </c>
      <c r="G889" s="2"/>
      <c r="H889" s="2"/>
      <c r="I889" s="2"/>
      <c r="J889" s="2"/>
      <c r="K889" s="2"/>
      <c r="L889" s="3"/>
      <c r="M889" s="3"/>
      <c r="N889" s="3"/>
      <c r="O889" s="3"/>
      <c r="P889" s="3"/>
      <c r="Q889" s="2"/>
      <c r="R889" s="3"/>
      <c r="S889" s="2"/>
      <c r="T889" s="2"/>
      <c r="U889" s="3"/>
      <c r="V889" s="2"/>
      <c r="W889" s="3"/>
      <c r="X889" s="3"/>
      <c r="Y889" s="3"/>
      <c r="Z889" s="60"/>
      <c r="AA889" s="61"/>
      <c r="AB889">
        <v>878</v>
      </c>
      <c r="AC889" t="s">
        <v>46</v>
      </c>
    </row>
    <row r="890" spans="2:29">
      <c r="B890" s="112" t="s">
        <v>46</v>
      </c>
      <c r="C890" s="111"/>
      <c r="D890" s="111" t="s">
        <v>46</v>
      </c>
      <c r="E890" s="107" t="s">
        <v>46</v>
      </c>
      <c r="F890" s="107" t="s">
        <v>46</v>
      </c>
      <c r="G890" s="2"/>
      <c r="H890" s="2"/>
      <c r="I890" s="2"/>
      <c r="J890" s="2"/>
      <c r="K890" s="2"/>
      <c r="L890" s="3"/>
      <c r="M890" s="3"/>
      <c r="N890" s="3"/>
      <c r="O890" s="3"/>
      <c r="P890" s="3"/>
      <c r="Q890" s="2"/>
      <c r="R890" s="3"/>
      <c r="S890" s="2"/>
      <c r="T890" s="2"/>
      <c r="U890" s="3"/>
      <c r="V890" s="2"/>
      <c r="W890" s="3"/>
      <c r="X890" s="3"/>
      <c r="Y890" s="3"/>
      <c r="Z890" s="60"/>
      <c r="AA890" s="61"/>
      <c r="AB890">
        <v>879</v>
      </c>
      <c r="AC890" t="s">
        <v>46</v>
      </c>
    </row>
    <row r="891" spans="2:29">
      <c r="B891" s="112" t="s">
        <v>46</v>
      </c>
      <c r="C891" s="111"/>
      <c r="D891" s="111" t="s">
        <v>46</v>
      </c>
      <c r="E891" s="107" t="s">
        <v>46</v>
      </c>
      <c r="F891" s="107" t="s">
        <v>46</v>
      </c>
      <c r="G891" s="2"/>
      <c r="H891" s="2"/>
      <c r="I891" s="2"/>
      <c r="J891" s="2"/>
      <c r="K891" s="2"/>
      <c r="L891" s="3"/>
      <c r="M891" s="3"/>
      <c r="N891" s="3"/>
      <c r="O891" s="3"/>
      <c r="P891" s="3"/>
      <c r="Q891" s="2"/>
      <c r="R891" s="3"/>
      <c r="S891" s="2"/>
      <c r="T891" s="2"/>
      <c r="U891" s="3"/>
      <c r="V891" s="2"/>
      <c r="W891" s="3"/>
      <c r="X891" s="3"/>
      <c r="Y891" s="3"/>
      <c r="Z891" s="60"/>
      <c r="AA891" s="61"/>
      <c r="AB891">
        <v>880</v>
      </c>
      <c r="AC891" t="s">
        <v>46</v>
      </c>
    </row>
    <row r="892" spans="2:29">
      <c r="B892" s="112" t="s">
        <v>46</v>
      </c>
      <c r="C892" s="111"/>
      <c r="D892" s="111" t="s">
        <v>46</v>
      </c>
      <c r="E892" s="107" t="s">
        <v>46</v>
      </c>
      <c r="F892" s="107" t="s">
        <v>46</v>
      </c>
      <c r="G892" s="2"/>
      <c r="H892" s="2"/>
      <c r="I892" s="2"/>
      <c r="J892" s="2"/>
      <c r="K892" s="2"/>
      <c r="L892" s="3"/>
      <c r="M892" s="3"/>
      <c r="N892" s="3"/>
      <c r="O892" s="3"/>
      <c r="P892" s="3"/>
      <c r="Q892" s="2"/>
      <c r="R892" s="3"/>
      <c r="S892" s="2"/>
      <c r="T892" s="2"/>
      <c r="U892" s="3"/>
      <c r="V892" s="2"/>
      <c r="W892" s="3"/>
      <c r="X892" s="3"/>
      <c r="Y892" s="3"/>
      <c r="Z892" s="60"/>
      <c r="AA892" s="61"/>
      <c r="AB892">
        <v>881</v>
      </c>
      <c r="AC892" t="s">
        <v>46</v>
      </c>
    </row>
    <row r="893" spans="2:29">
      <c r="B893" s="112" t="s">
        <v>46</v>
      </c>
      <c r="C893" s="111"/>
      <c r="D893" s="111" t="s">
        <v>46</v>
      </c>
      <c r="E893" s="107" t="s">
        <v>46</v>
      </c>
      <c r="F893" s="107" t="s">
        <v>46</v>
      </c>
      <c r="G893" s="2"/>
      <c r="H893" s="2"/>
      <c r="I893" s="2"/>
      <c r="J893" s="2"/>
      <c r="K893" s="2"/>
      <c r="L893" s="3"/>
      <c r="M893" s="3"/>
      <c r="N893" s="3"/>
      <c r="O893" s="3"/>
      <c r="P893" s="3"/>
      <c r="Q893" s="2"/>
      <c r="R893" s="3"/>
      <c r="S893" s="2"/>
      <c r="T893" s="2"/>
      <c r="U893" s="3"/>
      <c r="V893" s="2"/>
      <c r="W893" s="3"/>
      <c r="X893" s="3"/>
      <c r="Y893" s="3"/>
      <c r="Z893" s="60"/>
      <c r="AA893" s="61"/>
      <c r="AB893">
        <v>882</v>
      </c>
      <c r="AC893" t="s">
        <v>46</v>
      </c>
    </row>
    <row r="894" spans="2:29">
      <c r="B894" s="112" t="s">
        <v>46</v>
      </c>
      <c r="C894" s="111"/>
      <c r="D894" s="111" t="s">
        <v>46</v>
      </c>
      <c r="E894" s="107" t="s">
        <v>46</v>
      </c>
      <c r="F894" s="107" t="s">
        <v>46</v>
      </c>
      <c r="G894" s="2"/>
      <c r="H894" s="2"/>
      <c r="I894" s="2"/>
      <c r="J894" s="2"/>
      <c r="K894" s="2"/>
      <c r="L894" s="3"/>
      <c r="M894" s="3"/>
      <c r="N894" s="3"/>
      <c r="O894" s="3"/>
      <c r="P894" s="3"/>
      <c r="Q894" s="2"/>
      <c r="R894" s="3"/>
      <c r="S894" s="2"/>
      <c r="T894" s="2"/>
      <c r="U894" s="3"/>
      <c r="V894" s="2"/>
      <c r="W894" s="3"/>
      <c r="X894" s="3"/>
      <c r="Y894" s="3"/>
      <c r="Z894" s="60"/>
      <c r="AA894" s="61"/>
      <c r="AB894">
        <v>883</v>
      </c>
      <c r="AC894" t="s">
        <v>46</v>
      </c>
    </row>
    <row r="895" spans="2:29">
      <c r="B895" s="112" t="s">
        <v>46</v>
      </c>
      <c r="C895" s="111"/>
      <c r="D895" s="111" t="s">
        <v>46</v>
      </c>
      <c r="E895" s="107" t="s">
        <v>46</v>
      </c>
      <c r="F895" s="107" t="s">
        <v>46</v>
      </c>
      <c r="G895" s="2"/>
      <c r="H895" s="2"/>
      <c r="I895" s="2"/>
      <c r="J895" s="2"/>
      <c r="K895" s="2"/>
      <c r="L895" s="3"/>
      <c r="M895" s="3"/>
      <c r="N895" s="3"/>
      <c r="O895" s="3"/>
      <c r="P895" s="3"/>
      <c r="Q895" s="2"/>
      <c r="R895" s="3"/>
      <c r="S895" s="2"/>
      <c r="T895" s="2"/>
      <c r="U895" s="3"/>
      <c r="V895" s="2"/>
      <c r="W895" s="3"/>
      <c r="X895" s="3"/>
      <c r="Y895" s="3"/>
      <c r="Z895" s="60"/>
      <c r="AA895" s="61"/>
      <c r="AB895">
        <v>884</v>
      </c>
      <c r="AC895" t="s">
        <v>46</v>
      </c>
    </row>
    <row r="896" spans="2:29">
      <c r="B896" s="112" t="s">
        <v>46</v>
      </c>
      <c r="C896" s="111"/>
      <c r="D896" s="111" t="s">
        <v>46</v>
      </c>
      <c r="E896" s="107" t="s">
        <v>46</v>
      </c>
      <c r="F896" s="107" t="s">
        <v>46</v>
      </c>
      <c r="G896" s="2"/>
      <c r="H896" s="2"/>
      <c r="I896" s="2"/>
      <c r="J896" s="2"/>
      <c r="K896" s="2"/>
      <c r="L896" s="3"/>
      <c r="M896" s="3"/>
      <c r="N896" s="3"/>
      <c r="O896" s="3"/>
      <c r="P896" s="3"/>
      <c r="Q896" s="2"/>
      <c r="R896" s="3"/>
      <c r="S896" s="2"/>
      <c r="T896" s="2"/>
      <c r="U896" s="3"/>
      <c r="V896" s="2"/>
      <c r="W896" s="3"/>
      <c r="X896" s="3"/>
      <c r="Y896" s="3"/>
      <c r="Z896" s="60"/>
      <c r="AA896" s="61"/>
      <c r="AB896">
        <v>885</v>
      </c>
      <c r="AC896" t="s">
        <v>46</v>
      </c>
    </row>
    <row r="897" spans="2:29">
      <c r="B897" s="112" t="s">
        <v>46</v>
      </c>
      <c r="C897" s="111"/>
      <c r="D897" s="111" t="s">
        <v>46</v>
      </c>
      <c r="E897" s="107" t="s">
        <v>46</v>
      </c>
      <c r="F897" s="107" t="s">
        <v>46</v>
      </c>
      <c r="G897" s="2"/>
      <c r="H897" s="2"/>
      <c r="I897" s="2"/>
      <c r="J897" s="2"/>
      <c r="K897" s="2"/>
      <c r="L897" s="3"/>
      <c r="M897" s="3"/>
      <c r="N897" s="3"/>
      <c r="O897" s="3"/>
      <c r="P897" s="3"/>
      <c r="Q897" s="2"/>
      <c r="R897" s="3"/>
      <c r="S897" s="2"/>
      <c r="T897" s="2"/>
      <c r="U897" s="3"/>
      <c r="V897" s="2"/>
      <c r="W897" s="3"/>
      <c r="X897" s="3"/>
      <c r="Y897" s="3"/>
      <c r="Z897" s="60"/>
      <c r="AA897" s="61"/>
      <c r="AB897">
        <v>886</v>
      </c>
      <c r="AC897" t="s">
        <v>46</v>
      </c>
    </row>
    <row r="898" spans="2:29">
      <c r="B898" s="112" t="s">
        <v>46</v>
      </c>
      <c r="C898" s="111"/>
      <c r="D898" s="111" t="s">
        <v>46</v>
      </c>
      <c r="E898" s="107" t="s">
        <v>46</v>
      </c>
      <c r="F898" s="107" t="s">
        <v>46</v>
      </c>
      <c r="G898" s="2"/>
      <c r="H898" s="2"/>
      <c r="I898" s="2"/>
      <c r="J898" s="2"/>
      <c r="K898" s="2"/>
      <c r="L898" s="3"/>
      <c r="M898" s="3"/>
      <c r="N898" s="3"/>
      <c r="O898" s="3"/>
      <c r="P898" s="3"/>
      <c r="Q898" s="2"/>
      <c r="R898" s="3"/>
      <c r="S898" s="2"/>
      <c r="T898" s="2"/>
      <c r="U898" s="3"/>
      <c r="V898" s="2"/>
      <c r="W898" s="3"/>
      <c r="X898" s="3"/>
      <c r="Y898" s="3"/>
      <c r="Z898" s="60"/>
      <c r="AA898" s="61"/>
      <c r="AB898">
        <v>887</v>
      </c>
      <c r="AC898" t="s">
        <v>46</v>
      </c>
    </row>
    <row r="899" spans="2:29">
      <c r="B899" s="112" t="s">
        <v>46</v>
      </c>
      <c r="C899" s="111"/>
      <c r="D899" s="111" t="s">
        <v>46</v>
      </c>
      <c r="E899" s="107" t="s">
        <v>46</v>
      </c>
      <c r="F899" s="107" t="s">
        <v>46</v>
      </c>
      <c r="G899" s="2"/>
      <c r="H899" s="2"/>
      <c r="I899" s="2"/>
      <c r="J899" s="2"/>
      <c r="K899" s="2"/>
      <c r="L899" s="3"/>
      <c r="M899" s="3"/>
      <c r="N899" s="3"/>
      <c r="O899" s="3"/>
      <c r="P899" s="3"/>
      <c r="Q899" s="2"/>
      <c r="R899" s="3"/>
      <c r="S899" s="2"/>
      <c r="T899" s="2"/>
      <c r="U899" s="3"/>
      <c r="V899" s="2"/>
      <c r="W899" s="3"/>
      <c r="X899" s="3"/>
      <c r="Y899" s="3"/>
      <c r="Z899" s="60"/>
      <c r="AA899" s="61"/>
      <c r="AB899">
        <v>888</v>
      </c>
      <c r="AC899" t="s">
        <v>46</v>
      </c>
    </row>
    <row r="900" spans="2:29">
      <c r="B900" s="112" t="s">
        <v>46</v>
      </c>
      <c r="C900" s="111"/>
      <c r="D900" s="111" t="s">
        <v>46</v>
      </c>
      <c r="E900" s="107" t="s">
        <v>46</v>
      </c>
      <c r="F900" s="107" t="s">
        <v>46</v>
      </c>
      <c r="G900" s="2"/>
      <c r="H900" s="2"/>
      <c r="I900" s="2"/>
      <c r="J900" s="2"/>
      <c r="K900" s="2"/>
      <c r="L900" s="3"/>
      <c r="M900" s="3"/>
      <c r="N900" s="3"/>
      <c r="O900" s="3"/>
      <c r="P900" s="3"/>
      <c r="Q900" s="2"/>
      <c r="R900" s="3"/>
      <c r="S900" s="2"/>
      <c r="T900" s="2"/>
      <c r="U900" s="3"/>
      <c r="V900" s="2"/>
      <c r="W900" s="3"/>
      <c r="X900" s="3"/>
      <c r="Y900" s="3"/>
      <c r="Z900" s="60"/>
      <c r="AA900" s="61"/>
      <c r="AB900">
        <v>889</v>
      </c>
      <c r="AC900" t="s">
        <v>46</v>
      </c>
    </row>
    <row r="901" spans="2:29">
      <c r="B901" s="112" t="s">
        <v>46</v>
      </c>
      <c r="C901" s="111"/>
      <c r="D901" s="111" t="s">
        <v>46</v>
      </c>
      <c r="E901" s="107" t="s">
        <v>46</v>
      </c>
      <c r="F901" s="107" t="s">
        <v>46</v>
      </c>
      <c r="G901" s="2"/>
      <c r="H901" s="2"/>
      <c r="I901" s="2"/>
      <c r="J901" s="2"/>
      <c r="K901" s="2"/>
      <c r="L901" s="3"/>
      <c r="M901" s="3"/>
      <c r="N901" s="3"/>
      <c r="O901" s="3"/>
      <c r="P901" s="3"/>
      <c r="Q901" s="2"/>
      <c r="R901" s="3"/>
      <c r="S901" s="2"/>
      <c r="T901" s="2"/>
      <c r="U901" s="3"/>
      <c r="V901" s="2"/>
      <c r="W901" s="3"/>
      <c r="X901" s="3"/>
      <c r="Y901" s="3"/>
      <c r="Z901" s="60"/>
      <c r="AA901" s="61"/>
      <c r="AB901">
        <v>890</v>
      </c>
      <c r="AC901" t="s">
        <v>46</v>
      </c>
    </row>
    <row r="902" spans="2:29">
      <c r="B902" s="112" t="s">
        <v>46</v>
      </c>
      <c r="C902" s="111"/>
      <c r="D902" s="111" t="s">
        <v>46</v>
      </c>
      <c r="E902" s="107" t="s">
        <v>46</v>
      </c>
      <c r="F902" s="107" t="s">
        <v>46</v>
      </c>
      <c r="G902" s="2"/>
      <c r="H902" s="2"/>
      <c r="I902" s="2"/>
      <c r="J902" s="2"/>
      <c r="K902" s="2"/>
      <c r="L902" s="3"/>
      <c r="M902" s="3"/>
      <c r="N902" s="3"/>
      <c r="O902" s="3"/>
      <c r="P902" s="3"/>
      <c r="Q902" s="2"/>
      <c r="R902" s="3"/>
      <c r="S902" s="2"/>
      <c r="T902" s="2"/>
      <c r="U902" s="3"/>
      <c r="V902" s="2"/>
      <c r="W902" s="3"/>
      <c r="X902" s="3"/>
      <c r="Y902" s="3"/>
      <c r="Z902" s="60"/>
      <c r="AA902" s="61"/>
      <c r="AB902">
        <v>891</v>
      </c>
      <c r="AC902" t="s">
        <v>46</v>
      </c>
    </row>
    <row r="903" spans="2:29">
      <c r="B903" s="112" t="s">
        <v>46</v>
      </c>
      <c r="C903" s="111"/>
      <c r="D903" s="111" t="s">
        <v>46</v>
      </c>
      <c r="E903" s="107" t="s">
        <v>46</v>
      </c>
      <c r="F903" s="107" t="s">
        <v>46</v>
      </c>
      <c r="G903" s="2"/>
      <c r="H903" s="2"/>
      <c r="I903" s="2"/>
      <c r="J903" s="2"/>
      <c r="K903" s="2"/>
      <c r="L903" s="3"/>
      <c r="M903" s="3"/>
      <c r="N903" s="3"/>
      <c r="O903" s="3"/>
      <c r="P903" s="3"/>
      <c r="Q903" s="2"/>
      <c r="R903" s="3"/>
      <c r="S903" s="2"/>
      <c r="T903" s="2"/>
      <c r="U903" s="3"/>
      <c r="V903" s="2"/>
      <c r="W903" s="3"/>
      <c r="X903" s="3"/>
      <c r="Y903" s="3"/>
      <c r="Z903" s="60"/>
      <c r="AA903" s="61"/>
      <c r="AB903">
        <v>892</v>
      </c>
      <c r="AC903" t="s">
        <v>46</v>
      </c>
    </row>
    <row r="904" spans="2:29">
      <c r="B904" s="112" t="s">
        <v>46</v>
      </c>
      <c r="C904" s="111"/>
      <c r="D904" s="111" t="s">
        <v>46</v>
      </c>
      <c r="E904" s="107" t="s">
        <v>46</v>
      </c>
      <c r="F904" s="107" t="s">
        <v>46</v>
      </c>
      <c r="G904" s="2"/>
      <c r="H904" s="2"/>
      <c r="I904" s="2"/>
      <c r="J904" s="2"/>
      <c r="K904" s="2"/>
      <c r="L904" s="3"/>
      <c r="M904" s="3"/>
      <c r="N904" s="3"/>
      <c r="O904" s="3"/>
      <c r="P904" s="3"/>
      <c r="Q904" s="2"/>
      <c r="R904" s="3"/>
      <c r="S904" s="2"/>
      <c r="T904" s="2"/>
      <c r="U904" s="3"/>
      <c r="V904" s="2"/>
      <c r="W904" s="3"/>
      <c r="X904" s="3"/>
      <c r="Y904" s="3"/>
      <c r="Z904" s="60"/>
      <c r="AA904" s="61"/>
      <c r="AB904">
        <v>893</v>
      </c>
      <c r="AC904" t="s">
        <v>46</v>
      </c>
    </row>
    <row r="905" spans="2:29">
      <c r="B905" s="112" t="s">
        <v>46</v>
      </c>
      <c r="C905" s="111"/>
      <c r="D905" s="111" t="s">
        <v>46</v>
      </c>
      <c r="E905" s="107" t="s">
        <v>46</v>
      </c>
      <c r="F905" s="107" t="s">
        <v>46</v>
      </c>
      <c r="G905" s="2"/>
      <c r="H905" s="2"/>
      <c r="I905" s="2"/>
      <c r="J905" s="2"/>
      <c r="K905" s="2"/>
      <c r="L905" s="3"/>
      <c r="M905" s="3"/>
      <c r="N905" s="3"/>
      <c r="O905" s="3"/>
      <c r="P905" s="3"/>
      <c r="Q905" s="2"/>
      <c r="R905" s="3"/>
      <c r="S905" s="2"/>
      <c r="T905" s="2"/>
      <c r="U905" s="3"/>
      <c r="V905" s="2"/>
      <c r="W905" s="3"/>
      <c r="X905" s="3"/>
      <c r="Y905" s="3"/>
      <c r="Z905" s="60"/>
      <c r="AA905" s="61"/>
      <c r="AB905">
        <v>894</v>
      </c>
      <c r="AC905" t="s">
        <v>46</v>
      </c>
    </row>
    <row r="906" spans="2:29">
      <c r="B906" s="112" t="s">
        <v>46</v>
      </c>
      <c r="C906" s="111"/>
      <c r="D906" s="111" t="s">
        <v>46</v>
      </c>
      <c r="E906" s="107" t="s">
        <v>46</v>
      </c>
      <c r="F906" s="107" t="s">
        <v>46</v>
      </c>
      <c r="G906" s="2"/>
      <c r="H906" s="2"/>
      <c r="I906" s="2"/>
      <c r="J906" s="2"/>
      <c r="K906" s="2"/>
      <c r="L906" s="3"/>
      <c r="M906" s="3"/>
      <c r="N906" s="3"/>
      <c r="O906" s="3"/>
      <c r="P906" s="3"/>
      <c r="Q906" s="2"/>
      <c r="R906" s="3"/>
      <c r="S906" s="2"/>
      <c r="T906" s="2"/>
      <c r="U906" s="3"/>
      <c r="V906" s="2"/>
      <c r="W906" s="3"/>
      <c r="X906" s="3"/>
      <c r="Y906" s="3"/>
      <c r="Z906" s="60"/>
      <c r="AA906" s="61"/>
      <c r="AB906">
        <v>895</v>
      </c>
      <c r="AC906" t="s">
        <v>46</v>
      </c>
    </row>
    <row r="907" spans="2:29">
      <c r="B907" s="112" t="s">
        <v>46</v>
      </c>
      <c r="C907" s="111"/>
      <c r="D907" s="111" t="s">
        <v>46</v>
      </c>
      <c r="E907" s="107" t="s">
        <v>46</v>
      </c>
      <c r="F907" s="107" t="s">
        <v>46</v>
      </c>
      <c r="G907" s="2"/>
      <c r="H907" s="2"/>
      <c r="I907" s="2"/>
      <c r="J907" s="2"/>
      <c r="K907" s="2"/>
      <c r="L907" s="3"/>
      <c r="M907" s="3"/>
      <c r="N907" s="3"/>
      <c r="O907" s="3"/>
      <c r="P907" s="3"/>
      <c r="Q907" s="2"/>
      <c r="R907" s="3"/>
      <c r="S907" s="2"/>
      <c r="T907" s="2"/>
      <c r="U907" s="3"/>
      <c r="V907" s="2"/>
      <c r="W907" s="3"/>
      <c r="X907" s="3"/>
      <c r="Y907" s="3"/>
      <c r="Z907" s="60"/>
      <c r="AA907" s="61"/>
      <c r="AB907">
        <v>896</v>
      </c>
      <c r="AC907" t="s">
        <v>46</v>
      </c>
    </row>
    <row r="908" spans="2:29">
      <c r="B908" s="112" t="s">
        <v>46</v>
      </c>
      <c r="C908" s="111"/>
      <c r="D908" s="111" t="s">
        <v>46</v>
      </c>
      <c r="E908" s="107" t="s">
        <v>46</v>
      </c>
      <c r="F908" s="107" t="s">
        <v>46</v>
      </c>
      <c r="G908" s="2"/>
      <c r="H908" s="2"/>
      <c r="I908" s="2"/>
      <c r="J908" s="2"/>
      <c r="K908" s="2"/>
      <c r="L908" s="3"/>
      <c r="M908" s="3"/>
      <c r="N908" s="3"/>
      <c r="O908" s="3"/>
      <c r="P908" s="3"/>
      <c r="Q908" s="2"/>
      <c r="R908" s="3"/>
      <c r="S908" s="2"/>
      <c r="T908" s="2"/>
      <c r="U908" s="3"/>
      <c r="V908" s="2"/>
      <c r="W908" s="3"/>
      <c r="X908" s="3"/>
      <c r="Y908" s="3"/>
      <c r="Z908" s="60"/>
      <c r="AA908" s="61"/>
      <c r="AB908">
        <v>897</v>
      </c>
      <c r="AC908" t="s">
        <v>46</v>
      </c>
    </row>
    <row r="909" spans="2:29">
      <c r="B909" s="112" t="s">
        <v>46</v>
      </c>
      <c r="C909" s="111"/>
      <c r="D909" s="111" t="s">
        <v>46</v>
      </c>
      <c r="E909" s="107" t="s">
        <v>46</v>
      </c>
      <c r="F909" s="107" t="s">
        <v>46</v>
      </c>
      <c r="G909" s="2"/>
      <c r="H909" s="2"/>
      <c r="I909" s="2"/>
      <c r="J909" s="2"/>
      <c r="K909" s="2"/>
      <c r="L909" s="3"/>
      <c r="M909" s="3"/>
      <c r="N909" s="3"/>
      <c r="O909" s="3"/>
      <c r="P909" s="3"/>
      <c r="Q909" s="2"/>
      <c r="R909" s="3"/>
      <c r="S909" s="2"/>
      <c r="T909" s="2"/>
      <c r="U909" s="3"/>
      <c r="V909" s="2"/>
      <c r="W909" s="3"/>
      <c r="X909" s="3"/>
      <c r="Y909" s="3"/>
      <c r="Z909" s="60"/>
      <c r="AA909" s="61"/>
      <c r="AB909">
        <v>898</v>
      </c>
      <c r="AC909" t="s">
        <v>46</v>
      </c>
    </row>
    <row r="910" spans="2:29">
      <c r="B910" s="112" t="s">
        <v>46</v>
      </c>
      <c r="C910" s="111"/>
      <c r="D910" s="111" t="s">
        <v>46</v>
      </c>
      <c r="E910" s="107" t="s">
        <v>46</v>
      </c>
      <c r="F910" s="107" t="s">
        <v>46</v>
      </c>
      <c r="G910" s="2"/>
      <c r="H910" s="2"/>
      <c r="I910" s="2"/>
      <c r="J910" s="2"/>
      <c r="K910" s="2"/>
      <c r="L910" s="3"/>
      <c r="M910" s="3"/>
      <c r="N910" s="3"/>
      <c r="O910" s="3"/>
      <c r="P910" s="3"/>
      <c r="Q910" s="2"/>
      <c r="R910" s="3"/>
      <c r="S910" s="2"/>
      <c r="T910" s="2"/>
      <c r="U910" s="3"/>
      <c r="V910" s="2"/>
      <c r="W910" s="3"/>
      <c r="X910" s="3"/>
      <c r="Y910" s="3"/>
      <c r="Z910" s="60"/>
      <c r="AA910" s="61"/>
      <c r="AB910">
        <v>899</v>
      </c>
      <c r="AC910" t="s">
        <v>46</v>
      </c>
    </row>
    <row r="911" spans="2:29">
      <c r="B911" s="112" t="s">
        <v>46</v>
      </c>
      <c r="C911" s="111"/>
      <c r="D911" s="111" t="s">
        <v>46</v>
      </c>
      <c r="E911" s="107" t="s">
        <v>46</v>
      </c>
      <c r="F911" s="107" t="s">
        <v>46</v>
      </c>
      <c r="G911" s="2"/>
      <c r="H911" s="2"/>
      <c r="I911" s="2"/>
      <c r="J911" s="2"/>
      <c r="K911" s="2"/>
      <c r="L911" s="3"/>
      <c r="M911" s="3"/>
      <c r="N911" s="3"/>
      <c r="O911" s="3"/>
      <c r="P911" s="3"/>
      <c r="Q911" s="2"/>
      <c r="R911" s="3"/>
      <c r="S911" s="2"/>
      <c r="T911" s="2"/>
      <c r="U911" s="3"/>
      <c r="V911" s="2"/>
      <c r="W911" s="3"/>
      <c r="X911" s="3"/>
      <c r="Y911" s="3"/>
      <c r="Z911" s="60"/>
      <c r="AA911" s="61"/>
      <c r="AB911">
        <v>900</v>
      </c>
      <c r="AC911" t="s">
        <v>46</v>
      </c>
    </row>
    <row r="912" spans="2:29">
      <c r="B912" s="112" t="s">
        <v>46</v>
      </c>
      <c r="C912" s="111"/>
      <c r="D912" s="111" t="s">
        <v>46</v>
      </c>
      <c r="E912" s="107" t="s">
        <v>46</v>
      </c>
      <c r="F912" s="107" t="s">
        <v>46</v>
      </c>
      <c r="G912" s="2"/>
      <c r="H912" s="2"/>
      <c r="I912" s="2"/>
      <c r="J912" s="2"/>
      <c r="K912" s="2"/>
      <c r="L912" s="3"/>
      <c r="M912" s="3"/>
      <c r="N912" s="3"/>
      <c r="O912" s="3"/>
      <c r="P912" s="3"/>
      <c r="Q912" s="2"/>
      <c r="R912" s="3"/>
      <c r="S912" s="2"/>
      <c r="T912" s="2"/>
      <c r="U912" s="3"/>
      <c r="V912" s="2"/>
      <c r="W912" s="3"/>
      <c r="X912" s="3"/>
      <c r="Y912" s="3"/>
      <c r="Z912" s="60"/>
      <c r="AA912" s="61"/>
      <c r="AB912">
        <v>901</v>
      </c>
      <c r="AC912" t="s">
        <v>46</v>
      </c>
    </row>
    <row r="913" spans="2:29">
      <c r="B913" s="112" t="s">
        <v>46</v>
      </c>
      <c r="C913" s="111"/>
      <c r="D913" s="111" t="s">
        <v>46</v>
      </c>
      <c r="E913" s="107" t="s">
        <v>46</v>
      </c>
      <c r="F913" s="107" t="s">
        <v>46</v>
      </c>
      <c r="G913" s="2"/>
      <c r="H913" s="2"/>
      <c r="I913" s="2"/>
      <c r="J913" s="2"/>
      <c r="K913" s="2"/>
      <c r="L913" s="3"/>
      <c r="M913" s="3"/>
      <c r="N913" s="3"/>
      <c r="O913" s="3"/>
      <c r="P913" s="3"/>
      <c r="Q913" s="2"/>
      <c r="R913" s="3"/>
      <c r="S913" s="2"/>
      <c r="T913" s="2"/>
      <c r="U913" s="3"/>
      <c r="V913" s="2"/>
      <c r="W913" s="3"/>
      <c r="X913" s="3"/>
      <c r="Y913" s="3"/>
      <c r="Z913" s="60"/>
      <c r="AA913" s="61"/>
      <c r="AB913">
        <v>902</v>
      </c>
      <c r="AC913" t="s">
        <v>46</v>
      </c>
    </row>
    <row r="914" spans="2:29">
      <c r="B914" s="112" t="s">
        <v>46</v>
      </c>
      <c r="C914" s="111"/>
      <c r="D914" s="111" t="s">
        <v>46</v>
      </c>
      <c r="E914" s="107" t="s">
        <v>46</v>
      </c>
      <c r="F914" s="107" t="s">
        <v>46</v>
      </c>
      <c r="G914" s="2"/>
      <c r="H914" s="2"/>
      <c r="I914" s="2"/>
      <c r="J914" s="2"/>
      <c r="K914" s="2"/>
      <c r="L914" s="3"/>
      <c r="M914" s="3"/>
      <c r="N914" s="3"/>
      <c r="O914" s="3"/>
      <c r="P914" s="3"/>
      <c r="Q914" s="2"/>
      <c r="R914" s="3"/>
      <c r="S914" s="2"/>
      <c r="T914" s="2"/>
      <c r="U914" s="3"/>
      <c r="V914" s="2"/>
      <c r="W914" s="3"/>
      <c r="X914" s="3"/>
      <c r="Y914" s="3"/>
      <c r="Z914" s="60"/>
      <c r="AA914" s="61"/>
      <c r="AB914">
        <v>903</v>
      </c>
      <c r="AC914" t="s">
        <v>46</v>
      </c>
    </row>
    <row r="915" spans="2:29">
      <c r="B915" s="112" t="s">
        <v>46</v>
      </c>
      <c r="C915" s="111"/>
      <c r="D915" s="111" t="s">
        <v>46</v>
      </c>
      <c r="E915" s="107" t="s">
        <v>46</v>
      </c>
      <c r="F915" s="107" t="s">
        <v>46</v>
      </c>
      <c r="G915" s="2"/>
      <c r="H915" s="2"/>
      <c r="I915" s="2"/>
      <c r="J915" s="2"/>
      <c r="K915" s="2"/>
      <c r="L915" s="3"/>
      <c r="M915" s="3"/>
      <c r="N915" s="3"/>
      <c r="O915" s="3"/>
      <c r="P915" s="3"/>
      <c r="Q915" s="2"/>
      <c r="R915" s="3"/>
      <c r="S915" s="2"/>
      <c r="T915" s="2"/>
      <c r="U915" s="3"/>
      <c r="V915" s="2"/>
      <c r="W915" s="3"/>
      <c r="X915" s="3"/>
      <c r="Y915" s="3"/>
      <c r="Z915" s="60"/>
      <c r="AA915" s="61"/>
      <c r="AB915">
        <v>904</v>
      </c>
      <c r="AC915" t="s">
        <v>46</v>
      </c>
    </row>
    <row r="916" spans="2:29">
      <c r="B916" s="112" t="s">
        <v>46</v>
      </c>
      <c r="C916" s="111"/>
      <c r="D916" s="111" t="s">
        <v>46</v>
      </c>
      <c r="E916" s="107" t="s">
        <v>46</v>
      </c>
      <c r="F916" s="107" t="s">
        <v>46</v>
      </c>
      <c r="G916" s="2"/>
      <c r="H916" s="2"/>
      <c r="I916" s="2"/>
      <c r="J916" s="2"/>
      <c r="K916" s="2"/>
      <c r="L916" s="3"/>
      <c r="M916" s="3"/>
      <c r="N916" s="3"/>
      <c r="O916" s="3"/>
      <c r="P916" s="3"/>
      <c r="Q916" s="2"/>
      <c r="R916" s="3"/>
      <c r="S916" s="2"/>
      <c r="T916" s="2"/>
      <c r="U916" s="3"/>
      <c r="V916" s="2"/>
      <c r="W916" s="3"/>
      <c r="X916" s="3"/>
      <c r="Y916" s="3"/>
      <c r="Z916" s="60"/>
      <c r="AA916" s="61"/>
      <c r="AB916">
        <v>905</v>
      </c>
      <c r="AC916" t="s">
        <v>46</v>
      </c>
    </row>
    <row r="917" spans="2:29">
      <c r="B917" s="112" t="s">
        <v>46</v>
      </c>
      <c r="C917" s="111"/>
      <c r="D917" s="111" t="s">
        <v>46</v>
      </c>
      <c r="E917" s="107" t="s">
        <v>46</v>
      </c>
      <c r="F917" s="107" t="s">
        <v>46</v>
      </c>
      <c r="G917" s="2"/>
      <c r="H917" s="2"/>
      <c r="I917" s="2"/>
      <c r="J917" s="2"/>
      <c r="K917" s="2"/>
      <c r="L917" s="3"/>
      <c r="M917" s="3"/>
      <c r="N917" s="3"/>
      <c r="O917" s="3"/>
      <c r="P917" s="3"/>
      <c r="Q917" s="2"/>
      <c r="R917" s="3"/>
      <c r="S917" s="2"/>
      <c r="T917" s="2"/>
      <c r="U917" s="3"/>
      <c r="V917" s="2"/>
      <c r="W917" s="3"/>
      <c r="X917" s="3"/>
      <c r="Y917" s="3"/>
      <c r="Z917" s="60"/>
      <c r="AA917" s="61"/>
      <c r="AB917">
        <v>906</v>
      </c>
      <c r="AC917" t="s">
        <v>46</v>
      </c>
    </row>
    <row r="918" spans="2:29">
      <c r="B918" s="112" t="s">
        <v>46</v>
      </c>
      <c r="C918" s="111"/>
      <c r="D918" s="111" t="s">
        <v>46</v>
      </c>
      <c r="E918" s="107" t="s">
        <v>46</v>
      </c>
      <c r="F918" s="107" t="s">
        <v>46</v>
      </c>
      <c r="G918" s="2"/>
      <c r="H918" s="2"/>
      <c r="I918" s="2"/>
      <c r="J918" s="2"/>
      <c r="K918" s="2"/>
      <c r="L918" s="3"/>
      <c r="M918" s="3"/>
      <c r="N918" s="3"/>
      <c r="O918" s="3"/>
      <c r="P918" s="3"/>
      <c r="Q918" s="2"/>
      <c r="R918" s="3"/>
      <c r="S918" s="2"/>
      <c r="T918" s="2"/>
      <c r="U918" s="3"/>
      <c r="V918" s="2"/>
      <c r="W918" s="3"/>
      <c r="X918" s="3"/>
      <c r="Y918" s="3"/>
      <c r="Z918" s="60"/>
      <c r="AA918" s="61"/>
      <c r="AB918">
        <v>907</v>
      </c>
      <c r="AC918" t="s">
        <v>46</v>
      </c>
    </row>
    <row r="919" spans="2:29">
      <c r="B919" s="112" t="s">
        <v>46</v>
      </c>
      <c r="C919" s="111"/>
      <c r="D919" s="111" t="s">
        <v>46</v>
      </c>
      <c r="E919" s="107" t="s">
        <v>46</v>
      </c>
      <c r="F919" s="107" t="s">
        <v>46</v>
      </c>
      <c r="G919" s="2"/>
      <c r="H919" s="2"/>
      <c r="I919" s="2"/>
      <c r="J919" s="2"/>
      <c r="K919" s="2"/>
      <c r="L919" s="3"/>
      <c r="M919" s="3"/>
      <c r="N919" s="3"/>
      <c r="O919" s="3"/>
      <c r="P919" s="3"/>
      <c r="Q919" s="2"/>
      <c r="R919" s="3"/>
      <c r="S919" s="2"/>
      <c r="T919" s="2"/>
      <c r="U919" s="3"/>
      <c r="V919" s="2"/>
      <c r="W919" s="3"/>
      <c r="X919" s="3"/>
      <c r="Y919" s="3"/>
      <c r="Z919" s="60"/>
      <c r="AA919" s="61"/>
      <c r="AB919">
        <v>908</v>
      </c>
      <c r="AC919" t="s">
        <v>46</v>
      </c>
    </row>
    <row r="920" spans="2:29">
      <c r="B920" s="112" t="s">
        <v>46</v>
      </c>
      <c r="C920" s="111"/>
      <c r="D920" s="111" t="s">
        <v>46</v>
      </c>
      <c r="E920" s="107" t="s">
        <v>46</v>
      </c>
      <c r="F920" s="107" t="s">
        <v>46</v>
      </c>
      <c r="G920" s="2"/>
      <c r="H920" s="2"/>
      <c r="I920" s="2"/>
      <c r="J920" s="2"/>
      <c r="K920" s="2"/>
      <c r="L920" s="3"/>
      <c r="M920" s="3"/>
      <c r="N920" s="3"/>
      <c r="O920" s="3"/>
      <c r="P920" s="3"/>
      <c r="Q920" s="2"/>
      <c r="R920" s="3"/>
      <c r="S920" s="2"/>
      <c r="T920" s="2"/>
      <c r="U920" s="3"/>
      <c r="V920" s="2"/>
      <c r="W920" s="3"/>
      <c r="X920" s="3"/>
      <c r="Y920" s="3"/>
      <c r="Z920" s="60"/>
      <c r="AA920" s="61"/>
      <c r="AB920">
        <v>909</v>
      </c>
      <c r="AC920" t="s">
        <v>46</v>
      </c>
    </row>
    <row r="921" spans="2:29">
      <c r="B921" s="112" t="s">
        <v>46</v>
      </c>
      <c r="C921" s="111"/>
      <c r="D921" s="111" t="s">
        <v>46</v>
      </c>
      <c r="E921" s="107" t="s">
        <v>46</v>
      </c>
      <c r="F921" s="107" t="s">
        <v>46</v>
      </c>
      <c r="G921" s="2"/>
      <c r="H921" s="2"/>
      <c r="I921" s="2"/>
      <c r="J921" s="2"/>
      <c r="K921" s="2"/>
      <c r="L921" s="3"/>
      <c r="M921" s="3"/>
      <c r="N921" s="3"/>
      <c r="O921" s="3"/>
      <c r="P921" s="3"/>
      <c r="Q921" s="2"/>
      <c r="R921" s="3"/>
      <c r="S921" s="2"/>
      <c r="T921" s="2"/>
      <c r="U921" s="3"/>
      <c r="V921" s="2"/>
      <c r="W921" s="3"/>
      <c r="X921" s="3"/>
      <c r="Y921" s="3"/>
      <c r="Z921" s="60"/>
      <c r="AA921" s="61"/>
      <c r="AB921">
        <v>910</v>
      </c>
      <c r="AC921" t="s">
        <v>46</v>
      </c>
    </row>
    <row r="922" spans="2:29">
      <c r="B922" s="112" t="s">
        <v>46</v>
      </c>
      <c r="C922" s="111"/>
      <c r="D922" s="111" t="s">
        <v>46</v>
      </c>
      <c r="E922" s="107" t="s">
        <v>46</v>
      </c>
      <c r="F922" s="107" t="s">
        <v>46</v>
      </c>
      <c r="G922" s="2"/>
      <c r="H922" s="2"/>
      <c r="I922" s="2"/>
      <c r="J922" s="2"/>
      <c r="K922" s="2"/>
      <c r="L922" s="3"/>
      <c r="M922" s="3"/>
      <c r="N922" s="3"/>
      <c r="O922" s="3"/>
      <c r="P922" s="3"/>
      <c r="Q922" s="2"/>
      <c r="R922" s="3"/>
      <c r="S922" s="2"/>
      <c r="T922" s="2"/>
      <c r="U922" s="3"/>
      <c r="V922" s="2"/>
      <c r="W922" s="3"/>
      <c r="X922" s="3"/>
      <c r="Y922" s="3"/>
      <c r="Z922" s="60"/>
      <c r="AA922" s="61"/>
      <c r="AB922">
        <v>911</v>
      </c>
      <c r="AC922" t="s">
        <v>46</v>
      </c>
    </row>
    <row r="923" spans="2:29">
      <c r="B923" s="112" t="s">
        <v>46</v>
      </c>
      <c r="C923" s="111"/>
      <c r="D923" s="111" t="s">
        <v>46</v>
      </c>
      <c r="E923" s="107" t="s">
        <v>46</v>
      </c>
      <c r="F923" s="107" t="s">
        <v>46</v>
      </c>
      <c r="G923" s="2"/>
      <c r="H923" s="2"/>
      <c r="I923" s="2"/>
      <c r="J923" s="2"/>
      <c r="K923" s="2"/>
      <c r="L923" s="3"/>
      <c r="M923" s="3"/>
      <c r="N923" s="3"/>
      <c r="O923" s="3"/>
      <c r="P923" s="3"/>
      <c r="Q923" s="2"/>
      <c r="R923" s="3"/>
      <c r="S923" s="2"/>
      <c r="T923" s="2"/>
      <c r="U923" s="3"/>
      <c r="V923" s="2"/>
      <c r="W923" s="3"/>
      <c r="X923" s="3"/>
      <c r="Y923" s="3"/>
      <c r="Z923" s="60"/>
      <c r="AA923" s="61"/>
      <c r="AB923">
        <v>912</v>
      </c>
      <c r="AC923" t="s">
        <v>46</v>
      </c>
    </row>
    <row r="924" spans="2:29">
      <c r="B924" s="112" t="s">
        <v>46</v>
      </c>
      <c r="C924" s="111"/>
      <c r="D924" s="111" t="s">
        <v>46</v>
      </c>
      <c r="E924" s="107" t="s">
        <v>46</v>
      </c>
      <c r="F924" s="107" t="s">
        <v>46</v>
      </c>
      <c r="G924" s="2"/>
      <c r="H924" s="2"/>
      <c r="I924" s="2"/>
      <c r="J924" s="2"/>
      <c r="K924" s="2"/>
      <c r="L924" s="3"/>
      <c r="M924" s="3"/>
      <c r="N924" s="3"/>
      <c r="O924" s="3"/>
      <c r="P924" s="3"/>
      <c r="Q924" s="2"/>
      <c r="R924" s="3"/>
      <c r="S924" s="2"/>
      <c r="T924" s="2"/>
      <c r="U924" s="3"/>
      <c r="V924" s="2"/>
      <c r="W924" s="3"/>
      <c r="X924" s="3"/>
      <c r="Y924" s="3"/>
      <c r="Z924" s="60"/>
      <c r="AA924" s="61"/>
      <c r="AB924">
        <v>913</v>
      </c>
      <c r="AC924" t="s">
        <v>46</v>
      </c>
    </row>
    <row r="925" spans="2:29">
      <c r="B925" s="112" t="s">
        <v>46</v>
      </c>
      <c r="C925" s="111"/>
      <c r="D925" s="111" t="s">
        <v>46</v>
      </c>
      <c r="E925" s="107" t="s">
        <v>46</v>
      </c>
      <c r="F925" s="107" t="s">
        <v>46</v>
      </c>
      <c r="G925" s="2"/>
      <c r="H925" s="2"/>
      <c r="I925" s="2"/>
      <c r="J925" s="2"/>
      <c r="K925" s="2"/>
      <c r="L925" s="3"/>
      <c r="M925" s="3"/>
      <c r="N925" s="3"/>
      <c r="O925" s="3"/>
      <c r="P925" s="3"/>
      <c r="Q925" s="2"/>
      <c r="R925" s="3"/>
      <c r="S925" s="2"/>
      <c r="T925" s="2"/>
      <c r="U925" s="3"/>
      <c r="V925" s="2"/>
      <c r="W925" s="3"/>
      <c r="X925" s="3"/>
      <c r="Y925" s="3"/>
      <c r="Z925" s="60"/>
      <c r="AA925" s="61"/>
      <c r="AB925">
        <v>914</v>
      </c>
      <c r="AC925" t="s">
        <v>46</v>
      </c>
    </row>
    <row r="926" spans="2:29">
      <c r="B926" s="112" t="s">
        <v>46</v>
      </c>
      <c r="C926" s="111"/>
      <c r="D926" s="111" t="s">
        <v>46</v>
      </c>
      <c r="E926" s="107" t="s">
        <v>46</v>
      </c>
      <c r="F926" s="107" t="s">
        <v>46</v>
      </c>
      <c r="G926" s="2"/>
      <c r="H926" s="2"/>
      <c r="I926" s="2"/>
      <c r="J926" s="2"/>
      <c r="K926" s="2"/>
      <c r="L926" s="3"/>
      <c r="M926" s="3"/>
      <c r="N926" s="3"/>
      <c r="O926" s="3"/>
      <c r="P926" s="3"/>
      <c r="Q926" s="2"/>
      <c r="R926" s="3"/>
      <c r="S926" s="2"/>
      <c r="T926" s="2"/>
      <c r="U926" s="3"/>
      <c r="V926" s="2"/>
      <c r="W926" s="3"/>
      <c r="X926" s="3"/>
      <c r="Y926" s="3"/>
      <c r="Z926" s="60"/>
      <c r="AA926" s="61"/>
      <c r="AB926">
        <v>915</v>
      </c>
      <c r="AC926" t="s">
        <v>46</v>
      </c>
    </row>
    <row r="927" spans="2:29">
      <c r="B927" s="112" t="s">
        <v>46</v>
      </c>
      <c r="C927" s="111"/>
      <c r="D927" s="111" t="s">
        <v>46</v>
      </c>
      <c r="E927" s="107" t="s">
        <v>46</v>
      </c>
      <c r="F927" s="107" t="s">
        <v>46</v>
      </c>
      <c r="G927" s="2"/>
      <c r="H927" s="2"/>
      <c r="I927" s="2"/>
      <c r="J927" s="2"/>
      <c r="K927" s="2"/>
      <c r="L927" s="3"/>
      <c r="M927" s="3"/>
      <c r="N927" s="3"/>
      <c r="O927" s="3"/>
      <c r="P927" s="3"/>
      <c r="Q927" s="2"/>
      <c r="R927" s="3"/>
      <c r="S927" s="2"/>
      <c r="T927" s="2"/>
      <c r="U927" s="3"/>
      <c r="V927" s="2"/>
      <c r="W927" s="3"/>
      <c r="X927" s="3"/>
      <c r="Y927" s="3"/>
      <c r="Z927" s="60"/>
      <c r="AA927" s="61"/>
      <c r="AB927">
        <v>916</v>
      </c>
      <c r="AC927" t="s">
        <v>46</v>
      </c>
    </row>
    <row r="928" spans="2:29">
      <c r="B928" s="112" t="s">
        <v>46</v>
      </c>
      <c r="C928" s="111"/>
      <c r="D928" s="111" t="s">
        <v>46</v>
      </c>
      <c r="E928" s="107" t="s">
        <v>46</v>
      </c>
      <c r="F928" s="107" t="s">
        <v>46</v>
      </c>
      <c r="G928" s="2"/>
      <c r="H928" s="2"/>
      <c r="I928" s="2"/>
      <c r="J928" s="2"/>
      <c r="K928" s="2"/>
      <c r="L928" s="3"/>
      <c r="M928" s="3"/>
      <c r="N928" s="3"/>
      <c r="O928" s="3"/>
      <c r="P928" s="3"/>
      <c r="Q928" s="2"/>
      <c r="R928" s="3"/>
      <c r="S928" s="2"/>
      <c r="T928" s="2"/>
      <c r="U928" s="3"/>
      <c r="V928" s="2"/>
      <c r="W928" s="3"/>
      <c r="X928" s="3"/>
      <c r="Y928" s="3"/>
      <c r="Z928" s="60"/>
      <c r="AA928" s="61"/>
      <c r="AB928">
        <v>917</v>
      </c>
      <c r="AC928" t="s">
        <v>46</v>
      </c>
    </row>
    <row r="929" spans="2:29">
      <c r="B929" s="112" t="s">
        <v>46</v>
      </c>
      <c r="C929" s="111"/>
      <c r="D929" s="111" t="s">
        <v>46</v>
      </c>
      <c r="E929" s="107" t="s">
        <v>46</v>
      </c>
      <c r="F929" s="107" t="s">
        <v>46</v>
      </c>
      <c r="G929" s="2"/>
      <c r="H929" s="2"/>
      <c r="I929" s="2"/>
      <c r="J929" s="2"/>
      <c r="K929" s="2"/>
      <c r="L929" s="3"/>
      <c r="M929" s="3"/>
      <c r="N929" s="3"/>
      <c r="O929" s="3"/>
      <c r="P929" s="3"/>
      <c r="Q929" s="2"/>
      <c r="R929" s="3"/>
      <c r="S929" s="2"/>
      <c r="T929" s="2"/>
      <c r="U929" s="3"/>
      <c r="V929" s="2"/>
      <c r="W929" s="3"/>
      <c r="X929" s="3"/>
      <c r="Y929" s="3"/>
      <c r="Z929" s="60"/>
      <c r="AA929" s="61"/>
      <c r="AB929">
        <v>918</v>
      </c>
      <c r="AC929" t="s">
        <v>46</v>
      </c>
    </row>
    <row r="930" spans="2:29">
      <c r="B930" s="112" t="s">
        <v>46</v>
      </c>
      <c r="C930" s="111"/>
      <c r="D930" s="111" t="s">
        <v>46</v>
      </c>
      <c r="E930" s="107" t="s">
        <v>46</v>
      </c>
      <c r="F930" s="107" t="s">
        <v>46</v>
      </c>
      <c r="G930" s="2"/>
      <c r="H930" s="2"/>
      <c r="I930" s="2"/>
      <c r="J930" s="2"/>
      <c r="K930" s="2"/>
      <c r="L930" s="3"/>
      <c r="M930" s="3"/>
      <c r="N930" s="3"/>
      <c r="O930" s="3"/>
      <c r="P930" s="3"/>
      <c r="Q930" s="2"/>
      <c r="R930" s="3"/>
      <c r="S930" s="2"/>
      <c r="T930" s="2"/>
      <c r="U930" s="3"/>
      <c r="V930" s="2"/>
      <c r="W930" s="3"/>
      <c r="X930" s="3"/>
      <c r="Y930" s="3"/>
      <c r="Z930" s="60"/>
      <c r="AA930" s="61"/>
      <c r="AB930">
        <v>919</v>
      </c>
      <c r="AC930" t="s">
        <v>46</v>
      </c>
    </row>
    <row r="931" spans="2:29">
      <c r="B931" s="112" t="s">
        <v>46</v>
      </c>
      <c r="C931" s="111"/>
      <c r="D931" s="111" t="s">
        <v>46</v>
      </c>
      <c r="E931" s="107" t="s">
        <v>46</v>
      </c>
      <c r="F931" s="107" t="s">
        <v>46</v>
      </c>
      <c r="G931" s="2"/>
      <c r="H931" s="2"/>
      <c r="I931" s="2"/>
      <c r="J931" s="2"/>
      <c r="K931" s="2"/>
      <c r="L931" s="3"/>
      <c r="M931" s="3"/>
      <c r="N931" s="3"/>
      <c r="O931" s="3"/>
      <c r="P931" s="3"/>
      <c r="Q931" s="2"/>
      <c r="R931" s="3"/>
      <c r="S931" s="2"/>
      <c r="T931" s="2"/>
      <c r="U931" s="3"/>
      <c r="V931" s="2"/>
      <c r="W931" s="3"/>
      <c r="X931" s="3"/>
      <c r="Y931" s="3"/>
      <c r="Z931" s="60"/>
      <c r="AA931" s="61"/>
      <c r="AB931">
        <v>920</v>
      </c>
      <c r="AC931" t="s">
        <v>46</v>
      </c>
    </row>
    <row r="932" spans="2:29">
      <c r="B932" s="112" t="s">
        <v>46</v>
      </c>
      <c r="C932" s="111"/>
      <c r="D932" s="111" t="s">
        <v>46</v>
      </c>
      <c r="E932" s="107" t="s">
        <v>46</v>
      </c>
      <c r="F932" s="107" t="s">
        <v>46</v>
      </c>
      <c r="G932" s="2"/>
      <c r="H932" s="2"/>
      <c r="I932" s="2"/>
      <c r="J932" s="2"/>
      <c r="K932" s="2"/>
      <c r="L932" s="3"/>
      <c r="M932" s="3"/>
      <c r="N932" s="3"/>
      <c r="O932" s="3"/>
      <c r="P932" s="3"/>
      <c r="Q932" s="2"/>
      <c r="R932" s="3"/>
      <c r="S932" s="2"/>
      <c r="T932" s="2"/>
      <c r="U932" s="3"/>
      <c r="V932" s="2"/>
      <c r="W932" s="3"/>
      <c r="X932" s="3"/>
      <c r="Y932" s="3"/>
      <c r="Z932" s="60"/>
      <c r="AA932" s="61"/>
      <c r="AB932">
        <v>921</v>
      </c>
      <c r="AC932" t="s">
        <v>46</v>
      </c>
    </row>
    <row r="933" spans="2:29">
      <c r="B933" s="112" t="s">
        <v>46</v>
      </c>
      <c r="C933" s="111"/>
      <c r="D933" s="111" t="s">
        <v>46</v>
      </c>
      <c r="E933" s="107" t="s">
        <v>46</v>
      </c>
      <c r="F933" s="107" t="s">
        <v>46</v>
      </c>
      <c r="G933" s="2"/>
      <c r="H933" s="2"/>
      <c r="I933" s="2"/>
      <c r="J933" s="2"/>
      <c r="K933" s="2"/>
      <c r="L933" s="3"/>
      <c r="M933" s="3"/>
      <c r="N933" s="3"/>
      <c r="O933" s="3"/>
      <c r="P933" s="3"/>
      <c r="Q933" s="2"/>
      <c r="R933" s="3"/>
      <c r="S933" s="2"/>
      <c r="T933" s="2"/>
      <c r="U933" s="3"/>
      <c r="V933" s="2"/>
      <c r="W933" s="3"/>
      <c r="X933" s="3"/>
      <c r="Y933" s="3"/>
      <c r="Z933" s="60"/>
      <c r="AA933" s="61"/>
      <c r="AB933">
        <v>922</v>
      </c>
      <c r="AC933" t="s">
        <v>46</v>
      </c>
    </row>
    <row r="934" spans="2:29">
      <c r="B934" s="112" t="s">
        <v>46</v>
      </c>
      <c r="C934" s="111"/>
      <c r="D934" s="111" t="s">
        <v>46</v>
      </c>
      <c r="E934" s="107" t="s">
        <v>46</v>
      </c>
      <c r="F934" s="107" t="s">
        <v>46</v>
      </c>
      <c r="G934" s="2"/>
      <c r="H934" s="2"/>
      <c r="I934" s="2"/>
      <c r="J934" s="2"/>
      <c r="K934" s="2"/>
      <c r="L934" s="3"/>
      <c r="M934" s="3"/>
      <c r="N934" s="3"/>
      <c r="O934" s="3"/>
      <c r="P934" s="3"/>
      <c r="Q934" s="2"/>
      <c r="R934" s="3"/>
      <c r="S934" s="2"/>
      <c r="T934" s="2"/>
      <c r="U934" s="3"/>
      <c r="V934" s="2"/>
      <c r="W934" s="3"/>
      <c r="X934" s="3"/>
      <c r="Y934" s="3"/>
      <c r="Z934" s="60"/>
      <c r="AA934" s="61"/>
      <c r="AB934">
        <v>923</v>
      </c>
      <c r="AC934" t="s">
        <v>46</v>
      </c>
    </row>
    <row r="935" spans="2:29">
      <c r="B935" s="112" t="s">
        <v>46</v>
      </c>
      <c r="C935" s="111"/>
      <c r="D935" s="111" t="s">
        <v>46</v>
      </c>
      <c r="E935" s="107" t="s">
        <v>46</v>
      </c>
      <c r="F935" s="107" t="s">
        <v>46</v>
      </c>
      <c r="G935" s="2"/>
      <c r="H935" s="2"/>
      <c r="I935" s="2"/>
      <c r="J935" s="2"/>
      <c r="K935" s="2"/>
      <c r="L935" s="3"/>
      <c r="M935" s="3"/>
      <c r="N935" s="3"/>
      <c r="O935" s="3"/>
      <c r="P935" s="3"/>
      <c r="Q935" s="2"/>
      <c r="R935" s="3"/>
      <c r="S935" s="2"/>
      <c r="T935" s="2"/>
      <c r="U935" s="3"/>
      <c r="V935" s="2"/>
      <c r="W935" s="3"/>
      <c r="X935" s="3"/>
      <c r="Y935" s="3"/>
      <c r="Z935" s="60"/>
      <c r="AA935" s="61"/>
      <c r="AB935">
        <v>924</v>
      </c>
      <c r="AC935" t="s">
        <v>46</v>
      </c>
    </row>
    <row r="936" spans="2:29">
      <c r="B936" s="112" t="s">
        <v>46</v>
      </c>
      <c r="C936" s="111"/>
      <c r="D936" s="111" t="s">
        <v>46</v>
      </c>
      <c r="E936" s="107" t="s">
        <v>46</v>
      </c>
      <c r="F936" s="107" t="s">
        <v>46</v>
      </c>
      <c r="G936" s="2"/>
      <c r="H936" s="2"/>
      <c r="I936" s="2"/>
      <c r="J936" s="2"/>
      <c r="K936" s="2"/>
      <c r="L936" s="3"/>
      <c r="M936" s="3"/>
      <c r="N936" s="3"/>
      <c r="O936" s="3"/>
      <c r="P936" s="3"/>
      <c r="Q936" s="2"/>
      <c r="R936" s="3"/>
      <c r="S936" s="2"/>
      <c r="T936" s="2"/>
      <c r="U936" s="3"/>
      <c r="V936" s="2"/>
      <c r="W936" s="3"/>
      <c r="X936" s="3"/>
      <c r="Y936" s="3"/>
      <c r="Z936" s="60"/>
      <c r="AA936" s="61"/>
      <c r="AB936">
        <v>925</v>
      </c>
      <c r="AC936" t="s">
        <v>46</v>
      </c>
    </row>
    <row r="937" spans="2:29">
      <c r="B937" s="112" t="s">
        <v>46</v>
      </c>
      <c r="C937" s="111"/>
      <c r="D937" s="111" t="s">
        <v>46</v>
      </c>
      <c r="E937" s="107" t="s">
        <v>46</v>
      </c>
      <c r="F937" s="107" t="s">
        <v>46</v>
      </c>
      <c r="G937" s="2"/>
      <c r="H937" s="2"/>
      <c r="I937" s="2"/>
      <c r="J937" s="2"/>
      <c r="K937" s="2"/>
      <c r="L937" s="3"/>
      <c r="M937" s="3"/>
      <c r="N937" s="3"/>
      <c r="O937" s="3"/>
      <c r="P937" s="3"/>
      <c r="Q937" s="2"/>
      <c r="R937" s="3"/>
      <c r="S937" s="2"/>
      <c r="T937" s="2"/>
      <c r="U937" s="3"/>
      <c r="V937" s="2"/>
      <c r="W937" s="3"/>
      <c r="X937" s="3"/>
      <c r="Y937" s="3"/>
      <c r="Z937" s="60"/>
      <c r="AA937" s="61"/>
      <c r="AB937">
        <v>926</v>
      </c>
      <c r="AC937" t="s">
        <v>46</v>
      </c>
    </row>
    <row r="938" spans="2:29">
      <c r="B938" s="112" t="s">
        <v>46</v>
      </c>
      <c r="C938" s="111"/>
      <c r="D938" s="111" t="s">
        <v>46</v>
      </c>
      <c r="E938" s="107" t="s">
        <v>46</v>
      </c>
      <c r="F938" s="107" t="s">
        <v>46</v>
      </c>
      <c r="G938" s="2"/>
      <c r="H938" s="2"/>
      <c r="I938" s="2"/>
      <c r="J938" s="2"/>
      <c r="K938" s="2"/>
      <c r="L938" s="3"/>
      <c r="M938" s="3"/>
      <c r="N938" s="3"/>
      <c r="O938" s="3"/>
      <c r="P938" s="3"/>
      <c r="Q938" s="2"/>
      <c r="R938" s="3"/>
      <c r="S938" s="2"/>
      <c r="T938" s="2"/>
      <c r="U938" s="3"/>
      <c r="V938" s="2"/>
      <c r="W938" s="3"/>
      <c r="X938" s="3"/>
      <c r="Y938" s="3"/>
      <c r="Z938" s="60"/>
      <c r="AA938" s="61"/>
      <c r="AB938">
        <v>927</v>
      </c>
      <c r="AC938" t="s">
        <v>46</v>
      </c>
    </row>
    <row r="939" spans="2:29">
      <c r="B939" s="112" t="s">
        <v>46</v>
      </c>
      <c r="C939" s="111"/>
      <c r="D939" s="111" t="s">
        <v>46</v>
      </c>
      <c r="E939" s="107" t="s">
        <v>46</v>
      </c>
      <c r="F939" s="107" t="s">
        <v>46</v>
      </c>
      <c r="G939" s="2"/>
      <c r="H939" s="2"/>
      <c r="I939" s="2"/>
      <c r="J939" s="2"/>
      <c r="K939" s="2"/>
      <c r="L939" s="3"/>
      <c r="M939" s="3"/>
      <c r="N939" s="3"/>
      <c r="O939" s="3"/>
      <c r="P939" s="3"/>
      <c r="Q939" s="2"/>
      <c r="R939" s="3"/>
      <c r="S939" s="2"/>
      <c r="T939" s="2"/>
      <c r="U939" s="3"/>
      <c r="V939" s="2"/>
      <c r="W939" s="3"/>
      <c r="X939" s="3"/>
      <c r="Y939" s="3"/>
      <c r="Z939" s="60"/>
      <c r="AA939" s="61"/>
      <c r="AB939">
        <v>928</v>
      </c>
      <c r="AC939" t="s">
        <v>46</v>
      </c>
    </row>
    <row r="940" spans="2:29">
      <c r="B940" s="112" t="s">
        <v>46</v>
      </c>
      <c r="C940" s="111"/>
      <c r="D940" s="111" t="s">
        <v>46</v>
      </c>
      <c r="E940" s="107" t="s">
        <v>46</v>
      </c>
      <c r="F940" s="107" t="s">
        <v>46</v>
      </c>
      <c r="G940" s="2"/>
      <c r="H940" s="2"/>
      <c r="I940" s="2"/>
      <c r="J940" s="2"/>
      <c r="K940" s="2"/>
      <c r="L940" s="3"/>
      <c r="M940" s="3"/>
      <c r="N940" s="3"/>
      <c r="O940" s="3"/>
      <c r="P940" s="3"/>
      <c r="Q940" s="2"/>
      <c r="R940" s="3"/>
      <c r="S940" s="2"/>
      <c r="T940" s="2"/>
      <c r="U940" s="3"/>
      <c r="V940" s="2"/>
      <c r="W940" s="3"/>
      <c r="X940" s="3"/>
      <c r="Y940" s="3"/>
      <c r="Z940" s="60"/>
      <c r="AA940" s="61"/>
      <c r="AB940">
        <v>929</v>
      </c>
      <c r="AC940" t="s">
        <v>46</v>
      </c>
    </row>
    <row r="941" spans="2:29">
      <c r="B941" s="112" t="s">
        <v>46</v>
      </c>
      <c r="C941" s="111"/>
      <c r="D941" s="111" t="s">
        <v>46</v>
      </c>
      <c r="E941" s="107" t="s">
        <v>46</v>
      </c>
      <c r="F941" s="107" t="s">
        <v>46</v>
      </c>
      <c r="G941" s="2"/>
      <c r="H941" s="2"/>
      <c r="I941" s="2"/>
      <c r="J941" s="2"/>
      <c r="K941" s="2"/>
      <c r="L941" s="3"/>
      <c r="M941" s="3"/>
      <c r="N941" s="3"/>
      <c r="O941" s="3"/>
      <c r="P941" s="3"/>
      <c r="Q941" s="2"/>
      <c r="R941" s="3"/>
      <c r="S941" s="2"/>
      <c r="T941" s="2"/>
      <c r="U941" s="3"/>
      <c r="V941" s="2"/>
      <c r="W941" s="3"/>
      <c r="X941" s="3"/>
      <c r="Y941" s="3"/>
      <c r="Z941" s="60"/>
      <c r="AA941" s="61"/>
      <c r="AB941">
        <v>930</v>
      </c>
      <c r="AC941" t="s">
        <v>46</v>
      </c>
    </row>
    <row r="942" spans="2:29">
      <c r="B942" s="112" t="s">
        <v>46</v>
      </c>
      <c r="C942" s="111"/>
      <c r="D942" s="111" t="s">
        <v>46</v>
      </c>
      <c r="E942" s="107" t="s">
        <v>46</v>
      </c>
      <c r="F942" s="107" t="s">
        <v>46</v>
      </c>
      <c r="G942" s="2"/>
      <c r="H942" s="2"/>
      <c r="I942" s="2"/>
      <c r="J942" s="2"/>
      <c r="K942" s="2"/>
      <c r="L942" s="3"/>
      <c r="M942" s="3"/>
      <c r="N942" s="3"/>
      <c r="O942" s="3"/>
      <c r="P942" s="3"/>
      <c r="Q942" s="2"/>
      <c r="R942" s="3"/>
      <c r="S942" s="2"/>
      <c r="T942" s="2"/>
      <c r="U942" s="3"/>
      <c r="V942" s="2"/>
      <c r="W942" s="3"/>
      <c r="X942" s="3"/>
      <c r="Y942" s="3"/>
      <c r="Z942" s="60"/>
      <c r="AA942" s="61"/>
      <c r="AB942">
        <v>931</v>
      </c>
      <c r="AC942" t="s">
        <v>46</v>
      </c>
    </row>
    <row r="943" spans="2:29">
      <c r="B943" s="112" t="s">
        <v>46</v>
      </c>
      <c r="C943" s="111"/>
      <c r="D943" s="111" t="s">
        <v>46</v>
      </c>
      <c r="E943" s="107" t="s">
        <v>46</v>
      </c>
      <c r="F943" s="107" t="s">
        <v>46</v>
      </c>
      <c r="G943" s="2"/>
      <c r="H943" s="2"/>
      <c r="I943" s="2"/>
      <c r="J943" s="2"/>
      <c r="K943" s="2"/>
      <c r="L943" s="3"/>
      <c r="M943" s="3"/>
      <c r="N943" s="3"/>
      <c r="O943" s="3"/>
      <c r="P943" s="3"/>
      <c r="Q943" s="2"/>
      <c r="R943" s="3"/>
      <c r="S943" s="2"/>
      <c r="T943" s="2"/>
      <c r="U943" s="3"/>
      <c r="V943" s="2"/>
      <c r="W943" s="3"/>
      <c r="X943" s="3"/>
      <c r="Y943" s="3"/>
      <c r="Z943" s="60"/>
      <c r="AA943" s="61"/>
      <c r="AB943">
        <v>932</v>
      </c>
      <c r="AC943" t="s">
        <v>46</v>
      </c>
    </row>
    <row r="944" spans="2:29">
      <c r="B944" s="112" t="s">
        <v>46</v>
      </c>
      <c r="C944" s="111"/>
      <c r="D944" s="111" t="s">
        <v>46</v>
      </c>
      <c r="E944" s="107" t="s">
        <v>46</v>
      </c>
      <c r="F944" s="107" t="s">
        <v>46</v>
      </c>
      <c r="G944" s="2"/>
      <c r="H944" s="2"/>
      <c r="I944" s="2"/>
      <c r="J944" s="2"/>
      <c r="K944" s="2"/>
      <c r="L944" s="3"/>
      <c r="M944" s="3"/>
      <c r="N944" s="3"/>
      <c r="O944" s="3"/>
      <c r="P944" s="3"/>
      <c r="Q944" s="2"/>
      <c r="R944" s="3"/>
      <c r="S944" s="2"/>
      <c r="T944" s="2"/>
      <c r="U944" s="3"/>
      <c r="V944" s="2"/>
      <c r="W944" s="3"/>
      <c r="X944" s="3"/>
      <c r="Y944" s="3"/>
      <c r="Z944" s="60"/>
      <c r="AA944" s="61"/>
      <c r="AB944">
        <v>933</v>
      </c>
      <c r="AC944" t="s">
        <v>46</v>
      </c>
    </row>
    <row r="945" spans="2:29">
      <c r="B945" s="112" t="s">
        <v>46</v>
      </c>
      <c r="C945" s="111"/>
      <c r="D945" s="111" t="s">
        <v>46</v>
      </c>
      <c r="E945" s="107" t="s">
        <v>46</v>
      </c>
      <c r="F945" s="107" t="s">
        <v>46</v>
      </c>
      <c r="G945" s="2"/>
      <c r="H945" s="2"/>
      <c r="I945" s="2"/>
      <c r="J945" s="2"/>
      <c r="K945" s="2"/>
      <c r="L945" s="3"/>
      <c r="M945" s="3"/>
      <c r="N945" s="3"/>
      <c r="O945" s="3"/>
      <c r="P945" s="3"/>
      <c r="Q945" s="2"/>
      <c r="R945" s="3"/>
      <c r="S945" s="2"/>
      <c r="T945" s="2"/>
      <c r="U945" s="3"/>
      <c r="V945" s="2"/>
      <c r="W945" s="3"/>
      <c r="X945" s="3"/>
      <c r="Y945" s="3"/>
      <c r="Z945" s="60"/>
      <c r="AA945" s="61"/>
      <c r="AB945">
        <v>934</v>
      </c>
      <c r="AC945" t="s">
        <v>46</v>
      </c>
    </row>
    <row r="946" spans="2:29">
      <c r="B946" s="112" t="s">
        <v>46</v>
      </c>
      <c r="C946" s="111"/>
      <c r="D946" s="111" t="s">
        <v>46</v>
      </c>
      <c r="E946" s="107" t="s">
        <v>46</v>
      </c>
      <c r="F946" s="107" t="s">
        <v>46</v>
      </c>
      <c r="G946" s="2"/>
      <c r="H946" s="2"/>
      <c r="I946" s="2"/>
      <c r="J946" s="2"/>
      <c r="K946" s="2"/>
      <c r="L946" s="3"/>
      <c r="M946" s="3"/>
      <c r="N946" s="3"/>
      <c r="O946" s="3"/>
      <c r="P946" s="3"/>
      <c r="Q946" s="2"/>
      <c r="R946" s="3"/>
      <c r="S946" s="2"/>
      <c r="T946" s="2"/>
      <c r="U946" s="3"/>
      <c r="V946" s="2"/>
      <c r="W946" s="3"/>
      <c r="X946" s="3"/>
      <c r="Y946" s="3"/>
      <c r="Z946" s="60"/>
      <c r="AA946" s="61"/>
      <c r="AB946">
        <v>935</v>
      </c>
      <c r="AC946" t="s">
        <v>46</v>
      </c>
    </row>
    <row r="947" spans="2:29">
      <c r="B947" s="112" t="s">
        <v>46</v>
      </c>
      <c r="C947" s="111"/>
      <c r="D947" s="111" t="s">
        <v>46</v>
      </c>
      <c r="E947" s="107" t="s">
        <v>46</v>
      </c>
      <c r="F947" s="107" t="s">
        <v>46</v>
      </c>
      <c r="G947" s="2"/>
      <c r="H947" s="2"/>
      <c r="I947" s="2"/>
      <c r="J947" s="2"/>
      <c r="K947" s="2"/>
      <c r="L947" s="3"/>
      <c r="M947" s="3"/>
      <c r="N947" s="3"/>
      <c r="O947" s="3"/>
      <c r="P947" s="3"/>
      <c r="Q947" s="2"/>
      <c r="R947" s="3"/>
      <c r="S947" s="2"/>
      <c r="T947" s="2"/>
      <c r="U947" s="3"/>
      <c r="V947" s="2"/>
      <c r="W947" s="3"/>
      <c r="X947" s="3"/>
      <c r="Y947" s="3"/>
      <c r="Z947" s="60"/>
      <c r="AA947" s="61"/>
      <c r="AB947">
        <v>936</v>
      </c>
      <c r="AC947" t="s">
        <v>46</v>
      </c>
    </row>
    <row r="948" spans="2:29">
      <c r="B948" s="112" t="s">
        <v>46</v>
      </c>
      <c r="C948" s="111"/>
      <c r="D948" s="111" t="s">
        <v>46</v>
      </c>
      <c r="E948" s="107" t="s">
        <v>46</v>
      </c>
      <c r="F948" s="107" t="s">
        <v>46</v>
      </c>
      <c r="G948" s="2"/>
      <c r="H948" s="2"/>
      <c r="I948" s="2"/>
      <c r="J948" s="2"/>
      <c r="K948" s="2"/>
      <c r="L948" s="3"/>
      <c r="M948" s="3"/>
      <c r="N948" s="3"/>
      <c r="O948" s="3"/>
      <c r="P948" s="3"/>
      <c r="Q948" s="2"/>
      <c r="R948" s="3"/>
      <c r="S948" s="2"/>
      <c r="T948" s="2"/>
      <c r="U948" s="3"/>
      <c r="V948" s="2"/>
      <c r="W948" s="3"/>
      <c r="X948" s="3"/>
      <c r="Y948" s="3"/>
      <c r="Z948" s="60"/>
      <c r="AA948" s="61"/>
      <c r="AB948">
        <v>937</v>
      </c>
      <c r="AC948" t="s">
        <v>46</v>
      </c>
    </row>
    <row r="949" spans="2:29">
      <c r="B949" s="112" t="s">
        <v>46</v>
      </c>
      <c r="C949" s="111"/>
      <c r="D949" s="111" t="s">
        <v>46</v>
      </c>
      <c r="E949" s="107" t="s">
        <v>46</v>
      </c>
      <c r="F949" s="107" t="s">
        <v>46</v>
      </c>
      <c r="G949" s="2"/>
      <c r="H949" s="2"/>
      <c r="I949" s="2"/>
      <c r="J949" s="2"/>
      <c r="K949" s="2"/>
      <c r="L949" s="3"/>
      <c r="M949" s="3"/>
      <c r="N949" s="3"/>
      <c r="O949" s="3"/>
      <c r="P949" s="3"/>
      <c r="Q949" s="2"/>
      <c r="R949" s="3"/>
      <c r="S949" s="2"/>
      <c r="T949" s="2"/>
      <c r="U949" s="3"/>
      <c r="V949" s="2"/>
      <c r="W949" s="3"/>
      <c r="X949" s="3"/>
      <c r="Y949" s="3"/>
      <c r="Z949" s="60"/>
      <c r="AA949" s="61"/>
      <c r="AB949">
        <v>938</v>
      </c>
      <c r="AC949" t="s">
        <v>46</v>
      </c>
    </row>
    <row r="950" spans="2:29">
      <c r="B950" s="112" t="s">
        <v>46</v>
      </c>
      <c r="C950" s="111"/>
      <c r="D950" s="111" t="s">
        <v>46</v>
      </c>
      <c r="E950" s="107" t="s">
        <v>46</v>
      </c>
      <c r="F950" s="107" t="s">
        <v>46</v>
      </c>
      <c r="G950" s="2"/>
      <c r="H950" s="2"/>
      <c r="I950" s="2"/>
      <c r="J950" s="2"/>
      <c r="K950" s="2"/>
      <c r="L950" s="3"/>
      <c r="M950" s="3"/>
      <c r="N950" s="3"/>
      <c r="O950" s="3"/>
      <c r="P950" s="3"/>
      <c r="Q950" s="2"/>
      <c r="R950" s="3"/>
      <c r="S950" s="2"/>
      <c r="T950" s="2"/>
      <c r="U950" s="3"/>
      <c r="V950" s="2"/>
      <c r="W950" s="3"/>
      <c r="X950" s="3"/>
      <c r="Y950" s="3"/>
      <c r="Z950" s="60"/>
      <c r="AA950" s="61"/>
      <c r="AB950">
        <v>939</v>
      </c>
      <c r="AC950" t="s">
        <v>46</v>
      </c>
    </row>
    <row r="951" spans="2:29">
      <c r="B951" s="112" t="s">
        <v>46</v>
      </c>
      <c r="C951" s="111"/>
      <c r="D951" s="111" t="s">
        <v>46</v>
      </c>
      <c r="E951" s="107" t="s">
        <v>46</v>
      </c>
      <c r="F951" s="107" t="s">
        <v>46</v>
      </c>
      <c r="G951" s="2"/>
      <c r="H951" s="2"/>
      <c r="I951" s="2"/>
      <c r="J951" s="2"/>
      <c r="K951" s="2"/>
      <c r="L951" s="3"/>
      <c r="M951" s="3"/>
      <c r="N951" s="3"/>
      <c r="O951" s="3"/>
      <c r="P951" s="3"/>
      <c r="Q951" s="2"/>
      <c r="R951" s="3"/>
      <c r="S951" s="2"/>
      <c r="T951" s="2"/>
      <c r="U951" s="3"/>
      <c r="V951" s="2"/>
      <c r="W951" s="3"/>
      <c r="X951" s="3"/>
      <c r="Y951" s="3"/>
      <c r="Z951" s="60"/>
      <c r="AA951" s="61"/>
      <c r="AB951">
        <v>940</v>
      </c>
      <c r="AC951" t="s">
        <v>46</v>
      </c>
    </row>
    <row r="952" spans="2:29">
      <c r="B952" s="112" t="s">
        <v>46</v>
      </c>
      <c r="C952" s="111"/>
      <c r="D952" s="111" t="s">
        <v>46</v>
      </c>
      <c r="E952" s="107" t="s">
        <v>46</v>
      </c>
      <c r="F952" s="107" t="s">
        <v>46</v>
      </c>
      <c r="G952" s="2"/>
      <c r="H952" s="2"/>
      <c r="I952" s="2"/>
      <c r="J952" s="2"/>
      <c r="K952" s="2"/>
      <c r="L952" s="3"/>
      <c r="M952" s="3"/>
      <c r="N952" s="3"/>
      <c r="O952" s="3"/>
      <c r="P952" s="3"/>
      <c r="Q952" s="2"/>
      <c r="R952" s="3"/>
      <c r="S952" s="2"/>
      <c r="T952" s="2"/>
      <c r="U952" s="3"/>
      <c r="V952" s="2"/>
      <c r="W952" s="3"/>
      <c r="X952" s="3"/>
      <c r="Y952" s="3"/>
      <c r="Z952" s="60"/>
      <c r="AA952" s="61"/>
      <c r="AB952">
        <v>941</v>
      </c>
      <c r="AC952" t="s">
        <v>46</v>
      </c>
    </row>
    <row r="953" spans="2:29">
      <c r="B953" s="112" t="s">
        <v>46</v>
      </c>
      <c r="C953" s="111"/>
      <c r="D953" s="111" t="s">
        <v>46</v>
      </c>
      <c r="E953" s="107" t="s">
        <v>46</v>
      </c>
      <c r="F953" s="107" t="s">
        <v>46</v>
      </c>
      <c r="G953" s="2"/>
      <c r="H953" s="2"/>
      <c r="I953" s="2"/>
      <c r="J953" s="2"/>
      <c r="K953" s="2"/>
      <c r="L953" s="3"/>
      <c r="M953" s="3"/>
      <c r="N953" s="3"/>
      <c r="O953" s="3"/>
      <c r="P953" s="3"/>
      <c r="Q953" s="2"/>
      <c r="R953" s="3"/>
      <c r="S953" s="2"/>
      <c r="T953" s="2"/>
      <c r="U953" s="3"/>
      <c r="V953" s="2"/>
      <c r="W953" s="3"/>
      <c r="X953" s="3"/>
      <c r="Y953" s="3"/>
      <c r="Z953" s="60"/>
      <c r="AA953" s="61"/>
      <c r="AB953">
        <v>942</v>
      </c>
      <c r="AC953" t="s">
        <v>46</v>
      </c>
    </row>
    <row r="954" spans="2:29">
      <c r="B954" s="112" t="s">
        <v>46</v>
      </c>
      <c r="C954" s="111"/>
      <c r="D954" s="111" t="s">
        <v>46</v>
      </c>
      <c r="E954" s="107" t="s">
        <v>46</v>
      </c>
      <c r="F954" s="107" t="s">
        <v>46</v>
      </c>
      <c r="G954" s="2"/>
      <c r="H954" s="2"/>
      <c r="I954" s="2"/>
      <c r="J954" s="2"/>
      <c r="K954" s="2"/>
      <c r="L954" s="3"/>
      <c r="M954" s="3"/>
      <c r="N954" s="3"/>
      <c r="O954" s="3"/>
      <c r="P954" s="3"/>
      <c r="Q954" s="2"/>
      <c r="R954" s="3"/>
      <c r="S954" s="2"/>
      <c r="T954" s="2"/>
      <c r="U954" s="3"/>
      <c r="V954" s="2"/>
      <c r="W954" s="3"/>
      <c r="X954" s="3"/>
      <c r="Y954" s="3"/>
      <c r="Z954" s="60"/>
      <c r="AA954" s="61"/>
      <c r="AB954">
        <v>943</v>
      </c>
      <c r="AC954" t="s">
        <v>46</v>
      </c>
    </row>
    <row r="955" spans="2:29">
      <c r="B955" s="112" t="s">
        <v>46</v>
      </c>
      <c r="C955" s="111"/>
      <c r="D955" s="111" t="s">
        <v>46</v>
      </c>
      <c r="E955" s="107" t="s">
        <v>46</v>
      </c>
      <c r="F955" s="107" t="s">
        <v>46</v>
      </c>
      <c r="G955" s="2"/>
      <c r="H955" s="2"/>
      <c r="I955" s="2"/>
      <c r="J955" s="2"/>
      <c r="K955" s="2"/>
      <c r="L955" s="3"/>
      <c r="M955" s="3"/>
      <c r="N955" s="3"/>
      <c r="O955" s="3"/>
      <c r="P955" s="3"/>
      <c r="Q955" s="2"/>
      <c r="R955" s="3"/>
      <c r="S955" s="2"/>
      <c r="T955" s="2"/>
      <c r="U955" s="3"/>
      <c r="V955" s="2"/>
      <c r="W955" s="3"/>
      <c r="X955" s="3"/>
      <c r="Y955" s="3"/>
      <c r="Z955" s="60"/>
      <c r="AA955" s="61"/>
      <c r="AB955">
        <v>944</v>
      </c>
      <c r="AC955" t="s">
        <v>46</v>
      </c>
    </row>
    <row r="956" spans="2:29">
      <c r="B956" s="112" t="s">
        <v>46</v>
      </c>
      <c r="C956" s="111"/>
      <c r="D956" s="111" t="s">
        <v>46</v>
      </c>
      <c r="E956" s="107" t="s">
        <v>46</v>
      </c>
      <c r="F956" s="107" t="s">
        <v>46</v>
      </c>
      <c r="G956" s="2"/>
      <c r="H956" s="2"/>
      <c r="I956" s="2"/>
      <c r="J956" s="2"/>
      <c r="K956" s="2"/>
      <c r="L956" s="3"/>
      <c r="M956" s="3"/>
      <c r="N956" s="3"/>
      <c r="O956" s="3"/>
      <c r="P956" s="3"/>
      <c r="Q956" s="2"/>
      <c r="R956" s="3"/>
      <c r="S956" s="2"/>
      <c r="T956" s="2"/>
      <c r="U956" s="3"/>
      <c r="V956" s="2"/>
      <c r="W956" s="3"/>
      <c r="X956" s="3"/>
      <c r="Y956" s="3"/>
      <c r="Z956" s="60"/>
      <c r="AA956" s="61"/>
      <c r="AB956">
        <v>945</v>
      </c>
      <c r="AC956" t="s">
        <v>46</v>
      </c>
    </row>
    <row r="957" spans="2:29">
      <c r="B957" s="112" t="s">
        <v>46</v>
      </c>
      <c r="C957" s="111"/>
      <c r="D957" s="111" t="s">
        <v>46</v>
      </c>
      <c r="E957" s="107" t="s">
        <v>46</v>
      </c>
      <c r="F957" s="107" t="s">
        <v>46</v>
      </c>
      <c r="G957" s="2"/>
      <c r="H957" s="2"/>
      <c r="I957" s="2"/>
      <c r="J957" s="2"/>
      <c r="K957" s="2"/>
      <c r="L957" s="3"/>
      <c r="M957" s="3"/>
      <c r="N957" s="3"/>
      <c r="O957" s="3"/>
      <c r="P957" s="3"/>
      <c r="Q957" s="2"/>
      <c r="R957" s="3"/>
      <c r="S957" s="2"/>
      <c r="T957" s="2"/>
      <c r="U957" s="3"/>
      <c r="V957" s="2"/>
      <c r="W957" s="3"/>
      <c r="X957" s="3"/>
      <c r="Y957" s="3"/>
      <c r="Z957" s="60"/>
      <c r="AA957" s="61"/>
      <c r="AB957">
        <v>946</v>
      </c>
      <c r="AC957" t="s">
        <v>46</v>
      </c>
    </row>
    <row r="958" spans="2:29">
      <c r="B958" s="112" t="s">
        <v>46</v>
      </c>
      <c r="C958" s="111"/>
      <c r="D958" s="111" t="s">
        <v>46</v>
      </c>
      <c r="E958" s="107" t="s">
        <v>46</v>
      </c>
      <c r="F958" s="107" t="s">
        <v>46</v>
      </c>
      <c r="G958" s="2"/>
      <c r="H958" s="2"/>
      <c r="I958" s="2"/>
      <c r="J958" s="2"/>
      <c r="K958" s="2"/>
      <c r="L958" s="3"/>
      <c r="M958" s="3"/>
      <c r="N958" s="3"/>
      <c r="O958" s="3"/>
      <c r="P958" s="3"/>
      <c r="Q958" s="2"/>
      <c r="R958" s="3"/>
      <c r="S958" s="2"/>
      <c r="T958" s="2"/>
      <c r="U958" s="3"/>
      <c r="V958" s="2"/>
      <c r="W958" s="3"/>
      <c r="X958" s="3"/>
      <c r="Y958" s="3"/>
      <c r="Z958" s="60"/>
      <c r="AA958" s="61"/>
      <c r="AB958">
        <v>947</v>
      </c>
      <c r="AC958" t="s">
        <v>46</v>
      </c>
    </row>
    <row r="959" spans="2:29">
      <c r="B959" s="112" t="s">
        <v>46</v>
      </c>
      <c r="C959" s="111"/>
      <c r="D959" s="111" t="s">
        <v>46</v>
      </c>
      <c r="E959" s="107" t="s">
        <v>46</v>
      </c>
      <c r="F959" s="107" t="s">
        <v>46</v>
      </c>
      <c r="G959" s="2"/>
      <c r="H959" s="2"/>
      <c r="I959" s="2"/>
      <c r="J959" s="2"/>
      <c r="K959" s="2"/>
      <c r="L959" s="3"/>
      <c r="M959" s="3"/>
      <c r="N959" s="3"/>
      <c r="O959" s="3"/>
      <c r="P959" s="3"/>
      <c r="Q959" s="2"/>
      <c r="R959" s="3"/>
      <c r="S959" s="2"/>
      <c r="T959" s="2"/>
      <c r="U959" s="3"/>
      <c r="V959" s="2"/>
      <c r="W959" s="3"/>
      <c r="X959" s="3"/>
      <c r="Y959" s="3"/>
      <c r="Z959" s="60"/>
      <c r="AA959" s="61"/>
      <c r="AB959">
        <v>948</v>
      </c>
      <c r="AC959" t="s">
        <v>46</v>
      </c>
    </row>
    <row r="960" spans="2:29">
      <c r="B960" s="112" t="s">
        <v>46</v>
      </c>
      <c r="C960" s="111"/>
      <c r="D960" s="111" t="s">
        <v>46</v>
      </c>
      <c r="E960" s="107" t="s">
        <v>46</v>
      </c>
      <c r="F960" s="107" t="s">
        <v>46</v>
      </c>
      <c r="G960" s="2"/>
      <c r="H960" s="2"/>
      <c r="I960" s="2"/>
      <c r="J960" s="2"/>
      <c r="K960" s="2"/>
      <c r="L960" s="3"/>
      <c r="M960" s="3"/>
      <c r="N960" s="3"/>
      <c r="O960" s="3"/>
      <c r="P960" s="3"/>
      <c r="Q960" s="2"/>
      <c r="R960" s="3"/>
      <c r="S960" s="2"/>
      <c r="T960" s="2"/>
      <c r="U960" s="3"/>
      <c r="V960" s="2"/>
      <c r="W960" s="3"/>
      <c r="X960" s="3"/>
      <c r="Y960" s="3"/>
      <c r="Z960" s="60"/>
      <c r="AA960" s="61"/>
      <c r="AB960">
        <v>949</v>
      </c>
      <c r="AC960" t="s">
        <v>46</v>
      </c>
    </row>
    <row r="961" spans="2:29">
      <c r="B961" s="112" t="s">
        <v>46</v>
      </c>
      <c r="C961" s="111"/>
      <c r="D961" s="111" t="s">
        <v>46</v>
      </c>
      <c r="E961" s="107" t="s">
        <v>46</v>
      </c>
      <c r="F961" s="107" t="s">
        <v>46</v>
      </c>
      <c r="G961" s="2"/>
      <c r="H961" s="2"/>
      <c r="I961" s="2"/>
      <c r="J961" s="2"/>
      <c r="K961" s="2"/>
      <c r="L961" s="3"/>
      <c r="M961" s="3"/>
      <c r="N961" s="3"/>
      <c r="O961" s="3"/>
      <c r="P961" s="3"/>
      <c r="Q961" s="2"/>
      <c r="R961" s="3"/>
      <c r="S961" s="2"/>
      <c r="T961" s="2"/>
      <c r="U961" s="3"/>
      <c r="V961" s="2"/>
      <c r="W961" s="3"/>
      <c r="X961" s="3"/>
      <c r="Y961" s="3"/>
      <c r="Z961" s="60"/>
      <c r="AA961" s="61"/>
      <c r="AB961">
        <v>950</v>
      </c>
      <c r="AC961" t="s">
        <v>46</v>
      </c>
    </row>
    <row r="962" spans="2:29">
      <c r="B962" s="112" t="s">
        <v>46</v>
      </c>
      <c r="C962" s="111"/>
      <c r="D962" s="111" t="s">
        <v>46</v>
      </c>
      <c r="E962" s="107" t="s">
        <v>46</v>
      </c>
      <c r="F962" s="107" t="s">
        <v>46</v>
      </c>
      <c r="G962" s="2"/>
      <c r="H962" s="2"/>
      <c r="I962" s="2"/>
      <c r="J962" s="2"/>
      <c r="K962" s="2"/>
      <c r="L962" s="3"/>
      <c r="M962" s="3"/>
      <c r="N962" s="3"/>
      <c r="O962" s="3"/>
      <c r="P962" s="3"/>
      <c r="Q962" s="2"/>
      <c r="R962" s="3"/>
      <c r="S962" s="2"/>
      <c r="T962" s="2"/>
      <c r="U962" s="3"/>
      <c r="V962" s="2"/>
      <c r="W962" s="3"/>
      <c r="X962" s="3"/>
      <c r="Y962" s="3"/>
      <c r="Z962" s="60"/>
      <c r="AA962" s="61"/>
      <c r="AB962">
        <v>951</v>
      </c>
      <c r="AC962" t="s">
        <v>46</v>
      </c>
    </row>
    <row r="963" spans="2:29">
      <c r="B963" s="112" t="s">
        <v>46</v>
      </c>
      <c r="C963" s="111"/>
      <c r="D963" s="111" t="s">
        <v>46</v>
      </c>
      <c r="E963" s="107" t="s">
        <v>46</v>
      </c>
      <c r="F963" s="107" t="s">
        <v>46</v>
      </c>
      <c r="G963" s="2"/>
      <c r="H963" s="2"/>
      <c r="I963" s="2"/>
      <c r="J963" s="2"/>
      <c r="K963" s="2"/>
      <c r="L963" s="3"/>
      <c r="M963" s="3"/>
      <c r="N963" s="3"/>
      <c r="O963" s="3"/>
      <c r="P963" s="3"/>
      <c r="Q963" s="2"/>
      <c r="R963" s="3"/>
      <c r="S963" s="2"/>
      <c r="T963" s="2"/>
      <c r="U963" s="3"/>
      <c r="V963" s="2"/>
      <c r="W963" s="3"/>
      <c r="X963" s="3"/>
      <c r="Y963" s="3"/>
      <c r="Z963" s="60"/>
      <c r="AA963" s="61"/>
      <c r="AB963">
        <v>952</v>
      </c>
      <c r="AC963" t="s">
        <v>46</v>
      </c>
    </row>
    <row r="964" spans="2:29">
      <c r="B964" s="112" t="s">
        <v>46</v>
      </c>
      <c r="C964" s="111"/>
      <c r="D964" s="111" t="s">
        <v>46</v>
      </c>
      <c r="E964" s="107" t="s">
        <v>46</v>
      </c>
      <c r="F964" s="107" t="s">
        <v>46</v>
      </c>
      <c r="G964" s="2"/>
      <c r="H964" s="2"/>
      <c r="I964" s="2"/>
      <c r="J964" s="2"/>
      <c r="K964" s="2"/>
      <c r="L964" s="3"/>
      <c r="M964" s="3"/>
      <c r="N964" s="3"/>
      <c r="O964" s="3"/>
      <c r="P964" s="3"/>
      <c r="Q964" s="2"/>
      <c r="R964" s="3"/>
      <c r="S964" s="2"/>
      <c r="T964" s="2"/>
      <c r="U964" s="3"/>
      <c r="V964" s="2"/>
      <c r="W964" s="3"/>
      <c r="X964" s="3"/>
      <c r="Y964" s="3"/>
      <c r="Z964" s="60"/>
      <c r="AA964" s="61"/>
      <c r="AB964">
        <v>953</v>
      </c>
      <c r="AC964" t="s">
        <v>46</v>
      </c>
    </row>
    <row r="965" spans="2:29">
      <c r="B965" s="112" t="s">
        <v>46</v>
      </c>
      <c r="C965" s="111"/>
      <c r="D965" s="111" t="s">
        <v>46</v>
      </c>
      <c r="E965" s="107" t="s">
        <v>46</v>
      </c>
      <c r="F965" s="107" t="s">
        <v>46</v>
      </c>
      <c r="G965" s="2"/>
      <c r="H965" s="2"/>
      <c r="I965" s="2"/>
      <c r="J965" s="2"/>
      <c r="K965" s="2"/>
      <c r="L965" s="3"/>
      <c r="M965" s="3"/>
      <c r="N965" s="3"/>
      <c r="O965" s="3"/>
      <c r="P965" s="3"/>
      <c r="Q965" s="2"/>
      <c r="R965" s="3"/>
      <c r="S965" s="2"/>
      <c r="T965" s="2"/>
      <c r="U965" s="3"/>
      <c r="V965" s="2"/>
      <c r="W965" s="3"/>
      <c r="X965" s="3"/>
      <c r="Y965" s="3"/>
      <c r="Z965" s="60"/>
      <c r="AA965" s="61"/>
      <c r="AB965">
        <v>954</v>
      </c>
      <c r="AC965" t="s">
        <v>46</v>
      </c>
    </row>
    <row r="966" spans="2:29">
      <c r="B966" s="112" t="s">
        <v>46</v>
      </c>
      <c r="C966" s="111"/>
      <c r="D966" s="111" t="s">
        <v>46</v>
      </c>
      <c r="E966" s="107" t="s">
        <v>46</v>
      </c>
      <c r="F966" s="107" t="s">
        <v>46</v>
      </c>
      <c r="G966" s="2"/>
      <c r="H966" s="2"/>
      <c r="I966" s="2"/>
      <c r="J966" s="2"/>
      <c r="K966" s="2"/>
      <c r="L966" s="3"/>
      <c r="M966" s="3"/>
      <c r="N966" s="3"/>
      <c r="O966" s="3"/>
      <c r="P966" s="3"/>
      <c r="Q966" s="2"/>
      <c r="R966" s="3"/>
      <c r="S966" s="2"/>
      <c r="T966" s="2"/>
      <c r="U966" s="3"/>
      <c r="V966" s="2"/>
      <c r="W966" s="3"/>
      <c r="X966" s="3"/>
      <c r="Y966" s="3"/>
      <c r="Z966" s="60"/>
      <c r="AA966" s="61"/>
      <c r="AB966">
        <v>955</v>
      </c>
      <c r="AC966" t="s">
        <v>46</v>
      </c>
    </row>
    <row r="967" spans="2:29">
      <c r="B967" s="112" t="s">
        <v>46</v>
      </c>
      <c r="C967" s="111"/>
      <c r="D967" s="111" t="s">
        <v>46</v>
      </c>
      <c r="E967" s="107" t="s">
        <v>46</v>
      </c>
      <c r="F967" s="107" t="s">
        <v>46</v>
      </c>
      <c r="G967" s="2"/>
      <c r="H967" s="2"/>
      <c r="I967" s="2"/>
      <c r="J967" s="2"/>
      <c r="K967" s="2"/>
      <c r="L967" s="3"/>
      <c r="M967" s="3"/>
      <c r="N967" s="3"/>
      <c r="O967" s="3"/>
      <c r="P967" s="3"/>
      <c r="Q967" s="2"/>
      <c r="R967" s="3"/>
      <c r="S967" s="2"/>
      <c r="T967" s="2"/>
      <c r="U967" s="3"/>
      <c r="V967" s="2"/>
      <c r="W967" s="3"/>
      <c r="X967" s="3"/>
      <c r="Y967" s="3"/>
      <c r="Z967" s="60"/>
      <c r="AA967" s="61"/>
      <c r="AB967">
        <v>956</v>
      </c>
      <c r="AC967" t="s">
        <v>46</v>
      </c>
    </row>
    <row r="968" spans="2:29">
      <c r="B968" s="112" t="s">
        <v>46</v>
      </c>
      <c r="C968" s="111"/>
      <c r="D968" s="111" t="s">
        <v>46</v>
      </c>
      <c r="E968" s="107" t="s">
        <v>46</v>
      </c>
      <c r="F968" s="107" t="s">
        <v>46</v>
      </c>
      <c r="G968" s="2"/>
      <c r="H968" s="2"/>
      <c r="I968" s="2"/>
      <c r="J968" s="2"/>
      <c r="K968" s="2"/>
      <c r="L968" s="3"/>
      <c r="M968" s="3"/>
      <c r="N968" s="3"/>
      <c r="O968" s="3"/>
      <c r="P968" s="3"/>
      <c r="Q968" s="2"/>
      <c r="R968" s="3"/>
      <c r="S968" s="2"/>
      <c r="T968" s="2"/>
      <c r="U968" s="3"/>
      <c r="V968" s="2"/>
      <c r="W968" s="3"/>
      <c r="X968" s="3"/>
      <c r="Y968" s="3"/>
      <c r="Z968" s="60"/>
      <c r="AA968" s="61"/>
      <c r="AB968">
        <v>957</v>
      </c>
      <c r="AC968" t="s">
        <v>46</v>
      </c>
    </row>
    <row r="969" spans="2:29">
      <c r="B969" s="112" t="s">
        <v>46</v>
      </c>
      <c r="C969" s="111"/>
      <c r="D969" s="111" t="s">
        <v>46</v>
      </c>
      <c r="E969" s="107" t="s">
        <v>46</v>
      </c>
      <c r="F969" s="107" t="s">
        <v>46</v>
      </c>
      <c r="G969" s="2"/>
      <c r="H969" s="2"/>
      <c r="I969" s="2"/>
      <c r="J969" s="2"/>
      <c r="K969" s="2"/>
      <c r="L969" s="3"/>
      <c r="M969" s="3"/>
      <c r="N969" s="3"/>
      <c r="O969" s="3"/>
      <c r="P969" s="3"/>
      <c r="Q969" s="2"/>
      <c r="R969" s="3"/>
      <c r="S969" s="2"/>
      <c r="T969" s="2"/>
      <c r="U969" s="3"/>
      <c r="V969" s="2"/>
      <c r="W969" s="3"/>
      <c r="X969" s="3"/>
      <c r="Y969" s="3"/>
      <c r="Z969" s="60"/>
      <c r="AA969" s="61"/>
      <c r="AB969">
        <v>958</v>
      </c>
      <c r="AC969" t="s">
        <v>46</v>
      </c>
    </row>
    <row r="970" spans="2:29">
      <c r="B970" s="112" t="s">
        <v>46</v>
      </c>
      <c r="C970" s="111"/>
      <c r="D970" s="111" t="s">
        <v>46</v>
      </c>
      <c r="E970" s="107" t="s">
        <v>46</v>
      </c>
      <c r="F970" s="107" t="s">
        <v>46</v>
      </c>
      <c r="G970" s="2"/>
      <c r="H970" s="2"/>
      <c r="I970" s="2"/>
      <c r="J970" s="2"/>
      <c r="K970" s="2"/>
      <c r="L970" s="3"/>
      <c r="M970" s="3"/>
      <c r="N970" s="3"/>
      <c r="O970" s="3"/>
      <c r="P970" s="3"/>
      <c r="Q970" s="2"/>
      <c r="R970" s="3"/>
      <c r="S970" s="2"/>
      <c r="T970" s="2"/>
      <c r="U970" s="3"/>
      <c r="V970" s="2"/>
      <c r="W970" s="3"/>
      <c r="X970" s="3"/>
      <c r="Y970" s="3"/>
      <c r="Z970" s="60"/>
      <c r="AA970" s="61"/>
      <c r="AB970">
        <v>959</v>
      </c>
      <c r="AC970" t="s">
        <v>46</v>
      </c>
    </row>
    <row r="971" spans="2:29">
      <c r="B971" s="112" t="s">
        <v>46</v>
      </c>
      <c r="C971" s="111"/>
      <c r="D971" s="111" t="s">
        <v>46</v>
      </c>
      <c r="E971" s="107" t="s">
        <v>46</v>
      </c>
      <c r="F971" s="107" t="s">
        <v>46</v>
      </c>
      <c r="G971" s="2"/>
      <c r="H971" s="2"/>
      <c r="I971" s="2"/>
      <c r="J971" s="2"/>
      <c r="K971" s="2"/>
      <c r="L971" s="3"/>
      <c r="M971" s="3"/>
      <c r="N971" s="3"/>
      <c r="O971" s="3"/>
      <c r="P971" s="3"/>
      <c r="Q971" s="2"/>
      <c r="R971" s="3"/>
      <c r="S971" s="2"/>
      <c r="T971" s="2"/>
      <c r="U971" s="3"/>
      <c r="V971" s="2"/>
      <c r="W971" s="3"/>
      <c r="X971" s="3"/>
      <c r="Y971" s="3"/>
      <c r="Z971" s="60"/>
      <c r="AA971" s="61"/>
      <c r="AB971">
        <v>960</v>
      </c>
      <c r="AC971" t="s">
        <v>46</v>
      </c>
    </row>
    <row r="972" spans="2:29">
      <c r="B972" s="112" t="s">
        <v>46</v>
      </c>
      <c r="C972" s="111"/>
      <c r="D972" s="111" t="s">
        <v>46</v>
      </c>
      <c r="E972" s="107" t="s">
        <v>46</v>
      </c>
      <c r="F972" s="107" t="s">
        <v>46</v>
      </c>
      <c r="G972" s="2"/>
      <c r="H972" s="2"/>
      <c r="I972" s="2"/>
      <c r="J972" s="2"/>
      <c r="K972" s="2"/>
      <c r="L972" s="3"/>
      <c r="M972" s="3"/>
      <c r="N972" s="3"/>
      <c r="O972" s="3"/>
      <c r="P972" s="3"/>
      <c r="Q972" s="2"/>
      <c r="R972" s="3"/>
      <c r="S972" s="2"/>
      <c r="T972" s="2"/>
      <c r="U972" s="3"/>
      <c r="V972" s="2"/>
      <c r="W972" s="3"/>
      <c r="X972" s="3"/>
      <c r="Y972" s="3"/>
      <c r="Z972" s="60"/>
      <c r="AA972" s="61"/>
      <c r="AB972">
        <v>961</v>
      </c>
      <c r="AC972" t="s">
        <v>46</v>
      </c>
    </row>
    <row r="973" spans="2:29">
      <c r="B973" s="112" t="s">
        <v>46</v>
      </c>
      <c r="C973" s="111"/>
      <c r="D973" s="111" t="s">
        <v>46</v>
      </c>
      <c r="E973" s="107" t="s">
        <v>46</v>
      </c>
      <c r="F973" s="107" t="s">
        <v>46</v>
      </c>
      <c r="G973" s="2"/>
      <c r="H973" s="2"/>
      <c r="I973" s="2"/>
      <c r="J973" s="2"/>
      <c r="K973" s="2"/>
      <c r="L973" s="3"/>
      <c r="M973" s="3"/>
      <c r="N973" s="3"/>
      <c r="O973" s="3"/>
      <c r="P973" s="3"/>
      <c r="Q973" s="2"/>
      <c r="R973" s="3"/>
      <c r="S973" s="2"/>
      <c r="T973" s="2"/>
      <c r="U973" s="3"/>
      <c r="V973" s="2"/>
      <c r="W973" s="3"/>
      <c r="X973" s="3"/>
      <c r="Y973" s="3"/>
      <c r="Z973" s="60"/>
      <c r="AA973" s="61"/>
      <c r="AB973">
        <v>962</v>
      </c>
      <c r="AC973" t="s">
        <v>46</v>
      </c>
    </row>
    <row r="974" spans="2:29">
      <c r="B974" s="112" t="s">
        <v>46</v>
      </c>
      <c r="C974" s="111"/>
      <c r="D974" s="111" t="s">
        <v>46</v>
      </c>
      <c r="E974" s="107" t="s">
        <v>46</v>
      </c>
      <c r="F974" s="107" t="s">
        <v>46</v>
      </c>
      <c r="G974" s="2"/>
      <c r="H974" s="2"/>
      <c r="I974" s="2"/>
      <c r="J974" s="2"/>
      <c r="K974" s="2"/>
      <c r="L974" s="3"/>
      <c r="M974" s="3"/>
      <c r="N974" s="3"/>
      <c r="O974" s="3"/>
      <c r="P974" s="3"/>
      <c r="Q974" s="2"/>
      <c r="R974" s="3"/>
      <c r="S974" s="2"/>
      <c r="T974" s="2"/>
      <c r="U974" s="3"/>
      <c r="V974" s="2"/>
      <c r="W974" s="3"/>
      <c r="X974" s="3"/>
      <c r="Y974" s="3"/>
      <c r="Z974" s="60"/>
      <c r="AA974" s="61"/>
      <c r="AB974">
        <v>963</v>
      </c>
      <c r="AC974" t="s">
        <v>46</v>
      </c>
    </row>
    <row r="975" spans="2:29">
      <c r="B975" s="112" t="s">
        <v>46</v>
      </c>
      <c r="C975" s="111"/>
      <c r="D975" s="111" t="s">
        <v>46</v>
      </c>
      <c r="E975" s="107" t="s">
        <v>46</v>
      </c>
      <c r="F975" s="107" t="s">
        <v>46</v>
      </c>
      <c r="G975" s="2"/>
      <c r="H975" s="2"/>
      <c r="I975" s="2"/>
      <c r="J975" s="2"/>
      <c r="K975" s="2"/>
      <c r="L975" s="3"/>
      <c r="M975" s="3"/>
      <c r="N975" s="3"/>
      <c r="O975" s="3"/>
      <c r="P975" s="3"/>
      <c r="Q975" s="2"/>
      <c r="R975" s="3"/>
      <c r="S975" s="2"/>
      <c r="T975" s="2"/>
      <c r="U975" s="3"/>
      <c r="V975" s="2"/>
      <c r="W975" s="3"/>
      <c r="X975" s="3"/>
      <c r="Y975" s="3"/>
      <c r="Z975" s="60"/>
      <c r="AA975" s="61"/>
      <c r="AB975">
        <v>964</v>
      </c>
      <c r="AC975" t="s">
        <v>46</v>
      </c>
    </row>
    <row r="976" spans="2:29">
      <c r="B976" s="112" t="s">
        <v>46</v>
      </c>
      <c r="C976" s="111"/>
      <c r="D976" s="111" t="s">
        <v>46</v>
      </c>
      <c r="E976" s="107" t="s">
        <v>46</v>
      </c>
      <c r="F976" s="107" t="s">
        <v>46</v>
      </c>
      <c r="G976" s="2"/>
      <c r="H976" s="2"/>
      <c r="I976" s="2"/>
      <c r="J976" s="2"/>
      <c r="K976" s="2"/>
      <c r="L976" s="3"/>
      <c r="M976" s="3"/>
      <c r="N976" s="3"/>
      <c r="O976" s="3"/>
      <c r="P976" s="3"/>
      <c r="Q976" s="2"/>
      <c r="R976" s="3"/>
      <c r="S976" s="2"/>
      <c r="T976" s="2"/>
      <c r="U976" s="3"/>
      <c r="V976" s="2"/>
      <c r="W976" s="3"/>
      <c r="X976" s="3"/>
      <c r="Y976" s="3"/>
      <c r="Z976" s="60"/>
      <c r="AA976" s="61"/>
      <c r="AB976">
        <v>965</v>
      </c>
      <c r="AC976" t="s">
        <v>46</v>
      </c>
    </row>
    <row r="977" spans="2:29">
      <c r="B977" s="112" t="s">
        <v>46</v>
      </c>
      <c r="C977" s="111"/>
      <c r="D977" s="111" t="s">
        <v>46</v>
      </c>
      <c r="E977" s="107" t="s">
        <v>46</v>
      </c>
      <c r="F977" s="107" t="s">
        <v>46</v>
      </c>
      <c r="G977" s="2"/>
      <c r="H977" s="2"/>
      <c r="I977" s="2"/>
      <c r="J977" s="2"/>
      <c r="K977" s="2"/>
      <c r="L977" s="3"/>
      <c r="M977" s="3"/>
      <c r="N977" s="3"/>
      <c r="O977" s="3"/>
      <c r="P977" s="3"/>
      <c r="Q977" s="2"/>
      <c r="R977" s="3"/>
      <c r="S977" s="2"/>
      <c r="T977" s="2"/>
      <c r="U977" s="3"/>
      <c r="V977" s="2"/>
      <c r="W977" s="3"/>
      <c r="X977" s="3"/>
      <c r="Y977" s="3"/>
      <c r="Z977" s="60"/>
      <c r="AA977" s="61"/>
      <c r="AB977">
        <v>966</v>
      </c>
      <c r="AC977" t="s">
        <v>46</v>
      </c>
    </row>
    <row r="978" spans="2:29">
      <c r="B978" s="112" t="s">
        <v>46</v>
      </c>
      <c r="C978" s="111"/>
      <c r="D978" s="111" t="s">
        <v>46</v>
      </c>
      <c r="E978" s="107" t="s">
        <v>46</v>
      </c>
      <c r="F978" s="107" t="s">
        <v>46</v>
      </c>
      <c r="G978" s="2"/>
      <c r="H978" s="2"/>
      <c r="I978" s="2"/>
      <c r="J978" s="2"/>
      <c r="K978" s="2"/>
      <c r="L978" s="3"/>
      <c r="M978" s="3"/>
      <c r="N978" s="3"/>
      <c r="O978" s="3"/>
      <c r="P978" s="3"/>
      <c r="Q978" s="2"/>
      <c r="R978" s="3"/>
      <c r="S978" s="2"/>
      <c r="T978" s="2"/>
      <c r="U978" s="3"/>
      <c r="V978" s="2"/>
      <c r="W978" s="3"/>
      <c r="X978" s="3"/>
      <c r="Y978" s="3"/>
      <c r="Z978" s="60"/>
      <c r="AA978" s="61"/>
      <c r="AB978">
        <v>967</v>
      </c>
      <c r="AC978" t="s">
        <v>46</v>
      </c>
    </row>
    <row r="979" spans="2:29">
      <c r="B979" s="112" t="s">
        <v>46</v>
      </c>
      <c r="C979" s="111"/>
      <c r="D979" s="111" t="s">
        <v>46</v>
      </c>
      <c r="E979" s="107" t="s">
        <v>46</v>
      </c>
      <c r="F979" s="107" t="s">
        <v>46</v>
      </c>
      <c r="G979" s="2"/>
      <c r="H979" s="2"/>
      <c r="I979" s="2"/>
      <c r="J979" s="2"/>
      <c r="K979" s="2"/>
      <c r="L979" s="3"/>
      <c r="M979" s="3"/>
      <c r="N979" s="3"/>
      <c r="O979" s="3"/>
      <c r="P979" s="3"/>
      <c r="Q979" s="2"/>
      <c r="R979" s="3"/>
      <c r="S979" s="2"/>
      <c r="T979" s="2"/>
      <c r="U979" s="3"/>
      <c r="V979" s="2"/>
      <c r="W979" s="3"/>
      <c r="X979" s="3"/>
      <c r="Y979" s="3"/>
      <c r="Z979" s="60"/>
      <c r="AA979" s="61"/>
      <c r="AB979">
        <v>968</v>
      </c>
      <c r="AC979" t="s">
        <v>46</v>
      </c>
    </row>
    <row r="980" spans="2:29">
      <c r="B980" s="112" t="s">
        <v>46</v>
      </c>
      <c r="C980" s="111"/>
      <c r="D980" s="111" t="s">
        <v>46</v>
      </c>
      <c r="E980" s="107" t="s">
        <v>46</v>
      </c>
      <c r="F980" s="107" t="s">
        <v>46</v>
      </c>
      <c r="G980" s="2"/>
      <c r="H980" s="2"/>
      <c r="I980" s="2"/>
      <c r="J980" s="2"/>
      <c r="K980" s="2"/>
      <c r="L980" s="3"/>
      <c r="M980" s="3"/>
      <c r="N980" s="3"/>
      <c r="O980" s="3"/>
      <c r="P980" s="3"/>
      <c r="Q980" s="2"/>
      <c r="R980" s="3"/>
      <c r="S980" s="2"/>
      <c r="T980" s="2"/>
      <c r="U980" s="3"/>
      <c r="V980" s="2"/>
      <c r="W980" s="3"/>
      <c r="X980" s="3"/>
      <c r="Y980" s="3"/>
      <c r="Z980" s="60"/>
      <c r="AA980" s="61"/>
      <c r="AB980">
        <v>969</v>
      </c>
      <c r="AC980" t="s">
        <v>46</v>
      </c>
    </row>
    <row r="981" spans="2:29">
      <c r="B981" s="112" t="s">
        <v>46</v>
      </c>
      <c r="C981" s="111"/>
      <c r="D981" s="111" t="s">
        <v>46</v>
      </c>
      <c r="E981" s="107" t="s">
        <v>46</v>
      </c>
      <c r="F981" s="107" t="s">
        <v>46</v>
      </c>
      <c r="G981" s="2"/>
      <c r="H981" s="2"/>
      <c r="I981" s="2"/>
      <c r="J981" s="2"/>
      <c r="K981" s="2"/>
      <c r="L981" s="3"/>
      <c r="M981" s="3"/>
      <c r="N981" s="3"/>
      <c r="O981" s="3"/>
      <c r="P981" s="3"/>
      <c r="Q981" s="2"/>
      <c r="R981" s="3"/>
      <c r="S981" s="2"/>
      <c r="T981" s="2"/>
      <c r="U981" s="3"/>
      <c r="V981" s="2"/>
      <c r="W981" s="3"/>
      <c r="X981" s="3"/>
      <c r="Y981" s="3"/>
      <c r="Z981" s="60"/>
      <c r="AA981" s="61"/>
      <c r="AB981">
        <v>970</v>
      </c>
      <c r="AC981" t="s">
        <v>46</v>
      </c>
    </row>
    <row r="982" spans="2:29">
      <c r="B982" s="112" t="s">
        <v>46</v>
      </c>
      <c r="C982" s="111"/>
      <c r="D982" s="111" t="s">
        <v>46</v>
      </c>
      <c r="E982" s="107" t="s">
        <v>46</v>
      </c>
      <c r="F982" s="107" t="s">
        <v>46</v>
      </c>
      <c r="G982" s="2"/>
      <c r="H982" s="2"/>
      <c r="I982" s="2"/>
      <c r="J982" s="2"/>
      <c r="K982" s="2"/>
      <c r="L982" s="3"/>
      <c r="M982" s="3"/>
      <c r="N982" s="3"/>
      <c r="O982" s="3"/>
      <c r="P982" s="3"/>
      <c r="Q982" s="2"/>
      <c r="R982" s="3"/>
      <c r="S982" s="2"/>
      <c r="T982" s="2"/>
      <c r="U982" s="3"/>
      <c r="V982" s="2"/>
      <c r="W982" s="3"/>
      <c r="X982" s="3"/>
      <c r="Y982" s="3"/>
      <c r="Z982" s="60"/>
      <c r="AA982" s="61"/>
      <c r="AB982">
        <v>971</v>
      </c>
      <c r="AC982" t="s">
        <v>46</v>
      </c>
    </row>
    <row r="983" spans="2:29">
      <c r="B983" s="112" t="s">
        <v>46</v>
      </c>
      <c r="C983" s="111"/>
      <c r="D983" s="111" t="s">
        <v>46</v>
      </c>
      <c r="E983" s="107" t="s">
        <v>46</v>
      </c>
      <c r="F983" s="107" t="s">
        <v>46</v>
      </c>
      <c r="G983" s="2"/>
      <c r="H983" s="2"/>
      <c r="I983" s="2"/>
      <c r="J983" s="2"/>
      <c r="K983" s="2"/>
      <c r="L983" s="3"/>
      <c r="M983" s="3"/>
      <c r="N983" s="3"/>
      <c r="O983" s="3"/>
      <c r="P983" s="3"/>
      <c r="Q983" s="2"/>
      <c r="R983" s="3"/>
      <c r="S983" s="2"/>
      <c r="T983" s="2"/>
      <c r="U983" s="3"/>
      <c r="V983" s="2"/>
      <c r="W983" s="3"/>
      <c r="X983" s="3"/>
      <c r="Y983" s="3"/>
      <c r="Z983" s="60"/>
      <c r="AA983" s="61"/>
      <c r="AB983">
        <v>972</v>
      </c>
      <c r="AC983" t="s">
        <v>46</v>
      </c>
    </row>
    <row r="984" spans="2:29">
      <c r="B984" s="112" t="s">
        <v>46</v>
      </c>
      <c r="C984" s="111"/>
      <c r="D984" s="111" t="s">
        <v>46</v>
      </c>
      <c r="E984" s="107" t="s">
        <v>46</v>
      </c>
      <c r="F984" s="107" t="s">
        <v>46</v>
      </c>
      <c r="G984" s="2"/>
      <c r="H984" s="2"/>
      <c r="I984" s="2"/>
      <c r="J984" s="2"/>
      <c r="K984" s="2"/>
      <c r="L984" s="3"/>
      <c r="M984" s="3"/>
      <c r="N984" s="3"/>
      <c r="O984" s="3"/>
      <c r="P984" s="3"/>
      <c r="Q984" s="2"/>
      <c r="R984" s="3"/>
      <c r="S984" s="2"/>
      <c r="T984" s="2"/>
      <c r="U984" s="3"/>
      <c r="V984" s="2"/>
      <c r="W984" s="3"/>
      <c r="X984" s="3"/>
      <c r="Y984" s="3"/>
      <c r="Z984" s="60"/>
      <c r="AA984" s="61"/>
      <c r="AB984">
        <v>973</v>
      </c>
      <c r="AC984" t="s">
        <v>46</v>
      </c>
    </row>
    <row r="985" spans="2:29">
      <c r="B985" s="112" t="s">
        <v>46</v>
      </c>
      <c r="C985" s="111"/>
      <c r="D985" s="111" t="s">
        <v>46</v>
      </c>
      <c r="E985" s="107" t="s">
        <v>46</v>
      </c>
      <c r="F985" s="107" t="s">
        <v>46</v>
      </c>
      <c r="G985" s="2"/>
      <c r="H985" s="2"/>
      <c r="I985" s="2"/>
      <c r="J985" s="2"/>
      <c r="K985" s="2"/>
      <c r="L985" s="3"/>
      <c r="M985" s="3"/>
      <c r="N985" s="3"/>
      <c r="O985" s="3"/>
      <c r="P985" s="3"/>
      <c r="Q985" s="2"/>
      <c r="R985" s="3"/>
      <c r="S985" s="2"/>
      <c r="T985" s="2"/>
      <c r="U985" s="3"/>
      <c r="V985" s="2"/>
      <c r="W985" s="3"/>
      <c r="X985" s="3"/>
      <c r="Y985" s="3"/>
      <c r="Z985" s="60"/>
      <c r="AA985" s="61"/>
      <c r="AB985">
        <v>974</v>
      </c>
      <c r="AC985" t="s">
        <v>46</v>
      </c>
    </row>
    <row r="986" spans="2:29">
      <c r="B986" s="112" t="s">
        <v>46</v>
      </c>
      <c r="C986" s="111"/>
      <c r="D986" s="111" t="s">
        <v>46</v>
      </c>
      <c r="E986" s="107" t="s">
        <v>46</v>
      </c>
      <c r="F986" s="107" t="s">
        <v>46</v>
      </c>
      <c r="G986" s="2"/>
      <c r="H986" s="2"/>
      <c r="I986" s="2"/>
      <c r="J986" s="2"/>
      <c r="K986" s="2"/>
      <c r="L986" s="3"/>
      <c r="M986" s="3"/>
      <c r="N986" s="3"/>
      <c r="O986" s="3"/>
      <c r="P986" s="3"/>
      <c r="Q986" s="2"/>
      <c r="R986" s="3"/>
      <c r="S986" s="2"/>
      <c r="T986" s="2"/>
      <c r="U986" s="3"/>
      <c r="V986" s="2"/>
      <c r="W986" s="3"/>
      <c r="X986" s="3"/>
      <c r="Y986" s="3"/>
      <c r="Z986" s="60"/>
      <c r="AA986" s="61"/>
      <c r="AB986">
        <v>975</v>
      </c>
      <c r="AC986" t="s">
        <v>46</v>
      </c>
    </row>
    <row r="987" spans="2:29">
      <c r="B987" s="112" t="s">
        <v>46</v>
      </c>
      <c r="C987" s="111"/>
      <c r="D987" s="111" t="s">
        <v>46</v>
      </c>
      <c r="E987" s="107" t="s">
        <v>46</v>
      </c>
      <c r="F987" s="107" t="s">
        <v>46</v>
      </c>
      <c r="G987" s="2"/>
      <c r="H987" s="2"/>
      <c r="I987" s="2"/>
      <c r="J987" s="2"/>
      <c r="K987" s="2"/>
      <c r="L987" s="3"/>
      <c r="M987" s="3"/>
      <c r="N987" s="3"/>
      <c r="O987" s="3"/>
      <c r="P987" s="3"/>
      <c r="Q987" s="2"/>
      <c r="R987" s="3"/>
      <c r="S987" s="2"/>
      <c r="T987" s="2"/>
      <c r="U987" s="3"/>
      <c r="V987" s="2"/>
      <c r="W987" s="3"/>
      <c r="X987" s="3"/>
      <c r="Y987" s="3"/>
      <c r="Z987" s="60"/>
      <c r="AA987" s="61"/>
      <c r="AB987">
        <v>976</v>
      </c>
      <c r="AC987" t="s">
        <v>46</v>
      </c>
    </row>
    <row r="988" spans="2:29">
      <c r="B988" s="112" t="s">
        <v>46</v>
      </c>
      <c r="C988" s="111"/>
      <c r="D988" s="111" t="s">
        <v>46</v>
      </c>
      <c r="E988" s="107" t="s">
        <v>46</v>
      </c>
      <c r="F988" s="107" t="s">
        <v>46</v>
      </c>
      <c r="G988" s="2"/>
      <c r="H988" s="2"/>
      <c r="I988" s="2"/>
      <c r="J988" s="2"/>
      <c r="K988" s="2"/>
      <c r="L988" s="3"/>
      <c r="M988" s="3"/>
      <c r="N988" s="3"/>
      <c r="O988" s="3"/>
      <c r="P988" s="3"/>
      <c r="Q988" s="2"/>
      <c r="R988" s="3"/>
      <c r="S988" s="2"/>
      <c r="T988" s="2"/>
      <c r="U988" s="3"/>
      <c r="V988" s="2"/>
      <c r="W988" s="3"/>
      <c r="X988" s="3"/>
      <c r="Y988" s="3"/>
      <c r="Z988" s="60"/>
      <c r="AA988" s="61"/>
      <c r="AB988">
        <v>977</v>
      </c>
      <c r="AC988" t="s">
        <v>46</v>
      </c>
    </row>
    <row r="989" spans="2:29">
      <c r="B989" s="112" t="s">
        <v>46</v>
      </c>
      <c r="C989" s="111"/>
      <c r="D989" s="111" t="s">
        <v>46</v>
      </c>
      <c r="E989" s="107" t="s">
        <v>46</v>
      </c>
      <c r="F989" s="107" t="s">
        <v>46</v>
      </c>
      <c r="G989" s="2"/>
      <c r="H989" s="2"/>
      <c r="I989" s="2"/>
      <c r="J989" s="2"/>
      <c r="K989" s="2"/>
      <c r="L989" s="3"/>
      <c r="M989" s="3"/>
      <c r="N989" s="3"/>
      <c r="O989" s="3"/>
      <c r="P989" s="3"/>
      <c r="Q989" s="2"/>
      <c r="R989" s="3"/>
      <c r="S989" s="2"/>
      <c r="T989" s="2"/>
      <c r="U989" s="3"/>
      <c r="V989" s="2"/>
      <c r="W989" s="3"/>
      <c r="X989" s="3"/>
      <c r="Y989" s="3"/>
      <c r="Z989" s="60"/>
      <c r="AA989" s="61"/>
      <c r="AB989">
        <v>978</v>
      </c>
      <c r="AC989" t="s">
        <v>46</v>
      </c>
    </row>
    <row r="990" spans="2:29">
      <c r="B990" s="112" t="s">
        <v>46</v>
      </c>
      <c r="C990" s="111"/>
      <c r="D990" s="111" t="s">
        <v>46</v>
      </c>
      <c r="E990" s="107" t="s">
        <v>46</v>
      </c>
      <c r="F990" s="107" t="s">
        <v>46</v>
      </c>
      <c r="G990" s="2"/>
      <c r="H990" s="2"/>
      <c r="I990" s="2"/>
      <c r="J990" s="2"/>
      <c r="K990" s="2"/>
      <c r="L990" s="3"/>
      <c r="M990" s="3"/>
      <c r="N990" s="3"/>
      <c r="O990" s="3"/>
      <c r="P990" s="3"/>
      <c r="Q990" s="2"/>
      <c r="R990" s="3"/>
      <c r="S990" s="2"/>
      <c r="T990" s="2"/>
      <c r="U990" s="3"/>
      <c r="V990" s="2"/>
      <c r="W990" s="3"/>
      <c r="X990" s="3"/>
      <c r="Y990" s="3"/>
      <c r="Z990" s="60"/>
      <c r="AA990" s="61"/>
      <c r="AB990">
        <v>979</v>
      </c>
      <c r="AC990" t="s">
        <v>46</v>
      </c>
    </row>
    <row r="991" spans="2:29">
      <c r="B991" s="112" t="s">
        <v>46</v>
      </c>
      <c r="C991" s="111"/>
      <c r="D991" s="111" t="s">
        <v>46</v>
      </c>
      <c r="E991" s="107" t="s">
        <v>46</v>
      </c>
      <c r="F991" s="107" t="s">
        <v>46</v>
      </c>
      <c r="G991" s="2"/>
      <c r="H991" s="2"/>
      <c r="I991" s="2"/>
      <c r="J991" s="2"/>
      <c r="K991" s="2"/>
      <c r="L991" s="3"/>
      <c r="M991" s="3"/>
      <c r="N991" s="3"/>
      <c r="O991" s="3"/>
      <c r="P991" s="3"/>
      <c r="Q991" s="2"/>
      <c r="R991" s="3"/>
      <c r="S991" s="2"/>
      <c r="T991" s="2"/>
      <c r="U991" s="3"/>
      <c r="V991" s="2"/>
      <c r="W991" s="3"/>
      <c r="X991" s="3"/>
      <c r="Y991" s="3"/>
      <c r="Z991" s="60"/>
      <c r="AA991" s="61"/>
      <c r="AB991">
        <v>980</v>
      </c>
      <c r="AC991" t="s">
        <v>46</v>
      </c>
    </row>
    <row r="992" spans="2:29">
      <c r="B992" s="112" t="s">
        <v>46</v>
      </c>
      <c r="C992" s="111"/>
      <c r="D992" s="111" t="s">
        <v>46</v>
      </c>
      <c r="E992" s="107" t="s">
        <v>46</v>
      </c>
      <c r="F992" s="107" t="s">
        <v>46</v>
      </c>
      <c r="G992" s="2"/>
      <c r="H992" s="2"/>
      <c r="I992" s="2"/>
      <c r="J992" s="2"/>
      <c r="K992" s="2"/>
      <c r="L992" s="3"/>
      <c r="M992" s="3"/>
      <c r="N992" s="3"/>
      <c r="O992" s="3"/>
      <c r="P992" s="3"/>
      <c r="Q992" s="2"/>
      <c r="R992" s="3"/>
      <c r="S992" s="2"/>
      <c r="T992" s="2"/>
      <c r="U992" s="3"/>
      <c r="V992" s="2"/>
      <c r="W992" s="3"/>
      <c r="X992" s="3"/>
      <c r="Y992" s="3"/>
      <c r="Z992" s="60"/>
      <c r="AA992" s="61"/>
      <c r="AB992">
        <v>981</v>
      </c>
      <c r="AC992" t="s">
        <v>46</v>
      </c>
    </row>
    <row r="993" spans="2:29">
      <c r="B993" s="112" t="s">
        <v>46</v>
      </c>
      <c r="C993" s="111"/>
      <c r="D993" s="111" t="s">
        <v>46</v>
      </c>
      <c r="E993" s="107" t="s">
        <v>46</v>
      </c>
      <c r="F993" s="107" t="s">
        <v>46</v>
      </c>
      <c r="G993" s="2"/>
      <c r="H993" s="2"/>
      <c r="I993" s="2"/>
      <c r="J993" s="2"/>
      <c r="K993" s="2"/>
      <c r="L993" s="3"/>
      <c r="M993" s="3"/>
      <c r="N993" s="3"/>
      <c r="O993" s="3"/>
      <c r="P993" s="3"/>
      <c r="Q993" s="2"/>
      <c r="R993" s="3"/>
      <c r="S993" s="2"/>
      <c r="T993" s="2"/>
      <c r="U993" s="3"/>
      <c r="V993" s="2"/>
      <c r="W993" s="3"/>
      <c r="X993" s="3"/>
      <c r="Y993" s="3"/>
      <c r="Z993" s="60"/>
      <c r="AA993" s="61"/>
      <c r="AB993">
        <v>982</v>
      </c>
      <c r="AC993" t="s">
        <v>46</v>
      </c>
    </row>
    <row r="994" spans="2:29">
      <c r="B994" s="112" t="s">
        <v>46</v>
      </c>
      <c r="C994" s="111"/>
      <c r="D994" s="111" t="s">
        <v>46</v>
      </c>
      <c r="E994" s="107" t="s">
        <v>46</v>
      </c>
      <c r="F994" s="107" t="s">
        <v>46</v>
      </c>
      <c r="G994" s="2"/>
      <c r="H994" s="2"/>
      <c r="I994" s="2"/>
      <c r="J994" s="2"/>
      <c r="K994" s="2"/>
      <c r="L994" s="3"/>
      <c r="M994" s="3"/>
      <c r="N994" s="3"/>
      <c r="O994" s="3"/>
      <c r="P994" s="3"/>
      <c r="Q994" s="2"/>
      <c r="R994" s="3"/>
      <c r="S994" s="2"/>
      <c r="T994" s="2"/>
      <c r="U994" s="3"/>
      <c r="V994" s="2"/>
      <c r="W994" s="3"/>
      <c r="X994" s="3"/>
      <c r="Y994" s="3"/>
      <c r="Z994" s="60"/>
      <c r="AA994" s="61"/>
      <c r="AB994">
        <v>983</v>
      </c>
      <c r="AC994" t="s">
        <v>46</v>
      </c>
    </row>
    <row r="995" spans="2:29">
      <c r="B995" s="112" t="s">
        <v>46</v>
      </c>
      <c r="C995" s="111"/>
      <c r="D995" s="111" t="s">
        <v>46</v>
      </c>
      <c r="E995" s="107" t="s">
        <v>46</v>
      </c>
      <c r="F995" s="107" t="s">
        <v>46</v>
      </c>
      <c r="G995" s="2"/>
      <c r="H995" s="2"/>
      <c r="I995" s="2"/>
      <c r="J995" s="2"/>
      <c r="K995" s="2"/>
      <c r="L995" s="3"/>
      <c r="M995" s="3"/>
      <c r="N995" s="3"/>
      <c r="O995" s="3"/>
      <c r="P995" s="3"/>
      <c r="Q995" s="2"/>
      <c r="R995" s="3"/>
      <c r="S995" s="2"/>
      <c r="T995" s="2"/>
      <c r="U995" s="3"/>
      <c r="V995" s="2"/>
      <c r="W995" s="3"/>
      <c r="X995" s="3"/>
      <c r="Y995" s="3"/>
      <c r="Z995" s="60"/>
      <c r="AA995" s="61"/>
      <c r="AB995">
        <v>984</v>
      </c>
      <c r="AC995" t="s">
        <v>46</v>
      </c>
    </row>
    <row r="996" spans="2:29">
      <c r="B996" s="112" t="s">
        <v>46</v>
      </c>
      <c r="C996" s="111"/>
      <c r="D996" s="111" t="s">
        <v>46</v>
      </c>
      <c r="E996" s="107" t="s">
        <v>46</v>
      </c>
      <c r="F996" s="107" t="s">
        <v>46</v>
      </c>
      <c r="G996" s="2"/>
      <c r="H996" s="2"/>
      <c r="I996" s="2"/>
      <c r="J996" s="2"/>
      <c r="K996" s="2"/>
      <c r="L996" s="3"/>
      <c r="M996" s="3"/>
      <c r="N996" s="3"/>
      <c r="O996" s="3"/>
      <c r="P996" s="3"/>
      <c r="Q996" s="2"/>
      <c r="R996" s="3"/>
      <c r="S996" s="2"/>
      <c r="T996" s="2"/>
      <c r="U996" s="3"/>
      <c r="V996" s="2"/>
      <c r="W996" s="3"/>
      <c r="X996" s="3"/>
      <c r="Y996" s="3"/>
      <c r="Z996" s="60"/>
      <c r="AA996" s="61"/>
      <c r="AB996">
        <v>985</v>
      </c>
      <c r="AC996" t="s">
        <v>46</v>
      </c>
    </row>
    <row r="997" spans="2:29">
      <c r="B997" s="112" t="s">
        <v>46</v>
      </c>
      <c r="C997" s="111"/>
      <c r="D997" s="111" t="s">
        <v>46</v>
      </c>
      <c r="E997" s="107" t="s">
        <v>46</v>
      </c>
      <c r="F997" s="107" t="s">
        <v>46</v>
      </c>
      <c r="G997" s="2"/>
      <c r="H997" s="2"/>
      <c r="I997" s="2"/>
      <c r="J997" s="2"/>
      <c r="K997" s="2"/>
      <c r="L997" s="3"/>
      <c r="M997" s="3"/>
      <c r="N997" s="3"/>
      <c r="O997" s="3"/>
      <c r="P997" s="3"/>
      <c r="Q997" s="2"/>
      <c r="R997" s="3"/>
      <c r="S997" s="2"/>
      <c r="T997" s="2"/>
      <c r="U997" s="3"/>
      <c r="V997" s="2"/>
      <c r="W997" s="3"/>
      <c r="X997" s="3"/>
      <c r="Y997" s="3"/>
      <c r="Z997" s="60"/>
      <c r="AA997" s="61"/>
      <c r="AB997">
        <v>986</v>
      </c>
      <c r="AC997" t="s">
        <v>46</v>
      </c>
    </row>
    <row r="998" spans="2:29">
      <c r="B998" s="112" t="s">
        <v>46</v>
      </c>
      <c r="C998" s="111"/>
      <c r="D998" s="111" t="s">
        <v>46</v>
      </c>
      <c r="E998" s="107" t="s">
        <v>46</v>
      </c>
      <c r="F998" s="107" t="s">
        <v>46</v>
      </c>
      <c r="G998" s="2"/>
      <c r="H998" s="2"/>
      <c r="I998" s="2"/>
      <c r="J998" s="2"/>
      <c r="K998" s="2"/>
      <c r="L998" s="3"/>
      <c r="M998" s="3"/>
      <c r="N998" s="3"/>
      <c r="O998" s="3"/>
      <c r="P998" s="3"/>
      <c r="Q998" s="2"/>
      <c r="R998" s="3"/>
      <c r="S998" s="2"/>
      <c r="T998" s="2"/>
      <c r="U998" s="3"/>
      <c r="V998" s="2"/>
      <c r="W998" s="3"/>
      <c r="X998" s="3"/>
      <c r="Y998" s="3"/>
      <c r="Z998" s="60"/>
      <c r="AA998" s="61"/>
      <c r="AB998">
        <v>987</v>
      </c>
      <c r="AC998" t="s">
        <v>46</v>
      </c>
    </row>
    <row r="999" spans="2:29">
      <c r="B999" s="112" t="s">
        <v>46</v>
      </c>
      <c r="C999" s="111"/>
      <c r="D999" s="111" t="s">
        <v>46</v>
      </c>
      <c r="E999" s="107" t="s">
        <v>46</v>
      </c>
      <c r="F999" s="107" t="s">
        <v>46</v>
      </c>
      <c r="G999" s="2"/>
      <c r="H999" s="2"/>
      <c r="I999" s="2"/>
      <c r="J999" s="2"/>
      <c r="K999" s="2"/>
      <c r="L999" s="3"/>
      <c r="M999" s="3"/>
      <c r="N999" s="3"/>
      <c r="O999" s="3"/>
      <c r="P999" s="3"/>
      <c r="Q999" s="2"/>
      <c r="R999" s="3"/>
      <c r="S999" s="2"/>
      <c r="T999" s="2"/>
      <c r="U999" s="3"/>
      <c r="V999" s="2"/>
      <c r="W999" s="3"/>
      <c r="X999" s="3"/>
      <c r="Y999" s="3"/>
      <c r="Z999" s="60"/>
      <c r="AA999" s="61"/>
      <c r="AB999">
        <v>988</v>
      </c>
      <c r="AC999" t="s">
        <v>46</v>
      </c>
    </row>
    <row r="1000" spans="2:29">
      <c r="B1000" s="112" t="s">
        <v>46</v>
      </c>
      <c r="C1000" s="111"/>
      <c r="D1000" s="111" t="s">
        <v>46</v>
      </c>
      <c r="E1000" s="107" t="s">
        <v>46</v>
      </c>
      <c r="F1000" s="107" t="s">
        <v>46</v>
      </c>
      <c r="G1000" s="2"/>
      <c r="H1000" s="2"/>
      <c r="I1000" s="2"/>
      <c r="J1000" s="2"/>
      <c r="K1000" s="2"/>
      <c r="L1000" s="3"/>
      <c r="M1000" s="3"/>
      <c r="N1000" s="3"/>
      <c r="O1000" s="3"/>
      <c r="P1000" s="3"/>
      <c r="Q1000" s="2"/>
      <c r="R1000" s="3"/>
      <c r="S1000" s="2"/>
      <c r="T1000" s="2"/>
      <c r="U1000" s="3"/>
      <c r="V1000" s="2"/>
      <c r="W1000" s="3"/>
      <c r="X1000" s="3"/>
      <c r="Y1000" s="3"/>
      <c r="Z1000" s="60"/>
      <c r="AA1000" s="61"/>
      <c r="AB1000">
        <v>989</v>
      </c>
      <c r="AC1000" t="s">
        <v>46</v>
      </c>
    </row>
    <row r="1001" spans="2:29">
      <c r="B1001" s="112" t="s">
        <v>46</v>
      </c>
      <c r="C1001" s="111"/>
      <c r="D1001" s="111" t="s">
        <v>46</v>
      </c>
      <c r="E1001" s="107" t="s">
        <v>46</v>
      </c>
      <c r="F1001" s="107" t="s">
        <v>46</v>
      </c>
      <c r="G1001" s="2"/>
      <c r="H1001" s="2"/>
      <c r="I1001" s="2"/>
      <c r="J1001" s="2"/>
      <c r="K1001" s="2"/>
      <c r="L1001" s="3"/>
      <c r="M1001" s="3"/>
      <c r="N1001" s="3"/>
      <c r="O1001" s="3"/>
      <c r="P1001" s="3"/>
      <c r="Q1001" s="2"/>
      <c r="R1001" s="3"/>
      <c r="S1001" s="2"/>
      <c r="T1001" s="2"/>
      <c r="U1001" s="3"/>
      <c r="V1001" s="2"/>
      <c r="W1001" s="3"/>
      <c r="X1001" s="3"/>
      <c r="Y1001" s="3"/>
      <c r="Z1001" s="60"/>
      <c r="AA1001" s="61"/>
      <c r="AB1001">
        <v>990</v>
      </c>
      <c r="AC1001" t="s">
        <v>46</v>
      </c>
    </row>
    <row r="1002" spans="2:29">
      <c r="B1002" s="112" t="s">
        <v>46</v>
      </c>
      <c r="C1002" s="111"/>
      <c r="D1002" s="111" t="s">
        <v>46</v>
      </c>
      <c r="E1002" s="107" t="s">
        <v>46</v>
      </c>
      <c r="F1002" s="107" t="s">
        <v>46</v>
      </c>
      <c r="G1002" s="2"/>
      <c r="H1002" s="2"/>
      <c r="I1002" s="2"/>
      <c r="J1002" s="2"/>
      <c r="K1002" s="2"/>
      <c r="L1002" s="3"/>
      <c r="M1002" s="3"/>
      <c r="N1002" s="3"/>
      <c r="O1002" s="3"/>
      <c r="P1002" s="3"/>
      <c r="Q1002" s="2"/>
      <c r="R1002" s="3"/>
      <c r="S1002" s="2"/>
      <c r="T1002" s="2"/>
      <c r="U1002" s="3"/>
      <c r="V1002" s="2"/>
      <c r="W1002" s="3"/>
      <c r="X1002" s="3"/>
      <c r="Y1002" s="3"/>
      <c r="Z1002" s="60"/>
      <c r="AA1002" s="61"/>
      <c r="AB1002">
        <v>991</v>
      </c>
      <c r="AC1002" t="s">
        <v>46</v>
      </c>
    </row>
    <row r="1003" spans="2:29">
      <c r="B1003" s="112" t="s">
        <v>46</v>
      </c>
      <c r="C1003" s="111"/>
      <c r="D1003" s="111" t="s">
        <v>46</v>
      </c>
      <c r="E1003" s="107" t="s">
        <v>46</v>
      </c>
      <c r="F1003" s="107" t="s">
        <v>46</v>
      </c>
      <c r="G1003" s="2"/>
      <c r="H1003" s="2"/>
      <c r="I1003" s="2"/>
      <c r="J1003" s="2"/>
      <c r="K1003" s="2"/>
      <c r="L1003" s="3"/>
      <c r="M1003" s="3"/>
      <c r="N1003" s="3"/>
      <c r="O1003" s="3"/>
      <c r="P1003" s="3"/>
      <c r="Q1003" s="2"/>
      <c r="R1003" s="3"/>
      <c r="S1003" s="2"/>
      <c r="T1003" s="2"/>
      <c r="U1003" s="3"/>
      <c r="V1003" s="2"/>
      <c r="W1003" s="3"/>
      <c r="X1003" s="3"/>
      <c r="Y1003" s="3"/>
      <c r="Z1003" s="60"/>
      <c r="AA1003" s="61"/>
      <c r="AB1003">
        <v>992</v>
      </c>
      <c r="AC1003" t="s">
        <v>46</v>
      </c>
    </row>
    <row r="1004" spans="2:29">
      <c r="B1004" s="112" t="s">
        <v>46</v>
      </c>
      <c r="C1004" s="111"/>
      <c r="D1004" s="111" t="s">
        <v>46</v>
      </c>
      <c r="E1004" s="107" t="s">
        <v>46</v>
      </c>
      <c r="F1004" s="107" t="s">
        <v>46</v>
      </c>
      <c r="G1004" s="2"/>
      <c r="H1004" s="2"/>
      <c r="I1004" s="2"/>
      <c r="J1004" s="2"/>
      <c r="K1004" s="2"/>
      <c r="L1004" s="3"/>
      <c r="M1004" s="3"/>
      <c r="N1004" s="3"/>
      <c r="O1004" s="3"/>
      <c r="P1004" s="3"/>
      <c r="Q1004" s="2"/>
      <c r="R1004" s="3"/>
      <c r="S1004" s="2"/>
      <c r="T1004" s="2"/>
      <c r="U1004" s="3"/>
      <c r="V1004" s="2"/>
      <c r="W1004" s="3"/>
      <c r="X1004" s="3"/>
      <c r="Y1004" s="3"/>
      <c r="Z1004" s="60"/>
      <c r="AA1004" s="61"/>
      <c r="AB1004">
        <v>993</v>
      </c>
      <c r="AC1004" t="s">
        <v>46</v>
      </c>
    </row>
    <row r="1005" spans="2:29">
      <c r="B1005" s="112" t="s">
        <v>46</v>
      </c>
      <c r="C1005" s="111"/>
      <c r="D1005" s="111" t="s">
        <v>46</v>
      </c>
      <c r="E1005" s="107" t="s">
        <v>46</v>
      </c>
      <c r="F1005" s="107" t="s">
        <v>46</v>
      </c>
      <c r="G1005" s="2"/>
      <c r="H1005" s="2"/>
      <c r="I1005" s="2"/>
      <c r="J1005" s="2"/>
      <c r="K1005" s="2"/>
      <c r="L1005" s="3"/>
      <c r="M1005" s="3"/>
      <c r="N1005" s="3"/>
      <c r="O1005" s="3"/>
      <c r="P1005" s="3"/>
      <c r="Q1005" s="2"/>
      <c r="R1005" s="3"/>
      <c r="S1005" s="2"/>
      <c r="T1005" s="2"/>
      <c r="U1005" s="3"/>
      <c r="V1005" s="2"/>
      <c r="W1005" s="3"/>
      <c r="X1005" s="3"/>
      <c r="Y1005" s="3"/>
      <c r="Z1005" s="60"/>
      <c r="AA1005" s="61"/>
      <c r="AB1005">
        <v>994</v>
      </c>
      <c r="AC1005" t="s">
        <v>46</v>
      </c>
    </row>
    <row r="1006" spans="2:29">
      <c r="B1006" s="112" t="s">
        <v>46</v>
      </c>
      <c r="C1006" s="111"/>
      <c r="D1006" s="111" t="s">
        <v>46</v>
      </c>
      <c r="E1006" s="107" t="s">
        <v>46</v>
      </c>
      <c r="F1006" s="107" t="s">
        <v>46</v>
      </c>
      <c r="G1006" s="2"/>
      <c r="H1006" s="2"/>
      <c r="I1006" s="2"/>
      <c r="J1006" s="2"/>
      <c r="K1006" s="2"/>
      <c r="L1006" s="3"/>
      <c r="M1006" s="3"/>
      <c r="N1006" s="3"/>
      <c r="O1006" s="3"/>
      <c r="P1006" s="3"/>
      <c r="Q1006" s="2"/>
      <c r="R1006" s="3"/>
      <c r="S1006" s="2"/>
      <c r="T1006" s="2"/>
      <c r="U1006" s="3"/>
      <c r="V1006" s="2"/>
      <c r="W1006" s="3"/>
      <c r="X1006" s="3"/>
      <c r="Y1006" s="3"/>
      <c r="Z1006" s="60"/>
      <c r="AA1006" s="61"/>
      <c r="AB1006">
        <v>995</v>
      </c>
      <c r="AC1006" t="s">
        <v>46</v>
      </c>
    </row>
    <row r="1007" spans="2:29">
      <c r="B1007" s="112" t="s">
        <v>46</v>
      </c>
      <c r="C1007" s="111"/>
      <c r="D1007" s="111" t="s">
        <v>46</v>
      </c>
      <c r="E1007" s="107" t="s">
        <v>46</v>
      </c>
      <c r="F1007" s="107" t="s">
        <v>46</v>
      </c>
      <c r="G1007" s="2"/>
      <c r="H1007" s="2"/>
      <c r="I1007" s="2"/>
      <c r="J1007" s="2"/>
      <c r="K1007" s="2"/>
      <c r="L1007" s="3"/>
      <c r="M1007" s="3"/>
      <c r="N1007" s="3"/>
      <c r="O1007" s="3"/>
      <c r="P1007" s="3"/>
      <c r="Q1007" s="2"/>
      <c r="R1007" s="3"/>
      <c r="S1007" s="2"/>
      <c r="T1007" s="2"/>
      <c r="U1007" s="3"/>
      <c r="V1007" s="2"/>
      <c r="W1007" s="3"/>
      <c r="X1007" s="3"/>
      <c r="Y1007" s="3"/>
      <c r="Z1007" s="60"/>
      <c r="AA1007" s="61"/>
      <c r="AB1007">
        <v>996</v>
      </c>
      <c r="AC1007" t="s">
        <v>46</v>
      </c>
    </row>
    <row r="1008" spans="2:29">
      <c r="B1008" s="112" t="s">
        <v>46</v>
      </c>
      <c r="C1008" s="111"/>
      <c r="D1008" s="111" t="s">
        <v>46</v>
      </c>
      <c r="E1008" s="107" t="s">
        <v>46</v>
      </c>
      <c r="F1008" s="107" t="s">
        <v>46</v>
      </c>
      <c r="G1008" s="2"/>
      <c r="H1008" s="2"/>
      <c r="I1008" s="2"/>
      <c r="J1008" s="2"/>
      <c r="K1008" s="2"/>
      <c r="L1008" s="3"/>
      <c r="M1008" s="3"/>
      <c r="N1008" s="3"/>
      <c r="O1008" s="3"/>
      <c r="P1008" s="3"/>
      <c r="Q1008" s="2"/>
      <c r="R1008" s="3"/>
      <c r="S1008" s="2"/>
      <c r="T1008" s="2"/>
      <c r="U1008" s="3"/>
      <c r="V1008" s="2"/>
      <c r="W1008" s="3"/>
      <c r="X1008" s="3"/>
      <c r="Y1008" s="3"/>
      <c r="Z1008" s="60"/>
      <c r="AA1008" s="61"/>
      <c r="AB1008">
        <v>997</v>
      </c>
      <c r="AC1008" t="s">
        <v>46</v>
      </c>
    </row>
    <row r="1009" spans="2:29">
      <c r="B1009" s="112" t="s">
        <v>46</v>
      </c>
      <c r="C1009" s="111"/>
      <c r="D1009" s="111" t="s">
        <v>46</v>
      </c>
      <c r="E1009" s="107" t="s">
        <v>46</v>
      </c>
      <c r="F1009" s="107" t="s">
        <v>46</v>
      </c>
      <c r="G1009" s="2"/>
      <c r="H1009" s="2"/>
      <c r="I1009" s="2"/>
      <c r="J1009" s="2"/>
      <c r="K1009" s="2"/>
      <c r="L1009" s="3"/>
      <c r="M1009" s="3"/>
      <c r="N1009" s="3"/>
      <c r="O1009" s="3"/>
      <c r="P1009" s="3"/>
      <c r="Q1009" s="2"/>
      <c r="R1009" s="3"/>
      <c r="S1009" s="2"/>
      <c r="T1009" s="2"/>
      <c r="U1009" s="3"/>
      <c r="V1009" s="2"/>
      <c r="W1009" s="3"/>
      <c r="X1009" s="3"/>
      <c r="Y1009" s="3"/>
      <c r="Z1009" s="60"/>
      <c r="AA1009" s="61"/>
      <c r="AB1009">
        <v>998</v>
      </c>
      <c r="AC1009" t="s">
        <v>46</v>
      </c>
    </row>
    <row r="1010" spans="2:29">
      <c r="B1010" s="112" t="s">
        <v>46</v>
      </c>
      <c r="C1010" s="111"/>
      <c r="D1010" s="111" t="s">
        <v>46</v>
      </c>
      <c r="E1010" s="107" t="s">
        <v>46</v>
      </c>
      <c r="F1010" s="107" t="s">
        <v>46</v>
      </c>
      <c r="G1010" s="2"/>
      <c r="H1010" s="2"/>
      <c r="I1010" s="2"/>
      <c r="J1010" s="2"/>
      <c r="K1010" s="2"/>
      <c r="L1010" s="3"/>
      <c r="M1010" s="3"/>
      <c r="N1010" s="3"/>
      <c r="O1010" s="3"/>
      <c r="P1010" s="3"/>
      <c r="Q1010" s="2"/>
      <c r="R1010" s="3"/>
      <c r="S1010" s="2"/>
      <c r="T1010" s="2"/>
      <c r="U1010" s="3"/>
      <c r="V1010" s="2"/>
      <c r="W1010" s="3"/>
      <c r="X1010" s="3"/>
      <c r="Y1010" s="3"/>
      <c r="Z1010" s="60"/>
      <c r="AA1010" s="61"/>
      <c r="AB1010">
        <v>999</v>
      </c>
      <c r="AC1010" t="s">
        <v>46</v>
      </c>
    </row>
    <row r="1011" spans="2:29">
      <c r="B1011" s="112" t="s">
        <v>46</v>
      </c>
      <c r="C1011" s="111"/>
      <c r="D1011" s="111" t="s">
        <v>46</v>
      </c>
      <c r="E1011" s="107" t="s">
        <v>46</v>
      </c>
      <c r="F1011" s="107" t="s">
        <v>46</v>
      </c>
      <c r="G1011" s="2"/>
      <c r="H1011" s="2"/>
      <c r="I1011" s="2"/>
      <c r="J1011" s="2"/>
      <c r="K1011" s="2"/>
      <c r="L1011" s="3"/>
      <c r="M1011" s="3"/>
      <c r="N1011" s="3"/>
      <c r="O1011" s="3"/>
      <c r="P1011" s="3"/>
      <c r="Q1011" s="2"/>
      <c r="R1011" s="3"/>
      <c r="S1011" s="2"/>
      <c r="T1011" s="2"/>
      <c r="U1011" s="3"/>
      <c r="V1011" s="2"/>
      <c r="W1011" s="3"/>
      <c r="X1011" s="3"/>
      <c r="Y1011" s="3"/>
      <c r="Z1011" s="60"/>
      <c r="AA1011" s="61"/>
    </row>
    <row r="1012" spans="2:29">
      <c r="B1012" s="112"/>
      <c r="C1012" s="111"/>
      <c r="D1012" s="111"/>
      <c r="E1012" s="107"/>
      <c r="F1012" s="107"/>
      <c r="G1012" s="2"/>
      <c r="H1012" s="2"/>
      <c r="I1012" s="2"/>
      <c r="J1012" s="2"/>
      <c r="K1012" s="2"/>
      <c r="L1012" s="3"/>
      <c r="M1012" s="3"/>
      <c r="N1012" s="3"/>
      <c r="O1012" s="3"/>
      <c r="P1012" s="3"/>
      <c r="Q1012" s="2"/>
      <c r="R1012" s="3"/>
      <c r="S1012" s="2"/>
      <c r="T1012" s="2"/>
      <c r="U1012" s="3"/>
      <c r="V1012" s="2"/>
      <c r="W1012" s="3"/>
      <c r="X1012" s="3"/>
      <c r="Y1012" s="3"/>
      <c r="Z1012" s="60"/>
      <c r="AA1012" s="61"/>
    </row>
    <row r="1013" spans="2:29">
      <c r="B1013" s="112"/>
      <c r="C1013" s="111"/>
      <c r="D1013" s="111"/>
      <c r="E1013" s="107"/>
      <c r="F1013" s="107"/>
      <c r="G1013" s="2"/>
      <c r="H1013" s="2"/>
      <c r="I1013" s="2"/>
      <c r="J1013" s="2"/>
      <c r="K1013" s="2"/>
      <c r="L1013" s="3"/>
      <c r="M1013" s="3"/>
      <c r="N1013" s="3"/>
      <c r="O1013" s="3"/>
      <c r="P1013" s="3"/>
      <c r="Q1013" s="2"/>
      <c r="R1013" s="3"/>
      <c r="S1013" s="2"/>
      <c r="T1013" s="2"/>
      <c r="U1013" s="3"/>
      <c r="V1013" s="2"/>
      <c r="W1013" s="3"/>
      <c r="X1013" s="3"/>
      <c r="Y1013" s="3"/>
      <c r="Z1013" s="60"/>
      <c r="AA1013" s="61"/>
    </row>
    <row r="1014" spans="2:29">
      <c r="B1014" s="112"/>
      <c r="C1014" s="111"/>
      <c r="D1014" s="111"/>
      <c r="E1014" s="107"/>
      <c r="F1014" s="107"/>
      <c r="G1014" s="2"/>
      <c r="H1014" s="2"/>
      <c r="I1014" s="2"/>
      <c r="J1014" s="2"/>
      <c r="K1014" s="2"/>
      <c r="L1014" s="3"/>
      <c r="M1014" s="3"/>
      <c r="N1014" s="3"/>
      <c r="O1014" s="3"/>
      <c r="P1014" s="3"/>
      <c r="Q1014" s="2"/>
      <c r="R1014" s="3"/>
      <c r="S1014" s="2"/>
      <c r="T1014" s="2"/>
      <c r="U1014" s="3"/>
      <c r="V1014" s="2"/>
      <c r="W1014" s="3"/>
      <c r="X1014" s="3"/>
      <c r="Y1014" s="3"/>
      <c r="Z1014" s="60"/>
      <c r="AA1014" s="61"/>
    </row>
    <row r="1015" spans="2:29">
      <c r="B1015" s="112"/>
      <c r="C1015" s="111"/>
      <c r="D1015" s="111"/>
      <c r="E1015" s="107"/>
      <c r="F1015" s="107"/>
      <c r="G1015" s="2"/>
      <c r="H1015" s="2"/>
      <c r="I1015" s="2"/>
      <c r="J1015" s="2"/>
      <c r="K1015" s="2"/>
      <c r="L1015" s="3"/>
      <c r="M1015" s="3"/>
      <c r="N1015" s="3"/>
      <c r="O1015" s="3"/>
      <c r="P1015" s="3"/>
      <c r="Q1015" s="2"/>
      <c r="R1015" s="3"/>
      <c r="S1015" s="2"/>
      <c r="T1015" s="2"/>
      <c r="U1015" s="3"/>
      <c r="V1015" s="2"/>
      <c r="W1015" s="3"/>
      <c r="X1015" s="3"/>
      <c r="Y1015" s="3"/>
      <c r="Z1015" s="60"/>
      <c r="AA1015" s="61"/>
    </row>
    <row r="1016" spans="2:29">
      <c r="B1016" s="112"/>
      <c r="C1016" s="111"/>
      <c r="D1016" s="111"/>
      <c r="E1016" s="107"/>
      <c r="F1016" s="107"/>
      <c r="G1016" s="2"/>
      <c r="H1016" s="2"/>
      <c r="I1016" s="2"/>
      <c r="J1016" s="2"/>
      <c r="K1016" s="2"/>
      <c r="L1016" s="3"/>
      <c r="M1016" s="3"/>
      <c r="N1016" s="3"/>
      <c r="O1016" s="3"/>
      <c r="P1016" s="3"/>
      <c r="Q1016" s="2"/>
      <c r="R1016" s="3"/>
      <c r="S1016" s="2"/>
      <c r="T1016" s="2"/>
      <c r="U1016" s="3"/>
      <c r="V1016" s="2"/>
      <c r="W1016" s="3"/>
      <c r="X1016" s="3"/>
      <c r="Y1016" s="3"/>
      <c r="Z1016" s="60"/>
      <c r="AA1016" s="61"/>
    </row>
    <row r="1017" spans="2:29">
      <c r="B1017" s="112"/>
      <c r="C1017" s="111"/>
      <c r="D1017" s="111"/>
      <c r="E1017" s="107"/>
      <c r="F1017" s="107"/>
      <c r="G1017" s="2"/>
      <c r="H1017" s="2"/>
      <c r="I1017" s="2"/>
      <c r="J1017" s="2"/>
      <c r="K1017" s="2"/>
      <c r="L1017" s="3"/>
      <c r="M1017" s="3"/>
      <c r="N1017" s="3"/>
      <c r="O1017" s="3"/>
      <c r="P1017" s="3"/>
      <c r="Q1017" s="2"/>
      <c r="R1017" s="3"/>
      <c r="S1017" s="2"/>
      <c r="T1017" s="2"/>
      <c r="U1017" s="3"/>
      <c r="V1017" s="2"/>
      <c r="W1017" s="3"/>
      <c r="X1017" s="3"/>
      <c r="Y1017" s="3"/>
      <c r="Z1017" s="60"/>
      <c r="AA1017" s="61"/>
    </row>
    <row r="1018" spans="2:29">
      <c r="B1018" s="112"/>
      <c r="C1018" s="111"/>
      <c r="D1018" s="111"/>
      <c r="E1018" s="107"/>
      <c r="F1018" s="107"/>
      <c r="G1018" s="2"/>
      <c r="H1018" s="2"/>
      <c r="I1018" s="2"/>
      <c r="J1018" s="2"/>
      <c r="K1018" s="2"/>
      <c r="L1018" s="3"/>
      <c r="M1018" s="3"/>
      <c r="N1018" s="3"/>
      <c r="O1018" s="3"/>
      <c r="P1018" s="3"/>
      <c r="Q1018" s="2"/>
      <c r="R1018" s="3"/>
      <c r="S1018" s="2"/>
      <c r="T1018" s="2"/>
      <c r="U1018" s="3"/>
      <c r="V1018" s="2"/>
      <c r="W1018" s="3"/>
      <c r="X1018" s="3"/>
      <c r="Y1018" s="3"/>
      <c r="Z1018" s="60"/>
      <c r="AA1018" s="61"/>
    </row>
    <row r="1019" spans="2:29">
      <c r="B1019" s="112"/>
      <c r="C1019" s="111"/>
      <c r="D1019" s="111"/>
      <c r="E1019" s="107"/>
      <c r="F1019" s="107"/>
      <c r="G1019" s="2"/>
      <c r="H1019" s="2"/>
      <c r="I1019" s="2"/>
      <c r="J1019" s="2"/>
      <c r="K1019" s="2"/>
      <c r="L1019" s="3"/>
      <c r="M1019" s="3"/>
      <c r="N1019" s="3"/>
      <c r="O1019" s="3"/>
      <c r="P1019" s="3"/>
      <c r="Q1019" s="2"/>
      <c r="R1019" s="3"/>
      <c r="S1019" s="2"/>
      <c r="T1019" s="2"/>
      <c r="U1019" s="3"/>
      <c r="V1019" s="2"/>
      <c r="W1019" s="3"/>
      <c r="X1019" s="3"/>
      <c r="Y1019" s="3"/>
      <c r="Z1019" s="60"/>
      <c r="AA1019" s="61"/>
    </row>
    <row r="1020" spans="2:29">
      <c r="B1020" s="112"/>
      <c r="C1020" s="111"/>
      <c r="D1020" s="111"/>
      <c r="E1020" s="107"/>
      <c r="F1020" s="107"/>
      <c r="G1020" s="2"/>
      <c r="H1020" s="2"/>
      <c r="I1020" s="2"/>
      <c r="J1020" s="2"/>
      <c r="K1020" s="2"/>
      <c r="L1020" s="3"/>
      <c r="M1020" s="3"/>
      <c r="N1020" s="3"/>
      <c r="O1020" s="3"/>
      <c r="P1020" s="3"/>
      <c r="Q1020" s="2"/>
      <c r="R1020" s="3"/>
      <c r="S1020" s="2"/>
      <c r="T1020" s="2"/>
      <c r="U1020" s="3"/>
      <c r="V1020" s="2"/>
      <c r="W1020" s="3"/>
      <c r="X1020" s="3"/>
      <c r="Y1020" s="3"/>
      <c r="Z1020" s="60"/>
      <c r="AA1020" s="61"/>
    </row>
    <row r="1021" spans="2:29">
      <c r="B1021" s="112"/>
      <c r="C1021" s="111"/>
      <c r="D1021" s="111"/>
      <c r="E1021" s="107"/>
      <c r="F1021" s="107"/>
      <c r="G1021" s="2"/>
      <c r="H1021" s="2"/>
      <c r="I1021" s="2"/>
      <c r="J1021" s="2"/>
      <c r="K1021" s="2"/>
      <c r="L1021" s="3"/>
      <c r="M1021" s="3"/>
      <c r="N1021" s="3"/>
      <c r="O1021" s="3"/>
      <c r="P1021" s="3"/>
      <c r="Q1021" s="2"/>
      <c r="R1021" s="3"/>
      <c r="S1021" s="2"/>
      <c r="T1021" s="2"/>
      <c r="U1021" s="3"/>
      <c r="V1021" s="2"/>
      <c r="W1021" s="3"/>
      <c r="X1021" s="3"/>
      <c r="Y1021" s="3"/>
      <c r="Z1021" s="60"/>
      <c r="AA1021" s="61"/>
    </row>
    <row r="1022" spans="2:29">
      <c r="B1022" s="112"/>
      <c r="C1022" s="111"/>
      <c r="D1022" s="111"/>
      <c r="E1022" s="107"/>
      <c r="F1022" s="107"/>
      <c r="G1022" s="2"/>
      <c r="H1022" s="2"/>
      <c r="I1022" s="2"/>
      <c r="J1022" s="2"/>
      <c r="K1022" s="2"/>
      <c r="L1022" s="3"/>
      <c r="M1022" s="3"/>
      <c r="N1022" s="3"/>
      <c r="O1022" s="3"/>
      <c r="P1022" s="3"/>
      <c r="Q1022" s="2"/>
      <c r="R1022" s="3"/>
      <c r="S1022" s="2"/>
      <c r="T1022" s="2"/>
      <c r="U1022" s="3"/>
      <c r="V1022" s="2"/>
      <c r="W1022" s="3"/>
      <c r="X1022" s="3"/>
      <c r="Y1022" s="3"/>
      <c r="Z1022" s="60"/>
      <c r="AA1022" s="61"/>
    </row>
    <row r="1023" spans="2:29">
      <c r="B1023" s="112"/>
      <c r="C1023" s="111"/>
      <c r="D1023" s="111"/>
      <c r="E1023" s="107"/>
      <c r="F1023" s="107"/>
      <c r="G1023" s="2"/>
      <c r="H1023" s="2"/>
      <c r="I1023" s="2"/>
      <c r="J1023" s="2"/>
      <c r="K1023" s="2"/>
      <c r="L1023" s="3"/>
      <c r="M1023" s="3"/>
      <c r="N1023" s="3"/>
      <c r="O1023" s="3"/>
      <c r="P1023" s="3"/>
      <c r="Q1023" s="2"/>
      <c r="R1023" s="3"/>
      <c r="S1023" s="2"/>
      <c r="T1023" s="2"/>
      <c r="U1023" s="3"/>
      <c r="V1023" s="2"/>
      <c r="W1023" s="3"/>
      <c r="X1023" s="3"/>
      <c r="Y1023" s="3"/>
      <c r="Z1023" s="60"/>
      <c r="AA1023" s="61"/>
    </row>
    <row r="1024" spans="2:29">
      <c r="B1024" s="112"/>
      <c r="C1024" s="111"/>
      <c r="D1024" s="111"/>
      <c r="E1024" s="107"/>
      <c r="F1024" s="107"/>
      <c r="G1024" s="2"/>
      <c r="H1024" s="2"/>
      <c r="I1024" s="2"/>
      <c r="J1024" s="2"/>
      <c r="K1024" s="2"/>
      <c r="L1024" s="3"/>
      <c r="M1024" s="3"/>
      <c r="N1024" s="3"/>
      <c r="O1024" s="3"/>
      <c r="P1024" s="3"/>
      <c r="Q1024" s="2"/>
      <c r="R1024" s="3"/>
      <c r="S1024" s="2"/>
      <c r="T1024" s="2"/>
      <c r="U1024" s="3"/>
      <c r="V1024" s="2"/>
      <c r="W1024" s="3"/>
      <c r="X1024" s="3"/>
      <c r="Y1024" s="3"/>
      <c r="Z1024" s="60"/>
      <c r="AA1024" s="61"/>
    </row>
    <row r="1025" spans="2:27">
      <c r="B1025" s="112"/>
      <c r="C1025" s="111"/>
      <c r="D1025" s="111"/>
      <c r="E1025" s="107"/>
      <c r="F1025" s="107"/>
      <c r="G1025" s="2"/>
      <c r="H1025" s="2"/>
      <c r="I1025" s="2"/>
      <c r="J1025" s="2"/>
      <c r="K1025" s="2"/>
      <c r="L1025" s="3"/>
      <c r="M1025" s="3"/>
      <c r="N1025" s="3"/>
      <c r="O1025" s="3"/>
      <c r="P1025" s="3"/>
      <c r="Q1025" s="2"/>
      <c r="R1025" s="3"/>
      <c r="S1025" s="2"/>
      <c r="T1025" s="2"/>
      <c r="U1025" s="3"/>
      <c r="V1025" s="2"/>
      <c r="W1025" s="3"/>
      <c r="X1025" s="3"/>
      <c r="Y1025" s="3"/>
      <c r="Z1025" s="60"/>
      <c r="AA1025" s="61"/>
    </row>
    <row r="1026" spans="2:27">
      <c r="B1026" s="112"/>
      <c r="C1026" s="111"/>
      <c r="D1026" s="111"/>
      <c r="E1026" s="107"/>
      <c r="F1026" s="107"/>
      <c r="G1026" s="2"/>
      <c r="H1026" s="2"/>
      <c r="I1026" s="2"/>
      <c r="J1026" s="2"/>
      <c r="K1026" s="2"/>
      <c r="L1026" s="3"/>
      <c r="M1026" s="3"/>
      <c r="N1026" s="3"/>
      <c r="O1026" s="3"/>
      <c r="P1026" s="3"/>
      <c r="Q1026" s="2"/>
      <c r="R1026" s="3"/>
      <c r="S1026" s="2"/>
      <c r="T1026" s="2"/>
      <c r="U1026" s="3"/>
      <c r="V1026" s="2"/>
      <c r="W1026" s="3"/>
      <c r="X1026" s="3"/>
      <c r="Y1026" s="3"/>
      <c r="Z1026" s="60"/>
      <c r="AA1026" s="61"/>
    </row>
    <row r="1027" spans="2:27">
      <c r="B1027" s="112"/>
      <c r="C1027" s="111"/>
      <c r="D1027" s="111"/>
      <c r="E1027" s="107"/>
      <c r="F1027" s="107"/>
      <c r="G1027" s="2"/>
      <c r="H1027" s="2"/>
      <c r="I1027" s="2"/>
      <c r="J1027" s="2"/>
      <c r="K1027" s="2"/>
      <c r="L1027" s="3"/>
      <c r="M1027" s="3"/>
      <c r="N1027" s="3"/>
      <c r="O1027" s="3"/>
      <c r="P1027" s="3"/>
      <c r="Q1027" s="2"/>
      <c r="R1027" s="3"/>
      <c r="S1027" s="2"/>
      <c r="T1027" s="2"/>
      <c r="U1027" s="3"/>
      <c r="V1027" s="2"/>
      <c r="W1027" s="3"/>
      <c r="X1027" s="3"/>
      <c r="Y1027" s="3"/>
      <c r="Z1027" s="60"/>
      <c r="AA1027" s="61"/>
    </row>
    <row r="1028" spans="2:27">
      <c r="B1028" s="112"/>
      <c r="C1028" s="111"/>
      <c r="D1028" s="111"/>
      <c r="E1028" s="107"/>
      <c r="F1028" s="107"/>
      <c r="G1028" s="2"/>
      <c r="H1028" s="2"/>
      <c r="I1028" s="2"/>
      <c r="J1028" s="2"/>
      <c r="K1028" s="2"/>
      <c r="L1028" s="3"/>
      <c r="M1028" s="3"/>
      <c r="N1028" s="3"/>
      <c r="O1028" s="3"/>
      <c r="P1028" s="3"/>
      <c r="Q1028" s="2"/>
      <c r="R1028" s="3"/>
      <c r="S1028" s="2"/>
      <c r="T1028" s="2"/>
      <c r="U1028" s="3"/>
      <c r="V1028" s="2"/>
      <c r="W1028" s="3"/>
      <c r="X1028" s="3"/>
      <c r="Y1028" s="3"/>
      <c r="Z1028" s="60"/>
      <c r="AA1028" s="61"/>
    </row>
    <row r="1029" spans="2:27">
      <c r="B1029" s="112"/>
      <c r="C1029" s="111"/>
      <c r="D1029" s="111"/>
      <c r="E1029" s="107"/>
      <c r="F1029" s="107"/>
      <c r="G1029" s="2"/>
      <c r="H1029" s="2"/>
      <c r="I1029" s="2"/>
      <c r="J1029" s="2"/>
      <c r="K1029" s="2"/>
      <c r="L1029" s="3"/>
      <c r="M1029" s="3"/>
      <c r="N1029" s="3"/>
      <c r="O1029" s="3"/>
      <c r="P1029" s="3"/>
      <c r="Q1029" s="2"/>
      <c r="R1029" s="3"/>
      <c r="S1029" s="2"/>
      <c r="T1029" s="2"/>
      <c r="U1029" s="3"/>
      <c r="V1029" s="2"/>
      <c r="W1029" s="3"/>
      <c r="X1029" s="3"/>
      <c r="Y1029" s="3"/>
      <c r="Z1029" s="60"/>
      <c r="AA1029" s="61"/>
    </row>
    <row r="1030" spans="2:27">
      <c r="B1030" s="112"/>
      <c r="C1030" s="111"/>
      <c r="D1030" s="111"/>
      <c r="E1030" s="107"/>
      <c r="F1030" s="107"/>
      <c r="G1030" s="2"/>
      <c r="H1030" s="2"/>
      <c r="I1030" s="2"/>
      <c r="J1030" s="2"/>
      <c r="K1030" s="2"/>
      <c r="L1030" s="3"/>
      <c r="M1030" s="3"/>
      <c r="N1030" s="3"/>
      <c r="O1030" s="3"/>
      <c r="P1030" s="3"/>
      <c r="Q1030" s="2"/>
      <c r="R1030" s="3"/>
      <c r="S1030" s="2"/>
      <c r="T1030" s="2"/>
      <c r="U1030" s="3"/>
      <c r="V1030" s="2"/>
      <c r="W1030" s="3"/>
      <c r="X1030" s="3"/>
      <c r="Y1030" s="3"/>
      <c r="Z1030" s="60"/>
      <c r="AA1030" s="61"/>
    </row>
    <row r="1031" spans="2:27">
      <c r="B1031" s="112"/>
      <c r="C1031" s="111"/>
      <c r="D1031" s="111"/>
      <c r="E1031" s="107"/>
      <c r="F1031" s="107"/>
      <c r="G1031" s="2"/>
      <c r="H1031" s="2"/>
      <c r="I1031" s="2"/>
      <c r="J1031" s="2"/>
      <c r="K1031" s="2"/>
      <c r="L1031" s="3"/>
      <c r="M1031" s="3"/>
      <c r="N1031" s="3"/>
      <c r="O1031" s="3"/>
      <c r="P1031" s="3"/>
      <c r="Q1031" s="2"/>
      <c r="R1031" s="3"/>
      <c r="S1031" s="2"/>
      <c r="T1031" s="2"/>
      <c r="U1031" s="3"/>
      <c r="V1031" s="2"/>
      <c r="W1031" s="3"/>
      <c r="X1031" s="3"/>
      <c r="Y1031" s="3"/>
      <c r="Z1031" s="60"/>
      <c r="AA1031" s="61"/>
    </row>
    <row r="1032" spans="2:27">
      <c r="B1032" s="112"/>
      <c r="C1032" s="111"/>
      <c r="D1032" s="111"/>
      <c r="E1032" s="107"/>
      <c r="F1032" s="107"/>
      <c r="G1032" s="2"/>
      <c r="H1032" s="2"/>
      <c r="I1032" s="2"/>
      <c r="J1032" s="2"/>
      <c r="K1032" s="2"/>
      <c r="L1032" s="3"/>
      <c r="M1032" s="3"/>
      <c r="N1032" s="3"/>
      <c r="O1032" s="3"/>
      <c r="P1032" s="3"/>
      <c r="Q1032" s="2"/>
      <c r="R1032" s="3"/>
      <c r="S1032" s="2"/>
      <c r="T1032" s="2"/>
      <c r="U1032" s="3"/>
      <c r="V1032" s="2"/>
      <c r="W1032" s="3"/>
      <c r="X1032" s="3"/>
      <c r="Y1032" s="3"/>
      <c r="Z1032" s="60"/>
      <c r="AA1032" s="61"/>
    </row>
    <row r="1033" spans="2:27">
      <c r="B1033" s="112"/>
      <c r="C1033" s="111"/>
      <c r="D1033" s="111"/>
      <c r="E1033" s="107"/>
      <c r="F1033" s="107"/>
      <c r="G1033" s="2"/>
      <c r="H1033" s="2"/>
      <c r="I1033" s="2"/>
      <c r="J1033" s="2"/>
      <c r="K1033" s="2"/>
      <c r="L1033" s="3"/>
      <c r="M1033" s="3"/>
      <c r="N1033" s="3"/>
      <c r="O1033" s="3"/>
      <c r="P1033" s="3"/>
      <c r="Q1033" s="2"/>
      <c r="R1033" s="3"/>
      <c r="S1033" s="2"/>
      <c r="T1033" s="2"/>
      <c r="U1033" s="3"/>
      <c r="V1033" s="2"/>
      <c r="W1033" s="3"/>
      <c r="X1033" s="3"/>
      <c r="Y1033" s="3"/>
      <c r="Z1033" s="60"/>
      <c r="AA1033" s="61"/>
    </row>
    <row r="1034" spans="2:27">
      <c r="B1034" s="112"/>
      <c r="C1034" s="111"/>
      <c r="D1034" s="111"/>
      <c r="E1034" s="107"/>
      <c r="F1034" s="107"/>
      <c r="G1034" s="2"/>
      <c r="H1034" s="2"/>
      <c r="I1034" s="2"/>
      <c r="J1034" s="2"/>
      <c r="K1034" s="2"/>
      <c r="L1034" s="3"/>
      <c r="M1034" s="3"/>
      <c r="N1034" s="3"/>
      <c r="O1034" s="3"/>
      <c r="P1034" s="3"/>
      <c r="Q1034" s="2"/>
      <c r="R1034" s="3"/>
      <c r="S1034" s="2"/>
      <c r="T1034" s="2"/>
      <c r="U1034" s="3"/>
      <c r="V1034" s="2"/>
      <c r="W1034" s="3"/>
      <c r="X1034" s="3"/>
      <c r="Y1034" s="3"/>
      <c r="Z1034" s="60"/>
      <c r="AA1034" s="61"/>
    </row>
    <row r="1035" spans="2:27">
      <c r="B1035" s="112"/>
      <c r="C1035" s="111"/>
      <c r="D1035" s="111"/>
      <c r="E1035" s="107"/>
      <c r="F1035" s="107"/>
      <c r="G1035" s="2"/>
      <c r="H1035" s="2"/>
      <c r="I1035" s="2"/>
      <c r="J1035" s="2"/>
      <c r="K1035" s="2"/>
      <c r="L1035" s="3"/>
      <c r="M1035" s="3"/>
      <c r="N1035" s="3"/>
      <c r="O1035" s="3"/>
      <c r="P1035" s="3"/>
      <c r="Q1035" s="2"/>
      <c r="R1035" s="3"/>
      <c r="S1035" s="2"/>
      <c r="T1035" s="2"/>
      <c r="U1035" s="3"/>
      <c r="V1035" s="2"/>
      <c r="W1035" s="3"/>
      <c r="X1035" s="3"/>
      <c r="Y1035" s="3"/>
      <c r="Z1035" s="60"/>
      <c r="AA1035" s="61"/>
    </row>
    <row r="1036" spans="2:27">
      <c r="B1036" s="112"/>
      <c r="C1036" s="111"/>
      <c r="D1036" s="111"/>
      <c r="E1036" s="107"/>
      <c r="F1036" s="107"/>
      <c r="G1036" s="2"/>
      <c r="H1036" s="2"/>
      <c r="I1036" s="2"/>
      <c r="J1036" s="2"/>
      <c r="K1036" s="2"/>
      <c r="L1036" s="3"/>
      <c r="M1036" s="3"/>
      <c r="N1036" s="3"/>
      <c r="O1036" s="3"/>
      <c r="P1036" s="3"/>
      <c r="Q1036" s="2"/>
      <c r="R1036" s="3"/>
      <c r="S1036" s="2"/>
      <c r="T1036" s="2"/>
      <c r="U1036" s="3"/>
      <c r="V1036" s="2"/>
      <c r="W1036" s="3"/>
      <c r="X1036" s="3"/>
      <c r="Y1036" s="3"/>
      <c r="Z1036" s="60"/>
      <c r="AA1036" s="61"/>
    </row>
    <row r="1037" spans="2:27">
      <c r="B1037" s="112"/>
      <c r="C1037" s="111"/>
      <c r="D1037" s="111"/>
      <c r="E1037" s="107"/>
      <c r="F1037" s="107"/>
      <c r="G1037" s="2"/>
      <c r="H1037" s="2"/>
      <c r="I1037" s="2"/>
      <c r="J1037" s="2"/>
      <c r="K1037" s="2"/>
      <c r="L1037" s="3"/>
      <c r="M1037" s="3"/>
      <c r="N1037" s="3"/>
      <c r="O1037" s="3"/>
      <c r="P1037" s="3"/>
      <c r="Q1037" s="2"/>
      <c r="R1037" s="3"/>
      <c r="S1037" s="2"/>
      <c r="T1037" s="2"/>
      <c r="U1037" s="3"/>
      <c r="V1037" s="2"/>
      <c r="W1037" s="3"/>
      <c r="X1037" s="3"/>
      <c r="Y1037" s="3"/>
      <c r="Z1037" s="60"/>
      <c r="AA1037" s="61"/>
    </row>
    <row r="1038" spans="2:27">
      <c r="B1038" s="112"/>
      <c r="C1038" s="111"/>
      <c r="D1038" s="111"/>
      <c r="E1038" s="107"/>
      <c r="F1038" s="107"/>
      <c r="G1038" s="2"/>
      <c r="H1038" s="2"/>
      <c r="I1038" s="2"/>
      <c r="J1038" s="2"/>
      <c r="K1038" s="2"/>
      <c r="L1038" s="3"/>
      <c r="M1038" s="3"/>
      <c r="N1038" s="3"/>
      <c r="O1038" s="3"/>
      <c r="P1038" s="3"/>
      <c r="Q1038" s="2"/>
      <c r="R1038" s="3"/>
      <c r="S1038" s="2"/>
      <c r="T1038" s="2"/>
      <c r="U1038" s="3"/>
      <c r="V1038" s="2"/>
      <c r="W1038" s="3"/>
      <c r="X1038" s="3"/>
      <c r="Y1038" s="3"/>
      <c r="Z1038" s="60"/>
      <c r="AA1038" s="61"/>
    </row>
    <row r="1039" spans="2:27">
      <c r="B1039" s="112"/>
      <c r="C1039" s="111"/>
      <c r="D1039" s="111"/>
      <c r="E1039" s="107"/>
      <c r="F1039" s="107"/>
      <c r="G1039" s="2"/>
      <c r="H1039" s="2"/>
      <c r="I1039" s="2"/>
      <c r="J1039" s="2"/>
      <c r="K1039" s="2"/>
      <c r="L1039" s="3"/>
      <c r="M1039" s="3"/>
      <c r="N1039" s="3"/>
      <c r="O1039" s="3"/>
      <c r="P1039" s="3"/>
      <c r="Q1039" s="2"/>
      <c r="R1039" s="3"/>
      <c r="S1039" s="2"/>
      <c r="T1039" s="2"/>
      <c r="U1039" s="3"/>
      <c r="V1039" s="2"/>
      <c r="W1039" s="3"/>
      <c r="X1039" s="3"/>
      <c r="Y1039" s="3"/>
      <c r="Z1039" s="60"/>
      <c r="AA1039" s="61"/>
    </row>
    <row r="1040" spans="2:27">
      <c r="B1040" s="112"/>
      <c r="C1040" s="111"/>
      <c r="D1040" s="111"/>
      <c r="E1040" s="107"/>
      <c r="F1040" s="107"/>
      <c r="G1040" s="2"/>
      <c r="H1040" s="2"/>
      <c r="I1040" s="2"/>
      <c r="J1040" s="2"/>
      <c r="K1040" s="2"/>
      <c r="L1040" s="3"/>
      <c r="M1040" s="3"/>
      <c r="N1040" s="3"/>
      <c r="O1040" s="3"/>
      <c r="P1040" s="3"/>
      <c r="Q1040" s="2"/>
      <c r="R1040" s="3"/>
      <c r="S1040" s="2"/>
      <c r="T1040" s="2"/>
      <c r="U1040" s="3"/>
      <c r="V1040" s="2"/>
      <c r="W1040" s="3"/>
      <c r="X1040" s="3"/>
      <c r="Y1040" s="3"/>
      <c r="Z1040" s="60"/>
      <c r="AA1040" s="61"/>
    </row>
    <row r="1041" spans="2:27">
      <c r="B1041" s="112"/>
      <c r="C1041" s="111"/>
      <c r="D1041" s="111"/>
      <c r="E1041" s="107"/>
      <c r="F1041" s="107"/>
      <c r="G1041" s="2"/>
      <c r="H1041" s="2"/>
      <c r="I1041" s="2"/>
      <c r="J1041" s="2"/>
      <c r="K1041" s="2"/>
      <c r="L1041" s="3"/>
      <c r="M1041" s="3"/>
      <c r="N1041" s="3"/>
      <c r="O1041" s="3"/>
      <c r="P1041" s="3"/>
      <c r="Q1041" s="2"/>
      <c r="R1041" s="3"/>
      <c r="S1041" s="2"/>
      <c r="T1041" s="2"/>
      <c r="U1041" s="3"/>
      <c r="V1041" s="2"/>
      <c r="W1041" s="3"/>
      <c r="X1041" s="3"/>
      <c r="Y1041" s="3"/>
      <c r="Z1041" s="60"/>
      <c r="AA1041" s="61"/>
    </row>
    <row r="1042" spans="2:27">
      <c r="B1042" s="112"/>
      <c r="C1042" s="111"/>
      <c r="D1042" s="111"/>
      <c r="E1042" s="107"/>
      <c r="F1042" s="107"/>
      <c r="G1042" s="2"/>
      <c r="H1042" s="2"/>
      <c r="I1042" s="2"/>
      <c r="J1042" s="2"/>
      <c r="K1042" s="2"/>
      <c r="L1042" s="3"/>
      <c r="M1042" s="3"/>
      <c r="N1042" s="3"/>
      <c r="O1042" s="3"/>
      <c r="P1042" s="3"/>
      <c r="Q1042" s="2"/>
      <c r="R1042" s="3"/>
      <c r="S1042" s="2"/>
      <c r="T1042" s="2"/>
      <c r="U1042" s="3"/>
      <c r="V1042" s="2"/>
      <c r="W1042" s="3"/>
      <c r="X1042" s="3"/>
      <c r="Y1042" s="3"/>
      <c r="Z1042" s="60"/>
      <c r="AA1042" s="61"/>
    </row>
    <row r="1043" spans="2:27">
      <c r="B1043" s="112"/>
      <c r="C1043" s="111"/>
      <c r="D1043" s="111"/>
      <c r="E1043" s="107"/>
      <c r="F1043" s="107"/>
      <c r="G1043" s="2"/>
      <c r="H1043" s="2"/>
      <c r="I1043" s="2"/>
      <c r="J1043" s="2"/>
      <c r="K1043" s="2"/>
      <c r="L1043" s="3"/>
      <c r="M1043" s="3"/>
      <c r="N1043" s="3"/>
      <c r="O1043" s="3"/>
      <c r="P1043" s="3"/>
      <c r="Q1043" s="2"/>
      <c r="R1043" s="3"/>
      <c r="S1043" s="2"/>
      <c r="T1043" s="2"/>
      <c r="U1043" s="3"/>
      <c r="V1043" s="2"/>
      <c r="W1043" s="3"/>
      <c r="X1043" s="3"/>
      <c r="Y1043" s="3"/>
      <c r="Z1043" s="60"/>
      <c r="AA1043" s="61"/>
    </row>
    <row r="1044" spans="2:27">
      <c r="B1044" s="112"/>
      <c r="C1044" s="111"/>
      <c r="D1044" s="111"/>
      <c r="E1044" s="107"/>
      <c r="F1044" s="107"/>
      <c r="G1044" s="2"/>
      <c r="H1044" s="2"/>
      <c r="I1044" s="2"/>
      <c r="J1044" s="2"/>
      <c r="K1044" s="2"/>
      <c r="L1044" s="3"/>
      <c r="M1044" s="3"/>
      <c r="N1044" s="3"/>
      <c r="O1044" s="3"/>
      <c r="P1044" s="3"/>
      <c r="Q1044" s="2"/>
      <c r="R1044" s="3"/>
      <c r="S1044" s="2"/>
      <c r="T1044" s="2"/>
      <c r="U1044" s="3"/>
      <c r="V1044" s="2"/>
      <c r="W1044" s="3"/>
      <c r="X1044" s="3"/>
      <c r="Y1044" s="3"/>
      <c r="Z1044" s="60"/>
      <c r="AA1044" s="61"/>
    </row>
    <row r="1045" spans="2:27">
      <c r="B1045" s="112"/>
      <c r="C1045" s="111"/>
      <c r="D1045" s="111"/>
      <c r="E1045" s="107"/>
      <c r="F1045" s="107"/>
      <c r="G1045" s="2"/>
      <c r="H1045" s="2"/>
      <c r="I1045" s="2"/>
      <c r="J1045" s="2"/>
      <c r="K1045" s="2"/>
      <c r="L1045" s="3"/>
      <c r="M1045" s="3"/>
      <c r="N1045" s="3"/>
      <c r="O1045" s="3"/>
      <c r="P1045" s="3"/>
      <c r="Q1045" s="2"/>
      <c r="R1045" s="3"/>
      <c r="S1045" s="2"/>
      <c r="T1045" s="2"/>
      <c r="U1045" s="3"/>
      <c r="V1045" s="2"/>
      <c r="W1045" s="3"/>
      <c r="X1045" s="3"/>
      <c r="Y1045" s="3"/>
      <c r="Z1045" s="60"/>
      <c r="AA1045" s="61"/>
    </row>
    <row r="1046" spans="2:27">
      <c r="B1046" s="112"/>
      <c r="C1046" s="111"/>
      <c r="D1046" s="111"/>
      <c r="E1046" s="107"/>
      <c r="F1046" s="107"/>
      <c r="G1046" s="2"/>
      <c r="H1046" s="2"/>
      <c r="I1046" s="2"/>
      <c r="J1046" s="2"/>
      <c r="K1046" s="2"/>
      <c r="L1046" s="3"/>
      <c r="M1046" s="3"/>
      <c r="N1046" s="3"/>
      <c r="O1046" s="3"/>
      <c r="P1046" s="3"/>
      <c r="Q1046" s="2"/>
      <c r="R1046" s="3"/>
      <c r="S1046" s="2"/>
      <c r="T1046" s="2"/>
      <c r="U1046" s="3"/>
      <c r="V1046" s="2"/>
      <c r="W1046" s="3"/>
      <c r="X1046" s="3"/>
      <c r="Y1046" s="3"/>
      <c r="Z1046" s="60"/>
      <c r="AA1046" s="61"/>
    </row>
    <row r="1047" spans="2:27">
      <c r="B1047" s="112"/>
      <c r="C1047" s="111"/>
      <c r="D1047" s="111"/>
      <c r="E1047" s="107"/>
      <c r="F1047" s="107"/>
      <c r="G1047" s="2"/>
      <c r="H1047" s="2"/>
      <c r="I1047" s="2"/>
      <c r="J1047" s="2"/>
      <c r="K1047" s="2"/>
      <c r="L1047" s="3"/>
      <c r="M1047" s="3"/>
      <c r="N1047" s="3"/>
      <c r="O1047" s="3"/>
      <c r="P1047" s="3"/>
      <c r="Q1047" s="2"/>
      <c r="R1047" s="3"/>
      <c r="S1047" s="2"/>
      <c r="T1047" s="2"/>
      <c r="U1047" s="3"/>
      <c r="V1047" s="2"/>
      <c r="W1047" s="3"/>
      <c r="X1047" s="3"/>
      <c r="Y1047" s="3"/>
      <c r="Z1047" s="60"/>
      <c r="AA1047" s="61"/>
    </row>
    <row r="1048" spans="2:27">
      <c r="B1048" s="112"/>
      <c r="C1048" s="111"/>
      <c r="D1048" s="111"/>
      <c r="E1048" s="107"/>
      <c r="F1048" s="107"/>
      <c r="G1048" s="2"/>
      <c r="H1048" s="2"/>
      <c r="I1048" s="2"/>
      <c r="J1048" s="2"/>
      <c r="K1048" s="2"/>
      <c r="L1048" s="3"/>
      <c r="M1048" s="3"/>
      <c r="N1048" s="3"/>
      <c r="O1048" s="3"/>
      <c r="P1048" s="3"/>
      <c r="Q1048" s="2"/>
      <c r="R1048" s="3"/>
      <c r="S1048" s="2"/>
      <c r="T1048" s="2"/>
      <c r="U1048" s="3"/>
      <c r="V1048" s="2"/>
      <c r="W1048" s="3"/>
      <c r="X1048" s="3"/>
      <c r="Y1048" s="3"/>
      <c r="Z1048" s="60"/>
      <c r="AA1048" s="61"/>
    </row>
    <row r="1049" spans="2:27">
      <c r="B1049" s="112"/>
      <c r="C1049" s="111"/>
      <c r="D1049" s="111"/>
      <c r="E1049" s="107"/>
      <c r="F1049" s="107"/>
      <c r="G1049" s="2"/>
      <c r="H1049" s="2"/>
      <c r="I1049" s="2"/>
      <c r="J1049" s="2"/>
      <c r="K1049" s="2"/>
      <c r="L1049" s="3"/>
      <c r="M1049" s="3"/>
      <c r="N1049" s="3"/>
      <c r="O1049" s="3"/>
      <c r="P1049" s="3"/>
      <c r="Q1049" s="2"/>
      <c r="R1049" s="3"/>
      <c r="S1049" s="2"/>
      <c r="T1049" s="2"/>
      <c r="U1049" s="3"/>
      <c r="V1049" s="2"/>
      <c r="W1049" s="3"/>
      <c r="X1049" s="3"/>
      <c r="Y1049" s="3"/>
      <c r="Z1049" s="60"/>
      <c r="AA1049" s="61"/>
    </row>
    <row r="1050" spans="2:27">
      <c r="B1050" s="112"/>
      <c r="C1050" s="111"/>
      <c r="D1050" s="111"/>
      <c r="E1050" s="107"/>
      <c r="F1050" s="107"/>
      <c r="G1050" s="2"/>
      <c r="H1050" s="2"/>
      <c r="I1050" s="2"/>
      <c r="J1050" s="2"/>
      <c r="K1050" s="2"/>
      <c r="L1050" s="3"/>
      <c r="M1050" s="3"/>
      <c r="N1050" s="3"/>
      <c r="O1050" s="3"/>
      <c r="P1050" s="3"/>
      <c r="Q1050" s="2"/>
      <c r="R1050" s="3"/>
      <c r="S1050" s="2"/>
      <c r="T1050" s="2"/>
      <c r="U1050" s="3"/>
      <c r="V1050" s="2"/>
      <c r="W1050" s="3"/>
      <c r="X1050" s="3"/>
      <c r="Y1050" s="3"/>
      <c r="Z1050" s="60"/>
      <c r="AA1050" s="61"/>
    </row>
    <row r="1051" spans="2:27">
      <c r="B1051" s="112"/>
      <c r="C1051" s="111"/>
      <c r="D1051" s="111"/>
      <c r="E1051" s="107"/>
      <c r="F1051" s="107"/>
      <c r="G1051" s="2"/>
      <c r="H1051" s="2"/>
      <c r="I1051" s="2"/>
      <c r="J1051" s="2"/>
      <c r="K1051" s="2"/>
      <c r="L1051" s="3"/>
      <c r="M1051" s="3"/>
      <c r="N1051" s="3"/>
      <c r="O1051" s="3"/>
      <c r="P1051" s="3"/>
      <c r="Q1051" s="2"/>
      <c r="R1051" s="3"/>
      <c r="S1051" s="2"/>
      <c r="T1051" s="2"/>
      <c r="U1051" s="3"/>
      <c r="V1051" s="2"/>
      <c r="W1051" s="3"/>
      <c r="X1051" s="3"/>
      <c r="Y1051" s="3"/>
      <c r="Z1051" s="60"/>
      <c r="AA1051" s="61"/>
    </row>
    <row r="1052" spans="2:27">
      <c r="B1052" s="112"/>
      <c r="C1052" s="111"/>
      <c r="D1052" s="111"/>
      <c r="E1052" s="107"/>
      <c r="F1052" s="107"/>
      <c r="G1052" s="2"/>
      <c r="H1052" s="2"/>
      <c r="I1052" s="2"/>
      <c r="J1052" s="2"/>
      <c r="K1052" s="2"/>
      <c r="L1052" s="3"/>
      <c r="M1052" s="3"/>
      <c r="N1052" s="3"/>
      <c r="O1052" s="3"/>
      <c r="P1052" s="3"/>
      <c r="Q1052" s="2"/>
      <c r="R1052" s="3"/>
      <c r="S1052" s="2"/>
      <c r="T1052" s="2"/>
      <c r="U1052" s="3"/>
      <c r="V1052" s="2"/>
      <c r="W1052" s="3"/>
      <c r="X1052" s="3"/>
      <c r="Y1052" s="3"/>
      <c r="Z1052" s="60"/>
      <c r="AA1052" s="61"/>
    </row>
    <row r="1053" spans="2:27">
      <c r="B1053" s="112"/>
      <c r="C1053" s="111"/>
      <c r="D1053" s="111"/>
      <c r="E1053" s="107"/>
      <c r="F1053" s="107"/>
      <c r="G1053" s="2"/>
      <c r="H1053" s="2"/>
      <c r="I1053" s="2"/>
      <c r="J1053" s="2"/>
      <c r="K1053" s="2"/>
      <c r="L1053" s="3"/>
      <c r="M1053" s="3"/>
      <c r="N1053" s="3"/>
      <c r="O1053" s="3"/>
      <c r="P1053" s="3"/>
      <c r="Q1053" s="2"/>
      <c r="R1053" s="3"/>
      <c r="S1053" s="2"/>
      <c r="T1053" s="2"/>
      <c r="U1053" s="3"/>
      <c r="V1053" s="2"/>
      <c r="W1053" s="3"/>
      <c r="X1053" s="3"/>
      <c r="Y1053" s="3"/>
      <c r="Z1053" s="60"/>
      <c r="AA1053" s="61"/>
    </row>
    <row r="1054" spans="2:27">
      <c r="B1054" s="112"/>
      <c r="C1054" s="111"/>
      <c r="D1054" s="111"/>
      <c r="E1054" s="107"/>
      <c r="F1054" s="107"/>
      <c r="G1054" s="2"/>
      <c r="H1054" s="2"/>
      <c r="I1054" s="2"/>
      <c r="J1054" s="2"/>
      <c r="K1054" s="2"/>
      <c r="L1054" s="3"/>
      <c r="M1054" s="3"/>
      <c r="N1054" s="3"/>
      <c r="O1054" s="3"/>
      <c r="P1054" s="3"/>
      <c r="Q1054" s="2"/>
      <c r="R1054" s="3"/>
      <c r="S1054" s="2"/>
      <c r="T1054" s="2"/>
      <c r="U1054" s="3"/>
      <c r="V1054" s="2"/>
      <c r="W1054" s="3"/>
      <c r="X1054" s="3"/>
      <c r="Y1054" s="3"/>
      <c r="Z1054" s="60"/>
      <c r="AA1054" s="61"/>
    </row>
    <row r="1055" spans="2:27">
      <c r="B1055" s="112"/>
      <c r="C1055" s="111"/>
      <c r="D1055" s="111"/>
      <c r="E1055" s="107"/>
      <c r="F1055" s="107"/>
      <c r="G1055" s="2"/>
      <c r="H1055" s="2"/>
      <c r="I1055" s="2"/>
      <c r="J1055" s="2"/>
      <c r="K1055" s="2"/>
      <c r="L1055" s="3"/>
      <c r="M1055" s="3"/>
      <c r="N1055" s="3"/>
      <c r="O1055" s="3"/>
      <c r="P1055" s="3"/>
      <c r="Q1055" s="2"/>
      <c r="R1055" s="3"/>
      <c r="S1055" s="2"/>
      <c r="T1055" s="2"/>
      <c r="U1055" s="3"/>
      <c r="V1055" s="2"/>
      <c r="W1055" s="3"/>
      <c r="X1055" s="3"/>
      <c r="Y1055" s="3"/>
      <c r="Z1055" s="60"/>
      <c r="AA1055" s="61"/>
    </row>
    <row r="1056" spans="2:27">
      <c r="B1056" s="112"/>
      <c r="C1056" s="111"/>
      <c r="D1056" s="111"/>
      <c r="E1056" s="107"/>
      <c r="F1056" s="107"/>
      <c r="G1056" s="2"/>
      <c r="H1056" s="2"/>
      <c r="I1056" s="2"/>
      <c r="J1056" s="2"/>
      <c r="K1056" s="2"/>
      <c r="L1056" s="3"/>
      <c r="M1056" s="3"/>
      <c r="N1056" s="3"/>
      <c r="O1056" s="3"/>
      <c r="P1056" s="3"/>
      <c r="Q1056" s="2"/>
      <c r="R1056" s="3"/>
      <c r="S1056" s="2"/>
      <c r="T1056" s="2"/>
      <c r="U1056" s="3"/>
      <c r="V1056" s="2"/>
      <c r="W1056" s="3"/>
      <c r="X1056" s="3"/>
      <c r="Y1056" s="3"/>
      <c r="Z1056" s="60"/>
      <c r="AA1056" s="61"/>
    </row>
    <row r="1057" spans="2:27">
      <c r="B1057" s="112"/>
      <c r="C1057" s="111"/>
      <c r="D1057" s="111"/>
      <c r="E1057" s="107"/>
      <c r="F1057" s="107"/>
      <c r="G1057" s="2"/>
      <c r="H1057" s="2"/>
      <c r="I1057" s="2"/>
      <c r="J1057" s="2"/>
      <c r="K1057" s="2"/>
      <c r="L1057" s="3"/>
      <c r="M1057" s="3"/>
      <c r="N1057" s="3"/>
      <c r="O1057" s="3"/>
      <c r="P1057" s="3"/>
      <c r="Q1057" s="2"/>
      <c r="R1057" s="3"/>
      <c r="S1057" s="2"/>
      <c r="T1057" s="2"/>
      <c r="U1057" s="3"/>
      <c r="V1057" s="2"/>
      <c r="W1057" s="3"/>
      <c r="X1057" s="3"/>
      <c r="Y1057" s="3"/>
      <c r="Z1057" s="60"/>
      <c r="AA1057" s="61"/>
    </row>
    <row r="1058" spans="2:27">
      <c r="B1058" s="112"/>
      <c r="C1058" s="111"/>
      <c r="D1058" s="111"/>
      <c r="E1058" s="107"/>
      <c r="F1058" s="107"/>
      <c r="G1058" s="2"/>
      <c r="H1058" s="2"/>
      <c r="I1058" s="2"/>
      <c r="J1058" s="2"/>
      <c r="K1058" s="2"/>
      <c r="L1058" s="3"/>
      <c r="M1058" s="3"/>
      <c r="N1058" s="3"/>
      <c r="O1058" s="3"/>
      <c r="P1058" s="3"/>
      <c r="Q1058" s="2"/>
      <c r="R1058" s="3"/>
      <c r="S1058" s="2"/>
      <c r="T1058" s="2"/>
      <c r="U1058" s="3"/>
      <c r="V1058" s="2"/>
      <c r="W1058" s="3"/>
      <c r="X1058" s="3"/>
      <c r="Y1058" s="3"/>
      <c r="Z1058" s="60"/>
      <c r="AA1058" s="61"/>
    </row>
    <row r="1059" spans="2:27">
      <c r="B1059" s="112"/>
      <c r="C1059" s="111"/>
      <c r="D1059" s="111"/>
      <c r="E1059" s="107"/>
      <c r="F1059" s="107"/>
      <c r="G1059" s="2"/>
      <c r="H1059" s="2"/>
      <c r="I1059" s="2"/>
      <c r="J1059" s="2"/>
      <c r="K1059" s="2"/>
      <c r="L1059" s="3"/>
      <c r="M1059" s="3"/>
      <c r="N1059" s="3"/>
      <c r="O1059" s="3"/>
      <c r="P1059" s="3"/>
      <c r="Q1059" s="2"/>
      <c r="R1059" s="3"/>
      <c r="S1059" s="2"/>
      <c r="T1059" s="2"/>
      <c r="U1059" s="3"/>
      <c r="V1059" s="2"/>
      <c r="W1059" s="3"/>
      <c r="X1059" s="3"/>
      <c r="Y1059" s="3"/>
      <c r="Z1059" s="60"/>
      <c r="AA1059" s="61"/>
    </row>
    <row r="1060" spans="2:27">
      <c r="B1060" s="112"/>
      <c r="C1060" s="111"/>
      <c r="D1060" s="111"/>
      <c r="E1060" s="107"/>
      <c r="F1060" s="107"/>
      <c r="G1060" s="2"/>
      <c r="H1060" s="2"/>
      <c r="I1060" s="2"/>
      <c r="J1060" s="2"/>
      <c r="K1060" s="2"/>
      <c r="L1060" s="3"/>
      <c r="M1060" s="3"/>
      <c r="N1060" s="3"/>
      <c r="O1060" s="3"/>
      <c r="P1060" s="3"/>
      <c r="Q1060" s="2"/>
      <c r="R1060" s="3"/>
      <c r="S1060" s="2"/>
      <c r="T1060" s="2"/>
      <c r="U1060" s="3"/>
      <c r="V1060" s="2"/>
      <c r="W1060" s="3"/>
      <c r="X1060" s="3"/>
      <c r="Y1060" s="3"/>
      <c r="Z1060" s="60"/>
      <c r="AA1060" s="61"/>
    </row>
    <row r="1061" spans="2:27">
      <c r="B1061" s="112"/>
      <c r="C1061" s="111"/>
      <c r="D1061" s="111"/>
      <c r="E1061" s="107"/>
      <c r="F1061" s="107"/>
      <c r="G1061" s="2"/>
      <c r="H1061" s="2"/>
      <c r="I1061" s="2"/>
      <c r="J1061" s="2"/>
      <c r="K1061" s="2"/>
      <c r="L1061" s="3"/>
      <c r="M1061" s="3"/>
      <c r="N1061" s="3"/>
      <c r="O1061" s="3"/>
      <c r="P1061" s="3"/>
      <c r="Q1061" s="2"/>
      <c r="R1061" s="3"/>
      <c r="S1061" s="2"/>
      <c r="T1061" s="2"/>
      <c r="U1061" s="3"/>
      <c r="V1061" s="2"/>
      <c r="W1061" s="3"/>
      <c r="X1061" s="3"/>
      <c r="Y1061" s="3"/>
      <c r="Z1061" s="60"/>
      <c r="AA1061" s="61"/>
    </row>
    <row r="1062" spans="2:27">
      <c r="B1062" s="112"/>
      <c r="C1062" s="111"/>
      <c r="D1062" s="111"/>
      <c r="E1062" s="107"/>
      <c r="F1062" s="107"/>
      <c r="G1062" s="2"/>
      <c r="H1062" s="2"/>
      <c r="I1062" s="2"/>
      <c r="J1062" s="2"/>
      <c r="K1062" s="2"/>
      <c r="L1062" s="3"/>
      <c r="M1062" s="3"/>
      <c r="N1062" s="3"/>
      <c r="O1062" s="3"/>
      <c r="P1062" s="3"/>
      <c r="Q1062" s="2"/>
      <c r="R1062" s="3"/>
      <c r="S1062" s="2"/>
      <c r="T1062" s="2"/>
      <c r="U1062" s="3"/>
      <c r="V1062" s="2"/>
      <c r="W1062" s="3"/>
      <c r="X1062" s="3"/>
      <c r="Y1062" s="3"/>
      <c r="Z1062" s="60"/>
      <c r="AA1062" s="61"/>
    </row>
    <row r="1063" spans="2:27">
      <c r="B1063" s="112"/>
      <c r="C1063" s="111"/>
      <c r="D1063" s="111"/>
      <c r="E1063" s="107"/>
      <c r="F1063" s="107"/>
      <c r="G1063" s="2"/>
      <c r="H1063" s="2"/>
      <c r="I1063" s="2"/>
      <c r="J1063" s="2"/>
      <c r="K1063" s="2"/>
      <c r="L1063" s="3"/>
      <c r="M1063" s="3"/>
      <c r="N1063" s="3"/>
      <c r="O1063" s="3"/>
      <c r="P1063" s="3"/>
      <c r="Q1063" s="2"/>
      <c r="R1063" s="3"/>
      <c r="S1063" s="2"/>
      <c r="T1063" s="2"/>
      <c r="U1063" s="3"/>
      <c r="V1063" s="2"/>
      <c r="W1063" s="3"/>
      <c r="X1063" s="3"/>
      <c r="Y1063" s="3"/>
      <c r="Z1063" s="60"/>
      <c r="AA1063" s="61"/>
    </row>
    <row r="1064" spans="2:27">
      <c r="B1064" s="112"/>
      <c r="C1064" s="111"/>
      <c r="D1064" s="111"/>
      <c r="E1064" s="107"/>
      <c r="F1064" s="107"/>
      <c r="G1064" s="2"/>
      <c r="H1064" s="2"/>
      <c r="I1064" s="2"/>
      <c r="J1064" s="2"/>
      <c r="K1064" s="2"/>
      <c r="L1064" s="3"/>
      <c r="M1064" s="3"/>
      <c r="N1064" s="3"/>
      <c r="O1064" s="3"/>
      <c r="P1064" s="3"/>
      <c r="Q1064" s="2"/>
      <c r="R1064" s="3"/>
      <c r="S1064" s="2"/>
      <c r="T1064" s="2"/>
      <c r="U1064" s="3"/>
      <c r="V1064" s="2"/>
      <c r="W1064" s="3"/>
      <c r="X1064" s="3"/>
      <c r="Y1064" s="3"/>
      <c r="Z1064" s="60"/>
      <c r="AA1064" s="61"/>
    </row>
    <row r="1065" spans="2:27">
      <c r="B1065" s="112"/>
      <c r="C1065" s="111"/>
      <c r="D1065" s="111"/>
      <c r="E1065" s="107"/>
      <c r="F1065" s="107"/>
      <c r="G1065" s="2"/>
      <c r="H1065" s="2"/>
      <c r="I1065" s="2"/>
      <c r="J1065" s="2"/>
      <c r="K1065" s="2"/>
      <c r="L1065" s="3"/>
      <c r="M1065" s="3"/>
      <c r="N1065" s="3"/>
      <c r="O1065" s="3"/>
      <c r="P1065" s="3"/>
      <c r="Q1065" s="2"/>
      <c r="R1065" s="3"/>
      <c r="S1065" s="2"/>
      <c r="T1065" s="2"/>
      <c r="U1065" s="3"/>
      <c r="V1065" s="2"/>
      <c r="W1065" s="3"/>
      <c r="X1065" s="3"/>
      <c r="Y1065" s="3"/>
      <c r="Z1065" s="60"/>
      <c r="AA1065" s="61"/>
    </row>
    <row r="1066" spans="2:27">
      <c r="B1066" s="112"/>
      <c r="C1066" s="111"/>
      <c r="D1066" s="111"/>
      <c r="E1066" s="107"/>
      <c r="F1066" s="107"/>
      <c r="G1066" s="2"/>
      <c r="H1066" s="2"/>
      <c r="I1066" s="2"/>
      <c r="J1066" s="2"/>
      <c r="K1066" s="2"/>
      <c r="L1066" s="3"/>
      <c r="M1066" s="3"/>
      <c r="N1066" s="3"/>
      <c r="O1066" s="3"/>
      <c r="P1066" s="3"/>
      <c r="Q1066" s="2"/>
      <c r="R1066" s="3"/>
      <c r="S1066" s="2"/>
      <c r="T1066" s="2"/>
      <c r="U1066" s="3"/>
      <c r="V1066" s="2"/>
      <c r="W1066" s="3"/>
      <c r="X1066" s="3"/>
      <c r="Y1066" s="3"/>
      <c r="Z1066" s="60"/>
      <c r="AA1066" s="61"/>
    </row>
    <row r="1067" spans="2:27">
      <c r="B1067" s="112"/>
      <c r="C1067" s="111"/>
      <c r="D1067" s="111"/>
      <c r="E1067" s="107"/>
      <c r="F1067" s="107"/>
      <c r="G1067" s="2"/>
      <c r="H1067" s="2"/>
      <c r="I1067" s="2"/>
      <c r="J1067" s="2"/>
      <c r="K1067" s="2"/>
      <c r="L1067" s="3"/>
      <c r="M1067" s="3"/>
      <c r="N1067" s="3"/>
      <c r="O1067" s="3"/>
      <c r="P1067" s="3"/>
      <c r="Q1067" s="2"/>
      <c r="R1067" s="3"/>
      <c r="S1067" s="2"/>
      <c r="T1067" s="2"/>
      <c r="U1067" s="3"/>
      <c r="V1067" s="2"/>
      <c r="W1067" s="3"/>
      <c r="X1067" s="3"/>
      <c r="Y1067" s="3"/>
      <c r="Z1067" s="60"/>
      <c r="AA1067" s="61"/>
    </row>
    <row r="1068" spans="2:27">
      <c r="B1068" s="112"/>
      <c r="C1068" s="111"/>
      <c r="D1068" s="111"/>
      <c r="E1068" s="107"/>
      <c r="F1068" s="107"/>
      <c r="G1068" s="2"/>
      <c r="H1068" s="2"/>
      <c r="I1068" s="2"/>
      <c r="J1068" s="2"/>
      <c r="K1068" s="2"/>
      <c r="L1068" s="3"/>
      <c r="M1068" s="3"/>
      <c r="N1068" s="3"/>
      <c r="O1068" s="3"/>
      <c r="P1068" s="3"/>
      <c r="Q1068" s="2"/>
      <c r="R1068" s="3"/>
      <c r="S1068" s="2"/>
      <c r="T1068" s="2"/>
      <c r="U1068" s="3"/>
      <c r="V1068" s="2"/>
      <c r="W1068" s="3"/>
      <c r="X1068" s="3"/>
      <c r="Y1068" s="3"/>
      <c r="Z1068" s="60"/>
      <c r="AA1068" s="61"/>
    </row>
    <row r="1069" spans="2:27">
      <c r="B1069" s="112"/>
      <c r="C1069" s="111"/>
      <c r="D1069" s="111"/>
      <c r="E1069" s="107"/>
      <c r="F1069" s="107"/>
      <c r="G1069" s="2"/>
      <c r="H1069" s="2"/>
      <c r="I1069" s="2"/>
      <c r="J1069" s="2"/>
      <c r="K1069" s="2"/>
      <c r="L1069" s="3"/>
      <c r="M1069" s="3"/>
      <c r="N1069" s="3"/>
      <c r="O1069" s="3"/>
      <c r="P1069" s="3"/>
      <c r="Q1069" s="2"/>
      <c r="R1069" s="3"/>
      <c r="S1069" s="2"/>
      <c r="T1069" s="2"/>
      <c r="U1069" s="3"/>
      <c r="V1069" s="2"/>
      <c r="W1069" s="3"/>
      <c r="X1069" s="3"/>
      <c r="Y1069" s="3"/>
      <c r="Z1069" s="60"/>
      <c r="AA1069" s="61"/>
    </row>
    <row r="1070" spans="2:27">
      <c r="B1070" s="112"/>
      <c r="C1070" s="111"/>
      <c r="D1070" s="111"/>
      <c r="E1070" s="107"/>
      <c r="F1070" s="107"/>
      <c r="G1070" s="2"/>
      <c r="H1070" s="2"/>
      <c r="I1070" s="2"/>
      <c r="J1070" s="2"/>
      <c r="K1070" s="2"/>
      <c r="L1070" s="3"/>
      <c r="M1070" s="3"/>
      <c r="N1070" s="3"/>
      <c r="O1070" s="3"/>
      <c r="P1070" s="3"/>
      <c r="Q1070" s="2"/>
      <c r="R1070" s="3"/>
      <c r="S1070" s="2"/>
      <c r="T1070" s="2"/>
      <c r="U1070" s="3"/>
      <c r="V1070" s="2"/>
      <c r="W1070" s="3"/>
      <c r="X1070" s="3"/>
      <c r="Y1070" s="3"/>
      <c r="Z1070" s="60"/>
      <c r="AA1070" s="61"/>
    </row>
    <row r="1071" spans="2:27">
      <c r="B1071" s="112"/>
      <c r="C1071" s="111"/>
      <c r="D1071" s="111"/>
      <c r="E1071" s="107"/>
      <c r="F1071" s="107"/>
      <c r="G1071" s="2"/>
      <c r="H1071" s="2"/>
      <c r="I1071" s="2"/>
      <c r="J1071" s="2"/>
      <c r="K1071" s="2"/>
      <c r="L1071" s="3"/>
      <c r="M1071" s="3"/>
      <c r="N1071" s="3"/>
      <c r="O1071" s="3"/>
      <c r="P1071" s="3"/>
      <c r="Q1071" s="2"/>
      <c r="R1071" s="3"/>
      <c r="S1071" s="2"/>
      <c r="T1071" s="2"/>
      <c r="U1071" s="3"/>
      <c r="V1071" s="2"/>
      <c r="W1071" s="3"/>
      <c r="X1071" s="3"/>
      <c r="Y1071" s="3"/>
      <c r="Z1071" s="60"/>
      <c r="AA1071" s="61"/>
    </row>
    <row r="1072" spans="2:27">
      <c r="B1072" s="112"/>
      <c r="C1072" s="111"/>
      <c r="D1072" s="111"/>
      <c r="E1072" s="107"/>
      <c r="F1072" s="107"/>
      <c r="G1072" s="2"/>
      <c r="H1072" s="2"/>
      <c r="I1072" s="2"/>
      <c r="J1072" s="2"/>
      <c r="K1072" s="2"/>
      <c r="L1072" s="3"/>
      <c r="M1072" s="3"/>
      <c r="N1072" s="3"/>
      <c r="O1072" s="3"/>
      <c r="P1072" s="3"/>
      <c r="Q1072" s="2"/>
      <c r="R1072" s="3"/>
      <c r="S1072" s="2"/>
      <c r="T1072" s="2"/>
      <c r="U1072" s="3"/>
      <c r="V1072" s="2"/>
      <c r="W1072" s="3"/>
      <c r="X1072" s="3"/>
      <c r="Y1072" s="3"/>
      <c r="Z1072" s="60"/>
      <c r="AA1072" s="61"/>
    </row>
    <row r="1073" spans="2:27">
      <c r="B1073" s="112"/>
      <c r="C1073" s="111"/>
      <c r="D1073" s="111"/>
      <c r="E1073" s="107"/>
      <c r="F1073" s="107"/>
      <c r="G1073" s="2"/>
      <c r="H1073" s="2"/>
      <c r="I1073" s="2"/>
      <c r="J1073" s="2"/>
      <c r="K1073" s="2"/>
      <c r="L1073" s="3"/>
      <c r="M1073" s="3"/>
      <c r="N1073" s="3"/>
      <c r="O1073" s="3"/>
      <c r="P1073" s="3"/>
      <c r="Q1073" s="2"/>
      <c r="R1073" s="3"/>
      <c r="S1073" s="2"/>
      <c r="T1073" s="2"/>
      <c r="U1073" s="3"/>
      <c r="V1073" s="2"/>
      <c r="W1073" s="3"/>
      <c r="X1073" s="3"/>
      <c r="Y1073" s="3"/>
      <c r="Z1073" s="60"/>
      <c r="AA1073" s="61"/>
    </row>
    <row r="1074" spans="2:27">
      <c r="B1074" s="112"/>
      <c r="C1074" s="111"/>
      <c r="D1074" s="111"/>
      <c r="E1074" s="107"/>
      <c r="F1074" s="107"/>
      <c r="G1074" s="2"/>
      <c r="H1074" s="2"/>
      <c r="I1074" s="2"/>
      <c r="J1074" s="2"/>
      <c r="K1074" s="2"/>
      <c r="L1074" s="3"/>
      <c r="M1074" s="3"/>
      <c r="N1074" s="3"/>
      <c r="O1074" s="3"/>
      <c r="P1074" s="3"/>
      <c r="Q1074" s="2"/>
      <c r="R1074" s="3"/>
      <c r="S1074" s="2"/>
      <c r="T1074" s="2"/>
      <c r="U1074" s="3"/>
      <c r="V1074" s="2"/>
      <c r="W1074" s="3"/>
      <c r="X1074" s="3"/>
      <c r="Y1074" s="3"/>
      <c r="Z1074" s="60"/>
      <c r="AA1074" s="61"/>
    </row>
    <row r="1075" spans="2:27">
      <c r="B1075" s="112"/>
      <c r="C1075" s="111"/>
      <c r="D1075" s="111"/>
      <c r="E1075" s="107"/>
      <c r="F1075" s="107"/>
      <c r="G1075" s="2"/>
      <c r="H1075" s="2"/>
      <c r="I1075" s="2"/>
      <c r="J1075" s="2"/>
      <c r="K1075" s="2"/>
      <c r="L1075" s="3"/>
      <c r="M1075" s="3"/>
      <c r="N1075" s="3"/>
      <c r="O1075" s="3"/>
      <c r="P1075" s="3"/>
      <c r="Q1075" s="2"/>
      <c r="R1075" s="3"/>
      <c r="S1075" s="2"/>
      <c r="T1075" s="2"/>
      <c r="U1075" s="3"/>
      <c r="V1075" s="2"/>
      <c r="W1075" s="3"/>
      <c r="X1075" s="3"/>
      <c r="Y1075" s="3"/>
      <c r="Z1075" s="60"/>
      <c r="AA1075" s="61"/>
    </row>
    <row r="1076" spans="2:27">
      <c r="B1076" s="112"/>
      <c r="C1076" s="111"/>
      <c r="D1076" s="111"/>
      <c r="E1076" s="107"/>
      <c r="F1076" s="107"/>
      <c r="G1076" s="2"/>
      <c r="H1076" s="2"/>
      <c r="I1076" s="2"/>
      <c r="J1076" s="2"/>
      <c r="K1076" s="2"/>
      <c r="L1076" s="3"/>
      <c r="M1076" s="3"/>
      <c r="N1076" s="3"/>
      <c r="O1076" s="3"/>
      <c r="P1076" s="3"/>
      <c r="Q1076" s="2"/>
      <c r="R1076" s="3"/>
      <c r="S1076" s="2"/>
      <c r="T1076" s="2"/>
      <c r="U1076" s="3"/>
      <c r="V1076" s="2"/>
      <c r="W1076" s="3"/>
      <c r="X1076" s="3"/>
      <c r="Y1076" s="3"/>
      <c r="Z1076" s="60"/>
      <c r="AA1076" s="61"/>
    </row>
    <row r="1077" spans="2:27">
      <c r="B1077" s="112"/>
      <c r="C1077" s="111"/>
      <c r="D1077" s="111"/>
      <c r="E1077" s="107"/>
      <c r="F1077" s="107"/>
      <c r="G1077" s="2"/>
      <c r="H1077" s="2"/>
      <c r="I1077" s="2"/>
      <c r="J1077" s="2"/>
      <c r="K1077" s="2"/>
      <c r="L1077" s="3"/>
      <c r="M1077" s="3"/>
      <c r="N1077" s="3"/>
      <c r="O1077" s="3"/>
      <c r="P1077" s="3"/>
      <c r="Q1077" s="2"/>
      <c r="R1077" s="3"/>
      <c r="S1077" s="2"/>
      <c r="T1077" s="2"/>
      <c r="U1077" s="3"/>
      <c r="V1077" s="2"/>
      <c r="W1077" s="3"/>
      <c r="X1077" s="3"/>
      <c r="Y1077" s="3"/>
      <c r="Z1077" s="60"/>
      <c r="AA1077" s="61"/>
    </row>
    <row r="1078" spans="2:27">
      <c r="B1078" s="112"/>
      <c r="C1078" s="111"/>
      <c r="D1078" s="111"/>
      <c r="E1078" s="107"/>
      <c r="F1078" s="107"/>
      <c r="G1078" s="2"/>
      <c r="H1078" s="2"/>
      <c r="I1078" s="2"/>
      <c r="J1078" s="2"/>
      <c r="K1078" s="2"/>
      <c r="L1078" s="3"/>
      <c r="M1078" s="3"/>
      <c r="N1078" s="3"/>
      <c r="O1078" s="3"/>
      <c r="P1078" s="3"/>
      <c r="Q1078" s="2"/>
      <c r="R1078" s="3"/>
      <c r="S1078" s="2"/>
      <c r="T1078" s="2"/>
      <c r="U1078" s="3"/>
      <c r="V1078" s="2"/>
      <c r="W1078" s="3"/>
      <c r="X1078" s="3"/>
      <c r="Y1078" s="3"/>
      <c r="Z1078" s="60"/>
      <c r="AA1078" s="61"/>
    </row>
    <row r="1079" spans="2:27">
      <c r="B1079" s="112"/>
      <c r="C1079" s="111"/>
      <c r="D1079" s="111"/>
      <c r="E1079" s="107"/>
      <c r="F1079" s="107"/>
      <c r="G1079" s="2"/>
      <c r="H1079" s="2"/>
      <c r="I1079" s="2"/>
      <c r="J1079" s="2"/>
      <c r="K1079" s="2"/>
      <c r="L1079" s="3"/>
      <c r="M1079" s="3"/>
      <c r="N1079" s="3"/>
      <c r="O1079" s="3"/>
      <c r="P1079" s="3"/>
      <c r="Q1079" s="2"/>
      <c r="R1079" s="3"/>
      <c r="S1079" s="2"/>
      <c r="T1079" s="2"/>
      <c r="U1079" s="3"/>
      <c r="V1079" s="2"/>
      <c r="W1079" s="3"/>
      <c r="X1079" s="3"/>
      <c r="Y1079" s="3"/>
      <c r="Z1079" s="60"/>
      <c r="AA1079" s="61"/>
    </row>
    <row r="1080" spans="2:27">
      <c r="B1080" s="112"/>
      <c r="C1080" s="111"/>
      <c r="D1080" s="111"/>
      <c r="E1080" s="107"/>
      <c r="F1080" s="107"/>
      <c r="G1080" s="2"/>
      <c r="H1080" s="2"/>
      <c r="I1080" s="2"/>
      <c r="J1080" s="2"/>
      <c r="K1080" s="2"/>
      <c r="L1080" s="3"/>
      <c r="M1080" s="3"/>
      <c r="N1080" s="3"/>
      <c r="O1080" s="3"/>
      <c r="P1080" s="3"/>
      <c r="Q1080" s="2"/>
      <c r="R1080" s="3"/>
      <c r="S1080" s="2"/>
      <c r="T1080" s="2"/>
      <c r="U1080" s="3"/>
      <c r="V1080" s="2"/>
      <c r="W1080" s="3"/>
      <c r="X1080" s="3"/>
      <c r="Y1080" s="3"/>
      <c r="Z1080" s="60"/>
      <c r="AA1080" s="61"/>
    </row>
    <row r="1081" spans="2:27">
      <c r="B1081" s="112"/>
      <c r="C1081" s="111"/>
      <c r="D1081" s="111"/>
      <c r="E1081" s="107"/>
      <c r="F1081" s="107"/>
      <c r="G1081" s="2"/>
      <c r="H1081" s="2"/>
      <c r="I1081" s="2"/>
      <c r="J1081" s="2"/>
      <c r="K1081" s="2"/>
      <c r="L1081" s="3"/>
      <c r="M1081" s="3"/>
      <c r="N1081" s="3"/>
      <c r="O1081" s="3"/>
      <c r="P1081" s="3"/>
      <c r="Q1081" s="2"/>
      <c r="R1081" s="3"/>
      <c r="S1081" s="2"/>
      <c r="T1081" s="2"/>
      <c r="U1081" s="3"/>
      <c r="V1081" s="2"/>
      <c r="W1081" s="3"/>
      <c r="X1081" s="3"/>
      <c r="Y1081" s="3"/>
      <c r="Z1081" s="60"/>
      <c r="AA1081" s="61"/>
    </row>
    <row r="1082" spans="2:27">
      <c r="B1082" s="112"/>
      <c r="C1082" s="111"/>
      <c r="D1082" s="111"/>
      <c r="E1082" s="107"/>
      <c r="F1082" s="107"/>
      <c r="G1082" s="2"/>
      <c r="H1082" s="2"/>
      <c r="I1082" s="2"/>
      <c r="J1082" s="2"/>
      <c r="K1082" s="2"/>
      <c r="L1082" s="3"/>
      <c r="M1082" s="3"/>
      <c r="N1082" s="3"/>
      <c r="O1082" s="3"/>
      <c r="P1082" s="3"/>
      <c r="Q1082" s="2"/>
      <c r="R1082" s="3"/>
      <c r="S1082" s="2"/>
      <c r="T1082" s="2"/>
      <c r="U1082" s="3"/>
      <c r="V1082" s="2"/>
      <c r="W1082" s="3"/>
      <c r="X1082" s="3"/>
      <c r="Y1082" s="3"/>
      <c r="Z1082" s="60"/>
      <c r="AA1082" s="61"/>
    </row>
    <row r="1083" spans="2:27">
      <c r="B1083" s="112"/>
      <c r="C1083" s="111"/>
      <c r="D1083" s="111"/>
      <c r="E1083" s="107"/>
      <c r="F1083" s="107"/>
      <c r="G1083" s="2"/>
      <c r="H1083" s="2"/>
      <c r="I1083" s="2"/>
      <c r="J1083" s="2"/>
      <c r="K1083" s="2"/>
      <c r="L1083" s="3"/>
      <c r="M1083" s="3"/>
      <c r="N1083" s="3"/>
      <c r="O1083" s="3"/>
      <c r="P1083" s="3"/>
      <c r="Q1083" s="2"/>
      <c r="R1083" s="3"/>
      <c r="S1083" s="2"/>
      <c r="T1083" s="2"/>
      <c r="U1083" s="3"/>
      <c r="V1083" s="2"/>
      <c r="W1083" s="3"/>
      <c r="X1083" s="3"/>
      <c r="Y1083" s="3"/>
      <c r="Z1083" s="60"/>
      <c r="AA1083" s="61"/>
    </row>
    <row r="1084" spans="2:27">
      <c r="B1084" s="112"/>
      <c r="C1084" s="111"/>
      <c r="D1084" s="111"/>
      <c r="E1084" s="107"/>
      <c r="F1084" s="107"/>
      <c r="G1084" s="2"/>
      <c r="H1084" s="2"/>
      <c r="I1084" s="2"/>
      <c r="J1084" s="2"/>
      <c r="K1084" s="2"/>
      <c r="L1084" s="3"/>
      <c r="M1084" s="3"/>
      <c r="N1084" s="3"/>
      <c r="O1084" s="3"/>
      <c r="P1084" s="3"/>
      <c r="Q1084" s="2"/>
      <c r="R1084" s="3"/>
      <c r="S1084" s="2"/>
      <c r="T1084" s="2"/>
      <c r="U1084" s="3"/>
      <c r="V1084" s="2"/>
      <c r="W1084" s="3"/>
      <c r="X1084" s="3"/>
      <c r="Y1084" s="3"/>
      <c r="Z1084" s="60"/>
      <c r="AA1084" s="61"/>
    </row>
    <row r="1085" spans="2:27">
      <c r="B1085" s="112"/>
      <c r="C1085" s="111"/>
      <c r="D1085" s="111"/>
      <c r="E1085" s="107"/>
      <c r="F1085" s="107"/>
      <c r="G1085" s="2"/>
      <c r="H1085" s="2"/>
      <c r="I1085" s="2"/>
      <c r="J1085" s="2"/>
      <c r="K1085" s="2"/>
      <c r="L1085" s="3"/>
      <c r="M1085" s="3"/>
      <c r="N1085" s="3"/>
      <c r="O1085" s="3"/>
      <c r="P1085" s="3"/>
      <c r="Q1085" s="2"/>
      <c r="R1085" s="3"/>
      <c r="S1085" s="2"/>
      <c r="T1085" s="2"/>
      <c r="U1085" s="3"/>
      <c r="V1085" s="2"/>
      <c r="W1085" s="3"/>
      <c r="X1085" s="3"/>
      <c r="Y1085" s="3"/>
      <c r="Z1085" s="60"/>
      <c r="AA1085" s="61"/>
    </row>
    <row r="1086" spans="2:27">
      <c r="B1086" s="112"/>
      <c r="C1086" s="111"/>
      <c r="D1086" s="111"/>
      <c r="E1086" s="107"/>
      <c r="F1086" s="107"/>
      <c r="G1086" s="2"/>
      <c r="H1086" s="2"/>
      <c r="I1086" s="2"/>
      <c r="J1086" s="2"/>
      <c r="K1086" s="2"/>
      <c r="L1086" s="3"/>
      <c r="M1086" s="3"/>
      <c r="N1086" s="3"/>
      <c r="O1086" s="3"/>
      <c r="P1086" s="3"/>
      <c r="Q1086" s="2"/>
      <c r="R1086" s="3"/>
      <c r="S1086" s="2"/>
      <c r="T1086" s="2"/>
      <c r="U1086" s="3"/>
      <c r="V1086" s="2"/>
      <c r="W1086" s="3"/>
      <c r="X1086" s="3"/>
      <c r="Y1086" s="3"/>
      <c r="Z1086" s="60"/>
      <c r="AA1086" s="61"/>
    </row>
    <row r="1087" spans="2:27">
      <c r="B1087" s="112"/>
      <c r="C1087" s="111"/>
      <c r="D1087" s="111"/>
      <c r="E1087" s="107"/>
      <c r="F1087" s="107"/>
      <c r="G1087" s="2"/>
      <c r="H1087" s="2"/>
      <c r="I1087" s="2"/>
      <c r="J1087" s="2"/>
      <c r="K1087" s="2"/>
      <c r="L1087" s="3"/>
      <c r="M1087" s="3"/>
      <c r="N1087" s="3"/>
      <c r="O1087" s="3"/>
      <c r="P1087" s="3"/>
      <c r="Q1087" s="2"/>
      <c r="R1087" s="3"/>
      <c r="S1087" s="2"/>
      <c r="T1087" s="2"/>
      <c r="U1087" s="3"/>
      <c r="V1087" s="2"/>
      <c r="W1087" s="3"/>
      <c r="X1087" s="3"/>
      <c r="Y1087" s="3"/>
      <c r="Z1087" s="60"/>
      <c r="AA1087" s="61"/>
    </row>
    <row r="1088" spans="2:27">
      <c r="B1088" s="112"/>
      <c r="C1088" s="111"/>
      <c r="D1088" s="111"/>
      <c r="E1088" s="107"/>
      <c r="F1088" s="107"/>
      <c r="G1088" s="2"/>
      <c r="H1088" s="2"/>
      <c r="I1088" s="2"/>
      <c r="J1088" s="2"/>
      <c r="K1088" s="2"/>
      <c r="L1088" s="3"/>
      <c r="M1088" s="3"/>
      <c r="N1088" s="3"/>
      <c r="O1088" s="3"/>
      <c r="P1088" s="3"/>
      <c r="Q1088" s="2"/>
      <c r="R1088" s="3"/>
      <c r="S1088" s="2"/>
      <c r="T1088" s="2"/>
      <c r="U1088" s="3"/>
      <c r="V1088" s="2"/>
      <c r="W1088" s="3"/>
      <c r="X1088" s="3"/>
      <c r="Y1088" s="3"/>
      <c r="Z1088" s="60"/>
      <c r="AA1088" s="61"/>
    </row>
    <row r="1089" spans="2:27">
      <c r="B1089" s="112"/>
      <c r="C1089" s="111"/>
      <c r="D1089" s="111"/>
      <c r="E1089" s="107"/>
      <c r="F1089" s="107"/>
      <c r="G1089" s="2"/>
      <c r="H1089" s="2"/>
      <c r="I1089" s="2"/>
      <c r="J1089" s="2"/>
      <c r="K1089" s="2"/>
      <c r="L1089" s="3"/>
      <c r="M1089" s="3"/>
      <c r="N1089" s="3"/>
      <c r="O1089" s="3"/>
      <c r="P1089" s="3"/>
      <c r="Q1089" s="2"/>
      <c r="R1089" s="3"/>
      <c r="S1089" s="2"/>
      <c r="T1089" s="2"/>
      <c r="U1089" s="3"/>
      <c r="V1089" s="2"/>
      <c r="W1089" s="3"/>
      <c r="X1089" s="3"/>
      <c r="Y1089" s="3"/>
      <c r="Z1089" s="60"/>
      <c r="AA1089" s="61"/>
    </row>
    <row r="1090" spans="2:27">
      <c r="B1090" s="112"/>
      <c r="C1090" s="111"/>
      <c r="D1090" s="111"/>
      <c r="E1090" s="107"/>
      <c r="F1090" s="107"/>
      <c r="G1090" s="2"/>
      <c r="H1090" s="2"/>
      <c r="I1090" s="2"/>
      <c r="J1090" s="2"/>
      <c r="K1090" s="2"/>
      <c r="L1090" s="3"/>
      <c r="M1090" s="3"/>
      <c r="N1090" s="3"/>
      <c r="O1090" s="3"/>
      <c r="P1090" s="3"/>
      <c r="Q1090" s="2"/>
      <c r="R1090" s="3"/>
      <c r="S1090" s="2"/>
      <c r="T1090" s="2"/>
      <c r="U1090" s="3"/>
      <c r="V1090" s="2"/>
      <c r="W1090" s="3"/>
      <c r="X1090" s="3"/>
      <c r="Y1090" s="3"/>
      <c r="Z1090" s="60"/>
      <c r="AA1090" s="61"/>
    </row>
    <row r="1091" spans="2:27">
      <c r="B1091" s="112"/>
      <c r="C1091" s="111"/>
      <c r="D1091" s="111"/>
      <c r="E1091" s="107"/>
      <c r="F1091" s="107"/>
      <c r="G1091" s="2"/>
      <c r="H1091" s="2"/>
      <c r="I1091" s="2"/>
      <c r="J1091" s="2"/>
      <c r="K1091" s="2"/>
      <c r="L1091" s="3"/>
      <c r="M1091" s="3"/>
      <c r="N1091" s="3"/>
      <c r="O1091" s="3"/>
      <c r="P1091" s="3"/>
      <c r="Q1091" s="2"/>
      <c r="R1091" s="3"/>
      <c r="S1091" s="2"/>
      <c r="T1091" s="2"/>
      <c r="U1091" s="3"/>
      <c r="V1091" s="2"/>
      <c r="W1091" s="3"/>
      <c r="X1091" s="3"/>
      <c r="Y1091" s="3"/>
      <c r="Z1091" s="60"/>
      <c r="AA1091" s="61"/>
    </row>
    <row r="1092" spans="2:27">
      <c r="B1092" s="112"/>
      <c r="C1092" s="111"/>
      <c r="D1092" s="111"/>
      <c r="E1092" s="107"/>
      <c r="F1092" s="107"/>
      <c r="G1092" s="2"/>
      <c r="H1092" s="2"/>
      <c r="I1092" s="2"/>
      <c r="J1092" s="2"/>
      <c r="K1092" s="2"/>
      <c r="L1092" s="3"/>
      <c r="M1092" s="3"/>
      <c r="N1092" s="3"/>
      <c r="O1092" s="3"/>
      <c r="P1092" s="3"/>
      <c r="Q1092" s="2"/>
      <c r="R1092" s="3"/>
      <c r="S1092" s="2"/>
      <c r="T1092" s="2"/>
      <c r="U1092" s="3"/>
      <c r="V1092" s="2"/>
      <c r="W1092" s="3"/>
      <c r="X1092" s="3"/>
      <c r="Y1092" s="3"/>
      <c r="Z1092" s="60"/>
      <c r="AA1092" s="61"/>
    </row>
    <row r="1093" spans="2:27">
      <c r="B1093" s="112"/>
      <c r="C1093" s="111"/>
      <c r="D1093" s="111"/>
      <c r="E1093" s="107"/>
      <c r="F1093" s="107"/>
      <c r="G1093" s="2"/>
      <c r="H1093" s="2"/>
      <c r="I1093" s="2"/>
      <c r="J1093" s="2"/>
      <c r="K1093" s="2"/>
      <c r="L1093" s="3"/>
      <c r="M1093" s="3"/>
      <c r="N1093" s="3"/>
      <c r="O1093" s="3"/>
      <c r="P1093" s="3"/>
      <c r="Q1093" s="2"/>
      <c r="R1093" s="3"/>
      <c r="S1093" s="2"/>
      <c r="T1093" s="2"/>
      <c r="U1093" s="3"/>
      <c r="V1093" s="2"/>
      <c r="W1093" s="3"/>
      <c r="X1093" s="3"/>
      <c r="Y1093" s="3"/>
      <c r="Z1093" s="60"/>
      <c r="AA1093" s="61"/>
    </row>
    <row r="1094" spans="2:27">
      <c r="B1094" s="112"/>
      <c r="C1094" s="111"/>
      <c r="D1094" s="111"/>
      <c r="E1094" s="107"/>
      <c r="F1094" s="107"/>
      <c r="G1094" s="2"/>
      <c r="H1094" s="2"/>
      <c r="I1094" s="2"/>
      <c r="J1094" s="2"/>
      <c r="K1094" s="2"/>
      <c r="L1094" s="3"/>
      <c r="M1094" s="3"/>
      <c r="N1094" s="3"/>
      <c r="O1094" s="3"/>
      <c r="P1094" s="3"/>
      <c r="Q1094" s="2"/>
      <c r="R1094" s="3"/>
      <c r="S1094" s="2"/>
      <c r="T1094" s="2"/>
      <c r="U1094" s="3"/>
      <c r="V1094" s="2"/>
      <c r="W1094" s="3"/>
      <c r="X1094" s="3"/>
      <c r="Y1094" s="3"/>
      <c r="Z1094" s="60"/>
      <c r="AA1094" s="61"/>
    </row>
    <row r="1095" spans="2:27">
      <c r="B1095" s="112"/>
      <c r="C1095" s="111"/>
      <c r="D1095" s="111"/>
      <c r="E1095" s="107"/>
      <c r="F1095" s="107"/>
      <c r="G1095" s="2"/>
      <c r="H1095" s="2"/>
      <c r="I1095" s="2"/>
      <c r="J1095" s="2"/>
      <c r="K1095" s="2"/>
      <c r="L1095" s="3"/>
      <c r="M1095" s="3"/>
      <c r="N1095" s="3"/>
      <c r="O1095" s="3"/>
      <c r="P1095" s="3"/>
      <c r="Q1095" s="2"/>
      <c r="R1095" s="3"/>
      <c r="S1095" s="2"/>
      <c r="T1095" s="2"/>
      <c r="U1095" s="3"/>
      <c r="V1095" s="2"/>
      <c r="W1095" s="3"/>
      <c r="X1095" s="3"/>
      <c r="Y1095" s="3"/>
      <c r="Z1095" s="60"/>
      <c r="AA1095" s="61"/>
    </row>
    <row r="1096" spans="2:27">
      <c r="B1096" s="112"/>
      <c r="C1096" s="111"/>
      <c r="D1096" s="111"/>
      <c r="E1096" s="107"/>
      <c r="F1096" s="107"/>
      <c r="G1096" s="2"/>
      <c r="H1096" s="2"/>
      <c r="I1096" s="2"/>
      <c r="J1096" s="2"/>
      <c r="K1096" s="2"/>
      <c r="L1096" s="3"/>
      <c r="M1096" s="3"/>
      <c r="N1096" s="3"/>
      <c r="O1096" s="3"/>
      <c r="P1096" s="3"/>
      <c r="Q1096" s="2"/>
      <c r="R1096" s="3"/>
      <c r="S1096" s="2"/>
      <c r="T1096" s="2"/>
      <c r="U1096" s="3"/>
      <c r="V1096" s="2"/>
      <c r="W1096" s="3"/>
      <c r="X1096" s="3"/>
      <c r="Y1096" s="3"/>
      <c r="Z1096" s="60"/>
      <c r="AA1096" s="61"/>
    </row>
    <row r="1097" spans="2:27">
      <c r="B1097" s="112"/>
      <c r="C1097" s="111"/>
      <c r="D1097" s="111"/>
      <c r="E1097" s="107"/>
      <c r="F1097" s="107"/>
      <c r="G1097" s="2"/>
      <c r="H1097" s="2"/>
      <c r="I1097" s="2"/>
      <c r="J1097" s="2"/>
      <c r="K1097" s="2"/>
      <c r="L1097" s="3"/>
      <c r="M1097" s="3"/>
      <c r="N1097" s="3"/>
      <c r="O1097" s="3"/>
      <c r="P1097" s="3"/>
      <c r="Q1097" s="2"/>
      <c r="R1097" s="3"/>
      <c r="S1097" s="2"/>
      <c r="T1097" s="2"/>
      <c r="U1097" s="3"/>
      <c r="V1097" s="2"/>
      <c r="W1097" s="3"/>
      <c r="X1097" s="3"/>
      <c r="Y1097" s="3"/>
      <c r="Z1097" s="60"/>
      <c r="AA1097" s="61"/>
    </row>
    <row r="1098" spans="2:27">
      <c r="B1098" s="112"/>
      <c r="C1098" s="111"/>
      <c r="D1098" s="111"/>
      <c r="E1098" s="107"/>
      <c r="F1098" s="107"/>
      <c r="G1098" s="2"/>
      <c r="H1098" s="2"/>
      <c r="I1098" s="2"/>
      <c r="J1098" s="2"/>
      <c r="K1098" s="2"/>
      <c r="L1098" s="3"/>
      <c r="M1098" s="3"/>
      <c r="N1098" s="3"/>
      <c r="O1098" s="3"/>
      <c r="P1098" s="3"/>
      <c r="Q1098" s="2"/>
      <c r="R1098" s="3"/>
      <c r="S1098" s="2"/>
      <c r="T1098" s="2"/>
      <c r="U1098" s="3"/>
      <c r="V1098" s="2"/>
      <c r="W1098" s="3"/>
      <c r="X1098" s="3"/>
      <c r="Y1098" s="3"/>
      <c r="Z1098" s="60"/>
      <c r="AA1098" s="61"/>
    </row>
    <row r="1099" spans="2:27">
      <c r="B1099" s="112"/>
      <c r="C1099" s="111"/>
      <c r="D1099" s="111"/>
      <c r="E1099" s="107"/>
      <c r="F1099" s="107"/>
      <c r="G1099" s="2"/>
      <c r="H1099" s="2"/>
      <c r="I1099" s="2"/>
      <c r="J1099" s="2"/>
      <c r="K1099" s="2"/>
      <c r="L1099" s="3"/>
      <c r="M1099" s="3"/>
      <c r="N1099" s="3"/>
      <c r="O1099" s="3"/>
      <c r="P1099" s="3"/>
      <c r="Q1099" s="2"/>
      <c r="R1099" s="3"/>
      <c r="S1099" s="2"/>
      <c r="T1099" s="2"/>
      <c r="U1099" s="3"/>
      <c r="V1099" s="2"/>
      <c r="W1099" s="3"/>
      <c r="X1099" s="3"/>
      <c r="Y1099" s="3"/>
      <c r="Z1099" s="60"/>
      <c r="AA1099" s="61"/>
    </row>
    <row r="1100" spans="2:27">
      <c r="B1100" s="112"/>
      <c r="C1100" s="111"/>
      <c r="D1100" s="111"/>
      <c r="E1100" s="107"/>
      <c r="F1100" s="107"/>
      <c r="G1100" s="2"/>
      <c r="H1100" s="2"/>
      <c r="I1100" s="2"/>
      <c r="J1100" s="2"/>
      <c r="K1100" s="2"/>
      <c r="L1100" s="3"/>
      <c r="M1100" s="3"/>
      <c r="N1100" s="3"/>
      <c r="O1100" s="3"/>
      <c r="P1100" s="3"/>
      <c r="Q1100" s="2"/>
      <c r="R1100" s="3"/>
      <c r="S1100" s="2"/>
      <c r="T1100" s="2"/>
      <c r="U1100" s="3"/>
      <c r="V1100" s="2"/>
      <c r="W1100" s="3"/>
      <c r="X1100" s="3"/>
      <c r="Y1100" s="3"/>
      <c r="Z1100" s="60"/>
      <c r="AA1100" s="61"/>
    </row>
    <row r="1101" spans="2:27">
      <c r="B1101" s="112"/>
      <c r="C1101" s="111"/>
      <c r="D1101" s="111"/>
      <c r="E1101" s="107"/>
      <c r="F1101" s="107"/>
      <c r="G1101" s="2"/>
      <c r="H1101" s="2"/>
      <c r="I1101" s="2"/>
      <c r="J1101" s="2"/>
      <c r="K1101" s="2"/>
      <c r="L1101" s="3"/>
      <c r="M1101" s="3"/>
      <c r="N1101" s="3"/>
      <c r="O1101" s="3"/>
      <c r="P1101" s="3"/>
      <c r="Q1101" s="2"/>
      <c r="R1101" s="3"/>
      <c r="S1101" s="2"/>
      <c r="T1101" s="2"/>
      <c r="U1101" s="3"/>
      <c r="V1101" s="2"/>
      <c r="W1101" s="3"/>
      <c r="X1101" s="3"/>
      <c r="Y1101" s="3"/>
      <c r="Z1101" s="60"/>
      <c r="AA1101" s="61"/>
    </row>
    <row r="1102" spans="2:27">
      <c r="B1102" s="112"/>
      <c r="C1102" s="111"/>
      <c r="D1102" s="111"/>
      <c r="E1102" s="107"/>
      <c r="F1102" s="107"/>
      <c r="G1102" s="2"/>
      <c r="H1102" s="2"/>
      <c r="I1102" s="2"/>
      <c r="J1102" s="2"/>
      <c r="K1102" s="2"/>
      <c r="L1102" s="3"/>
      <c r="M1102" s="3"/>
      <c r="N1102" s="3"/>
      <c r="O1102" s="3"/>
      <c r="P1102" s="3"/>
      <c r="Q1102" s="2"/>
      <c r="R1102" s="3"/>
      <c r="S1102" s="2"/>
      <c r="T1102" s="2"/>
      <c r="U1102" s="3"/>
      <c r="V1102" s="2"/>
      <c r="W1102" s="3"/>
      <c r="X1102" s="3"/>
      <c r="Y1102" s="3"/>
      <c r="Z1102" s="60"/>
      <c r="AA1102" s="61"/>
    </row>
    <row r="1103" spans="2:27">
      <c r="B1103" s="112"/>
      <c r="C1103" s="111"/>
      <c r="D1103" s="111"/>
      <c r="E1103" s="107"/>
      <c r="F1103" s="107"/>
      <c r="G1103" s="2"/>
      <c r="H1103" s="2"/>
      <c r="I1103" s="2"/>
      <c r="J1103" s="2"/>
      <c r="K1103" s="2"/>
      <c r="L1103" s="3"/>
      <c r="M1103" s="3"/>
      <c r="N1103" s="3"/>
      <c r="O1103" s="3"/>
      <c r="P1103" s="3"/>
      <c r="Q1103" s="2"/>
      <c r="R1103" s="3"/>
      <c r="S1103" s="2"/>
      <c r="T1103" s="2"/>
      <c r="U1103" s="3"/>
      <c r="V1103" s="2"/>
      <c r="W1103" s="3"/>
      <c r="X1103" s="3"/>
      <c r="Y1103" s="3"/>
      <c r="Z1103" s="60"/>
      <c r="AA1103" s="61"/>
    </row>
    <row r="1104" spans="2:27">
      <c r="B1104" s="112"/>
      <c r="C1104" s="111"/>
      <c r="D1104" s="111"/>
      <c r="E1104" s="107"/>
      <c r="F1104" s="107"/>
      <c r="G1104" s="2"/>
      <c r="H1104" s="2"/>
      <c r="I1104" s="2"/>
      <c r="J1104" s="2"/>
      <c r="K1104" s="2"/>
      <c r="L1104" s="3"/>
      <c r="M1104" s="3"/>
      <c r="N1104" s="3"/>
      <c r="O1104" s="3"/>
      <c r="P1104" s="3"/>
      <c r="Q1104" s="2"/>
      <c r="R1104" s="3"/>
      <c r="S1104" s="2"/>
      <c r="T1104" s="2"/>
      <c r="U1104" s="3"/>
      <c r="V1104" s="2"/>
      <c r="W1104" s="3"/>
      <c r="X1104" s="3"/>
      <c r="Y1104" s="3"/>
      <c r="Z1104" s="60"/>
      <c r="AA1104" s="61"/>
    </row>
    <row r="1105" spans="2:27">
      <c r="B1105" s="112"/>
      <c r="C1105" s="111"/>
      <c r="D1105" s="111"/>
      <c r="E1105" s="107"/>
      <c r="F1105" s="107"/>
      <c r="G1105" s="2"/>
      <c r="H1105" s="2"/>
      <c r="I1105" s="2"/>
      <c r="J1105" s="2"/>
      <c r="K1105" s="2"/>
      <c r="L1105" s="3"/>
      <c r="M1105" s="3"/>
      <c r="N1105" s="3"/>
      <c r="O1105" s="3"/>
      <c r="P1105" s="3"/>
      <c r="Q1105" s="2"/>
      <c r="R1105" s="3"/>
      <c r="S1105" s="2"/>
      <c r="T1105" s="2"/>
      <c r="U1105" s="3"/>
      <c r="V1105" s="2"/>
      <c r="W1105" s="3"/>
      <c r="X1105" s="3"/>
      <c r="Y1105" s="3"/>
      <c r="Z1105" s="60"/>
      <c r="AA1105" s="61"/>
    </row>
    <row r="1106" spans="2:27">
      <c r="B1106" s="112"/>
      <c r="C1106" s="111"/>
      <c r="D1106" s="111"/>
      <c r="E1106" s="107"/>
      <c r="F1106" s="107"/>
      <c r="G1106" s="2"/>
      <c r="H1106" s="2"/>
      <c r="I1106" s="2"/>
      <c r="J1106" s="2"/>
      <c r="K1106" s="2"/>
      <c r="L1106" s="3"/>
      <c r="M1106" s="3"/>
      <c r="N1106" s="3"/>
      <c r="O1106" s="3"/>
      <c r="P1106" s="3"/>
      <c r="Q1106" s="2"/>
      <c r="R1106" s="3"/>
      <c r="S1106" s="2"/>
      <c r="T1106" s="2"/>
      <c r="U1106" s="3"/>
      <c r="V1106" s="2"/>
      <c r="W1106" s="3"/>
      <c r="X1106" s="3"/>
      <c r="Y1106" s="3"/>
      <c r="Z1106" s="60"/>
      <c r="AA1106" s="61"/>
    </row>
    <row r="1107" spans="2:27">
      <c r="B1107" s="112"/>
      <c r="C1107" s="111"/>
      <c r="D1107" s="111"/>
      <c r="E1107" s="107"/>
      <c r="F1107" s="107"/>
      <c r="G1107" s="2"/>
      <c r="H1107" s="2"/>
      <c r="I1107" s="2"/>
      <c r="J1107" s="2"/>
      <c r="K1107" s="2"/>
      <c r="L1107" s="3"/>
      <c r="M1107" s="3"/>
      <c r="N1107" s="3"/>
      <c r="O1107" s="3"/>
      <c r="P1107" s="3"/>
      <c r="Q1107" s="2"/>
      <c r="R1107" s="3"/>
      <c r="S1107" s="2"/>
      <c r="T1107" s="2"/>
      <c r="U1107" s="3"/>
      <c r="V1107" s="2"/>
      <c r="W1107" s="3"/>
      <c r="X1107" s="3"/>
      <c r="Y1107" s="3"/>
      <c r="Z1107" s="60"/>
      <c r="AA1107" s="61"/>
    </row>
    <row r="1108" spans="2:27">
      <c r="B1108" s="112"/>
      <c r="C1108" s="111"/>
      <c r="D1108" s="111"/>
      <c r="E1108" s="107"/>
      <c r="F1108" s="107"/>
      <c r="G1108" s="2"/>
      <c r="H1108" s="2"/>
      <c r="I1108" s="2"/>
      <c r="J1108" s="2"/>
      <c r="K1108" s="2"/>
      <c r="L1108" s="3"/>
      <c r="M1108" s="3"/>
      <c r="N1108" s="3"/>
      <c r="O1108" s="3"/>
      <c r="P1108" s="3"/>
      <c r="Q1108" s="2"/>
      <c r="R1108" s="3"/>
      <c r="S1108" s="2"/>
      <c r="T1108" s="2"/>
      <c r="U1108" s="3"/>
      <c r="V1108" s="2"/>
      <c r="W1108" s="3"/>
      <c r="X1108" s="3"/>
      <c r="Y1108" s="3"/>
      <c r="Z1108" s="60"/>
      <c r="AA1108" s="61"/>
    </row>
    <row r="1109" spans="2:27">
      <c r="B1109" s="112"/>
      <c r="C1109" s="111"/>
      <c r="D1109" s="111"/>
      <c r="E1109" s="107"/>
      <c r="F1109" s="107"/>
      <c r="G1109" s="2"/>
      <c r="H1109" s="2"/>
      <c r="I1109" s="2"/>
      <c r="J1109" s="2"/>
      <c r="K1109" s="2"/>
      <c r="L1109" s="3"/>
      <c r="M1109" s="3"/>
      <c r="N1109" s="3"/>
      <c r="O1109" s="3"/>
      <c r="P1109" s="3"/>
      <c r="Q1109" s="2"/>
      <c r="R1109" s="3"/>
      <c r="S1109" s="2"/>
      <c r="T1109" s="2"/>
      <c r="U1109" s="3"/>
      <c r="V1109" s="2"/>
      <c r="W1109" s="3"/>
      <c r="X1109" s="3"/>
      <c r="Y1109" s="3"/>
      <c r="Z1109" s="60"/>
      <c r="AA1109" s="61"/>
    </row>
    <row r="1110" spans="2:27">
      <c r="B1110" s="112"/>
      <c r="C1110" s="111"/>
      <c r="D1110" s="111"/>
      <c r="E1110" s="107"/>
      <c r="F1110" s="107"/>
      <c r="G1110" s="2"/>
      <c r="H1110" s="2"/>
      <c r="I1110" s="2"/>
      <c r="J1110" s="2"/>
      <c r="K1110" s="2"/>
      <c r="L1110" s="3"/>
      <c r="M1110" s="3"/>
      <c r="N1110" s="3"/>
      <c r="O1110" s="3"/>
      <c r="P1110" s="3"/>
      <c r="Q1110" s="2"/>
      <c r="R1110" s="3"/>
      <c r="S1110" s="2"/>
      <c r="T1110" s="2"/>
      <c r="U1110" s="3"/>
      <c r="V1110" s="2"/>
      <c r="W1110" s="3"/>
      <c r="X1110" s="3"/>
      <c r="Y1110" s="3"/>
      <c r="Z1110" s="60"/>
      <c r="AA1110" s="61"/>
    </row>
    <row r="1111" spans="2:27">
      <c r="B1111" s="112"/>
      <c r="C1111" s="111"/>
      <c r="D1111" s="111"/>
      <c r="E1111" s="107"/>
      <c r="F1111" s="107"/>
      <c r="G1111" s="2"/>
      <c r="H1111" s="2"/>
      <c r="I1111" s="2"/>
      <c r="J1111" s="2"/>
      <c r="K1111" s="2"/>
      <c r="L1111" s="3"/>
      <c r="M1111" s="3"/>
      <c r="N1111" s="3"/>
      <c r="O1111" s="3"/>
      <c r="P1111" s="3"/>
      <c r="Q1111" s="2"/>
      <c r="R1111" s="3"/>
      <c r="S1111" s="2"/>
      <c r="T1111" s="2"/>
      <c r="U1111" s="3"/>
      <c r="V1111" s="2"/>
      <c r="W1111" s="3"/>
      <c r="X1111" s="3"/>
      <c r="Y1111" s="3"/>
      <c r="Z1111" s="60"/>
      <c r="AA1111" s="61"/>
    </row>
    <row r="1112" spans="2:27">
      <c r="B1112" s="112"/>
      <c r="C1112" s="111"/>
      <c r="D1112" s="111"/>
      <c r="E1112" s="107"/>
      <c r="F1112" s="107"/>
      <c r="G1112" s="2"/>
      <c r="H1112" s="2"/>
      <c r="I1112" s="2"/>
      <c r="J1112" s="2"/>
      <c r="K1112" s="2"/>
      <c r="L1112" s="3"/>
      <c r="M1112" s="3"/>
      <c r="N1112" s="3"/>
      <c r="O1112" s="3"/>
      <c r="P1112" s="3"/>
      <c r="Q1112" s="2"/>
      <c r="R1112" s="3"/>
      <c r="S1112" s="2"/>
      <c r="T1112" s="2"/>
      <c r="U1112" s="3"/>
      <c r="V1112" s="2"/>
      <c r="W1112" s="3"/>
      <c r="X1112" s="3"/>
      <c r="Y1112" s="3"/>
      <c r="Z1112" s="60"/>
      <c r="AA1112" s="61"/>
    </row>
    <row r="1113" spans="2:27">
      <c r="B1113" s="112"/>
      <c r="C1113" s="111"/>
      <c r="D1113" s="111"/>
      <c r="E1113" s="107"/>
      <c r="F1113" s="107"/>
      <c r="G1113" s="2"/>
      <c r="H1113" s="2"/>
      <c r="I1113" s="2"/>
      <c r="J1113" s="2"/>
      <c r="K1113" s="2"/>
      <c r="L1113" s="3"/>
      <c r="M1113" s="3"/>
      <c r="N1113" s="3"/>
      <c r="O1113" s="3"/>
      <c r="P1113" s="3"/>
      <c r="Q1113" s="2"/>
      <c r="R1113" s="3"/>
      <c r="S1113" s="2"/>
      <c r="T1113" s="2"/>
      <c r="U1113" s="3"/>
      <c r="V1113" s="2"/>
      <c r="W1113" s="3"/>
      <c r="X1113" s="3"/>
      <c r="Y1113" s="3"/>
      <c r="Z1113" s="60"/>
      <c r="AA1113" s="61"/>
    </row>
    <row r="1114" spans="2:27">
      <c r="B1114" s="112"/>
      <c r="C1114" s="111"/>
      <c r="D1114" s="111"/>
      <c r="E1114" s="107"/>
      <c r="F1114" s="107"/>
      <c r="G1114" s="2"/>
      <c r="H1114" s="2"/>
      <c r="I1114" s="2"/>
      <c r="J1114" s="2"/>
      <c r="K1114" s="2"/>
      <c r="L1114" s="3"/>
      <c r="M1114" s="3"/>
      <c r="N1114" s="3"/>
      <c r="O1114" s="3"/>
      <c r="P1114" s="3"/>
      <c r="Q1114" s="2"/>
      <c r="R1114" s="3"/>
      <c r="S1114" s="2"/>
      <c r="T1114" s="2"/>
      <c r="U1114" s="3"/>
      <c r="V1114" s="2"/>
      <c r="W1114" s="3"/>
      <c r="X1114" s="3"/>
      <c r="Y1114" s="3"/>
      <c r="Z1114" s="60"/>
      <c r="AA1114" s="61"/>
    </row>
    <row r="1115" spans="2:27">
      <c r="B1115" s="112"/>
      <c r="C1115" s="111"/>
      <c r="D1115" s="111"/>
      <c r="E1115" s="107"/>
      <c r="F1115" s="107"/>
      <c r="G1115" s="2"/>
      <c r="H1115" s="2"/>
      <c r="I1115" s="2"/>
      <c r="J1115" s="2"/>
      <c r="K1115" s="2"/>
      <c r="L1115" s="3"/>
      <c r="M1115" s="3"/>
      <c r="N1115" s="3"/>
      <c r="O1115" s="3"/>
      <c r="P1115" s="3"/>
      <c r="Q1115" s="2"/>
      <c r="R1115" s="3"/>
      <c r="S1115" s="2"/>
      <c r="T1115" s="2"/>
      <c r="U1115" s="3"/>
      <c r="V1115" s="2"/>
      <c r="W1115" s="3"/>
      <c r="X1115" s="3"/>
      <c r="Y1115" s="3"/>
      <c r="Z1115" s="60"/>
      <c r="AA1115" s="61"/>
    </row>
    <row r="1116" spans="2:27">
      <c r="B1116" s="112"/>
      <c r="C1116" s="111"/>
      <c r="D1116" s="111"/>
      <c r="E1116" s="107"/>
      <c r="F1116" s="107"/>
      <c r="G1116" s="2"/>
      <c r="H1116" s="2"/>
      <c r="I1116" s="2"/>
      <c r="J1116" s="2"/>
      <c r="K1116" s="2"/>
      <c r="L1116" s="3"/>
      <c r="M1116" s="3"/>
      <c r="N1116" s="3"/>
      <c r="O1116" s="3"/>
      <c r="P1116" s="3"/>
      <c r="Q1116" s="2"/>
      <c r="R1116" s="3"/>
      <c r="S1116" s="2"/>
      <c r="T1116" s="2"/>
      <c r="U1116" s="3"/>
      <c r="V1116" s="2"/>
      <c r="W1116" s="3"/>
      <c r="X1116" s="3"/>
      <c r="Y1116" s="3"/>
      <c r="Z1116" s="60"/>
      <c r="AA1116" s="61"/>
    </row>
    <row r="1117" spans="2:27">
      <c r="B1117" s="112"/>
      <c r="C1117" s="111"/>
      <c r="D1117" s="111"/>
      <c r="E1117" s="107"/>
      <c r="F1117" s="107"/>
      <c r="G1117" s="2"/>
      <c r="H1117" s="2"/>
      <c r="I1117" s="2"/>
      <c r="J1117" s="2"/>
      <c r="K1117" s="2"/>
      <c r="L1117" s="3"/>
      <c r="M1117" s="3"/>
      <c r="N1117" s="3"/>
      <c r="O1117" s="3"/>
      <c r="P1117" s="3"/>
      <c r="Q1117" s="2"/>
      <c r="R1117" s="3"/>
      <c r="S1117" s="2"/>
      <c r="T1117" s="2"/>
      <c r="U1117" s="3"/>
      <c r="V1117" s="2"/>
      <c r="W1117" s="3"/>
      <c r="X1117" s="3"/>
      <c r="Y1117" s="3"/>
      <c r="Z1117" s="60"/>
      <c r="AA1117" s="61"/>
    </row>
    <row r="1118" spans="2:27">
      <c r="B1118" s="112"/>
      <c r="C1118" s="111"/>
      <c r="D1118" s="111"/>
      <c r="E1118" s="107"/>
      <c r="F1118" s="107"/>
      <c r="G1118" s="2"/>
      <c r="H1118" s="2"/>
      <c r="I1118" s="2"/>
      <c r="J1118" s="2"/>
      <c r="K1118" s="2"/>
      <c r="L1118" s="3"/>
      <c r="M1118" s="3"/>
      <c r="N1118" s="3"/>
      <c r="O1118" s="3"/>
      <c r="P1118" s="3"/>
      <c r="Q1118" s="2"/>
      <c r="R1118" s="3"/>
      <c r="S1118" s="2"/>
      <c r="T1118" s="2"/>
      <c r="U1118" s="3"/>
      <c r="V1118" s="2"/>
      <c r="W1118" s="3"/>
      <c r="X1118" s="3"/>
      <c r="Y1118" s="3"/>
      <c r="Z1118" s="60"/>
      <c r="AA1118" s="61"/>
    </row>
    <row r="1119" spans="2:27">
      <c r="B1119" s="112"/>
      <c r="C1119" s="111"/>
      <c r="D1119" s="111"/>
      <c r="E1119" s="107"/>
      <c r="F1119" s="107"/>
      <c r="G1119" s="2"/>
      <c r="H1119" s="2"/>
      <c r="I1119" s="2"/>
      <c r="J1119" s="2"/>
      <c r="K1119" s="2"/>
      <c r="L1119" s="3"/>
      <c r="M1119" s="3"/>
      <c r="N1119" s="3"/>
      <c r="O1119" s="3"/>
      <c r="P1119" s="3"/>
      <c r="Q1119" s="2"/>
      <c r="R1119" s="3"/>
      <c r="S1119" s="2"/>
      <c r="T1119" s="2"/>
      <c r="U1119" s="3"/>
      <c r="V1119" s="2"/>
      <c r="W1119" s="3"/>
      <c r="X1119" s="3"/>
      <c r="Y1119" s="3"/>
      <c r="Z1119" s="60"/>
      <c r="AA1119" s="61"/>
    </row>
    <row r="1120" spans="2:27">
      <c r="B1120" s="112"/>
      <c r="C1120" s="111"/>
      <c r="D1120" s="111"/>
      <c r="E1120" s="107"/>
      <c r="F1120" s="107"/>
      <c r="G1120" s="2"/>
      <c r="H1120" s="2"/>
      <c r="I1120" s="2"/>
      <c r="J1120" s="2"/>
      <c r="K1120" s="2"/>
      <c r="L1120" s="3"/>
      <c r="M1120" s="3"/>
      <c r="N1120" s="3"/>
      <c r="O1120" s="3"/>
      <c r="P1120" s="3"/>
      <c r="Q1120" s="2"/>
      <c r="R1120" s="3"/>
      <c r="S1120" s="2"/>
      <c r="T1120" s="2"/>
      <c r="U1120" s="3"/>
      <c r="V1120" s="2"/>
      <c r="W1120" s="3"/>
      <c r="X1120" s="3"/>
      <c r="Y1120" s="3"/>
      <c r="Z1120" s="60"/>
      <c r="AA1120" s="61"/>
    </row>
    <row r="1121" spans="2:27">
      <c r="B1121" s="112"/>
      <c r="C1121" s="111"/>
      <c r="D1121" s="111"/>
      <c r="E1121" s="107"/>
      <c r="F1121" s="107"/>
      <c r="G1121" s="2"/>
      <c r="H1121" s="2"/>
      <c r="I1121" s="2"/>
      <c r="J1121" s="2"/>
      <c r="K1121" s="2"/>
      <c r="L1121" s="3"/>
      <c r="M1121" s="3"/>
      <c r="N1121" s="3"/>
      <c r="O1121" s="3"/>
      <c r="P1121" s="3"/>
      <c r="Q1121" s="2"/>
      <c r="R1121" s="3"/>
      <c r="S1121" s="2"/>
      <c r="T1121" s="2"/>
      <c r="U1121" s="3"/>
      <c r="V1121" s="2"/>
      <c r="W1121" s="3"/>
      <c r="X1121" s="3"/>
      <c r="Y1121" s="3"/>
      <c r="Z1121" s="60"/>
      <c r="AA1121" s="61"/>
    </row>
    <row r="1122" spans="2:27">
      <c r="B1122" s="112"/>
      <c r="C1122" s="111"/>
      <c r="D1122" s="111"/>
      <c r="E1122" s="107"/>
      <c r="F1122" s="107"/>
      <c r="G1122" s="2"/>
      <c r="H1122" s="2"/>
      <c r="I1122" s="2"/>
      <c r="J1122" s="2"/>
      <c r="K1122" s="2"/>
      <c r="L1122" s="3"/>
      <c r="M1122" s="3"/>
      <c r="N1122" s="3"/>
      <c r="O1122" s="3"/>
      <c r="P1122" s="3"/>
      <c r="Q1122" s="2"/>
      <c r="R1122" s="3"/>
      <c r="S1122" s="2"/>
      <c r="T1122" s="2"/>
      <c r="U1122" s="3"/>
      <c r="V1122" s="2"/>
      <c r="W1122" s="3"/>
      <c r="X1122" s="3"/>
      <c r="Y1122" s="3"/>
      <c r="Z1122" s="60"/>
      <c r="AA1122" s="61"/>
    </row>
    <row r="1123" spans="2:27">
      <c r="B1123" s="112"/>
      <c r="C1123" s="111"/>
      <c r="D1123" s="111"/>
      <c r="E1123" s="107"/>
      <c r="F1123" s="107"/>
      <c r="G1123" s="2"/>
      <c r="H1123" s="2"/>
      <c r="I1123" s="2"/>
      <c r="J1123" s="2"/>
      <c r="K1123" s="2"/>
      <c r="L1123" s="3"/>
      <c r="M1123" s="3"/>
      <c r="N1123" s="3"/>
      <c r="O1123" s="3"/>
      <c r="P1123" s="3"/>
      <c r="Q1123" s="2"/>
      <c r="R1123" s="3"/>
      <c r="S1123" s="2"/>
      <c r="T1123" s="2"/>
      <c r="U1123" s="3"/>
      <c r="V1123" s="2"/>
      <c r="W1123" s="3"/>
      <c r="X1123" s="3"/>
      <c r="Y1123" s="3"/>
      <c r="Z1123" s="60"/>
      <c r="AA1123" s="61"/>
    </row>
    <row r="1124" spans="2:27">
      <c r="B1124" s="112"/>
      <c r="C1124" s="111"/>
      <c r="D1124" s="111"/>
      <c r="E1124" s="107"/>
      <c r="F1124" s="107"/>
      <c r="G1124" s="2"/>
      <c r="H1124" s="2"/>
      <c r="I1124" s="2"/>
      <c r="J1124" s="2"/>
      <c r="K1124" s="2"/>
      <c r="L1124" s="3"/>
      <c r="M1124" s="3"/>
      <c r="N1124" s="3"/>
      <c r="O1124" s="3"/>
      <c r="P1124" s="3"/>
      <c r="Q1124" s="2"/>
      <c r="R1124" s="3"/>
      <c r="S1124" s="2"/>
      <c r="T1124" s="2"/>
      <c r="U1124" s="3"/>
      <c r="V1124" s="2"/>
      <c r="W1124" s="3"/>
      <c r="X1124" s="3"/>
      <c r="Y1124" s="3"/>
      <c r="Z1124" s="60"/>
      <c r="AA1124" s="61"/>
    </row>
    <row r="1125" spans="2:27">
      <c r="B1125" s="112"/>
      <c r="C1125" s="111"/>
      <c r="D1125" s="111"/>
      <c r="E1125" s="107"/>
      <c r="F1125" s="107"/>
      <c r="G1125" s="2"/>
      <c r="H1125" s="2"/>
      <c r="I1125" s="2"/>
      <c r="J1125" s="2"/>
      <c r="K1125" s="2"/>
      <c r="L1125" s="3"/>
      <c r="M1125" s="3"/>
      <c r="N1125" s="3"/>
      <c r="O1125" s="3"/>
      <c r="P1125" s="3"/>
      <c r="Q1125" s="2"/>
      <c r="R1125" s="3"/>
      <c r="S1125" s="2"/>
      <c r="T1125" s="2"/>
      <c r="U1125" s="3"/>
      <c r="V1125" s="2"/>
      <c r="W1125" s="3"/>
      <c r="X1125" s="3"/>
      <c r="Y1125" s="3"/>
      <c r="Z1125" s="60"/>
      <c r="AA1125" s="61"/>
    </row>
    <row r="1126" spans="2:27">
      <c r="B1126" s="112"/>
      <c r="C1126" s="111"/>
      <c r="D1126" s="111"/>
      <c r="E1126" s="107"/>
      <c r="F1126" s="107"/>
      <c r="G1126" s="2"/>
      <c r="H1126" s="2"/>
      <c r="I1126" s="2"/>
      <c r="J1126" s="2"/>
      <c r="K1126" s="2"/>
      <c r="L1126" s="3"/>
      <c r="M1126" s="3"/>
      <c r="N1126" s="3"/>
      <c r="O1126" s="3"/>
      <c r="P1126" s="3"/>
      <c r="Q1126" s="2"/>
      <c r="R1126" s="3"/>
      <c r="S1126" s="2"/>
      <c r="T1126" s="2"/>
      <c r="U1126" s="3"/>
      <c r="V1126" s="2"/>
      <c r="W1126" s="3"/>
      <c r="X1126" s="3"/>
      <c r="Y1126" s="3"/>
      <c r="Z1126" s="60"/>
      <c r="AA1126" s="61"/>
    </row>
    <row r="1127" spans="2:27">
      <c r="B1127" s="112"/>
      <c r="C1127" s="111"/>
      <c r="D1127" s="111"/>
      <c r="E1127" s="107"/>
      <c r="F1127" s="107"/>
      <c r="G1127" s="2"/>
      <c r="H1127" s="2"/>
      <c r="I1127" s="2"/>
      <c r="J1127" s="2"/>
      <c r="K1127" s="2"/>
      <c r="L1127" s="3"/>
      <c r="M1127" s="3"/>
      <c r="N1127" s="3"/>
      <c r="O1127" s="3"/>
      <c r="P1127" s="3"/>
      <c r="Q1127" s="2"/>
      <c r="R1127" s="3"/>
      <c r="S1127" s="2"/>
      <c r="T1127" s="2"/>
      <c r="U1127" s="3"/>
      <c r="V1127" s="2"/>
      <c r="W1127" s="3"/>
      <c r="X1127" s="3"/>
      <c r="Y1127" s="3"/>
      <c r="Z1127" s="60"/>
      <c r="AA1127" s="61"/>
    </row>
    <row r="1128" spans="2:27">
      <c r="B1128" s="112"/>
      <c r="C1128" s="111"/>
      <c r="D1128" s="111"/>
      <c r="E1128" s="107"/>
      <c r="F1128" s="107"/>
      <c r="G1128" s="2"/>
      <c r="H1128" s="2"/>
      <c r="I1128" s="2"/>
      <c r="J1128" s="2"/>
      <c r="K1128" s="2"/>
      <c r="L1128" s="3"/>
      <c r="M1128" s="3"/>
      <c r="N1128" s="3"/>
      <c r="O1128" s="3"/>
      <c r="P1128" s="3"/>
      <c r="Q1128" s="2"/>
      <c r="R1128" s="3"/>
      <c r="S1128" s="2"/>
      <c r="T1128" s="2"/>
      <c r="U1128" s="3"/>
      <c r="V1128" s="2"/>
      <c r="W1128" s="3"/>
      <c r="X1128" s="3"/>
      <c r="Y1128" s="3"/>
      <c r="Z1128" s="60"/>
      <c r="AA1128" s="61"/>
    </row>
    <row r="1129" spans="2:27">
      <c r="B1129" s="112"/>
      <c r="C1129" s="111"/>
      <c r="D1129" s="111"/>
      <c r="E1129" s="107"/>
      <c r="F1129" s="107"/>
      <c r="G1129" s="2"/>
      <c r="H1129" s="2"/>
      <c r="I1129" s="2"/>
      <c r="J1129" s="2"/>
      <c r="K1129" s="2"/>
      <c r="L1129" s="3"/>
      <c r="M1129" s="3"/>
      <c r="N1129" s="3"/>
      <c r="O1129" s="3"/>
      <c r="P1129" s="3"/>
      <c r="Q1129" s="2"/>
      <c r="R1129" s="3"/>
      <c r="S1129" s="2"/>
      <c r="T1129" s="2"/>
      <c r="U1129" s="3"/>
      <c r="V1129" s="2"/>
      <c r="W1129" s="3"/>
      <c r="X1129" s="3"/>
      <c r="Y1129" s="3"/>
      <c r="Z1129" s="60"/>
      <c r="AA1129" s="61"/>
    </row>
    <row r="1130" spans="2:27">
      <c r="B1130" s="112"/>
      <c r="C1130" s="111"/>
      <c r="D1130" s="111"/>
      <c r="E1130" s="107"/>
      <c r="F1130" s="107"/>
      <c r="G1130" s="2"/>
      <c r="H1130" s="2"/>
      <c r="I1130" s="2"/>
      <c r="J1130" s="2"/>
      <c r="K1130" s="2"/>
      <c r="L1130" s="3"/>
      <c r="M1130" s="3"/>
      <c r="N1130" s="3"/>
      <c r="O1130" s="3"/>
      <c r="P1130" s="3"/>
      <c r="Q1130" s="2"/>
      <c r="R1130" s="3"/>
      <c r="S1130" s="2"/>
      <c r="T1130" s="2"/>
      <c r="U1130" s="3"/>
      <c r="V1130" s="2"/>
      <c r="W1130" s="3"/>
      <c r="X1130" s="3"/>
      <c r="Y1130" s="3"/>
      <c r="Z1130" s="60"/>
      <c r="AA1130" s="61"/>
    </row>
    <row r="1131" spans="2:27">
      <c r="B1131" s="112"/>
      <c r="C1131" s="111"/>
      <c r="D1131" s="111"/>
      <c r="E1131" s="107"/>
      <c r="F1131" s="107"/>
      <c r="G1131" s="2"/>
      <c r="H1131" s="2"/>
      <c r="I1131" s="2"/>
      <c r="J1131" s="2"/>
      <c r="K1131" s="2"/>
      <c r="L1131" s="3"/>
      <c r="M1131" s="3"/>
      <c r="N1131" s="3"/>
      <c r="O1131" s="3"/>
      <c r="P1131" s="3"/>
      <c r="Q1131" s="2"/>
      <c r="R1131" s="3"/>
      <c r="S1131" s="2"/>
      <c r="T1131" s="2"/>
      <c r="U1131" s="3"/>
      <c r="V1131" s="2"/>
      <c r="W1131" s="3"/>
      <c r="X1131" s="3"/>
      <c r="Y1131" s="3"/>
      <c r="Z1131" s="60"/>
      <c r="AA1131" s="61"/>
    </row>
    <row r="1132" spans="2:27">
      <c r="B1132" s="112"/>
      <c r="C1132" s="111"/>
      <c r="D1132" s="111"/>
      <c r="E1132" s="107"/>
      <c r="F1132" s="107"/>
      <c r="G1132" s="2"/>
      <c r="H1132" s="2"/>
      <c r="I1132" s="2"/>
      <c r="J1132" s="2"/>
      <c r="K1132" s="2"/>
      <c r="L1132" s="3"/>
      <c r="M1132" s="3"/>
      <c r="N1132" s="3"/>
      <c r="O1132" s="3"/>
      <c r="P1132" s="3"/>
      <c r="Q1132" s="2"/>
      <c r="R1132" s="3"/>
      <c r="S1132" s="2"/>
      <c r="T1132" s="2"/>
      <c r="U1132" s="3"/>
      <c r="V1132" s="2"/>
      <c r="W1132" s="3"/>
      <c r="X1132" s="3"/>
      <c r="Y1132" s="3"/>
      <c r="Z1132" s="60"/>
      <c r="AA1132" s="61"/>
    </row>
    <row r="1133" spans="2:27">
      <c r="B1133" s="112"/>
      <c r="C1133" s="111"/>
      <c r="D1133" s="111"/>
      <c r="E1133" s="107"/>
      <c r="F1133" s="107"/>
      <c r="G1133" s="2"/>
      <c r="H1133" s="2"/>
      <c r="I1133" s="2"/>
      <c r="J1133" s="2"/>
      <c r="K1133" s="2"/>
      <c r="L1133" s="3"/>
      <c r="M1133" s="3"/>
      <c r="N1133" s="3"/>
      <c r="O1133" s="3"/>
      <c r="P1133" s="3"/>
      <c r="Q1133" s="2"/>
      <c r="R1133" s="3"/>
      <c r="S1133" s="2"/>
      <c r="T1133" s="2"/>
      <c r="U1133" s="3"/>
      <c r="V1133" s="2"/>
      <c r="W1133" s="3"/>
      <c r="X1133" s="3"/>
      <c r="Y1133" s="3"/>
      <c r="Z1133" s="60"/>
      <c r="AA1133" s="61"/>
    </row>
    <row r="1134" spans="2:27">
      <c r="B1134" s="112"/>
      <c r="C1134" s="111"/>
      <c r="D1134" s="111"/>
      <c r="E1134" s="107"/>
      <c r="F1134" s="107"/>
      <c r="G1134" s="2"/>
      <c r="H1134" s="2"/>
      <c r="I1134" s="2"/>
      <c r="J1134" s="2"/>
      <c r="K1134" s="2"/>
      <c r="L1134" s="3"/>
      <c r="M1134" s="3"/>
      <c r="N1134" s="3"/>
      <c r="O1134" s="3"/>
      <c r="P1134" s="3"/>
      <c r="Q1134" s="2"/>
      <c r="R1134" s="3"/>
      <c r="S1134" s="2"/>
      <c r="T1134" s="2"/>
      <c r="U1134" s="3"/>
      <c r="V1134" s="2"/>
      <c r="W1134" s="3"/>
      <c r="X1134" s="3"/>
      <c r="Y1134" s="3"/>
      <c r="Z1134" s="60"/>
      <c r="AA1134" s="61"/>
    </row>
    <row r="1135" spans="2:27">
      <c r="B1135" s="112"/>
      <c r="C1135" s="111"/>
      <c r="D1135" s="111"/>
      <c r="E1135" s="107"/>
      <c r="F1135" s="107"/>
      <c r="G1135" s="2"/>
      <c r="H1135" s="2"/>
      <c r="I1135" s="2"/>
      <c r="J1135" s="2"/>
      <c r="K1135" s="2"/>
      <c r="L1135" s="3"/>
      <c r="M1135" s="3"/>
      <c r="N1135" s="3"/>
      <c r="O1135" s="3"/>
      <c r="P1135" s="3"/>
      <c r="Q1135" s="2"/>
      <c r="R1135" s="3"/>
      <c r="S1135" s="2"/>
      <c r="T1135" s="2"/>
      <c r="U1135" s="3"/>
      <c r="V1135" s="2"/>
      <c r="W1135" s="3"/>
      <c r="X1135" s="3"/>
      <c r="Y1135" s="3"/>
      <c r="Z1135" s="60"/>
      <c r="AA1135" s="61"/>
    </row>
    <row r="1136" spans="2:27">
      <c r="B1136" s="112"/>
      <c r="C1136" s="111"/>
      <c r="D1136" s="111"/>
      <c r="E1136" s="107"/>
      <c r="F1136" s="107"/>
      <c r="G1136" s="2"/>
      <c r="H1136" s="2"/>
      <c r="I1136" s="2"/>
      <c r="J1136" s="2"/>
      <c r="K1136" s="2"/>
      <c r="L1136" s="3"/>
      <c r="M1136" s="3"/>
      <c r="N1136" s="3"/>
      <c r="O1136" s="3"/>
      <c r="P1136" s="3"/>
      <c r="Q1136" s="2"/>
      <c r="R1136" s="3"/>
      <c r="S1136" s="2"/>
      <c r="T1136" s="2"/>
      <c r="U1136" s="3"/>
      <c r="V1136" s="2"/>
      <c r="W1136" s="3"/>
      <c r="X1136" s="3"/>
      <c r="Y1136" s="3"/>
      <c r="Z1136" s="60"/>
      <c r="AA1136" s="61"/>
    </row>
    <row r="1137" spans="2:27">
      <c r="B1137" s="112"/>
      <c r="C1137" s="111"/>
      <c r="D1137" s="111"/>
      <c r="E1137" s="107"/>
      <c r="F1137" s="107"/>
      <c r="G1137" s="2"/>
      <c r="H1137" s="2"/>
      <c r="I1137" s="2"/>
      <c r="J1137" s="2"/>
      <c r="K1137" s="2"/>
      <c r="L1137" s="3"/>
      <c r="M1137" s="3"/>
      <c r="N1137" s="3"/>
      <c r="O1137" s="3"/>
      <c r="P1137" s="3"/>
      <c r="Q1137" s="2"/>
      <c r="R1137" s="3"/>
      <c r="S1137" s="2"/>
      <c r="T1137" s="2"/>
      <c r="U1137" s="3"/>
      <c r="V1137" s="2"/>
      <c r="W1137" s="3"/>
      <c r="X1137" s="3"/>
      <c r="Y1137" s="3"/>
      <c r="Z1137" s="60"/>
      <c r="AA1137" s="61"/>
    </row>
    <row r="1138" spans="2:27">
      <c r="B1138" s="112"/>
      <c r="C1138" s="111"/>
      <c r="D1138" s="111"/>
      <c r="E1138" s="107"/>
      <c r="F1138" s="107"/>
      <c r="G1138" s="2"/>
      <c r="H1138" s="2"/>
      <c r="I1138" s="2"/>
      <c r="J1138" s="2"/>
      <c r="K1138" s="2"/>
      <c r="L1138" s="3"/>
      <c r="M1138" s="3"/>
      <c r="N1138" s="3"/>
      <c r="O1138" s="3"/>
      <c r="P1138" s="3"/>
      <c r="Q1138" s="2"/>
      <c r="R1138" s="3"/>
      <c r="S1138" s="2"/>
      <c r="T1138" s="2"/>
      <c r="U1138" s="3"/>
      <c r="V1138" s="2"/>
      <c r="W1138" s="3"/>
      <c r="X1138" s="3"/>
      <c r="Y1138" s="3"/>
      <c r="Z1138" s="60"/>
      <c r="AA1138" s="61"/>
    </row>
    <row r="1139" spans="2:27">
      <c r="B1139" s="112"/>
      <c r="C1139" s="111"/>
      <c r="D1139" s="111"/>
      <c r="E1139" s="107"/>
      <c r="F1139" s="107"/>
      <c r="G1139" s="2"/>
      <c r="H1139" s="2"/>
      <c r="I1139" s="2"/>
      <c r="J1139" s="2"/>
      <c r="K1139" s="2"/>
      <c r="L1139" s="3"/>
      <c r="M1139" s="3"/>
      <c r="N1139" s="3"/>
      <c r="O1139" s="3"/>
      <c r="P1139" s="3"/>
      <c r="Q1139" s="2"/>
      <c r="R1139" s="3"/>
      <c r="S1139" s="2"/>
      <c r="T1139" s="2"/>
      <c r="U1139" s="3"/>
      <c r="V1139" s="2"/>
      <c r="W1139" s="3"/>
      <c r="X1139" s="3"/>
      <c r="Y1139" s="3"/>
      <c r="Z1139" s="60"/>
      <c r="AA1139" s="61"/>
    </row>
    <row r="1140" spans="2:27">
      <c r="B1140" s="112"/>
      <c r="C1140" s="111"/>
      <c r="D1140" s="111"/>
      <c r="E1140" s="107"/>
      <c r="F1140" s="107"/>
      <c r="G1140" s="2"/>
      <c r="H1140" s="2"/>
      <c r="I1140" s="2"/>
      <c r="J1140" s="2"/>
      <c r="K1140" s="2"/>
      <c r="L1140" s="3"/>
      <c r="M1140" s="3"/>
      <c r="N1140" s="3"/>
      <c r="O1140" s="3"/>
      <c r="P1140" s="3"/>
      <c r="Q1140" s="2"/>
      <c r="R1140" s="3"/>
      <c r="S1140" s="2"/>
      <c r="T1140" s="2"/>
      <c r="U1140" s="3"/>
      <c r="V1140" s="2"/>
      <c r="W1140" s="3"/>
      <c r="X1140" s="3"/>
      <c r="Y1140" s="3"/>
      <c r="Z1140" s="60"/>
      <c r="AA1140" s="61"/>
    </row>
    <row r="1141" spans="2:27">
      <c r="B1141" s="112"/>
      <c r="C1141" s="111"/>
      <c r="D1141" s="111"/>
      <c r="E1141" s="107"/>
      <c r="F1141" s="107"/>
      <c r="G1141" s="2"/>
      <c r="H1141" s="2"/>
      <c r="I1141" s="2"/>
      <c r="J1141" s="2"/>
      <c r="K1141" s="2"/>
      <c r="L1141" s="3"/>
      <c r="M1141" s="3"/>
      <c r="N1141" s="3"/>
      <c r="O1141" s="3"/>
      <c r="P1141" s="3"/>
      <c r="Q1141" s="2"/>
      <c r="R1141" s="3"/>
      <c r="S1141" s="2"/>
      <c r="T1141" s="2"/>
      <c r="U1141" s="3"/>
      <c r="V1141" s="2"/>
      <c r="W1141" s="3"/>
      <c r="X1141" s="3"/>
      <c r="Y1141" s="3"/>
      <c r="Z1141" s="60"/>
      <c r="AA1141" s="61"/>
    </row>
    <row r="1142" spans="2:27">
      <c r="B1142" s="112"/>
      <c r="C1142" s="111"/>
      <c r="D1142" s="111"/>
      <c r="E1142" s="107"/>
      <c r="F1142" s="107"/>
      <c r="G1142" s="2"/>
      <c r="H1142" s="2"/>
      <c r="I1142" s="2"/>
      <c r="J1142" s="2"/>
      <c r="K1142" s="2"/>
      <c r="L1142" s="3"/>
      <c r="M1142" s="3"/>
      <c r="N1142" s="3"/>
      <c r="O1142" s="3"/>
      <c r="P1142" s="3"/>
      <c r="Q1142" s="2"/>
      <c r="R1142" s="3"/>
      <c r="S1142" s="2"/>
      <c r="T1142" s="2"/>
      <c r="U1142" s="3"/>
      <c r="V1142" s="2"/>
      <c r="W1142" s="3"/>
      <c r="X1142" s="3"/>
      <c r="Y1142" s="3"/>
      <c r="Z1142" s="60"/>
      <c r="AA1142" s="61"/>
    </row>
    <row r="1143" spans="2:27">
      <c r="B1143" s="112"/>
      <c r="C1143" s="111"/>
      <c r="D1143" s="111"/>
      <c r="E1143" s="107"/>
      <c r="F1143" s="107"/>
      <c r="G1143" s="2"/>
      <c r="H1143" s="2"/>
      <c r="I1143" s="2"/>
      <c r="J1143" s="2"/>
      <c r="K1143" s="2"/>
      <c r="L1143" s="3"/>
      <c r="M1143" s="3"/>
      <c r="N1143" s="3"/>
      <c r="O1143" s="3"/>
      <c r="P1143" s="3"/>
      <c r="Q1143" s="2"/>
      <c r="R1143" s="3"/>
      <c r="S1143" s="2"/>
      <c r="T1143" s="2"/>
      <c r="U1143" s="3"/>
      <c r="V1143" s="2"/>
      <c r="W1143" s="3"/>
      <c r="X1143" s="3"/>
      <c r="Y1143" s="3"/>
      <c r="Z1143" s="60"/>
      <c r="AA1143" s="61"/>
    </row>
    <row r="1144" spans="2:27">
      <c r="B1144" s="112"/>
      <c r="C1144" s="111"/>
      <c r="D1144" s="111"/>
      <c r="E1144" s="107"/>
      <c r="F1144" s="107"/>
      <c r="G1144" s="2"/>
      <c r="H1144" s="2"/>
      <c r="I1144" s="2"/>
      <c r="J1144" s="2"/>
      <c r="K1144" s="2"/>
      <c r="L1144" s="3"/>
      <c r="M1144" s="3"/>
      <c r="N1144" s="3"/>
      <c r="O1144" s="3"/>
      <c r="P1144" s="3"/>
      <c r="Q1144" s="2"/>
      <c r="R1144" s="3"/>
      <c r="S1144" s="2"/>
      <c r="T1144" s="2"/>
      <c r="U1144" s="3"/>
      <c r="V1144" s="2"/>
      <c r="W1144" s="3"/>
      <c r="X1144" s="3"/>
      <c r="Y1144" s="3"/>
      <c r="Z1144" s="60"/>
      <c r="AA1144" s="61"/>
    </row>
    <row r="1145" spans="2:27">
      <c r="B1145" s="112"/>
      <c r="C1145" s="111"/>
      <c r="D1145" s="111"/>
      <c r="E1145" s="107"/>
      <c r="F1145" s="107"/>
      <c r="G1145" s="2"/>
      <c r="H1145" s="2"/>
      <c r="I1145" s="2"/>
      <c r="J1145" s="2"/>
      <c r="K1145" s="2"/>
      <c r="L1145" s="3"/>
      <c r="M1145" s="3"/>
      <c r="N1145" s="3"/>
      <c r="O1145" s="3"/>
      <c r="P1145" s="3"/>
      <c r="Q1145" s="2"/>
      <c r="R1145" s="3"/>
      <c r="S1145" s="2"/>
      <c r="T1145" s="2"/>
      <c r="U1145" s="3"/>
      <c r="V1145" s="2"/>
      <c r="W1145" s="3"/>
      <c r="X1145" s="3"/>
      <c r="Y1145" s="3"/>
      <c r="Z1145" s="60"/>
      <c r="AA1145" s="61"/>
    </row>
    <row r="1146" spans="2:27">
      <c r="B1146" s="112"/>
      <c r="C1146" s="111"/>
      <c r="D1146" s="111"/>
      <c r="E1146" s="107"/>
      <c r="F1146" s="107"/>
      <c r="G1146" s="2"/>
      <c r="H1146" s="2"/>
      <c r="I1146" s="2"/>
      <c r="J1146" s="2"/>
      <c r="K1146" s="2"/>
      <c r="L1146" s="3"/>
      <c r="M1146" s="3"/>
      <c r="N1146" s="3"/>
      <c r="O1146" s="3"/>
      <c r="P1146" s="3"/>
      <c r="Q1146" s="2"/>
      <c r="R1146" s="3"/>
      <c r="S1146" s="2"/>
      <c r="T1146" s="2"/>
      <c r="U1146" s="3"/>
      <c r="V1146" s="2"/>
      <c r="W1146" s="3"/>
      <c r="X1146" s="3"/>
      <c r="Y1146" s="3"/>
      <c r="Z1146" s="60"/>
      <c r="AA1146" s="61"/>
    </row>
    <row r="1147" spans="2:27">
      <c r="B1147" s="112"/>
      <c r="C1147" s="111"/>
      <c r="D1147" s="111"/>
      <c r="E1147" s="107"/>
      <c r="F1147" s="107"/>
      <c r="G1147" s="2"/>
      <c r="H1147" s="2"/>
      <c r="I1147" s="2"/>
      <c r="J1147" s="2"/>
      <c r="K1147" s="2"/>
      <c r="L1147" s="3"/>
      <c r="M1147" s="3"/>
      <c r="N1147" s="3"/>
      <c r="O1147" s="3"/>
      <c r="P1147" s="3"/>
      <c r="Q1147" s="2"/>
      <c r="R1147" s="3"/>
      <c r="S1147" s="2"/>
      <c r="T1147" s="2"/>
      <c r="U1147" s="3"/>
      <c r="V1147" s="2"/>
      <c r="W1147" s="3"/>
      <c r="X1147" s="3"/>
      <c r="Y1147" s="3"/>
      <c r="Z1147" s="60"/>
      <c r="AA1147" s="61"/>
    </row>
    <row r="1148" spans="2:27">
      <c r="B1148" s="112"/>
      <c r="C1148" s="111"/>
      <c r="D1148" s="111"/>
      <c r="E1148" s="107"/>
      <c r="F1148" s="107"/>
      <c r="G1148" s="2"/>
      <c r="H1148" s="2"/>
      <c r="I1148" s="2"/>
      <c r="J1148" s="2"/>
      <c r="K1148" s="2"/>
      <c r="L1148" s="3"/>
      <c r="M1148" s="3"/>
      <c r="N1148" s="3"/>
      <c r="O1148" s="3"/>
      <c r="P1148" s="3"/>
      <c r="Q1148" s="2"/>
      <c r="R1148" s="3"/>
      <c r="S1148" s="2"/>
      <c r="T1148" s="2"/>
      <c r="U1148" s="3"/>
      <c r="V1148" s="2"/>
      <c r="W1148" s="3"/>
      <c r="X1148" s="3"/>
      <c r="Y1148" s="3"/>
      <c r="Z1148" s="60"/>
      <c r="AA1148" s="61"/>
    </row>
    <row r="1149" spans="2:27">
      <c r="B1149" s="112"/>
      <c r="C1149" s="111"/>
      <c r="D1149" s="111"/>
      <c r="E1149" s="107"/>
      <c r="F1149" s="107"/>
      <c r="G1149" s="2"/>
      <c r="H1149" s="2"/>
      <c r="I1149" s="2"/>
      <c r="J1149" s="2"/>
      <c r="K1149" s="2"/>
      <c r="L1149" s="3"/>
      <c r="M1149" s="3"/>
      <c r="N1149" s="3"/>
      <c r="O1149" s="3"/>
      <c r="P1149" s="3"/>
      <c r="Q1149" s="2"/>
      <c r="R1149" s="3"/>
      <c r="S1149" s="2"/>
      <c r="T1149" s="2"/>
      <c r="U1149" s="3"/>
      <c r="V1149" s="2"/>
      <c r="W1149" s="3"/>
      <c r="X1149" s="3"/>
      <c r="Y1149" s="3"/>
      <c r="Z1149" s="60"/>
      <c r="AA1149" s="61"/>
    </row>
    <row r="1150" spans="2:27">
      <c r="B1150" s="112"/>
      <c r="C1150" s="111"/>
      <c r="D1150" s="111"/>
      <c r="E1150" s="107"/>
      <c r="F1150" s="107"/>
      <c r="G1150" s="2"/>
      <c r="H1150" s="2"/>
      <c r="I1150" s="2"/>
      <c r="J1150" s="2"/>
      <c r="K1150" s="2"/>
      <c r="L1150" s="3"/>
      <c r="M1150" s="3"/>
      <c r="N1150" s="3"/>
      <c r="O1150" s="3"/>
      <c r="P1150" s="3"/>
      <c r="Q1150" s="2"/>
      <c r="R1150" s="3"/>
      <c r="S1150" s="2"/>
      <c r="T1150" s="2"/>
      <c r="U1150" s="3"/>
      <c r="V1150" s="2"/>
      <c r="W1150" s="3"/>
      <c r="X1150" s="3"/>
      <c r="Y1150" s="3"/>
      <c r="Z1150" s="60"/>
      <c r="AA1150" s="61"/>
    </row>
    <row r="1151" spans="2:27">
      <c r="B1151" s="112"/>
      <c r="C1151" s="111"/>
      <c r="D1151" s="111"/>
      <c r="E1151" s="107"/>
      <c r="F1151" s="107"/>
      <c r="G1151" s="2"/>
      <c r="H1151" s="2"/>
      <c r="I1151" s="2"/>
      <c r="J1151" s="2"/>
      <c r="K1151" s="2"/>
      <c r="L1151" s="3"/>
      <c r="M1151" s="3"/>
      <c r="N1151" s="3"/>
      <c r="O1151" s="3"/>
      <c r="P1151" s="3"/>
      <c r="Q1151" s="2"/>
      <c r="R1151" s="3"/>
      <c r="S1151" s="2"/>
      <c r="T1151" s="2"/>
      <c r="U1151" s="3"/>
      <c r="V1151" s="2"/>
      <c r="W1151" s="3"/>
      <c r="X1151" s="3"/>
      <c r="Y1151" s="3"/>
      <c r="Z1151" s="60"/>
      <c r="AA1151" s="61"/>
    </row>
    <row r="1152" spans="2:27">
      <c r="B1152" s="112"/>
      <c r="C1152" s="111"/>
      <c r="D1152" s="111"/>
      <c r="E1152" s="107"/>
      <c r="F1152" s="107"/>
      <c r="G1152" s="2"/>
      <c r="H1152" s="2"/>
      <c r="I1152" s="2"/>
      <c r="J1152" s="2"/>
      <c r="K1152" s="2"/>
      <c r="L1152" s="3"/>
      <c r="M1152" s="3"/>
      <c r="N1152" s="3"/>
      <c r="O1152" s="3"/>
      <c r="P1152" s="3"/>
      <c r="Q1152" s="2"/>
      <c r="R1152" s="3"/>
      <c r="S1152" s="2"/>
      <c r="T1152" s="2"/>
      <c r="U1152" s="3"/>
      <c r="V1152" s="2"/>
      <c r="W1152" s="3"/>
      <c r="X1152" s="3"/>
      <c r="Y1152" s="3"/>
      <c r="Z1152" s="60"/>
      <c r="AA1152" s="61"/>
    </row>
    <row r="1153" spans="2:27">
      <c r="B1153" s="112"/>
      <c r="C1153" s="111"/>
      <c r="D1153" s="111"/>
      <c r="E1153" s="107"/>
      <c r="F1153" s="107"/>
      <c r="G1153" s="2"/>
      <c r="H1153" s="2"/>
      <c r="I1153" s="2"/>
      <c r="J1153" s="2"/>
      <c r="K1153" s="2"/>
      <c r="L1153" s="3"/>
      <c r="M1153" s="3"/>
      <c r="N1153" s="3"/>
      <c r="O1153" s="3"/>
      <c r="P1153" s="3"/>
      <c r="Q1153" s="2"/>
      <c r="R1153" s="3"/>
      <c r="S1153" s="2"/>
      <c r="T1153" s="2"/>
      <c r="U1153" s="3"/>
      <c r="V1153" s="2"/>
      <c r="W1153" s="3"/>
      <c r="X1153" s="3"/>
      <c r="Y1153" s="3"/>
      <c r="Z1153" s="60"/>
      <c r="AA1153" s="61"/>
    </row>
    <row r="1154" spans="2:27">
      <c r="B1154" s="112"/>
      <c r="C1154" s="111"/>
      <c r="D1154" s="111"/>
      <c r="E1154" s="107"/>
      <c r="F1154" s="107"/>
      <c r="G1154" s="2"/>
      <c r="H1154" s="2"/>
      <c r="I1154" s="2"/>
      <c r="J1154" s="2"/>
      <c r="K1154" s="2"/>
      <c r="L1154" s="3"/>
      <c r="M1154" s="3"/>
      <c r="N1154" s="3"/>
      <c r="O1154" s="3"/>
      <c r="P1154" s="3"/>
      <c r="Q1154" s="2"/>
      <c r="R1154" s="3"/>
      <c r="S1154" s="2"/>
      <c r="T1154" s="2"/>
      <c r="U1154" s="3"/>
      <c r="V1154" s="2"/>
      <c r="W1154" s="3"/>
      <c r="X1154" s="3"/>
      <c r="Y1154" s="3"/>
      <c r="Z1154" s="60"/>
      <c r="AA1154" s="61"/>
    </row>
    <row r="1155" spans="2:27">
      <c r="B1155" s="112"/>
      <c r="C1155" s="111"/>
      <c r="D1155" s="111"/>
      <c r="E1155" s="107"/>
      <c r="F1155" s="107"/>
      <c r="G1155" s="2"/>
      <c r="H1155" s="2"/>
      <c r="I1155" s="2"/>
      <c r="J1155" s="2"/>
      <c r="K1155" s="2"/>
      <c r="L1155" s="3"/>
      <c r="M1155" s="3"/>
      <c r="N1155" s="3"/>
      <c r="O1155" s="3"/>
      <c r="P1155" s="3"/>
      <c r="Q1155" s="2"/>
      <c r="R1155" s="3"/>
      <c r="S1155" s="2"/>
      <c r="T1155" s="2"/>
      <c r="U1155" s="3"/>
      <c r="V1155" s="2"/>
      <c r="W1155" s="3"/>
      <c r="X1155" s="3"/>
      <c r="Y1155" s="3"/>
      <c r="Z1155" s="60"/>
      <c r="AA1155" s="61"/>
    </row>
    <row r="1156" spans="2:27">
      <c r="B1156" s="112"/>
      <c r="C1156" s="111"/>
      <c r="D1156" s="111"/>
      <c r="E1156" s="107"/>
      <c r="F1156" s="107"/>
      <c r="G1156" s="2"/>
      <c r="H1156" s="2"/>
      <c r="I1156" s="2"/>
      <c r="J1156" s="2"/>
      <c r="K1156" s="2"/>
      <c r="L1156" s="3"/>
      <c r="M1156" s="3"/>
      <c r="N1156" s="3"/>
      <c r="O1156" s="3"/>
      <c r="P1156" s="3"/>
      <c r="Q1156" s="2"/>
      <c r="R1156" s="3"/>
      <c r="S1156" s="2"/>
      <c r="T1156" s="2"/>
      <c r="U1156" s="3"/>
      <c r="V1156" s="2"/>
      <c r="W1156" s="3"/>
      <c r="X1156" s="3"/>
      <c r="Y1156" s="3"/>
      <c r="Z1156" s="60"/>
      <c r="AA1156" s="61"/>
    </row>
    <row r="1157" spans="2:27">
      <c r="B1157" s="112"/>
      <c r="C1157" s="111"/>
      <c r="D1157" s="111"/>
      <c r="E1157" s="107"/>
      <c r="F1157" s="107"/>
      <c r="G1157" s="2"/>
      <c r="H1157" s="2"/>
      <c r="I1157" s="2"/>
      <c r="J1157" s="2"/>
      <c r="K1157" s="2"/>
      <c r="L1157" s="3"/>
      <c r="M1157" s="3"/>
      <c r="N1157" s="3"/>
      <c r="O1157" s="3"/>
      <c r="P1157" s="3"/>
      <c r="Q1157" s="2"/>
      <c r="R1157" s="3"/>
      <c r="S1157" s="2"/>
      <c r="T1157" s="2"/>
      <c r="U1157" s="3"/>
      <c r="V1157" s="2"/>
      <c r="W1157" s="3"/>
      <c r="X1157" s="3"/>
      <c r="Y1157" s="3"/>
      <c r="Z1157" s="60"/>
      <c r="AA1157" s="61"/>
    </row>
    <row r="1158" spans="2:27">
      <c r="B1158" s="112"/>
      <c r="C1158" s="111"/>
      <c r="D1158" s="111"/>
      <c r="E1158" s="107"/>
      <c r="F1158" s="107"/>
      <c r="G1158" s="2"/>
      <c r="H1158" s="2"/>
      <c r="I1158" s="2"/>
      <c r="J1158" s="2"/>
      <c r="K1158" s="2"/>
      <c r="L1158" s="3"/>
      <c r="M1158" s="3"/>
      <c r="N1158" s="3"/>
      <c r="O1158" s="3"/>
      <c r="P1158" s="3"/>
      <c r="Q1158" s="2"/>
      <c r="R1158" s="3"/>
      <c r="S1158" s="2"/>
      <c r="T1158" s="2"/>
      <c r="U1158" s="3"/>
      <c r="V1158" s="2"/>
      <c r="W1158" s="3"/>
      <c r="X1158" s="3"/>
      <c r="Y1158" s="3"/>
      <c r="Z1158" s="60"/>
      <c r="AA1158" s="61"/>
    </row>
    <row r="1159" spans="2:27">
      <c r="B1159" s="112"/>
      <c r="C1159" s="111"/>
      <c r="D1159" s="111"/>
      <c r="E1159" s="107"/>
      <c r="F1159" s="107"/>
      <c r="G1159" s="2"/>
      <c r="H1159" s="2"/>
      <c r="I1159" s="2"/>
      <c r="J1159" s="2"/>
      <c r="K1159" s="2"/>
      <c r="L1159" s="3"/>
      <c r="M1159" s="3"/>
      <c r="N1159" s="3"/>
      <c r="O1159" s="3"/>
      <c r="P1159" s="3"/>
      <c r="Q1159" s="2"/>
      <c r="R1159" s="3"/>
      <c r="S1159" s="2"/>
      <c r="T1159" s="2"/>
      <c r="U1159" s="3"/>
      <c r="V1159" s="2"/>
      <c r="W1159" s="3"/>
      <c r="X1159" s="3"/>
      <c r="Y1159" s="3"/>
      <c r="Z1159" s="60"/>
      <c r="AA1159" s="61"/>
    </row>
    <row r="1160" spans="2:27">
      <c r="B1160" s="112"/>
      <c r="C1160" s="111"/>
      <c r="D1160" s="111"/>
      <c r="E1160" s="107"/>
      <c r="F1160" s="107"/>
      <c r="G1160" s="2"/>
      <c r="H1160" s="2"/>
      <c r="I1160" s="2"/>
      <c r="J1160" s="2"/>
      <c r="K1160" s="2"/>
      <c r="L1160" s="3"/>
      <c r="M1160" s="3"/>
      <c r="N1160" s="3"/>
      <c r="O1160" s="3"/>
      <c r="P1160" s="3"/>
      <c r="Q1160" s="2"/>
      <c r="R1160" s="3"/>
      <c r="S1160" s="2"/>
      <c r="T1160" s="2"/>
      <c r="U1160" s="3"/>
      <c r="V1160" s="2"/>
      <c r="W1160" s="3"/>
      <c r="X1160" s="3"/>
      <c r="Y1160" s="3"/>
      <c r="Z1160" s="60"/>
      <c r="AA1160" s="61"/>
    </row>
    <row r="1161" spans="2:27">
      <c r="B1161" s="112"/>
      <c r="C1161" s="111"/>
      <c r="D1161" s="111"/>
      <c r="E1161" s="107"/>
      <c r="F1161" s="107"/>
      <c r="G1161" s="2"/>
      <c r="H1161" s="2"/>
      <c r="I1161" s="2"/>
      <c r="J1161" s="2"/>
      <c r="K1161" s="2"/>
      <c r="L1161" s="3"/>
      <c r="M1161" s="3"/>
      <c r="N1161" s="3"/>
      <c r="O1161" s="3"/>
      <c r="P1161" s="3"/>
      <c r="Q1161" s="2"/>
      <c r="R1161" s="3"/>
      <c r="S1161" s="2"/>
      <c r="T1161" s="2"/>
      <c r="U1161" s="3"/>
      <c r="V1161" s="2"/>
      <c r="W1161" s="3"/>
      <c r="X1161" s="3"/>
      <c r="Y1161" s="3"/>
      <c r="Z1161" s="60"/>
      <c r="AA1161" s="61"/>
    </row>
    <row r="1162" spans="2:27">
      <c r="B1162" s="112"/>
      <c r="C1162" s="111"/>
      <c r="D1162" s="111"/>
      <c r="E1162" s="107"/>
      <c r="F1162" s="107"/>
      <c r="G1162" s="2"/>
      <c r="H1162" s="2"/>
      <c r="I1162" s="2"/>
      <c r="J1162" s="2"/>
      <c r="K1162" s="2"/>
      <c r="L1162" s="3"/>
      <c r="M1162" s="3"/>
      <c r="N1162" s="3"/>
      <c r="O1162" s="3"/>
      <c r="P1162" s="3"/>
      <c r="Q1162" s="2"/>
      <c r="R1162" s="3"/>
      <c r="S1162" s="2"/>
      <c r="T1162" s="2"/>
      <c r="U1162" s="3"/>
      <c r="V1162" s="2"/>
      <c r="W1162" s="3"/>
      <c r="X1162" s="3"/>
      <c r="Y1162" s="3"/>
      <c r="Z1162" s="60"/>
      <c r="AA1162" s="61"/>
    </row>
    <row r="1163" spans="2:27">
      <c r="B1163" s="112"/>
      <c r="C1163" s="111"/>
      <c r="D1163" s="111"/>
      <c r="E1163" s="107"/>
      <c r="F1163" s="107"/>
      <c r="G1163" s="2"/>
      <c r="H1163" s="2"/>
      <c r="I1163" s="2"/>
      <c r="J1163" s="2"/>
      <c r="K1163" s="2"/>
      <c r="L1163" s="3"/>
      <c r="M1163" s="3"/>
      <c r="N1163" s="3"/>
      <c r="O1163" s="3"/>
      <c r="P1163" s="3"/>
      <c r="Q1163" s="2"/>
      <c r="R1163" s="3"/>
      <c r="S1163" s="2"/>
      <c r="T1163" s="2"/>
      <c r="U1163" s="3"/>
      <c r="V1163" s="2"/>
      <c r="W1163" s="3"/>
      <c r="X1163" s="3"/>
      <c r="Y1163" s="3"/>
      <c r="Z1163" s="60"/>
      <c r="AA1163" s="61"/>
    </row>
    <row r="1164" spans="2:27">
      <c r="B1164" s="112"/>
      <c r="C1164" s="111"/>
      <c r="D1164" s="111"/>
      <c r="E1164" s="107"/>
      <c r="F1164" s="107"/>
      <c r="G1164" s="2"/>
      <c r="H1164" s="2"/>
      <c r="I1164" s="2"/>
      <c r="J1164" s="2"/>
      <c r="K1164" s="2"/>
      <c r="L1164" s="3"/>
      <c r="M1164" s="3"/>
      <c r="N1164" s="3"/>
      <c r="O1164" s="3"/>
      <c r="P1164" s="3"/>
      <c r="Q1164" s="2"/>
      <c r="R1164" s="3"/>
      <c r="S1164" s="2"/>
      <c r="T1164" s="2"/>
      <c r="U1164" s="3"/>
      <c r="V1164" s="2"/>
      <c r="W1164" s="3"/>
      <c r="X1164" s="3"/>
      <c r="Y1164" s="3"/>
      <c r="Z1164" s="60"/>
      <c r="AA1164" s="61"/>
    </row>
    <row r="1165" spans="2:27">
      <c r="B1165" s="112"/>
      <c r="C1165" s="111"/>
      <c r="D1165" s="111"/>
      <c r="E1165" s="107"/>
      <c r="F1165" s="107"/>
      <c r="G1165" s="2"/>
      <c r="H1165" s="2"/>
      <c r="I1165" s="2"/>
      <c r="J1165" s="2"/>
      <c r="K1165" s="2"/>
      <c r="L1165" s="3"/>
      <c r="M1165" s="3"/>
      <c r="N1165" s="3"/>
      <c r="O1165" s="3"/>
      <c r="P1165" s="3"/>
      <c r="Q1165" s="2"/>
      <c r="R1165" s="3"/>
      <c r="S1165" s="2"/>
      <c r="T1165" s="2"/>
      <c r="U1165" s="3"/>
      <c r="V1165" s="2"/>
      <c r="W1165" s="3"/>
      <c r="X1165" s="3"/>
      <c r="Y1165" s="3"/>
      <c r="Z1165" s="60"/>
      <c r="AA1165" s="61"/>
    </row>
    <row r="1166" spans="2:27">
      <c r="B1166" s="112"/>
      <c r="C1166" s="111"/>
      <c r="D1166" s="111"/>
      <c r="E1166" s="107"/>
      <c r="F1166" s="107"/>
      <c r="G1166" s="2"/>
      <c r="H1166" s="2"/>
      <c r="I1166" s="2"/>
      <c r="J1166" s="2"/>
      <c r="K1166" s="2"/>
      <c r="L1166" s="3"/>
      <c r="M1166" s="3"/>
      <c r="N1166" s="3"/>
      <c r="O1166" s="3"/>
      <c r="P1166" s="3"/>
      <c r="Q1166" s="2"/>
      <c r="R1166" s="3"/>
      <c r="S1166" s="2"/>
      <c r="T1166" s="2"/>
      <c r="U1166" s="3"/>
      <c r="V1166" s="2"/>
      <c r="W1166" s="3"/>
      <c r="X1166" s="3"/>
      <c r="Y1166" s="3"/>
      <c r="Z1166" s="60"/>
      <c r="AA1166" s="61"/>
    </row>
    <row r="1167" spans="2:27">
      <c r="B1167" s="112"/>
      <c r="C1167" s="111"/>
      <c r="D1167" s="111"/>
      <c r="E1167" s="107"/>
      <c r="F1167" s="107"/>
      <c r="G1167" s="2"/>
      <c r="H1167" s="2"/>
      <c r="I1167" s="2"/>
      <c r="J1167" s="2"/>
      <c r="K1167" s="2"/>
      <c r="L1167" s="3"/>
      <c r="M1167" s="3"/>
      <c r="N1167" s="3"/>
      <c r="O1167" s="3"/>
      <c r="P1167" s="3"/>
      <c r="Q1167" s="2"/>
      <c r="R1167" s="3"/>
      <c r="S1167" s="2"/>
      <c r="T1167" s="2"/>
      <c r="U1167" s="3"/>
      <c r="V1167" s="2"/>
      <c r="W1167" s="3"/>
      <c r="X1167" s="3"/>
      <c r="Y1167" s="3"/>
      <c r="Z1167" s="60"/>
      <c r="AA1167" s="61"/>
    </row>
    <row r="1168" spans="2:27">
      <c r="B1168" s="112"/>
      <c r="C1168" s="111"/>
      <c r="D1168" s="111"/>
      <c r="E1168" s="107"/>
      <c r="F1168" s="107"/>
      <c r="G1168" s="2"/>
      <c r="H1168" s="2"/>
      <c r="I1168" s="2"/>
      <c r="J1168" s="2"/>
      <c r="K1168" s="2"/>
      <c r="L1168" s="3"/>
      <c r="M1168" s="3"/>
      <c r="N1168" s="3"/>
      <c r="O1168" s="3"/>
      <c r="P1168" s="3"/>
      <c r="Q1168" s="2"/>
      <c r="R1168" s="3"/>
      <c r="S1168" s="2"/>
      <c r="T1168" s="2"/>
      <c r="U1168" s="3"/>
      <c r="V1168" s="2"/>
      <c r="W1168" s="3"/>
      <c r="X1168" s="3"/>
      <c r="Y1168" s="3"/>
      <c r="Z1168" s="60"/>
      <c r="AA1168" s="61"/>
    </row>
    <row r="1169" spans="2:27">
      <c r="B1169" s="112"/>
      <c r="C1169" s="111"/>
      <c r="D1169" s="111"/>
      <c r="E1169" s="107"/>
      <c r="F1169" s="107"/>
      <c r="G1169" s="2"/>
      <c r="H1169" s="2"/>
      <c r="I1169" s="2"/>
      <c r="J1169" s="2"/>
      <c r="K1169" s="2"/>
      <c r="L1169" s="3"/>
      <c r="M1169" s="3"/>
      <c r="N1169" s="3"/>
      <c r="O1169" s="3"/>
      <c r="P1169" s="3"/>
      <c r="Q1169" s="2"/>
      <c r="R1169" s="3"/>
      <c r="S1169" s="2"/>
      <c r="T1169" s="2"/>
      <c r="U1169" s="3"/>
      <c r="V1169" s="2"/>
      <c r="W1169" s="3"/>
      <c r="X1169" s="3"/>
      <c r="Y1169" s="3"/>
      <c r="Z1169" s="60"/>
      <c r="AA1169" s="61"/>
    </row>
    <row r="1170" spans="2:27">
      <c r="B1170" s="112"/>
      <c r="C1170" s="111"/>
      <c r="D1170" s="111"/>
      <c r="E1170" s="107"/>
      <c r="F1170" s="107"/>
      <c r="G1170" s="2"/>
      <c r="H1170" s="2"/>
      <c r="I1170" s="2"/>
      <c r="J1170" s="2"/>
      <c r="K1170" s="2"/>
      <c r="L1170" s="3"/>
      <c r="M1170" s="3"/>
      <c r="N1170" s="3"/>
      <c r="O1170" s="3"/>
      <c r="P1170" s="3"/>
      <c r="Q1170" s="2"/>
      <c r="R1170" s="3"/>
      <c r="S1170" s="2"/>
      <c r="T1170" s="2"/>
      <c r="U1170" s="3"/>
      <c r="V1170" s="2"/>
      <c r="W1170" s="3"/>
      <c r="X1170" s="3"/>
      <c r="Y1170" s="3"/>
      <c r="Z1170" s="60"/>
      <c r="AA1170" s="61"/>
    </row>
    <row r="1171" spans="2:27">
      <c r="B1171" s="112"/>
      <c r="C1171" s="111"/>
      <c r="D1171" s="111"/>
      <c r="E1171" s="107"/>
      <c r="F1171" s="107"/>
      <c r="G1171" s="2"/>
      <c r="H1171" s="2"/>
      <c r="I1171" s="2"/>
      <c r="J1171" s="2"/>
      <c r="K1171" s="2"/>
      <c r="L1171" s="3"/>
      <c r="M1171" s="3"/>
      <c r="N1171" s="3"/>
      <c r="O1171" s="3"/>
      <c r="P1171" s="3"/>
      <c r="Q1171" s="2"/>
      <c r="R1171" s="3"/>
      <c r="S1171" s="2"/>
      <c r="T1171" s="2"/>
      <c r="U1171" s="3"/>
      <c r="V1171" s="2"/>
      <c r="W1171" s="3"/>
      <c r="X1171" s="3"/>
      <c r="Y1171" s="3"/>
      <c r="Z1171" s="60"/>
      <c r="AA1171" s="61"/>
    </row>
    <row r="1172" spans="2:27">
      <c r="B1172" s="112"/>
      <c r="C1172" s="111"/>
      <c r="D1172" s="111"/>
      <c r="E1172" s="107"/>
      <c r="F1172" s="107"/>
      <c r="G1172" s="2"/>
      <c r="H1172" s="2"/>
      <c r="I1172" s="2"/>
      <c r="J1172" s="2"/>
      <c r="K1172" s="2"/>
      <c r="L1172" s="3"/>
      <c r="M1172" s="3"/>
      <c r="N1172" s="3"/>
      <c r="O1172" s="3"/>
      <c r="P1172" s="3"/>
      <c r="Q1172" s="2"/>
      <c r="R1172" s="3"/>
      <c r="S1172" s="2"/>
      <c r="T1172" s="2"/>
      <c r="U1172" s="3"/>
      <c r="V1172" s="2"/>
      <c r="W1172" s="3"/>
      <c r="X1172" s="3"/>
      <c r="Y1172" s="3"/>
      <c r="Z1172" s="60"/>
      <c r="AA1172" s="61"/>
    </row>
    <row r="1173" spans="2:27">
      <c r="B1173" s="112"/>
      <c r="C1173" s="111"/>
      <c r="D1173" s="111"/>
      <c r="E1173" s="107"/>
      <c r="F1173" s="107"/>
      <c r="G1173" s="2"/>
      <c r="H1173" s="2"/>
      <c r="I1173" s="2"/>
      <c r="J1173" s="2"/>
      <c r="K1173" s="2"/>
      <c r="L1173" s="3"/>
      <c r="M1173" s="3"/>
      <c r="N1173" s="3"/>
      <c r="O1173" s="3"/>
      <c r="P1173" s="3"/>
      <c r="Q1173" s="2"/>
      <c r="R1173" s="3"/>
      <c r="S1173" s="2"/>
      <c r="T1173" s="2"/>
      <c r="U1173" s="3"/>
      <c r="V1173" s="2"/>
      <c r="W1173" s="3"/>
      <c r="X1173" s="3"/>
      <c r="Y1173" s="3"/>
      <c r="Z1173" s="60"/>
      <c r="AA1173" s="61"/>
    </row>
    <row r="1174" spans="2:27">
      <c r="B1174" s="112"/>
      <c r="C1174" s="111"/>
      <c r="D1174" s="111"/>
      <c r="E1174" s="107"/>
      <c r="F1174" s="107"/>
      <c r="G1174" s="2"/>
      <c r="H1174" s="2"/>
      <c r="I1174" s="2"/>
      <c r="J1174" s="2"/>
      <c r="K1174" s="2"/>
      <c r="L1174" s="3"/>
      <c r="M1174" s="3"/>
      <c r="N1174" s="3"/>
      <c r="O1174" s="3"/>
      <c r="P1174" s="3"/>
      <c r="Q1174" s="2"/>
      <c r="R1174" s="3"/>
      <c r="S1174" s="2"/>
      <c r="T1174" s="2"/>
      <c r="U1174" s="3"/>
      <c r="V1174" s="2"/>
      <c r="W1174" s="3"/>
      <c r="X1174" s="3"/>
      <c r="Y1174" s="3"/>
      <c r="Z1174" s="60"/>
      <c r="AA1174" s="61"/>
    </row>
    <row r="1175" spans="2:27">
      <c r="B1175" s="112"/>
      <c r="C1175" s="111"/>
      <c r="D1175" s="111"/>
      <c r="E1175" s="107"/>
      <c r="F1175" s="107"/>
      <c r="G1175" s="2"/>
      <c r="H1175" s="2"/>
      <c r="I1175" s="2"/>
      <c r="J1175" s="2"/>
      <c r="K1175" s="2"/>
      <c r="L1175" s="3"/>
      <c r="M1175" s="3"/>
      <c r="N1175" s="3"/>
      <c r="O1175" s="3"/>
      <c r="P1175" s="3"/>
      <c r="Q1175" s="2"/>
      <c r="R1175" s="3"/>
      <c r="S1175" s="2"/>
      <c r="T1175" s="2"/>
      <c r="U1175" s="3"/>
      <c r="V1175" s="2"/>
      <c r="W1175" s="3"/>
      <c r="X1175" s="3"/>
      <c r="Y1175" s="3"/>
      <c r="Z1175" s="60"/>
      <c r="AA1175" s="61"/>
    </row>
    <row r="1176" spans="2:27">
      <c r="B1176" s="112"/>
      <c r="C1176" s="111"/>
      <c r="D1176" s="111"/>
      <c r="E1176" s="107"/>
      <c r="F1176" s="107"/>
      <c r="G1176" s="2"/>
      <c r="H1176" s="2"/>
      <c r="I1176" s="2"/>
      <c r="J1176" s="2"/>
      <c r="K1176" s="2"/>
      <c r="L1176" s="3"/>
      <c r="M1176" s="3"/>
      <c r="N1176" s="3"/>
      <c r="O1176" s="3"/>
      <c r="P1176" s="3"/>
      <c r="Q1176" s="2"/>
      <c r="R1176" s="3"/>
      <c r="S1176" s="2"/>
      <c r="T1176" s="2"/>
      <c r="U1176" s="3"/>
      <c r="V1176" s="2"/>
      <c r="W1176" s="3"/>
      <c r="X1176" s="3"/>
      <c r="Y1176" s="3"/>
      <c r="Z1176" s="60"/>
      <c r="AA1176" s="61"/>
    </row>
    <row r="1177" spans="2:27">
      <c r="B1177" s="112"/>
      <c r="C1177" s="111"/>
      <c r="D1177" s="111"/>
      <c r="E1177" s="107"/>
      <c r="F1177" s="107"/>
      <c r="G1177" s="2"/>
      <c r="H1177" s="2"/>
      <c r="I1177" s="2"/>
      <c r="J1177" s="2"/>
      <c r="K1177" s="2"/>
      <c r="L1177" s="3"/>
      <c r="M1177" s="3"/>
      <c r="N1177" s="3"/>
      <c r="O1177" s="3"/>
      <c r="P1177" s="3"/>
      <c r="Q1177" s="2"/>
      <c r="R1177" s="3"/>
      <c r="S1177" s="2"/>
      <c r="T1177" s="2"/>
      <c r="U1177" s="3"/>
      <c r="V1177" s="2"/>
      <c r="W1177" s="3"/>
      <c r="X1177" s="3"/>
      <c r="Y1177" s="3"/>
      <c r="Z1177" s="60"/>
      <c r="AA1177" s="61"/>
    </row>
    <row r="1178" spans="2:27">
      <c r="B1178" s="112"/>
      <c r="C1178" s="111"/>
      <c r="D1178" s="111"/>
      <c r="E1178" s="107"/>
      <c r="F1178" s="107"/>
      <c r="G1178" s="2"/>
      <c r="H1178" s="2"/>
      <c r="I1178" s="2"/>
      <c r="J1178" s="2"/>
      <c r="K1178" s="2"/>
      <c r="L1178" s="3"/>
      <c r="M1178" s="3"/>
      <c r="N1178" s="3"/>
      <c r="O1178" s="3"/>
      <c r="P1178" s="3"/>
      <c r="Q1178" s="2"/>
      <c r="R1178" s="3"/>
      <c r="S1178" s="2"/>
      <c r="T1178" s="2"/>
      <c r="U1178" s="3"/>
      <c r="V1178" s="2"/>
      <c r="W1178" s="3"/>
      <c r="X1178" s="3"/>
      <c r="Y1178" s="3"/>
      <c r="Z1178" s="60"/>
      <c r="AA1178" s="61"/>
    </row>
    <row r="1179" spans="2:27">
      <c r="B1179" s="112"/>
      <c r="C1179" s="111"/>
      <c r="D1179" s="111"/>
      <c r="E1179" s="107"/>
      <c r="F1179" s="107"/>
      <c r="G1179" s="2"/>
      <c r="H1179" s="2"/>
      <c r="I1179" s="2"/>
      <c r="J1179" s="2"/>
      <c r="K1179" s="2"/>
      <c r="L1179" s="3"/>
      <c r="M1179" s="3"/>
      <c r="N1179" s="3"/>
      <c r="O1179" s="3"/>
      <c r="P1179" s="3"/>
      <c r="Q1179" s="2"/>
      <c r="R1179" s="3"/>
      <c r="S1179" s="2"/>
      <c r="T1179" s="2"/>
      <c r="U1179" s="3"/>
      <c r="V1179" s="2"/>
      <c r="W1179" s="3"/>
      <c r="X1179" s="3"/>
      <c r="Y1179" s="3"/>
      <c r="Z1179" s="60"/>
      <c r="AA1179" s="61"/>
    </row>
    <row r="1180" spans="2:27">
      <c r="B1180" s="112"/>
      <c r="C1180" s="111"/>
      <c r="D1180" s="111"/>
      <c r="E1180" s="107"/>
      <c r="F1180" s="107"/>
      <c r="G1180" s="2"/>
      <c r="H1180" s="2"/>
      <c r="I1180" s="2"/>
      <c r="J1180" s="2"/>
      <c r="K1180" s="2"/>
      <c r="L1180" s="3"/>
      <c r="M1180" s="3"/>
      <c r="N1180" s="3"/>
      <c r="O1180" s="3"/>
      <c r="P1180" s="3"/>
      <c r="Q1180" s="2"/>
      <c r="R1180" s="3"/>
      <c r="S1180" s="2"/>
      <c r="T1180" s="2"/>
      <c r="U1180" s="3"/>
      <c r="V1180" s="2"/>
      <c r="W1180" s="3"/>
      <c r="X1180" s="3"/>
      <c r="Y1180" s="3"/>
      <c r="Z1180" s="60"/>
      <c r="AA1180" s="61"/>
    </row>
    <row r="1181" spans="2:27">
      <c r="B1181" s="112"/>
      <c r="C1181" s="111"/>
      <c r="D1181" s="111"/>
      <c r="E1181" s="107"/>
      <c r="F1181" s="107"/>
      <c r="G1181" s="2"/>
      <c r="H1181" s="2"/>
      <c r="I1181" s="2"/>
      <c r="J1181" s="2"/>
      <c r="K1181" s="2"/>
      <c r="L1181" s="3"/>
      <c r="M1181" s="3"/>
      <c r="N1181" s="3"/>
      <c r="O1181" s="3"/>
      <c r="P1181" s="3"/>
      <c r="Q1181" s="2"/>
      <c r="R1181" s="3"/>
      <c r="S1181" s="2"/>
      <c r="T1181" s="2"/>
      <c r="U1181" s="3"/>
      <c r="V1181" s="2"/>
      <c r="W1181" s="3"/>
      <c r="X1181" s="3"/>
      <c r="Y1181" s="3"/>
      <c r="Z1181" s="60"/>
      <c r="AA1181" s="61"/>
    </row>
    <row r="1182" spans="2:27">
      <c r="B1182" s="112"/>
      <c r="C1182" s="111"/>
      <c r="D1182" s="111"/>
      <c r="E1182" s="107"/>
      <c r="F1182" s="107"/>
      <c r="G1182" s="2"/>
      <c r="H1182" s="2"/>
      <c r="I1182" s="2"/>
      <c r="J1182" s="2"/>
      <c r="K1182" s="2"/>
      <c r="L1182" s="3"/>
      <c r="M1182" s="3"/>
      <c r="N1182" s="3"/>
      <c r="O1182" s="3"/>
      <c r="P1182" s="3"/>
      <c r="Q1182" s="2"/>
      <c r="R1182" s="3"/>
      <c r="S1182" s="2"/>
      <c r="T1182" s="2"/>
      <c r="U1182" s="3"/>
      <c r="V1182" s="2"/>
      <c r="W1182" s="3"/>
      <c r="X1182" s="3"/>
      <c r="Y1182" s="3"/>
      <c r="Z1182" s="60"/>
      <c r="AA1182" s="61"/>
    </row>
    <row r="1183" spans="2:27">
      <c r="B1183" s="112"/>
      <c r="C1183" s="111"/>
      <c r="D1183" s="111"/>
      <c r="E1183" s="107"/>
      <c r="F1183" s="107"/>
      <c r="G1183" s="2"/>
      <c r="H1183" s="2"/>
      <c r="I1183" s="2"/>
      <c r="J1183" s="2"/>
      <c r="K1183" s="2"/>
      <c r="L1183" s="3"/>
      <c r="M1183" s="3"/>
      <c r="N1183" s="3"/>
      <c r="O1183" s="3"/>
      <c r="P1183" s="3"/>
      <c r="Q1183" s="2"/>
      <c r="R1183" s="3"/>
      <c r="S1183" s="2"/>
      <c r="T1183" s="2"/>
      <c r="U1183" s="3"/>
      <c r="V1183" s="2"/>
      <c r="W1183" s="3"/>
      <c r="X1183" s="3"/>
      <c r="Y1183" s="3"/>
      <c r="Z1183" s="60"/>
      <c r="AA1183" s="61"/>
    </row>
    <row r="1184" spans="2:27">
      <c r="B1184" s="112"/>
      <c r="C1184" s="111"/>
      <c r="D1184" s="111"/>
      <c r="E1184" s="107"/>
      <c r="F1184" s="107"/>
      <c r="G1184" s="2"/>
      <c r="H1184" s="2"/>
      <c r="I1184" s="2"/>
      <c r="J1184" s="2"/>
      <c r="K1184" s="2"/>
      <c r="L1184" s="3"/>
      <c r="M1184" s="3"/>
      <c r="N1184" s="3"/>
      <c r="O1184" s="3"/>
      <c r="P1184" s="3"/>
      <c r="Q1184" s="2"/>
      <c r="R1184" s="3"/>
      <c r="S1184" s="2"/>
      <c r="T1184" s="2"/>
      <c r="U1184" s="3"/>
      <c r="V1184" s="2"/>
      <c r="W1184" s="3"/>
      <c r="X1184" s="3"/>
      <c r="Y1184" s="3"/>
      <c r="Z1184" s="60"/>
      <c r="AA1184" s="61"/>
    </row>
    <row r="1185" spans="2:27">
      <c r="B1185" s="112"/>
      <c r="C1185" s="111"/>
      <c r="D1185" s="111"/>
      <c r="E1185" s="107"/>
      <c r="F1185" s="107"/>
      <c r="G1185" s="2"/>
      <c r="H1185" s="2"/>
      <c r="I1185" s="2"/>
      <c r="J1185" s="2"/>
      <c r="K1185" s="2"/>
      <c r="L1185" s="3"/>
      <c r="M1185" s="3"/>
      <c r="N1185" s="3"/>
      <c r="O1185" s="3"/>
      <c r="P1185" s="3"/>
      <c r="Q1185" s="2"/>
      <c r="R1185" s="3"/>
      <c r="S1185" s="2"/>
      <c r="T1185" s="2"/>
      <c r="U1185" s="3"/>
      <c r="V1185" s="2"/>
      <c r="W1185" s="3"/>
      <c r="X1185" s="3"/>
      <c r="Y1185" s="3"/>
      <c r="Z1185" s="60"/>
      <c r="AA1185" s="61"/>
    </row>
    <row r="1186" spans="2:27">
      <c r="B1186" s="112"/>
      <c r="C1186" s="111"/>
      <c r="D1186" s="111"/>
      <c r="E1186" s="107"/>
      <c r="F1186" s="107"/>
      <c r="G1186" s="2"/>
      <c r="H1186" s="2"/>
      <c r="I1186" s="2"/>
      <c r="J1186" s="2"/>
      <c r="K1186" s="2"/>
      <c r="L1186" s="3"/>
      <c r="M1186" s="3"/>
      <c r="N1186" s="3"/>
      <c r="O1186" s="3"/>
      <c r="P1186" s="3"/>
      <c r="Q1186" s="2"/>
      <c r="R1186" s="3"/>
      <c r="S1186" s="2"/>
      <c r="T1186" s="2"/>
      <c r="U1186" s="3"/>
      <c r="V1186" s="2"/>
      <c r="W1186" s="3"/>
      <c r="X1186" s="3"/>
      <c r="Y1186" s="3"/>
      <c r="Z1186" s="60"/>
      <c r="AA1186" s="61"/>
    </row>
    <row r="1187" spans="2:27">
      <c r="B1187" s="112"/>
      <c r="C1187" s="111"/>
      <c r="D1187" s="111"/>
      <c r="E1187" s="107"/>
      <c r="F1187" s="107"/>
      <c r="G1187" s="2"/>
      <c r="H1187" s="2"/>
      <c r="I1187" s="2"/>
      <c r="J1187" s="2"/>
      <c r="K1187" s="2"/>
      <c r="L1187" s="3"/>
      <c r="M1187" s="3"/>
      <c r="N1187" s="3"/>
      <c r="O1187" s="3"/>
      <c r="P1187" s="3"/>
      <c r="Q1187" s="2"/>
      <c r="R1187" s="3"/>
      <c r="S1187" s="2"/>
      <c r="T1187" s="2"/>
      <c r="U1187" s="3"/>
      <c r="V1187" s="2"/>
      <c r="W1187" s="3"/>
      <c r="X1187" s="3"/>
      <c r="Y1187" s="3"/>
      <c r="Z1187" s="60"/>
      <c r="AA1187" s="61"/>
    </row>
    <row r="1188" spans="2:27">
      <c r="B1188" s="112"/>
      <c r="C1188" s="111"/>
      <c r="D1188" s="111"/>
      <c r="E1188" s="107"/>
      <c r="F1188" s="107"/>
      <c r="G1188" s="2"/>
      <c r="H1188" s="2"/>
      <c r="I1188" s="2"/>
      <c r="J1188" s="2"/>
      <c r="K1188" s="2"/>
      <c r="L1188" s="3"/>
      <c r="M1188" s="3"/>
      <c r="N1188" s="3"/>
      <c r="O1188" s="3"/>
      <c r="P1188" s="3"/>
      <c r="Q1188" s="2"/>
      <c r="R1188" s="3"/>
      <c r="S1188" s="2"/>
      <c r="T1188" s="2"/>
      <c r="U1188" s="3"/>
      <c r="V1188" s="2"/>
      <c r="W1188" s="3"/>
      <c r="X1188" s="3"/>
      <c r="Y1188" s="3"/>
      <c r="Z1188" s="60"/>
      <c r="AA1188" s="61"/>
    </row>
    <row r="1189" spans="2:27">
      <c r="B1189" s="112"/>
      <c r="C1189" s="111"/>
      <c r="D1189" s="111"/>
      <c r="E1189" s="107"/>
      <c r="F1189" s="107"/>
      <c r="G1189" s="2"/>
      <c r="H1189" s="2"/>
      <c r="I1189" s="2"/>
      <c r="J1189" s="2"/>
      <c r="K1189" s="2"/>
      <c r="L1189" s="3"/>
      <c r="M1189" s="3"/>
      <c r="N1189" s="3"/>
      <c r="O1189" s="3"/>
      <c r="P1189" s="3"/>
      <c r="Q1189" s="2"/>
      <c r="R1189" s="3"/>
      <c r="S1189" s="2"/>
      <c r="T1189" s="2"/>
      <c r="U1189" s="3"/>
      <c r="V1189" s="2"/>
      <c r="W1189" s="3"/>
      <c r="X1189" s="3"/>
      <c r="Y1189" s="3"/>
      <c r="Z1189" s="60"/>
      <c r="AA1189" s="61"/>
    </row>
    <row r="1190" spans="2:27">
      <c r="B1190" s="112"/>
      <c r="C1190" s="111"/>
      <c r="D1190" s="111"/>
      <c r="E1190" s="107"/>
      <c r="F1190" s="107"/>
      <c r="G1190" s="2"/>
      <c r="H1190" s="2"/>
      <c r="I1190" s="2"/>
      <c r="J1190" s="2"/>
      <c r="K1190" s="2"/>
      <c r="L1190" s="3"/>
      <c r="M1190" s="3"/>
      <c r="N1190" s="3"/>
      <c r="O1190" s="3"/>
      <c r="P1190" s="3"/>
      <c r="Q1190" s="2"/>
      <c r="R1190" s="3"/>
      <c r="S1190" s="2"/>
      <c r="T1190" s="2"/>
      <c r="U1190" s="3"/>
      <c r="V1190" s="2"/>
      <c r="W1190" s="3"/>
      <c r="X1190" s="3"/>
      <c r="Y1190" s="3"/>
      <c r="Z1190" s="60"/>
      <c r="AA1190" s="61"/>
    </row>
    <row r="1191" spans="2:27">
      <c r="B1191" s="112"/>
      <c r="C1191" s="111"/>
      <c r="D1191" s="111"/>
      <c r="E1191" s="107"/>
      <c r="F1191" s="107"/>
      <c r="G1191" s="2"/>
      <c r="H1191" s="2"/>
      <c r="I1191" s="2"/>
      <c r="J1191" s="2"/>
      <c r="K1191" s="2"/>
      <c r="L1191" s="3"/>
      <c r="M1191" s="3"/>
      <c r="N1191" s="3"/>
      <c r="O1191" s="3"/>
      <c r="P1191" s="3"/>
      <c r="Q1191" s="2"/>
      <c r="R1191" s="3"/>
      <c r="S1191" s="2"/>
      <c r="T1191" s="2"/>
      <c r="U1191" s="3"/>
      <c r="V1191" s="2"/>
      <c r="W1191" s="3"/>
      <c r="X1191" s="3"/>
      <c r="Y1191" s="3"/>
      <c r="Z1191" s="60"/>
      <c r="AA1191" s="61"/>
    </row>
    <row r="1192" spans="2:27">
      <c r="B1192" s="112"/>
      <c r="C1192" s="111"/>
      <c r="D1192" s="111"/>
      <c r="E1192" s="107"/>
      <c r="F1192" s="107"/>
      <c r="G1192" s="2"/>
      <c r="H1192" s="2"/>
      <c r="I1192" s="2"/>
      <c r="J1192" s="2"/>
      <c r="K1192" s="2"/>
      <c r="L1192" s="3"/>
      <c r="M1192" s="3"/>
      <c r="N1192" s="3"/>
      <c r="O1192" s="3"/>
      <c r="P1192" s="3"/>
      <c r="Q1192" s="2"/>
      <c r="R1192" s="3"/>
      <c r="S1192" s="2"/>
      <c r="T1192" s="2"/>
      <c r="U1192" s="3"/>
      <c r="V1192" s="2"/>
      <c r="W1192" s="3"/>
      <c r="X1192" s="3"/>
      <c r="Y1192" s="3"/>
      <c r="Z1192" s="60"/>
      <c r="AA1192" s="61"/>
    </row>
    <row r="1193" spans="2:27">
      <c r="B1193" s="112"/>
      <c r="C1193" s="111"/>
      <c r="D1193" s="111"/>
      <c r="E1193" s="107"/>
      <c r="F1193" s="107"/>
      <c r="G1193" s="2"/>
      <c r="H1193" s="2"/>
      <c r="I1193" s="2"/>
      <c r="J1193" s="2"/>
      <c r="K1193" s="2"/>
      <c r="L1193" s="3"/>
      <c r="M1193" s="3"/>
      <c r="N1193" s="3"/>
      <c r="O1193" s="3"/>
      <c r="P1193" s="3"/>
      <c r="Q1193" s="2"/>
      <c r="R1193" s="3"/>
      <c r="S1193" s="2"/>
      <c r="T1193" s="2"/>
      <c r="U1193" s="3"/>
      <c r="V1193" s="2"/>
      <c r="W1193" s="3"/>
      <c r="X1193" s="3"/>
      <c r="Y1193" s="3"/>
      <c r="Z1193" s="60"/>
      <c r="AA1193" s="61"/>
    </row>
    <row r="1194" spans="2:27">
      <c r="B1194" s="112"/>
      <c r="C1194" s="111"/>
      <c r="D1194" s="111"/>
      <c r="E1194" s="107"/>
      <c r="F1194" s="107"/>
      <c r="G1194" s="2"/>
      <c r="H1194" s="2"/>
      <c r="I1194" s="2"/>
      <c r="J1194" s="2"/>
      <c r="K1194" s="2"/>
      <c r="L1194" s="3"/>
      <c r="M1194" s="3"/>
      <c r="N1194" s="3"/>
      <c r="O1194" s="3"/>
      <c r="P1194" s="3"/>
      <c r="Q1194" s="2"/>
      <c r="R1194" s="3"/>
      <c r="S1194" s="2"/>
      <c r="T1194" s="2"/>
      <c r="U1194" s="3"/>
      <c r="V1194" s="2"/>
      <c r="W1194" s="3"/>
      <c r="X1194" s="3"/>
      <c r="Y1194" s="3"/>
      <c r="Z1194" s="60"/>
      <c r="AA1194" s="61"/>
    </row>
    <row r="1195" spans="2:27">
      <c r="B1195" s="112"/>
      <c r="C1195" s="111"/>
      <c r="D1195" s="111"/>
      <c r="E1195" s="107"/>
      <c r="F1195" s="107"/>
      <c r="G1195" s="2"/>
      <c r="H1195" s="2"/>
      <c r="I1195" s="2"/>
      <c r="J1195" s="2"/>
      <c r="K1195" s="2"/>
      <c r="L1195" s="3"/>
      <c r="M1195" s="3"/>
      <c r="N1195" s="3"/>
      <c r="O1195" s="3"/>
      <c r="P1195" s="3"/>
      <c r="Q1195" s="2"/>
      <c r="R1195" s="3"/>
      <c r="S1195" s="2"/>
      <c r="T1195" s="2"/>
      <c r="U1195" s="3"/>
      <c r="V1195" s="2"/>
      <c r="W1195" s="3"/>
      <c r="X1195" s="3"/>
      <c r="Y1195" s="3"/>
      <c r="Z1195" s="60"/>
      <c r="AA1195" s="61"/>
    </row>
    <row r="1196" spans="2:27">
      <c r="B1196" s="112"/>
      <c r="C1196" s="111"/>
      <c r="D1196" s="111"/>
      <c r="E1196" s="107"/>
      <c r="F1196" s="107"/>
      <c r="G1196" s="2"/>
      <c r="H1196" s="2"/>
      <c r="I1196" s="2"/>
      <c r="J1196" s="2"/>
      <c r="K1196" s="2"/>
      <c r="L1196" s="3"/>
      <c r="M1196" s="3"/>
      <c r="N1196" s="3"/>
      <c r="O1196" s="3"/>
      <c r="P1196" s="3"/>
      <c r="Q1196" s="2"/>
      <c r="R1196" s="3"/>
      <c r="S1196" s="2"/>
      <c r="T1196" s="2"/>
      <c r="U1196" s="3"/>
      <c r="V1196" s="2"/>
      <c r="W1196" s="3"/>
      <c r="X1196" s="3"/>
      <c r="Y1196" s="3"/>
      <c r="Z1196" s="60"/>
      <c r="AA1196" s="61"/>
    </row>
    <row r="1197" spans="2:27">
      <c r="B1197" s="112"/>
      <c r="C1197" s="111"/>
      <c r="D1197" s="111"/>
      <c r="E1197" s="107"/>
      <c r="F1197" s="107"/>
      <c r="G1197" s="2"/>
      <c r="H1197" s="2"/>
      <c r="I1197" s="2"/>
      <c r="J1197" s="2"/>
      <c r="K1197" s="2"/>
      <c r="L1197" s="3"/>
      <c r="M1197" s="3"/>
      <c r="N1197" s="3"/>
      <c r="O1197" s="3"/>
      <c r="P1197" s="3"/>
      <c r="Q1197" s="2"/>
      <c r="R1197" s="3"/>
      <c r="S1197" s="2"/>
      <c r="T1197" s="2"/>
      <c r="U1197" s="3"/>
      <c r="V1197" s="2"/>
      <c r="W1197" s="3"/>
      <c r="X1197" s="3"/>
      <c r="Y1197" s="3"/>
      <c r="Z1197" s="60"/>
      <c r="AA1197" s="61"/>
    </row>
    <row r="1198" spans="2:27">
      <c r="B1198" s="112"/>
      <c r="C1198" s="111"/>
      <c r="D1198" s="111"/>
      <c r="E1198" s="107"/>
      <c r="F1198" s="107"/>
      <c r="G1198" s="2"/>
      <c r="H1198" s="2"/>
      <c r="I1198" s="2"/>
      <c r="J1198" s="2"/>
      <c r="K1198" s="2"/>
      <c r="L1198" s="3"/>
      <c r="M1198" s="3"/>
      <c r="N1198" s="3"/>
      <c r="O1198" s="3"/>
      <c r="P1198" s="3"/>
      <c r="Q1198" s="2"/>
      <c r="R1198" s="3"/>
      <c r="S1198" s="2"/>
      <c r="T1198" s="2"/>
      <c r="U1198" s="3"/>
      <c r="V1198" s="2"/>
      <c r="W1198" s="3"/>
      <c r="X1198" s="3"/>
      <c r="Y1198" s="3"/>
      <c r="Z1198" s="60"/>
      <c r="AA1198" s="61"/>
    </row>
    <row r="1199" spans="2:27">
      <c r="B1199" s="112"/>
      <c r="C1199" s="111"/>
      <c r="D1199" s="111"/>
      <c r="E1199" s="107"/>
      <c r="F1199" s="107"/>
      <c r="G1199" s="2"/>
      <c r="H1199" s="2"/>
      <c r="I1199" s="2"/>
      <c r="J1199" s="2"/>
      <c r="K1199" s="2"/>
      <c r="L1199" s="3"/>
      <c r="M1199" s="3"/>
      <c r="N1199" s="3"/>
      <c r="O1199" s="3"/>
      <c r="P1199" s="3"/>
      <c r="Q1199" s="2"/>
      <c r="R1199" s="3"/>
      <c r="S1199" s="2"/>
      <c r="T1199" s="2"/>
      <c r="U1199" s="3"/>
      <c r="V1199" s="2"/>
      <c r="W1199" s="3"/>
      <c r="X1199" s="3"/>
      <c r="Y1199" s="3"/>
      <c r="Z1199" s="60"/>
      <c r="AA1199" s="61"/>
    </row>
    <row r="1200" spans="2:27">
      <c r="B1200" s="112"/>
      <c r="C1200" s="111"/>
      <c r="D1200" s="111"/>
      <c r="E1200" s="107"/>
      <c r="F1200" s="107"/>
      <c r="G1200" s="2"/>
      <c r="H1200" s="2"/>
      <c r="I1200" s="2"/>
      <c r="J1200" s="2"/>
      <c r="K1200" s="2"/>
      <c r="L1200" s="3"/>
      <c r="M1200" s="3"/>
      <c r="N1200" s="3"/>
      <c r="O1200" s="3"/>
      <c r="P1200" s="3"/>
      <c r="Q1200" s="2"/>
      <c r="R1200" s="3"/>
      <c r="S1200" s="2"/>
      <c r="T1200" s="2"/>
      <c r="U1200" s="3"/>
      <c r="V1200" s="2"/>
      <c r="W1200" s="3"/>
      <c r="X1200" s="3"/>
      <c r="Y1200" s="3"/>
      <c r="Z1200" s="60"/>
      <c r="AA1200" s="61"/>
    </row>
    <row r="1201" spans="2:27">
      <c r="B1201" s="112"/>
      <c r="C1201" s="111"/>
      <c r="D1201" s="111"/>
      <c r="E1201" s="107"/>
      <c r="F1201" s="107"/>
      <c r="G1201" s="2"/>
      <c r="H1201" s="2"/>
      <c r="I1201" s="2"/>
      <c r="J1201" s="2"/>
      <c r="K1201" s="2"/>
      <c r="L1201" s="3"/>
      <c r="M1201" s="3"/>
      <c r="N1201" s="3"/>
      <c r="O1201" s="3"/>
      <c r="P1201" s="3"/>
      <c r="Q1201" s="2"/>
      <c r="R1201" s="3"/>
      <c r="S1201" s="2"/>
      <c r="T1201" s="2"/>
      <c r="U1201" s="3"/>
      <c r="V1201" s="2"/>
      <c r="W1201" s="3"/>
      <c r="X1201" s="3"/>
      <c r="Y1201" s="3"/>
      <c r="Z1201" s="60"/>
      <c r="AA1201" s="61"/>
    </row>
    <row r="1202" spans="2:27">
      <c r="B1202" s="112"/>
      <c r="C1202" s="111"/>
      <c r="D1202" s="111"/>
      <c r="E1202" s="107"/>
      <c r="F1202" s="107"/>
      <c r="G1202" s="2"/>
      <c r="H1202" s="2"/>
      <c r="I1202" s="2"/>
      <c r="J1202" s="2"/>
      <c r="K1202" s="2"/>
      <c r="L1202" s="3"/>
      <c r="M1202" s="3"/>
      <c r="N1202" s="3"/>
      <c r="O1202" s="3"/>
      <c r="P1202" s="3"/>
      <c r="Q1202" s="2"/>
      <c r="R1202" s="3"/>
      <c r="S1202" s="2"/>
      <c r="T1202" s="2"/>
      <c r="U1202" s="3"/>
      <c r="V1202" s="2"/>
      <c r="W1202" s="3"/>
      <c r="X1202" s="3"/>
      <c r="Y1202" s="3"/>
      <c r="Z1202" s="60"/>
      <c r="AA1202" s="61"/>
    </row>
    <row r="1203" spans="2:27">
      <c r="B1203" s="112"/>
      <c r="C1203" s="111"/>
      <c r="D1203" s="111"/>
      <c r="E1203" s="107"/>
      <c r="F1203" s="107"/>
      <c r="G1203" s="2"/>
      <c r="H1203" s="2"/>
      <c r="I1203" s="2"/>
      <c r="J1203" s="2"/>
      <c r="K1203" s="2"/>
      <c r="L1203" s="3"/>
      <c r="M1203" s="3"/>
      <c r="N1203" s="3"/>
      <c r="O1203" s="3"/>
      <c r="P1203" s="3"/>
      <c r="Q1203" s="2"/>
      <c r="R1203" s="3"/>
      <c r="S1203" s="2"/>
      <c r="T1203" s="2"/>
      <c r="U1203" s="3"/>
      <c r="V1203" s="2"/>
      <c r="W1203" s="3"/>
      <c r="X1203" s="3"/>
      <c r="Y1203" s="3"/>
      <c r="Z1203" s="60"/>
      <c r="AA1203" s="61"/>
    </row>
    <row r="1204" spans="2:27">
      <c r="B1204" s="112"/>
      <c r="C1204" s="111"/>
      <c r="D1204" s="111"/>
      <c r="E1204" s="107"/>
      <c r="F1204" s="107"/>
      <c r="G1204" s="2"/>
      <c r="H1204" s="2"/>
      <c r="I1204" s="2"/>
      <c r="J1204" s="2"/>
      <c r="K1204" s="2"/>
      <c r="L1204" s="3"/>
      <c r="M1204" s="3"/>
      <c r="N1204" s="3"/>
      <c r="O1204" s="3"/>
      <c r="P1204" s="3"/>
      <c r="Q1204" s="2"/>
      <c r="R1204" s="3"/>
      <c r="S1204" s="2"/>
      <c r="T1204" s="2"/>
      <c r="U1204" s="3"/>
      <c r="V1204" s="2"/>
      <c r="W1204" s="3"/>
      <c r="X1204" s="3"/>
      <c r="Y1204" s="3"/>
      <c r="Z1204" s="60"/>
      <c r="AA1204" s="61"/>
    </row>
    <row r="1205" spans="2:27">
      <c r="B1205" s="112"/>
      <c r="C1205" s="111"/>
      <c r="D1205" s="111"/>
      <c r="E1205" s="107"/>
      <c r="F1205" s="107"/>
      <c r="G1205" s="2"/>
      <c r="H1205" s="2"/>
      <c r="I1205" s="2"/>
      <c r="J1205" s="2"/>
      <c r="K1205" s="2"/>
      <c r="L1205" s="3"/>
      <c r="M1205" s="3"/>
      <c r="N1205" s="3"/>
      <c r="O1205" s="3"/>
      <c r="P1205" s="3"/>
      <c r="Q1205" s="2"/>
      <c r="R1205" s="3"/>
      <c r="S1205" s="2"/>
      <c r="T1205" s="2"/>
      <c r="U1205" s="3"/>
      <c r="V1205" s="2"/>
      <c r="W1205" s="3"/>
      <c r="X1205" s="3"/>
      <c r="Y1205" s="3"/>
      <c r="Z1205" s="60"/>
      <c r="AA1205" s="61"/>
    </row>
    <row r="1206" spans="2:27">
      <c r="B1206" s="112"/>
      <c r="C1206" s="111"/>
      <c r="D1206" s="111"/>
      <c r="E1206" s="107"/>
      <c r="F1206" s="107"/>
      <c r="G1206" s="2"/>
      <c r="H1206" s="2"/>
      <c r="I1206" s="2"/>
      <c r="J1206" s="2"/>
      <c r="K1206" s="2"/>
      <c r="L1206" s="3"/>
      <c r="M1206" s="3"/>
      <c r="N1206" s="3"/>
      <c r="O1206" s="3"/>
      <c r="P1206" s="3"/>
      <c r="Q1206" s="2"/>
      <c r="R1206" s="3"/>
      <c r="S1206" s="2"/>
      <c r="T1206" s="2"/>
      <c r="U1206" s="3"/>
      <c r="V1206" s="2"/>
      <c r="W1206" s="3"/>
      <c r="X1206" s="3"/>
      <c r="Y1206" s="3"/>
      <c r="Z1206" s="60"/>
      <c r="AA1206" s="61"/>
    </row>
    <row r="1207" spans="2:27">
      <c r="B1207" s="112"/>
      <c r="C1207" s="111"/>
      <c r="D1207" s="111"/>
      <c r="E1207" s="107"/>
      <c r="F1207" s="107"/>
      <c r="G1207" s="2"/>
      <c r="H1207" s="2"/>
      <c r="I1207" s="2"/>
      <c r="J1207" s="2"/>
      <c r="K1207" s="2"/>
      <c r="L1207" s="3"/>
      <c r="M1207" s="3"/>
      <c r="N1207" s="3"/>
      <c r="O1207" s="3"/>
      <c r="P1207" s="3"/>
      <c r="Q1207" s="2"/>
      <c r="R1207" s="3"/>
      <c r="S1207" s="2"/>
      <c r="T1207" s="2"/>
      <c r="U1207" s="3"/>
      <c r="V1207" s="2"/>
      <c r="W1207" s="3"/>
      <c r="X1207" s="3"/>
      <c r="Y1207" s="3"/>
      <c r="Z1207" s="60"/>
      <c r="AA1207" s="61"/>
    </row>
    <row r="1208" spans="2:27">
      <c r="B1208" s="112"/>
      <c r="C1208" s="111"/>
      <c r="D1208" s="111"/>
      <c r="E1208" s="107"/>
      <c r="F1208" s="107"/>
      <c r="G1208" s="2"/>
      <c r="H1208" s="2"/>
      <c r="I1208" s="2"/>
      <c r="J1208" s="2"/>
      <c r="K1208" s="2"/>
      <c r="L1208" s="3"/>
      <c r="M1208" s="3"/>
      <c r="N1208" s="3"/>
      <c r="O1208" s="3"/>
      <c r="P1208" s="3"/>
      <c r="Q1208" s="2"/>
      <c r="R1208" s="3"/>
      <c r="S1208" s="2"/>
      <c r="T1208" s="2"/>
      <c r="U1208" s="3"/>
      <c r="V1208" s="2"/>
      <c r="W1208" s="3"/>
      <c r="X1208" s="3"/>
      <c r="Y1208" s="3"/>
      <c r="Z1208" s="60"/>
      <c r="AA1208" s="61"/>
    </row>
    <row r="1209" spans="2:27">
      <c r="B1209" s="112"/>
      <c r="C1209" s="111"/>
      <c r="D1209" s="111"/>
      <c r="E1209" s="107"/>
      <c r="F1209" s="107"/>
      <c r="G1209" s="2"/>
      <c r="H1209" s="2"/>
      <c r="I1209" s="2"/>
      <c r="J1209" s="2"/>
      <c r="K1209" s="2"/>
      <c r="L1209" s="3"/>
      <c r="M1209" s="3"/>
      <c r="N1209" s="3"/>
      <c r="O1209" s="3"/>
      <c r="P1209" s="3"/>
      <c r="Q1209" s="2"/>
      <c r="R1209" s="3"/>
      <c r="S1209" s="2"/>
      <c r="T1209" s="2"/>
      <c r="U1209" s="3"/>
      <c r="V1209" s="2"/>
      <c r="W1209" s="3"/>
      <c r="X1209" s="3"/>
      <c r="Y1209" s="3"/>
      <c r="Z1209" s="60"/>
      <c r="AA1209" s="61"/>
    </row>
    <row r="1210" spans="2:27">
      <c r="B1210" s="112"/>
      <c r="C1210" s="111"/>
      <c r="D1210" s="111"/>
      <c r="E1210" s="107"/>
      <c r="F1210" s="107"/>
      <c r="G1210" s="2"/>
      <c r="H1210" s="2"/>
      <c r="I1210" s="2"/>
      <c r="J1210" s="2"/>
      <c r="K1210" s="2"/>
      <c r="L1210" s="3"/>
      <c r="M1210" s="3"/>
      <c r="N1210" s="3"/>
      <c r="O1210" s="3"/>
      <c r="P1210" s="3"/>
      <c r="Q1210" s="2"/>
      <c r="R1210" s="3"/>
      <c r="S1210" s="2"/>
      <c r="T1210" s="2"/>
      <c r="U1210" s="3"/>
      <c r="V1210" s="2"/>
      <c r="W1210" s="3"/>
      <c r="X1210" s="3"/>
      <c r="Y1210" s="3"/>
      <c r="Z1210" s="60"/>
      <c r="AA1210" s="61"/>
    </row>
    <row r="1211" spans="2:27">
      <c r="B1211" s="112"/>
      <c r="C1211" s="111"/>
      <c r="D1211" s="111"/>
      <c r="E1211" s="107"/>
      <c r="F1211" s="107"/>
      <c r="G1211" s="2"/>
      <c r="H1211" s="2"/>
      <c r="I1211" s="2"/>
      <c r="J1211" s="2"/>
      <c r="K1211" s="2"/>
      <c r="L1211" s="3"/>
      <c r="M1211" s="3"/>
      <c r="N1211" s="3"/>
      <c r="O1211" s="3"/>
      <c r="P1211" s="3"/>
      <c r="Q1211" s="2"/>
      <c r="R1211" s="3"/>
      <c r="S1211" s="2"/>
      <c r="T1211" s="2"/>
      <c r="U1211" s="3"/>
      <c r="V1211" s="2"/>
      <c r="W1211" s="3"/>
      <c r="X1211" s="3"/>
      <c r="Y1211" s="3"/>
      <c r="Z1211" s="60"/>
      <c r="AA1211" s="61"/>
    </row>
    <row r="1212" spans="2:27">
      <c r="B1212" s="112"/>
      <c r="C1212" s="111"/>
      <c r="D1212" s="111"/>
      <c r="E1212" s="107"/>
      <c r="F1212" s="107"/>
      <c r="G1212" s="2"/>
      <c r="H1212" s="2"/>
      <c r="I1212" s="2"/>
      <c r="J1212" s="2"/>
      <c r="K1212" s="2"/>
      <c r="L1212" s="3"/>
      <c r="M1212" s="3"/>
      <c r="N1212" s="3"/>
      <c r="O1212" s="3"/>
      <c r="P1212" s="3"/>
      <c r="Q1212" s="2"/>
      <c r="R1212" s="3"/>
      <c r="S1212" s="2"/>
      <c r="T1212" s="2"/>
      <c r="U1212" s="3"/>
      <c r="V1212" s="2"/>
      <c r="W1212" s="3"/>
      <c r="X1212" s="3"/>
      <c r="Y1212" s="3"/>
      <c r="Z1212" s="60"/>
      <c r="AA1212" s="61"/>
    </row>
    <row r="1213" spans="2:27">
      <c r="B1213" s="112"/>
      <c r="C1213" s="111"/>
      <c r="D1213" s="111"/>
      <c r="E1213" s="107"/>
      <c r="F1213" s="107"/>
      <c r="G1213" s="2"/>
      <c r="H1213" s="2"/>
      <c r="I1213" s="2"/>
      <c r="J1213" s="2"/>
      <c r="K1213" s="2"/>
      <c r="L1213" s="3"/>
      <c r="M1213" s="3"/>
      <c r="N1213" s="3"/>
      <c r="O1213" s="3"/>
      <c r="P1213" s="3"/>
      <c r="Q1213" s="2"/>
      <c r="R1213" s="3"/>
      <c r="S1213" s="2"/>
      <c r="T1213" s="2"/>
      <c r="U1213" s="3"/>
      <c r="V1213" s="2"/>
      <c r="W1213" s="3"/>
      <c r="X1213" s="3"/>
      <c r="Y1213" s="3"/>
      <c r="Z1213" s="60"/>
      <c r="AA1213" s="61"/>
    </row>
    <row r="1214" spans="2:27">
      <c r="B1214" s="112"/>
      <c r="C1214" s="111"/>
      <c r="D1214" s="111"/>
      <c r="E1214" s="107"/>
      <c r="F1214" s="107"/>
      <c r="G1214" s="2"/>
      <c r="H1214" s="2"/>
      <c r="I1214" s="2"/>
      <c r="J1214" s="2"/>
      <c r="K1214" s="2"/>
      <c r="L1214" s="3"/>
      <c r="M1214" s="3"/>
      <c r="N1214" s="3"/>
      <c r="O1214" s="3"/>
      <c r="P1214" s="3"/>
      <c r="Q1214" s="2"/>
      <c r="R1214" s="3"/>
      <c r="S1214" s="2"/>
      <c r="T1214" s="2"/>
      <c r="U1214" s="3"/>
      <c r="V1214" s="2"/>
      <c r="W1214" s="3"/>
      <c r="X1214" s="3"/>
      <c r="Y1214" s="3"/>
      <c r="Z1214" s="60"/>
      <c r="AA1214" s="61"/>
    </row>
    <row r="1215" spans="2:27">
      <c r="B1215" s="112"/>
      <c r="C1215" s="111"/>
      <c r="D1215" s="111"/>
      <c r="E1215" s="107"/>
      <c r="F1215" s="107"/>
      <c r="G1215" s="2"/>
      <c r="H1215" s="2"/>
      <c r="I1215" s="2"/>
      <c r="J1215" s="2"/>
      <c r="K1215" s="2"/>
      <c r="L1215" s="3"/>
      <c r="M1215" s="3"/>
      <c r="N1215" s="3"/>
      <c r="O1215" s="3"/>
      <c r="P1215" s="3"/>
      <c r="Q1215" s="2"/>
      <c r="R1215" s="3"/>
      <c r="S1215" s="2"/>
      <c r="T1215" s="2"/>
      <c r="U1215" s="3"/>
      <c r="V1215" s="2"/>
      <c r="W1215" s="3"/>
      <c r="X1215" s="3"/>
      <c r="Y1215" s="3"/>
      <c r="Z1215" s="60"/>
      <c r="AA1215" s="61"/>
    </row>
    <row r="1216" spans="2:27">
      <c r="B1216" s="112"/>
      <c r="C1216" s="111"/>
      <c r="D1216" s="111"/>
      <c r="E1216" s="107"/>
      <c r="F1216" s="107"/>
      <c r="G1216" s="2"/>
      <c r="H1216" s="2"/>
      <c r="I1216" s="2"/>
      <c r="J1216" s="2"/>
      <c r="K1216" s="2"/>
      <c r="L1216" s="3"/>
      <c r="M1216" s="3"/>
      <c r="N1216" s="3"/>
      <c r="O1216" s="3"/>
      <c r="P1216" s="3"/>
      <c r="Q1216" s="2"/>
      <c r="R1216" s="3"/>
      <c r="S1216" s="2"/>
      <c r="T1216" s="2"/>
      <c r="U1216" s="3"/>
      <c r="V1216" s="2"/>
      <c r="W1216" s="3"/>
      <c r="X1216" s="3"/>
      <c r="Y1216" s="3"/>
      <c r="Z1216" s="60"/>
      <c r="AA1216" s="61"/>
    </row>
    <row r="1217" spans="2:27">
      <c r="B1217" s="112"/>
      <c r="C1217" s="111"/>
      <c r="D1217" s="111"/>
      <c r="E1217" s="107"/>
      <c r="F1217" s="107"/>
      <c r="G1217" s="2"/>
      <c r="H1217" s="2"/>
      <c r="I1217" s="2"/>
      <c r="J1217" s="2"/>
      <c r="K1217" s="2"/>
      <c r="L1217" s="3"/>
      <c r="M1217" s="3"/>
      <c r="N1217" s="3"/>
      <c r="O1217" s="3"/>
      <c r="P1217" s="3"/>
      <c r="Q1217" s="2"/>
      <c r="R1217" s="3"/>
      <c r="S1217" s="2"/>
      <c r="T1217" s="2"/>
      <c r="U1217" s="3"/>
      <c r="V1217" s="2"/>
      <c r="W1217" s="3"/>
      <c r="X1217" s="3"/>
      <c r="Y1217" s="3"/>
      <c r="Z1217" s="60"/>
      <c r="AA1217" s="61"/>
    </row>
    <row r="1218" spans="2:27">
      <c r="B1218" s="112"/>
      <c r="C1218" s="111"/>
      <c r="D1218" s="111"/>
      <c r="E1218" s="107"/>
      <c r="F1218" s="107"/>
      <c r="G1218" s="2"/>
      <c r="H1218" s="2"/>
      <c r="I1218" s="2"/>
      <c r="J1218" s="2"/>
      <c r="K1218" s="2"/>
      <c r="L1218" s="3"/>
      <c r="M1218" s="3"/>
      <c r="N1218" s="3"/>
      <c r="O1218" s="3"/>
      <c r="P1218" s="3"/>
      <c r="Q1218" s="2"/>
      <c r="R1218" s="3"/>
      <c r="S1218" s="2"/>
      <c r="T1218" s="2"/>
      <c r="U1218" s="3"/>
      <c r="V1218" s="2"/>
      <c r="W1218" s="3"/>
      <c r="X1218" s="3"/>
      <c r="Y1218" s="3"/>
      <c r="Z1218" s="60"/>
      <c r="AA1218" s="61"/>
    </row>
    <row r="1219" spans="2:27">
      <c r="B1219" s="112"/>
      <c r="C1219" s="111"/>
      <c r="D1219" s="111"/>
      <c r="E1219" s="107"/>
      <c r="F1219" s="107"/>
      <c r="G1219" s="2"/>
      <c r="H1219" s="2"/>
      <c r="I1219" s="2"/>
      <c r="J1219" s="2"/>
      <c r="K1219" s="2"/>
      <c r="L1219" s="3"/>
      <c r="M1219" s="3"/>
      <c r="N1219" s="3"/>
      <c r="O1219" s="3"/>
      <c r="P1219" s="3"/>
      <c r="Q1219" s="2"/>
      <c r="R1219" s="3"/>
      <c r="S1219" s="2"/>
      <c r="T1219" s="2"/>
      <c r="U1219" s="3"/>
      <c r="V1219" s="2"/>
      <c r="W1219" s="3"/>
      <c r="X1219" s="3"/>
      <c r="Y1219" s="3"/>
      <c r="Z1219" s="60"/>
      <c r="AA1219" s="61"/>
    </row>
    <row r="1220" spans="2:27">
      <c r="B1220" s="112"/>
      <c r="C1220" s="111"/>
      <c r="D1220" s="111"/>
      <c r="E1220" s="107"/>
      <c r="F1220" s="107"/>
      <c r="G1220" s="2"/>
      <c r="H1220" s="2"/>
      <c r="I1220" s="2"/>
      <c r="J1220" s="2"/>
      <c r="K1220" s="2"/>
      <c r="L1220" s="3"/>
      <c r="M1220" s="3"/>
      <c r="N1220" s="3"/>
      <c r="O1220" s="3"/>
      <c r="P1220" s="3"/>
      <c r="Q1220" s="2"/>
      <c r="R1220" s="3"/>
      <c r="S1220" s="2"/>
      <c r="T1220" s="2"/>
      <c r="U1220" s="3"/>
      <c r="V1220" s="2"/>
      <c r="W1220" s="3"/>
      <c r="X1220" s="3"/>
      <c r="Y1220" s="3"/>
      <c r="Z1220" s="60"/>
      <c r="AA1220" s="61"/>
    </row>
    <row r="1221" spans="2:27">
      <c r="B1221" s="112"/>
      <c r="C1221" s="111"/>
      <c r="D1221" s="111"/>
      <c r="E1221" s="107"/>
      <c r="F1221" s="107"/>
      <c r="G1221" s="2"/>
      <c r="H1221" s="2"/>
      <c r="I1221" s="2"/>
      <c r="J1221" s="2"/>
      <c r="K1221" s="2"/>
      <c r="L1221" s="3"/>
      <c r="M1221" s="3"/>
      <c r="N1221" s="3"/>
      <c r="O1221" s="3"/>
      <c r="P1221" s="3"/>
      <c r="Q1221" s="2"/>
      <c r="R1221" s="3"/>
      <c r="S1221" s="2"/>
      <c r="T1221" s="2"/>
      <c r="U1221" s="3"/>
      <c r="V1221" s="2"/>
      <c r="W1221" s="3"/>
      <c r="X1221" s="3"/>
      <c r="Y1221" s="3"/>
      <c r="Z1221" s="60"/>
      <c r="AA1221" s="61"/>
    </row>
    <row r="1222" spans="2:27">
      <c r="B1222" s="112"/>
      <c r="C1222" s="111"/>
      <c r="D1222" s="111"/>
      <c r="E1222" s="107"/>
      <c r="F1222" s="107"/>
      <c r="G1222" s="2"/>
      <c r="H1222" s="2"/>
      <c r="I1222" s="2"/>
      <c r="J1222" s="2"/>
      <c r="K1222" s="2"/>
      <c r="L1222" s="3"/>
      <c r="M1222" s="3"/>
      <c r="N1222" s="3"/>
      <c r="O1222" s="3"/>
      <c r="P1222" s="3"/>
      <c r="Q1222" s="2"/>
      <c r="R1222" s="3"/>
      <c r="S1222" s="2"/>
      <c r="T1222" s="2"/>
      <c r="U1222" s="3"/>
      <c r="V1222" s="2"/>
      <c r="W1222" s="3"/>
      <c r="X1222" s="3"/>
      <c r="Y1222" s="3"/>
      <c r="Z1222" s="60"/>
      <c r="AA1222" s="61"/>
    </row>
    <row r="1223" spans="2:27">
      <c r="B1223" s="112"/>
      <c r="C1223" s="111"/>
      <c r="D1223" s="111"/>
      <c r="E1223" s="107"/>
      <c r="F1223" s="107"/>
      <c r="G1223" s="2"/>
      <c r="H1223" s="2"/>
      <c r="I1223" s="2"/>
      <c r="J1223" s="2"/>
      <c r="K1223" s="2"/>
      <c r="L1223" s="3"/>
      <c r="M1223" s="3"/>
      <c r="N1223" s="3"/>
      <c r="O1223" s="3"/>
      <c r="P1223" s="3"/>
      <c r="Q1223" s="2"/>
      <c r="R1223" s="3"/>
      <c r="S1223" s="2"/>
      <c r="T1223" s="2"/>
      <c r="U1223" s="3"/>
      <c r="V1223" s="2"/>
      <c r="W1223" s="3"/>
      <c r="X1223" s="3"/>
      <c r="Y1223" s="3"/>
      <c r="Z1223" s="60"/>
      <c r="AA1223" s="61"/>
    </row>
    <row r="1224" spans="2:27">
      <c r="B1224" s="112"/>
      <c r="C1224" s="111"/>
      <c r="D1224" s="111"/>
      <c r="E1224" s="107"/>
      <c r="F1224" s="107"/>
      <c r="G1224" s="2"/>
      <c r="H1224" s="2"/>
      <c r="I1224" s="2"/>
      <c r="J1224" s="2"/>
      <c r="K1224" s="2"/>
      <c r="L1224" s="3"/>
      <c r="M1224" s="3"/>
      <c r="N1224" s="3"/>
      <c r="O1224" s="3"/>
      <c r="P1224" s="3"/>
      <c r="Q1224" s="2"/>
      <c r="R1224" s="3"/>
      <c r="S1224" s="2"/>
      <c r="T1224" s="2"/>
      <c r="U1224" s="3"/>
      <c r="V1224" s="2"/>
      <c r="W1224" s="3"/>
      <c r="X1224" s="3"/>
      <c r="Y1224" s="3"/>
      <c r="Z1224" s="60"/>
      <c r="AA1224" s="61"/>
    </row>
    <row r="1225" spans="2:27">
      <c r="B1225" s="112"/>
      <c r="C1225" s="111"/>
      <c r="D1225" s="111"/>
      <c r="E1225" s="107"/>
      <c r="F1225" s="107"/>
      <c r="G1225" s="2"/>
      <c r="H1225" s="2"/>
      <c r="I1225" s="2"/>
      <c r="J1225" s="2"/>
      <c r="K1225" s="2"/>
      <c r="L1225" s="3"/>
      <c r="M1225" s="3"/>
      <c r="N1225" s="3"/>
      <c r="O1225" s="3"/>
      <c r="P1225" s="3"/>
      <c r="Q1225" s="2"/>
      <c r="R1225" s="3"/>
      <c r="S1225" s="2"/>
      <c r="T1225" s="2"/>
      <c r="U1225" s="3"/>
      <c r="V1225" s="2"/>
      <c r="W1225" s="3"/>
      <c r="X1225" s="3"/>
      <c r="Y1225" s="3"/>
      <c r="Z1225" s="60"/>
      <c r="AA1225" s="61"/>
    </row>
    <row r="1226" spans="2:27">
      <c r="B1226" s="112"/>
      <c r="C1226" s="111"/>
      <c r="D1226" s="111"/>
      <c r="E1226" s="107"/>
      <c r="F1226" s="107"/>
      <c r="G1226" s="2"/>
      <c r="H1226" s="2"/>
      <c r="I1226" s="2"/>
      <c r="J1226" s="2"/>
      <c r="K1226" s="2"/>
      <c r="L1226" s="3"/>
      <c r="M1226" s="3"/>
      <c r="N1226" s="3"/>
      <c r="O1226" s="3"/>
      <c r="P1226" s="3"/>
      <c r="Q1226" s="2"/>
      <c r="R1226" s="3"/>
      <c r="S1226" s="2"/>
      <c r="T1226" s="2"/>
      <c r="U1226" s="3"/>
      <c r="V1226" s="2"/>
      <c r="W1226" s="3"/>
      <c r="X1226" s="3"/>
      <c r="Y1226" s="3"/>
      <c r="Z1226" s="60"/>
      <c r="AA1226" s="61"/>
    </row>
    <row r="1227" spans="2:27">
      <c r="B1227" s="112"/>
      <c r="C1227" s="111"/>
      <c r="D1227" s="111"/>
      <c r="E1227" s="107"/>
      <c r="F1227" s="107"/>
      <c r="G1227" s="2"/>
      <c r="H1227" s="2"/>
      <c r="I1227" s="2"/>
      <c r="J1227" s="2"/>
      <c r="K1227" s="2"/>
      <c r="L1227" s="3"/>
      <c r="M1227" s="3"/>
      <c r="N1227" s="3"/>
      <c r="O1227" s="3"/>
      <c r="P1227" s="3"/>
      <c r="Q1227" s="2"/>
      <c r="R1227" s="3"/>
      <c r="S1227" s="2"/>
      <c r="T1227" s="2"/>
      <c r="U1227" s="3"/>
      <c r="V1227" s="2"/>
      <c r="W1227" s="3"/>
      <c r="X1227" s="3"/>
      <c r="Y1227" s="3"/>
      <c r="Z1227" s="60"/>
      <c r="AA1227" s="61"/>
    </row>
    <row r="1228" spans="2:27">
      <c r="B1228" s="112"/>
      <c r="C1228" s="111"/>
      <c r="D1228" s="111"/>
      <c r="E1228" s="107"/>
      <c r="F1228" s="107"/>
      <c r="G1228" s="2"/>
      <c r="H1228" s="2"/>
      <c r="I1228" s="2"/>
      <c r="J1228" s="2"/>
      <c r="K1228" s="2"/>
      <c r="L1228" s="3"/>
      <c r="M1228" s="3"/>
      <c r="N1228" s="3"/>
      <c r="O1228" s="3"/>
      <c r="P1228" s="3"/>
      <c r="Q1228" s="2"/>
      <c r="R1228" s="3"/>
      <c r="S1228" s="2"/>
      <c r="T1228" s="2"/>
      <c r="U1228" s="3"/>
      <c r="V1228" s="2"/>
      <c r="W1228" s="3"/>
      <c r="X1228" s="3"/>
      <c r="Y1228" s="3"/>
      <c r="Z1228" s="60"/>
      <c r="AA1228" s="61"/>
    </row>
    <row r="1229" spans="2:27">
      <c r="B1229" s="112"/>
      <c r="C1229" s="111"/>
      <c r="D1229" s="111"/>
      <c r="E1229" s="107"/>
      <c r="F1229" s="107"/>
      <c r="G1229" s="2"/>
      <c r="H1229" s="2"/>
      <c r="I1229" s="2"/>
      <c r="J1229" s="2"/>
      <c r="K1229" s="2"/>
      <c r="L1229" s="3"/>
      <c r="M1229" s="3"/>
      <c r="N1229" s="3"/>
      <c r="O1229" s="3"/>
      <c r="P1229" s="3"/>
      <c r="Q1229" s="2"/>
      <c r="R1229" s="3"/>
      <c r="S1229" s="2"/>
      <c r="T1229" s="2"/>
      <c r="U1229" s="3"/>
      <c r="V1229" s="2"/>
      <c r="W1229" s="3"/>
      <c r="X1229" s="3"/>
      <c r="Y1229" s="3"/>
      <c r="Z1229" s="60"/>
      <c r="AA1229" s="61"/>
    </row>
    <row r="1230" spans="2:27">
      <c r="B1230" s="112"/>
      <c r="C1230" s="111"/>
      <c r="D1230" s="111"/>
      <c r="E1230" s="107"/>
      <c r="F1230" s="107"/>
      <c r="G1230" s="2"/>
      <c r="H1230" s="2"/>
      <c r="I1230" s="2"/>
      <c r="J1230" s="2"/>
      <c r="K1230" s="2"/>
      <c r="L1230" s="3"/>
      <c r="M1230" s="3"/>
      <c r="N1230" s="3"/>
      <c r="O1230" s="3"/>
      <c r="P1230" s="3"/>
      <c r="Q1230" s="2"/>
      <c r="R1230" s="3"/>
      <c r="S1230" s="2"/>
      <c r="T1230" s="2"/>
      <c r="U1230" s="3"/>
      <c r="V1230" s="2"/>
      <c r="W1230" s="3"/>
      <c r="X1230" s="3"/>
      <c r="Y1230" s="3"/>
      <c r="Z1230" s="60"/>
      <c r="AA1230" s="61"/>
    </row>
    <row r="1231" spans="2:27">
      <c r="B1231" s="112"/>
      <c r="C1231" s="111"/>
      <c r="D1231" s="111"/>
      <c r="E1231" s="107"/>
      <c r="F1231" s="107"/>
      <c r="G1231" s="2"/>
      <c r="H1231" s="2"/>
      <c r="I1231" s="2"/>
      <c r="J1231" s="2"/>
      <c r="K1231" s="2"/>
      <c r="L1231" s="3"/>
      <c r="M1231" s="3"/>
      <c r="N1231" s="3"/>
      <c r="O1231" s="3"/>
      <c r="P1231" s="3"/>
      <c r="Q1231" s="2"/>
      <c r="R1231" s="3"/>
      <c r="S1231" s="2"/>
      <c r="T1231" s="2"/>
      <c r="U1231" s="3"/>
      <c r="V1231" s="2"/>
      <c r="W1231" s="3"/>
      <c r="X1231" s="3"/>
      <c r="Y1231" s="3"/>
      <c r="Z1231" s="60"/>
      <c r="AA1231" s="61"/>
    </row>
    <row r="1232" spans="2:27">
      <c r="B1232" s="112"/>
      <c r="C1232" s="111"/>
      <c r="D1232" s="111"/>
      <c r="E1232" s="107"/>
      <c r="F1232" s="107"/>
      <c r="G1232" s="2"/>
      <c r="H1232" s="2"/>
      <c r="I1232" s="2"/>
      <c r="J1232" s="2"/>
      <c r="K1232" s="2"/>
      <c r="L1232" s="3"/>
      <c r="M1232" s="3"/>
      <c r="N1232" s="3"/>
      <c r="O1232" s="3"/>
      <c r="P1232" s="3"/>
      <c r="Q1232" s="2"/>
      <c r="R1232" s="3"/>
      <c r="S1232" s="2"/>
      <c r="T1232" s="2"/>
      <c r="U1232" s="3"/>
      <c r="V1232" s="2"/>
      <c r="W1232" s="3"/>
      <c r="X1232" s="3"/>
      <c r="Y1232" s="3"/>
      <c r="Z1232" s="60"/>
      <c r="AA1232" s="61"/>
    </row>
    <row r="1233" spans="2:27">
      <c r="B1233" s="112"/>
      <c r="C1233" s="111"/>
      <c r="D1233" s="111"/>
      <c r="E1233" s="107"/>
      <c r="F1233" s="107"/>
      <c r="G1233" s="2"/>
      <c r="H1233" s="2"/>
      <c r="I1233" s="2"/>
      <c r="J1233" s="2"/>
      <c r="K1233" s="2"/>
      <c r="L1233" s="3"/>
      <c r="M1233" s="3"/>
      <c r="N1233" s="3"/>
      <c r="O1233" s="3"/>
      <c r="P1233" s="3"/>
      <c r="Q1233" s="2"/>
      <c r="R1233" s="3"/>
      <c r="S1233" s="2"/>
      <c r="T1233" s="2"/>
      <c r="U1233" s="3"/>
      <c r="V1233" s="2"/>
      <c r="W1233" s="3"/>
      <c r="X1233" s="3"/>
      <c r="Y1233" s="3"/>
      <c r="Z1233" s="60"/>
      <c r="AA1233" s="61"/>
    </row>
    <row r="1234" spans="2:27">
      <c r="B1234" s="112"/>
      <c r="C1234" s="111"/>
      <c r="D1234" s="111"/>
      <c r="E1234" s="107"/>
      <c r="F1234" s="107"/>
      <c r="G1234" s="2"/>
      <c r="H1234" s="2"/>
      <c r="I1234" s="2"/>
      <c r="J1234" s="2"/>
      <c r="K1234" s="2"/>
      <c r="L1234" s="3"/>
      <c r="M1234" s="3"/>
      <c r="N1234" s="3"/>
      <c r="O1234" s="3"/>
      <c r="P1234" s="3"/>
      <c r="Q1234" s="2"/>
      <c r="R1234" s="3"/>
      <c r="S1234" s="2"/>
      <c r="T1234" s="2"/>
      <c r="U1234" s="3"/>
      <c r="V1234" s="2"/>
      <c r="W1234" s="3"/>
      <c r="X1234" s="3"/>
      <c r="Y1234" s="3"/>
      <c r="Z1234" s="60"/>
      <c r="AA1234" s="61"/>
    </row>
    <row r="1235" spans="2:27">
      <c r="B1235" s="112"/>
      <c r="C1235" s="111"/>
      <c r="D1235" s="111"/>
      <c r="E1235" s="107"/>
      <c r="F1235" s="107"/>
      <c r="G1235" s="2"/>
      <c r="H1235" s="2"/>
      <c r="I1235" s="2"/>
      <c r="J1235" s="2"/>
      <c r="K1235" s="2"/>
      <c r="L1235" s="3"/>
      <c r="M1235" s="3"/>
      <c r="N1235" s="3"/>
      <c r="O1235" s="3"/>
      <c r="P1235" s="3"/>
      <c r="Q1235" s="2"/>
      <c r="R1235" s="3"/>
      <c r="S1235" s="2"/>
      <c r="T1235" s="2"/>
      <c r="U1235" s="3"/>
      <c r="V1235" s="2"/>
      <c r="W1235" s="3"/>
      <c r="X1235" s="3"/>
      <c r="Y1235" s="3"/>
      <c r="Z1235" s="60"/>
      <c r="AA1235" s="61"/>
    </row>
    <row r="1236" spans="2:27">
      <c r="B1236" s="112"/>
      <c r="C1236" s="111"/>
      <c r="D1236" s="111"/>
      <c r="E1236" s="107"/>
      <c r="F1236" s="107"/>
      <c r="G1236" s="2"/>
      <c r="H1236" s="2"/>
      <c r="I1236" s="2"/>
      <c r="J1236" s="2"/>
      <c r="K1236" s="2"/>
      <c r="L1236" s="3"/>
      <c r="M1236" s="3"/>
      <c r="N1236" s="3"/>
      <c r="O1236" s="3"/>
      <c r="P1236" s="3"/>
      <c r="Q1236" s="2"/>
      <c r="R1236" s="3"/>
      <c r="S1236" s="2"/>
      <c r="T1236" s="2"/>
      <c r="U1236" s="3"/>
      <c r="V1236" s="2"/>
      <c r="W1236" s="3"/>
      <c r="X1236" s="3"/>
      <c r="Y1236" s="3"/>
      <c r="Z1236" s="60"/>
      <c r="AA1236" s="61"/>
    </row>
    <row r="1237" spans="2:27">
      <c r="B1237" s="112"/>
      <c r="C1237" s="111"/>
      <c r="D1237" s="111"/>
      <c r="E1237" s="107"/>
      <c r="F1237" s="107"/>
      <c r="G1237" s="2"/>
      <c r="H1237" s="2"/>
      <c r="I1237" s="2"/>
      <c r="J1237" s="2"/>
      <c r="K1237" s="2"/>
      <c r="L1237" s="3"/>
      <c r="M1237" s="3"/>
      <c r="N1237" s="3"/>
      <c r="O1237" s="3"/>
      <c r="P1237" s="3"/>
      <c r="Q1237" s="2"/>
      <c r="R1237" s="3"/>
      <c r="S1237" s="2"/>
      <c r="T1237" s="2"/>
      <c r="U1237" s="3"/>
      <c r="V1237" s="2"/>
      <c r="W1237" s="3"/>
      <c r="X1237" s="3"/>
      <c r="Y1237" s="3"/>
      <c r="Z1237" s="60"/>
      <c r="AA1237" s="61"/>
    </row>
    <row r="1238" spans="2:27">
      <c r="B1238" s="112"/>
      <c r="C1238" s="111"/>
      <c r="D1238" s="111"/>
      <c r="E1238" s="107"/>
      <c r="F1238" s="107"/>
      <c r="G1238" s="2"/>
      <c r="H1238" s="2"/>
      <c r="I1238" s="2"/>
      <c r="J1238" s="2"/>
      <c r="K1238" s="2"/>
      <c r="L1238" s="3"/>
      <c r="M1238" s="3"/>
      <c r="N1238" s="3"/>
      <c r="O1238" s="3"/>
      <c r="P1238" s="3"/>
      <c r="Q1238" s="2"/>
      <c r="R1238" s="3"/>
      <c r="S1238" s="2"/>
      <c r="T1238" s="2"/>
      <c r="U1238" s="3"/>
      <c r="V1238" s="2"/>
      <c r="W1238" s="3"/>
      <c r="X1238" s="3"/>
      <c r="Y1238" s="3"/>
      <c r="Z1238" s="60"/>
      <c r="AA1238" s="61"/>
    </row>
    <row r="1239" spans="2:27">
      <c r="B1239" s="112"/>
      <c r="C1239" s="111"/>
      <c r="D1239" s="111"/>
      <c r="E1239" s="107"/>
      <c r="F1239" s="107"/>
      <c r="G1239" s="2"/>
      <c r="H1239" s="2"/>
      <c r="I1239" s="2"/>
      <c r="J1239" s="2"/>
      <c r="K1239" s="2"/>
      <c r="L1239" s="3"/>
      <c r="M1239" s="3"/>
      <c r="N1239" s="3"/>
      <c r="O1239" s="3"/>
      <c r="P1239" s="3"/>
      <c r="Q1239" s="2"/>
      <c r="R1239" s="3"/>
      <c r="S1239" s="2"/>
      <c r="T1239" s="2"/>
      <c r="U1239" s="3"/>
      <c r="V1239" s="2"/>
      <c r="W1239" s="3"/>
      <c r="X1239" s="3"/>
      <c r="Y1239" s="3"/>
      <c r="Z1239" s="60"/>
      <c r="AA1239" s="61"/>
    </row>
    <row r="1240" spans="2:27">
      <c r="B1240" s="112"/>
      <c r="C1240" s="111"/>
      <c r="D1240" s="111"/>
      <c r="E1240" s="107"/>
      <c r="F1240" s="107"/>
      <c r="G1240" s="2"/>
      <c r="H1240" s="2"/>
      <c r="I1240" s="2"/>
      <c r="J1240" s="2"/>
      <c r="K1240" s="2"/>
      <c r="L1240" s="3"/>
      <c r="M1240" s="3"/>
      <c r="N1240" s="3"/>
      <c r="O1240" s="3"/>
      <c r="P1240" s="3"/>
      <c r="Q1240" s="2"/>
      <c r="R1240" s="3"/>
      <c r="S1240" s="2"/>
      <c r="T1240" s="2"/>
      <c r="U1240" s="3"/>
      <c r="V1240" s="2"/>
      <c r="W1240" s="3"/>
      <c r="X1240" s="3"/>
      <c r="Y1240" s="3"/>
      <c r="Z1240" s="60"/>
      <c r="AA1240" s="61"/>
    </row>
    <row r="1241" spans="2:27">
      <c r="B1241" s="112"/>
      <c r="C1241" s="111"/>
      <c r="D1241" s="111"/>
      <c r="E1241" s="107"/>
      <c r="F1241" s="107"/>
      <c r="G1241" s="2"/>
      <c r="H1241" s="2"/>
      <c r="I1241" s="2"/>
      <c r="J1241" s="2"/>
      <c r="K1241" s="2"/>
      <c r="L1241" s="3"/>
      <c r="M1241" s="3"/>
      <c r="N1241" s="3"/>
      <c r="O1241" s="3"/>
      <c r="P1241" s="3"/>
      <c r="Q1241" s="2"/>
      <c r="R1241" s="3"/>
      <c r="S1241" s="2"/>
      <c r="T1241" s="2"/>
      <c r="U1241" s="3"/>
      <c r="V1241" s="2"/>
      <c r="W1241" s="3"/>
      <c r="X1241" s="3"/>
      <c r="Y1241" s="3"/>
      <c r="Z1241" s="60"/>
      <c r="AA1241" s="61"/>
    </row>
    <row r="1242" spans="2:27">
      <c r="B1242" s="112"/>
      <c r="C1242" s="111"/>
      <c r="D1242" s="111"/>
      <c r="E1242" s="107"/>
      <c r="F1242" s="107"/>
      <c r="G1242" s="2"/>
      <c r="H1242" s="2"/>
      <c r="I1242" s="2"/>
      <c r="J1242" s="2"/>
      <c r="K1242" s="2"/>
      <c r="L1242" s="3"/>
      <c r="M1242" s="3"/>
      <c r="N1242" s="3"/>
      <c r="O1242" s="3"/>
      <c r="P1242" s="3"/>
      <c r="Q1242" s="2"/>
      <c r="R1242" s="3"/>
      <c r="S1242" s="2"/>
      <c r="T1242" s="2"/>
      <c r="U1242" s="3"/>
      <c r="V1242" s="2"/>
      <c r="W1242" s="3"/>
      <c r="X1242" s="3"/>
      <c r="Y1242" s="3"/>
      <c r="Z1242" s="60"/>
      <c r="AA1242" s="61"/>
    </row>
    <row r="1243" spans="2:27">
      <c r="B1243" s="112"/>
      <c r="C1243" s="111"/>
      <c r="D1243" s="111"/>
      <c r="E1243" s="107"/>
      <c r="F1243" s="107"/>
      <c r="G1243" s="2"/>
      <c r="H1243" s="2"/>
      <c r="I1243" s="2"/>
      <c r="J1243" s="2"/>
      <c r="K1243" s="2"/>
      <c r="L1243" s="3"/>
      <c r="M1243" s="3"/>
      <c r="N1243" s="3"/>
      <c r="O1243" s="3"/>
      <c r="P1243" s="3"/>
      <c r="Q1243" s="2"/>
      <c r="R1243" s="3"/>
      <c r="S1243" s="2"/>
      <c r="T1243" s="2"/>
      <c r="U1243" s="3"/>
      <c r="V1243" s="2"/>
      <c r="W1243" s="3"/>
      <c r="X1243" s="3"/>
      <c r="Y1243" s="3"/>
      <c r="Z1243" s="60"/>
      <c r="AA1243" s="61"/>
    </row>
    <row r="1244" spans="2:27">
      <c r="B1244" s="112"/>
      <c r="C1244" s="111"/>
      <c r="D1244" s="111"/>
      <c r="E1244" s="107"/>
      <c r="F1244" s="107"/>
      <c r="G1244" s="2"/>
      <c r="H1244" s="2"/>
      <c r="I1244" s="2"/>
      <c r="J1244" s="2"/>
      <c r="K1244" s="2"/>
      <c r="L1244" s="3"/>
      <c r="M1244" s="3"/>
      <c r="N1244" s="3"/>
      <c r="O1244" s="3"/>
      <c r="P1244" s="3"/>
      <c r="Q1244" s="2"/>
      <c r="R1244" s="3"/>
      <c r="S1244" s="2"/>
      <c r="T1244" s="2"/>
      <c r="U1244" s="3"/>
      <c r="V1244" s="2"/>
      <c r="W1244" s="3"/>
      <c r="X1244" s="3"/>
      <c r="Y1244" s="3"/>
      <c r="Z1244" s="60"/>
      <c r="AA1244" s="61"/>
    </row>
    <row r="1245" spans="2:27">
      <c r="B1245" s="112"/>
      <c r="C1245" s="111"/>
      <c r="D1245" s="111"/>
      <c r="E1245" s="107"/>
      <c r="F1245" s="107"/>
      <c r="G1245" s="2"/>
      <c r="H1245" s="2"/>
      <c r="I1245" s="2"/>
      <c r="J1245" s="2"/>
      <c r="K1245" s="2"/>
      <c r="L1245" s="3"/>
      <c r="M1245" s="3"/>
      <c r="N1245" s="3"/>
      <c r="O1245" s="3"/>
      <c r="P1245" s="3"/>
      <c r="Q1245" s="2"/>
      <c r="R1245" s="3"/>
      <c r="S1245" s="2"/>
      <c r="T1245" s="2"/>
      <c r="U1245" s="3"/>
      <c r="V1245" s="2"/>
      <c r="W1245" s="3"/>
      <c r="X1245" s="3"/>
      <c r="Y1245" s="3"/>
      <c r="Z1245" s="60"/>
      <c r="AA1245" s="61"/>
    </row>
    <row r="1246" spans="2:27">
      <c r="B1246" s="112"/>
      <c r="C1246" s="111"/>
      <c r="D1246" s="111"/>
      <c r="E1246" s="107"/>
      <c r="F1246" s="107"/>
      <c r="G1246" s="2"/>
      <c r="H1246" s="2"/>
      <c r="I1246" s="2"/>
      <c r="J1246" s="2"/>
      <c r="K1246" s="2"/>
      <c r="L1246" s="3"/>
      <c r="M1246" s="3"/>
      <c r="N1246" s="3"/>
      <c r="O1246" s="3"/>
      <c r="P1246" s="3"/>
      <c r="Q1246" s="2"/>
      <c r="R1246" s="3"/>
      <c r="S1246" s="2"/>
      <c r="T1246" s="2"/>
      <c r="U1246" s="3"/>
      <c r="V1246" s="2"/>
      <c r="W1246" s="3"/>
      <c r="X1246" s="3"/>
      <c r="Y1246" s="3"/>
      <c r="Z1246" s="60"/>
      <c r="AA1246" s="61"/>
    </row>
    <row r="1247" spans="2:27">
      <c r="B1247" s="112"/>
      <c r="C1247" s="111"/>
      <c r="D1247" s="111"/>
      <c r="E1247" s="107"/>
      <c r="F1247" s="107"/>
      <c r="G1247" s="2"/>
      <c r="H1247" s="2"/>
      <c r="I1247" s="2"/>
      <c r="J1247" s="2"/>
      <c r="K1247" s="2"/>
      <c r="L1247" s="3"/>
      <c r="M1247" s="3"/>
      <c r="N1247" s="3"/>
      <c r="O1247" s="3"/>
      <c r="P1247" s="3"/>
      <c r="Q1247" s="2"/>
      <c r="R1247" s="3"/>
      <c r="S1247" s="2"/>
      <c r="T1247" s="2"/>
      <c r="U1247" s="3"/>
      <c r="V1247" s="2"/>
      <c r="W1247" s="3"/>
      <c r="X1247" s="3"/>
      <c r="Y1247" s="3"/>
      <c r="Z1247" s="60"/>
      <c r="AA1247" s="61"/>
    </row>
    <row r="1248" spans="2:27">
      <c r="B1248" s="112"/>
      <c r="C1248" s="111"/>
      <c r="D1248" s="111"/>
      <c r="E1248" s="107"/>
      <c r="F1248" s="107"/>
      <c r="G1248" s="2"/>
      <c r="H1248" s="2"/>
      <c r="I1248" s="2"/>
      <c r="J1248" s="2"/>
      <c r="K1248" s="2"/>
      <c r="L1248" s="3"/>
      <c r="M1248" s="3"/>
      <c r="N1248" s="3"/>
      <c r="O1248" s="3"/>
      <c r="P1248" s="3"/>
      <c r="Q1248" s="2"/>
      <c r="R1248" s="3"/>
      <c r="S1248" s="2"/>
      <c r="T1248" s="2"/>
      <c r="U1248" s="3"/>
      <c r="V1248" s="2"/>
      <c r="W1248" s="3"/>
      <c r="X1248" s="3"/>
      <c r="Y1248" s="3"/>
      <c r="Z1248" s="60"/>
      <c r="AA1248" s="61"/>
    </row>
    <row r="1249" spans="2:27">
      <c r="B1249" s="112"/>
      <c r="C1249" s="111"/>
      <c r="D1249" s="111"/>
      <c r="E1249" s="107"/>
      <c r="F1249" s="107"/>
      <c r="G1249" s="2"/>
      <c r="H1249" s="2"/>
      <c r="I1249" s="2"/>
      <c r="J1249" s="2"/>
      <c r="K1249" s="2"/>
      <c r="L1249" s="3"/>
      <c r="M1249" s="3"/>
      <c r="N1249" s="3"/>
      <c r="O1249" s="3"/>
      <c r="P1249" s="3"/>
      <c r="Q1249" s="2"/>
      <c r="R1249" s="3"/>
      <c r="S1249" s="2"/>
      <c r="T1249" s="2"/>
      <c r="U1249" s="3"/>
      <c r="V1249" s="2"/>
      <c r="W1249" s="3"/>
      <c r="X1249" s="3"/>
      <c r="Y1249" s="3"/>
      <c r="Z1249" s="60"/>
      <c r="AA1249" s="61"/>
    </row>
    <row r="1250" spans="2:27">
      <c r="B1250" s="112"/>
      <c r="C1250" s="111"/>
      <c r="D1250" s="111"/>
      <c r="E1250" s="107"/>
      <c r="F1250" s="107"/>
      <c r="G1250" s="2"/>
      <c r="H1250" s="2"/>
      <c r="I1250" s="2"/>
      <c r="J1250" s="2"/>
      <c r="K1250" s="2"/>
      <c r="L1250" s="3"/>
      <c r="M1250" s="3"/>
      <c r="N1250" s="3"/>
      <c r="O1250" s="3"/>
      <c r="P1250" s="3"/>
      <c r="Q1250" s="2"/>
      <c r="R1250" s="3"/>
      <c r="S1250" s="2"/>
      <c r="T1250" s="2"/>
      <c r="U1250" s="3"/>
      <c r="V1250" s="2"/>
      <c r="W1250" s="3"/>
      <c r="X1250" s="3"/>
      <c r="Y1250" s="3"/>
      <c r="Z1250" s="60"/>
      <c r="AA1250" s="61"/>
    </row>
    <row r="1251" spans="2:27">
      <c r="B1251" s="112"/>
      <c r="C1251" s="111"/>
      <c r="D1251" s="111"/>
      <c r="E1251" s="107"/>
      <c r="F1251" s="107"/>
      <c r="G1251" s="2"/>
      <c r="H1251" s="2"/>
      <c r="I1251" s="2"/>
      <c r="J1251" s="2"/>
      <c r="K1251" s="2"/>
      <c r="L1251" s="3"/>
      <c r="M1251" s="3"/>
      <c r="N1251" s="3"/>
      <c r="O1251" s="3"/>
      <c r="P1251" s="3"/>
      <c r="Q1251" s="2"/>
      <c r="R1251" s="3"/>
      <c r="S1251" s="2"/>
      <c r="T1251" s="2"/>
      <c r="U1251" s="3"/>
      <c r="V1251" s="2"/>
      <c r="W1251" s="3"/>
      <c r="X1251" s="3"/>
      <c r="Y1251" s="3"/>
      <c r="Z1251" s="60"/>
      <c r="AA1251" s="61"/>
    </row>
    <row r="1252" spans="2:27">
      <c r="B1252" s="112"/>
      <c r="C1252" s="111"/>
      <c r="D1252" s="111"/>
      <c r="E1252" s="107"/>
      <c r="F1252" s="107"/>
      <c r="G1252" s="2"/>
      <c r="H1252" s="2"/>
      <c r="I1252" s="2"/>
      <c r="J1252" s="2"/>
      <c r="K1252" s="2"/>
      <c r="L1252" s="3"/>
      <c r="M1252" s="3"/>
      <c r="N1252" s="3"/>
      <c r="O1252" s="3"/>
      <c r="P1252" s="3"/>
      <c r="Q1252" s="2"/>
      <c r="R1252" s="3"/>
      <c r="S1252" s="2"/>
      <c r="T1252" s="2"/>
      <c r="U1252" s="3"/>
      <c r="V1252" s="2"/>
      <c r="W1252" s="3"/>
      <c r="X1252" s="3"/>
      <c r="Y1252" s="3"/>
      <c r="Z1252" s="60"/>
      <c r="AA1252" s="61"/>
    </row>
    <row r="1253" spans="2:27">
      <c r="B1253" s="112"/>
      <c r="C1253" s="111"/>
      <c r="D1253" s="111"/>
      <c r="E1253" s="107"/>
      <c r="F1253" s="107"/>
      <c r="G1253" s="2"/>
      <c r="H1253" s="2"/>
      <c r="I1253" s="2"/>
      <c r="J1253" s="2"/>
      <c r="K1253" s="2"/>
      <c r="L1253" s="3"/>
      <c r="M1253" s="3"/>
      <c r="N1253" s="3"/>
      <c r="O1253" s="3"/>
      <c r="P1253" s="3"/>
      <c r="Q1253" s="2"/>
      <c r="R1253" s="3"/>
      <c r="S1253" s="2"/>
      <c r="T1253" s="2"/>
      <c r="U1253" s="3"/>
      <c r="V1253" s="2"/>
      <c r="W1253" s="3"/>
      <c r="X1253" s="3"/>
      <c r="Y1253" s="3"/>
      <c r="Z1253" s="60"/>
      <c r="AA1253" s="61"/>
    </row>
    <row r="1254" spans="2:27">
      <c r="B1254" s="112"/>
      <c r="C1254" s="111"/>
      <c r="D1254" s="111"/>
      <c r="E1254" s="107"/>
      <c r="F1254" s="107"/>
      <c r="G1254" s="2"/>
      <c r="H1254" s="2"/>
      <c r="I1254" s="2"/>
      <c r="J1254" s="2"/>
      <c r="K1254" s="2"/>
      <c r="L1254" s="3"/>
      <c r="M1254" s="3"/>
      <c r="N1254" s="3"/>
      <c r="O1254" s="3"/>
      <c r="P1254" s="3"/>
      <c r="Q1254" s="2"/>
      <c r="R1254" s="3"/>
      <c r="S1254" s="2"/>
      <c r="T1254" s="2"/>
      <c r="U1254" s="3"/>
      <c r="V1254" s="2"/>
      <c r="W1254" s="3"/>
      <c r="X1254" s="3"/>
      <c r="Y1254" s="3"/>
      <c r="Z1254" s="60"/>
      <c r="AA1254" s="61"/>
    </row>
    <row r="1255" spans="2:27">
      <c r="B1255" s="112"/>
      <c r="C1255" s="111"/>
      <c r="D1255" s="111"/>
      <c r="E1255" s="107"/>
      <c r="F1255" s="107"/>
      <c r="G1255" s="2"/>
      <c r="H1255" s="2"/>
      <c r="I1255" s="2"/>
      <c r="J1255" s="2"/>
      <c r="K1255" s="2"/>
      <c r="L1255" s="3"/>
      <c r="M1255" s="3"/>
      <c r="N1255" s="3"/>
      <c r="O1255" s="3"/>
      <c r="P1255" s="3"/>
      <c r="Q1255" s="2"/>
      <c r="R1255" s="3"/>
      <c r="S1255" s="2"/>
      <c r="T1255" s="2"/>
      <c r="U1255" s="3"/>
      <c r="V1255" s="2"/>
      <c r="W1255" s="3"/>
      <c r="X1255" s="3"/>
      <c r="Y1255" s="3"/>
      <c r="Z1255" s="60"/>
      <c r="AA1255" s="61"/>
    </row>
    <row r="1256" spans="2:27">
      <c r="B1256" s="112"/>
      <c r="C1256" s="111"/>
      <c r="D1256" s="111"/>
      <c r="E1256" s="107"/>
      <c r="F1256" s="107"/>
      <c r="G1256" s="2"/>
      <c r="H1256" s="2"/>
      <c r="I1256" s="2"/>
      <c r="J1256" s="2"/>
      <c r="K1256" s="2"/>
      <c r="L1256" s="3"/>
      <c r="M1256" s="3"/>
      <c r="N1256" s="3"/>
      <c r="O1256" s="3"/>
      <c r="P1256" s="3"/>
      <c r="Q1256" s="2"/>
      <c r="R1256" s="3"/>
      <c r="S1256" s="2"/>
      <c r="T1256" s="2"/>
      <c r="U1256" s="3"/>
      <c r="V1256" s="2"/>
      <c r="W1256" s="3"/>
      <c r="X1256" s="3"/>
      <c r="Y1256" s="3"/>
      <c r="Z1256" s="60"/>
      <c r="AA1256" s="61"/>
    </row>
    <row r="1257" spans="2:27">
      <c r="B1257" s="112"/>
      <c r="C1257" s="111"/>
      <c r="D1257" s="111"/>
      <c r="E1257" s="107"/>
      <c r="F1257" s="107"/>
      <c r="G1257" s="2"/>
      <c r="H1257" s="2"/>
      <c r="I1257" s="2"/>
      <c r="J1257" s="2"/>
      <c r="K1257" s="2"/>
      <c r="L1257" s="3"/>
      <c r="M1257" s="3"/>
      <c r="N1257" s="3"/>
      <c r="O1257" s="3"/>
      <c r="P1257" s="3"/>
      <c r="Q1257" s="2"/>
      <c r="R1257" s="3"/>
      <c r="S1257" s="2"/>
      <c r="T1257" s="2"/>
      <c r="U1257" s="3"/>
      <c r="V1257" s="2"/>
      <c r="W1257" s="3"/>
      <c r="X1257" s="3"/>
      <c r="Y1257" s="3"/>
      <c r="Z1257" s="60"/>
      <c r="AA1257" s="61"/>
    </row>
    <row r="1258" spans="2:27">
      <c r="B1258" s="112"/>
      <c r="C1258" s="111"/>
      <c r="D1258" s="111"/>
      <c r="E1258" s="107"/>
      <c r="F1258" s="107"/>
      <c r="G1258" s="2"/>
      <c r="H1258" s="2"/>
      <c r="I1258" s="2"/>
      <c r="J1258" s="2"/>
      <c r="K1258" s="2"/>
      <c r="L1258" s="3"/>
      <c r="M1258" s="3"/>
      <c r="N1258" s="3"/>
      <c r="O1258" s="3"/>
      <c r="P1258" s="3"/>
      <c r="Q1258" s="2"/>
      <c r="R1258" s="3"/>
      <c r="S1258" s="2"/>
      <c r="T1258" s="2"/>
      <c r="U1258" s="3"/>
      <c r="V1258" s="2"/>
      <c r="W1258" s="3"/>
      <c r="X1258" s="3"/>
      <c r="Y1258" s="3"/>
      <c r="Z1258" s="60"/>
      <c r="AA1258" s="61"/>
    </row>
    <row r="1259" spans="2:27">
      <c r="B1259" s="112"/>
      <c r="C1259" s="111"/>
      <c r="D1259" s="111"/>
      <c r="E1259" s="107"/>
      <c r="F1259" s="107"/>
      <c r="G1259" s="2"/>
      <c r="H1259" s="2"/>
      <c r="I1259" s="2"/>
      <c r="J1259" s="2"/>
      <c r="K1259" s="2"/>
      <c r="L1259" s="3"/>
      <c r="M1259" s="3"/>
      <c r="N1259" s="3"/>
      <c r="O1259" s="3"/>
      <c r="P1259" s="3"/>
      <c r="Q1259" s="2"/>
      <c r="R1259" s="3"/>
      <c r="S1259" s="2"/>
      <c r="T1259" s="2"/>
      <c r="U1259" s="3"/>
      <c r="V1259" s="2"/>
      <c r="W1259" s="3"/>
      <c r="X1259" s="3"/>
      <c r="Y1259" s="3"/>
      <c r="Z1259" s="60"/>
      <c r="AA1259" s="61"/>
    </row>
    <row r="1260" spans="2:27">
      <c r="B1260" s="112"/>
      <c r="C1260" s="111"/>
      <c r="D1260" s="111"/>
      <c r="E1260" s="107"/>
      <c r="F1260" s="107"/>
      <c r="G1260" s="2"/>
      <c r="H1260" s="2"/>
      <c r="I1260" s="2"/>
      <c r="J1260" s="2"/>
      <c r="K1260" s="2"/>
      <c r="L1260" s="3"/>
      <c r="M1260" s="3"/>
      <c r="N1260" s="3"/>
      <c r="O1260" s="3"/>
      <c r="P1260" s="3"/>
      <c r="Q1260" s="2"/>
      <c r="R1260" s="3"/>
      <c r="S1260" s="2"/>
      <c r="T1260" s="2"/>
      <c r="U1260" s="3"/>
      <c r="V1260" s="2"/>
      <c r="W1260" s="3"/>
      <c r="X1260" s="3"/>
      <c r="Y1260" s="3"/>
      <c r="Z1260" s="60"/>
      <c r="AA1260" s="61"/>
    </row>
    <row r="1261" spans="2:27">
      <c r="B1261" s="112"/>
      <c r="C1261" s="111"/>
      <c r="D1261" s="111"/>
      <c r="E1261" s="107"/>
      <c r="F1261" s="107"/>
      <c r="G1261" s="2"/>
      <c r="H1261" s="2"/>
      <c r="I1261" s="2"/>
      <c r="J1261" s="2"/>
      <c r="K1261" s="2"/>
      <c r="L1261" s="3"/>
      <c r="M1261" s="3"/>
      <c r="N1261" s="3"/>
      <c r="O1261" s="3"/>
      <c r="P1261" s="3"/>
      <c r="Q1261" s="2"/>
      <c r="R1261" s="3"/>
      <c r="S1261" s="2"/>
      <c r="T1261" s="2"/>
      <c r="U1261" s="3"/>
      <c r="V1261" s="2"/>
      <c r="W1261" s="3"/>
      <c r="X1261" s="3"/>
      <c r="Y1261" s="3"/>
      <c r="Z1261" s="60"/>
      <c r="AA1261" s="61"/>
    </row>
    <row r="1262" spans="2:27">
      <c r="B1262" s="112"/>
      <c r="C1262" s="111"/>
      <c r="D1262" s="111"/>
      <c r="E1262" s="107"/>
      <c r="F1262" s="107"/>
      <c r="G1262" s="2"/>
      <c r="H1262" s="2"/>
      <c r="I1262" s="2"/>
      <c r="J1262" s="2"/>
      <c r="K1262" s="2"/>
      <c r="L1262" s="3"/>
      <c r="M1262" s="3"/>
      <c r="N1262" s="3"/>
      <c r="O1262" s="3"/>
      <c r="P1262" s="3"/>
      <c r="Q1262" s="2"/>
      <c r="R1262" s="3"/>
      <c r="S1262" s="2"/>
      <c r="T1262" s="2"/>
      <c r="U1262" s="3"/>
      <c r="V1262" s="2"/>
      <c r="W1262" s="3"/>
      <c r="X1262" s="3"/>
      <c r="Y1262" s="3"/>
      <c r="Z1262" s="60"/>
      <c r="AA1262" s="61"/>
    </row>
    <row r="1263" spans="2:27">
      <c r="B1263" s="112"/>
      <c r="C1263" s="111"/>
      <c r="D1263" s="111"/>
      <c r="E1263" s="107"/>
      <c r="F1263" s="107"/>
      <c r="G1263" s="2"/>
      <c r="H1263" s="2"/>
      <c r="I1263" s="2"/>
      <c r="J1263" s="2"/>
      <c r="K1263" s="2"/>
      <c r="L1263" s="3"/>
      <c r="M1263" s="3"/>
      <c r="N1263" s="3"/>
      <c r="O1263" s="3"/>
      <c r="P1263" s="3"/>
      <c r="Q1263" s="2"/>
      <c r="R1263" s="3"/>
      <c r="S1263" s="2"/>
      <c r="T1263" s="2"/>
      <c r="U1263" s="3"/>
      <c r="V1263" s="2"/>
      <c r="W1263" s="3"/>
      <c r="X1263" s="3"/>
      <c r="Y1263" s="3"/>
      <c r="Z1263" s="60"/>
      <c r="AA1263" s="61"/>
    </row>
    <row r="1264" spans="2:27">
      <c r="B1264" s="112"/>
      <c r="C1264" s="111"/>
      <c r="D1264" s="111"/>
      <c r="E1264" s="107"/>
      <c r="F1264" s="107"/>
      <c r="G1264" s="2"/>
      <c r="H1264" s="2"/>
      <c r="I1264" s="2"/>
      <c r="J1264" s="2"/>
      <c r="K1264" s="2"/>
      <c r="L1264" s="3"/>
      <c r="M1264" s="3"/>
      <c r="N1264" s="3"/>
      <c r="O1264" s="3"/>
      <c r="P1264" s="3"/>
      <c r="Q1264" s="2"/>
      <c r="R1264" s="3"/>
      <c r="S1264" s="2"/>
      <c r="T1264" s="2"/>
      <c r="U1264" s="3"/>
      <c r="V1264" s="2"/>
      <c r="W1264" s="3"/>
      <c r="X1264" s="3"/>
      <c r="Y1264" s="3"/>
      <c r="Z1264" s="60"/>
      <c r="AA1264" s="61"/>
    </row>
    <row r="1265" spans="2:27">
      <c r="B1265" s="112"/>
      <c r="C1265" s="111"/>
      <c r="D1265" s="111"/>
      <c r="E1265" s="107"/>
      <c r="F1265" s="107"/>
      <c r="G1265" s="2"/>
      <c r="H1265" s="2"/>
      <c r="I1265" s="2"/>
      <c r="J1265" s="2"/>
      <c r="K1265" s="2"/>
      <c r="L1265" s="3"/>
      <c r="M1265" s="3"/>
      <c r="N1265" s="3"/>
      <c r="O1265" s="3"/>
      <c r="P1265" s="3"/>
      <c r="Q1265" s="2"/>
      <c r="R1265" s="3"/>
      <c r="S1265" s="2"/>
      <c r="T1265" s="2"/>
      <c r="U1265" s="3"/>
      <c r="V1265" s="2"/>
      <c r="W1265" s="3"/>
      <c r="X1265" s="3"/>
      <c r="Y1265" s="3"/>
      <c r="Z1265" s="60"/>
      <c r="AA1265" s="61"/>
    </row>
    <row r="1266" spans="2:27">
      <c r="B1266" s="112"/>
      <c r="C1266" s="111"/>
      <c r="D1266" s="111"/>
      <c r="E1266" s="107"/>
      <c r="F1266" s="107"/>
      <c r="G1266" s="2"/>
      <c r="H1266" s="2"/>
      <c r="I1266" s="2"/>
      <c r="J1266" s="2"/>
      <c r="K1266" s="2"/>
      <c r="L1266" s="3"/>
      <c r="M1266" s="3"/>
      <c r="N1266" s="3"/>
      <c r="O1266" s="3"/>
      <c r="P1266" s="3"/>
      <c r="Q1266" s="2"/>
      <c r="R1266" s="3"/>
      <c r="S1266" s="2"/>
      <c r="T1266" s="2"/>
      <c r="U1266" s="3"/>
      <c r="V1266" s="2"/>
      <c r="W1266" s="3"/>
      <c r="X1266" s="3"/>
      <c r="Y1266" s="3"/>
      <c r="Z1266" s="60"/>
      <c r="AA1266" s="61"/>
    </row>
    <row r="1267" spans="2:27">
      <c r="B1267" s="112"/>
      <c r="C1267" s="111"/>
      <c r="D1267" s="111"/>
      <c r="E1267" s="107"/>
      <c r="F1267" s="107"/>
      <c r="G1267" s="2"/>
      <c r="H1267" s="2"/>
      <c r="I1267" s="2"/>
      <c r="J1267" s="2"/>
      <c r="K1267" s="2"/>
      <c r="L1267" s="3"/>
      <c r="M1267" s="3"/>
      <c r="N1267" s="3"/>
      <c r="O1267" s="3"/>
      <c r="P1267" s="3"/>
      <c r="Q1267" s="2"/>
      <c r="R1267" s="3"/>
      <c r="S1267" s="2"/>
      <c r="T1267" s="2"/>
      <c r="U1267" s="3"/>
      <c r="V1267" s="2"/>
      <c r="W1267" s="3"/>
      <c r="X1267" s="3"/>
      <c r="Y1267" s="3"/>
      <c r="Z1267" s="60"/>
      <c r="AA1267" s="61"/>
    </row>
    <row r="1268" spans="2:27">
      <c r="B1268" s="112"/>
      <c r="C1268" s="111"/>
      <c r="D1268" s="111"/>
      <c r="E1268" s="107"/>
      <c r="F1268" s="107"/>
      <c r="G1268" s="2"/>
      <c r="H1268" s="2"/>
      <c r="I1268" s="2"/>
      <c r="J1268" s="2"/>
      <c r="K1268" s="2"/>
      <c r="L1268" s="3"/>
      <c r="M1268" s="3"/>
      <c r="N1268" s="3"/>
      <c r="O1268" s="3"/>
      <c r="P1268" s="3"/>
      <c r="Q1268" s="2"/>
      <c r="R1268" s="3"/>
      <c r="S1268" s="2"/>
      <c r="T1268" s="2"/>
      <c r="U1268" s="3"/>
      <c r="V1268" s="2"/>
      <c r="W1268" s="3"/>
      <c r="X1268" s="3"/>
      <c r="Y1268" s="3"/>
      <c r="Z1268" s="60"/>
      <c r="AA1268" s="61"/>
    </row>
    <row r="1269" spans="2:27">
      <c r="B1269" s="112"/>
      <c r="C1269" s="111"/>
      <c r="D1269" s="111"/>
      <c r="E1269" s="107"/>
      <c r="F1269" s="107"/>
      <c r="G1269" s="2"/>
      <c r="H1269" s="2"/>
      <c r="I1269" s="2"/>
      <c r="J1269" s="2"/>
      <c r="K1269" s="2"/>
      <c r="L1269" s="3"/>
      <c r="M1269" s="3"/>
      <c r="N1269" s="3"/>
      <c r="O1269" s="3"/>
      <c r="P1269" s="3"/>
      <c r="Q1269" s="2"/>
      <c r="R1269" s="3"/>
      <c r="S1269" s="2"/>
      <c r="T1269" s="2"/>
      <c r="U1269" s="3"/>
      <c r="V1269" s="2"/>
      <c r="W1269" s="3"/>
      <c r="X1269" s="3"/>
      <c r="Y1269" s="3"/>
      <c r="Z1269" s="60"/>
      <c r="AA1269" s="61"/>
    </row>
    <row r="1270" spans="2:27">
      <c r="B1270" s="112"/>
      <c r="C1270" s="111"/>
      <c r="D1270" s="111"/>
      <c r="E1270" s="107"/>
      <c r="F1270" s="107"/>
      <c r="G1270" s="2"/>
      <c r="H1270" s="2"/>
      <c r="I1270" s="2"/>
      <c r="J1270" s="2"/>
      <c r="K1270" s="2"/>
      <c r="L1270" s="3"/>
      <c r="M1270" s="3"/>
      <c r="N1270" s="3"/>
      <c r="O1270" s="3"/>
      <c r="P1270" s="3"/>
      <c r="Q1270" s="2"/>
      <c r="R1270" s="3"/>
      <c r="S1270" s="2"/>
      <c r="T1270" s="2"/>
      <c r="U1270" s="3"/>
      <c r="V1270" s="2"/>
      <c r="W1270" s="3"/>
      <c r="X1270" s="3"/>
      <c r="Y1270" s="3"/>
      <c r="Z1270" s="60"/>
      <c r="AA1270" s="61"/>
    </row>
    <row r="1271" spans="2:27">
      <c r="B1271" s="112"/>
      <c r="C1271" s="111"/>
      <c r="D1271" s="111"/>
      <c r="E1271" s="107"/>
      <c r="F1271" s="107"/>
      <c r="G1271" s="2"/>
      <c r="H1271" s="2"/>
      <c r="I1271" s="2"/>
      <c r="J1271" s="2"/>
      <c r="K1271" s="2"/>
      <c r="L1271" s="3"/>
      <c r="M1271" s="3"/>
      <c r="N1271" s="3"/>
      <c r="O1271" s="3"/>
      <c r="P1271" s="3"/>
      <c r="Q1271" s="2"/>
      <c r="R1271" s="3"/>
      <c r="S1271" s="2"/>
      <c r="T1271" s="2"/>
      <c r="U1271" s="3"/>
      <c r="V1271" s="2"/>
      <c r="W1271" s="3"/>
      <c r="X1271" s="3"/>
      <c r="Y1271" s="3"/>
      <c r="Z1271" s="60"/>
      <c r="AA1271" s="61"/>
    </row>
    <row r="1272" spans="2:27">
      <c r="B1272" s="112"/>
      <c r="C1272" s="111"/>
      <c r="D1272" s="111"/>
      <c r="E1272" s="107"/>
      <c r="F1272" s="107"/>
      <c r="G1272" s="2"/>
      <c r="H1272" s="2"/>
      <c r="I1272" s="2"/>
      <c r="J1272" s="2"/>
      <c r="K1272" s="2"/>
      <c r="L1272" s="3"/>
      <c r="M1272" s="3"/>
      <c r="N1272" s="3"/>
      <c r="O1272" s="3"/>
      <c r="P1272" s="3"/>
      <c r="Q1272" s="2"/>
      <c r="R1272" s="3"/>
      <c r="S1272" s="2"/>
      <c r="T1272" s="2"/>
      <c r="U1272" s="3"/>
      <c r="V1272" s="2"/>
      <c r="W1272" s="3"/>
      <c r="X1272" s="3"/>
      <c r="Y1272" s="3"/>
      <c r="Z1272" s="60"/>
      <c r="AA1272" s="61"/>
    </row>
    <row r="1273" spans="2:27">
      <c r="B1273" s="112"/>
      <c r="C1273" s="111"/>
      <c r="D1273" s="111"/>
      <c r="E1273" s="107"/>
      <c r="F1273" s="107"/>
      <c r="G1273" s="2"/>
      <c r="H1273" s="2"/>
      <c r="I1273" s="2"/>
      <c r="J1273" s="2"/>
      <c r="K1273" s="2"/>
      <c r="L1273" s="3"/>
      <c r="M1273" s="3"/>
      <c r="N1273" s="3"/>
      <c r="O1273" s="3"/>
      <c r="P1273" s="3"/>
      <c r="Q1273" s="2"/>
      <c r="R1273" s="3"/>
      <c r="S1273" s="2"/>
      <c r="T1273" s="2"/>
      <c r="U1273" s="3"/>
      <c r="V1273" s="2"/>
      <c r="W1273" s="3"/>
      <c r="X1273" s="3"/>
      <c r="Y1273" s="3"/>
      <c r="Z1273" s="60"/>
      <c r="AA1273" s="61"/>
    </row>
    <row r="1274" spans="2:27">
      <c r="B1274" s="112"/>
      <c r="C1274" s="111"/>
      <c r="D1274" s="111"/>
      <c r="E1274" s="107"/>
      <c r="F1274" s="107"/>
      <c r="G1274" s="2"/>
      <c r="H1274" s="2"/>
      <c r="I1274" s="2"/>
      <c r="J1274" s="2"/>
      <c r="K1274" s="2"/>
      <c r="L1274" s="3"/>
      <c r="M1274" s="3"/>
      <c r="N1274" s="3"/>
      <c r="O1274" s="3"/>
      <c r="P1274" s="3"/>
      <c r="Q1274" s="2"/>
      <c r="R1274" s="3"/>
      <c r="S1274" s="2"/>
      <c r="T1274" s="2"/>
      <c r="U1274" s="3"/>
      <c r="V1274" s="2"/>
      <c r="W1274" s="3"/>
      <c r="X1274" s="3"/>
      <c r="Y1274" s="3"/>
      <c r="Z1274" s="60"/>
      <c r="AA1274" s="61"/>
    </row>
    <row r="1275" spans="2:27">
      <c r="B1275" s="112"/>
      <c r="C1275" s="111"/>
      <c r="D1275" s="111"/>
      <c r="E1275" s="107"/>
      <c r="F1275" s="107"/>
      <c r="G1275" s="2"/>
      <c r="H1275" s="2"/>
      <c r="I1275" s="2"/>
      <c r="J1275" s="2"/>
      <c r="K1275" s="2"/>
      <c r="L1275" s="3"/>
      <c r="M1275" s="3"/>
      <c r="N1275" s="3"/>
      <c r="O1275" s="3"/>
      <c r="P1275" s="3"/>
      <c r="Q1275" s="2"/>
      <c r="R1275" s="3"/>
      <c r="S1275" s="2"/>
      <c r="T1275" s="2"/>
      <c r="U1275" s="3"/>
      <c r="V1275" s="2"/>
      <c r="W1275" s="3"/>
      <c r="X1275" s="3"/>
      <c r="Y1275" s="3"/>
      <c r="Z1275" s="60"/>
      <c r="AA1275" s="61"/>
    </row>
    <row r="1276" spans="2:27">
      <c r="B1276" s="112"/>
      <c r="C1276" s="111"/>
      <c r="D1276" s="111"/>
      <c r="E1276" s="107"/>
      <c r="F1276" s="107"/>
      <c r="G1276" s="2"/>
      <c r="H1276" s="2"/>
      <c r="I1276" s="2"/>
      <c r="J1276" s="2"/>
      <c r="K1276" s="2"/>
      <c r="L1276" s="3"/>
      <c r="M1276" s="3"/>
      <c r="N1276" s="3"/>
      <c r="O1276" s="3"/>
      <c r="P1276" s="3"/>
      <c r="Q1276" s="2"/>
      <c r="R1276" s="3"/>
      <c r="S1276" s="2"/>
      <c r="T1276" s="2"/>
      <c r="U1276" s="3"/>
      <c r="V1276" s="2"/>
      <c r="W1276" s="3"/>
      <c r="X1276" s="3"/>
      <c r="Y1276" s="3"/>
      <c r="Z1276" s="60"/>
      <c r="AA1276" s="61"/>
    </row>
    <row r="1277" spans="2:27">
      <c r="B1277" s="112"/>
      <c r="C1277" s="111"/>
      <c r="D1277" s="111"/>
      <c r="E1277" s="107"/>
      <c r="F1277" s="107"/>
      <c r="G1277" s="2"/>
      <c r="H1277" s="2"/>
      <c r="I1277" s="2"/>
      <c r="J1277" s="2"/>
      <c r="K1277" s="2"/>
      <c r="L1277" s="3"/>
      <c r="M1277" s="3"/>
      <c r="N1277" s="3"/>
      <c r="O1277" s="3"/>
      <c r="P1277" s="3"/>
      <c r="Q1277" s="2"/>
      <c r="R1277" s="3"/>
      <c r="S1277" s="2"/>
      <c r="T1277" s="2"/>
      <c r="U1277" s="3"/>
      <c r="V1277" s="2"/>
      <c r="W1277" s="3"/>
      <c r="X1277" s="3"/>
      <c r="Y1277" s="3"/>
      <c r="Z1277" s="60"/>
      <c r="AA1277" s="61"/>
    </row>
    <row r="1278" spans="2:27">
      <c r="B1278" s="112"/>
      <c r="C1278" s="111"/>
      <c r="D1278" s="111"/>
      <c r="E1278" s="107"/>
      <c r="F1278" s="107"/>
      <c r="G1278" s="2"/>
      <c r="H1278" s="2"/>
      <c r="I1278" s="2"/>
      <c r="J1278" s="2"/>
      <c r="K1278" s="2"/>
      <c r="L1278" s="3"/>
      <c r="M1278" s="3"/>
      <c r="N1278" s="3"/>
      <c r="O1278" s="3"/>
      <c r="P1278" s="3"/>
      <c r="Q1278" s="2"/>
      <c r="R1278" s="3"/>
      <c r="S1278" s="2"/>
      <c r="T1278" s="2"/>
      <c r="U1278" s="3"/>
      <c r="V1278" s="2"/>
      <c r="W1278" s="3"/>
      <c r="X1278" s="3"/>
      <c r="Y1278" s="3"/>
      <c r="Z1278" s="60"/>
      <c r="AA1278" s="61"/>
    </row>
    <row r="1279" spans="2:27">
      <c r="B1279" s="112"/>
      <c r="C1279" s="111"/>
      <c r="D1279" s="111"/>
      <c r="E1279" s="107"/>
      <c r="F1279" s="107"/>
      <c r="G1279" s="2"/>
      <c r="H1279" s="2"/>
      <c r="I1279" s="2"/>
      <c r="J1279" s="2"/>
      <c r="K1279" s="2"/>
      <c r="L1279" s="3"/>
      <c r="M1279" s="3"/>
      <c r="N1279" s="3"/>
      <c r="O1279" s="3"/>
      <c r="P1279" s="3"/>
      <c r="Q1279" s="2"/>
      <c r="R1279" s="3"/>
      <c r="S1279" s="2"/>
      <c r="T1279" s="2"/>
      <c r="U1279" s="3"/>
      <c r="V1279" s="2"/>
      <c r="W1279" s="3"/>
      <c r="X1279" s="3"/>
      <c r="Y1279" s="3"/>
      <c r="Z1279" s="60"/>
      <c r="AA1279" s="61"/>
    </row>
    <row r="1280" spans="2:27">
      <c r="B1280" s="112"/>
      <c r="C1280" s="111"/>
      <c r="D1280" s="111"/>
      <c r="E1280" s="107"/>
      <c r="F1280" s="107"/>
      <c r="G1280" s="2"/>
      <c r="H1280" s="2"/>
      <c r="I1280" s="2"/>
      <c r="J1280" s="2"/>
      <c r="K1280" s="2"/>
      <c r="L1280" s="3"/>
      <c r="M1280" s="3"/>
      <c r="N1280" s="3"/>
      <c r="O1280" s="3"/>
      <c r="P1280" s="3"/>
      <c r="Q1280" s="2"/>
      <c r="R1280" s="3"/>
      <c r="S1280" s="2"/>
      <c r="T1280" s="2"/>
      <c r="U1280" s="3"/>
      <c r="V1280" s="2"/>
      <c r="W1280" s="3"/>
      <c r="X1280" s="3"/>
      <c r="Y1280" s="3"/>
      <c r="Z1280" s="60"/>
      <c r="AA1280" s="61"/>
    </row>
    <row r="1281" spans="2:27">
      <c r="B1281" s="112"/>
      <c r="C1281" s="111"/>
      <c r="D1281" s="111"/>
      <c r="E1281" s="107"/>
      <c r="F1281" s="107"/>
      <c r="G1281" s="2"/>
      <c r="H1281" s="2"/>
      <c r="I1281" s="2"/>
      <c r="J1281" s="2"/>
      <c r="K1281" s="2"/>
      <c r="L1281" s="3"/>
      <c r="M1281" s="3"/>
      <c r="N1281" s="3"/>
      <c r="O1281" s="3"/>
      <c r="P1281" s="3"/>
      <c r="Q1281" s="2"/>
      <c r="R1281" s="3"/>
      <c r="S1281" s="2"/>
      <c r="T1281" s="2"/>
      <c r="U1281" s="3"/>
      <c r="V1281" s="2"/>
      <c r="W1281" s="3"/>
      <c r="X1281" s="3"/>
      <c r="Y1281" s="3"/>
      <c r="Z1281" s="60"/>
      <c r="AA1281" s="61"/>
    </row>
    <row r="1282" spans="2:27">
      <c r="B1282" s="112"/>
      <c r="C1282" s="111"/>
      <c r="D1282" s="111"/>
      <c r="E1282" s="107"/>
      <c r="F1282" s="107"/>
      <c r="G1282" s="2"/>
      <c r="H1282" s="2"/>
      <c r="I1282" s="2"/>
      <c r="J1282" s="2"/>
      <c r="K1282" s="2"/>
      <c r="L1282" s="3"/>
      <c r="M1282" s="3"/>
      <c r="N1282" s="3"/>
      <c r="O1282" s="3"/>
      <c r="P1282" s="3"/>
      <c r="Q1282" s="2"/>
      <c r="R1282" s="3"/>
      <c r="S1282" s="2"/>
      <c r="T1282" s="2"/>
      <c r="U1282" s="3"/>
      <c r="V1282" s="2"/>
      <c r="W1282" s="3"/>
      <c r="X1282" s="3"/>
      <c r="Y1282" s="3"/>
      <c r="Z1282" s="60"/>
      <c r="AA1282" s="61"/>
    </row>
    <row r="1283" spans="2:27">
      <c r="B1283" s="112"/>
      <c r="C1283" s="111"/>
      <c r="D1283" s="111"/>
      <c r="E1283" s="107"/>
      <c r="F1283" s="107"/>
      <c r="G1283" s="2"/>
      <c r="H1283" s="2"/>
      <c r="I1283" s="2"/>
      <c r="J1283" s="2"/>
      <c r="K1283" s="2"/>
      <c r="L1283" s="3"/>
      <c r="M1283" s="3"/>
      <c r="N1283" s="3"/>
      <c r="O1283" s="3"/>
      <c r="P1283" s="3"/>
      <c r="Q1283" s="2"/>
      <c r="R1283" s="3"/>
      <c r="S1283" s="2"/>
      <c r="T1283" s="2"/>
      <c r="U1283" s="3"/>
      <c r="V1283" s="2"/>
      <c r="W1283" s="3"/>
      <c r="X1283" s="3"/>
      <c r="Y1283" s="3"/>
      <c r="Z1283" s="60"/>
      <c r="AA1283" s="61"/>
    </row>
    <row r="1284" spans="2:27">
      <c r="B1284" s="112"/>
      <c r="C1284" s="111"/>
      <c r="D1284" s="111"/>
      <c r="E1284" s="107"/>
      <c r="F1284" s="107"/>
      <c r="G1284" s="2"/>
      <c r="H1284" s="2"/>
      <c r="I1284" s="2"/>
      <c r="J1284" s="2"/>
      <c r="K1284" s="2"/>
      <c r="L1284" s="3"/>
      <c r="M1284" s="3"/>
      <c r="N1284" s="3"/>
      <c r="O1284" s="3"/>
      <c r="P1284" s="3"/>
      <c r="Q1284" s="2"/>
      <c r="R1284" s="3"/>
      <c r="S1284" s="2"/>
      <c r="T1284" s="2"/>
      <c r="U1284" s="3"/>
      <c r="V1284" s="2"/>
      <c r="W1284" s="3"/>
      <c r="X1284" s="3"/>
      <c r="Y1284" s="3"/>
      <c r="Z1284" s="60"/>
      <c r="AA1284" s="61"/>
    </row>
    <row r="1285" spans="2:27">
      <c r="B1285" s="112"/>
      <c r="C1285" s="111"/>
      <c r="D1285" s="111"/>
      <c r="E1285" s="107"/>
      <c r="F1285" s="107"/>
      <c r="G1285" s="2"/>
      <c r="H1285" s="2"/>
      <c r="I1285" s="2"/>
      <c r="J1285" s="2"/>
      <c r="K1285" s="2"/>
      <c r="L1285" s="3"/>
      <c r="M1285" s="3"/>
      <c r="N1285" s="3"/>
      <c r="O1285" s="3"/>
      <c r="P1285" s="3"/>
      <c r="Q1285" s="2"/>
      <c r="R1285" s="3"/>
      <c r="S1285" s="2"/>
      <c r="T1285" s="2"/>
      <c r="U1285" s="3"/>
      <c r="V1285" s="2"/>
      <c r="W1285" s="3"/>
      <c r="X1285" s="3"/>
      <c r="Y1285" s="3"/>
      <c r="Z1285" s="60"/>
      <c r="AA1285" s="61"/>
    </row>
    <row r="1286" spans="2:27">
      <c r="B1286" s="112"/>
      <c r="C1286" s="111"/>
      <c r="D1286" s="111"/>
      <c r="E1286" s="107"/>
      <c r="F1286" s="107"/>
      <c r="G1286" s="2"/>
      <c r="H1286" s="2"/>
      <c r="I1286" s="2"/>
      <c r="J1286" s="2"/>
      <c r="K1286" s="2"/>
      <c r="L1286" s="3"/>
      <c r="M1286" s="3"/>
      <c r="N1286" s="3"/>
      <c r="O1286" s="3"/>
      <c r="P1286" s="3"/>
      <c r="Q1286" s="2"/>
      <c r="R1286" s="3"/>
      <c r="S1286" s="2"/>
      <c r="T1286" s="2"/>
      <c r="U1286" s="3"/>
      <c r="V1286" s="2"/>
      <c r="W1286" s="3"/>
      <c r="X1286" s="3"/>
      <c r="Y1286" s="3"/>
      <c r="Z1286" s="60"/>
      <c r="AA1286" s="61"/>
    </row>
    <row r="1287" spans="2:27">
      <c r="B1287" s="112"/>
      <c r="C1287" s="111"/>
      <c r="D1287" s="111"/>
      <c r="E1287" s="107"/>
      <c r="F1287" s="107"/>
      <c r="G1287" s="2"/>
      <c r="H1287" s="2"/>
      <c r="I1287" s="2"/>
      <c r="J1287" s="2"/>
      <c r="K1287" s="2"/>
      <c r="L1287" s="3"/>
      <c r="M1287" s="3"/>
      <c r="N1287" s="3"/>
      <c r="O1287" s="3"/>
      <c r="P1287" s="3"/>
      <c r="Q1287" s="2"/>
      <c r="R1287" s="3"/>
      <c r="S1287" s="2"/>
      <c r="T1287" s="2"/>
      <c r="U1287" s="3"/>
      <c r="V1287" s="2"/>
      <c r="W1287" s="3"/>
      <c r="X1287" s="3"/>
      <c r="Y1287" s="3"/>
      <c r="Z1287" s="60"/>
      <c r="AA1287" s="61"/>
    </row>
    <row r="1288" spans="2:27">
      <c r="B1288" s="112"/>
      <c r="C1288" s="111"/>
      <c r="D1288" s="111"/>
      <c r="E1288" s="107"/>
      <c r="F1288" s="107"/>
      <c r="G1288" s="2"/>
      <c r="H1288" s="2"/>
      <c r="I1288" s="2"/>
      <c r="J1288" s="2"/>
      <c r="K1288" s="2"/>
      <c r="L1288" s="3"/>
      <c r="M1288" s="3"/>
      <c r="N1288" s="3"/>
      <c r="O1288" s="3"/>
      <c r="P1288" s="3"/>
      <c r="Q1288" s="2"/>
      <c r="R1288" s="3"/>
      <c r="S1288" s="2"/>
      <c r="T1288" s="2"/>
      <c r="U1288" s="3"/>
      <c r="V1288" s="2"/>
      <c r="W1288" s="3"/>
      <c r="X1288" s="3"/>
      <c r="Y1288" s="3"/>
      <c r="Z1288" s="60"/>
      <c r="AA1288" s="61"/>
    </row>
    <row r="1289" spans="2:27">
      <c r="B1289" s="112"/>
      <c r="C1289" s="111"/>
      <c r="D1289" s="111"/>
      <c r="E1289" s="107"/>
      <c r="F1289" s="107"/>
      <c r="G1289" s="2"/>
      <c r="H1289" s="2"/>
      <c r="I1289" s="2"/>
      <c r="J1289" s="2"/>
      <c r="K1289" s="2"/>
      <c r="L1289" s="3"/>
      <c r="M1289" s="3"/>
      <c r="N1289" s="3"/>
      <c r="O1289" s="3"/>
      <c r="P1289" s="3"/>
      <c r="Q1289" s="2"/>
      <c r="R1289" s="3"/>
      <c r="S1289" s="2"/>
      <c r="T1289" s="2"/>
      <c r="U1289" s="3"/>
      <c r="V1289" s="2"/>
      <c r="W1289" s="3"/>
      <c r="X1289" s="3"/>
      <c r="Y1289" s="3"/>
      <c r="Z1289" s="60"/>
      <c r="AA1289" s="61"/>
    </row>
    <row r="1290" spans="2:27">
      <c r="B1290" s="112"/>
      <c r="C1290" s="111"/>
      <c r="D1290" s="111"/>
      <c r="E1290" s="107"/>
      <c r="F1290" s="107"/>
      <c r="G1290" s="2"/>
      <c r="H1290" s="2"/>
      <c r="I1290" s="2"/>
      <c r="J1290" s="2"/>
      <c r="K1290" s="2"/>
      <c r="L1290" s="3"/>
      <c r="M1290" s="3"/>
      <c r="N1290" s="3"/>
      <c r="O1290" s="3"/>
      <c r="P1290" s="3"/>
      <c r="Q1290" s="2"/>
      <c r="R1290" s="3"/>
      <c r="S1290" s="2"/>
      <c r="T1290" s="2"/>
      <c r="U1290" s="3"/>
      <c r="V1290" s="2"/>
      <c r="W1290" s="3"/>
      <c r="X1290" s="3"/>
      <c r="Y1290" s="3"/>
      <c r="Z1290" s="60"/>
      <c r="AA1290" s="61"/>
    </row>
    <row r="1291" spans="2:27">
      <c r="B1291" s="112"/>
      <c r="C1291" s="111"/>
      <c r="D1291" s="111"/>
      <c r="E1291" s="107"/>
      <c r="F1291" s="107"/>
      <c r="G1291" s="2"/>
      <c r="H1291" s="2"/>
      <c r="I1291" s="2"/>
      <c r="J1291" s="2"/>
      <c r="K1291" s="2"/>
      <c r="L1291" s="3"/>
      <c r="M1291" s="3"/>
      <c r="N1291" s="3"/>
      <c r="O1291" s="3"/>
      <c r="P1291" s="3"/>
      <c r="Q1291" s="2"/>
      <c r="R1291" s="3"/>
      <c r="S1291" s="2"/>
      <c r="T1291" s="2"/>
      <c r="U1291" s="3"/>
      <c r="V1291" s="2"/>
      <c r="W1291" s="3"/>
      <c r="X1291" s="3"/>
      <c r="Y1291" s="3"/>
      <c r="Z1291" s="60"/>
      <c r="AA1291" s="61"/>
    </row>
    <row r="1292" spans="2:27">
      <c r="B1292" s="112"/>
      <c r="C1292" s="111"/>
      <c r="D1292" s="111"/>
      <c r="E1292" s="107"/>
      <c r="F1292" s="107"/>
      <c r="G1292" s="2"/>
      <c r="H1292" s="2"/>
      <c r="I1292" s="2"/>
      <c r="J1292" s="2"/>
      <c r="K1292" s="2"/>
      <c r="L1292" s="3"/>
      <c r="M1292" s="3"/>
      <c r="N1292" s="3"/>
      <c r="O1292" s="3"/>
      <c r="P1292" s="3"/>
      <c r="Q1292" s="2"/>
      <c r="R1292" s="3"/>
      <c r="S1292" s="2"/>
      <c r="T1292" s="2"/>
      <c r="U1292" s="3"/>
      <c r="V1292" s="2"/>
      <c r="W1292" s="3"/>
      <c r="X1292" s="3"/>
      <c r="Y1292" s="3"/>
      <c r="Z1292" s="60"/>
      <c r="AA1292" s="61"/>
    </row>
    <row r="1293" spans="2:27">
      <c r="B1293" s="112"/>
      <c r="C1293" s="111"/>
      <c r="D1293" s="111"/>
      <c r="E1293" s="107"/>
      <c r="F1293" s="107"/>
      <c r="G1293" s="2"/>
      <c r="H1293" s="2"/>
      <c r="I1293" s="2"/>
      <c r="J1293" s="2"/>
      <c r="K1293" s="2"/>
      <c r="L1293" s="3"/>
      <c r="M1293" s="3"/>
      <c r="N1293" s="3"/>
      <c r="O1293" s="3"/>
      <c r="P1293" s="3"/>
      <c r="Q1293" s="2"/>
      <c r="R1293" s="3"/>
      <c r="S1293" s="2"/>
      <c r="T1293" s="2"/>
      <c r="U1293" s="3"/>
      <c r="V1293" s="2"/>
      <c r="W1293" s="3"/>
      <c r="X1293" s="3"/>
      <c r="Y1293" s="3"/>
      <c r="Z1293" s="60"/>
      <c r="AA1293" s="61"/>
    </row>
    <row r="1294" spans="2:27">
      <c r="B1294" s="112"/>
      <c r="C1294" s="111"/>
      <c r="D1294" s="111"/>
      <c r="E1294" s="107"/>
      <c r="F1294" s="107"/>
      <c r="G1294" s="2"/>
      <c r="H1294" s="2"/>
      <c r="I1294" s="2"/>
      <c r="J1294" s="2"/>
      <c r="K1294" s="2"/>
      <c r="L1294" s="3"/>
      <c r="M1294" s="3"/>
      <c r="N1294" s="3"/>
      <c r="O1294" s="3"/>
      <c r="P1294" s="3"/>
      <c r="Q1294" s="2"/>
      <c r="R1294" s="3"/>
      <c r="S1294" s="2"/>
      <c r="T1294" s="2"/>
      <c r="U1294" s="3"/>
      <c r="V1294" s="2"/>
      <c r="W1294" s="3"/>
      <c r="X1294" s="3"/>
      <c r="Y1294" s="3"/>
      <c r="Z1294" s="60"/>
      <c r="AA1294" s="61"/>
    </row>
    <row r="1295" spans="2:27">
      <c r="B1295" s="112"/>
      <c r="C1295" s="111"/>
      <c r="D1295" s="111"/>
      <c r="E1295" s="107"/>
      <c r="F1295" s="107"/>
      <c r="G1295" s="2"/>
      <c r="H1295" s="2"/>
      <c r="I1295" s="2"/>
      <c r="J1295" s="2"/>
      <c r="K1295" s="2"/>
      <c r="L1295" s="3"/>
      <c r="M1295" s="3"/>
      <c r="N1295" s="3"/>
      <c r="O1295" s="3"/>
      <c r="P1295" s="3"/>
      <c r="Q1295" s="2"/>
      <c r="R1295" s="3"/>
      <c r="S1295" s="2"/>
      <c r="T1295" s="2"/>
      <c r="U1295" s="3"/>
      <c r="V1295" s="2"/>
      <c r="W1295" s="3"/>
      <c r="X1295" s="3"/>
      <c r="Y1295" s="3"/>
      <c r="Z1295" s="60"/>
      <c r="AA1295" s="61"/>
    </row>
    <row r="1296" spans="2:27">
      <c r="B1296" s="112"/>
      <c r="C1296" s="111"/>
      <c r="D1296" s="111"/>
      <c r="E1296" s="107"/>
      <c r="F1296" s="107"/>
      <c r="G1296" s="2"/>
      <c r="H1296" s="2"/>
      <c r="I1296" s="2"/>
      <c r="J1296" s="2"/>
      <c r="K1296" s="2"/>
      <c r="L1296" s="3"/>
      <c r="M1296" s="3"/>
      <c r="N1296" s="3"/>
      <c r="O1296" s="3"/>
      <c r="P1296" s="3"/>
      <c r="Q1296" s="2"/>
      <c r="R1296" s="3"/>
      <c r="S1296" s="2"/>
      <c r="T1296" s="2"/>
      <c r="U1296" s="3"/>
      <c r="V1296" s="2"/>
      <c r="W1296" s="3"/>
      <c r="X1296" s="3"/>
      <c r="Y1296" s="3"/>
      <c r="Z1296" s="60"/>
      <c r="AA1296" s="61"/>
    </row>
    <row r="1297" spans="2:27">
      <c r="B1297" s="112"/>
      <c r="C1297" s="111"/>
      <c r="D1297" s="111"/>
      <c r="E1297" s="107"/>
      <c r="F1297" s="107"/>
      <c r="G1297" s="2"/>
      <c r="H1297" s="2"/>
      <c r="I1297" s="2"/>
      <c r="J1297" s="2"/>
      <c r="K1297" s="2"/>
      <c r="L1297" s="3"/>
      <c r="M1297" s="3"/>
      <c r="N1297" s="3"/>
      <c r="O1297" s="3"/>
      <c r="P1297" s="3"/>
      <c r="Q1297" s="2"/>
      <c r="R1297" s="3"/>
      <c r="S1297" s="2"/>
      <c r="T1297" s="2"/>
      <c r="U1297" s="3"/>
      <c r="V1297" s="2"/>
      <c r="W1297" s="3"/>
      <c r="X1297" s="3"/>
      <c r="Y1297" s="3"/>
      <c r="Z1297" s="60"/>
      <c r="AA1297" s="61"/>
    </row>
    <row r="1298" spans="2:27">
      <c r="B1298" s="112"/>
      <c r="C1298" s="111"/>
      <c r="D1298" s="111"/>
      <c r="E1298" s="107"/>
      <c r="F1298" s="107"/>
      <c r="G1298" s="2"/>
      <c r="H1298" s="2"/>
      <c r="I1298" s="2"/>
      <c r="J1298" s="2"/>
      <c r="K1298" s="2"/>
      <c r="L1298" s="3"/>
      <c r="M1298" s="3"/>
      <c r="N1298" s="3"/>
      <c r="O1298" s="3"/>
      <c r="P1298" s="3"/>
      <c r="Q1298" s="2"/>
      <c r="R1298" s="3"/>
      <c r="S1298" s="2"/>
      <c r="T1298" s="2"/>
      <c r="U1298" s="3"/>
      <c r="V1298" s="2"/>
      <c r="W1298" s="3"/>
      <c r="X1298" s="3"/>
      <c r="Y1298" s="3"/>
      <c r="Z1298" s="60"/>
      <c r="AA1298" s="61"/>
    </row>
    <row r="1299" spans="2:27">
      <c r="B1299" s="112"/>
      <c r="C1299" s="111"/>
      <c r="D1299" s="111"/>
      <c r="E1299" s="107"/>
      <c r="F1299" s="107"/>
      <c r="G1299" s="2"/>
      <c r="H1299" s="2"/>
      <c r="I1299" s="2"/>
      <c r="J1299" s="2"/>
      <c r="K1299" s="2"/>
      <c r="L1299" s="3"/>
      <c r="M1299" s="3"/>
      <c r="N1299" s="3"/>
      <c r="O1299" s="3"/>
      <c r="P1299" s="3"/>
      <c r="Q1299" s="2"/>
      <c r="R1299" s="3"/>
      <c r="S1299" s="2"/>
      <c r="T1299" s="2"/>
      <c r="U1299" s="3"/>
      <c r="V1299" s="2"/>
      <c r="W1299" s="3"/>
      <c r="X1299" s="3"/>
      <c r="Y1299" s="3"/>
      <c r="Z1299" s="60"/>
      <c r="AA1299" s="61"/>
    </row>
    <row r="1300" spans="2:27">
      <c r="B1300" s="112"/>
      <c r="C1300" s="111"/>
      <c r="D1300" s="111"/>
      <c r="E1300" s="107"/>
      <c r="F1300" s="107"/>
      <c r="G1300" s="2"/>
      <c r="H1300" s="2"/>
      <c r="I1300" s="2"/>
      <c r="J1300" s="2"/>
      <c r="K1300" s="2"/>
      <c r="L1300" s="3"/>
      <c r="M1300" s="3"/>
      <c r="N1300" s="3"/>
      <c r="O1300" s="3"/>
      <c r="P1300" s="3"/>
      <c r="Q1300" s="2"/>
      <c r="R1300" s="3"/>
      <c r="S1300" s="2"/>
      <c r="T1300" s="2"/>
      <c r="U1300" s="3"/>
      <c r="V1300" s="2"/>
      <c r="W1300" s="3"/>
      <c r="X1300" s="3"/>
      <c r="Y1300" s="3"/>
      <c r="Z1300" s="60"/>
      <c r="AA1300" s="61"/>
    </row>
    <row r="1301" spans="2:27">
      <c r="B1301" s="112"/>
      <c r="C1301" s="111"/>
      <c r="D1301" s="111"/>
      <c r="E1301" s="107"/>
      <c r="F1301" s="107"/>
      <c r="G1301" s="2"/>
      <c r="H1301" s="2"/>
      <c r="I1301" s="2"/>
      <c r="J1301" s="2"/>
      <c r="K1301" s="2"/>
      <c r="L1301" s="3"/>
      <c r="M1301" s="3"/>
      <c r="N1301" s="3"/>
      <c r="O1301" s="3"/>
      <c r="P1301" s="3"/>
      <c r="Q1301" s="2"/>
      <c r="R1301" s="3"/>
      <c r="S1301" s="2"/>
      <c r="T1301" s="2"/>
      <c r="U1301" s="3"/>
      <c r="V1301" s="2"/>
      <c r="W1301" s="3"/>
      <c r="X1301" s="3"/>
      <c r="Y1301" s="3"/>
      <c r="Z1301" s="60"/>
      <c r="AA1301" s="61"/>
    </row>
    <row r="1302" spans="2:27">
      <c r="B1302" s="112"/>
      <c r="C1302" s="111"/>
      <c r="D1302" s="111"/>
      <c r="E1302" s="107"/>
      <c r="F1302" s="107"/>
      <c r="G1302" s="2"/>
      <c r="H1302" s="2"/>
      <c r="I1302" s="2"/>
      <c r="J1302" s="2"/>
      <c r="K1302" s="2"/>
      <c r="L1302" s="3"/>
      <c r="M1302" s="3"/>
      <c r="N1302" s="3"/>
      <c r="O1302" s="3"/>
      <c r="P1302" s="3"/>
      <c r="Q1302" s="2"/>
      <c r="R1302" s="3"/>
      <c r="S1302" s="2"/>
      <c r="T1302" s="2"/>
      <c r="U1302" s="3"/>
      <c r="V1302" s="2"/>
      <c r="W1302" s="3"/>
      <c r="X1302" s="3"/>
      <c r="Y1302" s="3"/>
      <c r="Z1302" s="60"/>
      <c r="AA1302" s="61"/>
    </row>
    <row r="1303" spans="2:27">
      <c r="B1303" s="112"/>
      <c r="C1303" s="111"/>
      <c r="D1303" s="111"/>
      <c r="E1303" s="107"/>
      <c r="F1303" s="107"/>
      <c r="G1303" s="2"/>
      <c r="H1303" s="2"/>
      <c r="I1303" s="2"/>
      <c r="J1303" s="2"/>
      <c r="K1303" s="2"/>
      <c r="L1303" s="3"/>
      <c r="M1303" s="3"/>
      <c r="N1303" s="3"/>
      <c r="O1303" s="3"/>
      <c r="P1303" s="3"/>
      <c r="Q1303" s="2"/>
      <c r="R1303" s="3"/>
      <c r="S1303" s="2"/>
      <c r="T1303" s="2"/>
      <c r="U1303" s="3"/>
      <c r="V1303" s="2"/>
      <c r="W1303" s="3"/>
      <c r="X1303" s="3"/>
      <c r="Y1303" s="3"/>
      <c r="Z1303" s="60"/>
      <c r="AA1303" s="61"/>
    </row>
    <row r="1304" spans="2:27">
      <c r="B1304" s="112"/>
      <c r="C1304" s="111"/>
      <c r="D1304" s="111"/>
      <c r="E1304" s="107"/>
      <c r="F1304" s="107"/>
      <c r="G1304" s="2"/>
      <c r="H1304" s="2"/>
      <c r="I1304" s="2"/>
      <c r="J1304" s="2"/>
      <c r="K1304" s="2"/>
      <c r="L1304" s="3"/>
      <c r="M1304" s="3"/>
      <c r="N1304" s="3"/>
      <c r="O1304" s="3"/>
      <c r="P1304" s="3"/>
      <c r="Q1304" s="2"/>
      <c r="R1304" s="3"/>
      <c r="S1304" s="2"/>
      <c r="T1304" s="2"/>
      <c r="U1304" s="3"/>
      <c r="V1304" s="2"/>
      <c r="W1304" s="3"/>
      <c r="X1304" s="3"/>
      <c r="Y1304" s="3"/>
      <c r="Z1304" s="60"/>
      <c r="AA1304" s="61"/>
    </row>
    <row r="1305" spans="2:27">
      <c r="B1305" s="112"/>
      <c r="C1305" s="111"/>
      <c r="D1305" s="111"/>
      <c r="E1305" s="107"/>
      <c r="F1305" s="107"/>
      <c r="G1305" s="2"/>
      <c r="H1305" s="2"/>
      <c r="I1305" s="2"/>
      <c r="J1305" s="2"/>
      <c r="K1305" s="2"/>
      <c r="L1305" s="3"/>
      <c r="M1305" s="3"/>
      <c r="N1305" s="3"/>
      <c r="O1305" s="3"/>
      <c r="P1305" s="3"/>
      <c r="Q1305" s="2"/>
      <c r="R1305" s="3"/>
      <c r="S1305" s="2"/>
      <c r="T1305" s="2"/>
      <c r="U1305" s="3"/>
      <c r="V1305" s="2"/>
      <c r="W1305" s="3"/>
      <c r="X1305" s="3"/>
      <c r="Y1305" s="3"/>
      <c r="Z1305" s="60"/>
      <c r="AA1305" s="61"/>
    </row>
    <row r="1306" spans="2:27">
      <c r="B1306" s="112"/>
      <c r="C1306" s="111"/>
      <c r="D1306" s="111"/>
      <c r="E1306" s="107"/>
      <c r="F1306" s="107"/>
      <c r="G1306" s="2"/>
      <c r="H1306" s="2"/>
      <c r="I1306" s="2"/>
      <c r="J1306" s="2"/>
      <c r="K1306" s="2"/>
      <c r="L1306" s="3"/>
      <c r="M1306" s="3"/>
      <c r="N1306" s="3"/>
      <c r="O1306" s="3"/>
      <c r="P1306" s="3"/>
      <c r="Q1306" s="2"/>
      <c r="R1306" s="3"/>
      <c r="S1306" s="2"/>
      <c r="T1306" s="2"/>
      <c r="U1306" s="3"/>
      <c r="V1306" s="2"/>
      <c r="W1306" s="3"/>
      <c r="X1306" s="3"/>
      <c r="Y1306" s="3"/>
      <c r="Z1306" s="60"/>
      <c r="AA1306" s="61"/>
    </row>
    <row r="1307" spans="2:27">
      <c r="B1307" s="112"/>
      <c r="C1307" s="111"/>
      <c r="D1307" s="111"/>
      <c r="E1307" s="107"/>
      <c r="F1307" s="107"/>
      <c r="G1307" s="2"/>
      <c r="H1307" s="2"/>
      <c r="I1307" s="2"/>
      <c r="J1307" s="2"/>
      <c r="K1307" s="2"/>
      <c r="L1307" s="3"/>
      <c r="M1307" s="3"/>
      <c r="N1307" s="3"/>
      <c r="O1307" s="3"/>
      <c r="P1307" s="3"/>
      <c r="Q1307" s="2"/>
      <c r="R1307" s="3"/>
      <c r="S1307" s="2"/>
      <c r="T1307" s="2"/>
      <c r="U1307" s="3"/>
      <c r="V1307" s="2"/>
      <c r="W1307" s="3"/>
      <c r="X1307" s="3"/>
      <c r="Y1307" s="3"/>
      <c r="Z1307" s="60"/>
      <c r="AA1307" s="61"/>
    </row>
    <row r="1308" spans="2:27">
      <c r="B1308" s="112"/>
      <c r="C1308" s="111"/>
      <c r="D1308" s="111"/>
      <c r="E1308" s="107"/>
      <c r="F1308" s="107"/>
      <c r="G1308" s="2"/>
      <c r="H1308" s="2"/>
      <c r="I1308" s="2"/>
      <c r="J1308" s="2"/>
      <c r="K1308" s="2"/>
      <c r="L1308" s="3"/>
      <c r="M1308" s="3"/>
      <c r="N1308" s="3"/>
      <c r="O1308" s="3"/>
      <c r="P1308" s="3"/>
      <c r="Q1308" s="2"/>
      <c r="R1308" s="3"/>
      <c r="S1308" s="2"/>
      <c r="T1308" s="2"/>
      <c r="U1308" s="3"/>
      <c r="V1308" s="2"/>
      <c r="W1308" s="3"/>
      <c r="X1308" s="3"/>
      <c r="Y1308" s="3"/>
      <c r="Z1308" s="60"/>
      <c r="AA1308" s="61"/>
    </row>
    <row r="1309" spans="2:27">
      <c r="B1309" s="112"/>
      <c r="C1309" s="111"/>
      <c r="D1309" s="111"/>
      <c r="E1309" s="107"/>
      <c r="F1309" s="107"/>
      <c r="G1309" s="2"/>
      <c r="H1309" s="2"/>
      <c r="I1309" s="2"/>
      <c r="J1309" s="2"/>
      <c r="K1309" s="2"/>
      <c r="L1309" s="3"/>
      <c r="M1309" s="3"/>
      <c r="N1309" s="3"/>
      <c r="O1309" s="3"/>
      <c r="P1309" s="3"/>
      <c r="Q1309" s="2"/>
      <c r="R1309" s="3"/>
      <c r="S1309" s="2"/>
      <c r="T1309" s="2"/>
      <c r="U1309" s="3"/>
      <c r="V1309" s="2"/>
      <c r="W1309" s="3"/>
      <c r="X1309" s="3"/>
      <c r="Y1309" s="3"/>
      <c r="Z1309" s="60"/>
      <c r="AA1309" s="61"/>
    </row>
    <row r="1310" spans="2:27">
      <c r="B1310" s="112"/>
      <c r="C1310" s="111"/>
      <c r="D1310" s="111"/>
      <c r="E1310" s="107"/>
      <c r="F1310" s="107"/>
      <c r="G1310" s="2"/>
      <c r="H1310" s="2"/>
      <c r="I1310" s="2"/>
      <c r="J1310" s="2"/>
      <c r="K1310" s="2"/>
      <c r="L1310" s="3"/>
      <c r="M1310" s="3"/>
      <c r="N1310" s="3"/>
      <c r="O1310" s="3"/>
      <c r="P1310" s="3"/>
      <c r="Q1310" s="2"/>
      <c r="R1310" s="3"/>
      <c r="S1310" s="2"/>
      <c r="T1310" s="2"/>
      <c r="U1310" s="3"/>
      <c r="V1310" s="2"/>
      <c r="W1310" s="3"/>
      <c r="X1310" s="3"/>
      <c r="Y1310" s="3"/>
      <c r="Z1310" s="60"/>
      <c r="AA1310" s="61"/>
    </row>
    <row r="1311" spans="2:27">
      <c r="B1311" s="112"/>
      <c r="C1311" s="111"/>
      <c r="D1311" s="111"/>
      <c r="E1311" s="107"/>
      <c r="F1311" s="107"/>
      <c r="G1311" s="2"/>
      <c r="H1311" s="2"/>
      <c r="I1311" s="2"/>
      <c r="J1311" s="2"/>
      <c r="K1311" s="2"/>
      <c r="L1311" s="3"/>
      <c r="M1311" s="3"/>
      <c r="N1311" s="3"/>
      <c r="O1311" s="3"/>
      <c r="P1311" s="3"/>
      <c r="Q1311" s="2"/>
      <c r="R1311" s="3"/>
      <c r="S1311" s="2"/>
      <c r="T1311" s="2"/>
      <c r="U1311" s="3"/>
      <c r="V1311" s="2"/>
      <c r="W1311" s="3"/>
      <c r="X1311" s="3"/>
      <c r="Y1311" s="3"/>
      <c r="Z1311" s="60"/>
      <c r="AA1311" s="61"/>
    </row>
    <row r="1312" spans="2:27">
      <c r="B1312" s="112"/>
      <c r="C1312" s="111"/>
      <c r="D1312" s="111"/>
      <c r="E1312" s="107"/>
      <c r="F1312" s="107"/>
      <c r="G1312" s="2"/>
      <c r="H1312" s="2"/>
      <c r="I1312" s="2"/>
      <c r="J1312" s="2"/>
      <c r="K1312" s="2"/>
      <c r="L1312" s="3"/>
      <c r="M1312" s="3"/>
      <c r="N1312" s="3"/>
      <c r="O1312" s="3"/>
      <c r="P1312" s="3"/>
      <c r="Q1312" s="2"/>
      <c r="R1312" s="3"/>
      <c r="S1312" s="2"/>
      <c r="T1312" s="2"/>
      <c r="U1312" s="3"/>
      <c r="V1312" s="2"/>
      <c r="W1312" s="3"/>
      <c r="X1312" s="3"/>
      <c r="Y1312" s="3"/>
      <c r="Z1312" s="60"/>
      <c r="AA1312" s="61"/>
    </row>
    <row r="1313" spans="2:27">
      <c r="B1313" s="112"/>
      <c r="C1313" s="111"/>
      <c r="D1313" s="111"/>
      <c r="E1313" s="107"/>
      <c r="F1313" s="107"/>
      <c r="G1313" s="2"/>
      <c r="H1313" s="2"/>
      <c r="I1313" s="2"/>
      <c r="J1313" s="2"/>
      <c r="K1313" s="2"/>
      <c r="L1313" s="3"/>
      <c r="M1313" s="3"/>
      <c r="N1313" s="3"/>
      <c r="O1313" s="3"/>
      <c r="P1313" s="3"/>
      <c r="Q1313" s="2"/>
      <c r="R1313" s="3"/>
      <c r="S1313" s="2"/>
      <c r="T1313" s="2"/>
      <c r="U1313" s="3"/>
      <c r="V1313" s="2"/>
      <c r="W1313" s="3"/>
      <c r="X1313" s="3"/>
      <c r="Y1313" s="3"/>
      <c r="Z1313" s="60"/>
      <c r="AA1313" s="61"/>
    </row>
    <row r="1314" spans="2:27">
      <c r="B1314" s="112"/>
      <c r="C1314" s="111"/>
      <c r="D1314" s="111"/>
      <c r="E1314" s="107"/>
      <c r="F1314" s="107"/>
      <c r="G1314" s="2"/>
      <c r="H1314" s="2"/>
      <c r="I1314" s="2"/>
      <c r="J1314" s="2"/>
      <c r="K1314" s="2"/>
      <c r="L1314" s="3"/>
      <c r="M1314" s="3"/>
      <c r="N1314" s="3"/>
      <c r="O1314" s="3"/>
      <c r="P1314" s="3"/>
      <c r="Q1314" s="2"/>
      <c r="R1314" s="3"/>
      <c r="S1314" s="2"/>
      <c r="T1314" s="2"/>
      <c r="U1314" s="3"/>
      <c r="V1314" s="2"/>
      <c r="W1314" s="3"/>
      <c r="X1314" s="3"/>
      <c r="Y1314" s="3"/>
      <c r="Z1314" s="60"/>
      <c r="AA1314" s="61"/>
    </row>
    <row r="1315" spans="2:27">
      <c r="B1315" s="112"/>
      <c r="C1315" s="111"/>
      <c r="D1315" s="111"/>
      <c r="E1315" s="107"/>
      <c r="F1315" s="107"/>
      <c r="G1315" s="2"/>
      <c r="H1315" s="2"/>
      <c r="I1315" s="2"/>
      <c r="J1315" s="2"/>
      <c r="K1315" s="2"/>
      <c r="L1315" s="3"/>
      <c r="M1315" s="3"/>
      <c r="N1315" s="3"/>
      <c r="O1315" s="3"/>
      <c r="P1315" s="3"/>
      <c r="Q1315" s="2"/>
      <c r="R1315" s="3"/>
      <c r="S1315" s="2"/>
      <c r="T1315" s="2"/>
      <c r="U1315" s="3"/>
      <c r="V1315" s="2"/>
      <c r="W1315" s="3"/>
      <c r="X1315" s="3"/>
      <c r="Y1315" s="3"/>
      <c r="Z1315" s="60"/>
      <c r="AA1315" s="61"/>
    </row>
    <row r="1316" spans="2:27">
      <c r="B1316" s="112"/>
      <c r="C1316" s="111"/>
      <c r="D1316" s="111"/>
      <c r="E1316" s="107"/>
      <c r="F1316" s="107"/>
      <c r="G1316" s="2"/>
      <c r="H1316" s="2"/>
      <c r="I1316" s="2"/>
      <c r="J1316" s="2"/>
      <c r="K1316" s="2"/>
      <c r="L1316" s="3"/>
      <c r="M1316" s="3"/>
      <c r="N1316" s="3"/>
      <c r="O1316" s="3"/>
      <c r="P1316" s="3"/>
      <c r="Q1316" s="2"/>
      <c r="R1316" s="3"/>
      <c r="S1316" s="2"/>
      <c r="T1316" s="2"/>
      <c r="U1316" s="3"/>
      <c r="V1316" s="2"/>
      <c r="W1316" s="3"/>
      <c r="X1316" s="3"/>
      <c r="Y1316" s="3"/>
      <c r="Z1316" s="60"/>
      <c r="AA1316" s="61"/>
    </row>
    <row r="1317" spans="2:27">
      <c r="B1317" s="112"/>
      <c r="C1317" s="111"/>
      <c r="D1317" s="111"/>
      <c r="E1317" s="107"/>
      <c r="F1317" s="107"/>
      <c r="G1317" s="2"/>
      <c r="H1317" s="2"/>
      <c r="I1317" s="2"/>
      <c r="J1317" s="2"/>
      <c r="K1317" s="2"/>
      <c r="L1317" s="3"/>
      <c r="M1317" s="3"/>
      <c r="N1317" s="3"/>
      <c r="O1317" s="3"/>
      <c r="P1317" s="3"/>
      <c r="Q1317" s="2"/>
      <c r="R1317" s="3"/>
      <c r="S1317" s="2"/>
      <c r="T1317" s="2"/>
      <c r="U1317" s="3"/>
      <c r="V1317" s="2"/>
      <c r="W1317" s="3"/>
      <c r="X1317" s="3"/>
      <c r="Y1317" s="3"/>
      <c r="Z1317" s="60"/>
      <c r="AA1317" s="61"/>
    </row>
    <row r="1318" spans="2:27">
      <c r="B1318" s="112"/>
      <c r="C1318" s="111"/>
      <c r="D1318" s="111"/>
      <c r="E1318" s="107"/>
      <c r="F1318" s="107"/>
      <c r="G1318" s="2"/>
      <c r="H1318" s="2"/>
      <c r="I1318" s="2"/>
      <c r="J1318" s="2"/>
      <c r="K1318" s="2"/>
      <c r="L1318" s="3"/>
      <c r="M1318" s="3"/>
      <c r="N1318" s="3"/>
      <c r="O1318" s="3"/>
      <c r="P1318" s="3"/>
      <c r="Q1318" s="2"/>
      <c r="R1318" s="3"/>
      <c r="S1318" s="2"/>
      <c r="T1318" s="2"/>
      <c r="U1318" s="3"/>
      <c r="V1318" s="2"/>
      <c r="W1318" s="3"/>
      <c r="X1318" s="3"/>
      <c r="Y1318" s="3"/>
      <c r="Z1318" s="60"/>
      <c r="AA1318" s="61"/>
    </row>
    <row r="1319" spans="2:27">
      <c r="B1319" s="112"/>
      <c r="C1319" s="111"/>
      <c r="D1319" s="111"/>
      <c r="E1319" s="107"/>
      <c r="F1319" s="107"/>
      <c r="G1319" s="2"/>
      <c r="H1319" s="2"/>
      <c r="I1319" s="2"/>
      <c r="J1319" s="2"/>
      <c r="K1319" s="2"/>
      <c r="L1319" s="3"/>
      <c r="M1319" s="3"/>
      <c r="N1319" s="3"/>
      <c r="O1319" s="3"/>
      <c r="P1319" s="3"/>
      <c r="Q1319" s="2"/>
      <c r="R1319" s="3"/>
      <c r="S1319" s="2"/>
      <c r="T1319" s="2"/>
      <c r="U1319" s="3"/>
      <c r="V1319" s="2"/>
      <c r="W1319" s="3"/>
      <c r="X1319" s="3"/>
      <c r="Y1319" s="3"/>
      <c r="Z1319" s="60"/>
      <c r="AA1319" s="61"/>
    </row>
    <row r="1320" spans="2:27">
      <c r="B1320" s="112"/>
      <c r="C1320" s="111"/>
      <c r="D1320" s="111"/>
      <c r="E1320" s="107"/>
      <c r="F1320" s="107"/>
      <c r="G1320" s="2"/>
      <c r="H1320" s="2"/>
      <c r="I1320" s="2"/>
      <c r="J1320" s="2"/>
      <c r="K1320" s="2"/>
      <c r="L1320" s="3"/>
      <c r="M1320" s="3"/>
      <c r="N1320" s="3"/>
      <c r="O1320" s="3"/>
      <c r="P1320" s="3"/>
      <c r="Q1320" s="2"/>
      <c r="R1320" s="3"/>
      <c r="S1320" s="2"/>
      <c r="T1320" s="2"/>
      <c r="U1320" s="3"/>
      <c r="V1320" s="2"/>
      <c r="W1320" s="3"/>
      <c r="X1320" s="3"/>
      <c r="Y1320" s="3"/>
      <c r="Z1320" s="60"/>
      <c r="AA1320" s="61"/>
    </row>
    <row r="1321" spans="2:27">
      <c r="B1321" s="112"/>
      <c r="C1321" s="111"/>
      <c r="D1321" s="111"/>
      <c r="E1321" s="107"/>
      <c r="F1321" s="107"/>
      <c r="G1321" s="2"/>
      <c r="H1321" s="2"/>
      <c r="I1321" s="2"/>
      <c r="J1321" s="2"/>
      <c r="K1321" s="2"/>
      <c r="L1321" s="3"/>
      <c r="M1321" s="3"/>
      <c r="N1321" s="3"/>
      <c r="O1321" s="3"/>
      <c r="P1321" s="3"/>
      <c r="Q1321" s="2"/>
      <c r="R1321" s="3"/>
      <c r="S1321" s="2"/>
      <c r="T1321" s="2"/>
      <c r="U1321" s="3"/>
      <c r="V1321" s="2"/>
      <c r="W1321" s="3"/>
      <c r="X1321" s="3"/>
      <c r="Y1321" s="3"/>
      <c r="Z1321" s="60"/>
      <c r="AA1321" s="61"/>
    </row>
    <row r="1322" spans="2:27">
      <c r="B1322" s="112"/>
      <c r="C1322" s="111"/>
      <c r="D1322" s="111"/>
      <c r="E1322" s="107"/>
      <c r="F1322" s="107"/>
      <c r="G1322" s="2"/>
      <c r="H1322" s="2"/>
      <c r="I1322" s="2"/>
      <c r="J1322" s="2"/>
      <c r="K1322" s="2"/>
      <c r="L1322" s="3"/>
      <c r="M1322" s="3"/>
      <c r="N1322" s="3"/>
      <c r="O1322" s="3"/>
      <c r="P1322" s="3"/>
      <c r="Q1322" s="2"/>
      <c r="R1322" s="3"/>
      <c r="S1322" s="2"/>
      <c r="T1322" s="2"/>
      <c r="U1322" s="3"/>
      <c r="V1322" s="2"/>
      <c r="W1322" s="3"/>
      <c r="X1322" s="3"/>
      <c r="Y1322" s="3"/>
      <c r="Z1322" s="60"/>
      <c r="AA1322" s="61"/>
    </row>
    <row r="1323" spans="2:27">
      <c r="B1323" s="112"/>
      <c r="C1323" s="111"/>
      <c r="D1323" s="111"/>
      <c r="E1323" s="107"/>
      <c r="F1323" s="107"/>
      <c r="G1323" s="2"/>
      <c r="H1323" s="2"/>
      <c r="I1323" s="2"/>
      <c r="J1323" s="2"/>
      <c r="K1323" s="2"/>
      <c r="L1323" s="3"/>
      <c r="M1323" s="3"/>
      <c r="N1323" s="3"/>
      <c r="O1323" s="3"/>
      <c r="P1323" s="3"/>
      <c r="Q1323" s="2"/>
      <c r="R1323" s="3"/>
      <c r="S1323" s="2"/>
      <c r="T1323" s="2"/>
      <c r="U1323" s="3"/>
      <c r="V1323" s="2"/>
      <c r="W1323" s="3"/>
      <c r="X1323" s="3"/>
      <c r="Y1323" s="3"/>
      <c r="Z1323" s="60"/>
      <c r="AA1323" s="61"/>
    </row>
    <row r="1324" spans="2:27">
      <c r="B1324" s="112"/>
      <c r="C1324" s="111"/>
      <c r="D1324" s="111"/>
      <c r="E1324" s="107"/>
      <c r="F1324" s="107"/>
      <c r="G1324" s="2"/>
      <c r="H1324" s="2"/>
      <c r="I1324" s="2"/>
      <c r="J1324" s="2"/>
      <c r="K1324" s="2"/>
      <c r="L1324" s="3"/>
      <c r="M1324" s="3"/>
      <c r="N1324" s="3"/>
      <c r="O1324" s="3"/>
      <c r="P1324" s="3"/>
      <c r="Q1324" s="2"/>
      <c r="R1324" s="3"/>
      <c r="S1324" s="2"/>
      <c r="T1324" s="2"/>
      <c r="U1324" s="3"/>
      <c r="V1324" s="2"/>
      <c r="W1324" s="3"/>
      <c r="X1324" s="3"/>
      <c r="Y1324" s="3"/>
      <c r="Z1324" s="60"/>
      <c r="AA1324" s="61"/>
    </row>
    <row r="1325" spans="2:27">
      <c r="B1325" s="112"/>
      <c r="C1325" s="111"/>
      <c r="D1325" s="111"/>
      <c r="E1325" s="107"/>
      <c r="F1325" s="107"/>
      <c r="G1325" s="2"/>
      <c r="H1325" s="2"/>
      <c r="I1325" s="2"/>
      <c r="J1325" s="2"/>
      <c r="K1325" s="2"/>
      <c r="L1325" s="3"/>
      <c r="M1325" s="3"/>
      <c r="N1325" s="3"/>
      <c r="O1325" s="3"/>
      <c r="P1325" s="3"/>
      <c r="Q1325" s="2"/>
      <c r="R1325" s="3"/>
      <c r="S1325" s="2"/>
      <c r="T1325" s="2"/>
      <c r="U1325" s="3"/>
      <c r="V1325" s="2"/>
      <c r="W1325" s="3"/>
      <c r="X1325" s="3"/>
      <c r="Y1325" s="3"/>
      <c r="Z1325" s="60"/>
      <c r="AA1325" s="61"/>
    </row>
    <row r="1326" spans="2:27">
      <c r="B1326" s="112"/>
      <c r="C1326" s="111"/>
      <c r="D1326" s="111"/>
      <c r="E1326" s="107"/>
      <c r="F1326" s="107"/>
      <c r="G1326" s="2"/>
      <c r="H1326" s="2"/>
      <c r="I1326" s="2"/>
      <c r="J1326" s="2"/>
      <c r="K1326" s="2"/>
      <c r="L1326" s="3"/>
      <c r="M1326" s="3"/>
      <c r="N1326" s="3"/>
      <c r="O1326" s="3"/>
      <c r="P1326" s="3"/>
      <c r="Q1326" s="2"/>
      <c r="R1326" s="3"/>
      <c r="S1326" s="2"/>
      <c r="T1326" s="2"/>
      <c r="U1326" s="3"/>
      <c r="V1326" s="2"/>
      <c r="W1326" s="3"/>
      <c r="X1326" s="3"/>
      <c r="Y1326" s="3"/>
      <c r="Z1326" s="60"/>
      <c r="AA1326" s="61"/>
    </row>
    <row r="1327" spans="2:27">
      <c r="B1327" s="112"/>
      <c r="C1327" s="111"/>
      <c r="D1327" s="111"/>
      <c r="E1327" s="107"/>
      <c r="F1327" s="107"/>
      <c r="G1327" s="2"/>
      <c r="H1327" s="2"/>
      <c r="I1327" s="2"/>
      <c r="J1327" s="2"/>
      <c r="K1327" s="2"/>
      <c r="L1327" s="3"/>
      <c r="M1327" s="3"/>
      <c r="N1327" s="3"/>
      <c r="O1327" s="3"/>
      <c r="P1327" s="3"/>
      <c r="Q1327" s="2"/>
      <c r="R1327" s="3"/>
      <c r="S1327" s="2"/>
      <c r="T1327" s="2"/>
      <c r="U1327" s="3"/>
      <c r="V1327" s="2"/>
      <c r="W1327" s="3"/>
      <c r="X1327" s="3"/>
      <c r="Y1327" s="3"/>
      <c r="Z1327" s="60"/>
      <c r="AA1327" s="61"/>
    </row>
    <row r="1328" spans="2:27">
      <c r="B1328" s="112"/>
      <c r="C1328" s="111"/>
      <c r="D1328" s="111"/>
      <c r="E1328" s="107"/>
      <c r="F1328" s="107"/>
      <c r="G1328" s="2"/>
      <c r="H1328" s="2"/>
      <c r="I1328" s="2"/>
      <c r="J1328" s="2"/>
      <c r="K1328" s="2"/>
      <c r="L1328" s="3"/>
      <c r="M1328" s="3"/>
      <c r="N1328" s="3"/>
      <c r="O1328" s="3"/>
      <c r="P1328" s="3"/>
      <c r="Q1328" s="2"/>
      <c r="R1328" s="3"/>
      <c r="S1328" s="2"/>
      <c r="T1328" s="2"/>
      <c r="U1328" s="3"/>
      <c r="V1328" s="2"/>
      <c r="W1328" s="3"/>
      <c r="X1328" s="3"/>
      <c r="Y1328" s="3"/>
      <c r="Z1328" s="60"/>
      <c r="AA1328" s="61"/>
    </row>
    <row r="1329" spans="2:27">
      <c r="B1329" s="112"/>
      <c r="C1329" s="111"/>
      <c r="D1329" s="111"/>
      <c r="E1329" s="107"/>
      <c r="F1329" s="107"/>
      <c r="G1329" s="2"/>
      <c r="H1329" s="2"/>
      <c r="I1329" s="2"/>
      <c r="J1329" s="2"/>
      <c r="K1329" s="2"/>
      <c r="L1329" s="3"/>
      <c r="M1329" s="3"/>
      <c r="N1329" s="3"/>
      <c r="O1329" s="3"/>
      <c r="P1329" s="3"/>
      <c r="Q1329" s="2"/>
      <c r="R1329" s="3"/>
      <c r="S1329" s="2"/>
      <c r="T1329" s="2"/>
      <c r="U1329" s="3"/>
      <c r="V1329" s="2"/>
      <c r="W1329" s="3"/>
      <c r="X1329" s="3"/>
      <c r="Y1329" s="3"/>
      <c r="Z1329" s="60"/>
      <c r="AA1329" s="61"/>
    </row>
    <row r="1330" spans="2:27">
      <c r="B1330" s="112"/>
      <c r="C1330" s="111"/>
      <c r="D1330" s="111"/>
      <c r="E1330" s="107"/>
      <c r="F1330" s="107"/>
      <c r="G1330" s="2"/>
      <c r="H1330" s="2"/>
      <c r="I1330" s="2"/>
      <c r="J1330" s="2"/>
      <c r="K1330" s="2"/>
      <c r="L1330" s="3"/>
      <c r="M1330" s="3"/>
      <c r="N1330" s="3"/>
      <c r="O1330" s="3"/>
      <c r="P1330" s="3"/>
      <c r="Q1330" s="2"/>
      <c r="R1330" s="3"/>
      <c r="S1330" s="2"/>
      <c r="T1330" s="2"/>
      <c r="U1330" s="3"/>
      <c r="V1330" s="2"/>
      <c r="W1330" s="3"/>
      <c r="X1330" s="3"/>
      <c r="Y1330" s="3"/>
      <c r="Z1330" s="60"/>
      <c r="AA1330" s="61"/>
    </row>
    <row r="1331" spans="2:27">
      <c r="B1331" s="112"/>
      <c r="C1331" s="111"/>
      <c r="D1331" s="111"/>
      <c r="E1331" s="107"/>
      <c r="F1331" s="107"/>
      <c r="G1331" s="2"/>
      <c r="H1331" s="2"/>
      <c r="I1331" s="2"/>
      <c r="J1331" s="2"/>
      <c r="K1331" s="2"/>
      <c r="L1331" s="3"/>
      <c r="M1331" s="3"/>
      <c r="N1331" s="3"/>
      <c r="O1331" s="3"/>
      <c r="P1331" s="3"/>
      <c r="Q1331" s="2"/>
      <c r="R1331" s="3"/>
      <c r="S1331" s="2"/>
      <c r="T1331" s="2"/>
      <c r="U1331" s="3"/>
      <c r="V1331" s="2"/>
      <c r="W1331" s="3"/>
      <c r="X1331" s="3"/>
      <c r="Y1331" s="3"/>
      <c r="Z1331" s="60"/>
      <c r="AA1331" s="61"/>
    </row>
    <row r="1332" spans="2:27">
      <c r="B1332" s="112"/>
      <c r="C1332" s="111"/>
      <c r="D1332" s="111"/>
      <c r="E1332" s="107"/>
      <c r="F1332" s="107"/>
      <c r="G1332" s="2"/>
      <c r="H1332" s="2"/>
      <c r="I1332" s="2"/>
      <c r="J1332" s="2"/>
      <c r="K1332" s="2"/>
      <c r="L1332" s="3"/>
      <c r="M1332" s="3"/>
      <c r="N1332" s="3"/>
      <c r="O1332" s="3"/>
      <c r="P1332" s="3"/>
      <c r="Q1332" s="2"/>
      <c r="R1332" s="3"/>
      <c r="S1332" s="2"/>
      <c r="T1332" s="2"/>
      <c r="U1332" s="3"/>
      <c r="V1332" s="2"/>
      <c r="W1332" s="3"/>
      <c r="X1332" s="3"/>
      <c r="Y1332" s="3"/>
      <c r="Z1332" s="60"/>
      <c r="AA1332" s="61"/>
    </row>
    <row r="1333" spans="2:27">
      <c r="B1333" s="112"/>
      <c r="C1333" s="111"/>
      <c r="D1333" s="111"/>
      <c r="E1333" s="107"/>
      <c r="F1333" s="107"/>
      <c r="G1333" s="2"/>
      <c r="H1333" s="2"/>
      <c r="I1333" s="2"/>
      <c r="J1333" s="2"/>
      <c r="K1333" s="2"/>
      <c r="L1333" s="3"/>
      <c r="M1333" s="3"/>
      <c r="N1333" s="3"/>
      <c r="O1333" s="3"/>
      <c r="P1333" s="3"/>
      <c r="Q1333" s="2"/>
      <c r="R1333" s="3"/>
      <c r="S1333" s="2"/>
      <c r="T1333" s="2"/>
      <c r="U1333" s="3"/>
      <c r="V1333" s="2"/>
      <c r="W1333" s="3"/>
      <c r="X1333" s="3"/>
      <c r="Y1333" s="3"/>
      <c r="Z1333" s="60"/>
      <c r="AA1333" s="61"/>
    </row>
    <row r="1334" spans="2:27">
      <c r="B1334" s="112"/>
      <c r="C1334" s="111"/>
      <c r="D1334" s="111"/>
      <c r="E1334" s="107"/>
      <c r="F1334" s="107"/>
      <c r="G1334" s="2"/>
      <c r="H1334" s="2"/>
      <c r="I1334" s="2"/>
      <c r="J1334" s="2"/>
      <c r="K1334" s="2"/>
      <c r="L1334" s="3"/>
      <c r="M1334" s="3"/>
      <c r="N1334" s="3"/>
      <c r="O1334" s="3"/>
      <c r="P1334" s="3"/>
      <c r="Q1334" s="2"/>
      <c r="R1334" s="3"/>
      <c r="S1334" s="2"/>
      <c r="T1334" s="2"/>
      <c r="U1334" s="3"/>
      <c r="V1334" s="2"/>
      <c r="W1334" s="3"/>
      <c r="X1334" s="3"/>
      <c r="Y1334" s="3"/>
      <c r="Z1334" s="60"/>
      <c r="AA1334" s="61"/>
    </row>
    <row r="1335" spans="2:27">
      <c r="B1335" s="112"/>
      <c r="C1335" s="111"/>
      <c r="D1335" s="111"/>
      <c r="E1335" s="107"/>
      <c r="F1335" s="107"/>
      <c r="G1335" s="2"/>
      <c r="H1335" s="2"/>
      <c r="I1335" s="2"/>
      <c r="J1335" s="2"/>
      <c r="K1335" s="2"/>
      <c r="L1335" s="3"/>
      <c r="M1335" s="3"/>
      <c r="N1335" s="3"/>
      <c r="O1335" s="3"/>
      <c r="P1335" s="3"/>
      <c r="Q1335" s="2"/>
      <c r="R1335" s="3"/>
      <c r="S1335" s="2"/>
      <c r="T1335" s="2"/>
      <c r="U1335" s="3"/>
      <c r="V1335" s="2"/>
      <c r="W1335" s="3"/>
      <c r="X1335" s="3"/>
      <c r="Y1335" s="3"/>
      <c r="Z1335" s="60"/>
      <c r="AA1335" s="61"/>
    </row>
    <row r="1336" spans="2:27">
      <c r="B1336" s="112"/>
      <c r="C1336" s="111"/>
      <c r="D1336" s="111"/>
      <c r="E1336" s="107"/>
      <c r="F1336" s="107"/>
      <c r="G1336" s="2"/>
      <c r="H1336" s="2"/>
      <c r="I1336" s="2"/>
      <c r="J1336" s="2"/>
      <c r="K1336" s="2"/>
      <c r="L1336" s="3"/>
      <c r="M1336" s="3"/>
      <c r="N1336" s="3"/>
      <c r="O1336" s="3"/>
      <c r="P1336" s="3"/>
      <c r="Q1336" s="2"/>
      <c r="R1336" s="3"/>
      <c r="S1336" s="2"/>
      <c r="T1336" s="2"/>
      <c r="U1336" s="3"/>
      <c r="V1336" s="2"/>
      <c r="W1336" s="3"/>
      <c r="X1336" s="3"/>
      <c r="Y1336" s="3"/>
      <c r="Z1336" s="60"/>
      <c r="AA1336" s="61"/>
    </row>
    <row r="1337" spans="2:27">
      <c r="B1337" s="112"/>
      <c r="C1337" s="111"/>
      <c r="D1337" s="111"/>
      <c r="E1337" s="107"/>
      <c r="F1337" s="107"/>
      <c r="G1337" s="2"/>
      <c r="H1337" s="2"/>
      <c r="I1337" s="2"/>
      <c r="J1337" s="2"/>
      <c r="K1337" s="2"/>
      <c r="L1337" s="3"/>
      <c r="M1337" s="3"/>
      <c r="N1337" s="3"/>
      <c r="O1337" s="3"/>
      <c r="P1337" s="3"/>
      <c r="Q1337" s="2"/>
      <c r="R1337" s="3"/>
      <c r="S1337" s="2"/>
      <c r="T1337" s="2"/>
      <c r="U1337" s="3"/>
      <c r="V1337" s="2"/>
      <c r="W1337" s="3"/>
      <c r="X1337" s="3"/>
      <c r="Y1337" s="3"/>
      <c r="Z1337" s="60"/>
      <c r="AA1337" s="61"/>
    </row>
    <row r="1338" spans="2:27">
      <c r="B1338" s="112"/>
      <c r="C1338" s="111"/>
      <c r="D1338" s="111"/>
      <c r="E1338" s="107"/>
      <c r="F1338" s="107"/>
      <c r="G1338" s="2"/>
      <c r="H1338" s="2"/>
      <c r="I1338" s="2"/>
      <c r="J1338" s="2"/>
      <c r="K1338" s="2"/>
      <c r="L1338" s="3"/>
      <c r="M1338" s="3"/>
      <c r="N1338" s="3"/>
      <c r="O1338" s="3"/>
      <c r="P1338" s="3"/>
      <c r="Q1338" s="2"/>
      <c r="R1338" s="3"/>
      <c r="S1338" s="2"/>
      <c r="T1338" s="2"/>
      <c r="U1338" s="3"/>
      <c r="V1338" s="2"/>
      <c r="W1338" s="3"/>
      <c r="X1338" s="3"/>
      <c r="Y1338" s="3"/>
      <c r="Z1338" s="60"/>
      <c r="AA1338" s="61"/>
    </row>
    <row r="1339" spans="2:27">
      <c r="B1339" s="112"/>
      <c r="C1339" s="111"/>
      <c r="D1339" s="111"/>
      <c r="E1339" s="107"/>
      <c r="F1339" s="107"/>
      <c r="G1339" s="2"/>
      <c r="H1339" s="2"/>
      <c r="I1339" s="2"/>
      <c r="J1339" s="2"/>
      <c r="K1339" s="2"/>
      <c r="L1339" s="3"/>
      <c r="M1339" s="3"/>
      <c r="N1339" s="3"/>
      <c r="O1339" s="3"/>
      <c r="P1339" s="3"/>
      <c r="Q1339" s="2"/>
      <c r="R1339" s="3"/>
      <c r="S1339" s="2"/>
      <c r="T1339" s="2"/>
      <c r="U1339" s="3"/>
      <c r="V1339" s="2"/>
      <c r="W1339" s="3"/>
      <c r="X1339" s="3"/>
      <c r="Y1339" s="3"/>
      <c r="Z1339" s="60"/>
      <c r="AA1339" s="61"/>
    </row>
    <row r="1340" spans="2:27">
      <c r="B1340" s="112"/>
      <c r="C1340" s="111"/>
      <c r="D1340" s="111"/>
      <c r="E1340" s="107"/>
      <c r="F1340" s="107"/>
      <c r="G1340" s="2"/>
      <c r="H1340" s="2"/>
      <c r="I1340" s="2"/>
      <c r="J1340" s="2"/>
      <c r="K1340" s="2"/>
      <c r="L1340" s="3"/>
      <c r="M1340" s="3"/>
      <c r="N1340" s="3"/>
      <c r="O1340" s="3"/>
      <c r="P1340" s="3"/>
      <c r="Q1340" s="2"/>
      <c r="R1340" s="3"/>
      <c r="S1340" s="2"/>
      <c r="T1340" s="2"/>
      <c r="U1340" s="3"/>
      <c r="V1340" s="2"/>
      <c r="W1340" s="3"/>
      <c r="X1340" s="3"/>
      <c r="Y1340" s="3"/>
      <c r="Z1340" s="60"/>
      <c r="AA1340" s="61"/>
    </row>
    <row r="1341" spans="2:27">
      <c r="B1341" s="112"/>
      <c r="C1341" s="111"/>
      <c r="D1341" s="111"/>
      <c r="E1341" s="107"/>
      <c r="F1341" s="107"/>
      <c r="G1341" s="2"/>
      <c r="H1341" s="2"/>
      <c r="I1341" s="2"/>
      <c r="J1341" s="2"/>
      <c r="K1341" s="2"/>
      <c r="L1341" s="3"/>
      <c r="M1341" s="3"/>
      <c r="N1341" s="3"/>
      <c r="O1341" s="3"/>
      <c r="P1341" s="3"/>
      <c r="Q1341" s="2"/>
      <c r="R1341" s="3"/>
      <c r="S1341" s="2"/>
      <c r="T1341" s="2"/>
      <c r="U1341" s="3"/>
      <c r="V1341" s="2"/>
      <c r="W1341" s="3"/>
      <c r="X1341" s="3"/>
      <c r="Y1341" s="3"/>
      <c r="Z1341" s="60"/>
      <c r="AA1341" s="61"/>
    </row>
    <row r="1342" spans="2:27">
      <c r="B1342" s="112"/>
      <c r="C1342" s="111"/>
      <c r="D1342" s="111"/>
      <c r="E1342" s="107"/>
      <c r="F1342" s="107"/>
      <c r="G1342" s="2"/>
      <c r="H1342" s="2"/>
      <c r="I1342" s="2"/>
      <c r="J1342" s="2"/>
      <c r="K1342" s="2"/>
      <c r="L1342" s="3"/>
      <c r="M1342" s="3"/>
      <c r="N1342" s="3"/>
      <c r="O1342" s="3"/>
      <c r="P1342" s="3"/>
      <c r="Q1342" s="2"/>
      <c r="R1342" s="3"/>
      <c r="S1342" s="2"/>
      <c r="T1342" s="2"/>
      <c r="U1342" s="3"/>
      <c r="V1342" s="2"/>
      <c r="W1342" s="3"/>
      <c r="X1342" s="3"/>
      <c r="Y1342" s="3"/>
      <c r="Z1342" s="60"/>
      <c r="AA1342" s="61"/>
    </row>
    <row r="1343" spans="2:27">
      <c r="B1343" s="112"/>
      <c r="C1343" s="111"/>
      <c r="D1343" s="111"/>
      <c r="E1343" s="107"/>
      <c r="F1343" s="107"/>
      <c r="G1343" s="2"/>
      <c r="H1343" s="2"/>
      <c r="I1343" s="2"/>
      <c r="J1343" s="2"/>
      <c r="K1343" s="2"/>
      <c r="L1343" s="3"/>
      <c r="M1343" s="3"/>
      <c r="N1343" s="3"/>
      <c r="O1343" s="3"/>
      <c r="P1343" s="3"/>
      <c r="Q1343" s="2"/>
      <c r="R1343" s="3"/>
      <c r="S1343" s="2"/>
      <c r="T1343" s="2"/>
      <c r="U1343" s="3"/>
      <c r="V1343" s="2"/>
      <c r="W1343" s="3"/>
      <c r="X1343" s="3"/>
      <c r="Y1343" s="3"/>
      <c r="Z1343" s="60"/>
      <c r="AA1343" s="61"/>
    </row>
    <row r="1344" spans="2:27">
      <c r="B1344" s="112"/>
      <c r="C1344" s="111"/>
      <c r="D1344" s="111"/>
      <c r="E1344" s="107"/>
      <c r="F1344" s="107"/>
      <c r="G1344" s="2"/>
      <c r="H1344" s="2"/>
      <c r="I1344" s="2"/>
      <c r="J1344" s="2"/>
      <c r="K1344" s="2"/>
      <c r="L1344" s="3"/>
      <c r="M1344" s="3"/>
      <c r="N1344" s="3"/>
      <c r="O1344" s="3"/>
      <c r="P1344" s="3"/>
      <c r="Q1344" s="2"/>
      <c r="R1344" s="3"/>
      <c r="S1344" s="2"/>
      <c r="T1344" s="2"/>
      <c r="U1344" s="3"/>
      <c r="V1344" s="2"/>
      <c r="W1344" s="3"/>
      <c r="X1344" s="3"/>
      <c r="Y1344" s="3"/>
      <c r="Z1344" s="60"/>
      <c r="AA1344" s="61"/>
    </row>
    <row r="1345" spans="2:27">
      <c r="B1345" s="112"/>
      <c r="C1345" s="111"/>
      <c r="D1345" s="111"/>
      <c r="E1345" s="107"/>
      <c r="F1345" s="107"/>
      <c r="G1345" s="2"/>
      <c r="H1345" s="2"/>
      <c r="I1345" s="2"/>
      <c r="J1345" s="2"/>
      <c r="K1345" s="2"/>
      <c r="L1345" s="3"/>
      <c r="M1345" s="3"/>
      <c r="N1345" s="3"/>
      <c r="O1345" s="3"/>
      <c r="P1345" s="3"/>
      <c r="Q1345" s="2"/>
      <c r="R1345" s="3"/>
      <c r="S1345" s="2"/>
      <c r="T1345" s="2"/>
      <c r="U1345" s="3"/>
      <c r="V1345" s="2"/>
      <c r="W1345" s="3"/>
      <c r="X1345" s="3"/>
      <c r="Y1345" s="3"/>
      <c r="Z1345" s="60"/>
      <c r="AA1345" s="61"/>
    </row>
    <row r="1346" spans="2:27">
      <c r="B1346" s="112"/>
      <c r="C1346" s="111"/>
      <c r="D1346" s="111"/>
      <c r="E1346" s="107"/>
      <c r="F1346" s="107"/>
      <c r="G1346" s="2"/>
      <c r="H1346" s="2"/>
      <c r="I1346" s="2"/>
      <c r="J1346" s="2"/>
      <c r="K1346" s="2"/>
      <c r="L1346" s="3"/>
      <c r="M1346" s="3"/>
      <c r="N1346" s="3"/>
      <c r="O1346" s="3"/>
      <c r="P1346" s="3"/>
      <c r="Q1346" s="2"/>
      <c r="R1346" s="3"/>
      <c r="S1346" s="2"/>
      <c r="T1346" s="2"/>
      <c r="U1346" s="3"/>
      <c r="V1346" s="2"/>
      <c r="W1346" s="3"/>
      <c r="X1346" s="3"/>
      <c r="Y1346" s="3"/>
      <c r="Z1346" s="60"/>
      <c r="AA1346" s="61"/>
    </row>
    <row r="1347" spans="2:27">
      <c r="B1347" s="112"/>
      <c r="C1347" s="111"/>
      <c r="D1347" s="111"/>
      <c r="E1347" s="107"/>
      <c r="F1347" s="107"/>
      <c r="G1347" s="2"/>
      <c r="H1347" s="2"/>
      <c r="I1347" s="2"/>
      <c r="J1347" s="2"/>
      <c r="K1347" s="2"/>
      <c r="L1347" s="3"/>
      <c r="M1347" s="3"/>
      <c r="N1347" s="3"/>
      <c r="O1347" s="3"/>
      <c r="P1347" s="3"/>
      <c r="Q1347" s="2"/>
      <c r="R1347" s="3"/>
      <c r="S1347" s="2"/>
      <c r="T1347" s="2"/>
      <c r="U1347" s="3"/>
      <c r="V1347" s="2"/>
      <c r="W1347" s="3"/>
      <c r="X1347" s="3"/>
      <c r="Y1347" s="3"/>
      <c r="Z1347" s="60"/>
      <c r="AA1347" s="61"/>
    </row>
    <row r="1348" spans="2:27">
      <c r="B1348" s="112"/>
      <c r="C1348" s="111"/>
      <c r="D1348" s="111"/>
      <c r="E1348" s="107"/>
      <c r="F1348" s="107"/>
      <c r="G1348" s="2"/>
      <c r="H1348" s="2"/>
      <c r="I1348" s="2"/>
      <c r="J1348" s="2"/>
      <c r="K1348" s="2"/>
      <c r="L1348" s="3"/>
      <c r="M1348" s="3"/>
      <c r="N1348" s="3"/>
      <c r="O1348" s="3"/>
      <c r="P1348" s="3"/>
      <c r="Q1348" s="2"/>
      <c r="R1348" s="3"/>
      <c r="S1348" s="2"/>
      <c r="T1348" s="2"/>
      <c r="U1348" s="3"/>
      <c r="V1348" s="2"/>
      <c r="W1348" s="3"/>
      <c r="X1348" s="3"/>
      <c r="Y1348" s="3"/>
      <c r="Z1348" s="60"/>
      <c r="AA1348" s="61"/>
    </row>
    <row r="1349" spans="2:27">
      <c r="B1349" s="112"/>
      <c r="C1349" s="111"/>
      <c r="D1349" s="111"/>
      <c r="E1349" s="107"/>
      <c r="F1349" s="107"/>
      <c r="G1349" s="2"/>
      <c r="H1349" s="2"/>
      <c r="I1349" s="2"/>
      <c r="J1349" s="2"/>
      <c r="K1349" s="2"/>
      <c r="L1349" s="3"/>
      <c r="M1349" s="3"/>
      <c r="N1349" s="3"/>
      <c r="O1349" s="3"/>
      <c r="P1349" s="3"/>
      <c r="Q1349" s="2"/>
      <c r="R1349" s="3"/>
      <c r="S1349" s="2"/>
      <c r="T1349" s="2"/>
      <c r="U1349" s="3"/>
      <c r="V1349" s="2"/>
      <c r="W1349" s="3"/>
      <c r="X1349" s="3"/>
      <c r="Y1349" s="3"/>
      <c r="Z1349" s="60"/>
      <c r="AA1349" s="61"/>
    </row>
    <row r="1350" spans="2:27">
      <c r="B1350" s="112"/>
      <c r="C1350" s="111"/>
      <c r="D1350" s="111"/>
      <c r="E1350" s="107"/>
      <c r="F1350" s="107"/>
      <c r="G1350" s="2"/>
      <c r="H1350" s="2"/>
      <c r="I1350" s="2"/>
      <c r="J1350" s="2"/>
      <c r="K1350" s="2"/>
      <c r="L1350" s="3"/>
      <c r="M1350" s="3"/>
      <c r="N1350" s="3"/>
      <c r="O1350" s="3"/>
      <c r="P1350" s="3"/>
      <c r="Q1350" s="2"/>
      <c r="R1350" s="3"/>
      <c r="S1350" s="2"/>
      <c r="T1350" s="2"/>
      <c r="U1350" s="3"/>
      <c r="V1350" s="2"/>
      <c r="W1350" s="3"/>
      <c r="X1350" s="3"/>
      <c r="Y1350" s="3"/>
      <c r="Z1350" s="60"/>
      <c r="AA1350" s="61"/>
    </row>
    <row r="1351" spans="2:27">
      <c r="B1351" s="112"/>
      <c r="C1351" s="111"/>
      <c r="D1351" s="111"/>
      <c r="E1351" s="107"/>
      <c r="F1351" s="107"/>
      <c r="G1351" s="2"/>
      <c r="H1351" s="2"/>
      <c r="I1351" s="2"/>
      <c r="J1351" s="2"/>
      <c r="K1351" s="2"/>
      <c r="L1351" s="3"/>
      <c r="M1351" s="3"/>
      <c r="N1351" s="3"/>
      <c r="O1351" s="3"/>
      <c r="P1351" s="3"/>
      <c r="Q1351" s="2"/>
      <c r="R1351" s="3"/>
      <c r="S1351" s="2"/>
      <c r="T1351" s="2"/>
      <c r="U1351" s="3"/>
      <c r="V1351" s="2"/>
      <c r="W1351" s="3"/>
      <c r="X1351" s="3"/>
      <c r="Y1351" s="3"/>
      <c r="Z1351" s="60"/>
      <c r="AA1351" s="61"/>
    </row>
    <row r="1352" spans="2:27">
      <c r="B1352" s="112"/>
      <c r="C1352" s="111"/>
      <c r="D1352" s="111"/>
      <c r="E1352" s="107"/>
      <c r="F1352" s="107"/>
      <c r="G1352" s="2"/>
      <c r="H1352" s="2"/>
      <c r="I1352" s="2"/>
      <c r="J1352" s="2"/>
      <c r="K1352" s="2"/>
      <c r="L1352" s="3"/>
      <c r="M1352" s="3"/>
      <c r="N1352" s="3"/>
      <c r="O1352" s="3"/>
      <c r="P1352" s="3"/>
      <c r="Q1352" s="2"/>
      <c r="R1352" s="3"/>
      <c r="S1352" s="2"/>
      <c r="T1352" s="2"/>
      <c r="U1352" s="3"/>
      <c r="V1352" s="2"/>
      <c r="W1352" s="3"/>
      <c r="X1352" s="3"/>
      <c r="Y1352" s="3"/>
      <c r="Z1352" s="60"/>
      <c r="AA1352" s="61"/>
    </row>
    <row r="1353" spans="2:27">
      <c r="B1353" s="112"/>
      <c r="C1353" s="111"/>
      <c r="D1353" s="111"/>
      <c r="E1353" s="107"/>
      <c r="F1353" s="107"/>
      <c r="G1353" s="2"/>
      <c r="H1353" s="2"/>
      <c r="I1353" s="2"/>
      <c r="J1353" s="2"/>
      <c r="K1353" s="2"/>
      <c r="L1353" s="3"/>
      <c r="M1353" s="3"/>
      <c r="N1353" s="3"/>
      <c r="O1353" s="3"/>
      <c r="P1353" s="3"/>
      <c r="Q1353" s="2"/>
      <c r="R1353" s="3"/>
      <c r="S1353" s="2"/>
      <c r="T1353" s="2"/>
      <c r="U1353" s="3"/>
      <c r="V1353" s="2"/>
      <c r="W1353" s="3"/>
      <c r="X1353" s="3"/>
      <c r="Y1353" s="3"/>
      <c r="Z1353" s="60"/>
      <c r="AA1353" s="61"/>
    </row>
    <row r="1354" spans="2:27">
      <c r="B1354" s="112"/>
      <c r="C1354" s="111"/>
      <c r="D1354" s="111"/>
      <c r="E1354" s="107"/>
      <c r="F1354" s="107"/>
      <c r="G1354" s="2"/>
      <c r="H1354" s="2"/>
      <c r="I1354" s="2"/>
      <c r="J1354" s="2"/>
      <c r="K1354" s="2"/>
      <c r="L1354" s="3"/>
      <c r="M1354" s="3"/>
      <c r="N1354" s="3"/>
      <c r="O1354" s="3"/>
      <c r="P1354" s="3"/>
      <c r="Q1354" s="2"/>
      <c r="R1354" s="3"/>
      <c r="S1354" s="2"/>
      <c r="T1354" s="2"/>
      <c r="U1354" s="3"/>
      <c r="V1354" s="2"/>
      <c r="W1354" s="3"/>
      <c r="X1354" s="3"/>
      <c r="Y1354" s="3"/>
      <c r="Z1354" s="60"/>
      <c r="AA1354" s="61"/>
    </row>
    <row r="1355" spans="2:27">
      <c r="B1355" s="112"/>
      <c r="C1355" s="111"/>
      <c r="D1355" s="111"/>
      <c r="E1355" s="107"/>
      <c r="F1355" s="107"/>
      <c r="G1355" s="2"/>
      <c r="H1355" s="2"/>
      <c r="I1355" s="2"/>
      <c r="J1355" s="2"/>
      <c r="K1355" s="2"/>
      <c r="L1355" s="3"/>
      <c r="M1355" s="3"/>
      <c r="N1355" s="3"/>
      <c r="O1355" s="3"/>
      <c r="P1355" s="3"/>
      <c r="Q1355" s="2"/>
      <c r="R1355" s="3"/>
      <c r="S1355" s="2"/>
      <c r="T1355" s="2"/>
      <c r="U1355" s="3"/>
      <c r="V1355" s="2"/>
      <c r="W1355" s="3"/>
      <c r="X1355" s="3"/>
      <c r="Y1355" s="3"/>
      <c r="Z1355" s="60"/>
      <c r="AA1355" s="61"/>
    </row>
    <row r="1356" spans="2:27">
      <c r="B1356" s="112"/>
      <c r="C1356" s="111"/>
      <c r="D1356" s="111"/>
      <c r="E1356" s="107"/>
      <c r="F1356" s="107"/>
      <c r="G1356" s="2"/>
      <c r="H1356" s="2"/>
      <c r="I1356" s="2"/>
      <c r="J1356" s="2"/>
      <c r="K1356" s="2"/>
      <c r="L1356" s="3"/>
      <c r="M1356" s="3"/>
      <c r="N1356" s="3"/>
      <c r="O1356" s="3"/>
      <c r="P1356" s="3"/>
      <c r="Q1356" s="2"/>
      <c r="R1356" s="3"/>
      <c r="S1356" s="2"/>
      <c r="T1356" s="2"/>
      <c r="U1356" s="3"/>
      <c r="V1356" s="2"/>
      <c r="W1356" s="3"/>
      <c r="X1356" s="3"/>
      <c r="Y1356" s="3"/>
      <c r="Z1356" s="60"/>
      <c r="AA1356" s="61"/>
    </row>
    <row r="1357" spans="2:27">
      <c r="B1357" s="112"/>
      <c r="C1357" s="111"/>
      <c r="D1357" s="111"/>
      <c r="E1357" s="107"/>
      <c r="F1357" s="107"/>
      <c r="G1357" s="2"/>
      <c r="H1357" s="2"/>
      <c r="I1357" s="2"/>
      <c r="J1357" s="2"/>
      <c r="K1357" s="2"/>
      <c r="L1357" s="3"/>
      <c r="M1357" s="3"/>
      <c r="N1357" s="3"/>
      <c r="O1357" s="3"/>
      <c r="P1357" s="3"/>
      <c r="Q1357" s="2"/>
      <c r="R1357" s="3"/>
      <c r="S1357" s="2"/>
      <c r="T1357" s="2"/>
      <c r="U1357" s="3"/>
      <c r="V1357" s="2"/>
      <c r="W1357" s="3"/>
      <c r="X1357" s="3"/>
      <c r="Y1357" s="3"/>
      <c r="Z1357" s="60"/>
      <c r="AA1357" s="61"/>
    </row>
    <row r="1358" spans="2:27">
      <c r="B1358" s="112"/>
      <c r="C1358" s="111"/>
      <c r="D1358" s="111"/>
      <c r="E1358" s="107"/>
      <c r="F1358" s="107"/>
      <c r="G1358" s="2"/>
      <c r="H1358" s="2"/>
      <c r="I1358" s="2"/>
      <c r="J1358" s="2"/>
      <c r="K1358" s="2"/>
      <c r="L1358" s="3"/>
      <c r="M1358" s="3"/>
      <c r="N1358" s="3"/>
      <c r="O1358" s="3"/>
      <c r="P1358" s="3"/>
      <c r="Q1358" s="2"/>
      <c r="R1358" s="3"/>
      <c r="S1358" s="2"/>
      <c r="T1358" s="2"/>
      <c r="U1358" s="3"/>
      <c r="V1358" s="2"/>
      <c r="W1358" s="3"/>
      <c r="X1358" s="3"/>
      <c r="Y1358" s="3"/>
      <c r="Z1358" s="60"/>
      <c r="AA1358" s="61"/>
    </row>
    <row r="1359" spans="2:27">
      <c r="B1359" s="112"/>
      <c r="C1359" s="111"/>
      <c r="D1359" s="111"/>
      <c r="E1359" s="107"/>
      <c r="F1359" s="107"/>
      <c r="G1359" s="2"/>
      <c r="H1359" s="2"/>
      <c r="I1359" s="2"/>
      <c r="J1359" s="2"/>
      <c r="K1359" s="2"/>
      <c r="L1359" s="3"/>
      <c r="M1359" s="3"/>
      <c r="N1359" s="3"/>
      <c r="O1359" s="3"/>
      <c r="P1359" s="3"/>
      <c r="Q1359" s="2"/>
      <c r="R1359" s="3"/>
      <c r="S1359" s="2"/>
      <c r="T1359" s="2"/>
      <c r="U1359" s="3"/>
      <c r="V1359" s="2"/>
      <c r="W1359" s="3"/>
      <c r="X1359" s="3"/>
      <c r="Y1359" s="3"/>
      <c r="Z1359" s="60"/>
      <c r="AA1359" s="61"/>
    </row>
    <row r="1360" spans="2:27">
      <c r="B1360" s="112"/>
      <c r="C1360" s="111"/>
      <c r="D1360" s="111"/>
      <c r="E1360" s="107"/>
      <c r="F1360" s="107"/>
      <c r="G1360" s="2"/>
      <c r="H1360" s="2"/>
      <c r="I1360" s="2"/>
      <c r="J1360" s="2"/>
      <c r="K1360" s="2"/>
      <c r="L1360" s="3"/>
      <c r="M1360" s="3"/>
      <c r="N1360" s="3"/>
      <c r="O1360" s="3"/>
      <c r="P1360" s="3"/>
      <c r="Q1360" s="2"/>
      <c r="R1360" s="3"/>
      <c r="S1360" s="2"/>
      <c r="T1360" s="2"/>
      <c r="U1360" s="3"/>
      <c r="V1360" s="2"/>
      <c r="W1360" s="3"/>
      <c r="X1360" s="3"/>
      <c r="Y1360" s="3"/>
      <c r="Z1360" s="60"/>
      <c r="AA1360" s="61"/>
    </row>
    <row r="1361" spans="2:27">
      <c r="B1361" s="112"/>
      <c r="C1361" s="111"/>
      <c r="D1361" s="111"/>
      <c r="E1361" s="107"/>
      <c r="F1361" s="107"/>
      <c r="G1361" s="2"/>
      <c r="H1361" s="2"/>
      <c r="I1361" s="2"/>
      <c r="J1361" s="2"/>
      <c r="K1361" s="2"/>
      <c r="L1361" s="3"/>
      <c r="M1361" s="3"/>
      <c r="N1361" s="3"/>
      <c r="O1361" s="3"/>
      <c r="P1361" s="3"/>
      <c r="Q1361" s="2"/>
      <c r="R1361" s="3"/>
      <c r="S1361" s="2"/>
      <c r="T1361" s="2"/>
      <c r="U1361" s="3"/>
      <c r="V1361" s="2"/>
      <c r="W1361" s="3"/>
      <c r="X1361" s="3"/>
      <c r="Y1361" s="3"/>
      <c r="Z1361" s="60"/>
      <c r="AA1361" s="61"/>
    </row>
    <row r="1362" spans="2:27">
      <c r="B1362" s="112"/>
      <c r="C1362" s="111"/>
      <c r="D1362" s="111"/>
      <c r="E1362" s="107"/>
      <c r="F1362" s="107"/>
      <c r="G1362" s="2"/>
      <c r="H1362" s="2"/>
      <c r="I1362" s="2"/>
      <c r="J1362" s="2"/>
      <c r="K1362" s="2"/>
      <c r="L1362" s="3"/>
      <c r="M1362" s="3"/>
      <c r="N1362" s="3"/>
      <c r="O1362" s="3"/>
      <c r="P1362" s="3"/>
      <c r="Q1362" s="2"/>
      <c r="R1362" s="3"/>
      <c r="S1362" s="2"/>
      <c r="T1362" s="2"/>
      <c r="U1362" s="3"/>
      <c r="V1362" s="2"/>
      <c r="W1362" s="3"/>
      <c r="X1362" s="3"/>
      <c r="Y1362" s="3"/>
      <c r="Z1362" s="60"/>
      <c r="AA1362" s="61"/>
    </row>
    <row r="1363" spans="2:27">
      <c r="B1363" s="112"/>
      <c r="C1363" s="111"/>
      <c r="D1363" s="111"/>
      <c r="E1363" s="107"/>
      <c r="F1363" s="107"/>
      <c r="G1363" s="2"/>
      <c r="H1363" s="2"/>
      <c r="I1363" s="2"/>
      <c r="J1363" s="2"/>
      <c r="K1363" s="2"/>
      <c r="L1363" s="3"/>
      <c r="M1363" s="3"/>
      <c r="N1363" s="3"/>
      <c r="O1363" s="3"/>
      <c r="P1363" s="3"/>
      <c r="Q1363" s="2"/>
      <c r="R1363" s="3"/>
      <c r="S1363" s="2"/>
      <c r="T1363" s="2"/>
      <c r="U1363" s="3"/>
      <c r="V1363" s="2"/>
      <c r="W1363" s="3"/>
      <c r="X1363" s="3"/>
      <c r="Y1363" s="3"/>
      <c r="Z1363" s="60"/>
      <c r="AA1363" s="61"/>
    </row>
    <row r="1364" spans="2:27">
      <c r="B1364" s="112"/>
      <c r="C1364" s="111"/>
      <c r="D1364" s="111"/>
      <c r="E1364" s="107"/>
      <c r="F1364" s="107"/>
      <c r="G1364" s="2"/>
      <c r="H1364" s="2"/>
      <c r="I1364" s="2"/>
      <c r="J1364" s="2"/>
      <c r="K1364" s="2"/>
      <c r="L1364" s="3"/>
      <c r="M1364" s="3"/>
      <c r="N1364" s="3"/>
      <c r="O1364" s="3"/>
      <c r="P1364" s="3"/>
      <c r="Q1364" s="2"/>
      <c r="R1364" s="3"/>
      <c r="S1364" s="2"/>
      <c r="T1364" s="2"/>
      <c r="U1364" s="3"/>
      <c r="V1364" s="2"/>
      <c r="W1364" s="3"/>
      <c r="X1364" s="3"/>
      <c r="Y1364" s="3"/>
      <c r="Z1364" s="60"/>
      <c r="AA1364" s="61"/>
    </row>
    <row r="1365" spans="2:27">
      <c r="B1365" s="112"/>
      <c r="C1365" s="111"/>
      <c r="D1365" s="111"/>
      <c r="E1365" s="107"/>
      <c r="F1365" s="107"/>
      <c r="G1365" s="2"/>
      <c r="H1365" s="2"/>
      <c r="I1365" s="2"/>
      <c r="J1365" s="2"/>
      <c r="K1365" s="2"/>
      <c r="L1365" s="3"/>
      <c r="M1365" s="3"/>
      <c r="N1365" s="3"/>
      <c r="O1365" s="3"/>
      <c r="P1365" s="3"/>
      <c r="Q1365" s="2"/>
      <c r="R1365" s="3"/>
      <c r="S1365" s="2"/>
      <c r="T1365" s="2"/>
      <c r="U1365" s="3"/>
      <c r="V1365" s="2"/>
      <c r="W1365" s="3"/>
      <c r="X1365" s="3"/>
      <c r="Y1365" s="3"/>
      <c r="Z1365" s="60"/>
      <c r="AA1365" s="61"/>
    </row>
    <row r="1366" spans="2:27">
      <c r="B1366" s="112"/>
      <c r="C1366" s="111"/>
      <c r="D1366" s="111"/>
      <c r="E1366" s="107"/>
      <c r="F1366" s="107"/>
      <c r="G1366" s="2"/>
      <c r="H1366" s="2"/>
      <c r="I1366" s="2"/>
      <c r="J1366" s="2"/>
      <c r="K1366" s="2"/>
      <c r="L1366" s="3"/>
      <c r="M1366" s="3"/>
      <c r="N1366" s="3"/>
      <c r="O1366" s="3"/>
      <c r="P1366" s="3"/>
      <c r="Q1366" s="2"/>
      <c r="R1366" s="3"/>
      <c r="S1366" s="2"/>
      <c r="T1366" s="2"/>
      <c r="U1366" s="3"/>
      <c r="V1366" s="2"/>
      <c r="W1366" s="3"/>
      <c r="X1366" s="3"/>
      <c r="Y1366" s="3"/>
      <c r="Z1366" s="60"/>
      <c r="AA1366" s="61"/>
    </row>
    <row r="1367" spans="2:27">
      <c r="B1367" s="112"/>
      <c r="C1367" s="111"/>
      <c r="D1367" s="111"/>
      <c r="E1367" s="107"/>
      <c r="F1367" s="107"/>
      <c r="G1367" s="2"/>
      <c r="H1367" s="2"/>
      <c r="I1367" s="2"/>
      <c r="J1367" s="2"/>
      <c r="K1367" s="2"/>
      <c r="L1367" s="3"/>
      <c r="M1367" s="3"/>
      <c r="N1367" s="3"/>
      <c r="O1367" s="3"/>
      <c r="P1367" s="3"/>
      <c r="Q1367" s="2"/>
      <c r="R1367" s="3"/>
      <c r="S1367" s="2"/>
      <c r="T1367" s="2"/>
      <c r="U1367" s="3"/>
      <c r="V1367" s="2"/>
      <c r="W1367" s="3"/>
      <c r="X1367" s="3"/>
      <c r="Y1367" s="3"/>
      <c r="Z1367" s="60"/>
      <c r="AA1367" s="61"/>
    </row>
    <row r="1368" spans="2:27">
      <c r="B1368" s="112"/>
      <c r="C1368" s="111"/>
      <c r="D1368" s="111"/>
      <c r="E1368" s="107"/>
      <c r="F1368" s="107"/>
      <c r="G1368" s="2"/>
      <c r="H1368" s="2"/>
      <c r="I1368" s="2"/>
      <c r="J1368" s="2"/>
      <c r="K1368" s="2"/>
      <c r="L1368" s="3"/>
      <c r="M1368" s="3"/>
      <c r="N1368" s="3"/>
      <c r="O1368" s="3"/>
      <c r="P1368" s="3"/>
      <c r="Q1368" s="2"/>
      <c r="R1368" s="3"/>
      <c r="S1368" s="2"/>
      <c r="T1368" s="2"/>
      <c r="U1368" s="3"/>
      <c r="V1368" s="2"/>
      <c r="W1368" s="3"/>
      <c r="X1368" s="3"/>
      <c r="Y1368" s="3"/>
      <c r="Z1368" s="60"/>
      <c r="AA1368" s="61"/>
    </row>
    <row r="1369" spans="2:27">
      <c r="B1369" s="112"/>
      <c r="C1369" s="111"/>
      <c r="D1369" s="111"/>
      <c r="E1369" s="107"/>
      <c r="F1369" s="107"/>
      <c r="G1369" s="2"/>
      <c r="H1369" s="2"/>
      <c r="I1369" s="2"/>
      <c r="J1369" s="2"/>
      <c r="K1369" s="2"/>
      <c r="L1369" s="3"/>
      <c r="M1369" s="3"/>
      <c r="N1369" s="3"/>
      <c r="O1369" s="3"/>
      <c r="P1369" s="3"/>
      <c r="Q1369" s="2"/>
      <c r="R1369" s="3"/>
      <c r="S1369" s="2"/>
      <c r="T1369" s="2"/>
      <c r="U1369" s="3"/>
      <c r="V1369" s="2"/>
      <c r="W1369" s="3"/>
      <c r="X1369" s="3"/>
      <c r="Y1369" s="3"/>
      <c r="Z1369" s="60"/>
      <c r="AA1369" s="61"/>
    </row>
    <row r="1370" spans="2:27">
      <c r="B1370" s="112"/>
      <c r="C1370" s="111"/>
      <c r="D1370" s="111"/>
      <c r="E1370" s="107"/>
      <c r="F1370" s="107"/>
      <c r="G1370" s="2"/>
      <c r="H1370" s="2"/>
      <c r="I1370" s="2"/>
      <c r="J1370" s="2"/>
      <c r="K1370" s="2"/>
      <c r="L1370" s="3"/>
      <c r="M1370" s="3"/>
      <c r="N1370" s="3"/>
      <c r="O1370" s="3"/>
      <c r="P1370" s="3"/>
      <c r="Q1370" s="2"/>
      <c r="R1370" s="3"/>
      <c r="S1370" s="2"/>
      <c r="T1370" s="2"/>
      <c r="U1370" s="3"/>
      <c r="V1370" s="2"/>
      <c r="W1370" s="3"/>
      <c r="X1370" s="3"/>
      <c r="Y1370" s="3"/>
      <c r="Z1370" s="60"/>
      <c r="AA1370" s="61"/>
    </row>
    <row r="1371" spans="2:27">
      <c r="B1371" s="112"/>
      <c r="C1371" s="111"/>
      <c r="D1371" s="111"/>
      <c r="E1371" s="107"/>
      <c r="F1371" s="107"/>
      <c r="G1371" s="2"/>
      <c r="H1371" s="2"/>
      <c r="I1371" s="2"/>
      <c r="J1371" s="2"/>
      <c r="K1371" s="2"/>
      <c r="L1371" s="3"/>
      <c r="M1371" s="3"/>
      <c r="N1371" s="3"/>
      <c r="O1371" s="3"/>
      <c r="P1371" s="3"/>
      <c r="Q1371" s="2"/>
      <c r="R1371" s="3"/>
      <c r="S1371" s="2"/>
      <c r="T1371" s="2"/>
      <c r="U1371" s="3"/>
      <c r="V1371" s="2"/>
      <c r="W1371" s="3"/>
      <c r="X1371" s="3"/>
      <c r="Y1371" s="3"/>
      <c r="Z1371" s="60"/>
      <c r="AA1371" s="61"/>
    </row>
    <row r="1372" spans="2:27">
      <c r="B1372" s="112"/>
      <c r="C1372" s="111"/>
      <c r="D1372" s="111"/>
      <c r="E1372" s="107"/>
      <c r="F1372" s="107"/>
      <c r="G1372" s="2"/>
      <c r="H1372" s="2"/>
      <c r="I1372" s="2"/>
      <c r="J1372" s="2"/>
      <c r="K1372" s="2"/>
      <c r="L1372" s="3"/>
      <c r="M1372" s="3"/>
      <c r="N1372" s="3"/>
      <c r="O1372" s="3"/>
      <c r="P1372" s="3"/>
      <c r="Q1372" s="2"/>
      <c r="R1372" s="3"/>
      <c r="S1372" s="2"/>
      <c r="T1372" s="2"/>
      <c r="U1372" s="3"/>
      <c r="V1372" s="2"/>
      <c r="W1372" s="3"/>
      <c r="X1372" s="3"/>
      <c r="Y1372" s="3"/>
      <c r="Z1372" s="60"/>
      <c r="AA1372" s="61"/>
    </row>
    <row r="1373" spans="2:27">
      <c r="B1373" s="112"/>
      <c r="C1373" s="111"/>
      <c r="D1373" s="111"/>
      <c r="E1373" s="107"/>
      <c r="F1373" s="107"/>
      <c r="G1373" s="2"/>
      <c r="H1373" s="2"/>
      <c r="I1373" s="2"/>
      <c r="J1373" s="2"/>
      <c r="K1373" s="2"/>
      <c r="L1373" s="3"/>
      <c r="M1373" s="3"/>
      <c r="N1373" s="3"/>
      <c r="O1373" s="3"/>
      <c r="P1373" s="3"/>
      <c r="Q1373" s="2"/>
      <c r="R1373" s="3"/>
      <c r="S1373" s="2"/>
      <c r="T1373" s="2"/>
      <c r="U1373" s="3"/>
      <c r="V1373" s="2"/>
      <c r="W1373" s="3"/>
      <c r="X1373" s="3"/>
      <c r="Y1373" s="3"/>
      <c r="Z1373" s="60"/>
      <c r="AA1373" s="61"/>
    </row>
    <row r="1374" spans="2:27">
      <c r="B1374" s="112"/>
      <c r="C1374" s="111"/>
      <c r="D1374" s="111"/>
      <c r="E1374" s="107"/>
      <c r="F1374" s="107"/>
      <c r="G1374" s="2"/>
      <c r="H1374" s="2"/>
      <c r="I1374" s="2"/>
      <c r="J1374" s="2"/>
      <c r="K1374" s="2"/>
      <c r="L1374" s="3"/>
      <c r="M1374" s="3"/>
      <c r="N1374" s="3"/>
      <c r="O1374" s="3"/>
      <c r="P1374" s="3"/>
      <c r="Q1374" s="2"/>
      <c r="R1374" s="3"/>
      <c r="S1374" s="2"/>
      <c r="T1374" s="2"/>
      <c r="U1374" s="3"/>
      <c r="V1374" s="2"/>
      <c r="W1374" s="3"/>
      <c r="X1374" s="3"/>
      <c r="Y1374" s="3"/>
      <c r="Z1374" s="60"/>
      <c r="AA1374" s="61"/>
    </row>
    <row r="1375" spans="2:27">
      <c r="B1375" s="112"/>
      <c r="C1375" s="111"/>
      <c r="D1375" s="111"/>
      <c r="E1375" s="107"/>
      <c r="F1375" s="107"/>
      <c r="G1375" s="2"/>
      <c r="H1375" s="2"/>
      <c r="I1375" s="2"/>
      <c r="J1375" s="2"/>
      <c r="K1375" s="2"/>
      <c r="L1375" s="3"/>
      <c r="M1375" s="3"/>
      <c r="N1375" s="3"/>
      <c r="O1375" s="3"/>
      <c r="P1375" s="3"/>
      <c r="Q1375" s="2"/>
      <c r="R1375" s="3"/>
      <c r="S1375" s="2"/>
      <c r="T1375" s="2"/>
      <c r="U1375" s="3"/>
      <c r="V1375" s="2"/>
      <c r="W1375" s="3"/>
      <c r="X1375" s="3"/>
      <c r="Y1375" s="3"/>
      <c r="Z1375" s="60"/>
      <c r="AA1375" s="61"/>
    </row>
    <row r="1376" spans="2:27">
      <c r="B1376" s="112"/>
      <c r="C1376" s="111"/>
      <c r="D1376" s="111"/>
      <c r="E1376" s="107"/>
      <c r="F1376" s="107"/>
      <c r="G1376" s="2"/>
      <c r="H1376" s="2"/>
      <c r="I1376" s="2"/>
      <c r="J1376" s="2"/>
      <c r="K1376" s="2"/>
      <c r="L1376" s="3"/>
      <c r="M1376" s="3"/>
      <c r="N1376" s="3"/>
      <c r="O1376" s="3"/>
      <c r="P1376" s="3"/>
      <c r="Q1376" s="2"/>
      <c r="R1376" s="3"/>
      <c r="S1376" s="2"/>
      <c r="T1376" s="2"/>
      <c r="U1376" s="3"/>
      <c r="V1376" s="2"/>
      <c r="W1376" s="3"/>
      <c r="X1376" s="3"/>
      <c r="Y1376" s="3"/>
      <c r="Z1376" s="60"/>
      <c r="AA1376" s="61"/>
    </row>
    <row r="1377" spans="2:27">
      <c r="B1377" s="112"/>
      <c r="C1377" s="111"/>
      <c r="D1377" s="111"/>
      <c r="E1377" s="107"/>
      <c r="F1377" s="107"/>
      <c r="G1377" s="2"/>
      <c r="H1377" s="2"/>
      <c r="I1377" s="2"/>
      <c r="J1377" s="2"/>
      <c r="K1377" s="2"/>
      <c r="L1377" s="3"/>
      <c r="M1377" s="3"/>
      <c r="N1377" s="3"/>
      <c r="O1377" s="3"/>
      <c r="P1377" s="3"/>
      <c r="Q1377" s="2"/>
      <c r="R1377" s="3"/>
      <c r="S1377" s="2"/>
      <c r="T1377" s="2"/>
      <c r="U1377" s="3"/>
      <c r="V1377" s="2"/>
      <c r="W1377" s="3"/>
      <c r="X1377" s="3"/>
      <c r="Y1377" s="3"/>
      <c r="Z1377" s="60"/>
      <c r="AA1377" s="61"/>
    </row>
    <row r="1378" spans="2:27">
      <c r="B1378" s="112"/>
      <c r="C1378" s="111"/>
      <c r="D1378" s="111"/>
      <c r="E1378" s="107"/>
      <c r="F1378" s="107"/>
      <c r="G1378" s="2"/>
      <c r="H1378" s="2"/>
      <c r="I1378" s="2"/>
      <c r="J1378" s="2"/>
      <c r="K1378" s="2"/>
      <c r="L1378" s="3"/>
      <c r="M1378" s="3"/>
      <c r="N1378" s="3"/>
      <c r="O1378" s="3"/>
      <c r="P1378" s="3"/>
      <c r="Q1378" s="2"/>
      <c r="R1378" s="3"/>
      <c r="S1378" s="2"/>
      <c r="T1378" s="2"/>
      <c r="U1378" s="3"/>
      <c r="V1378" s="2"/>
      <c r="W1378" s="3"/>
      <c r="X1378" s="3"/>
      <c r="Y1378" s="3"/>
      <c r="Z1378" s="60"/>
      <c r="AA1378" s="61"/>
    </row>
    <row r="1379" spans="2:27">
      <c r="B1379" s="112"/>
      <c r="C1379" s="111"/>
      <c r="D1379" s="111"/>
      <c r="E1379" s="107"/>
      <c r="F1379" s="107"/>
      <c r="G1379" s="2"/>
      <c r="H1379" s="2"/>
      <c r="I1379" s="2"/>
      <c r="J1379" s="2"/>
      <c r="K1379" s="2"/>
      <c r="L1379" s="3"/>
      <c r="M1379" s="3"/>
      <c r="N1379" s="3"/>
      <c r="O1379" s="3"/>
      <c r="P1379" s="3"/>
      <c r="Q1379" s="2"/>
      <c r="R1379" s="3"/>
      <c r="S1379" s="2"/>
      <c r="T1379" s="2"/>
      <c r="U1379" s="3"/>
      <c r="V1379" s="2"/>
      <c r="W1379" s="3"/>
      <c r="X1379" s="3"/>
      <c r="Y1379" s="3"/>
      <c r="Z1379" s="60"/>
      <c r="AA1379" s="61"/>
    </row>
    <row r="1380" spans="2:27">
      <c r="B1380" s="112"/>
      <c r="C1380" s="111"/>
      <c r="D1380" s="111"/>
      <c r="E1380" s="107"/>
      <c r="F1380" s="107"/>
      <c r="G1380" s="2"/>
      <c r="H1380" s="2"/>
      <c r="I1380" s="2"/>
      <c r="J1380" s="2"/>
      <c r="K1380" s="2"/>
      <c r="L1380" s="3"/>
      <c r="M1380" s="3"/>
      <c r="N1380" s="3"/>
      <c r="O1380" s="3"/>
      <c r="P1380" s="3"/>
      <c r="Q1380" s="2"/>
      <c r="R1380" s="3"/>
      <c r="S1380" s="2"/>
      <c r="T1380" s="2"/>
      <c r="U1380" s="3"/>
      <c r="V1380" s="2"/>
      <c r="W1380" s="3"/>
      <c r="X1380" s="3"/>
      <c r="Y1380" s="3"/>
      <c r="Z1380" s="60"/>
      <c r="AA1380" s="61"/>
    </row>
    <row r="1381" spans="2:27">
      <c r="B1381" s="112"/>
      <c r="C1381" s="111"/>
      <c r="D1381" s="111"/>
      <c r="E1381" s="107"/>
      <c r="F1381" s="107"/>
      <c r="G1381" s="2"/>
      <c r="H1381" s="2"/>
      <c r="I1381" s="2"/>
      <c r="J1381" s="2"/>
      <c r="K1381" s="2"/>
      <c r="L1381" s="3"/>
      <c r="M1381" s="3"/>
      <c r="N1381" s="3"/>
      <c r="O1381" s="3"/>
      <c r="P1381" s="3"/>
      <c r="Q1381" s="2"/>
      <c r="R1381" s="3"/>
      <c r="S1381" s="2"/>
      <c r="T1381" s="2"/>
      <c r="U1381" s="3"/>
      <c r="V1381" s="2"/>
      <c r="W1381" s="3"/>
      <c r="X1381" s="3"/>
      <c r="Y1381" s="3"/>
      <c r="Z1381" s="60"/>
      <c r="AA1381" s="61"/>
    </row>
    <row r="1382" spans="2:27">
      <c r="B1382" s="112"/>
      <c r="C1382" s="111"/>
      <c r="D1382" s="111"/>
      <c r="E1382" s="107"/>
      <c r="F1382" s="107"/>
      <c r="G1382" s="2"/>
      <c r="H1382" s="2"/>
      <c r="I1382" s="2"/>
      <c r="J1382" s="2"/>
      <c r="K1382" s="2"/>
      <c r="L1382" s="3"/>
      <c r="M1382" s="3"/>
      <c r="N1382" s="3"/>
      <c r="O1382" s="3"/>
      <c r="P1382" s="3"/>
      <c r="Q1382" s="2"/>
      <c r="R1382" s="3"/>
      <c r="S1382" s="2"/>
      <c r="T1382" s="2"/>
      <c r="U1382" s="3"/>
      <c r="V1382" s="2"/>
      <c r="W1382" s="3"/>
      <c r="X1382" s="3"/>
      <c r="Y1382" s="3"/>
      <c r="Z1382" s="60"/>
      <c r="AA1382" s="61"/>
    </row>
    <row r="1383" spans="2:27">
      <c r="B1383" s="112"/>
      <c r="C1383" s="111"/>
      <c r="D1383" s="111"/>
      <c r="E1383" s="107"/>
      <c r="F1383" s="107"/>
      <c r="G1383" s="2"/>
      <c r="H1383" s="2"/>
      <c r="I1383" s="2"/>
      <c r="J1383" s="2"/>
      <c r="K1383" s="2"/>
      <c r="L1383" s="3"/>
      <c r="M1383" s="3"/>
      <c r="N1383" s="3"/>
      <c r="O1383" s="3"/>
      <c r="P1383" s="3"/>
      <c r="Q1383" s="2"/>
      <c r="R1383" s="3"/>
      <c r="S1383" s="2"/>
      <c r="T1383" s="2"/>
      <c r="U1383" s="3"/>
      <c r="V1383" s="2"/>
      <c r="W1383" s="3"/>
      <c r="X1383" s="3"/>
      <c r="Y1383" s="3"/>
      <c r="Z1383" s="60"/>
      <c r="AA1383" s="61"/>
    </row>
    <row r="1384" spans="2:27">
      <c r="B1384" s="112"/>
      <c r="C1384" s="111"/>
      <c r="D1384" s="111"/>
      <c r="E1384" s="107"/>
      <c r="F1384" s="107"/>
      <c r="G1384" s="2"/>
      <c r="H1384" s="2"/>
      <c r="I1384" s="2"/>
      <c r="J1384" s="2"/>
      <c r="K1384" s="2"/>
      <c r="L1384" s="3"/>
      <c r="M1384" s="3"/>
      <c r="N1384" s="3"/>
      <c r="O1384" s="3"/>
      <c r="P1384" s="3"/>
      <c r="Q1384" s="2"/>
      <c r="R1384" s="3"/>
      <c r="S1384" s="2"/>
      <c r="T1384" s="2"/>
      <c r="U1384" s="3"/>
      <c r="V1384" s="2"/>
      <c r="W1384" s="3"/>
      <c r="X1384" s="3"/>
      <c r="Y1384" s="3"/>
      <c r="Z1384" s="60"/>
      <c r="AA1384" s="61"/>
    </row>
    <row r="1385" spans="2:27">
      <c r="B1385" s="112"/>
      <c r="C1385" s="111"/>
      <c r="D1385" s="111"/>
      <c r="E1385" s="107"/>
      <c r="F1385" s="107"/>
      <c r="G1385" s="2"/>
      <c r="H1385" s="2"/>
      <c r="I1385" s="2"/>
      <c r="J1385" s="2"/>
      <c r="K1385" s="2"/>
      <c r="L1385" s="3"/>
      <c r="M1385" s="3"/>
      <c r="N1385" s="3"/>
      <c r="O1385" s="3"/>
      <c r="P1385" s="3"/>
      <c r="Q1385" s="2"/>
      <c r="R1385" s="3"/>
      <c r="S1385" s="2"/>
      <c r="T1385" s="2"/>
      <c r="U1385" s="3"/>
      <c r="V1385" s="2"/>
      <c r="W1385" s="3"/>
      <c r="X1385" s="3"/>
      <c r="Y1385" s="3"/>
      <c r="Z1385" s="60"/>
      <c r="AA1385" s="61"/>
    </row>
    <row r="1386" spans="2:27">
      <c r="B1386" s="112"/>
      <c r="C1386" s="111"/>
      <c r="D1386" s="111"/>
      <c r="E1386" s="107"/>
      <c r="F1386" s="107"/>
      <c r="G1386" s="2"/>
      <c r="H1386" s="2"/>
      <c r="I1386" s="2"/>
      <c r="J1386" s="2"/>
      <c r="K1386" s="2"/>
      <c r="L1386" s="3"/>
      <c r="M1386" s="3"/>
      <c r="N1386" s="3"/>
      <c r="O1386" s="3"/>
      <c r="P1386" s="3"/>
      <c r="Q1386" s="2"/>
      <c r="R1386" s="3"/>
      <c r="S1386" s="2"/>
      <c r="T1386" s="2"/>
      <c r="U1386" s="3"/>
      <c r="V1386" s="2"/>
      <c r="W1386" s="3"/>
      <c r="X1386" s="3"/>
      <c r="Y1386" s="3"/>
      <c r="Z1386" s="60"/>
      <c r="AA1386" s="61"/>
    </row>
    <row r="1387" spans="2:27">
      <c r="B1387" s="112"/>
      <c r="C1387" s="111"/>
      <c r="D1387" s="111"/>
      <c r="E1387" s="107"/>
      <c r="F1387" s="107"/>
      <c r="G1387" s="2"/>
      <c r="H1387" s="2"/>
      <c r="I1387" s="2"/>
      <c r="J1387" s="2"/>
      <c r="K1387" s="2"/>
      <c r="L1387" s="3"/>
      <c r="M1387" s="3"/>
      <c r="N1387" s="3"/>
      <c r="O1387" s="3"/>
      <c r="P1387" s="3"/>
      <c r="Q1387" s="2"/>
      <c r="R1387" s="3"/>
      <c r="S1387" s="2"/>
      <c r="T1387" s="2"/>
      <c r="U1387" s="3"/>
      <c r="V1387" s="2"/>
      <c r="W1387" s="3"/>
      <c r="X1387" s="3"/>
      <c r="Y1387" s="3"/>
      <c r="Z1387" s="60"/>
      <c r="AA1387" s="61"/>
    </row>
    <row r="1388" spans="2:27">
      <c r="B1388" s="112"/>
      <c r="C1388" s="111"/>
      <c r="D1388" s="111"/>
      <c r="E1388" s="107"/>
      <c r="F1388" s="107"/>
      <c r="G1388" s="2"/>
      <c r="H1388" s="2"/>
      <c r="I1388" s="2"/>
      <c r="J1388" s="2"/>
      <c r="K1388" s="2"/>
      <c r="L1388" s="3"/>
      <c r="M1388" s="3"/>
      <c r="N1388" s="3"/>
      <c r="O1388" s="3"/>
      <c r="P1388" s="3"/>
      <c r="Q1388" s="2"/>
      <c r="R1388" s="3"/>
      <c r="S1388" s="2"/>
      <c r="T1388" s="2"/>
      <c r="U1388" s="3"/>
      <c r="V1388" s="2"/>
      <c r="W1388" s="3"/>
      <c r="X1388" s="3"/>
      <c r="Y1388" s="3"/>
      <c r="Z1388" s="60"/>
      <c r="AA1388" s="61"/>
    </row>
    <row r="1389" spans="2:27">
      <c r="B1389" s="112"/>
      <c r="C1389" s="111"/>
      <c r="D1389" s="111"/>
      <c r="E1389" s="107"/>
      <c r="F1389" s="107"/>
      <c r="G1389" s="2"/>
      <c r="H1389" s="2"/>
      <c r="I1389" s="2"/>
      <c r="J1389" s="2"/>
      <c r="K1389" s="2"/>
      <c r="L1389" s="3"/>
      <c r="M1389" s="3"/>
      <c r="N1389" s="3"/>
      <c r="O1389" s="3"/>
      <c r="P1389" s="3"/>
      <c r="Q1389" s="2"/>
      <c r="R1389" s="3"/>
      <c r="S1389" s="2"/>
      <c r="T1389" s="2"/>
      <c r="U1389" s="3"/>
      <c r="V1389" s="2"/>
      <c r="W1389" s="3"/>
      <c r="X1389" s="3"/>
      <c r="Y1389" s="3"/>
      <c r="Z1389" s="60"/>
      <c r="AA1389" s="61"/>
    </row>
    <row r="1390" spans="2:27">
      <c r="B1390" s="112"/>
      <c r="C1390" s="111"/>
      <c r="D1390" s="111"/>
      <c r="E1390" s="107"/>
      <c r="F1390" s="107"/>
      <c r="G1390" s="2"/>
      <c r="H1390" s="2"/>
      <c r="I1390" s="2"/>
      <c r="J1390" s="2"/>
      <c r="K1390" s="2"/>
      <c r="L1390" s="3"/>
      <c r="M1390" s="3"/>
      <c r="N1390" s="3"/>
      <c r="O1390" s="3"/>
      <c r="P1390" s="3"/>
      <c r="Q1390" s="2"/>
      <c r="R1390" s="3"/>
      <c r="S1390" s="2"/>
      <c r="T1390" s="2"/>
      <c r="U1390" s="3"/>
      <c r="V1390" s="2"/>
      <c r="W1390" s="3"/>
      <c r="X1390" s="3"/>
      <c r="Y1390" s="3"/>
      <c r="Z1390" s="60"/>
      <c r="AA1390" s="61"/>
    </row>
    <row r="1391" spans="2:27">
      <c r="B1391" s="112"/>
      <c r="C1391" s="111"/>
      <c r="D1391" s="111"/>
      <c r="E1391" s="107"/>
      <c r="F1391" s="107"/>
      <c r="G1391" s="2"/>
      <c r="H1391" s="2"/>
      <c r="I1391" s="2"/>
      <c r="J1391" s="2"/>
      <c r="K1391" s="2"/>
      <c r="L1391" s="3"/>
      <c r="M1391" s="3"/>
      <c r="N1391" s="3"/>
      <c r="O1391" s="3"/>
      <c r="P1391" s="3"/>
      <c r="Q1391" s="2"/>
      <c r="R1391" s="3"/>
      <c r="S1391" s="2"/>
      <c r="T1391" s="2"/>
      <c r="U1391" s="3"/>
      <c r="V1391" s="2"/>
      <c r="W1391" s="3"/>
      <c r="X1391" s="3"/>
      <c r="Y1391" s="3"/>
      <c r="Z1391" s="60"/>
      <c r="AA1391" s="61"/>
    </row>
    <row r="1392" spans="2:27">
      <c r="B1392" s="112"/>
      <c r="C1392" s="111"/>
      <c r="D1392" s="111"/>
      <c r="E1392" s="107"/>
      <c r="F1392" s="107"/>
      <c r="G1392" s="2"/>
      <c r="H1392" s="2"/>
      <c r="I1392" s="2"/>
      <c r="J1392" s="2"/>
      <c r="K1392" s="2"/>
      <c r="L1392" s="3"/>
      <c r="M1392" s="3"/>
      <c r="N1392" s="3"/>
      <c r="O1392" s="3"/>
      <c r="P1392" s="3"/>
      <c r="Q1392" s="2"/>
      <c r="R1392" s="3"/>
      <c r="S1392" s="2"/>
      <c r="T1392" s="2"/>
      <c r="U1392" s="3"/>
      <c r="V1392" s="2"/>
      <c r="W1392" s="3"/>
      <c r="X1392" s="3"/>
      <c r="Y1392" s="3"/>
      <c r="Z1392" s="60"/>
      <c r="AA1392" s="61"/>
    </row>
    <row r="1393" spans="2:27">
      <c r="B1393" s="112"/>
      <c r="C1393" s="111"/>
      <c r="D1393" s="111"/>
      <c r="E1393" s="107"/>
      <c r="F1393" s="107"/>
      <c r="G1393" s="2"/>
      <c r="H1393" s="2"/>
      <c r="I1393" s="2"/>
      <c r="J1393" s="2"/>
      <c r="K1393" s="2"/>
      <c r="L1393" s="3"/>
      <c r="M1393" s="3"/>
      <c r="N1393" s="3"/>
      <c r="O1393" s="3"/>
      <c r="P1393" s="3"/>
      <c r="Q1393" s="2"/>
      <c r="R1393" s="3"/>
      <c r="S1393" s="2"/>
      <c r="T1393" s="2"/>
      <c r="U1393" s="3"/>
      <c r="V1393" s="2"/>
      <c r="W1393" s="3"/>
      <c r="X1393" s="3"/>
      <c r="Y1393" s="3"/>
      <c r="Z1393" s="60"/>
      <c r="AA1393" s="61"/>
    </row>
    <row r="1394" spans="2:27">
      <c r="B1394" s="112"/>
      <c r="C1394" s="111"/>
      <c r="D1394" s="111"/>
      <c r="E1394" s="107"/>
      <c r="F1394" s="107"/>
      <c r="G1394" s="2"/>
      <c r="H1394" s="2"/>
      <c r="I1394" s="2"/>
      <c r="J1394" s="2"/>
      <c r="K1394" s="2"/>
      <c r="L1394" s="3"/>
      <c r="M1394" s="3"/>
      <c r="N1394" s="3"/>
      <c r="O1394" s="3"/>
      <c r="P1394" s="3"/>
      <c r="Q1394" s="2"/>
      <c r="R1394" s="3"/>
      <c r="S1394" s="2"/>
      <c r="T1394" s="2"/>
      <c r="U1394" s="3"/>
      <c r="V1394" s="2"/>
      <c r="W1394" s="3"/>
      <c r="X1394" s="3"/>
      <c r="Y1394" s="3"/>
      <c r="Z1394" s="60"/>
      <c r="AA1394" s="61"/>
    </row>
    <row r="1395" spans="2:27">
      <c r="B1395" s="112"/>
      <c r="C1395" s="111"/>
      <c r="D1395" s="111"/>
      <c r="E1395" s="107"/>
      <c r="F1395" s="107"/>
      <c r="G1395" s="2"/>
      <c r="H1395" s="2"/>
      <c r="I1395" s="2"/>
      <c r="J1395" s="2"/>
      <c r="K1395" s="2"/>
      <c r="L1395" s="3"/>
      <c r="M1395" s="3"/>
      <c r="N1395" s="3"/>
      <c r="O1395" s="3"/>
      <c r="P1395" s="3"/>
      <c r="Q1395" s="2"/>
      <c r="R1395" s="3"/>
      <c r="S1395" s="2"/>
      <c r="T1395" s="2"/>
      <c r="U1395" s="3"/>
      <c r="V1395" s="2"/>
      <c r="W1395" s="3"/>
      <c r="X1395" s="3"/>
      <c r="Y1395" s="3"/>
      <c r="Z1395" s="60"/>
      <c r="AA1395" s="61"/>
    </row>
    <row r="1396" spans="2:27">
      <c r="B1396" s="112"/>
      <c r="C1396" s="111"/>
      <c r="D1396" s="111"/>
      <c r="E1396" s="107"/>
      <c r="F1396" s="107"/>
      <c r="G1396" s="2"/>
      <c r="H1396" s="2"/>
      <c r="I1396" s="2"/>
      <c r="J1396" s="2"/>
      <c r="K1396" s="2"/>
      <c r="L1396" s="3"/>
      <c r="M1396" s="3"/>
      <c r="N1396" s="3"/>
      <c r="O1396" s="3"/>
      <c r="P1396" s="3"/>
      <c r="Q1396" s="2"/>
      <c r="R1396" s="3"/>
      <c r="S1396" s="2"/>
      <c r="T1396" s="2"/>
      <c r="U1396" s="3"/>
      <c r="V1396" s="2"/>
      <c r="W1396" s="3"/>
      <c r="X1396" s="3"/>
      <c r="Y1396" s="3"/>
      <c r="Z1396" s="60"/>
      <c r="AA1396" s="61"/>
    </row>
    <row r="1397" spans="2:27">
      <c r="B1397" s="112"/>
      <c r="C1397" s="111"/>
      <c r="D1397" s="111"/>
      <c r="E1397" s="107"/>
      <c r="F1397" s="107"/>
      <c r="G1397" s="2"/>
      <c r="H1397" s="2"/>
      <c r="I1397" s="2"/>
      <c r="J1397" s="2"/>
      <c r="K1397" s="2"/>
      <c r="L1397" s="3"/>
      <c r="M1397" s="3"/>
      <c r="N1397" s="3"/>
      <c r="O1397" s="3"/>
      <c r="P1397" s="3"/>
      <c r="Q1397" s="2"/>
      <c r="R1397" s="3"/>
      <c r="S1397" s="2"/>
      <c r="T1397" s="2"/>
      <c r="U1397" s="3"/>
      <c r="V1397" s="2"/>
      <c r="W1397" s="3"/>
      <c r="X1397" s="3"/>
      <c r="Y1397" s="3"/>
      <c r="Z1397" s="60"/>
      <c r="AA1397" s="61"/>
    </row>
    <row r="1398" spans="2:27">
      <c r="B1398" s="112"/>
      <c r="C1398" s="111"/>
      <c r="D1398" s="111"/>
      <c r="E1398" s="107"/>
      <c r="F1398" s="107"/>
      <c r="G1398" s="2"/>
      <c r="H1398" s="2"/>
      <c r="I1398" s="2"/>
      <c r="J1398" s="2"/>
      <c r="K1398" s="2"/>
      <c r="L1398" s="3"/>
      <c r="M1398" s="3"/>
      <c r="N1398" s="3"/>
      <c r="O1398" s="3"/>
      <c r="P1398" s="3"/>
      <c r="Q1398" s="2"/>
      <c r="R1398" s="3"/>
      <c r="S1398" s="2"/>
      <c r="T1398" s="2"/>
      <c r="U1398" s="3"/>
      <c r="V1398" s="2"/>
      <c r="W1398" s="3"/>
      <c r="X1398" s="3"/>
      <c r="Y1398" s="3"/>
      <c r="Z1398" s="60"/>
      <c r="AA1398" s="61"/>
    </row>
    <row r="1399" spans="2:27">
      <c r="B1399" s="112"/>
      <c r="C1399" s="111"/>
      <c r="D1399" s="111"/>
      <c r="E1399" s="107"/>
      <c r="F1399" s="107"/>
      <c r="G1399" s="2"/>
      <c r="H1399" s="2"/>
      <c r="I1399" s="2"/>
      <c r="J1399" s="2"/>
      <c r="K1399" s="2"/>
      <c r="L1399" s="3"/>
      <c r="M1399" s="3"/>
      <c r="N1399" s="3"/>
      <c r="O1399" s="3"/>
      <c r="P1399" s="3"/>
      <c r="Q1399" s="2"/>
      <c r="R1399" s="3"/>
      <c r="S1399" s="2"/>
      <c r="T1399" s="2"/>
      <c r="U1399" s="3"/>
      <c r="V1399" s="2"/>
      <c r="W1399" s="3"/>
      <c r="X1399" s="3"/>
      <c r="Y1399" s="3"/>
      <c r="Z1399" s="60"/>
      <c r="AA1399" s="61"/>
    </row>
    <row r="1400" spans="2:27">
      <c r="B1400" s="112"/>
      <c r="C1400" s="111"/>
      <c r="D1400" s="111"/>
      <c r="E1400" s="107"/>
      <c r="F1400" s="107"/>
      <c r="G1400" s="2"/>
      <c r="H1400" s="2"/>
      <c r="I1400" s="2"/>
      <c r="J1400" s="2"/>
      <c r="K1400" s="2"/>
      <c r="L1400" s="3"/>
      <c r="M1400" s="3"/>
      <c r="N1400" s="3"/>
      <c r="O1400" s="3"/>
      <c r="P1400" s="3"/>
      <c r="Q1400" s="2"/>
      <c r="R1400" s="3"/>
      <c r="S1400" s="2"/>
      <c r="T1400" s="2"/>
      <c r="U1400" s="3"/>
      <c r="V1400" s="2"/>
      <c r="W1400" s="3"/>
      <c r="X1400" s="3"/>
      <c r="Y1400" s="3"/>
      <c r="Z1400" s="60"/>
      <c r="AA1400" s="61"/>
    </row>
    <row r="1401" spans="2:27">
      <c r="B1401" s="112"/>
      <c r="C1401" s="111"/>
      <c r="D1401" s="111"/>
      <c r="E1401" s="107"/>
      <c r="F1401" s="107"/>
      <c r="G1401" s="2"/>
      <c r="H1401" s="2"/>
      <c r="I1401" s="2"/>
      <c r="J1401" s="2"/>
      <c r="K1401" s="2"/>
      <c r="L1401" s="3"/>
      <c r="M1401" s="3"/>
      <c r="N1401" s="3"/>
      <c r="O1401" s="3"/>
      <c r="P1401" s="3"/>
      <c r="Q1401" s="2"/>
      <c r="R1401" s="3"/>
      <c r="S1401" s="2"/>
      <c r="T1401" s="2"/>
      <c r="U1401" s="3"/>
      <c r="V1401" s="2"/>
      <c r="W1401" s="3"/>
      <c r="X1401" s="3"/>
      <c r="Y1401" s="3"/>
      <c r="Z1401" s="60"/>
      <c r="AA1401" s="61"/>
    </row>
    <row r="1402" spans="2:27">
      <c r="B1402" s="112"/>
      <c r="C1402" s="111"/>
      <c r="D1402" s="111"/>
      <c r="E1402" s="107"/>
      <c r="F1402" s="107"/>
      <c r="G1402" s="2"/>
      <c r="H1402" s="2"/>
      <c r="I1402" s="2"/>
      <c r="J1402" s="2"/>
      <c r="K1402" s="2"/>
      <c r="L1402" s="3"/>
      <c r="M1402" s="3"/>
      <c r="N1402" s="3"/>
      <c r="O1402" s="3"/>
      <c r="P1402" s="3"/>
      <c r="Q1402" s="2"/>
      <c r="R1402" s="3"/>
      <c r="S1402" s="2"/>
      <c r="T1402" s="2"/>
      <c r="U1402" s="3"/>
      <c r="V1402" s="2"/>
      <c r="W1402" s="3"/>
      <c r="X1402" s="3"/>
      <c r="Y1402" s="3"/>
      <c r="Z1402" s="60"/>
      <c r="AA1402" s="61"/>
    </row>
    <row r="1403" spans="2:27">
      <c r="B1403" s="112"/>
      <c r="C1403" s="111"/>
      <c r="D1403" s="111"/>
      <c r="E1403" s="107"/>
      <c r="F1403" s="107"/>
      <c r="G1403" s="2"/>
      <c r="H1403" s="2"/>
      <c r="I1403" s="2"/>
      <c r="J1403" s="2"/>
      <c r="K1403" s="2"/>
      <c r="L1403" s="3"/>
      <c r="M1403" s="3"/>
      <c r="N1403" s="3"/>
      <c r="O1403" s="3"/>
      <c r="P1403" s="3"/>
      <c r="Q1403" s="2"/>
      <c r="R1403" s="3"/>
      <c r="S1403" s="2"/>
      <c r="T1403" s="2"/>
      <c r="U1403" s="3"/>
      <c r="V1403" s="2"/>
      <c r="W1403" s="3"/>
      <c r="X1403" s="3"/>
      <c r="Y1403" s="3"/>
      <c r="Z1403" s="60"/>
      <c r="AA1403" s="61"/>
    </row>
    <row r="1404" spans="2:27">
      <c r="B1404" s="112"/>
      <c r="C1404" s="111"/>
      <c r="D1404" s="111"/>
      <c r="E1404" s="107"/>
      <c r="F1404" s="107"/>
      <c r="G1404" s="2"/>
      <c r="H1404" s="2"/>
      <c r="I1404" s="2"/>
      <c r="J1404" s="2"/>
      <c r="K1404" s="2"/>
      <c r="L1404" s="3"/>
      <c r="M1404" s="3"/>
      <c r="N1404" s="3"/>
      <c r="O1404" s="3"/>
      <c r="P1404" s="3"/>
      <c r="Q1404" s="2"/>
      <c r="R1404" s="3"/>
      <c r="S1404" s="2"/>
      <c r="T1404" s="2"/>
      <c r="U1404" s="3"/>
      <c r="V1404" s="2"/>
      <c r="W1404" s="3"/>
      <c r="X1404" s="3"/>
      <c r="Y1404" s="3"/>
      <c r="Z1404" s="60"/>
      <c r="AA1404" s="61"/>
    </row>
    <row r="1405" spans="2:27">
      <c r="B1405" s="112"/>
      <c r="C1405" s="111"/>
      <c r="D1405" s="111"/>
      <c r="E1405" s="107"/>
      <c r="F1405" s="107"/>
      <c r="G1405" s="2"/>
      <c r="H1405" s="2"/>
      <c r="I1405" s="2"/>
      <c r="J1405" s="2"/>
      <c r="K1405" s="2"/>
      <c r="L1405" s="3"/>
      <c r="M1405" s="3"/>
      <c r="N1405" s="3"/>
      <c r="O1405" s="3"/>
      <c r="P1405" s="3"/>
      <c r="Q1405" s="2"/>
      <c r="R1405" s="3"/>
      <c r="S1405" s="2"/>
      <c r="T1405" s="2"/>
      <c r="U1405" s="3"/>
      <c r="V1405" s="2"/>
      <c r="W1405" s="3"/>
      <c r="X1405" s="3"/>
      <c r="Y1405" s="3"/>
      <c r="Z1405" s="60"/>
      <c r="AA1405" s="61"/>
    </row>
    <row r="1406" spans="2:27">
      <c r="B1406" s="112"/>
      <c r="C1406" s="111"/>
      <c r="D1406" s="111"/>
      <c r="E1406" s="107"/>
      <c r="F1406" s="107"/>
      <c r="G1406" s="2"/>
      <c r="H1406" s="2"/>
      <c r="I1406" s="2"/>
      <c r="J1406" s="2"/>
      <c r="K1406" s="2"/>
      <c r="L1406" s="3"/>
      <c r="M1406" s="3"/>
      <c r="N1406" s="3"/>
      <c r="O1406" s="3"/>
      <c r="P1406" s="3"/>
      <c r="Q1406" s="2"/>
      <c r="R1406" s="3"/>
      <c r="S1406" s="2"/>
      <c r="T1406" s="2"/>
      <c r="U1406" s="3"/>
      <c r="V1406" s="2"/>
      <c r="W1406" s="3"/>
      <c r="X1406" s="3"/>
      <c r="Y1406" s="3"/>
      <c r="Z1406" s="60"/>
      <c r="AA1406" s="61"/>
    </row>
    <row r="1407" spans="2:27">
      <c r="B1407" s="112"/>
      <c r="C1407" s="111"/>
      <c r="D1407" s="111"/>
      <c r="E1407" s="107"/>
      <c r="F1407" s="107"/>
      <c r="G1407" s="2"/>
      <c r="H1407" s="2"/>
      <c r="I1407" s="2"/>
      <c r="J1407" s="2"/>
      <c r="K1407" s="2"/>
      <c r="L1407" s="3"/>
      <c r="M1407" s="3"/>
      <c r="N1407" s="3"/>
      <c r="O1407" s="3"/>
      <c r="P1407" s="3"/>
      <c r="Q1407" s="2"/>
      <c r="R1407" s="3"/>
      <c r="S1407" s="2"/>
      <c r="T1407" s="2"/>
      <c r="U1407" s="3"/>
      <c r="V1407" s="2"/>
      <c r="W1407" s="3"/>
      <c r="X1407" s="3"/>
      <c r="Y1407" s="3"/>
      <c r="Z1407" s="60"/>
      <c r="AA1407" s="61"/>
    </row>
    <row r="1408" spans="2:27">
      <c r="B1408" s="112"/>
      <c r="C1408" s="111"/>
      <c r="D1408" s="111"/>
      <c r="E1408" s="107"/>
      <c r="F1408" s="107"/>
      <c r="G1408" s="2"/>
      <c r="H1408" s="2"/>
      <c r="I1408" s="2"/>
      <c r="J1408" s="2"/>
      <c r="K1408" s="2"/>
      <c r="L1408" s="3"/>
      <c r="M1408" s="3"/>
      <c r="N1408" s="3"/>
      <c r="O1408" s="3"/>
      <c r="P1408" s="3"/>
      <c r="Q1408" s="2"/>
      <c r="R1408" s="3"/>
      <c r="S1408" s="2"/>
      <c r="T1408" s="2"/>
      <c r="U1408" s="3"/>
      <c r="V1408" s="2"/>
      <c r="W1408" s="3"/>
      <c r="X1408" s="3"/>
      <c r="Y1408" s="3"/>
      <c r="Z1408" s="60"/>
      <c r="AA1408" s="61"/>
    </row>
    <row r="1409" spans="2:27">
      <c r="B1409" s="112"/>
      <c r="C1409" s="111"/>
      <c r="D1409" s="111"/>
      <c r="E1409" s="107"/>
      <c r="F1409" s="107"/>
      <c r="G1409" s="2"/>
      <c r="H1409" s="2"/>
      <c r="I1409" s="2"/>
      <c r="J1409" s="2"/>
      <c r="K1409" s="2"/>
      <c r="L1409" s="3"/>
      <c r="M1409" s="3"/>
      <c r="N1409" s="3"/>
      <c r="O1409" s="3"/>
      <c r="P1409" s="3"/>
      <c r="Q1409" s="2"/>
      <c r="R1409" s="3"/>
      <c r="S1409" s="2"/>
      <c r="T1409" s="2"/>
      <c r="U1409" s="3"/>
      <c r="V1409" s="2"/>
      <c r="W1409" s="3"/>
      <c r="X1409" s="3"/>
      <c r="Y1409" s="3"/>
      <c r="Z1409" s="60"/>
      <c r="AA1409" s="61"/>
    </row>
    <row r="1410" spans="2:27">
      <c r="B1410" s="112"/>
      <c r="C1410" s="111"/>
      <c r="D1410" s="111"/>
      <c r="E1410" s="107"/>
      <c r="F1410" s="107"/>
      <c r="G1410" s="2"/>
      <c r="H1410" s="2"/>
      <c r="I1410" s="2"/>
      <c r="J1410" s="2"/>
      <c r="K1410" s="2"/>
      <c r="L1410" s="3"/>
      <c r="M1410" s="3"/>
      <c r="N1410" s="3"/>
      <c r="O1410" s="3"/>
      <c r="P1410" s="3"/>
      <c r="Q1410" s="2"/>
      <c r="R1410" s="3"/>
      <c r="S1410" s="2"/>
      <c r="T1410" s="2"/>
      <c r="U1410" s="3"/>
      <c r="V1410" s="2"/>
      <c r="W1410" s="3"/>
      <c r="X1410" s="3"/>
      <c r="Y1410" s="3"/>
      <c r="Z1410" s="60"/>
      <c r="AA1410" s="61"/>
    </row>
    <row r="1411" spans="2:27">
      <c r="B1411" s="112"/>
      <c r="C1411" s="111"/>
      <c r="D1411" s="111"/>
      <c r="E1411" s="107"/>
      <c r="F1411" s="107"/>
      <c r="G1411" s="2"/>
      <c r="H1411" s="2"/>
      <c r="I1411" s="2"/>
      <c r="J1411" s="2"/>
      <c r="K1411" s="2"/>
      <c r="L1411" s="3"/>
      <c r="M1411" s="3"/>
      <c r="N1411" s="3"/>
      <c r="O1411" s="3"/>
      <c r="P1411" s="3"/>
      <c r="Q1411" s="2"/>
      <c r="R1411" s="3"/>
      <c r="S1411" s="2"/>
      <c r="T1411" s="2"/>
      <c r="U1411" s="3"/>
      <c r="V1411" s="2"/>
      <c r="W1411" s="3"/>
      <c r="X1411" s="3"/>
      <c r="Y1411" s="3"/>
      <c r="Z1411" s="60"/>
      <c r="AA1411" s="61"/>
    </row>
    <row r="1412" spans="2:27">
      <c r="B1412" s="112"/>
      <c r="C1412" s="111"/>
      <c r="D1412" s="111"/>
      <c r="E1412" s="107"/>
      <c r="F1412" s="107"/>
      <c r="G1412" s="2"/>
      <c r="H1412" s="2"/>
      <c r="I1412" s="2"/>
      <c r="J1412" s="2"/>
      <c r="K1412" s="2"/>
      <c r="L1412" s="3"/>
      <c r="M1412" s="3"/>
      <c r="N1412" s="3"/>
      <c r="O1412" s="3"/>
      <c r="P1412" s="3"/>
      <c r="Q1412" s="2"/>
      <c r="R1412" s="3"/>
      <c r="S1412" s="2"/>
      <c r="T1412" s="2"/>
      <c r="U1412" s="3"/>
      <c r="V1412" s="2"/>
      <c r="W1412" s="3"/>
      <c r="X1412" s="3"/>
      <c r="Y1412" s="3"/>
      <c r="Z1412" s="60"/>
      <c r="AA1412" s="61"/>
    </row>
    <row r="1413" spans="2:27">
      <c r="B1413" s="112"/>
      <c r="C1413" s="111"/>
      <c r="D1413" s="111"/>
      <c r="E1413" s="107"/>
      <c r="F1413" s="107"/>
      <c r="G1413" s="2"/>
      <c r="H1413" s="2"/>
      <c r="I1413" s="2"/>
      <c r="J1413" s="2"/>
      <c r="K1413" s="2"/>
      <c r="L1413" s="3"/>
      <c r="M1413" s="3"/>
      <c r="N1413" s="3"/>
      <c r="O1413" s="3"/>
      <c r="P1413" s="3"/>
      <c r="Q1413" s="2"/>
      <c r="R1413" s="3"/>
      <c r="S1413" s="2"/>
      <c r="T1413" s="2"/>
      <c r="U1413" s="3"/>
      <c r="V1413" s="2"/>
      <c r="W1413" s="3"/>
      <c r="X1413" s="3"/>
      <c r="Y1413" s="3"/>
      <c r="Z1413" s="60"/>
      <c r="AA1413" s="61"/>
    </row>
    <row r="1414" spans="2:27">
      <c r="B1414" s="112"/>
      <c r="C1414" s="111"/>
      <c r="D1414" s="111"/>
      <c r="E1414" s="107"/>
      <c r="F1414" s="107"/>
      <c r="G1414" s="2"/>
      <c r="H1414" s="2"/>
      <c r="I1414" s="2"/>
      <c r="J1414" s="2"/>
      <c r="K1414" s="2"/>
      <c r="L1414" s="3"/>
      <c r="M1414" s="3"/>
      <c r="N1414" s="3"/>
      <c r="O1414" s="3"/>
      <c r="P1414" s="3"/>
      <c r="Q1414" s="2"/>
      <c r="R1414" s="3"/>
      <c r="S1414" s="2"/>
      <c r="T1414" s="2"/>
      <c r="U1414" s="3"/>
      <c r="V1414" s="2"/>
      <c r="W1414" s="3"/>
      <c r="X1414" s="3"/>
      <c r="Y1414" s="3"/>
      <c r="Z1414" s="60"/>
      <c r="AA1414" s="61"/>
    </row>
    <row r="1415" spans="2:27">
      <c r="B1415" s="112"/>
      <c r="C1415" s="111"/>
      <c r="D1415" s="111"/>
      <c r="E1415" s="107"/>
      <c r="F1415" s="107"/>
      <c r="G1415" s="2"/>
      <c r="H1415" s="2"/>
      <c r="I1415" s="2"/>
      <c r="J1415" s="2"/>
      <c r="K1415" s="2"/>
      <c r="L1415" s="3"/>
      <c r="M1415" s="3"/>
      <c r="N1415" s="3"/>
      <c r="O1415" s="3"/>
      <c r="P1415" s="3"/>
      <c r="Q1415" s="2"/>
      <c r="R1415" s="3"/>
      <c r="S1415" s="2"/>
      <c r="T1415" s="2"/>
      <c r="U1415" s="3"/>
      <c r="V1415" s="2"/>
      <c r="W1415" s="3"/>
      <c r="X1415" s="3"/>
      <c r="Y1415" s="3"/>
      <c r="Z1415" s="60"/>
      <c r="AA1415" s="61"/>
    </row>
    <row r="1416" spans="2:27">
      <c r="B1416" s="112"/>
      <c r="C1416" s="111"/>
      <c r="D1416" s="111"/>
      <c r="E1416" s="107"/>
      <c r="F1416" s="107"/>
      <c r="G1416" s="2"/>
      <c r="H1416" s="2"/>
      <c r="I1416" s="2"/>
      <c r="J1416" s="2"/>
      <c r="K1416" s="2"/>
      <c r="L1416" s="3"/>
      <c r="M1416" s="3"/>
      <c r="N1416" s="3"/>
      <c r="O1416" s="3"/>
      <c r="P1416" s="3"/>
      <c r="Q1416" s="2"/>
      <c r="R1416" s="3"/>
      <c r="S1416" s="2"/>
      <c r="T1416" s="2"/>
      <c r="U1416" s="3"/>
      <c r="V1416" s="2"/>
      <c r="W1416" s="3"/>
      <c r="X1416" s="3"/>
      <c r="Y1416" s="3"/>
      <c r="Z1416" s="60"/>
      <c r="AA1416" s="61"/>
    </row>
    <row r="1417" spans="2:27">
      <c r="B1417" s="112"/>
      <c r="C1417" s="111"/>
      <c r="D1417" s="111"/>
      <c r="E1417" s="107"/>
      <c r="F1417" s="107"/>
      <c r="G1417" s="2"/>
      <c r="H1417" s="2"/>
      <c r="I1417" s="2"/>
      <c r="J1417" s="2"/>
      <c r="K1417" s="2"/>
      <c r="L1417" s="3"/>
      <c r="M1417" s="3"/>
      <c r="N1417" s="3"/>
      <c r="O1417" s="3"/>
      <c r="P1417" s="3"/>
      <c r="Q1417" s="2"/>
      <c r="R1417" s="3"/>
      <c r="S1417" s="2"/>
      <c r="T1417" s="2"/>
      <c r="U1417" s="3"/>
      <c r="V1417" s="2"/>
      <c r="W1417" s="3"/>
      <c r="X1417" s="3"/>
      <c r="Y1417" s="3"/>
      <c r="Z1417" s="60"/>
      <c r="AA1417" s="61"/>
    </row>
    <row r="1418" spans="2:27">
      <c r="B1418" s="112"/>
      <c r="C1418" s="111"/>
      <c r="D1418" s="111"/>
      <c r="E1418" s="107"/>
      <c r="F1418" s="107"/>
      <c r="G1418" s="2"/>
      <c r="H1418" s="2"/>
      <c r="I1418" s="2"/>
      <c r="J1418" s="2"/>
      <c r="K1418" s="2"/>
      <c r="L1418" s="3"/>
      <c r="M1418" s="3"/>
      <c r="N1418" s="3"/>
      <c r="O1418" s="3"/>
      <c r="P1418" s="3"/>
      <c r="Q1418" s="2"/>
      <c r="R1418" s="3"/>
      <c r="S1418" s="2"/>
      <c r="T1418" s="2"/>
      <c r="U1418" s="3"/>
      <c r="V1418" s="2"/>
      <c r="W1418" s="3"/>
      <c r="X1418" s="3"/>
      <c r="Y1418" s="3"/>
      <c r="Z1418" s="60"/>
      <c r="AA1418" s="61"/>
    </row>
    <row r="1419" spans="2:27">
      <c r="B1419" s="112"/>
      <c r="C1419" s="111"/>
      <c r="D1419" s="111"/>
      <c r="E1419" s="107"/>
      <c r="F1419" s="107"/>
      <c r="G1419" s="2"/>
      <c r="H1419" s="2"/>
      <c r="I1419" s="2"/>
      <c r="J1419" s="2"/>
      <c r="K1419" s="2"/>
      <c r="L1419" s="3"/>
      <c r="M1419" s="3"/>
      <c r="N1419" s="3"/>
      <c r="O1419" s="3"/>
      <c r="P1419" s="3"/>
      <c r="Q1419" s="2"/>
      <c r="R1419" s="3"/>
      <c r="S1419" s="2"/>
      <c r="T1419" s="2"/>
      <c r="U1419" s="3"/>
      <c r="V1419" s="2"/>
      <c r="W1419" s="3"/>
      <c r="X1419" s="3"/>
      <c r="Y1419" s="3"/>
      <c r="Z1419" s="60"/>
      <c r="AA1419" s="61"/>
    </row>
    <row r="1420" spans="2:27">
      <c r="B1420" s="112"/>
      <c r="C1420" s="111"/>
      <c r="D1420" s="111"/>
      <c r="E1420" s="107"/>
      <c r="F1420" s="107"/>
      <c r="G1420" s="2"/>
      <c r="H1420" s="2"/>
      <c r="I1420" s="2"/>
      <c r="J1420" s="2"/>
      <c r="K1420" s="2"/>
      <c r="L1420" s="3"/>
      <c r="M1420" s="3"/>
      <c r="N1420" s="3"/>
      <c r="O1420" s="3"/>
      <c r="P1420" s="3"/>
      <c r="Q1420" s="2"/>
      <c r="R1420" s="3"/>
      <c r="S1420" s="2"/>
      <c r="T1420" s="2"/>
      <c r="U1420" s="3"/>
      <c r="V1420" s="2"/>
      <c r="W1420" s="3"/>
      <c r="X1420" s="3"/>
      <c r="Y1420" s="3"/>
      <c r="Z1420" s="60"/>
      <c r="AA1420" s="61"/>
    </row>
    <row r="1421" spans="2:27">
      <c r="B1421" s="112"/>
      <c r="C1421" s="111"/>
      <c r="D1421" s="111"/>
      <c r="E1421" s="107"/>
      <c r="F1421" s="107"/>
      <c r="G1421" s="2"/>
      <c r="H1421" s="2"/>
      <c r="I1421" s="2"/>
      <c r="J1421" s="2"/>
      <c r="K1421" s="2"/>
      <c r="L1421" s="3"/>
      <c r="M1421" s="3"/>
      <c r="N1421" s="3"/>
      <c r="O1421" s="3"/>
      <c r="P1421" s="3"/>
      <c r="Q1421" s="2"/>
      <c r="R1421" s="3"/>
      <c r="S1421" s="2"/>
      <c r="T1421" s="2"/>
      <c r="U1421" s="3"/>
      <c r="V1421" s="2"/>
      <c r="W1421" s="3"/>
      <c r="X1421" s="3"/>
      <c r="Y1421" s="3"/>
      <c r="Z1421" s="60"/>
      <c r="AA1421" s="61"/>
    </row>
    <row r="1422" spans="2:27">
      <c r="B1422" s="112"/>
      <c r="C1422" s="111"/>
      <c r="D1422" s="111"/>
      <c r="E1422" s="107"/>
      <c r="F1422" s="107"/>
      <c r="G1422" s="2"/>
      <c r="H1422" s="2"/>
      <c r="I1422" s="2"/>
      <c r="J1422" s="2"/>
      <c r="K1422" s="2"/>
      <c r="L1422" s="3"/>
      <c r="M1422" s="3"/>
      <c r="N1422" s="3"/>
      <c r="O1422" s="3"/>
      <c r="P1422" s="3"/>
      <c r="Q1422" s="2"/>
      <c r="R1422" s="3"/>
      <c r="S1422" s="2"/>
      <c r="T1422" s="2"/>
      <c r="U1422" s="3"/>
      <c r="V1422" s="2"/>
      <c r="W1422" s="3"/>
      <c r="X1422" s="3"/>
      <c r="Y1422" s="3"/>
      <c r="Z1422" s="60"/>
      <c r="AA1422" s="61"/>
    </row>
    <row r="1423" spans="2:27">
      <c r="B1423" s="112"/>
      <c r="C1423" s="111"/>
      <c r="D1423" s="111"/>
      <c r="E1423" s="107"/>
      <c r="F1423" s="107"/>
      <c r="G1423" s="2"/>
      <c r="H1423" s="2"/>
      <c r="I1423" s="2"/>
      <c r="J1423" s="2"/>
      <c r="K1423" s="2"/>
      <c r="L1423" s="3"/>
      <c r="M1423" s="3"/>
      <c r="N1423" s="3"/>
      <c r="O1423" s="3"/>
      <c r="P1423" s="3"/>
      <c r="Q1423" s="2"/>
      <c r="R1423" s="3"/>
      <c r="S1423" s="2"/>
      <c r="T1423" s="2"/>
      <c r="U1423" s="3"/>
      <c r="V1423" s="2"/>
      <c r="W1423" s="3"/>
      <c r="X1423" s="3"/>
      <c r="Y1423" s="3"/>
      <c r="Z1423" s="60"/>
      <c r="AA1423" s="61"/>
    </row>
    <row r="1424" spans="2:27">
      <c r="B1424" s="112"/>
      <c r="C1424" s="111"/>
      <c r="D1424" s="111"/>
      <c r="E1424" s="107"/>
      <c r="F1424" s="107"/>
      <c r="G1424" s="2"/>
      <c r="H1424" s="2"/>
      <c r="I1424" s="2"/>
      <c r="J1424" s="2"/>
      <c r="K1424" s="2"/>
      <c r="L1424" s="3"/>
      <c r="M1424" s="3"/>
      <c r="N1424" s="3"/>
      <c r="O1424" s="3"/>
      <c r="P1424" s="3"/>
      <c r="Q1424" s="2"/>
      <c r="R1424" s="3"/>
      <c r="S1424" s="2"/>
      <c r="T1424" s="2"/>
      <c r="U1424" s="3"/>
      <c r="V1424" s="2"/>
      <c r="W1424" s="3"/>
      <c r="X1424" s="3"/>
      <c r="Y1424" s="3"/>
      <c r="Z1424" s="60"/>
      <c r="AA1424" s="61"/>
    </row>
    <row r="1425" spans="2:27">
      <c r="B1425" s="112"/>
      <c r="C1425" s="111"/>
      <c r="D1425" s="111"/>
      <c r="E1425" s="107"/>
      <c r="F1425" s="107"/>
      <c r="G1425" s="2"/>
      <c r="H1425" s="2"/>
      <c r="I1425" s="2"/>
      <c r="J1425" s="2"/>
      <c r="K1425" s="2"/>
      <c r="L1425" s="3"/>
      <c r="M1425" s="3"/>
      <c r="N1425" s="3"/>
      <c r="O1425" s="3"/>
      <c r="P1425" s="3"/>
      <c r="Q1425" s="2"/>
      <c r="R1425" s="3"/>
      <c r="S1425" s="2"/>
      <c r="T1425" s="2"/>
      <c r="U1425" s="3"/>
      <c r="V1425" s="2"/>
      <c r="W1425" s="3"/>
      <c r="X1425" s="3"/>
      <c r="Y1425" s="3"/>
      <c r="Z1425" s="60"/>
      <c r="AA1425" s="61"/>
    </row>
    <row r="1426" spans="2:27">
      <c r="B1426" s="112"/>
      <c r="C1426" s="111"/>
      <c r="D1426" s="111"/>
      <c r="E1426" s="107"/>
      <c r="F1426" s="107"/>
      <c r="G1426" s="2"/>
      <c r="H1426" s="2"/>
      <c r="I1426" s="2"/>
      <c r="J1426" s="2"/>
      <c r="K1426" s="2"/>
      <c r="L1426" s="3"/>
      <c r="M1426" s="3"/>
      <c r="N1426" s="3"/>
      <c r="O1426" s="3"/>
      <c r="P1426" s="3"/>
      <c r="Q1426" s="2"/>
      <c r="R1426" s="3"/>
      <c r="S1426" s="2"/>
      <c r="T1426" s="2"/>
      <c r="U1426" s="3"/>
      <c r="V1426" s="2"/>
      <c r="W1426" s="3"/>
      <c r="X1426" s="3"/>
      <c r="Y1426" s="3"/>
      <c r="Z1426" s="60"/>
      <c r="AA1426" s="61"/>
    </row>
    <row r="1427" spans="2:27">
      <c r="B1427" s="112"/>
      <c r="C1427" s="111"/>
      <c r="D1427" s="111"/>
      <c r="E1427" s="107"/>
      <c r="F1427" s="107"/>
      <c r="G1427" s="2"/>
      <c r="H1427" s="2"/>
      <c r="I1427" s="2"/>
      <c r="J1427" s="2"/>
      <c r="K1427" s="2"/>
      <c r="L1427" s="3"/>
      <c r="M1427" s="3"/>
      <c r="N1427" s="3"/>
      <c r="O1427" s="3"/>
      <c r="P1427" s="3"/>
      <c r="Q1427" s="2"/>
      <c r="R1427" s="3"/>
      <c r="S1427" s="2"/>
      <c r="T1427" s="2"/>
      <c r="U1427" s="3"/>
      <c r="V1427" s="2"/>
      <c r="W1427" s="3"/>
      <c r="X1427" s="3"/>
      <c r="Y1427" s="3"/>
      <c r="Z1427" s="60"/>
      <c r="AA1427" s="61"/>
    </row>
    <row r="1428" spans="2:27">
      <c r="B1428" s="112"/>
      <c r="C1428" s="111"/>
      <c r="D1428" s="111"/>
      <c r="E1428" s="107"/>
      <c r="F1428" s="107"/>
      <c r="G1428" s="2"/>
      <c r="H1428" s="2"/>
      <c r="I1428" s="2"/>
      <c r="J1428" s="2"/>
      <c r="K1428" s="2"/>
      <c r="L1428" s="3"/>
      <c r="M1428" s="3"/>
      <c r="N1428" s="3"/>
      <c r="O1428" s="3"/>
      <c r="P1428" s="3"/>
      <c r="Q1428" s="2"/>
      <c r="R1428" s="3"/>
      <c r="S1428" s="2"/>
      <c r="T1428" s="2"/>
      <c r="U1428" s="3"/>
      <c r="V1428" s="2"/>
      <c r="W1428" s="3"/>
      <c r="X1428" s="3"/>
      <c r="Y1428" s="3"/>
      <c r="Z1428" s="60"/>
      <c r="AA1428" s="61"/>
    </row>
    <row r="1429" spans="2:27">
      <c r="B1429" s="112"/>
      <c r="C1429" s="111"/>
      <c r="D1429" s="111"/>
      <c r="E1429" s="107"/>
      <c r="F1429" s="107"/>
      <c r="G1429" s="2"/>
      <c r="H1429" s="2"/>
      <c r="I1429" s="2"/>
      <c r="J1429" s="2"/>
      <c r="K1429" s="2"/>
      <c r="L1429" s="3"/>
      <c r="M1429" s="3"/>
      <c r="N1429" s="3"/>
      <c r="O1429" s="3"/>
      <c r="P1429" s="3"/>
      <c r="Q1429" s="2"/>
      <c r="R1429" s="3"/>
      <c r="S1429" s="2"/>
      <c r="T1429" s="2"/>
      <c r="U1429" s="3"/>
      <c r="V1429" s="2"/>
      <c r="W1429" s="3"/>
      <c r="X1429" s="3"/>
      <c r="Y1429" s="3"/>
      <c r="Z1429" s="60"/>
      <c r="AA1429" s="61"/>
    </row>
    <row r="1430" spans="2:27">
      <c r="B1430" s="112"/>
      <c r="C1430" s="111"/>
      <c r="D1430" s="111"/>
      <c r="E1430" s="107"/>
      <c r="F1430" s="107"/>
      <c r="G1430" s="2"/>
      <c r="H1430" s="2"/>
      <c r="I1430" s="2"/>
      <c r="J1430" s="2"/>
      <c r="K1430" s="2"/>
      <c r="L1430" s="3"/>
      <c r="M1430" s="3"/>
      <c r="N1430" s="3"/>
      <c r="O1430" s="3"/>
      <c r="P1430" s="3"/>
      <c r="Q1430" s="2"/>
      <c r="R1430" s="3"/>
      <c r="S1430" s="2"/>
      <c r="T1430" s="2"/>
      <c r="U1430" s="3"/>
      <c r="V1430" s="2"/>
      <c r="W1430" s="3"/>
      <c r="X1430" s="3"/>
      <c r="Y1430" s="3"/>
      <c r="Z1430" s="60"/>
      <c r="AA1430" s="61"/>
    </row>
    <row r="1431" spans="2:27">
      <c r="B1431" s="112"/>
      <c r="C1431" s="111"/>
      <c r="D1431" s="111"/>
      <c r="E1431" s="107"/>
      <c r="F1431" s="107"/>
      <c r="G1431" s="2"/>
      <c r="H1431" s="2"/>
      <c r="I1431" s="2"/>
      <c r="J1431" s="2"/>
      <c r="K1431" s="2"/>
      <c r="L1431" s="3"/>
      <c r="M1431" s="3"/>
      <c r="N1431" s="3"/>
      <c r="O1431" s="3"/>
      <c r="P1431" s="3"/>
      <c r="Q1431" s="2"/>
      <c r="R1431" s="3"/>
      <c r="S1431" s="2"/>
      <c r="T1431" s="2"/>
      <c r="U1431" s="3"/>
      <c r="V1431" s="2"/>
      <c r="W1431" s="3"/>
      <c r="X1431" s="3"/>
      <c r="Y1431" s="3"/>
      <c r="Z1431" s="60"/>
      <c r="AA1431" s="61"/>
    </row>
    <row r="1432" spans="2:27">
      <c r="B1432" s="112"/>
      <c r="C1432" s="111"/>
      <c r="D1432" s="111"/>
      <c r="E1432" s="107"/>
      <c r="F1432" s="107"/>
      <c r="G1432" s="2"/>
      <c r="H1432" s="2"/>
      <c r="I1432" s="2"/>
      <c r="J1432" s="2"/>
      <c r="K1432" s="2"/>
      <c r="L1432" s="3"/>
      <c r="M1432" s="3"/>
      <c r="N1432" s="3"/>
      <c r="O1432" s="3"/>
      <c r="P1432" s="3"/>
      <c r="Q1432" s="2"/>
      <c r="R1432" s="3"/>
      <c r="S1432" s="2"/>
      <c r="T1432" s="2"/>
      <c r="U1432" s="3"/>
      <c r="V1432" s="2"/>
      <c r="W1432" s="3"/>
      <c r="X1432" s="3"/>
      <c r="Y1432" s="3"/>
      <c r="Z1432" s="60"/>
      <c r="AA1432" s="61"/>
    </row>
    <row r="1433" spans="2:27">
      <c r="B1433" s="112"/>
      <c r="C1433" s="111"/>
      <c r="D1433" s="111"/>
      <c r="E1433" s="107"/>
      <c r="F1433" s="107"/>
      <c r="G1433" s="2"/>
      <c r="H1433" s="2"/>
      <c r="I1433" s="2"/>
      <c r="J1433" s="2"/>
      <c r="K1433" s="2"/>
      <c r="L1433" s="3"/>
      <c r="M1433" s="3"/>
      <c r="N1433" s="3"/>
      <c r="O1433" s="3"/>
      <c r="P1433" s="3"/>
      <c r="Q1433" s="2"/>
      <c r="R1433" s="3"/>
      <c r="S1433" s="2"/>
      <c r="T1433" s="2"/>
      <c r="U1433" s="3"/>
      <c r="V1433" s="2"/>
      <c r="W1433" s="3"/>
      <c r="X1433" s="3"/>
      <c r="Y1433" s="3"/>
      <c r="Z1433" s="60"/>
      <c r="AA1433" s="61"/>
    </row>
    <row r="1434" spans="2:27">
      <c r="B1434" s="112"/>
      <c r="C1434" s="111"/>
      <c r="D1434" s="111"/>
      <c r="E1434" s="107"/>
      <c r="F1434" s="107"/>
      <c r="G1434" s="2"/>
      <c r="H1434" s="2"/>
      <c r="I1434" s="2"/>
      <c r="J1434" s="2"/>
      <c r="K1434" s="2"/>
      <c r="L1434" s="3"/>
      <c r="M1434" s="3"/>
      <c r="N1434" s="3"/>
      <c r="O1434" s="3"/>
      <c r="P1434" s="3"/>
      <c r="Q1434" s="2"/>
      <c r="R1434" s="3"/>
      <c r="S1434" s="2"/>
      <c r="T1434" s="2"/>
      <c r="U1434" s="3"/>
      <c r="V1434" s="2"/>
      <c r="W1434" s="3"/>
      <c r="X1434" s="3"/>
      <c r="Y1434" s="3"/>
      <c r="Z1434" s="60"/>
      <c r="AA1434" s="61"/>
    </row>
    <row r="1435" spans="2:27">
      <c r="B1435" s="112"/>
      <c r="C1435" s="111"/>
      <c r="D1435" s="111"/>
      <c r="E1435" s="107"/>
      <c r="F1435" s="107"/>
      <c r="G1435" s="2"/>
      <c r="H1435" s="2"/>
      <c r="I1435" s="2"/>
      <c r="J1435" s="2"/>
      <c r="K1435" s="2"/>
      <c r="L1435" s="3"/>
      <c r="M1435" s="3"/>
      <c r="N1435" s="3"/>
      <c r="O1435" s="3"/>
      <c r="P1435" s="3"/>
      <c r="Q1435" s="2"/>
      <c r="R1435" s="3"/>
      <c r="S1435" s="2"/>
      <c r="T1435" s="2"/>
      <c r="U1435" s="3"/>
      <c r="V1435" s="2"/>
      <c r="W1435" s="3"/>
      <c r="X1435" s="3"/>
      <c r="Y1435" s="3"/>
      <c r="Z1435" s="60"/>
      <c r="AA1435" s="61"/>
    </row>
    <row r="1436" spans="2:27">
      <c r="B1436" s="112"/>
      <c r="C1436" s="111"/>
      <c r="D1436" s="111"/>
      <c r="E1436" s="107"/>
      <c r="F1436" s="107"/>
      <c r="G1436" s="2"/>
      <c r="H1436" s="2"/>
      <c r="I1436" s="2"/>
      <c r="J1436" s="2"/>
      <c r="K1436" s="2"/>
      <c r="L1436" s="3"/>
      <c r="M1436" s="3"/>
      <c r="N1436" s="3"/>
      <c r="O1436" s="3"/>
      <c r="P1436" s="3"/>
      <c r="Q1436" s="2"/>
      <c r="R1436" s="3"/>
      <c r="S1436" s="2"/>
      <c r="T1436" s="2"/>
      <c r="U1436" s="3"/>
      <c r="V1436" s="2"/>
      <c r="W1436" s="3"/>
      <c r="X1436" s="3"/>
      <c r="Y1436" s="3"/>
      <c r="Z1436" s="60"/>
      <c r="AA1436" s="61"/>
    </row>
    <row r="1437" spans="2:27">
      <c r="B1437" s="112"/>
      <c r="C1437" s="111"/>
      <c r="D1437" s="111"/>
      <c r="E1437" s="107"/>
      <c r="F1437" s="107"/>
      <c r="G1437" s="2"/>
      <c r="H1437" s="2"/>
      <c r="I1437" s="2"/>
      <c r="J1437" s="2"/>
      <c r="K1437" s="2"/>
      <c r="L1437" s="3"/>
      <c r="M1437" s="3"/>
      <c r="N1437" s="3"/>
      <c r="O1437" s="3"/>
      <c r="P1437" s="3"/>
      <c r="Q1437" s="2"/>
      <c r="R1437" s="3"/>
      <c r="S1437" s="2"/>
      <c r="T1437" s="2"/>
      <c r="U1437" s="3"/>
      <c r="V1437" s="2"/>
      <c r="W1437" s="3"/>
      <c r="X1437" s="3"/>
      <c r="Y1437" s="3"/>
      <c r="Z1437" s="60"/>
      <c r="AA1437" s="61"/>
    </row>
    <row r="1438" spans="2:27">
      <c r="B1438" s="112"/>
      <c r="C1438" s="111"/>
      <c r="D1438" s="111"/>
      <c r="E1438" s="107"/>
      <c r="F1438" s="107"/>
      <c r="G1438" s="2"/>
      <c r="H1438" s="2"/>
      <c r="I1438" s="2"/>
      <c r="J1438" s="2"/>
      <c r="K1438" s="2"/>
      <c r="L1438" s="3"/>
      <c r="M1438" s="3"/>
      <c r="N1438" s="3"/>
      <c r="O1438" s="3"/>
      <c r="P1438" s="3"/>
      <c r="Q1438" s="2"/>
      <c r="R1438" s="3"/>
      <c r="S1438" s="2"/>
      <c r="T1438" s="2"/>
      <c r="U1438" s="3"/>
      <c r="V1438" s="2"/>
      <c r="W1438" s="3"/>
      <c r="X1438" s="3"/>
      <c r="Y1438" s="3"/>
      <c r="Z1438" s="60"/>
      <c r="AA1438" s="61"/>
    </row>
    <row r="1439" spans="2:27">
      <c r="B1439" s="112"/>
      <c r="C1439" s="111"/>
      <c r="D1439" s="111"/>
      <c r="E1439" s="107"/>
      <c r="F1439" s="107"/>
      <c r="G1439" s="2"/>
      <c r="H1439" s="2"/>
      <c r="I1439" s="2"/>
      <c r="J1439" s="2"/>
      <c r="K1439" s="2"/>
      <c r="L1439" s="3"/>
      <c r="M1439" s="3"/>
      <c r="N1439" s="3"/>
      <c r="O1439" s="3"/>
      <c r="P1439" s="3"/>
      <c r="Q1439" s="2"/>
      <c r="R1439" s="3"/>
      <c r="S1439" s="2"/>
      <c r="T1439" s="2"/>
      <c r="U1439" s="3"/>
      <c r="V1439" s="2"/>
      <c r="W1439" s="3"/>
      <c r="X1439" s="3"/>
      <c r="Y1439" s="3"/>
      <c r="Z1439" s="60"/>
      <c r="AA1439" s="61"/>
    </row>
    <row r="1440" spans="2:27">
      <c r="B1440" s="112"/>
      <c r="C1440" s="111"/>
      <c r="D1440" s="111"/>
      <c r="E1440" s="107"/>
      <c r="F1440" s="107"/>
      <c r="G1440" s="2"/>
      <c r="H1440" s="2"/>
      <c r="I1440" s="2"/>
      <c r="J1440" s="2"/>
      <c r="K1440" s="2"/>
      <c r="L1440" s="3"/>
      <c r="M1440" s="3"/>
      <c r="N1440" s="3"/>
      <c r="O1440" s="3"/>
      <c r="P1440" s="3"/>
      <c r="Q1440" s="2"/>
      <c r="R1440" s="3"/>
      <c r="S1440" s="2"/>
      <c r="T1440" s="2"/>
      <c r="U1440" s="3"/>
      <c r="V1440" s="2"/>
      <c r="W1440" s="3"/>
      <c r="X1440" s="3"/>
      <c r="Y1440" s="3"/>
      <c r="Z1440" s="60"/>
      <c r="AA1440" s="61"/>
    </row>
    <row r="1441" spans="2:27">
      <c r="B1441" s="112"/>
      <c r="C1441" s="111"/>
      <c r="D1441" s="111"/>
      <c r="E1441" s="107"/>
      <c r="F1441" s="107"/>
      <c r="G1441" s="2"/>
      <c r="H1441" s="2"/>
      <c r="I1441" s="2"/>
      <c r="J1441" s="2"/>
      <c r="K1441" s="2"/>
      <c r="L1441" s="3"/>
      <c r="M1441" s="3"/>
      <c r="N1441" s="3"/>
      <c r="O1441" s="3"/>
      <c r="P1441" s="3"/>
      <c r="Q1441" s="2"/>
      <c r="R1441" s="3"/>
      <c r="S1441" s="2"/>
      <c r="T1441" s="2"/>
      <c r="U1441" s="3"/>
      <c r="V1441" s="2"/>
      <c r="W1441" s="3"/>
      <c r="X1441" s="3"/>
      <c r="Y1441" s="3"/>
      <c r="Z1441" s="60"/>
      <c r="AA1441" s="61"/>
    </row>
    <row r="1442" spans="2:27">
      <c r="B1442" s="112"/>
      <c r="C1442" s="111"/>
      <c r="D1442" s="111"/>
      <c r="E1442" s="107"/>
      <c r="F1442" s="107"/>
      <c r="G1442" s="2"/>
      <c r="H1442" s="2"/>
      <c r="I1442" s="2"/>
      <c r="J1442" s="2"/>
      <c r="K1442" s="2"/>
      <c r="L1442" s="3"/>
      <c r="M1442" s="3"/>
      <c r="N1442" s="3"/>
      <c r="O1442" s="3"/>
      <c r="P1442" s="3"/>
      <c r="Q1442" s="2"/>
      <c r="R1442" s="3"/>
      <c r="S1442" s="2"/>
      <c r="T1442" s="2"/>
      <c r="U1442" s="3"/>
      <c r="V1442" s="2"/>
      <c r="W1442" s="3"/>
      <c r="X1442" s="3"/>
      <c r="Y1442" s="3"/>
      <c r="Z1442" s="60"/>
      <c r="AA1442" s="61"/>
    </row>
    <row r="1443" spans="2:27">
      <c r="B1443" s="112"/>
      <c r="C1443" s="111"/>
      <c r="D1443" s="111"/>
      <c r="E1443" s="107"/>
      <c r="F1443" s="107"/>
      <c r="G1443" s="2"/>
      <c r="H1443" s="2"/>
      <c r="I1443" s="2"/>
      <c r="J1443" s="2"/>
      <c r="K1443" s="2"/>
      <c r="L1443" s="3"/>
      <c r="M1443" s="3"/>
      <c r="N1443" s="3"/>
      <c r="O1443" s="3"/>
      <c r="P1443" s="3"/>
      <c r="Q1443" s="2"/>
      <c r="R1443" s="3"/>
      <c r="S1443" s="2"/>
      <c r="T1443" s="2"/>
      <c r="U1443" s="3"/>
      <c r="V1443" s="2"/>
      <c r="W1443" s="3"/>
      <c r="X1443" s="3"/>
      <c r="Y1443" s="3"/>
      <c r="Z1443" s="60"/>
      <c r="AA1443" s="61"/>
    </row>
    <row r="1444" spans="2:27">
      <c r="B1444" s="112"/>
      <c r="C1444" s="111"/>
      <c r="D1444" s="111"/>
      <c r="E1444" s="107"/>
      <c r="F1444" s="107"/>
      <c r="G1444" s="2"/>
      <c r="H1444" s="2"/>
      <c r="I1444" s="2"/>
      <c r="J1444" s="2"/>
      <c r="K1444" s="2"/>
      <c r="L1444" s="3"/>
      <c r="M1444" s="3"/>
      <c r="N1444" s="3"/>
      <c r="O1444" s="3"/>
      <c r="P1444" s="3"/>
      <c r="Q1444" s="2"/>
      <c r="R1444" s="3"/>
      <c r="S1444" s="2"/>
      <c r="T1444" s="2"/>
      <c r="U1444" s="3"/>
      <c r="V1444" s="2"/>
      <c r="W1444" s="3"/>
      <c r="X1444" s="3"/>
      <c r="Y1444" s="3"/>
      <c r="Z1444" s="60"/>
      <c r="AA1444" s="61"/>
    </row>
    <row r="1445" spans="2:27">
      <c r="B1445" s="112"/>
      <c r="C1445" s="111"/>
      <c r="D1445" s="111"/>
      <c r="E1445" s="107"/>
      <c r="F1445" s="107"/>
      <c r="G1445" s="2"/>
      <c r="H1445" s="2"/>
      <c r="I1445" s="2"/>
      <c r="J1445" s="2"/>
      <c r="K1445" s="2"/>
      <c r="L1445" s="3"/>
      <c r="M1445" s="3"/>
      <c r="N1445" s="3"/>
      <c r="O1445" s="3"/>
      <c r="P1445" s="3"/>
      <c r="Q1445" s="2"/>
      <c r="R1445" s="3"/>
      <c r="S1445" s="2"/>
      <c r="T1445" s="2"/>
      <c r="U1445" s="3"/>
      <c r="V1445" s="2"/>
      <c r="W1445" s="3"/>
      <c r="X1445" s="3"/>
      <c r="Y1445" s="3"/>
      <c r="Z1445" s="60"/>
      <c r="AA1445" s="61"/>
    </row>
    <row r="1446" spans="2:27">
      <c r="B1446" s="112"/>
      <c r="C1446" s="111"/>
      <c r="D1446" s="111"/>
      <c r="E1446" s="107"/>
      <c r="F1446" s="107"/>
      <c r="G1446" s="2"/>
      <c r="H1446" s="2"/>
      <c r="I1446" s="2"/>
      <c r="J1446" s="2"/>
      <c r="K1446" s="2"/>
      <c r="L1446" s="3"/>
      <c r="M1446" s="3"/>
      <c r="N1446" s="3"/>
      <c r="O1446" s="3"/>
      <c r="P1446" s="3"/>
      <c r="Q1446" s="2"/>
      <c r="R1446" s="3"/>
      <c r="S1446" s="2"/>
      <c r="T1446" s="2"/>
      <c r="U1446" s="3"/>
      <c r="V1446" s="2"/>
      <c r="W1446" s="3"/>
      <c r="X1446" s="3"/>
      <c r="Y1446" s="3"/>
      <c r="Z1446" s="60"/>
      <c r="AA1446" s="61"/>
    </row>
    <row r="1447" spans="2:27">
      <c r="B1447" s="112"/>
      <c r="C1447" s="111"/>
      <c r="D1447" s="111"/>
      <c r="E1447" s="107"/>
      <c r="F1447" s="107"/>
      <c r="G1447" s="2"/>
      <c r="H1447" s="2"/>
      <c r="I1447" s="2"/>
      <c r="J1447" s="2"/>
      <c r="K1447" s="2"/>
      <c r="L1447" s="3"/>
      <c r="M1447" s="3"/>
      <c r="N1447" s="3"/>
      <c r="O1447" s="3"/>
      <c r="P1447" s="3"/>
      <c r="Q1447" s="2"/>
      <c r="R1447" s="3"/>
      <c r="S1447" s="2"/>
      <c r="T1447" s="2"/>
      <c r="U1447" s="3"/>
      <c r="V1447" s="2"/>
      <c r="W1447" s="3"/>
      <c r="X1447" s="3"/>
      <c r="Y1447" s="3"/>
      <c r="Z1447" s="60"/>
      <c r="AA1447" s="61"/>
    </row>
    <row r="1448" spans="2:27">
      <c r="B1448" s="112"/>
      <c r="C1448" s="111"/>
      <c r="D1448" s="111"/>
      <c r="E1448" s="107"/>
      <c r="F1448" s="107"/>
      <c r="G1448" s="2"/>
      <c r="H1448" s="2"/>
      <c r="I1448" s="2"/>
      <c r="J1448" s="2"/>
      <c r="K1448" s="2"/>
      <c r="L1448" s="3"/>
      <c r="M1448" s="3"/>
      <c r="N1448" s="3"/>
      <c r="O1448" s="3"/>
      <c r="P1448" s="3"/>
      <c r="Q1448" s="2"/>
      <c r="R1448" s="3"/>
      <c r="S1448" s="2"/>
      <c r="T1448" s="2"/>
      <c r="U1448" s="3"/>
      <c r="V1448" s="2"/>
      <c r="W1448" s="3"/>
      <c r="X1448" s="3"/>
      <c r="Y1448" s="3"/>
      <c r="Z1448" s="60"/>
      <c r="AA1448" s="61"/>
    </row>
    <row r="1449" spans="2:27">
      <c r="B1449" s="112"/>
      <c r="C1449" s="111"/>
      <c r="D1449" s="111"/>
      <c r="E1449" s="107"/>
      <c r="F1449" s="107"/>
      <c r="G1449" s="2"/>
      <c r="H1449" s="2"/>
      <c r="I1449" s="2"/>
      <c r="J1449" s="2"/>
      <c r="K1449" s="2"/>
      <c r="L1449" s="3"/>
      <c r="M1449" s="3"/>
      <c r="N1449" s="3"/>
      <c r="O1449" s="3"/>
      <c r="P1449" s="3"/>
      <c r="Q1449" s="2"/>
      <c r="R1449" s="3"/>
      <c r="S1449" s="2"/>
      <c r="T1449" s="2"/>
      <c r="U1449" s="3"/>
      <c r="V1449" s="2"/>
      <c r="W1449" s="3"/>
      <c r="X1449" s="3"/>
      <c r="Y1449" s="3"/>
      <c r="Z1449" s="60"/>
      <c r="AA1449" s="61"/>
    </row>
    <row r="1450" spans="2:27">
      <c r="B1450" s="112"/>
      <c r="C1450" s="111"/>
      <c r="D1450" s="111"/>
      <c r="E1450" s="107"/>
      <c r="F1450" s="107"/>
      <c r="G1450" s="2"/>
      <c r="H1450" s="2"/>
      <c r="I1450" s="2"/>
      <c r="J1450" s="2"/>
      <c r="K1450" s="2"/>
      <c r="L1450" s="3"/>
      <c r="M1450" s="3"/>
      <c r="N1450" s="3"/>
      <c r="O1450" s="3"/>
      <c r="P1450" s="3"/>
      <c r="Q1450" s="2"/>
      <c r="R1450" s="3"/>
      <c r="S1450" s="2"/>
      <c r="T1450" s="2"/>
      <c r="U1450" s="3"/>
      <c r="V1450" s="2"/>
      <c r="W1450" s="3"/>
      <c r="X1450" s="3"/>
      <c r="Y1450" s="3"/>
      <c r="Z1450" s="60"/>
      <c r="AA1450" s="61"/>
    </row>
    <row r="1451" spans="2:27">
      <c r="B1451" s="112"/>
      <c r="C1451" s="111"/>
      <c r="D1451" s="111"/>
      <c r="E1451" s="107"/>
      <c r="F1451" s="107"/>
      <c r="G1451" s="2"/>
      <c r="H1451" s="2"/>
      <c r="I1451" s="2"/>
      <c r="J1451" s="2"/>
      <c r="K1451" s="2"/>
      <c r="L1451" s="3"/>
      <c r="M1451" s="3"/>
      <c r="N1451" s="3"/>
      <c r="O1451" s="3"/>
      <c r="P1451" s="3"/>
      <c r="Q1451" s="2"/>
      <c r="R1451" s="3"/>
      <c r="S1451" s="2"/>
      <c r="T1451" s="2"/>
      <c r="U1451" s="3"/>
      <c r="V1451" s="2"/>
      <c r="W1451" s="3"/>
      <c r="X1451" s="3"/>
      <c r="Y1451" s="3"/>
      <c r="Z1451" s="60"/>
      <c r="AA1451" s="61"/>
    </row>
    <row r="1452" spans="2:27">
      <c r="B1452" s="112"/>
      <c r="C1452" s="111"/>
      <c r="D1452" s="111"/>
      <c r="E1452" s="107"/>
      <c r="F1452" s="107"/>
      <c r="G1452" s="2"/>
      <c r="H1452" s="2"/>
      <c r="I1452" s="2"/>
      <c r="J1452" s="2"/>
      <c r="K1452" s="2"/>
      <c r="L1452" s="3"/>
      <c r="M1452" s="3"/>
      <c r="N1452" s="3"/>
      <c r="O1452" s="3"/>
      <c r="P1452" s="3"/>
      <c r="Q1452" s="2"/>
      <c r="R1452" s="3"/>
      <c r="S1452" s="2"/>
      <c r="T1452" s="2"/>
      <c r="U1452" s="3"/>
      <c r="V1452" s="2"/>
      <c r="W1452" s="3"/>
      <c r="X1452" s="3"/>
      <c r="Y1452" s="3"/>
      <c r="Z1452" s="60"/>
      <c r="AA1452" s="61"/>
    </row>
    <row r="1453" spans="2:27">
      <c r="B1453" s="112"/>
      <c r="C1453" s="111"/>
      <c r="D1453" s="111"/>
      <c r="E1453" s="107"/>
      <c r="F1453" s="107"/>
      <c r="G1453" s="2"/>
      <c r="H1453" s="2"/>
      <c r="I1453" s="2"/>
      <c r="J1453" s="2"/>
      <c r="K1453" s="2"/>
      <c r="L1453" s="3"/>
      <c r="M1453" s="3"/>
      <c r="N1453" s="3"/>
      <c r="O1453" s="3"/>
      <c r="P1453" s="3"/>
      <c r="Q1453" s="2"/>
      <c r="R1453" s="3"/>
      <c r="S1453" s="2"/>
      <c r="T1453" s="2"/>
      <c r="U1453" s="3"/>
      <c r="V1453" s="2"/>
      <c r="W1453" s="3"/>
      <c r="X1453" s="3"/>
      <c r="Y1453" s="3"/>
      <c r="Z1453" s="60"/>
      <c r="AA1453" s="61"/>
    </row>
    <row r="1454" spans="2:27">
      <c r="B1454" s="112"/>
      <c r="C1454" s="111"/>
      <c r="D1454" s="111"/>
      <c r="E1454" s="107"/>
      <c r="F1454" s="107"/>
      <c r="G1454" s="2"/>
      <c r="H1454" s="2"/>
      <c r="I1454" s="2"/>
      <c r="J1454" s="2"/>
      <c r="K1454" s="2"/>
      <c r="L1454" s="3"/>
      <c r="M1454" s="3"/>
      <c r="N1454" s="3"/>
      <c r="O1454" s="3"/>
      <c r="P1454" s="3"/>
      <c r="Q1454" s="2"/>
      <c r="R1454" s="3"/>
      <c r="S1454" s="2"/>
      <c r="T1454" s="2"/>
      <c r="U1454" s="3"/>
      <c r="V1454" s="2"/>
      <c r="W1454" s="3"/>
      <c r="X1454" s="3"/>
      <c r="Y1454" s="3"/>
      <c r="Z1454" s="60"/>
      <c r="AA1454" s="61"/>
    </row>
    <row r="1455" spans="2:27">
      <c r="B1455" s="112"/>
      <c r="C1455" s="111"/>
      <c r="D1455" s="111"/>
      <c r="E1455" s="107"/>
      <c r="F1455" s="107"/>
      <c r="G1455" s="2"/>
      <c r="H1455" s="2"/>
      <c r="I1455" s="2"/>
      <c r="J1455" s="2"/>
      <c r="K1455" s="2"/>
      <c r="L1455" s="3"/>
      <c r="M1455" s="3"/>
      <c r="N1455" s="3"/>
      <c r="O1455" s="3"/>
      <c r="P1455" s="3"/>
      <c r="Q1455" s="2"/>
      <c r="R1455" s="3"/>
      <c r="S1455" s="2"/>
      <c r="T1455" s="2"/>
      <c r="U1455" s="3"/>
      <c r="V1455" s="2"/>
      <c r="W1455" s="3"/>
      <c r="X1455" s="3"/>
      <c r="Y1455" s="3"/>
      <c r="Z1455" s="60"/>
      <c r="AA1455" s="61"/>
    </row>
    <row r="1456" spans="2:27">
      <c r="B1456" s="112"/>
      <c r="C1456" s="111"/>
      <c r="D1456" s="111"/>
      <c r="E1456" s="107"/>
      <c r="F1456" s="107"/>
      <c r="G1456" s="2"/>
      <c r="H1456" s="2"/>
      <c r="I1456" s="2"/>
      <c r="J1456" s="2"/>
      <c r="K1456" s="2"/>
      <c r="L1456" s="3"/>
      <c r="M1456" s="3"/>
      <c r="N1456" s="3"/>
      <c r="O1456" s="3"/>
      <c r="P1456" s="3"/>
      <c r="Q1456" s="2"/>
      <c r="R1456" s="3"/>
      <c r="S1456" s="2"/>
      <c r="T1456" s="2"/>
      <c r="U1456" s="3"/>
      <c r="V1456" s="2"/>
      <c r="W1456" s="3"/>
      <c r="X1456" s="3"/>
      <c r="Y1456" s="3"/>
      <c r="Z1456" s="60"/>
      <c r="AA1456" s="61"/>
    </row>
    <row r="1457" spans="2:27">
      <c r="B1457" s="112"/>
      <c r="C1457" s="111"/>
      <c r="D1457" s="111"/>
      <c r="E1457" s="107"/>
      <c r="F1457" s="107"/>
      <c r="G1457" s="2"/>
      <c r="H1457" s="2"/>
      <c r="I1457" s="2"/>
      <c r="J1457" s="2"/>
      <c r="K1457" s="2"/>
      <c r="L1457" s="3"/>
      <c r="M1457" s="3"/>
      <c r="N1457" s="3"/>
      <c r="O1457" s="3"/>
      <c r="P1457" s="3"/>
      <c r="Q1457" s="2"/>
      <c r="R1457" s="3"/>
      <c r="S1457" s="2"/>
      <c r="T1457" s="2"/>
      <c r="U1457" s="3"/>
      <c r="V1457" s="2"/>
      <c r="W1457" s="3"/>
      <c r="X1457" s="3"/>
      <c r="Y1457" s="3"/>
      <c r="Z1457" s="60"/>
      <c r="AA1457" s="61"/>
    </row>
    <row r="1458" spans="2:27">
      <c r="B1458" s="112"/>
      <c r="C1458" s="111"/>
      <c r="D1458" s="111"/>
      <c r="E1458" s="107"/>
      <c r="F1458" s="107"/>
      <c r="G1458" s="2"/>
      <c r="H1458" s="2"/>
      <c r="I1458" s="2"/>
      <c r="J1458" s="2"/>
      <c r="K1458" s="2"/>
      <c r="L1458" s="3"/>
      <c r="M1458" s="3"/>
      <c r="N1458" s="3"/>
      <c r="O1458" s="3"/>
      <c r="P1458" s="3"/>
      <c r="Q1458" s="2"/>
      <c r="R1458" s="3"/>
      <c r="S1458" s="2"/>
      <c r="T1458" s="2"/>
      <c r="U1458" s="3"/>
      <c r="V1458" s="2"/>
      <c r="W1458" s="3"/>
      <c r="X1458" s="3"/>
      <c r="Y1458" s="3"/>
      <c r="Z1458" s="60"/>
      <c r="AA1458" s="61"/>
    </row>
    <row r="1459" spans="2:27">
      <c r="B1459" s="112"/>
      <c r="C1459" s="111"/>
      <c r="D1459" s="111"/>
      <c r="E1459" s="107"/>
      <c r="F1459" s="107"/>
      <c r="G1459" s="2"/>
      <c r="H1459" s="2"/>
      <c r="I1459" s="2"/>
      <c r="J1459" s="2"/>
      <c r="K1459" s="2"/>
      <c r="L1459" s="3"/>
      <c r="M1459" s="3"/>
      <c r="N1459" s="3"/>
      <c r="O1459" s="3"/>
      <c r="P1459" s="3"/>
      <c r="Q1459" s="2"/>
      <c r="R1459" s="3"/>
      <c r="S1459" s="2"/>
      <c r="T1459" s="2"/>
      <c r="U1459" s="3"/>
      <c r="V1459" s="2"/>
      <c r="W1459" s="3"/>
      <c r="X1459" s="3"/>
      <c r="Y1459" s="3"/>
      <c r="Z1459" s="60"/>
      <c r="AA1459" s="61"/>
    </row>
    <row r="1460" spans="2:27">
      <c r="B1460" s="112"/>
      <c r="C1460" s="111"/>
      <c r="D1460" s="111"/>
      <c r="E1460" s="107"/>
      <c r="F1460" s="107"/>
      <c r="G1460" s="2"/>
      <c r="H1460" s="2"/>
      <c r="I1460" s="2"/>
      <c r="J1460" s="2"/>
      <c r="K1460" s="2"/>
      <c r="L1460" s="3"/>
      <c r="M1460" s="3"/>
      <c r="N1460" s="3"/>
      <c r="O1460" s="3"/>
      <c r="P1460" s="3"/>
      <c r="Q1460" s="2"/>
      <c r="R1460" s="3"/>
      <c r="S1460" s="2"/>
      <c r="T1460" s="2"/>
      <c r="U1460" s="3"/>
      <c r="V1460" s="2"/>
      <c r="W1460" s="3"/>
      <c r="X1460" s="3"/>
      <c r="Y1460" s="3"/>
      <c r="Z1460" s="60"/>
      <c r="AA1460" s="61"/>
    </row>
    <row r="1461" spans="2:27">
      <c r="B1461" s="112"/>
      <c r="C1461" s="111"/>
      <c r="D1461" s="111"/>
      <c r="E1461" s="107"/>
      <c r="F1461" s="107"/>
      <c r="G1461" s="2"/>
      <c r="H1461" s="2"/>
      <c r="I1461" s="2"/>
      <c r="J1461" s="2"/>
      <c r="K1461" s="2"/>
      <c r="L1461" s="3"/>
      <c r="M1461" s="3"/>
      <c r="N1461" s="3"/>
      <c r="O1461" s="3"/>
      <c r="P1461" s="3"/>
      <c r="Q1461" s="2"/>
      <c r="R1461" s="3"/>
      <c r="S1461" s="2"/>
      <c r="T1461" s="2"/>
      <c r="U1461" s="3"/>
      <c r="V1461" s="2"/>
      <c r="W1461" s="3"/>
      <c r="X1461" s="3"/>
      <c r="Y1461" s="3"/>
      <c r="Z1461" s="60"/>
      <c r="AA1461" s="61"/>
    </row>
    <row r="1462" spans="2:27">
      <c r="B1462" s="112"/>
      <c r="C1462" s="111"/>
      <c r="D1462" s="111"/>
      <c r="E1462" s="107"/>
      <c r="F1462" s="107"/>
      <c r="G1462" s="2"/>
      <c r="H1462" s="2"/>
      <c r="I1462" s="2"/>
      <c r="J1462" s="2"/>
      <c r="K1462" s="2"/>
      <c r="L1462" s="3"/>
      <c r="M1462" s="3"/>
      <c r="N1462" s="3"/>
      <c r="O1462" s="3"/>
      <c r="P1462" s="3"/>
      <c r="Q1462" s="2"/>
      <c r="R1462" s="3"/>
      <c r="S1462" s="2"/>
      <c r="T1462" s="2"/>
      <c r="U1462" s="3"/>
      <c r="V1462" s="2"/>
      <c r="W1462" s="3"/>
      <c r="X1462" s="3"/>
      <c r="Y1462" s="3"/>
      <c r="Z1462" s="60"/>
      <c r="AA1462" s="61"/>
    </row>
    <row r="1463" spans="2:27">
      <c r="B1463" s="112"/>
      <c r="C1463" s="111"/>
      <c r="D1463" s="111"/>
      <c r="E1463" s="107"/>
      <c r="F1463" s="107"/>
      <c r="G1463" s="2"/>
      <c r="H1463" s="2"/>
      <c r="I1463" s="2"/>
      <c r="J1463" s="2"/>
      <c r="K1463" s="2"/>
      <c r="L1463" s="3"/>
      <c r="M1463" s="3"/>
      <c r="N1463" s="3"/>
      <c r="O1463" s="3"/>
      <c r="P1463" s="3"/>
      <c r="Q1463" s="2"/>
      <c r="R1463" s="3"/>
      <c r="S1463" s="2"/>
      <c r="T1463" s="2"/>
      <c r="U1463" s="3"/>
      <c r="V1463" s="2"/>
      <c r="W1463" s="3"/>
      <c r="X1463" s="3"/>
      <c r="Y1463" s="3"/>
      <c r="Z1463" s="60"/>
      <c r="AA1463" s="61"/>
    </row>
    <row r="1464" spans="2:27">
      <c r="B1464" s="112"/>
      <c r="C1464" s="111"/>
      <c r="D1464" s="111"/>
      <c r="E1464" s="107"/>
      <c r="F1464" s="107"/>
      <c r="G1464" s="2"/>
      <c r="H1464" s="2"/>
      <c r="I1464" s="2"/>
      <c r="J1464" s="2"/>
      <c r="K1464" s="2"/>
      <c r="L1464" s="3"/>
      <c r="M1464" s="3"/>
      <c r="N1464" s="3"/>
      <c r="O1464" s="3"/>
      <c r="P1464" s="3"/>
      <c r="Q1464" s="2"/>
      <c r="R1464" s="3"/>
      <c r="S1464" s="2"/>
      <c r="T1464" s="2"/>
      <c r="U1464" s="3"/>
      <c r="V1464" s="2"/>
      <c r="W1464" s="3"/>
      <c r="X1464" s="3"/>
      <c r="Y1464" s="3"/>
      <c r="Z1464" s="60"/>
      <c r="AA1464" s="61"/>
    </row>
    <row r="1465" spans="2:27">
      <c r="B1465" s="112"/>
      <c r="C1465" s="111"/>
      <c r="D1465" s="111"/>
      <c r="E1465" s="107"/>
      <c r="F1465" s="107"/>
      <c r="G1465" s="2"/>
      <c r="H1465" s="2"/>
      <c r="I1465" s="2"/>
      <c r="J1465" s="2"/>
      <c r="K1465" s="2"/>
      <c r="L1465" s="3"/>
      <c r="M1465" s="3"/>
      <c r="N1465" s="3"/>
      <c r="O1465" s="3"/>
      <c r="P1465" s="3"/>
      <c r="Q1465" s="2"/>
      <c r="R1465" s="3"/>
      <c r="S1465" s="2"/>
      <c r="T1465" s="2"/>
      <c r="U1465" s="3"/>
      <c r="V1465" s="2"/>
      <c r="W1465" s="3"/>
      <c r="X1465" s="3"/>
      <c r="Y1465" s="3"/>
      <c r="Z1465" s="60"/>
      <c r="AA1465" s="61"/>
    </row>
    <row r="1466" spans="2:27">
      <c r="B1466" s="112"/>
      <c r="C1466" s="111"/>
      <c r="D1466" s="111"/>
      <c r="E1466" s="107"/>
      <c r="F1466" s="107"/>
      <c r="G1466" s="2"/>
      <c r="H1466" s="2"/>
      <c r="I1466" s="2"/>
      <c r="J1466" s="2"/>
      <c r="K1466" s="2"/>
      <c r="L1466" s="3"/>
      <c r="M1466" s="3"/>
      <c r="N1466" s="3"/>
      <c r="O1466" s="3"/>
      <c r="P1466" s="3"/>
      <c r="Q1466" s="2"/>
      <c r="R1466" s="3"/>
      <c r="S1466" s="2"/>
      <c r="T1466" s="2"/>
      <c r="U1466" s="3"/>
      <c r="V1466" s="2"/>
      <c r="W1466" s="3"/>
      <c r="X1466" s="3"/>
      <c r="Y1466" s="3"/>
      <c r="Z1466" s="60"/>
      <c r="AA1466" s="61"/>
    </row>
    <row r="1467" spans="2:27">
      <c r="B1467" s="112"/>
      <c r="C1467" s="111"/>
      <c r="D1467" s="111"/>
      <c r="E1467" s="107"/>
      <c r="F1467" s="107"/>
      <c r="G1467" s="2"/>
      <c r="H1467" s="2"/>
      <c r="I1467" s="2"/>
      <c r="J1467" s="2"/>
      <c r="K1467" s="2"/>
      <c r="L1467" s="3"/>
      <c r="M1467" s="3"/>
      <c r="N1467" s="3"/>
      <c r="O1467" s="3"/>
      <c r="P1467" s="3"/>
      <c r="Q1467" s="2"/>
      <c r="R1467" s="3"/>
      <c r="S1467" s="2"/>
      <c r="T1467" s="2"/>
      <c r="U1467" s="3"/>
      <c r="V1467" s="2"/>
      <c r="W1467" s="3"/>
      <c r="X1467" s="3"/>
      <c r="Y1467" s="3"/>
      <c r="Z1467" s="60"/>
      <c r="AA1467" s="61"/>
    </row>
    <row r="1468" spans="2:27">
      <c r="B1468" s="112"/>
      <c r="C1468" s="111"/>
      <c r="D1468" s="111"/>
      <c r="E1468" s="107"/>
      <c r="F1468" s="107"/>
      <c r="G1468" s="2"/>
      <c r="H1468" s="2"/>
      <c r="I1468" s="2"/>
      <c r="J1468" s="2"/>
      <c r="K1468" s="2"/>
      <c r="L1468" s="3"/>
      <c r="M1468" s="3"/>
      <c r="N1468" s="3"/>
      <c r="O1468" s="3"/>
      <c r="P1468" s="3"/>
      <c r="Q1468" s="2"/>
      <c r="R1468" s="3"/>
      <c r="S1468" s="2"/>
      <c r="T1468" s="2"/>
      <c r="U1468" s="3"/>
      <c r="V1468" s="2"/>
      <c r="W1468" s="3"/>
      <c r="X1468" s="3"/>
      <c r="Y1468" s="3"/>
      <c r="Z1468" s="60"/>
      <c r="AA1468" s="61"/>
    </row>
    <row r="1469" spans="2:27">
      <c r="B1469" s="112"/>
      <c r="C1469" s="111"/>
      <c r="D1469" s="111"/>
      <c r="E1469" s="107"/>
      <c r="F1469" s="107"/>
      <c r="G1469" s="2"/>
      <c r="H1469" s="2"/>
      <c r="I1469" s="2"/>
      <c r="J1469" s="2"/>
      <c r="K1469" s="2"/>
      <c r="L1469" s="3"/>
      <c r="M1469" s="3"/>
      <c r="N1469" s="3"/>
      <c r="O1469" s="3"/>
      <c r="P1469" s="3"/>
      <c r="Q1469" s="2"/>
      <c r="R1469" s="3"/>
      <c r="S1469" s="2"/>
      <c r="T1469" s="2"/>
      <c r="U1469" s="3"/>
      <c r="V1469" s="2"/>
      <c r="W1469" s="3"/>
      <c r="X1469" s="3"/>
      <c r="Y1469" s="3"/>
      <c r="Z1469" s="60"/>
      <c r="AA1469" s="61"/>
    </row>
    <row r="1470" spans="2:27">
      <c r="B1470" s="112"/>
      <c r="C1470" s="111"/>
      <c r="D1470" s="111"/>
      <c r="E1470" s="107"/>
      <c r="F1470" s="107"/>
      <c r="G1470" s="2"/>
      <c r="H1470" s="2"/>
      <c r="I1470" s="2"/>
      <c r="J1470" s="2"/>
      <c r="K1470" s="2"/>
      <c r="L1470" s="3"/>
      <c r="M1470" s="3"/>
      <c r="N1470" s="3"/>
      <c r="O1470" s="3"/>
      <c r="P1470" s="3"/>
      <c r="Q1470" s="2"/>
      <c r="R1470" s="3"/>
      <c r="S1470" s="2"/>
      <c r="T1470" s="2"/>
      <c r="U1470" s="3"/>
      <c r="V1470" s="2"/>
      <c r="W1470" s="3"/>
      <c r="X1470" s="3"/>
      <c r="Y1470" s="3"/>
      <c r="Z1470" s="60"/>
      <c r="AA1470" s="61"/>
    </row>
    <row r="1471" spans="2:27">
      <c r="B1471" s="112"/>
      <c r="C1471" s="111"/>
      <c r="D1471" s="111"/>
      <c r="E1471" s="107"/>
      <c r="F1471" s="107"/>
      <c r="G1471" s="2"/>
      <c r="H1471" s="2"/>
      <c r="I1471" s="2"/>
      <c r="J1471" s="2"/>
      <c r="K1471" s="2"/>
      <c r="L1471" s="3"/>
      <c r="M1471" s="3"/>
      <c r="N1471" s="3"/>
      <c r="O1471" s="3"/>
      <c r="P1471" s="3"/>
      <c r="Q1471" s="2"/>
      <c r="R1471" s="3"/>
      <c r="S1471" s="2"/>
      <c r="T1471" s="2"/>
      <c r="U1471" s="3"/>
      <c r="V1471" s="2"/>
      <c r="W1471" s="3"/>
      <c r="X1471" s="3"/>
      <c r="Y1471" s="3"/>
      <c r="Z1471" s="60"/>
      <c r="AA1471" s="61"/>
    </row>
    <row r="1472" spans="2:27">
      <c r="B1472" s="112"/>
      <c r="C1472" s="111"/>
      <c r="D1472" s="111"/>
      <c r="E1472" s="107"/>
      <c r="F1472" s="107"/>
      <c r="G1472" s="2"/>
      <c r="H1472" s="2"/>
      <c r="I1472" s="2"/>
      <c r="J1472" s="2"/>
      <c r="K1472" s="2"/>
      <c r="L1472" s="3"/>
      <c r="M1472" s="3"/>
      <c r="N1472" s="3"/>
      <c r="O1472" s="3"/>
      <c r="P1472" s="3"/>
      <c r="Q1472" s="2"/>
      <c r="R1472" s="3"/>
      <c r="S1472" s="2"/>
      <c r="T1472" s="2"/>
      <c r="U1472" s="3"/>
      <c r="V1472" s="2"/>
      <c r="W1472" s="3"/>
      <c r="X1472" s="3"/>
      <c r="Y1472" s="3"/>
      <c r="Z1472" s="60"/>
      <c r="AA1472" s="61"/>
    </row>
    <row r="1473" spans="2:27">
      <c r="B1473" s="112"/>
      <c r="C1473" s="111"/>
      <c r="D1473" s="111"/>
      <c r="E1473" s="107"/>
      <c r="F1473" s="107"/>
      <c r="G1473" s="2"/>
      <c r="H1473" s="2"/>
      <c r="I1473" s="2"/>
      <c r="J1473" s="2"/>
      <c r="K1473" s="2"/>
      <c r="L1473" s="3"/>
      <c r="M1473" s="3"/>
      <c r="N1473" s="3"/>
      <c r="O1473" s="3"/>
      <c r="P1473" s="3"/>
      <c r="Q1473" s="2"/>
      <c r="R1473" s="3"/>
      <c r="S1473" s="2"/>
      <c r="T1473" s="2"/>
      <c r="U1473" s="3"/>
      <c r="V1473" s="2"/>
      <c r="W1473" s="3"/>
      <c r="X1473" s="3"/>
      <c r="Y1473" s="3"/>
      <c r="Z1473" s="60"/>
      <c r="AA1473" s="61"/>
    </row>
    <row r="1474" spans="2:27">
      <c r="B1474" s="112"/>
      <c r="C1474" s="111"/>
      <c r="D1474" s="111"/>
      <c r="E1474" s="107"/>
      <c r="F1474" s="107"/>
      <c r="G1474" s="2"/>
      <c r="H1474" s="2"/>
      <c r="I1474" s="2"/>
      <c r="J1474" s="2"/>
      <c r="K1474" s="2"/>
      <c r="L1474" s="3"/>
      <c r="M1474" s="3"/>
      <c r="N1474" s="3"/>
      <c r="O1474" s="3"/>
      <c r="P1474" s="3"/>
      <c r="Q1474" s="2"/>
      <c r="R1474" s="3"/>
      <c r="S1474" s="2"/>
      <c r="T1474" s="2"/>
      <c r="U1474" s="3"/>
      <c r="V1474" s="2"/>
      <c r="W1474" s="3"/>
      <c r="X1474" s="3"/>
      <c r="Y1474" s="3"/>
      <c r="Z1474" s="60"/>
      <c r="AA1474" s="61"/>
    </row>
    <row r="1475" spans="2:27">
      <c r="B1475" s="112"/>
      <c r="C1475" s="111"/>
      <c r="D1475" s="111"/>
      <c r="E1475" s="107"/>
      <c r="F1475" s="107"/>
      <c r="G1475" s="2"/>
      <c r="H1475" s="2"/>
      <c r="I1475" s="2"/>
      <c r="J1475" s="2"/>
      <c r="K1475" s="2"/>
      <c r="L1475" s="3"/>
      <c r="M1475" s="3"/>
      <c r="N1475" s="3"/>
      <c r="O1475" s="3"/>
      <c r="P1475" s="3"/>
      <c r="Q1475" s="2"/>
      <c r="R1475" s="3"/>
      <c r="S1475" s="2"/>
      <c r="T1475" s="2"/>
      <c r="U1475" s="3"/>
      <c r="V1475" s="2"/>
      <c r="W1475" s="3"/>
      <c r="X1475" s="3"/>
      <c r="Y1475" s="3"/>
      <c r="Z1475" s="60"/>
      <c r="AA1475" s="61"/>
    </row>
    <row r="1476" spans="2:27">
      <c r="B1476" s="112"/>
      <c r="C1476" s="111"/>
      <c r="D1476" s="111"/>
      <c r="E1476" s="107"/>
      <c r="F1476" s="107"/>
      <c r="G1476" s="2"/>
      <c r="H1476" s="2"/>
      <c r="I1476" s="2"/>
      <c r="J1476" s="2"/>
      <c r="K1476" s="2"/>
      <c r="L1476" s="3"/>
      <c r="M1476" s="3"/>
      <c r="N1476" s="3"/>
      <c r="O1476" s="3"/>
      <c r="P1476" s="3"/>
      <c r="Q1476" s="2"/>
      <c r="R1476" s="3"/>
      <c r="S1476" s="2"/>
      <c r="T1476" s="2"/>
      <c r="U1476" s="3"/>
      <c r="V1476" s="2"/>
      <c r="W1476" s="3"/>
      <c r="X1476" s="3"/>
      <c r="Y1476" s="3"/>
      <c r="Z1476" s="60"/>
      <c r="AA1476" s="61"/>
    </row>
    <row r="1477" spans="2:27">
      <c r="B1477" s="112"/>
      <c r="C1477" s="111"/>
      <c r="D1477" s="111"/>
      <c r="E1477" s="107"/>
      <c r="F1477" s="107"/>
      <c r="G1477" s="2"/>
      <c r="H1477" s="2"/>
      <c r="I1477" s="2"/>
      <c r="J1477" s="2"/>
      <c r="K1477" s="2"/>
      <c r="L1477" s="3"/>
      <c r="M1477" s="3"/>
      <c r="N1477" s="3"/>
      <c r="O1477" s="3"/>
      <c r="P1477" s="3"/>
      <c r="Q1477" s="2"/>
      <c r="R1477" s="3"/>
      <c r="S1477" s="2"/>
      <c r="T1477" s="2"/>
      <c r="U1477" s="3"/>
      <c r="V1477" s="2"/>
      <c r="W1477" s="3"/>
      <c r="X1477" s="3"/>
      <c r="Y1477" s="3"/>
      <c r="Z1477" s="60"/>
      <c r="AA1477" s="61"/>
    </row>
    <row r="1478" spans="2:27">
      <c r="B1478" s="112"/>
      <c r="C1478" s="111"/>
      <c r="D1478" s="111"/>
      <c r="E1478" s="107"/>
      <c r="F1478" s="107"/>
      <c r="G1478" s="2"/>
      <c r="H1478" s="2"/>
      <c r="I1478" s="2"/>
      <c r="J1478" s="2"/>
      <c r="K1478" s="2"/>
      <c r="L1478" s="3"/>
      <c r="M1478" s="3"/>
      <c r="N1478" s="3"/>
      <c r="O1478" s="3"/>
      <c r="P1478" s="3"/>
      <c r="Q1478" s="2"/>
      <c r="R1478" s="3"/>
      <c r="S1478" s="2"/>
      <c r="T1478" s="2"/>
      <c r="U1478" s="3"/>
      <c r="V1478" s="2"/>
      <c r="W1478" s="3"/>
      <c r="X1478" s="3"/>
      <c r="Y1478" s="3"/>
      <c r="Z1478" s="60"/>
      <c r="AA1478" s="61"/>
    </row>
    <row r="1479" spans="2:27">
      <c r="B1479" s="112"/>
      <c r="C1479" s="111"/>
      <c r="D1479" s="111"/>
      <c r="E1479" s="107"/>
      <c r="F1479" s="107"/>
      <c r="G1479" s="2"/>
      <c r="H1479" s="2"/>
      <c r="I1479" s="2"/>
      <c r="J1479" s="2"/>
      <c r="K1479" s="2"/>
      <c r="L1479" s="3"/>
      <c r="M1479" s="3"/>
      <c r="N1479" s="3"/>
      <c r="O1479" s="3"/>
      <c r="P1479" s="3"/>
      <c r="Q1479" s="2"/>
      <c r="R1479" s="3"/>
      <c r="S1479" s="2"/>
      <c r="T1479" s="2"/>
      <c r="U1479" s="3"/>
      <c r="V1479" s="2"/>
      <c r="W1479" s="3"/>
      <c r="X1479" s="3"/>
      <c r="Y1479" s="3"/>
      <c r="Z1479" s="60"/>
      <c r="AA1479" s="61"/>
    </row>
    <row r="1480" spans="2:27">
      <c r="B1480" s="112"/>
      <c r="C1480" s="111"/>
      <c r="D1480" s="111"/>
      <c r="E1480" s="107"/>
      <c r="F1480" s="107"/>
      <c r="G1480" s="2"/>
      <c r="H1480" s="2"/>
      <c r="I1480" s="2"/>
      <c r="J1480" s="2"/>
      <c r="K1480" s="2"/>
      <c r="L1480" s="3"/>
      <c r="M1480" s="3"/>
      <c r="N1480" s="3"/>
      <c r="O1480" s="3"/>
      <c r="P1480" s="3"/>
      <c r="Q1480" s="2"/>
      <c r="R1480" s="3"/>
      <c r="S1480" s="2"/>
      <c r="T1480" s="2"/>
      <c r="U1480" s="3"/>
      <c r="V1480" s="2"/>
      <c r="W1480" s="3"/>
      <c r="X1480" s="3"/>
      <c r="Y1480" s="3"/>
      <c r="Z1480" s="60"/>
      <c r="AA1480" s="61"/>
    </row>
    <row r="1481" spans="2:27">
      <c r="B1481" s="112"/>
      <c r="C1481" s="111"/>
      <c r="D1481" s="111"/>
      <c r="E1481" s="107"/>
      <c r="F1481" s="107"/>
      <c r="G1481" s="2"/>
      <c r="H1481" s="2"/>
      <c r="I1481" s="2"/>
      <c r="J1481" s="2"/>
      <c r="K1481" s="2"/>
      <c r="L1481" s="3"/>
      <c r="M1481" s="3"/>
      <c r="N1481" s="3"/>
      <c r="O1481" s="3"/>
      <c r="P1481" s="3"/>
      <c r="Q1481" s="2"/>
      <c r="R1481" s="3"/>
      <c r="S1481" s="2"/>
      <c r="T1481" s="2"/>
      <c r="U1481" s="3"/>
      <c r="V1481" s="2"/>
      <c r="W1481" s="3"/>
      <c r="X1481" s="3"/>
      <c r="Y1481" s="3"/>
      <c r="Z1481" s="60"/>
      <c r="AA1481" s="61"/>
    </row>
    <row r="1482" spans="2:27">
      <c r="B1482" s="112"/>
      <c r="C1482" s="111"/>
      <c r="D1482" s="111"/>
      <c r="E1482" s="107"/>
      <c r="F1482" s="107"/>
      <c r="G1482" s="2"/>
      <c r="H1482" s="2"/>
      <c r="I1482" s="2"/>
      <c r="J1482" s="2"/>
      <c r="K1482" s="2"/>
      <c r="L1482" s="3"/>
      <c r="M1482" s="3"/>
      <c r="N1482" s="3"/>
      <c r="O1482" s="3"/>
      <c r="P1482" s="3"/>
      <c r="Q1482" s="2"/>
      <c r="R1482" s="3"/>
      <c r="S1482" s="2"/>
      <c r="T1482" s="2"/>
      <c r="U1482" s="3"/>
      <c r="V1482" s="2"/>
      <c r="W1482" s="3"/>
      <c r="X1482" s="3"/>
      <c r="Y1482" s="3"/>
      <c r="Z1482" s="60"/>
      <c r="AA1482" s="61"/>
    </row>
    <row r="1483" spans="2:27">
      <c r="B1483" s="112"/>
      <c r="C1483" s="111"/>
      <c r="D1483" s="111"/>
      <c r="E1483" s="107"/>
      <c r="F1483" s="107"/>
      <c r="G1483" s="2"/>
      <c r="H1483" s="2"/>
      <c r="I1483" s="2"/>
      <c r="J1483" s="2"/>
      <c r="K1483" s="2"/>
      <c r="L1483" s="3"/>
      <c r="M1483" s="3"/>
      <c r="N1483" s="3"/>
      <c r="O1483" s="3"/>
      <c r="P1483" s="3"/>
      <c r="Q1483" s="2"/>
      <c r="R1483" s="3"/>
      <c r="S1483" s="2"/>
      <c r="T1483" s="2"/>
      <c r="U1483" s="3"/>
      <c r="V1483" s="2"/>
      <c r="W1483" s="3"/>
      <c r="X1483" s="3"/>
      <c r="Y1483" s="3"/>
      <c r="Z1483" s="60"/>
      <c r="AA1483" s="61"/>
    </row>
    <row r="1484" spans="2:27">
      <c r="B1484" s="112"/>
      <c r="C1484" s="111"/>
      <c r="D1484" s="111"/>
      <c r="E1484" s="107"/>
      <c r="F1484" s="107"/>
      <c r="G1484" s="2"/>
      <c r="H1484" s="2"/>
      <c r="I1484" s="2"/>
      <c r="J1484" s="2"/>
      <c r="K1484" s="2"/>
      <c r="L1484" s="3"/>
      <c r="M1484" s="3"/>
      <c r="N1484" s="3"/>
      <c r="O1484" s="3"/>
      <c r="P1484" s="3"/>
      <c r="Q1484" s="2"/>
      <c r="R1484" s="3"/>
      <c r="S1484" s="2"/>
      <c r="T1484" s="2"/>
      <c r="U1484" s="3"/>
      <c r="V1484" s="2"/>
      <c r="W1484" s="3"/>
      <c r="X1484" s="3"/>
      <c r="Y1484" s="3"/>
      <c r="Z1484" s="60"/>
      <c r="AA1484" s="61"/>
    </row>
    <row r="1485" spans="2:27">
      <c r="B1485" s="112"/>
      <c r="C1485" s="111"/>
      <c r="D1485" s="111"/>
      <c r="E1485" s="107"/>
      <c r="F1485" s="107"/>
      <c r="G1485" s="2"/>
      <c r="H1485" s="2"/>
      <c r="I1485" s="2"/>
      <c r="J1485" s="2"/>
      <c r="K1485" s="2"/>
      <c r="L1485" s="3"/>
      <c r="M1485" s="3"/>
      <c r="N1485" s="3"/>
      <c r="O1485" s="3"/>
      <c r="P1485" s="3"/>
      <c r="Q1485" s="2"/>
      <c r="R1485" s="3"/>
      <c r="S1485" s="2"/>
      <c r="T1485" s="2"/>
      <c r="U1485" s="3"/>
      <c r="V1485" s="2"/>
      <c r="W1485" s="3"/>
      <c r="X1485" s="3"/>
      <c r="Y1485" s="3"/>
      <c r="Z1485" s="60"/>
      <c r="AA1485" s="61"/>
    </row>
    <row r="1486" spans="2:27">
      <c r="B1486" s="112"/>
      <c r="C1486" s="111"/>
      <c r="D1486" s="111"/>
      <c r="E1486" s="107"/>
      <c r="F1486" s="107"/>
      <c r="G1486" s="2"/>
      <c r="H1486" s="2"/>
      <c r="I1486" s="2"/>
      <c r="J1486" s="2"/>
      <c r="K1486" s="2"/>
      <c r="L1486" s="3"/>
      <c r="M1486" s="3"/>
      <c r="N1486" s="3"/>
      <c r="O1486" s="3"/>
      <c r="P1486" s="3"/>
      <c r="Q1486" s="2"/>
      <c r="R1486" s="3"/>
      <c r="S1486" s="2"/>
      <c r="T1486" s="2"/>
      <c r="U1486" s="3"/>
      <c r="V1486" s="2"/>
      <c r="W1486" s="3"/>
      <c r="X1486" s="3"/>
      <c r="Y1486" s="3"/>
      <c r="Z1486" s="60"/>
      <c r="AA1486" s="61"/>
    </row>
    <row r="1487" spans="2:27">
      <c r="B1487" s="112"/>
      <c r="C1487" s="111"/>
      <c r="D1487" s="111"/>
      <c r="E1487" s="107"/>
      <c r="F1487" s="107"/>
      <c r="G1487" s="2"/>
      <c r="H1487" s="2"/>
      <c r="I1487" s="2"/>
      <c r="J1487" s="2"/>
      <c r="K1487" s="2"/>
      <c r="L1487" s="3"/>
      <c r="M1487" s="3"/>
      <c r="N1487" s="3"/>
      <c r="O1487" s="3"/>
      <c r="P1487" s="3"/>
      <c r="Q1487" s="2"/>
      <c r="R1487" s="3"/>
      <c r="S1487" s="2"/>
      <c r="T1487" s="2"/>
      <c r="U1487" s="3"/>
      <c r="V1487" s="2"/>
      <c r="W1487" s="3"/>
      <c r="X1487" s="3"/>
      <c r="Y1487" s="3"/>
      <c r="Z1487" s="60"/>
      <c r="AA1487" s="61"/>
    </row>
    <row r="1488" spans="2:27">
      <c r="B1488" s="112"/>
      <c r="C1488" s="111"/>
      <c r="D1488" s="111"/>
      <c r="E1488" s="107"/>
      <c r="F1488" s="107"/>
      <c r="G1488" s="2"/>
      <c r="H1488" s="2"/>
      <c r="I1488" s="2"/>
      <c r="J1488" s="2"/>
      <c r="K1488" s="2"/>
      <c r="L1488" s="3"/>
      <c r="M1488" s="3"/>
      <c r="N1488" s="3"/>
      <c r="O1488" s="3"/>
      <c r="P1488" s="3"/>
      <c r="Q1488" s="2"/>
      <c r="R1488" s="3"/>
      <c r="S1488" s="2"/>
      <c r="T1488" s="2"/>
      <c r="U1488" s="3"/>
      <c r="V1488" s="2"/>
      <c r="W1488" s="3"/>
      <c r="X1488" s="3"/>
      <c r="Y1488" s="3"/>
      <c r="Z1488" s="60"/>
      <c r="AA1488" s="61"/>
    </row>
    <row r="1489" spans="2:27">
      <c r="B1489" s="112"/>
      <c r="C1489" s="111"/>
      <c r="D1489" s="111"/>
      <c r="E1489" s="107"/>
      <c r="F1489" s="107"/>
      <c r="G1489" s="2"/>
      <c r="H1489" s="2"/>
      <c r="I1489" s="2"/>
      <c r="J1489" s="2"/>
      <c r="K1489" s="2"/>
      <c r="L1489" s="3"/>
      <c r="M1489" s="3"/>
      <c r="N1489" s="3"/>
      <c r="O1489" s="3"/>
      <c r="P1489" s="3"/>
      <c r="Q1489" s="2"/>
      <c r="R1489" s="3"/>
      <c r="S1489" s="2"/>
      <c r="T1489" s="2"/>
      <c r="U1489" s="3"/>
      <c r="V1489" s="2"/>
      <c r="W1489" s="3"/>
      <c r="X1489" s="3"/>
      <c r="Y1489" s="3"/>
      <c r="Z1489" s="60"/>
      <c r="AA1489" s="61"/>
    </row>
    <row r="1490" spans="2:27">
      <c r="B1490" s="112"/>
      <c r="C1490" s="111"/>
      <c r="D1490" s="111"/>
      <c r="E1490" s="107"/>
      <c r="F1490" s="107"/>
      <c r="G1490" s="2"/>
      <c r="H1490" s="2"/>
      <c r="I1490" s="2"/>
      <c r="J1490" s="2"/>
      <c r="K1490" s="2"/>
      <c r="L1490" s="3"/>
      <c r="M1490" s="3"/>
      <c r="N1490" s="3"/>
      <c r="O1490" s="3"/>
      <c r="P1490" s="3"/>
      <c r="Q1490" s="2"/>
      <c r="R1490" s="3"/>
      <c r="S1490" s="2"/>
      <c r="T1490" s="2"/>
      <c r="U1490" s="3"/>
      <c r="V1490" s="2"/>
      <c r="W1490" s="3"/>
      <c r="X1490" s="3"/>
      <c r="Y1490" s="3"/>
      <c r="Z1490" s="60"/>
      <c r="AA1490" s="61"/>
    </row>
    <row r="1491" spans="2:27">
      <c r="B1491" s="112"/>
      <c r="C1491" s="111"/>
      <c r="D1491" s="111"/>
      <c r="E1491" s="107"/>
      <c r="F1491" s="107"/>
      <c r="G1491" s="2"/>
      <c r="H1491" s="2"/>
      <c r="I1491" s="2"/>
      <c r="J1491" s="2"/>
      <c r="K1491" s="2"/>
      <c r="L1491" s="3"/>
      <c r="M1491" s="3"/>
      <c r="N1491" s="3"/>
      <c r="O1491" s="3"/>
      <c r="P1491" s="3"/>
      <c r="Q1491" s="2"/>
      <c r="R1491" s="3"/>
      <c r="S1491" s="2"/>
      <c r="T1491" s="2"/>
      <c r="U1491" s="3"/>
      <c r="V1491" s="2"/>
      <c r="W1491" s="3"/>
      <c r="X1491" s="3"/>
      <c r="Y1491" s="3"/>
      <c r="Z1491" s="60"/>
      <c r="AA1491" s="61"/>
    </row>
    <row r="1492" spans="2:27">
      <c r="B1492" s="112"/>
      <c r="C1492" s="111"/>
      <c r="D1492" s="111"/>
      <c r="E1492" s="107"/>
      <c r="F1492" s="107"/>
      <c r="G1492" s="2"/>
      <c r="H1492" s="2"/>
      <c r="I1492" s="2"/>
      <c r="J1492" s="2"/>
      <c r="K1492" s="2"/>
      <c r="L1492" s="3"/>
      <c r="M1492" s="3"/>
      <c r="N1492" s="3"/>
      <c r="O1492" s="3"/>
      <c r="P1492" s="3"/>
      <c r="Q1492" s="2"/>
      <c r="R1492" s="3"/>
      <c r="S1492" s="2"/>
      <c r="T1492" s="2"/>
      <c r="U1492" s="3"/>
      <c r="V1492" s="2"/>
      <c r="W1492" s="3"/>
      <c r="X1492" s="3"/>
      <c r="Y1492" s="3"/>
      <c r="Z1492" s="60"/>
      <c r="AA1492" s="61"/>
    </row>
    <row r="1493" spans="2:27">
      <c r="B1493" s="112"/>
      <c r="C1493" s="111"/>
      <c r="D1493" s="111"/>
      <c r="E1493" s="107"/>
      <c r="F1493" s="107"/>
      <c r="G1493" s="2"/>
      <c r="H1493" s="2"/>
      <c r="I1493" s="2"/>
      <c r="J1493" s="2"/>
      <c r="K1493" s="2"/>
      <c r="L1493" s="3"/>
      <c r="M1493" s="3"/>
      <c r="N1493" s="3"/>
      <c r="O1493" s="3"/>
      <c r="P1493" s="3"/>
      <c r="Q1493" s="2"/>
      <c r="R1493" s="3"/>
      <c r="S1493" s="2"/>
      <c r="T1493" s="2"/>
      <c r="U1493" s="3"/>
      <c r="V1493" s="2"/>
      <c r="W1493" s="3"/>
      <c r="X1493" s="3"/>
      <c r="Y1493" s="3"/>
      <c r="Z1493" s="60"/>
      <c r="AA1493" s="61"/>
    </row>
    <row r="1494" spans="2:27">
      <c r="B1494" s="112"/>
      <c r="C1494" s="111"/>
      <c r="D1494" s="111"/>
      <c r="E1494" s="107"/>
      <c r="F1494" s="107"/>
      <c r="G1494" s="2"/>
      <c r="H1494" s="2"/>
      <c r="I1494" s="2"/>
      <c r="J1494" s="2"/>
      <c r="K1494" s="2"/>
      <c r="L1494" s="3"/>
      <c r="M1494" s="3"/>
      <c r="N1494" s="3"/>
      <c r="O1494" s="3"/>
      <c r="P1494" s="3"/>
      <c r="Q1494" s="2"/>
      <c r="R1494" s="3"/>
      <c r="S1494" s="2"/>
      <c r="T1494" s="2"/>
      <c r="U1494" s="3"/>
      <c r="V1494" s="2"/>
      <c r="W1494" s="3"/>
      <c r="X1494" s="3"/>
      <c r="Y1494" s="3"/>
      <c r="Z1494" s="60"/>
      <c r="AA1494" s="61"/>
    </row>
    <row r="1495" spans="2:27">
      <c r="B1495" s="112"/>
      <c r="C1495" s="111"/>
      <c r="D1495" s="111"/>
      <c r="E1495" s="107"/>
      <c r="F1495" s="107"/>
      <c r="G1495" s="2"/>
      <c r="H1495" s="2"/>
      <c r="I1495" s="2"/>
      <c r="J1495" s="2"/>
      <c r="K1495" s="2"/>
      <c r="L1495" s="3"/>
      <c r="M1495" s="3"/>
      <c r="N1495" s="3"/>
      <c r="O1495" s="3"/>
      <c r="P1495" s="3"/>
      <c r="Q1495" s="2"/>
      <c r="R1495" s="3"/>
      <c r="S1495" s="2"/>
      <c r="T1495" s="2"/>
      <c r="U1495" s="3"/>
      <c r="V1495" s="2"/>
      <c r="W1495" s="3"/>
      <c r="X1495" s="3"/>
      <c r="Y1495" s="3"/>
      <c r="Z1495" s="60"/>
      <c r="AA1495" s="61"/>
    </row>
    <row r="1496" spans="2:27">
      <c r="B1496" s="112"/>
      <c r="C1496" s="111"/>
      <c r="D1496" s="111"/>
      <c r="E1496" s="107"/>
      <c r="F1496" s="107"/>
      <c r="G1496" s="2"/>
      <c r="H1496" s="2"/>
      <c r="I1496" s="2"/>
      <c r="J1496" s="2"/>
      <c r="K1496" s="2"/>
      <c r="L1496" s="3"/>
      <c r="M1496" s="3"/>
      <c r="N1496" s="3"/>
      <c r="O1496" s="3"/>
      <c r="P1496" s="3"/>
      <c r="Q1496" s="2"/>
      <c r="R1496" s="3"/>
      <c r="S1496" s="2"/>
      <c r="T1496" s="2"/>
      <c r="U1496" s="3"/>
      <c r="V1496" s="2"/>
      <c r="W1496" s="3"/>
      <c r="X1496" s="3"/>
      <c r="Y1496" s="3"/>
      <c r="Z1496" s="60"/>
      <c r="AA1496" s="61"/>
    </row>
    <row r="1497" spans="2:27">
      <c r="B1497" s="112"/>
      <c r="C1497" s="111"/>
      <c r="D1497" s="111"/>
      <c r="E1497" s="107"/>
      <c r="F1497" s="107"/>
      <c r="G1497" s="2"/>
      <c r="H1497" s="2"/>
      <c r="I1497" s="2"/>
      <c r="J1497" s="2"/>
      <c r="K1497" s="2"/>
      <c r="L1497" s="3"/>
      <c r="M1497" s="3"/>
      <c r="N1497" s="3"/>
      <c r="O1497" s="3"/>
      <c r="P1497" s="3"/>
      <c r="Q1497" s="2"/>
      <c r="R1497" s="3"/>
      <c r="S1497" s="2"/>
      <c r="T1497" s="2"/>
      <c r="U1497" s="3"/>
      <c r="V1497" s="2"/>
      <c r="W1497" s="3"/>
      <c r="X1497" s="3"/>
      <c r="Y1497" s="3"/>
      <c r="Z1497" s="60"/>
      <c r="AA1497" s="61"/>
    </row>
    <row r="1498" spans="2:27">
      <c r="B1498" s="112"/>
      <c r="C1498" s="111"/>
      <c r="D1498" s="111"/>
      <c r="E1498" s="107"/>
      <c r="F1498" s="107"/>
      <c r="G1498" s="2"/>
      <c r="H1498" s="2"/>
      <c r="I1498" s="2"/>
      <c r="J1498" s="2"/>
      <c r="K1498" s="2"/>
      <c r="L1498" s="3"/>
      <c r="M1498" s="3"/>
      <c r="N1498" s="3"/>
      <c r="O1498" s="3"/>
      <c r="P1498" s="3"/>
      <c r="Q1498" s="2"/>
      <c r="R1498" s="3"/>
      <c r="S1498" s="2"/>
      <c r="T1498" s="2"/>
      <c r="U1498" s="3"/>
      <c r="V1498" s="2"/>
      <c r="W1498" s="3"/>
      <c r="X1498" s="3"/>
      <c r="Y1498" s="3"/>
      <c r="Z1498" s="60"/>
      <c r="AA1498" s="61"/>
    </row>
    <row r="1499" spans="2:27">
      <c r="B1499" s="112"/>
      <c r="C1499" s="111"/>
      <c r="D1499" s="111"/>
      <c r="E1499" s="107"/>
      <c r="F1499" s="107"/>
      <c r="G1499" s="2"/>
      <c r="H1499" s="2"/>
      <c r="I1499" s="2"/>
      <c r="J1499" s="2"/>
      <c r="K1499" s="2"/>
      <c r="L1499" s="3"/>
      <c r="M1499" s="3"/>
      <c r="N1499" s="3"/>
      <c r="O1499" s="3"/>
      <c r="P1499" s="3"/>
      <c r="Q1499" s="2"/>
      <c r="R1499" s="3"/>
      <c r="S1499" s="2"/>
      <c r="T1499" s="2"/>
      <c r="U1499" s="3"/>
      <c r="V1499" s="2"/>
      <c r="W1499" s="3"/>
      <c r="X1499" s="3"/>
      <c r="Y1499" s="3"/>
      <c r="Z1499" s="60"/>
      <c r="AA1499" s="61"/>
    </row>
    <row r="1500" spans="2:27">
      <c r="B1500" s="112"/>
      <c r="C1500" s="111"/>
      <c r="D1500" s="111"/>
      <c r="E1500" s="107"/>
      <c r="F1500" s="107"/>
      <c r="G1500" s="2"/>
      <c r="H1500" s="2"/>
      <c r="I1500" s="2"/>
      <c r="J1500" s="2"/>
      <c r="K1500" s="2"/>
      <c r="L1500" s="3"/>
      <c r="M1500" s="3"/>
      <c r="N1500" s="3"/>
      <c r="O1500" s="3"/>
      <c r="P1500" s="3"/>
      <c r="Q1500" s="2"/>
      <c r="R1500" s="3"/>
      <c r="S1500" s="2"/>
      <c r="T1500" s="2"/>
      <c r="U1500" s="3"/>
      <c r="V1500" s="2"/>
      <c r="W1500" s="3"/>
      <c r="X1500" s="3"/>
      <c r="Y1500" s="3"/>
      <c r="Z1500" s="60"/>
      <c r="AA1500" s="61"/>
    </row>
    <row r="1501" spans="2:27">
      <c r="B1501" s="112"/>
      <c r="C1501" s="111"/>
      <c r="D1501" s="111"/>
      <c r="E1501" s="107"/>
      <c r="F1501" s="107"/>
      <c r="G1501" s="2"/>
      <c r="H1501" s="2"/>
      <c r="I1501" s="2"/>
      <c r="J1501" s="2"/>
      <c r="K1501" s="2"/>
      <c r="L1501" s="3"/>
      <c r="M1501" s="3"/>
      <c r="N1501" s="3"/>
      <c r="O1501" s="3"/>
      <c r="P1501" s="3"/>
      <c r="Q1501" s="2"/>
      <c r="R1501" s="3"/>
      <c r="S1501" s="2"/>
      <c r="T1501" s="2"/>
      <c r="U1501" s="3"/>
      <c r="V1501" s="2"/>
      <c r="W1501" s="3"/>
      <c r="X1501" s="3"/>
      <c r="Y1501" s="3"/>
      <c r="Z1501" s="60"/>
      <c r="AA1501" s="61"/>
    </row>
    <row r="1502" spans="2:27">
      <c r="B1502" s="112"/>
      <c r="C1502" s="111"/>
      <c r="D1502" s="111"/>
      <c r="E1502" s="107"/>
      <c r="F1502" s="107"/>
      <c r="G1502" s="2"/>
      <c r="H1502" s="2"/>
      <c r="I1502" s="2"/>
      <c r="J1502" s="2"/>
      <c r="K1502" s="2"/>
      <c r="L1502" s="3"/>
      <c r="M1502" s="3"/>
      <c r="N1502" s="3"/>
      <c r="O1502" s="3"/>
      <c r="P1502" s="3"/>
      <c r="Q1502" s="2"/>
      <c r="R1502" s="3"/>
      <c r="S1502" s="2"/>
      <c r="T1502" s="2"/>
      <c r="U1502" s="3"/>
      <c r="V1502" s="2"/>
      <c r="W1502" s="3"/>
      <c r="X1502" s="3"/>
      <c r="Y1502" s="3"/>
      <c r="Z1502" s="60"/>
      <c r="AA1502" s="61"/>
    </row>
    <row r="1503" spans="2:27">
      <c r="B1503" s="112"/>
      <c r="C1503" s="111"/>
      <c r="D1503" s="111"/>
      <c r="E1503" s="107"/>
      <c r="F1503" s="107"/>
      <c r="G1503" s="2"/>
      <c r="H1503" s="2"/>
      <c r="I1503" s="2"/>
      <c r="J1503" s="2"/>
      <c r="K1503" s="2"/>
      <c r="L1503" s="3"/>
      <c r="M1503" s="3"/>
      <c r="N1503" s="3"/>
      <c r="O1503" s="3"/>
      <c r="P1503" s="3"/>
      <c r="Q1503" s="2"/>
      <c r="R1503" s="3"/>
      <c r="S1503" s="2"/>
      <c r="T1503" s="2"/>
      <c r="U1503" s="3"/>
      <c r="V1503" s="2"/>
      <c r="W1503" s="3"/>
      <c r="X1503" s="3"/>
      <c r="Y1503" s="3"/>
      <c r="Z1503" s="60"/>
      <c r="AA1503" s="61"/>
    </row>
    <row r="1504" spans="2:27">
      <c r="B1504" s="112"/>
      <c r="C1504" s="111"/>
      <c r="D1504" s="111"/>
      <c r="E1504" s="107"/>
      <c r="F1504" s="107"/>
      <c r="G1504" s="2"/>
      <c r="H1504" s="2"/>
      <c r="I1504" s="2"/>
      <c r="J1504" s="2"/>
      <c r="K1504" s="2"/>
      <c r="L1504" s="3"/>
      <c r="M1504" s="3"/>
      <c r="N1504" s="3"/>
      <c r="O1504" s="3"/>
      <c r="P1504" s="3"/>
      <c r="Q1504" s="2"/>
      <c r="R1504" s="3"/>
      <c r="S1504" s="2"/>
      <c r="T1504" s="2"/>
      <c r="U1504" s="3"/>
      <c r="V1504" s="2"/>
      <c r="W1504" s="3"/>
      <c r="X1504" s="3"/>
      <c r="Y1504" s="3"/>
      <c r="Z1504" s="60"/>
      <c r="AA1504" s="61"/>
    </row>
    <row r="1505" spans="2:27">
      <c r="B1505" s="112"/>
      <c r="C1505" s="111"/>
      <c r="D1505" s="111"/>
      <c r="E1505" s="107"/>
      <c r="F1505" s="107"/>
      <c r="G1505" s="2"/>
      <c r="H1505" s="2"/>
      <c r="I1505" s="2"/>
      <c r="J1505" s="2"/>
      <c r="K1505" s="2"/>
      <c r="L1505" s="3"/>
      <c r="M1505" s="3"/>
      <c r="N1505" s="3"/>
      <c r="O1505" s="3"/>
      <c r="P1505" s="3"/>
      <c r="Q1505" s="2"/>
      <c r="R1505" s="3"/>
      <c r="S1505" s="2"/>
      <c r="T1505" s="2"/>
      <c r="U1505" s="3"/>
      <c r="V1505" s="2"/>
      <c r="W1505" s="3"/>
      <c r="X1505" s="3"/>
      <c r="Y1505" s="3"/>
      <c r="Z1505" s="60"/>
      <c r="AA1505" s="61"/>
    </row>
    <row r="1506" spans="2:27">
      <c r="B1506" s="112"/>
      <c r="C1506" s="111"/>
      <c r="D1506" s="111"/>
      <c r="E1506" s="107"/>
      <c r="F1506" s="107"/>
      <c r="G1506" s="2"/>
      <c r="H1506" s="2"/>
      <c r="I1506" s="2"/>
      <c r="J1506" s="2"/>
      <c r="K1506" s="2"/>
      <c r="L1506" s="3"/>
      <c r="M1506" s="3"/>
      <c r="N1506" s="3"/>
      <c r="O1506" s="3"/>
      <c r="P1506" s="3"/>
      <c r="Q1506" s="2"/>
      <c r="R1506" s="3"/>
      <c r="S1506" s="2"/>
      <c r="T1506" s="2"/>
      <c r="U1506" s="3"/>
      <c r="V1506" s="2"/>
      <c r="W1506" s="3"/>
      <c r="X1506" s="3"/>
      <c r="Y1506" s="3"/>
      <c r="Z1506" s="60"/>
      <c r="AA1506" s="61"/>
    </row>
    <row r="1507" spans="2:27">
      <c r="B1507" s="112"/>
      <c r="C1507" s="111"/>
      <c r="D1507" s="111"/>
      <c r="E1507" s="107"/>
      <c r="F1507" s="107"/>
      <c r="G1507" s="2"/>
      <c r="H1507" s="2"/>
      <c r="I1507" s="2"/>
      <c r="J1507" s="2"/>
      <c r="K1507" s="2"/>
      <c r="L1507" s="3"/>
      <c r="M1507" s="3"/>
      <c r="N1507" s="3"/>
      <c r="O1507" s="3"/>
      <c r="P1507" s="3"/>
      <c r="Q1507" s="2"/>
      <c r="R1507" s="3"/>
      <c r="S1507" s="2"/>
      <c r="T1507" s="2"/>
      <c r="U1507" s="3"/>
      <c r="V1507" s="2"/>
      <c r="W1507" s="3"/>
      <c r="X1507" s="3"/>
      <c r="Y1507" s="3"/>
      <c r="Z1507" s="60"/>
      <c r="AA1507" s="61"/>
    </row>
    <row r="1508" spans="2:27">
      <c r="B1508" s="112"/>
      <c r="C1508" s="111"/>
      <c r="D1508" s="111"/>
      <c r="E1508" s="107"/>
      <c r="F1508" s="107"/>
      <c r="G1508" s="2"/>
      <c r="H1508" s="2"/>
      <c r="I1508" s="2"/>
      <c r="J1508" s="2"/>
      <c r="K1508" s="2"/>
      <c r="L1508" s="3"/>
      <c r="M1508" s="3"/>
      <c r="N1508" s="3"/>
      <c r="O1508" s="3"/>
      <c r="P1508" s="3"/>
      <c r="Q1508" s="2"/>
      <c r="R1508" s="3"/>
      <c r="S1508" s="2"/>
      <c r="T1508" s="2"/>
      <c r="U1508" s="3"/>
      <c r="V1508" s="2"/>
      <c r="W1508" s="3"/>
      <c r="X1508" s="3"/>
      <c r="Y1508" s="3"/>
      <c r="Z1508" s="60"/>
      <c r="AA1508" s="61"/>
    </row>
    <row r="1509" spans="2:27">
      <c r="B1509" s="112"/>
      <c r="C1509" s="111"/>
      <c r="D1509" s="111"/>
      <c r="E1509" s="107"/>
      <c r="F1509" s="107"/>
      <c r="G1509" s="2"/>
      <c r="H1509" s="2"/>
      <c r="I1509" s="2"/>
      <c r="J1509" s="2"/>
      <c r="K1509" s="2"/>
      <c r="L1509" s="3"/>
      <c r="M1509" s="3"/>
      <c r="N1509" s="3"/>
      <c r="O1509" s="3"/>
      <c r="P1509" s="3"/>
      <c r="Q1509" s="2"/>
      <c r="R1509" s="3"/>
      <c r="S1509" s="2"/>
      <c r="T1509" s="2"/>
      <c r="U1509" s="3"/>
      <c r="V1509" s="2"/>
      <c r="W1509" s="3"/>
      <c r="X1509" s="3"/>
      <c r="Y1509" s="3"/>
      <c r="Z1509" s="60"/>
      <c r="AA1509" s="61"/>
    </row>
    <row r="1510" spans="2:27">
      <c r="B1510" s="112"/>
      <c r="C1510" s="111"/>
      <c r="D1510" s="111"/>
      <c r="E1510" s="107"/>
      <c r="F1510" s="107"/>
      <c r="G1510" s="2"/>
      <c r="H1510" s="2"/>
      <c r="I1510" s="2"/>
      <c r="J1510" s="2"/>
      <c r="K1510" s="2"/>
      <c r="L1510" s="3"/>
      <c r="M1510" s="3"/>
      <c r="N1510" s="3"/>
      <c r="O1510" s="3"/>
      <c r="P1510" s="3"/>
      <c r="Q1510" s="2"/>
      <c r="R1510" s="3"/>
      <c r="S1510" s="2"/>
      <c r="T1510" s="2"/>
      <c r="U1510" s="3"/>
      <c r="V1510" s="2"/>
      <c r="W1510" s="3"/>
      <c r="X1510" s="3"/>
      <c r="Y1510" s="3"/>
      <c r="Z1510" s="60"/>
      <c r="AA1510" s="61"/>
    </row>
    <row r="1511" spans="2:27">
      <c r="B1511" s="112"/>
      <c r="C1511" s="111"/>
      <c r="D1511" s="111"/>
      <c r="E1511" s="107"/>
      <c r="F1511" s="107"/>
      <c r="G1511" s="2"/>
      <c r="H1511" s="2"/>
      <c r="I1511" s="2"/>
      <c r="J1511" s="2"/>
      <c r="K1511" s="2"/>
      <c r="L1511" s="3"/>
      <c r="M1511" s="3"/>
      <c r="N1511" s="3"/>
      <c r="O1511" s="3"/>
      <c r="P1511" s="3"/>
      <c r="Q1511" s="2"/>
      <c r="R1511" s="3"/>
      <c r="S1511" s="2"/>
      <c r="T1511" s="2"/>
      <c r="U1511" s="3"/>
      <c r="V1511" s="2"/>
      <c r="W1511" s="3"/>
      <c r="X1511" s="3"/>
      <c r="Y1511" s="3"/>
      <c r="Z1511" s="60"/>
      <c r="AA1511" s="61"/>
    </row>
    <row r="1512" spans="2:27">
      <c r="B1512" s="112"/>
      <c r="C1512" s="111"/>
      <c r="D1512" s="111"/>
      <c r="E1512" s="107"/>
      <c r="F1512" s="107"/>
      <c r="G1512" s="2"/>
      <c r="H1512" s="2"/>
      <c r="I1512" s="2"/>
      <c r="J1512" s="2"/>
      <c r="K1512" s="2"/>
      <c r="L1512" s="3"/>
      <c r="M1512" s="3"/>
      <c r="N1512" s="3"/>
      <c r="O1512" s="3"/>
      <c r="P1512" s="3"/>
      <c r="Q1512" s="2"/>
      <c r="R1512" s="3"/>
      <c r="S1512" s="2"/>
      <c r="T1512" s="2"/>
      <c r="U1512" s="3"/>
      <c r="V1512" s="2"/>
      <c r="W1512" s="3"/>
      <c r="X1512" s="3"/>
      <c r="Y1512" s="3"/>
      <c r="Z1512" s="60"/>
      <c r="AA1512" s="61"/>
    </row>
    <row r="1513" spans="2:27">
      <c r="B1513" s="112"/>
      <c r="C1513" s="111"/>
      <c r="D1513" s="111"/>
      <c r="E1513" s="107"/>
      <c r="F1513" s="107"/>
      <c r="G1513" s="2"/>
      <c r="H1513" s="2"/>
      <c r="I1513" s="2"/>
      <c r="J1513" s="2"/>
      <c r="K1513" s="2"/>
      <c r="L1513" s="3"/>
      <c r="M1513" s="3"/>
      <c r="N1513" s="3"/>
      <c r="O1513" s="3"/>
      <c r="P1513" s="3"/>
      <c r="Q1513" s="2"/>
      <c r="R1513" s="3"/>
      <c r="S1513" s="2"/>
      <c r="T1513" s="2"/>
      <c r="U1513" s="3"/>
      <c r="V1513" s="2"/>
      <c r="W1513" s="3"/>
      <c r="X1513" s="3"/>
      <c r="Y1513" s="3"/>
      <c r="Z1513" s="60"/>
      <c r="AA1513" s="61"/>
    </row>
    <row r="1514" spans="2:27">
      <c r="B1514" s="112"/>
      <c r="C1514" s="111"/>
      <c r="D1514" s="111"/>
      <c r="E1514" s="107"/>
      <c r="F1514" s="107"/>
      <c r="G1514" s="2"/>
      <c r="H1514" s="2"/>
      <c r="I1514" s="2"/>
      <c r="J1514" s="2"/>
      <c r="K1514" s="2"/>
      <c r="L1514" s="3"/>
      <c r="M1514" s="3"/>
      <c r="N1514" s="3"/>
      <c r="O1514" s="3"/>
      <c r="P1514" s="3"/>
      <c r="Q1514" s="2"/>
      <c r="R1514" s="3"/>
      <c r="S1514" s="2"/>
      <c r="T1514" s="2"/>
      <c r="U1514" s="3"/>
      <c r="V1514" s="2"/>
      <c r="W1514" s="3"/>
      <c r="X1514" s="3"/>
      <c r="Y1514" s="3"/>
      <c r="Z1514" s="60"/>
      <c r="AA1514" s="61"/>
    </row>
    <row r="1515" spans="2:27">
      <c r="B1515" s="112"/>
      <c r="C1515" s="111"/>
      <c r="D1515" s="111"/>
      <c r="E1515" s="107"/>
      <c r="F1515" s="107"/>
      <c r="G1515" s="2"/>
      <c r="H1515" s="2"/>
      <c r="I1515" s="2"/>
      <c r="J1515" s="2"/>
      <c r="K1515" s="2"/>
      <c r="L1515" s="3"/>
      <c r="M1515" s="3"/>
      <c r="N1515" s="3"/>
      <c r="O1515" s="3"/>
      <c r="P1515" s="3"/>
      <c r="Q1515" s="2"/>
      <c r="R1515" s="3"/>
      <c r="S1515" s="2"/>
      <c r="T1515" s="2"/>
      <c r="U1515" s="3"/>
      <c r="V1515" s="2"/>
      <c r="W1515" s="3"/>
      <c r="X1515" s="3"/>
      <c r="Y1515" s="3"/>
      <c r="Z1515" s="60"/>
      <c r="AA1515" s="61"/>
    </row>
    <row r="1516" spans="2:27">
      <c r="B1516" s="112"/>
      <c r="C1516" s="111"/>
      <c r="D1516" s="111"/>
      <c r="E1516" s="107"/>
      <c r="F1516" s="107"/>
      <c r="G1516" s="2"/>
      <c r="H1516" s="2"/>
      <c r="I1516" s="2"/>
      <c r="J1516" s="2"/>
      <c r="K1516" s="2"/>
      <c r="L1516" s="3"/>
      <c r="M1516" s="3"/>
      <c r="N1516" s="3"/>
      <c r="O1516" s="3"/>
      <c r="P1516" s="3"/>
      <c r="Q1516" s="2"/>
      <c r="R1516" s="3"/>
      <c r="S1516" s="2"/>
      <c r="T1516" s="2"/>
      <c r="U1516" s="3"/>
      <c r="V1516" s="2"/>
      <c r="W1516" s="3"/>
      <c r="X1516" s="3"/>
      <c r="Y1516" s="3"/>
      <c r="Z1516" s="60"/>
      <c r="AA1516" s="61"/>
    </row>
    <row r="1517" spans="2:27">
      <c r="B1517" s="112"/>
      <c r="C1517" s="111"/>
      <c r="D1517" s="111"/>
      <c r="E1517" s="107"/>
      <c r="F1517" s="107"/>
      <c r="G1517" s="2"/>
      <c r="H1517" s="2"/>
      <c r="I1517" s="2"/>
      <c r="J1517" s="2"/>
      <c r="K1517" s="2"/>
      <c r="L1517" s="3"/>
      <c r="M1517" s="3"/>
      <c r="N1517" s="3"/>
      <c r="O1517" s="3"/>
      <c r="P1517" s="3"/>
      <c r="Q1517" s="2"/>
      <c r="R1517" s="3"/>
      <c r="S1517" s="2"/>
      <c r="T1517" s="2"/>
      <c r="U1517" s="3"/>
      <c r="V1517" s="2"/>
      <c r="W1517" s="3"/>
      <c r="X1517" s="3"/>
      <c r="Y1517" s="3"/>
      <c r="Z1517" s="60"/>
      <c r="AA1517" s="61"/>
    </row>
    <row r="1518" spans="2:27">
      <c r="B1518" s="112"/>
      <c r="C1518" s="111"/>
      <c r="D1518" s="111"/>
      <c r="E1518" s="107"/>
      <c r="F1518" s="107"/>
      <c r="G1518" s="2"/>
      <c r="H1518" s="2"/>
      <c r="I1518" s="2"/>
      <c r="J1518" s="2"/>
      <c r="K1518" s="2"/>
      <c r="L1518" s="3"/>
      <c r="M1518" s="3"/>
      <c r="N1518" s="3"/>
      <c r="O1518" s="3"/>
      <c r="P1518" s="3"/>
      <c r="Q1518" s="2"/>
      <c r="R1518" s="3"/>
      <c r="S1518" s="2"/>
      <c r="T1518" s="2"/>
      <c r="U1518" s="3"/>
      <c r="V1518" s="2"/>
      <c r="W1518" s="3"/>
      <c r="X1518" s="3"/>
      <c r="Y1518" s="3"/>
      <c r="Z1518" s="60"/>
      <c r="AA1518" s="61"/>
    </row>
    <row r="1519" spans="2:27">
      <c r="B1519" s="112"/>
      <c r="C1519" s="111"/>
      <c r="D1519" s="111"/>
      <c r="E1519" s="107"/>
      <c r="F1519" s="107"/>
      <c r="G1519" s="2"/>
      <c r="H1519" s="2"/>
      <c r="I1519" s="2"/>
      <c r="J1519" s="2"/>
      <c r="K1519" s="2"/>
      <c r="L1519" s="3"/>
      <c r="M1519" s="3"/>
      <c r="N1519" s="3"/>
      <c r="O1519" s="3"/>
      <c r="P1519" s="3"/>
      <c r="Q1519" s="2"/>
      <c r="R1519" s="3"/>
      <c r="S1519" s="2"/>
      <c r="T1519" s="2"/>
      <c r="U1519" s="3"/>
      <c r="V1519" s="2"/>
      <c r="W1519" s="3"/>
      <c r="X1519" s="3"/>
      <c r="Y1519" s="3"/>
      <c r="Z1519" s="60"/>
      <c r="AA1519" s="61"/>
    </row>
    <row r="1520" spans="2:27">
      <c r="B1520" s="112"/>
      <c r="C1520" s="111"/>
      <c r="D1520" s="111"/>
      <c r="E1520" s="107"/>
      <c r="F1520" s="107"/>
      <c r="G1520" s="2"/>
      <c r="H1520" s="2"/>
      <c r="I1520" s="2"/>
      <c r="J1520" s="2"/>
      <c r="K1520" s="2"/>
      <c r="L1520" s="3"/>
      <c r="M1520" s="3"/>
      <c r="N1520" s="3"/>
      <c r="O1520" s="3"/>
      <c r="P1520" s="3"/>
      <c r="Q1520" s="2"/>
      <c r="R1520" s="3"/>
      <c r="S1520" s="2"/>
      <c r="T1520" s="2"/>
      <c r="U1520" s="3"/>
      <c r="V1520" s="2"/>
      <c r="W1520" s="3"/>
      <c r="X1520" s="3"/>
      <c r="Y1520" s="3"/>
      <c r="Z1520" s="60"/>
      <c r="AA1520" s="61"/>
    </row>
    <row r="1521" spans="2:27">
      <c r="B1521" s="112"/>
      <c r="C1521" s="111"/>
      <c r="D1521" s="111"/>
      <c r="E1521" s="107"/>
      <c r="F1521" s="107"/>
      <c r="G1521" s="2"/>
      <c r="H1521" s="2"/>
      <c r="I1521" s="2"/>
      <c r="J1521" s="2"/>
      <c r="K1521" s="2"/>
      <c r="L1521" s="3"/>
      <c r="M1521" s="3"/>
      <c r="N1521" s="3"/>
      <c r="O1521" s="3"/>
      <c r="P1521" s="3"/>
      <c r="Q1521" s="2"/>
      <c r="R1521" s="3"/>
      <c r="S1521" s="2"/>
      <c r="T1521" s="2"/>
      <c r="U1521" s="3"/>
      <c r="V1521" s="2"/>
      <c r="W1521" s="3"/>
      <c r="X1521" s="3"/>
      <c r="Y1521" s="3"/>
      <c r="Z1521" s="60"/>
      <c r="AA1521" s="61"/>
    </row>
    <row r="1522" spans="2:27">
      <c r="B1522" s="112"/>
      <c r="C1522" s="111"/>
      <c r="D1522" s="111"/>
      <c r="E1522" s="107"/>
      <c r="F1522" s="107"/>
      <c r="G1522" s="2"/>
      <c r="H1522" s="2"/>
      <c r="I1522" s="2"/>
      <c r="J1522" s="2"/>
      <c r="K1522" s="2"/>
      <c r="L1522" s="3"/>
      <c r="M1522" s="3"/>
      <c r="N1522" s="3"/>
      <c r="O1522" s="3"/>
      <c r="P1522" s="3"/>
      <c r="Q1522" s="2"/>
      <c r="R1522" s="3"/>
      <c r="S1522" s="2"/>
      <c r="T1522" s="2"/>
      <c r="U1522" s="3"/>
      <c r="V1522" s="2"/>
      <c r="W1522" s="3"/>
      <c r="X1522" s="3"/>
      <c r="Y1522" s="3"/>
      <c r="Z1522" s="60"/>
      <c r="AA1522" s="61"/>
    </row>
    <row r="1523" spans="2:27">
      <c r="B1523" s="112"/>
      <c r="C1523" s="111"/>
      <c r="D1523" s="111"/>
      <c r="E1523" s="107"/>
      <c r="F1523" s="107"/>
      <c r="G1523" s="2"/>
      <c r="H1523" s="2"/>
      <c r="I1523" s="2"/>
      <c r="J1523" s="2"/>
      <c r="K1523" s="2"/>
      <c r="L1523" s="3"/>
      <c r="M1523" s="3"/>
      <c r="N1523" s="3"/>
      <c r="O1523" s="3"/>
      <c r="P1523" s="3"/>
      <c r="Q1523" s="2"/>
      <c r="R1523" s="3"/>
      <c r="S1523" s="2"/>
      <c r="T1523" s="2"/>
      <c r="U1523" s="3"/>
      <c r="V1523" s="2"/>
      <c r="W1523" s="3"/>
      <c r="X1523" s="3"/>
      <c r="Y1523" s="3"/>
      <c r="Z1523" s="60"/>
      <c r="AA1523" s="61"/>
    </row>
    <row r="1524" spans="2:27">
      <c r="B1524" s="112"/>
      <c r="C1524" s="111"/>
      <c r="D1524" s="111"/>
      <c r="E1524" s="107"/>
      <c r="F1524" s="107"/>
      <c r="G1524" s="2"/>
      <c r="H1524" s="2"/>
      <c r="I1524" s="2"/>
      <c r="J1524" s="2"/>
      <c r="K1524" s="2"/>
      <c r="L1524" s="3"/>
      <c r="M1524" s="3"/>
      <c r="N1524" s="3"/>
      <c r="O1524" s="3"/>
      <c r="P1524" s="3"/>
      <c r="Q1524" s="2"/>
      <c r="R1524" s="3"/>
      <c r="S1524" s="2"/>
      <c r="T1524" s="2"/>
      <c r="U1524" s="3"/>
      <c r="V1524" s="2"/>
      <c r="W1524" s="3"/>
      <c r="X1524" s="3"/>
      <c r="Y1524" s="3"/>
      <c r="Z1524" s="60"/>
      <c r="AA1524" s="61"/>
    </row>
    <row r="1525" spans="2:27">
      <c r="B1525" s="112"/>
      <c r="C1525" s="111"/>
      <c r="D1525" s="111"/>
      <c r="E1525" s="107"/>
      <c r="F1525" s="107"/>
      <c r="G1525" s="2"/>
      <c r="H1525" s="2"/>
      <c r="I1525" s="2"/>
      <c r="J1525" s="2"/>
      <c r="K1525" s="2"/>
      <c r="L1525" s="3"/>
      <c r="M1525" s="3"/>
      <c r="N1525" s="3"/>
      <c r="O1525" s="3"/>
      <c r="P1525" s="3"/>
      <c r="Q1525" s="2"/>
      <c r="R1525" s="3"/>
      <c r="S1525" s="2"/>
      <c r="T1525" s="2"/>
      <c r="U1525" s="3"/>
      <c r="V1525" s="2"/>
      <c r="W1525" s="3"/>
      <c r="X1525" s="3"/>
      <c r="Y1525" s="3"/>
      <c r="Z1525" s="60"/>
      <c r="AA1525" s="61"/>
    </row>
    <row r="1526" spans="2:27">
      <c r="B1526" s="112"/>
      <c r="C1526" s="111"/>
      <c r="D1526" s="111"/>
      <c r="E1526" s="107"/>
      <c r="F1526" s="107"/>
      <c r="G1526" s="2"/>
      <c r="H1526" s="2"/>
      <c r="I1526" s="2"/>
      <c r="J1526" s="2"/>
      <c r="K1526" s="2"/>
      <c r="L1526" s="3"/>
      <c r="M1526" s="3"/>
      <c r="N1526" s="3"/>
      <c r="O1526" s="3"/>
      <c r="P1526" s="3"/>
      <c r="Q1526" s="2"/>
      <c r="R1526" s="3"/>
      <c r="S1526" s="2"/>
      <c r="T1526" s="2"/>
      <c r="U1526" s="3"/>
      <c r="V1526" s="2"/>
      <c r="W1526" s="3"/>
      <c r="X1526" s="3"/>
      <c r="Y1526" s="3"/>
      <c r="Z1526" s="60"/>
      <c r="AA1526" s="61"/>
    </row>
    <row r="1527" spans="2:27">
      <c r="B1527" s="112"/>
      <c r="C1527" s="111"/>
      <c r="D1527" s="111"/>
      <c r="E1527" s="107"/>
      <c r="F1527" s="107"/>
      <c r="G1527" s="2"/>
      <c r="H1527" s="2"/>
      <c r="I1527" s="2"/>
      <c r="J1527" s="2"/>
      <c r="K1527" s="2"/>
      <c r="L1527" s="3"/>
      <c r="M1527" s="3"/>
      <c r="N1527" s="3"/>
      <c r="O1527" s="3"/>
      <c r="P1527" s="3"/>
      <c r="Q1527" s="2"/>
      <c r="R1527" s="3"/>
      <c r="S1527" s="2"/>
      <c r="T1527" s="2"/>
      <c r="U1527" s="3"/>
      <c r="V1527" s="2"/>
      <c r="W1527" s="3"/>
      <c r="X1527" s="3"/>
      <c r="Y1527" s="3"/>
      <c r="Z1527" s="60"/>
      <c r="AA1527" s="61"/>
    </row>
    <row r="1528" spans="2:27">
      <c r="B1528" s="112"/>
      <c r="C1528" s="111"/>
      <c r="D1528" s="111"/>
      <c r="E1528" s="107"/>
      <c r="F1528" s="107"/>
      <c r="G1528" s="2"/>
      <c r="H1528" s="2"/>
      <c r="I1528" s="2"/>
      <c r="J1528" s="2"/>
      <c r="K1528" s="2"/>
      <c r="L1528" s="3"/>
      <c r="M1528" s="3"/>
      <c r="N1528" s="3"/>
      <c r="O1528" s="3"/>
      <c r="P1528" s="3"/>
      <c r="Q1528" s="2"/>
      <c r="R1528" s="3"/>
      <c r="S1528" s="2"/>
      <c r="T1528" s="2"/>
      <c r="U1528" s="3"/>
      <c r="V1528" s="2"/>
      <c r="W1528" s="3"/>
      <c r="X1528" s="3"/>
      <c r="Y1528" s="3"/>
      <c r="Z1528" s="60"/>
      <c r="AA1528" s="61"/>
    </row>
    <row r="1529" spans="2:27">
      <c r="B1529" s="112"/>
      <c r="C1529" s="111"/>
      <c r="D1529" s="111"/>
      <c r="E1529" s="107"/>
      <c r="F1529" s="107"/>
      <c r="G1529" s="2"/>
      <c r="H1529" s="2"/>
      <c r="I1529" s="2"/>
      <c r="J1529" s="2"/>
      <c r="K1529" s="2"/>
      <c r="L1529" s="3"/>
      <c r="M1529" s="3"/>
      <c r="N1529" s="3"/>
      <c r="O1529" s="3"/>
      <c r="P1529" s="3"/>
      <c r="Q1529" s="2"/>
      <c r="R1529" s="3"/>
      <c r="S1529" s="2"/>
      <c r="T1529" s="2"/>
      <c r="U1529" s="3"/>
      <c r="V1529" s="2"/>
      <c r="W1529" s="3"/>
      <c r="X1529" s="3"/>
      <c r="Y1529" s="3"/>
      <c r="Z1529" s="60"/>
      <c r="AA1529" s="61"/>
    </row>
    <row r="1530" spans="2:27">
      <c r="B1530" s="112"/>
      <c r="C1530" s="111"/>
      <c r="D1530" s="111"/>
      <c r="E1530" s="107"/>
      <c r="F1530" s="107"/>
      <c r="G1530" s="2"/>
      <c r="H1530" s="2"/>
      <c r="I1530" s="2"/>
      <c r="J1530" s="2"/>
      <c r="K1530" s="2"/>
      <c r="L1530" s="3"/>
      <c r="M1530" s="3"/>
      <c r="N1530" s="3"/>
      <c r="O1530" s="3"/>
      <c r="P1530" s="3"/>
      <c r="Q1530" s="2"/>
      <c r="R1530" s="3"/>
      <c r="S1530" s="2"/>
      <c r="T1530" s="2"/>
      <c r="U1530" s="3"/>
      <c r="V1530" s="2"/>
      <c r="W1530" s="3"/>
      <c r="X1530" s="3"/>
      <c r="Y1530" s="3"/>
      <c r="Z1530" s="60"/>
      <c r="AA1530" s="61"/>
    </row>
    <row r="1531" spans="2:27">
      <c r="B1531" s="112"/>
      <c r="C1531" s="111"/>
      <c r="D1531" s="111"/>
      <c r="E1531" s="107"/>
      <c r="F1531" s="107"/>
      <c r="G1531" s="2"/>
      <c r="H1531" s="2"/>
      <c r="I1531" s="2"/>
      <c r="J1531" s="2"/>
      <c r="K1531" s="2"/>
      <c r="L1531" s="3"/>
      <c r="M1531" s="3"/>
      <c r="N1531" s="3"/>
      <c r="O1531" s="3"/>
      <c r="P1531" s="3"/>
      <c r="Q1531" s="2"/>
      <c r="R1531" s="3"/>
      <c r="S1531" s="2"/>
      <c r="T1531" s="2"/>
      <c r="U1531" s="3"/>
      <c r="V1531" s="2"/>
      <c r="W1531" s="3"/>
      <c r="X1531" s="3"/>
      <c r="Y1531" s="3"/>
      <c r="Z1531" s="60"/>
      <c r="AA1531" s="61"/>
    </row>
    <row r="1532" spans="2:27">
      <c r="B1532" s="112"/>
      <c r="C1532" s="111"/>
      <c r="D1532" s="111"/>
      <c r="E1532" s="107"/>
      <c r="F1532" s="107"/>
      <c r="G1532" s="2"/>
      <c r="H1532" s="2"/>
      <c r="I1532" s="2"/>
      <c r="J1532" s="2"/>
      <c r="K1532" s="2"/>
      <c r="L1532" s="3"/>
      <c r="M1532" s="3"/>
      <c r="N1532" s="3"/>
      <c r="O1532" s="3"/>
      <c r="P1532" s="3"/>
      <c r="Q1532" s="2"/>
      <c r="R1532" s="3"/>
      <c r="S1532" s="2"/>
      <c r="T1532" s="2"/>
      <c r="U1532" s="3"/>
      <c r="V1532" s="2"/>
      <c r="W1532" s="3"/>
      <c r="X1532" s="3"/>
      <c r="Y1532" s="3"/>
      <c r="Z1532" s="60"/>
      <c r="AA1532" s="61"/>
    </row>
    <row r="1533" spans="2:27">
      <c r="B1533" s="112"/>
      <c r="C1533" s="111"/>
      <c r="D1533" s="111"/>
      <c r="E1533" s="107"/>
      <c r="F1533" s="107"/>
      <c r="G1533" s="2"/>
      <c r="H1533" s="2"/>
      <c r="I1533" s="2"/>
      <c r="J1533" s="2"/>
      <c r="K1533" s="2"/>
      <c r="L1533" s="3"/>
      <c r="M1533" s="3"/>
      <c r="N1533" s="3"/>
      <c r="O1533" s="3"/>
      <c r="P1533" s="3"/>
      <c r="Q1533" s="2"/>
      <c r="R1533" s="3"/>
      <c r="S1533" s="2"/>
      <c r="T1533" s="2"/>
      <c r="U1533" s="3"/>
      <c r="V1533" s="2"/>
      <c r="W1533" s="3"/>
      <c r="X1533" s="3"/>
      <c r="Y1533" s="3"/>
      <c r="Z1533" s="60"/>
      <c r="AA1533" s="61"/>
    </row>
    <row r="1534" spans="2:27">
      <c r="B1534" s="112"/>
      <c r="C1534" s="111"/>
      <c r="D1534" s="111"/>
      <c r="E1534" s="107"/>
      <c r="F1534" s="107"/>
      <c r="G1534" s="2"/>
      <c r="H1534" s="2"/>
      <c r="I1534" s="2"/>
      <c r="J1534" s="2"/>
      <c r="K1534" s="2"/>
      <c r="L1534" s="3"/>
      <c r="M1534" s="3"/>
      <c r="N1534" s="3"/>
      <c r="O1534" s="3"/>
      <c r="P1534" s="3"/>
      <c r="Q1534" s="2"/>
      <c r="R1534" s="3"/>
      <c r="S1534" s="2"/>
      <c r="T1534" s="2"/>
      <c r="U1534" s="3"/>
      <c r="V1534" s="2"/>
      <c r="W1534" s="3"/>
      <c r="X1534" s="3"/>
      <c r="Y1534" s="3"/>
      <c r="Z1534" s="60"/>
      <c r="AA1534" s="61"/>
    </row>
    <row r="1535" spans="2:27">
      <c r="B1535" s="112"/>
      <c r="C1535" s="111"/>
      <c r="D1535" s="111"/>
      <c r="E1535" s="107"/>
      <c r="F1535" s="107"/>
      <c r="G1535" s="2"/>
      <c r="H1535" s="2"/>
      <c r="I1535" s="2"/>
      <c r="J1535" s="2"/>
      <c r="K1535" s="2"/>
      <c r="L1535" s="3"/>
      <c r="M1535" s="3"/>
      <c r="N1535" s="3"/>
      <c r="O1535" s="3"/>
      <c r="P1535" s="3"/>
      <c r="Q1535" s="2"/>
      <c r="R1535" s="3"/>
      <c r="S1535" s="2"/>
      <c r="T1535" s="2"/>
      <c r="U1535" s="3"/>
      <c r="V1535" s="2"/>
      <c r="W1535" s="3"/>
      <c r="X1535" s="3"/>
      <c r="Y1535" s="3"/>
      <c r="Z1535" s="60"/>
      <c r="AA1535" s="61"/>
    </row>
    <row r="1536" spans="2:27">
      <c r="B1536" s="112"/>
      <c r="C1536" s="111"/>
      <c r="D1536" s="111"/>
      <c r="E1536" s="107"/>
      <c r="F1536" s="107"/>
      <c r="G1536" s="2"/>
      <c r="H1536" s="2"/>
      <c r="I1536" s="2"/>
      <c r="J1536" s="2"/>
      <c r="K1536" s="2"/>
      <c r="L1536" s="3"/>
      <c r="M1536" s="3"/>
      <c r="N1536" s="3"/>
      <c r="O1536" s="3"/>
      <c r="P1536" s="3"/>
      <c r="Q1536" s="2"/>
      <c r="R1536" s="3"/>
      <c r="S1536" s="2"/>
      <c r="T1536" s="2"/>
      <c r="U1536" s="3"/>
      <c r="V1536" s="2"/>
      <c r="W1536" s="3"/>
      <c r="X1536" s="3"/>
      <c r="Y1536" s="3"/>
      <c r="Z1536" s="60"/>
      <c r="AA1536" s="61"/>
    </row>
    <row r="1537" spans="2:27">
      <c r="B1537" s="112"/>
      <c r="C1537" s="111"/>
      <c r="D1537" s="111"/>
      <c r="E1537" s="107"/>
      <c r="F1537" s="107"/>
      <c r="G1537" s="2"/>
      <c r="H1537" s="2"/>
      <c r="I1537" s="2"/>
      <c r="J1537" s="2"/>
      <c r="K1537" s="2"/>
      <c r="L1537" s="3"/>
      <c r="M1537" s="3"/>
      <c r="N1537" s="3"/>
      <c r="O1537" s="3"/>
      <c r="P1537" s="3"/>
      <c r="Q1537" s="2"/>
      <c r="R1537" s="3"/>
      <c r="S1537" s="2"/>
      <c r="T1537" s="2"/>
      <c r="U1537" s="3"/>
      <c r="V1537" s="2"/>
      <c r="W1537" s="3"/>
      <c r="X1537" s="3"/>
      <c r="Y1537" s="3"/>
      <c r="Z1537" s="60"/>
      <c r="AA1537" s="61"/>
    </row>
    <row r="1538" spans="2:27">
      <c r="B1538" s="112"/>
      <c r="C1538" s="111"/>
      <c r="D1538" s="111"/>
      <c r="E1538" s="107"/>
      <c r="F1538" s="107"/>
      <c r="G1538" s="2"/>
      <c r="H1538" s="2"/>
      <c r="I1538" s="2"/>
      <c r="J1538" s="2"/>
      <c r="K1538" s="2"/>
      <c r="L1538" s="3"/>
      <c r="M1538" s="3"/>
      <c r="N1538" s="3"/>
      <c r="O1538" s="3"/>
      <c r="P1538" s="3"/>
      <c r="Q1538" s="2"/>
      <c r="R1538" s="3"/>
      <c r="S1538" s="2"/>
      <c r="T1538" s="2"/>
      <c r="U1538" s="3"/>
      <c r="V1538" s="2"/>
      <c r="W1538" s="3"/>
      <c r="X1538" s="3"/>
      <c r="Y1538" s="3"/>
      <c r="Z1538" s="60"/>
      <c r="AA1538" s="61"/>
    </row>
    <row r="1539" spans="2:27">
      <c r="B1539" s="112"/>
      <c r="C1539" s="111"/>
      <c r="D1539" s="111"/>
      <c r="E1539" s="107"/>
      <c r="F1539" s="107"/>
      <c r="G1539" s="2"/>
      <c r="H1539" s="2"/>
      <c r="I1539" s="2"/>
      <c r="J1539" s="2"/>
      <c r="K1539" s="2"/>
      <c r="L1539" s="3"/>
      <c r="M1539" s="3"/>
      <c r="N1539" s="3"/>
      <c r="O1539" s="3"/>
      <c r="P1539" s="3"/>
      <c r="Q1539" s="2"/>
      <c r="R1539" s="3"/>
      <c r="S1539" s="2"/>
      <c r="T1539" s="2"/>
      <c r="U1539" s="3"/>
      <c r="V1539" s="2"/>
      <c r="W1539" s="3"/>
      <c r="X1539" s="3"/>
      <c r="Y1539" s="3"/>
      <c r="Z1539" s="60"/>
      <c r="AA1539" s="61"/>
    </row>
    <row r="1540" spans="2:27">
      <c r="B1540" s="112"/>
      <c r="C1540" s="111"/>
      <c r="D1540" s="111"/>
      <c r="E1540" s="107"/>
      <c r="F1540" s="107"/>
      <c r="G1540" s="2"/>
      <c r="H1540" s="2"/>
      <c r="I1540" s="2"/>
      <c r="J1540" s="2"/>
      <c r="K1540" s="2"/>
      <c r="L1540" s="3"/>
      <c r="M1540" s="3"/>
      <c r="N1540" s="3"/>
      <c r="O1540" s="3"/>
      <c r="P1540" s="3"/>
      <c r="Q1540" s="2"/>
      <c r="R1540" s="3"/>
      <c r="S1540" s="2"/>
      <c r="T1540" s="2"/>
      <c r="U1540" s="3"/>
      <c r="V1540" s="2"/>
      <c r="W1540" s="3"/>
      <c r="X1540" s="3"/>
      <c r="Y1540" s="3"/>
      <c r="Z1540" s="60"/>
      <c r="AA1540" s="61"/>
    </row>
    <row r="1541" spans="2:27">
      <c r="B1541" s="112"/>
      <c r="C1541" s="111"/>
      <c r="D1541" s="111"/>
      <c r="E1541" s="107"/>
      <c r="F1541" s="107"/>
      <c r="G1541" s="2"/>
      <c r="H1541" s="2"/>
      <c r="I1541" s="2"/>
      <c r="J1541" s="2"/>
      <c r="K1541" s="2"/>
      <c r="L1541" s="3"/>
      <c r="M1541" s="3"/>
      <c r="N1541" s="3"/>
      <c r="O1541" s="3"/>
      <c r="P1541" s="3"/>
      <c r="Q1541" s="2"/>
      <c r="R1541" s="3"/>
      <c r="S1541" s="2"/>
      <c r="T1541" s="2"/>
      <c r="U1541" s="3"/>
      <c r="V1541" s="2"/>
      <c r="W1541" s="3"/>
      <c r="X1541" s="3"/>
      <c r="Y1541" s="3"/>
      <c r="Z1541" s="60"/>
      <c r="AA1541" s="61"/>
    </row>
    <row r="1542" spans="2:27">
      <c r="B1542" s="112"/>
      <c r="C1542" s="111"/>
      <c r="D1542" s="111"/>
      <c r="E1542" s="107"/>
      <c r="F1542" s="107"/>
      <c r="G1542" s="2"/>
      <c r="H1542" s="2"/>
      <c r="I1542" s="2"/>
      <c r="J1542" s="2"/>
      <c r="K1542" s="2"/>
      <c r="L1542" s="3"/>
      <c r="M1542" s="3"/>
      <c r="N1542" s="3"/>
      <c r="O1542" s="3"/>
      <c r="P1542" s="3"/>
      <c r="Q1542" s="2"/>
      <c r="R1542" s="3"/>
      <c r="S1542" s="2"/>
      <c r="T1542" s="2"/>
      <c r="U1542" s="3"/>
      <c r="V1542" s="2"/>
      <c r="W1542" s="3"/>
      <c r="X1542" s="3"/>
      <c r="Y1542" s="3"/>
      <c r="Z1542" s="60"/>
      <c r="AA1542" s="61"/>
    </row>
    <row r="1543" spans="2:27">
      <c r="B1543" s="112"/>
      <c r="C1543" s="111"/>
      <c r="D1543" s="111"/>
      <c r="E1543" s="107"/>
      <c r="F1543" s="107"/>
      <c r="G1543" s="2"/>
      <c r="H1543" s="2"/>
      <c r="I1543" s="2"/>
      <c r="J1543" s="2"/>
      <c r="K1543" s="2"/>
      <c r="L1543" s="3"/>
      <c r="M1543" s="3"/>
      <c r="N1543" s="3"/>
      <c r="O1543" s="3"/>
      <c r="P1543" s="3"/>
      <c r="Q1543" s="2"/>
      <c r="R1543" s="3"/>
      <c r="S1543" s="2"/>
      <c r="T1543" s="2"/>
      <c r="U1543" s="3"/>
      <c r="V1543" s="2"/>
      <c r="W1543" s="3"/>
      <c r="X1543" s="3"/>
      <c r="Y1543" s="3"/>
      <c r="Z1543" s="60"/>
      <c r="AA1543" s="61"/>
    </row>
    <row r="1544" spans="2:27">
      <c r="B1544" s="112"/>
      <c r="C1544" s="111"/>
      <c r="D1544" s="111"/>
      <c r="E1544" s="107"/>
      <c r="F1544" s="107"/>
      <c r="G1544" s="2"/>
      <c r="H1544" s="2"/>
      <c r="I1544" s="2"/>
      <c r="J1544" s="2"/>
      <c r="K1544" s="2"/>
      <c r="L1544" s="3"/>
      <c r="M1544" s="3"/>
      <c r="N1544" s="3"/>
      <c r="O1544" s="3"/>
      <c r="P1544" s="3"/>
      <c r="Q1544" s="2"/>
      <c r="R1544" s="3"/>
      <c r="S1544" s="2"/>
      <c r="T1544" s="2"/>
      <c r="U1544" s="3"/>
      <c r="V1544" s="2"/>
      <c r="W1544" s="3"/>
      <c r="X1544" s="3"/>
      <c r="Y1544" s="3"/>
      <c r="Z1544" s="60"/>
      <c r="AA1544" s="61"/>
    </row>
    <row r="1545" spans="2:27">
      <c r="B1545" s="112"/>
      <c r="C1545" s="111"/>
      <c r="D1545" s="111"/>
      <c r="E1545" s="107"/>
      <c r="F1545" s="107"/>
      <c r="G1545" s="2"/>
      <c r="H1545" s="2"/>
      <c r="I1545" s="2"/>
      <c r="J1545" s="2"/>
      <c r="K1545" s="2"/>
      <c r="L1545" s="3"/>
      <c r="M1545" s="3"/>
      <c r="N1545" s="3"/>
      <c r="O1545" s="3"/>
      <c r="P1545" s="3"/>
      <c r="Q1545" s="2"/>
      <c r="R1545" s="3"/>
      <c r="S1545" s="2"/>
      <c r="T1545" s="2"/>
      <c r="U1545" s="3"/>
      <c r="V1545" s="2"/>
      <c r="W1545" s="3"/>
      <c r="X1545" s="3"/>
      <c r="Y1545" s="3"/>
      <c r="Z1545" s="60"/>
      <c r="AA1545" s="61"/>
    </row>
    <row r="1546" spans="2:27">
      <c r="B1546" s="112"/>
      <c r="C1546" s="111"/>
      <c r="D1546" s="111"/>
      <c r="E1546" s="107"/>
      <c r="F1546" s="107"/>
      <c r="G1546" s="2"/>
      <c r="H1546" s="2"/>
      <c r="I1546" s="2"/>
      <c r="J1546" s="2"/>
      <c r="K1546" s="2"/>
      <c r="L1546" s="3"/>
      <c r="M1546" s="3"/>
      <c r="N1546" s="3"/>
      <c r="O1546" s="3"/>
      <c r="P1546" s="3"/>
      <c r="Q1546" s="2"/>
      <c r="R1546" s="3"/>
      <c r="S1546" s="2"/>
      <c r="T1546" s="2"/>
      <c r="U1546" s="3"/>
      <c r="V1546" s="2"/>
      <c r="W1546" s="3"/>
      <c r="X1546" s="3"/>
      <c r="Y1546" s="3"/>
      <c r="Z1546" s="60"/>
      <c r="AA1546" s="61"/>
    </row>
    <row r="1547" spans="2:27">
      <c r="B1547" s="112"/>
      <c r="C1547" s="111"/>
      <c r="D1547" s="111"/>
      <c r="E1547" s="107"/>
      <c r="F1547" s="107"/>
      <c r="G1547" s="2"/>
      <c r="H1547" s="2"/>
      <c r="I1547" s="2"/>
      <c r="J1547" s="2"/>
      <c r="K1547" s="2"/>
      <c r="L1547" s="3"/>
      <c r="M1547" s="3"/>
      <c r="N1547" s="3"/>
      <c r="O1547" s="3"/>
      <c r="P1547" s="3"/>
      <c r="Q1547" s="2"/>
      <c r="R1547" s="3"/>
      <c r="S1547" s="2"/>
      <c r="T1547" s="2"/>
      <c r="U1547" s="3"/>
      <c r="V1547" s="2"/>
      <c r="W1547" s="3"/>
      <c r="X1547" s="3"/>
      <c r="Y1547" s="3"/>
      <c r="Z1547" s="60"/>
      <c r="AA1547" s="61"/>
    </row>
    <row r="1548" spans="2:27">
      <c r="B1548" s="112"/>
      <c r="C1548" s="111"/>
      <c r="D1548" s="111"/>
      <c r="E1548" s="107"/>
      <c r="F1548" s="107"/>
      <c r="G1548" s="2"/>
      <c r="H1548" s="2"/>
      <c r="I1548" s="2"/>
      <c r="J1548" s="2"/>
      <c r="K1548" s="2"/>
      <c r="L1548" s="3"/>
      <c r="M1548" s="3"/>
      <c r="N1548" s="3"/>
      <c r="O1548" s="3"/>
      <c r="P1548" s="3"/>
      <c r="Q1548" s="2"/>
      <c r="R1548" s="3"/>
      <c r="S1548" s="2"/>
      <c r="T1548" s="2"/>
      <c r="U1548" s="3"/>
      <c r="V1548" s="2"/>
      <c r="W1548" s="3"/>
      <c r="X1548" s="3"/>
      <c r="Y1548" s="3"/>
      <c r="Z1548" s="60"/>
      <c r="AA1548" s="61"/>
    </row>
    <row r="1549" spans="2:27">
      <c r="B1549" s="112"/>
      <c r="C1549" s="111"/>
      <c r="D1549" s="111"/>
      <c r="E1549" s="107"/>
      <c r="F1549" s="107"/>
      <c r="G1549" s="2"/>
      <c r="H1549" s="2"/>
      <c r="I1549" s="2"/>
      <c r="J1549" s="2"/>
      <c r="K1549" s="2"/>
      <c r="L1549" s="3"/>
      <c r="M1549" s="3"/>
      <c r="N1549" s="3"/>
      <c r="O1549" s="3"/>
      <c r="P1549" s="3"/>
      <c r="Q1549" s="2"/>
      <c r="R1549" s="3"/>
      <c r="S1549" s="2"/>
      <c r="T1549" s="2"/>
      <c r="U1549" s="3"/>
      <c r="V1549" s="2"/>
      <c r="W1549" s="3"/>
      <c r="X1549" s="3"/>
      <c r="Y1549" s="3"/>
      <c r="Z1549" s="60"/>
      <c r="AA1549" s="61"/>
    </row>
    <row r="1550" spans="2:27">
      <c r="B1550" s="112"/>
      <c r="C1550" s="111"/>
      <c r="D1550" s="111"/>
      <c r="E1550" s="107"/>
      <c r="F1550" s="107"/>
      <c r="G1550" s="2"/>
      <c r="H1550" s="2"/>
      <c r="I1550" s="2"/>
      <c r="J1550" s="2"/>
      <c r="K1550" s="2"/>
      <c r="L1550" s="3"/>
      <c r="M1550" s="3"/>
      <c r="N1550" s="3"/>
      <c r="O1550" s="3"/>
      <c r="P1550" s="3"/>
      <c r="Q1550" s="2"/>
      <c r="R1550" s="3"/>
      <c r="S1550" s="2"/>
      <c r="T1550" s="2"/>
      <c r="U1550" s="3"/>
      <c r="V1550" s="2"/>
      <c r="W1550" s="3"/>
      <c r="X1550" s="3"/>
      <c r="Y1550" s="3"/>
      <c r="Z1550" s="60"/>
      <c r="AA1550" s="61"/>
    </row>
    <row r="1551" spans="2:27">
      <c r="B1551" s="112"/>
      <c r="C1551" s="111"/>
      <c r="D1551" s="111"/>
      <c r="E1551" s="107"/>
      <c r="F1551" s="107"/>
      <c r="G1551" s="2"/>
      <c r="H1551" s="2"/>
      <c r="I1551" s="2"/>
      <c r="J1551" s="2"/>
      <c r="K1551" s="2"/>
      <c r="L1551" s="3"/>
      <c r="M1551" s="3"/>
      <c r="N1551" s="3"/>
      <c r="O1551" s="3"/>
      <c r="P1551" s="3"/>
      <c r="Q1551" s="2"/>
      <c r="R1551" s="3"/>
      <c r="S1551" s="2"/>
      <c r="T1551" s="2"/>
      <c r="U1551" s="3"/>
      <c r="V1551" s="2"/>
      <c r="W1551" s="3"/>
      <c r="X1551" s="3"/>
      <c r="Y1551" s="3"/>
      <c r="Z1551" s="60"/>
      <c r="AA1551" s="61"/>
    </row>
    <row r="1552" spans="2:27">
      <c r="B1552" s="112"/>
      <c r="C1552" s="111"/>
      <c r="D1552" s="111"/>
      <c r="E1552" s="107"/>
      <c r="F1552" s="107"/>
      <c r="G1552" s="2"/>
      <c r="H1552" s="2"/>
      <c r="I1552" s="2"/>
      <c r="J1552" s="2"/>
      <c r="K1552" s="2"/>
      <c r="L1552" s="3"/>
      <c r="M1552" s="3"/>
      <c r="N1552" s="3"/>
      <c r="O1552" s="3"/>
      <c r="P1552" s="3"/>
      <c r="Q1552" s="2"/>
      <c r="R1552" s="3"/>
      <c r="S1552" s="2"/>
      <c r="T1552" s="2"/>
      <c r="U1552" s="3"/>
      <c r="V1552" s="2"/>
      <c r="W1552" s="3"/>
      <c r="X1552" s="3"/>
      <c r="Y1552" s="3"/>
      <c r="Z1552" s="60"/>
      <c r="AA1552" s="61"/>
    </row>
    <row r="1553" spans="2:27">
      <c r="B1553" s="112"/>
      <c r="C1553" s="111"/>
      <c r="D1553" s="111"/>
      <c r="E1553" s="107"/>
      <c r="F1553" s="107"/>
      <c r="G1553" s="2"/>
      <c r="H1553" s="2"/>
      <c r="I1553" s="2"/>
      <c r="J1553" s="2"/>
      <c r="K1553" s="2"/>
      <c r="L1553" s="3"/>
      <c r="M1553" s="3"/>
      <c r="N1553" s="3"/>
      <c r="O1553" s="3"/>
      <c r="P1553" s="3"/>
      <c r="Q1553" s="2"/>
      <c r="R1553" s="3"/>
      <c r="S1553" s="2"/>
      <c r="T1553" s="2"/>
      <c r="U1553" s="3"/>
      <c r="V1553" s="2"/>
      <c r="W1553" s="3"/>
      <c r="X1553" s="3"/>
      <c r="Y1553" s="3"/>
      <c r="Z1553" s="60"/>
      <c r="AA1553" s="61"/>
    </row>
    <row r="1554" spans="2:27">
      <c r="B1554" s="112"/>
      <c r="C1554" s="111"/>
      <c r="D1554" s="111"/>
      <c r="E1554" s="107"/>
      <c r="F1554" s="107"/>
      <c r="G1554" s="2"/>
      <c r="H1554" s="2"/>
      <c r="I1554" s="2"/>
      <c r="J1554" s="2"/>
      <c r="K1554" s="2"/>
      <c r="L1554" s="3"/>
      <c r="M1554" s="3"/>
      <c r="N1554" s="3"/>
      <c r="O1554" s="3"/>
      <c r="P1554" s="3"/>
      <c r="Q1554" s="2"/>
      <c r="R1554" s="3"/>
      <c r="S1554" s="2"/>
      <c r="T1554" s="2"/>
      <c r="U1554" s="3"/>
      <c r="V1554" s="2"/>
      <c r="W1554" s="3"/>
      <c r="X1554" s="3"/>
      <c r="Y1554" s="3"/>
      <c r="Z1554" s="60"/>
      <c r="AA1554" s="61"/>
    </row>
    <row r="1555" spans="2:27">
      <c r="B1555" s="112"/>
      <c r="C1555" s="111"/>
      <c r="D1555" s="111"/>
      <c r="E1555" s="107"/>
      <c r="F1555" s="107"/>
      <c r="G1555" s="2"/>
      <c r="H1555" s="2"/>
      <c r="I1555" s="2"/>
      <c r="J1555" s="2"/>
      <c r="K1555" s="2"/>
      <c r="L1555" s="3"/>
      <c r="M1555" s="3"/>
      <c r="N1555" s="3"/>
      <c r="O1555" s="3"/>
      <c r="P1555" s="3"/>
      <c r="Q1555" s="2"/>
      <c r="R1555" s="3"/>
      <c r="S1555" s="2"/>
      <c r="T1555" s="2"/>
      <c r="U1555" s="3"/>
      <c r="V1555" s="2"/>
      <c r="W1555" s="3"/>
      <c r="X1555" s="3"/>
      <c r="Y1555" s="3"/>
      <c r="Z1555" s="60"/>
      <c r="AA1555" s="61"/>
    </row>
    <row r="1556" spans="2:27">
      <c r="B1556" s="112"/>
      <c r="C1556" s="111"/>
      <c r="D1556" s="111"/>
      <c r="E1556" s="107"/>
      <c r="F1556" s="107"/>
      <c r="G1556" s="2"/>
      <c r="H1556" s="2"/>
      <c r="I1556" s="2"/>
      <c r="J1556" s="2"/>
      <c r="K1556" s="2"/>
      <c r="L1556" s="3"/>
      <c r="M1556" s="3"/>
      <c r="N1556" s="3"/>
      <c r="O1556" s="3"/>
      <c r="P1556" s="3"/>
      <c r="Q1556" s="2"/>
      <c r="R1556" s="3"/>
      <c r="S1556" s="2"/>
      <c r="T1556" s="2"/>
      <c r="U1556" s="3"/>
      <c r="V1556" s="2"/>
      <c r="W1556" s="3"/>
      <c r="X1556" s="3"/>
      <c r="Y1556" s="3"/>
      <c r="Z1556" s="60"/>
      <c r="AA1556" s="61"/>
    </row>
    <row r="1557" spans="2:27">
      <c r="B1557" s="112"/>
      <c r="C1557" s="111"/>
      <c r="D1557" s="111"/>
      <c r="E1557" s="107"/>
      <c r="F1557" s="107"/>
      <c r="G1557" s="2"/>
      <c r="H1557" s="2"/>
      <c r="I1557" s="2"/>
      <c r="J1557" s="2"/>
      <c r="K1557" s="2"/>
      <c r="L1557" s="3"/>
      <c r="M1557" s="3"/>
      <c r="N1557" s="3"/>
      <c r="O1557" s="3"/>
      <c r="P1557" s="3"/>
      <c r="Q1557" s="2"/>
      <c r="R1557" s="3"/>
      <c r="S1557" s="2"/>
      <c r="T1557" s="2"/>
      <c r="U1557" s="3"/>
      <c r="V1557" s="2"/>
      <c r="W1557" s="3"/>
      <c r="X1557" s="3"/>
      <c r="Y1557" s="3"/>
      <c r="Z1557" s="60"/>
      <c r="AA1557" s="61"/>
    </row>
    <row r="1558" spans="2:27">
      <c r="B1558" s="112"/>
      <c r="C1558" s="111"/>
      <c r="D1558" s="111"/>
      <c r="E1558" s="107"/>
      <c r="F1558" s="107"/>
      <c r="G1558" s="2"/>
      <c r="H1558" s="2"/>
      <c r="I1558" s="2"/>
      <c r="J1558" s="2"/>
      <c r="K1558" s="2"/>
      <c r="L1558" s="3"/>
      <c r="M1558" s="3"/>
      <c r="N1558" s="3"/>
      <c r="O1558" s="3"/>
      <c r="P1558" s="3"/>
      <c r="Q1558" s="2"/>
      <c r="R1558" s="3"/>
      <c r="S1558" s="2"/>
      <c r="T1558" s="2"/>
      <c r="U1558" s="3"/>
      <c r="V1558" s="2"/>
      <c r="W1558" s="3"/>
      <c r="X1558" s="3"/>
      <c r="Y1558" s="3"/>
      <c r="Z1558" s="60"/>
      <c r="AA1558" s="61"/>
    </row>
    <row r="1559" spans="2:27">
      <c r="B1559" s="112"/>
      <c r="C1559" s="111"/>
      <c r="D1559" s="111"/>
      <c r="E1559" s="107"/>
      <c r="F1559" s="107"/>
      <c r="G1559" s="2"/>
      <c r="H1559" s="2"/>
      <c r="I1559" s="2"/>
      <c r="J1559" s="2"/>
      <c r="K1559" s="2"/>
      <c r="L1559" s="3"/>
      <c r="M1559" s="3"/>
      <c r="N1559" s="3"/>
      <c r="O1559" s="3"/>
      <c r="P1559" s="3"/>
      <c r="Q1559" s="2"/>
      <c r="R1559" s="3"/>
      <c r="S1559" s="2"/>
      <c r="T1559" s="2"/>
      <c r="U1559" s="3"/>
      <c r="V1559" s="2"/>
      <c r="W1559" s="3"/>
      <c r="X1559" s="3"/>
      <c r="Y1559" s="3"/>
      <c r="Z1559" s="60"/>
      <c r="AA1559" s="61"/>
    </row>
    <row r="1560" spans="2:27">
      <c r="B1560" s="112"/>
      <c r="C1560" s="111"/>
      <c r="D1560" s="111"/>
      <c r="E1560" s="107"/>
      <c r="F1560" s="107"/>
      <c r="G1560" s="2"/>
      <c r="H1560" s="2"/>
      <c r="I1560" s="2"/>
      <c r="J1560" s="2"/>
      <c r="K1560" s="2"/>
      <c r="L1560" s="3"/>
      <c r="M1560" s="3"/>
      <c r="N1560" s="3"/>
      <c r="O1560" s="3"/>
      <c r="P1560" s="3"/>
      <c r="Q1560" s="2"/>
      <c r="R1560" s="3"/>
      <c r="S1560" s="2"/>
      <c r="T1560" s="2"/>
      <c r="U1560" s="3"/>
      <c r="V1560" s="2"/>
      <c r="W1560" s="3"/>
      <c r="X1560" s="3"/>
      <c r="Y1560" s="3"/>
      <c r="Z1560" s="60"/>
      <c r="AA1560" s="61"/>
    </row>
    <row r="1561" spans="2:27">
      <c r="B1561" s="112"/>
      <c r="C1561" s="111"/>
      <c r="D1561" s="111"/>
      <c r="E1561" s="107"/>
      <c r="F1561" s="107"/>
      <c r="G1561" s="2"/>
      <c r="H1561" s="2"/>
      <c r="I1561" s="2"/>
      <c r="J1561" s="2"/>
      <c r="K1561" s="2"/>
      <c r="L1561" s="3"/>
      <c r="M1561" s="3"/>
      <c r="N1561" s="3"/>
      <c r="O1561" s="3"/>
      <c r="P1561" s="3"/>
      <c r="Q1561" s="2"/>
      <c r="R1561" s="3"/>
      <c r="S1561" s="2"/>
      <c r="T1561" s="2"/>
      <c r="U1561" s="3"/>
      <c r="V1561" s="2"/>
      <c r="W1561" s="3"/>
      <c r="X1561" s="3"/>
      <c r="Y1561" s="3"/>
      <c r="Z1561" s="60"/>
      <c r="AA1561" s="61"/>
    </row>
    <row r="1562" spans="2:27">
      <c r="B1562" s="112"/>
      <c r="C1562" s="111"/>
      <c r="D1562" s="111"/>
      <c r="E1562" s="107"/>
      <c r="F1562" s="107"/>
      <c r="G1562" s="2"/>
      <c r="H1562" s="2"/>
      <c r="I1562" s="2"/>
      <c r="J1562" s="2"/>
      <c r="K1562" s="2"/>
      <c r="L1562" s="3"/>
      <c r="M1562" s="3"/>
      <c r="N1562" s="3"/>
      <c r="O1562" s="3"/>
      <c r="P1562" s="3"/>
      <c r="Q1562" s="2"/>
      <c r="R1562" s="3"/>
      <c r="S1562" s="2"/>
      <c r="T1562" s="2"/>
      <c r="U1562" s="3"/>
      <c r="V1562" s="2"/>
      <c r="W1562" s="3"/>
      <c r="X1562" s="3"/>
      <c r="Y1562" s="3"/>
      <c r="Z1562" s="60"/>
      <c r="AA1562" s="61"/>
    </row>
    <row r="1563" spans="2:27">
      <c r="B1563" s="112"/>
      <c r="C1563" s="111"/>
      <c r="D1563" s="111"/>
      <c r="E1563" s="107"/>
      <c r="F1563" s="107"/>
      <c r="G1563" s="2"/>
      <c r="H1563" s="2"/>
      <c r="I1563" s="2"/>
      <c r="J1563" s="2"/>
      <c r="K1563" s="2"/>
      <c r="L1563" s="3"/>
      <c r="M1563" s="3"/>
      <c r="N1563" s="3"/>
      <c r="O1563" s="3"/>
      <c r="P1563" s="3"/>
      <c r="Q1563" s="2"/>
      <c r="R1563" s="3"/>
      <c r="S1563" s="2"/>
      <c r="T1563" s="2"/>
      <c r="U1563" s="3"/>
      <c r="V1563" s="2"/>
      <c r="W1563" s="3"/>
      <c r="X1563" s="3"/>
      <c r="Y1563" s="3"/>
      <c r="Z1563" s="60"/>
      <c r="AA1563" s="61"/>
    </row>
    <row r="1564" spans="2:27">
      <c r="B1564" s="112"/>
      <c r="C1564" s="111"/>
      <c r="D1564" s="111"/>
      <c r="E1564" s="107"/>
      <c r="F1564" s="107"/>
      <c r="G1564" s="2"/>
      <c r="H1564" s="2"/>
      <c r="I1564" s="2"/>
      <c r="J1564" s="2"/>
      <c r="K1564" s="2"/>
      <c r="L1564" s="3"/>
      <c r="M1564" s="3"/>
      <c r="N1564" s="3"/>
      <c r="O1564" s="3"/>
      <c r="P1564" s="3"/>
      <c r="Q1564" s="2"/>
      <c r="R1564" s="3"/>
      <c r="S1564" s="2"/>
      <c r="T1564" s="2"/>
      <c r="U1564" s="3"/>
      <c r="V1564" s="2"/>
      <c r="W1564" s="3"/>
      <c r="X1564" s="3"/>
      <c r="Y1564" s="3"/>
      <c r="Z1564" s="60"/>
      <c r="AA1564" s="61"/>
    </row>
    <row r="1565" spans="2:27">
      <c r="B1565" s="112"/>
      <c r="C1565" s="111"/>
      <c r="D1565" s="111"/>
      <c r="E1565" s="107"/>
      <c r="F1565" s="107"/>
      <c r="G1565" s="2"/>
      <c r="H1565" s="2"/>
      <c r="I1565" s="2"/>
      <c r="J1565" s="2"/>
      <c r="K1565" s="2"/>
      <c r="L1565" s="3"/>
      <c r="M1565" s="3"/>
      <c r="N1565" s="3"/>
      <c r="O1565" s="3"/>
      <c r="P1565" s="3"/>
      <c r="Q1565" s="2"/>
      <c r="R1565" s="3"/>
      <c r="S1565" s="2"/>
      <c r="T1565" s="2"/>
      <c r="U1565" s="3"/>
      <c r="V1565" s="2"/>
      <c r="W1565" s="3"/>
      <c r="X1565" s="3"/>
      <c r="Y1565" s="3"/>
      <c r="Z1565" s="60"/>
      <c r="AA1565" s="61"/>
    </row>
    <row r="1566" spans="2:27">
      <c r="B1566" s="112"/>
      <c r="C1566" s="111"/>
      <c r="D1566" s="111"/>
      <c r="E1566" s="107"/>
      <c r="F1566" s="107"/>
      <c r="G1566" s="2"/>
      <c r="H1566" s="2"/>
      <c r="I1566" s="2"/>
      <c r="J1566" s="2"/>
      <c r="K1566" s="2"/>
      <c r="L1566" s="3"/>
      <c r="M1566" s="3"/>
      <c r="N1566" s="3"/>
      <c r="O1566" s="3"/>
      <c r="P1566" s="3"/>
      <c r="Q1566" s="2"/>
      <c r="R1566" s="3"/>
      <c r="S1566" s="2"/>
      <c r="T1566" s="2"/>
      <c r="U1566" s="3"/>
      <c r="V1566" s="2"/>
      <c r="W1566" s="3"/>
      <c r="X1566" s="3"/>
      <c r="Y1566" s="3"/>
      <c r="Z1566" s="60"/>
      <c r="AA1566" s="61"/>
    </row>
    <row r="1567" spans="2:27">
      <c r="B1567" s="112"/>
      <c r="C1567" s="111"/>
      <c r="D1567" s="111"/>
      <c r="E1567" s="107"/>
      <c r="F1567" s="107"/>
      <c r="G1567" s="2"/>
      <c r="H1567" s="2"/>
      <c r="I1567" s="2"/>
      <c r="J1567" s="2"/>
      <c r="K1567" s="2"/>
      <c r="L1567" s="3"/>
      <c r="M1567" s="3"/>
      <c r="N1567" s="3"/>
      <c r="O1567" s="3"/>
      <c r="P1567" s="3"/>
      <c r="Q1567" s="2"/>
      <c r="R1567" s="3"/>
      <c r="S1567" s="2"/>
      <c r="T1567" s="2"/>
      <c r="U1567" s="3"/>
      <c r="V1567" s="2"/>
      <c r="W1567" s="3"/>
      <c r="X1567" s="3"/>
      <c r="Y1567" s="3"/>
      <c r="Z1567" s="60"/>
      <c r="AA1567" s="61"/>
    </row>
    <row r="1568" spans="2:27">
      <c r="B1568" s="112"/>
      <c r="C1568" s="111"/>
      <c r="D1568" s="111"/>
      <c r="E1568" s="107"/>
      <c r="F1568" s="107"/>
      <c r="G1568" s="2"/>
      <c r="H1568" s="2"/>
      <c r="I1568" s="2"/>
      <c r="J1568" s="2"/>
      <c r="K1568" s="2"/>
      <c r="L1568" s="3"/>
      <c r="M1568" s="3"/>
      <c r="N1568" s="3"/>
      <c r="O1568" s="3"/>
      <c r="P1568" s="3"/>
      <c r="Q1568" s="2"/>
      <c r="R1568" s="3"/>
      <c r="S1568" s="2"/>
      <c r="T1568" s="2"/>
      <c r="U1568" s="3"/>
      <c r="V1568" s="2"/>
      <c r="W1568" s="3"/>
      <c r="X1568" s="3"/>
      <c r="Y1568" s="3"/>
      <c r="Z1568" s="60"/>
      <c r="AA1568" s="61"/>
    </row>
    <row r="1569" spans="2:27">
      <c r="B1569" s="112"/>
      <c r="C1569" s="111"/>
      <c r="D1569" s="111"/>
      <c r="E1569" s="107"/>
      <c r="F1569" s="107"/>
      <c r="G1569" s="2"/>
      <c r="H1569" s="2"/>
      <c r="I1569" s="2"/>
      <c r="J1569" s="2"/>
      <c r="K1569" s="2"/>
      <c r="L1569" s="3"/>
      <c r="M1569" s="3"/>
      <c r="N1569" s="3"/>
      <c r="O1569" s="3"/>
      <c r="P1569" s="3"/>
      <c r="Q1569" s="2"/>
      <c r="R1569" s="3"/>
      <c r="S1569" s="2"/>
      <c r="T1569" s="2"/>
      <c r="U1569" s="3"/>
      <c r="V1569" s="2"/>
      <c r="W1569" s="3"/>
      <c r="X1569" s="3"/>
      <c r="Y1569" s="3"/>
      <c r="Z1569" s="60"/>
      <c r="AA1569" s="61"/>
    </row>
    <row r="1570" spans="2:27">
      <c r="B1570" s="112"/>
      <c r="C1570" s="111"/>
      <c r="D1570" s="111"/>
      <c r="E1570" s="107"/>
      <c r="F1570" s="107"/>
      <c r="G1570" s="2"/>
      <c r="H1570" s="2"/>
      <c r="I1570" s="2"/>
      <c r="J1570" s="2"/>
      <c r="K1570" s="2"/>
      <c r="L1570" s="3"/>
      <c r="M1570" s="3"/>
      <c r="N1570" s="3"/>
      <c r="O1570" s="3"/>
      <c r="P1570" s="3"/>
      <c r="Q1570" s="2"/>
      <c r="R1570" s="3"/>
      <c r="S1570" s="2"/>
      <c r="T1570" s="2"/>
      <c r="U1570" s="3"/>
      <c r="V1570" s="2"/>
      <c r="W1570" s="3"/>
      <c r="X1570" s="3"/>
      <c r="Y1570" s="3"/>
      <c r="Z1570" s="60"/>
      <c r="AA1570" s="61"/>
    </row>
    <row r="1571" spans="2:27">
      <c r="B1571" s="112"/>
      <c r="C1571" s="111"/>
      <c r="D1571" s="111"/>
      <c r="E1571" s="107"/>
      <c r="F1571" s="107"/>
      <c r="G1571" s="2"/>
      <c r="H1571" s="2"/>
      <c r="I1571" s="2"/>
      <c r="J1571" s="2"/>
      <c r="K1571" s="2"/>
      <c r="L1571" s="3"/>
      <c r="M1571" s="3"/>
      <c r="N1571" s="3"/>
      <c r="O1571" s="3"/>
      <c r="P1571" s="3"/>
      <c r="Q1571" s="2"/>
      <c r="R1571" s="3"/>
      <c r="S1571" s="2"/>
      <c r="T1571" s="2"/>
      <c r="U1571" s="3"/>
      <c r="V1571" s="2"/>
      <c r="W1571" s="3"/>
      <c r="X1571" s="3"/>
      <c r="Y1571" s="3"/>
      <c r="Z1571" s="60"/>
      <c r="AA1571" s="61"/>
    </row>
    <row r="1572" spans="2:27">
      <c r="B1572" s="112"/>
      <c r="C1572" s="111"/>
      <c r="D1572" s="111"/>
      <c r="E1572" s="107"/>
      <c r="F1572" s="107"/>
      <c r="G1572" s="2"/>
      <c r="H1572" s="2"/>
      <c r="I1572" s="2"/>
      <c r="J1572" s="2"/>
      <c r="K1572" s="2"/>
      <c r="L1572" s="3"/>
      <c r="M1572" s="3"/>
      <c r="N1572" s="3"/>
      <c r="O1572" s="3"/>
      <c r="P1572" s="3"/>
      <c r="Q1572" s="2"/>
      <c r="R1572" s="3"/>
      <c r="S1572" s="2"/>
      <c r="T1572" s="2"/>
      <c r="U1572" s="3"/>
      <c r="V1572" s="2"/>
      <c r="W1572" s="3"/>
      <c r="X1572" s="3"/>
      <c r="Y1572" s="3"/>
      <c r="Z1572" s="60"/>
      <c r="AA1572" s="61"/>
    </row>
    <row r="1573" spans="2:27">
      <c r="B1573" s="112"/>
      <c r="C1573" s="111"/>
      <c r="D1573" s="111"/>
      <c r="E1573" s="107"/>
      <c r="F1573" s="107"/>
      <c r="G1573" s="2"/>
      <c r="H1573" s="2"/>
      <c r="I1573" s="2"/>
      <c r="J1573" s="2"/>
      <c r="K1573" s="2"/>
      <c r="L1573" s="3"/>
      <c r="M1573" s="3"/>
      <c r="N1573" s="3"/>
      <c r="O1573" s="3"/>
      <c r="P1573" s="3"/>
      <c r="Q1573" s="2"/>
      <c r="R1573" s="3"/>
      <c r="S1573" s="2"/>
      <c r="T1573" s="2"/>
      <c r="U1573" s="3"/>
      <c r="V1573" s="2"/>
      <c r="W1573" s="3"/>
      <c r="X1573" s="3"/>
      <c r="Y1573" s="3"/>
      <c r="Z1573" s="60"/>
      <c r="AA1573" s="61"/>
    </row>
    <row r="1574" spans="2:27">
      <c r="B1574" s="112"/>
      <c r="C1574" s="111"/>
      <c r="D1574" s="111"/>
      <c r="E1574" s="107"/>
      <c r="F1574" s="107"/>
      <c r="G1574" s="2"/>
      <c r="H1574" s="2"/>
      <c r="I1574" s="2"/>
      <c r="J1574" s="2"/>
      <c r="K1574" s="2"/>
      <c r="L1574" s="3"/>
      <c r="M1574" s="3"/>
      <c r="N1574" s="3"/>
      <c r="O1574" s="3"/>
      <c r="P1574" s="3"/>
      <c r="Q1574" s="2"/>
      <c r="R1574" s="3"/>
      <c r="S1574" s="2"/>
      <c r="T1574" s="2"/>
      <c r="U1574" s="3"/>
      <c r="V1574" s="2"/>
      <c r="W1574" s="3"/>
      <c r="X1574" s="3"/>
      <c r="Y1574" s="3"/>
      <c r="Z1574" s="60"/>
      <c r="AA1574" s="61"/>
    </row>
    <row r="1575" spans="2:27">
      <c r="B1575" s="112"/>
      <c r="C1575" s="111"/>
      <c r="D1575" s="111"/>
      <c r="E1575" s="107"/>
      <c r="F1575" s="107"/>
      <c r="G1575" s="2"/>
      <c r="H1575" s="2"/>
      <c r="I1575" s="2"/>
      <c r="J1575" s="2"/>
      <c r="K1575" s="2"/>
      <c r="L1575" s="3"/>
      <c r="M1575" s="3"/>
      <c r="N1575" s="3"/>
      <c r="O1575" s="3"/>
      <c r="P1575" s="3"/>
      <c r="Q1575" s="2"/>
      <c r="R1575" s="3"/>
      <c r="S1575" s="2"/>
      <c r="T1575" s="2"/>
      <c r="U1575" s="3"/>
      <c r="V1575" s="2"/>
      <c r="W1575" s="3"/>
      <c r="X1575" s="3"/>
      <c r="Y1575" s="3"/>
      <c r="Z1575" s="60"/>
      <c r="AA1575" s="61"/>
    </row>
    <row r="1576" spans="2:27">
      <c r="B1576" s="112"/>
      <c r="C1576" s="111"/>
      <c r="D1576" s="111"/>
      <c r="E1576" s="107"/>
      <c r="F1576" s="107"/>
      <c r="G1576" s="2"/>
      <c r="H1576" s="2"/>
      <c r="I1576" s="2"/>
      <c r="J1576" s="2"/>
      <c r="K1576" s="2"/>
      <c r="L1576" s="3"/>
      <c r="M1576" s="3"/>
      <c r="N1576" s="3"/>
      <c r="O1576" s="3"/>
      <c r="P1576" s="3"/>
      <c r="Q1576" s="2"/>
      <c r="R1576" s="3"/>
      <c r="S1576" s="2"/>
      <c r="T1576" s="2"/>
      <c r="U1576" s="3"/>
      <c r="V1576" s="2"/>
      <c r="W1576" s="3"/>
      <c r="X1576" s="3"/>
      <c r="Y1576" s="3"/>
      <c r="Z1576" s="60"/>
      <c r="AA1576" s="61"/>
    </row>
    <row r="1577" spans="2:27">
      <c r="B1577" s="112"/>
      <c r="C1577" s="111"/>
      <c r="D1577" s="111"/>
      <c r="E1577" s="107"/>
      <c r="F1577" s="107"/>
      <c r="G1577" s="2"/>
      <c r="H1577" s="2"/>
      <c r="I1577" s="2"/>
      <c r="J1577" s="2"/>
      <c r="K1577" s="2"/>
      <c r="L1577" s="3"/>
      <c r="M1577" s="3"/>
      <c r="N1577" s="3"/>
      <c r="O1577" s="3"/>
      <c r="P1577" s="3"/>
      <c r="Q1577" s="2"/>
      <c r="R1577" s="3"/>
      <c r="S1577" s="2"/>
      <c r="T1577" s="2"/>
      <c r="U1577" s="3"/>
      <c r="V1577" s="2"/>
      <c r="W1577" s="3"/>
      <c r="X1577" s="3"/>
      <c r="Y1577" s="3"/>
      <c r="Z1577" s="60"/>
      <c r="AA1577" s="61"/>
    </row>
    <row r="1578" spans="2:27">
      <c r="B1578" s="112"/>
      <c r="C1578" s="111"/>
      <c r="D1578" s="111"/>
      <c r="E1578" s="107"/>
      <c r="F1578" s="107"/>
      <c r="G1578" s="2"/>
      <c r="H1578" s="2"/>
      <c r="I1578" s="2"/>
      <c r="J1578" s="2"/>
      <c r="K1578" s="2"/>
      <c r="L1578" s="3"/>
      <c r="M1578" s="3"/>
      <c r="N1578" s="3"/>
      <c r="O1578" s="3"/>
      <c r="P1578" s="3"/>
      <c r="Q1578" s="2"/>
      <c r="R1578" s="3"/>
      <c r="S1578" s="2"/>
      <c r="T1578" s="2"/>
      <c r="U1578" s="3"/>
      <c r="V1578" s="2"/>
      <c r="W1578" s="3"/>
      <c r="X1578" s="3"/>
      <c r="Y1578" s="3"/>
      <c r="Z1578" s="60"/>
      <c r="AA1578" s="61"/>
    </row>
    <row r="1579" spans="2:27">
      <c r="B1579" s="112"/>
      <c r="C1579" s="111"/>
      <c r="D1579" s="111"/>
      <c r="E1579" s="107"/>
      <c r="F1579" s="107"/>
      <c r="G1579" s="2"/>
      <c r="H1579" s="2"/>
      <c r="I1579" s="2"/>
      <c r="J1579" s="2"/>
      <c r="K1579" s="2"/>
      <c r="L1579" s="3"/>
      <c r="M1579" s="3"/>
      <c r="N1579" s="3"/>
      <c r="O1579" s="3"/>
      <c r="P1579" s="3"/>
      <c r="Q1579" s="2"/>
      <c r="R1579" s="3"/>
      <c r="S1579" s="2"/>
      <c r="T1579" s="2"/>
      <c r="U1579" s="3"/>
      <c r="V1579" s="2"/>
      <c r="W1579" s="3"/>
      <c r="X1579" s="3"/>
      <c r="Y1579" s="3"/>
      <c r="Z1579" s="60"/>
      <c r="AA1579" s="61"/>
    </row>
    <row r="1580" spans="2:27">
      <c r="B1580" s="112"/>
      <c r="C1580" s="111"/>
      <c r="D1580" s="111"/>
      <c r="E1580" s="107"/>
      <c r="F1580" s="107"/>
      <c r="G1580" s="2"/>
      <c r="H1580" s="2"/>
      <c r="I1580" s="2"/>
      <c r="J1580" s="2"/>
      <c r="K1580" s="2"/>
      <c r="L1580" s="3"/>
      <c r="M1580" s="3"/>
      <c r="N1580" s="3"/>
      <c r="O1580" s="3"/>
      <c r="P1580" s="3"/>
      <c r="Q1580" s="2"/>
      <c r="R1580" s="3"/>
      <c r="S1580" s="2"/>
      <c r="T1580" s="2"/>
      <c r="U1580" s="3"/>
      <c r="V1580" s="2"/>
      <c r="W1580" s="3"/>
      <c r="X1580" s="3"/>
      <c r="Y1580" s="3"/>
      <c r="Z1580" s="60"/>
      <c r="AA1580" s="61"/>
    </row>
    <row r="1581" spans="2:27">
      <c r="B1581" s="112"/>
      <c r="C1581" s="111"/>
      <c r="D1581" s="111"/>
      <c r="E1581" s="107"/>
      <c r="F1581" s="107"/>
      <c r="G1581" s="2"/>
      <c r="H1581" s="2"/>
      <c r="I1581" s="2"/>
      <c r="J1581" s="2"/>
      <c r="K1581" s="2"/>
      <c r="L1581" s="3"/>
      <c r="M1581" s="3"/>
      <c r="N1581" s="3"/>
      <c r="O1581" s="3"/>
      <c r="P1581" s="3"/>
      <c r="Q1581" s="2"/>
      <c r="R1581" s="3"/>
      <c r="S1581" s="2"/>
      <c r="T1581" s="2"/>
      <c r="U1581" s="3"/>
      <c r="V1581" s="2"/>
      <c r="W1581" s="3"/>
      <c r="X1581" s="3"/>
      <c r="Y1581" s="3"/>
      <c r="Z1581" s="60"/>
      <c r="AA1581" s="61"/>
    </row>
    <row r="1582" spans="2:27">
      <c r="B1582" s="112"/>
      <c r="C1582" s="111"/>
      <c r="D1582" s="111"/>
      <c r="E1582" s="107"/>
      <c r="F1582" s="107"/>
      <c r="G1582" s="2"/>
      <c r="H1582" s="2"/>
      <c r="I1582" s="2"/>
      <c r="J1582" s="2"/>
      <c r="K1582" s="2"/>
      <c r="L1582" s="3"/>
      <c r="M1582" s="3"/>
      <c r="N1582" s="3"/>
      <c r="O1582" s="3"/>
      <c r="P1582" s="3"/>
      <c r="Q1582" s="2"/>
      <c r="R1582" s="3"/>
      <c r="S1582" s="2"/>
      <c r="T1582" s="2"/>
      <c r="U1582" s="3"/>
      <c r="V1582" s="2"/>
      <c r="W1582" s="3"/>
      <c r="X1582" s="3"/>
      <c r="Y1582" s="3"/>
      <c r="Z1582" s="60"/>
      <c r="AA1582" s="61"/>
    </row>
    <row r="1583" spans="2:27">
      <c r="B1583" s="112"/>
      <c r="C1583" s="111"/>
      <c r="D1583" s="111"/>
      <c r="E1583" s="107"/>
      <c r="F1583" s="107"/>
      <c r="G1583" s="2"/>
      <c r="H1583" s="2"/>
      <c r="I1583" s="2"/>
      <c r="J1583" s="2"/>
      <c r="K1583" s="2"/>
      <c r="L1583" s="3"/>
      <c r="M1583" s="3"/>
      <c r="N1583" s="3"/>
      <c r="O1583" s="3"/>
      <c r="P1583" s="3"/>
      <c r="Q1583" s="2"/>
      <c r="R1583" s="3"/>
      <c r="S1583" s="2"/>
      <c r="T1583" s="2"/>
      <c r="U1583" s="3"/>
      <c r="V1583" s="2"/>
      <c r="W1583" s="3"/>
      <c r="X1583" s="3"/>
      <c r="Y1583" s="3"/>
      <c r="Z1583" s="60"/>
      <c r="AA1583" s="61"/>
    </row>
    <row r="1584" spans="2:27">
      <c r="B1584" s="112"/>
      <c r="C1584" s="111"/>
      <c r="D1584" s="111"/>
      <c r="E1584" s="107"/>
      <c r="F1584" s="107"/>
      <c r="G1584" s="2"/>
      <c r="H1584" s="2"/>
      <c r="I1584" s="2"/>
      <c r="J1584" s="2"/>
      <c r="K1584" s="2"/>
      <c r="L1584" s="3"/>
      <c r="M1584" s="3"/>
      <c r="N1584" s="3"/>
      <c r="O1584" s="3"/>
      <c r="P1584" s="3"/>
      <c r="Q1584" s="2"/>
      <c r="R1584" s="3"/>
      <c r="S1584" s="2"/>
      <c r="T1584" s="2"/>
      <c r="U1584" s="3"/>
      <c r="V1584" s="2"/>
      <c r="W1584" s="3"/>
      <c r="X1584" s="3"/>
      <c r="Y1584" s="3"/>
      <c r="Z1584" s="60"/>
      <c r="AA1584" s="61"/>
    </row>
    <row r="1585" spans="2:27">
      <c r="B1585" s="112"/>
      <c r="C1585" s="111"/>
      <c r="D1585" s="111"/>
      <c r="E1585" s="107"/>
      <c r="F1585" s="107"/>
      <c r="G1585" s="2"/>
      <c r="H1585" s="2"/>
      <c r="I1585" s="2"/>
      <c r="J1585" s="2"/>
      <c r="K1585" s="2"/>
      <c r="L1585" s="3"/>
      <c r="M1585" s="3"/>
      <c r="N1585" s="3"/>
      <c r="O1585" s="3"/>
      <c r="P1585" s="3"/>
      <c r="Q1585" s="2"/>
      <c r="R1585" s="3"/>
      <c r="S1585" s="2"/>
      <c r="T1585" s="2"/>
      <c r="U1585" s="3"/>
      <c r="V1585" s="2"/>
      <c r="W1585" s="3"/>
      <c r="X1585" s="3"/>
      <c r="Y1585" s="3"/>
      <c r="Z1585" s="60"/>
      <c r="AA1585" s="61"/>
    </row>
    <row r="1586" spans="2:27">
      <c r="B1586" s="112"/>
      <c r="C1586" s="111"/>
      <c r="D1586" s="111"/>
      <c r="E1586" s="107"/>
      <c r="F1586" s="107"/>
      <c r="G1586" s="2"/>
      <c r="H1586" s="2"/>
      <c r="I1586" s="2"/>
      <c r="J1586" s="2"/>
      <c r="K1586" s="2"/>
      <c r="L1586" s="3"/>
      <c r="M1586" s="3"/>
      <c r="N1586" s="3"/>
      <c r="O1586" s="3"/>
      <c r="P1586" s="3"/>
      <c r="Q1586" s="2"/>
      <c r="R1586" s="3"/>
      <c r="S1586" s="2"/>
      <c r="T1586" s="2"/>
      <c r="U1586" s="3"/>
      <c r="V1586" s="2"/>
      <c r="W1586" s="3"/>
      <c r="X1586" s="3"/>
      <c r="Y1586" s="3"/>
      <c r="Z1586" s="60"/>
      <c r="AA1586" s="61"/>
    </row>
    <row r="1587" spans="2:27">
      <c r="B1587" s="112"/>
      <c r="C1587" s="111"/>
      <c r="D1587" s="111"/>
      <c r="E1587" s="107"/>
      <c r="F1587" s="107"/>
      <c r="G1587" s="2"/>
      <c r="H1587" s="2"/>
      <c r="I1587" s="2"/>
      <c r="J1587" s="2"/>
      <c r="K1587" s="2"/>
      <c r="L1587" s="3"/>
      <c r="M1587" s="3"/>
      <c r="N1587" s="3"/>
      <c r="O1587" s="3"/>
      <c r="P1587" s="3"/>
      <c r="Q1587" s="2"/>
      <c r="R1587" s="3"/>
      <c r="S1587" s="2"/>
      <c r="T1587" s="2"/>
      <c r="U1587" s="3"/>
      <c r="V1587" s="2"/>
      <c r="W1587" s="3"/>
      <c r="X1587" s="3"/>
      <c r="Y1587" s="3"/>
      <c r="Z1587" s="60"/>
      <c r="AA1587" s="61"/>
    </row>
    <row r="1588" spans="2:27">
      <c r="B1588" s="112"/>
      <c r="C1588" s="111"/>
      <c r="D1588" s="111"/>
      <c r="E1588" s="107"/>
      <c r="F1588" s="107"/>
      <c r="G1588" s="2"/>
      <c r="H1588" s="2"/>
      <c r="I1588" s="2"/>
      <c r="J1588" s="2"/>
      <c r="K1588" s="2"/>
      <c r="L1588" s="3"/>
      <c r="M1588" s="3"/>
      <c r="N1588" s="3"/>
      <c r="O1588" s="3"/>
      <c r="P1588" s="3"/>
      <c r="Q1588" s="2"/>
      <c r="R1588" s="3"/>
      <c r="S1588" s="2"/>
      <c r="T1588" s="2"/>
      <c r="U1588" s="3"/>
      <c r="V1588" s="2"/>
      <c r="W1588" s="3"/>
      <c r="X1588" s="3"/>
      <c r="Y1588" s="3"/>
      <c r="Z1588" s="60"/>
      <c r="AA1588" s="61"/>
    </row>
    <row r="1589" spans="2:27">
      <c r="B1589" s="112"/>
      <c r="C1589" s="111"/>
      <c r="D1589" s="111"/>
      <c r="E1589" s="107"/>
      <c r="F1589" s="107"/>
      <c r="G1589" s="2"/>
      <c r="H1589" s="2"/>
      <c r="I1589" s="2"/>
      <c r="J1589" s="2"/>
      <c r="K1589" s="2"/>
      <c r="L1589" s="3"/>
      <c r="M1589" s="3"/>
      <c r="N1589" s="3"/>
      <c r="O1589" s="3"/>
      <c r="P1589" s="3"/>
      <c r="Q1589" s="2"/>
      <c r="R1589" s="3"/>
      <c r="S1589" s="2"/>
      <c r="T1589" s="2"/>
      <c r="U1589" s="3"/>
      <c r="V1589" s="2"/>
      <c r="W1589" s="3"/>
      <c r="X1589" s="3"/>
      <c r="Y1589" s="3"/>
      <c r="Z1589" s="60"/>
      <c r="AA1589" s="61"/>
    </row>
    <row r="1590" spans="2:27">
      <c r="B1590" s="112"/>
      <c r="C1590" s="111"/>
      <c r="D1590" s="111"/>
      <c r="E1590" s="107"/>
      <c r="F1590" s="107"/>
      <c r="G1590" s="2"/>
      <c r="H1590" s="2"/>
      <c r="I1590" s="2"/>
      <c r="J1590" s="2"/>
      <c r="K1590" s="2"/>
      <c r="L1590" s="3"/>
      <c r="M1590" s="3"/>
      <c r="N1590" s="3"/>
      <c r="O1590" s="3"/>
      <c r="P1590" s="3"/>
      <c r="Q1590" s="2"/>
      <c r="R1590" s="3"/>
      <c r="S1590" s="2"/>
      <c r="T1590" s="2"/>
      <c r="U1590" s="3"/>
      <c r="V1590" s="2"/>
      <c r="W1590" s="3"/>
      <c r="X1590" s="3"/>
      <c r="Y1590" s="3"/>
      <c r="Z1590" s="60"/>
      <c r="AA1590" s="61"/>
    </row>
    <row r="1591" spans="2:27">
      <c r="B1591" s="112"/>
      <c r="C1591" s="111"/>
      <c r="D1591" s="111"/>
      <c r="E1591" s="107"/>
      <c r="F1591" s="107"/>
      <c r="G1591" s="2"/>
      <c r="H1591" s="2"/>
      <c r="I1591" s="2"/>
      <c r="J1591" s="2"/>
      <c r="K1591" s="2"/>
      <c r="L1591" s="3"/>
      <c r="M1591" s="3"/>
      <c r="N1591" s="3"/>
      <c r="O1591" s="3"/>
      <c r="P1591" s="3"/>
      <c r="Q1591" s="2"/>
      <c r="R1591" s="3"/>
      <c r="S1591" s="2"/>
      <c r="T1591" s="2"/>
      <c r="U1591" s="3"/>
      <c r="V1591" s="2"/>
      <c r="W1591" s="3"/>
      <c r="X1591" s="3"/>
      <c r="Y1591" s="3"/>
      <c r="Z1591" s="60"/>
      <c r="AA1591" s="61"/>
    </row>
    <row r="1592" spans="2:27">
      <c r="B1592" s="112"/>
      <c r="C1592" s="111"/>
      <c r="D1592" s="111"/>
      <c r="E1592" s="107"/>
      <c r="F1592" s="107"/>
      <c r="G1592" s="2"/>
      <c r="H1592" s="2"/>
      <c r="I1592" s="2"/>
      <c r="J1592" s="2"/>
      <c r="K1592" s="2"/>
      <c r="L1592" s="3"/>
      <c r="M1592" s="3"/>
      <c r="N1592" s="3"/>
      <c r="O1592" s="3"/>
      <c r="P1592" s="3"/>
      <c r="Q1592" s="2"/>
      <c r="R1592" s="3"/>
      <c r="S1592" s="2"/>
      <c r="T1592" s="2"/>
      <c r="U1592" s="3"/>
      <c r="V1592" s="2"/>
      <c r="W1592" s="3"/>
      <c r="X1592" s="3"/>
      <c r="Y1592" s="3"/>
      <c r="Z1592" s="60"/>
      <c r="AA1592" s="61"/>
    </row>
    <row r="1593" spans="2:27">
      <c r="B1593" s="112"/>
      <c r="C1593" s="111"/>
      <c r="D1593" s="111"/>
      <c r="E1593" s="107"/>
      <c r="F1593" s="107"/>
      <c r="G1593" s="2"/>
      <c r="H1593" s="2"/>
      <c r="I1593" s="2"/>
      <c r="J1593" s="2"/>
      <c r="K1593" s="2"/>
      <c r="L1593" s="3"/>
      <c r="M1593" s="3"/>
      <c r="N1593" s="3"/>
      <c r="O1593" s="3"/>
      <c r="P1593" s="3"/>
      <c r="Q1593" s="2"/>
      <c r="R1593" s="3"/>
      <c r="S1593" s="2"/>
      <c r="T1593" s="2"/>
      <c r="U1593" s="3"/>
      <c r="V1593" s="2"/>
      <c r="W1593" s="3"/>
      <c r="X1593" s="3"/>
      <c r="Y1593" s="3"/>
      <c r="Z1593" s="60"/>
      <c r="AA1593" s="61"/>
    </row>
    <row r="1594" spans="2:27">
      <c r="B1594" s="112"/>
      <c r="C1594" s="111"/>
      <c r="D1594" s="111"/>
      <c r="E1594" s="107"/>
      <c r="F1594" s="107"/>
      <c r="G1594" s="2"/>
      <c r="H1594" s="2"/>
      <c r="I1594" s="2"/>
      <c r="J1594" s="2"/>
      <c r="K1594" s="2"/>
      <c r="L1594" s="3"/>
      <c r="M1594" s="3"/>
      <c r="N1594" s="3"/>
      <c r="O1594" s="3"/>
      <c r="P1594" s="3"/>
      <c r="Q1594" s="2"/>
      <c r="R1594" s="3"/>
      <c r="S1594" s="2"/>
      <c r="T1594" s="2"/>
      <c r="U1594" s="3"/>
      <c r="V1594" s="2"/>
      <c r="W1594" s="3"/>
      <c r="X1594" s="3"/>
      <c r="Y1594" s="3"/>
      <c r="Z1594" s="60"/>
      <c r="AA1594" s="61"/>
    </row>
    <row r="1595" spans="2:27">
      <c r="B1595" s="112"/>
      <c r="C1595" s="111"/>
      <c r="D1595" s="111"/>
      <c r="E1595" s="107"/>
      <c r="F1595" s="107"/>
      <c r="G1595" s="2"/>
      <c r="H1595" s="2"/>
      <c r="I1595" s="2"/>
      <c r="J1595" s="2"/>
      <c r="K1595" s="2"/>
      <c r="L1595" s="3"/>
      <c r="M1595" s="3"/>
      <c r="N1595" s="3"/>
      <c r="O1595" s="3"/>
      <c r="P1595" s="3"/>
      <c r="Q1595" s="2"/>
      <c r="R1595" s="3"/>
      <c r="S1595" s="2"/>
      <c r="T1595" s="2"/>
      <c r="U1595" s="3"/>
      <c r="V1595" s="2"/>
      <c r="W1595" s="3"/>
      <c r="X1595" s="3"/>
      <c r="Y1595" s="3"/>
      <c r="Z1595" s="60"/>
      <c r="AA1595" s="61"/>
    </row>
    <row r="1596" spans="2:27">
      <c r="B1596" s="112"/>
      <c r="C1596" s="111"/>
      <c r="D1596" s="111"/>
      <c r="E1596" s="107"/>
      <c r="F1596" s="107"/>
      <c r="G1596" s="2"/>
      <c r="H1596" s="2"/>
      <c r="I1596" s="2"/>
      <c r="J1596" s="2"/>
      <c r="K1596" s="2"/>
      <c r="L1596" s="3"/>
      <c r="M1596" s="3"/>
      <c r="N1596" s="3"/>
      <c r="O1596" s="3"/>
      <c r="P1596" s="3"/>
      <c r="Q1596" s="2"/>
      <c r="R1596" s="3"/>
      <c r="S1596" s="2"/>
      <c r="T1596" s="2"/>
      <c r="U1596" s="3"/>
      <c r="V1596" s="2"/>
      <c r="W1596" s="3"/>
      <c r="X1596" s="3"/>
      <c r="Y1596" s="3"/>
      <c r="Z1596" s="60"/>
      <c r="AA1596" s="61"/>
    </row>
    <row r="1597" spans="2:27">
      <c r="B1597" s="112"/>
      <c r="C1597" s="111"/>
      <c r="D1597" s="111"/>
      <c r="E1597" s="107"/>
      <c r="F1597" s="107"/>
      <c r="G1597" s="2"/>
      <c r="H1597" s="2"/>
      <c r="I1597" s="2"/>
      <c r="J1597" s="2"/>
      <c r="K1597" s="2"/>
      <c r="L1597" s="3"/>
      <c r="M1597" s="3"/>
      <c r="N1597" s="3"/>
      <c r="O1597" s="3"/>
      <c r="P1597" s="3"/>
      <c r="Q1597" s="2"/>
      <c r="R1597" s="3"/>
      <c r="S1597" s="2"/>
      <c r="T1597" s="2"/>
      <c r="U1597" s="3"/>
      <c r="V1597" s="2"/>
      <c r="W1597" s="3"/>
      <c r="X1597" s="3"/>
      <c r="Y1597" s="3"/>
      <c r="Z1597" s="60"/>
      <c r="AA1597" s="61"/>
    </row>
    <row r="1598" spans="2:27">
      <c r="B1598" s="112"/>
      <c r="C1598" s="111"/>
      <c r="D1598" s="111"/>
      <c r="E1598" s="107"/>
      <c r="F1598" s="107"/>
      <c r="G1598" s="2"/>
      <c r="H1598" s="2"/>
      <c r="I1598" s="2"/>
      <c r="J1598" s="2"/>
      <c r="K1598" s="2"/>
      <c r="L1598" s="3"/>
      <c r="M1598" s="3"/>
      <c r="N1598" s="3"/>
      <c r="O1598" s="3"/>
      <c r="P1598" s="3"/>
      <c r="Q1598" s="2"/>
      <c r="R1598" s="3"/>
      <c r="S1598" s="2"/>
      <c r="T1598" s="2"/>
      <c r="U1598" s="3"/>
      <c r="V1598" s="2"/>
      <c r="W1598" s="3"/>
      <c r="X1598" s="3"/>
      <c r="Y1598" s="3"/>
      <c r="Z1598" s="60"/>
      <c r="AA1598" s="61"/>
    </row>
    <row r="1599" spans="2:27">
      <c r="B1599" s="112"/>
      <c r="C1599" s="111"/>
      <c r="D1599" s="111"/>
      <c r="E1599" s="107"/>
      <c r="F1599" s="107"/>
      <c r="G1599" s="2"/>
      <c r="H1599" s="2"/>
      <c r="I1599" s="2"/>
      <c r="J1599" s="2"/>
      <c r="K1599" s="2"/>
      <c r="L1599" s="3"/>
      <c r="M1599" s="3"/>
      <c r="N1599" s="3"/>
      <c r="O1599" s="3"/>
      <c r="P1599" s="3"/>
      <c r="Q1599" s="2"/>
      <c r="R1599" s="3"/>
      <c r="S1599" s="2"/>
      <c r="T1599" s="2"/>
      <c r="U1599" s="3"/>
      <c r="V1599" s="2"/>
      <c r="W1599" s="3"/>
      <c r="X1599" s="3"/>
      <c r="Y1599" s="3"/>
      <c r="Z1599" s="60"/>
      <c r="AA1599" s="61"/>
    </row>
    <row r="1600" spans="2:27">
      <c r="B1600" s="112"/>
      <c r="C1600" s="111"/>
      <c r="D1600" s="111"/>
      <c r="E1600" s="107"/>
      <c r="F1600" s="107"/>
      <c r="G1600" s="2"/>
      <c r="H1600" s="2"/>
      <c r="I1600" s="2"/>
      <c r="J1600" s="2"/>
      <c r="K1600" s="2"/>
      <c r="L1600" s="3"/>
      <c r="M1600" s="3"/>
      <c r="N1600" s="3"/>
      <c r="O1600" s="3"/>
      <c r="P1600" s="3"/>
      <c r="Q1600" s="2"/>
      <c r="R1600" s="3"/>
      <c r="S1600" s="2"/>
      <c r="T1600" s="2"/>
      <c r="U1600" s="3"/>
      <c r="V1600" s="2"/>
      <c r="W1600" s="3"/>
      <c r="X1600" s="3"/>
      <c r="Y1600" s="3"/>
      <c r="Z1600" s="60"/>
      <c r="AA1600" s="61"/>
    </row>
    <row r="1601" spans="2:27">
      <c r="B1601" s="112"/>
      <c r="C1601" s="111"/>
      <c r="D1601" s="111"/>
      <c r="E1601" s="107"/>
      <c r="F1601" s="107"/>
      <c r="G1601" s="2"/>
      <c r="H1601" s="2"/>
      <c r="I1601" s="2"/>
      <c r="J1601" s="2"/>
      <c r="K1601" s="2"/>
      <c r="L1601" s="3"/>
      <c r="M1601" s="3"/>
      <c r="N1601" s="3"/>
      <c r="O1601" s="3"/>
      <c r="P1601" s="3"/>
      <c r="Q1601" s="2"/>
      <c r="R1601" s="3"/>
      <c r="S1601" s="2"/>
      <c r="T1601" s="2"/>
      <c r="U1601" s="3"/>
      <c r="V1601" s="2"/>
      <c r="W1601" s="3"/>
      <c r="X1601" s="3"/>
      <c r="Y1601" s="3"/>
      <c r="Z1601" s="60"/>
      <c r="AA1601" s="61"/>
    </row>
    <row r="1602" spans="2:27">
      <c r="B1602" s="112"/>
      <c r="C1602" s="111"/>
      <c r="D1602" s="111"/>
      <c r="E1602" s="107"/>
      <c r="F1602" s="107"/>
      <c r="G1602" s="2"/>
      <c r="H1602" s="2"/>
      <c r="I1602" s="2"/>
      <c r="J1602" s="2"/>
      <c r="K1602" s="2"/>
      <c r="L1602" s="3"/>
      <c r="M1602" s="3"/>
      <c r="N1602" s="3"/>
      <c r="O1602" s="3"/>
      <c r="P1602" s="3"/>
      <c r="Q1602" s="2"/>
      <c r="R1602" s="3"/>
      <c r="S1602" s="2"/>
      <c r="T1602" s="2"/>
      <c r="U1602" s="3"/>
      <c r="V1602" s="2"/>
      <c r="W1602" s="3"/>
      <c r="X1602" s="3"/>
      <c r="Y1602" s="3"/>
      <c r="Z1602" s="60"/>
      <c r="AA1602" s="61"/>
    </row>
    <row r="1603" spans="2:27">
      <c r="B1603" s="112"/>
      <c r="C1603" s="111"/>
      <c r="D1603" s="111"/>
      <c r="E1603" s="107"/>
      <c r="F1603" s="107"/>
      <c r="G1603" s="2"/>
      <c r="H1603" s="2"/>
      <c r="I1603" s="2"/>
      <c r="J1603" s="2"/>
      <c r="K1603" s="2"/>
      <c r="L1603" s="3"/>
      <c r="M1603" s="3"/>
      <c r="N1603" s="3"/>
      <c r="O1603" s="3"/>
      <c r="P1603" s="3"/>
      <c r="Q1603" s="2"/>
      <c r="R1603" s="3"/>
      <c r="S1603" s="2"/>
      <c r="T1603" s="2"/>
      <c r="U1603" s="3"/>
      <c r="V1603" s="2"/>
      <c r="W1603" s="3"/>
      <c r="X1603" s="3"/>
      <c r="Y1603" s="3"/>
      <c r="Z1603" s="60"/>
      <c r="AA1603" s="61"/>
    </row>
    <row r="1604" spans="2:27">
      <c r="B1604" s="112"/>
      <c r="C1604" s="111"/>
      <c r="D1604" s="111"/>
      <c r="E1604" s="107"/>
      <c r="F1604" s="107"/>
      <c r="G1604" s="2"/>
      <c r="H1604" s="2"/>
      <c r="I1604" s="2"/>
      <c r="J1604" s="2"/>
      <c r="K1604" s="2"/>
      <c r="L1604" s="3"/>
      <c r="M1604" s="3"/>
      <c r="N1604" s="3"/>
      <c r="O1604" s="3"/>
      <c r="P1604" s="3"/>
      <c r="Q1604" s="2"/>
      <c r="R1604" s="3"/>
      <c r="S1604" s="2"/>
      <c r="T1604" s="2"/>
      <c r="U1604" s="3"/>
      <c r="V1604" s="2"/>
      <c r="W1604" s="3"/>
      <c r="X1604" s="3"/>
      <c r="Y1604" s="3"/>
      <c r="Z1604" s="60"/>
      <c r="AA1604" s="61"/>
    </row>
    <row r="1605" spans="2:27">
      <c r="B1605" s="112"/>
      <c r="C1605" s="111"/>
      <c r="D1605" s="111"/>
      <c r="E1605" s="107"/>
      <c r="F1605" s="107"/>
      <c r="G1605" s="2"/>
      <c r="H1605" s="2"/>
      <c r="I1605" s="2"/>
      <c r="J1605" s="2"/>
      <c r="K1605" s="2"/>
      <c r="L1605" s="3"/>
      <c r="M1605" s="3"/>
      <c r="N1605" s="3"/>
      <c r="O1605" s="3"/>
      <c r="P1605" s="3"/>
      <c r="Q1605" s="2"/>
      <c r="R1605" s="3"/>
      <c r="S1605" s="2"/>
      <c r="T1605" s="2"/>
      <c r="U1605" s="3"/>
      <c r="V1605" s="2"/>
      <c r="W1605" s="3"/>
      <c r="X1605" s="3"/>
      <c r="Y1605" s="3"/>
      <c r="Z1605" s="60"/>
      <c r="AA1605" s="61"/>
    </row>
    <row r="1606" spans="2:27">
      <c r="B1606" s="112"/>
      <c r="C1606" s="111"/>
      <c r="D1606" s="111"/>
      <c r="E1606" s="107"/>
      <c r="F1606" s="107"/>
      <c r="G1606" s="2"/>
      <c r="H1606" s="2"/>
      <c r="I1606" s="2"/>
      <c r="J1606" s="2"/>
      <c r="K1606" s="2"/>
      <c r="L1606" s="3"/>
      <c r="M1606" s="3"/>
      <c r="N1606" s="3"/>
      <c r="O1606" s="3"/>
      <c r="P1606" s="3"/>
      <c r="Q1606" s="2"/>
      <c r="R1606" s="3"/>
      <c r="S1606" s="2"/>
      <c r="T1606" s="2"/>
      <c r="U1606" s="3"/>
      <c r="V1606" s="2"/>
      <c r="W1606" s="3"/>
      <c r="X1606" s="3"/>
      <c r="Y1606" s="3"/>
      <c r="Z1606" s="60"/>
      <c r="AA1606" s="61"/>
    </row>
    <row r="1607" spans="2:27">
      <c r="B1607" s="112"/>
      <c r="C1607" s="111"/>
      <c r="D1607" s="111"/>
      <c r="E1607" s="107"/>
      <c r="F1607" s="107"/>
      <c r="G1607" s="2"/>
      <c r="H1607" s="2"/>
      <c r="I1607" s="2"/>
      <c r="J1607" s="2"/>
      <c r="K1607" s="2"/>
      <c r="L1607" s="3"/>
      <c r="M1607" s="3"/>
      <c r="N1607" s="3"/>
      <c r="O1607" s="3"/>
      <c r="P1607" s="3"/>
      <c r="Q1607" s="2"/>
      <c r="R1607" s="3"/>
      <c r="S1607" s="2"/>
      <c r="T1607" s="2"/>
      <c r="U1607" s="3"/>
      <c r="V1607" s="2"/>
      <c r="W1607" s="3"/>
      <c r="X1607" s="3"/>
      <c r="Y1607" s="3"/>
      <c r="Z1607" s="60"/>
      <c r="AA1607" s="61"/>
    </row>
    <row r="1608" spans="2:27">
      <c r="B1608" s="112"/>
      <c r="C1608" s="111"/>
      <c r="D1608" s="111"/>
      <c r="E1608" s="107"/>
      <c r="F1608" s="107"/>
      <c r="G1608" s="2"/>
      <c r="H1608" s="2"/>
      <c r="I1608" s="2"/>
      <c r="J1608" s="2"/>
      <c r="K1608" s="2"/>
      <c r="L1608" s="3"/>
      <c r="M1608" s="3"/>
      <c r="N1608" s="3"/>
      <c r="O1608" s="3"/>
      <c r="P1608" s="3"/>
      <c r="Q1608" s="2"/>
      <c r="R1608" s="3"/>
      <c r="S1608" s="2"/>
      <c r="T1608" s="2"/>
      <c r="U1608" s="3"/>
      <c r="V1608" s="2"/>
      <c r="W1608" s="3"/>
      <c r="X1608" s="3"/>
      <c r="Y1608" s="3"/>
      <c r="Z1608" s="60"/>
      <c r="AA1608" s="61"/>
    </row>
    <row r="1609" spans="2:27">
      <c r="B1609" s="112"/>
      <c r="C1609" s="111"/>
      <c r="D1609" s="111"/>
      <c r="E1609" s="107"/>
      <c r="F1609" s="107"/>
      <c r="G1609" s="2"/>
      <c r="H1609" s="2"/>
      <c r="I1609" s="2"/>
      <c r="J1609" s="2"/>
      <c r="K1609" s="2"/>
      <c r="L1609" s="3"/>
      <c r="M1609" s="3"/>
      <c r="N1609" s="3"/>
      <c r="O1609" s="3"/>
      <c r="P1609" s="3"/>
      <c r="Q1609" s="2"/>
      <c r="R1609" s="3"/>
      <c r="S1609" s="2"/>
      <c r="T1609" s="2"/>
      <c r="U1609" s="3"/>
      <c r="V1609" s="2"/>
      <c r="W1609" s="3"/>
      <c r="X1609" s="3"/>
      <c r="Y1609" s="3"/>
      <c r="Z1609" s="60"/>
      <c r="AA1609" s="61"/>
    </row>
    <row r="1610" spans="2:27">
      <c r="B1610" s="112"/>
      <c r="C1610" s="111"/>
      <c r="D1610" s="111"/>
      <c r="E1610" s="107"/>
      <c r="F1610" s="107"/>
      <c r="G1610" s="2"/>
      <c r="H1610" s="2"/>
      <c r="I1610" s="2"/>
      <c r="J1610" s="2"/>
      <c r="K1610" s="2"/>
      <c r="L1610" s="3"/>
      <c r="M1610" s="3"/>
      <c r="N1610" s="3"/>
      <c r="O1610" s="3"/>
      <c r="P1610" s="3"/>
      <c r="Q1610" s="2"/>
      <c r="R1610" s="3"/>
      <c r="S1610" s="2"/>
      <c r="T1610" s="2"/>
      <c r="U1610" s="3"/>
      <c r="V1610" s="2"/>
      <c r="W1610" s="3"/>
      <c r="X1610" s="3"/>
      <c r="Y1610" s="3"/>
      <c r="Z1610" s="60"/>
      <c r="AA1610" s="61"/>
    </row>
    <row r="1611" spans="2:27">
      <c r="B1611" s="112"/>
      <c r="C1611" s="111"/>
      <c r="D1611" s="111"/>
      <c r="E1611" s="107"/>
      <c r="F1611" s="107"/>
      <c r="G1611" s="2"/>
      <c r="H1611" s="2"/>
      <c r="I1611" s="2"/>
      <c r="J1611" s="2"/>
      <c r="K1611" s="2"/>
      <c r="L1611" s="3"/>
      <c r="M1611" s="3"/>
      <c r="N1611" s="3"/>
      <c r="O1611" s="3"/>
      <c r="P1611" s="3"/>
      <c r="Q1611" s="2"/>
      <c r="R1611" s="3"/>
      <c r="S1611" s="2"/>
      <c r="T1611" s="2"/>
      <c r="U1611" s="3"/>
      <c r="V1611" s="2"/>
      <c r="W1611" s="3"/>
      <c r="X1611" s="3"/>
      <c r="Y1611" s="3"/>
      <c r="Z1611" s="60"/>
      <c r="AA1611" s="61"/>
    </row>
    <row r="1612" spans="2:27">
      <c r="B1612" s="112"/>
      <c r="C1612" s="111"/>
      <c r="D1612" s="111"/>
      <c r="E1612" s="107"/>
      <c r="F1612" s="107"/>
      <c r="G1612" s="2"/>
      <c r="H1612" s="2"/>
      <c r="I1612" s="2"/>
      <c r="J1612" s="2"/>
      <c r="K1612" s="2"/>
      <c r="L1612" s="3"/>
      <c r="M1612" s="3"/>
      <c r="N1612" s="3"/>
      <c r="O1612" s="3"/>
      <c r="P1612" s="3"/>
      <c r="Q1612" s="2"/>
      <c r="R1612" s="3"/>
      <c r="S1612" s="2"/>
      <c r="T1612" s="2"/>
      <c r="U1612" s="3"/>
      <c r="V1612" s="2"/>
      <c r="W1612" s="3"/>
      <c r="X1612" s="3"/>
      <c r="Y1612" s="3"/>
      <c r="Z1612" s="60"/>
      <c r="AA1612" s="61"/>
    </row>
    <row r="1613" spans="2:27">
      <c r="B1613" s="112"/>
      <c r="C1613" s="111"/>
      <c r="D1613" s="111"/>
      <c r="E1613" s="107"/>
      <c r="F1613" s="107"/>
      <c r="G1613" s="2"/>
      <c r="H1613" s="2"/>
      <c r="I1613" s="2"/>
      <c r="J1613" s="2"/>
      <c r="K1613" s="2"/>
      <c r="L1613" s="3"/>
      <c r="M1613" s="3"/>
      <c r="N1613" s="3"/>
      <c r="O1613" s="3"/>
      <c r="P1613" s="3"/>
      <c r="Q1613" s="2"/>
      <c r="R1613" s="3"/>
      <c r="S1613" s="2"/>
      <c r="T1613" s="2"/>
      <c r="U1613" s="3"/>
      <c r="V1613" s="2"/>
      <c r="W1613" s="3"/>
      <c r="X1613" s="3"/>
      <c r="Y1613" s="3"/>
      <c r="Z1613" s="60"/>
      <c r="AA1613" s="61"/>
    </row>
    <row r="1614" spans="2:27">
      <c r="B1614" s="112"/>
      <c r="C1614" s="111"/>
      <c r="D1614" s="111"/>
      <c r="E1614" s="107"/>
      <c r="F1614" s="107"/>
      <c r="G1614" s="2"/>
      <c r="H1614" s="2"/>
      <c r="I1614" s="2"/>
      <c r="J1614" s="2"/>
      <c r="K1614" s="2"/>
      <c r="L1614" s="3"/>
      <c r="M1614" s="3"/>
      <c r="N1614" s="3"/>
      <c r="O1614" s="3"/>
      <c r="P1614" s="3"/>
      <c r="Q1614" s="2"/>
      <c r="R1614" s="3"/>
      <c r="S1614" s="2"/>
      <c r="T1614" s="2"/>
      <c r="U1614" s="3"/>
      <c r="V1614" s="2"/>
      <c r="W1614" s="3"/>
      <c r="X1614" s="3"/>
      <c r="Y1614" s="3"/>
      <c r="Z1614" s="60"/>
      <c r="AA1614" s="61"/>
    </row>
    <row r="1615" spans="2:27">
      <c r="B1615" s="112"/>
      <c r="C1615" s="111"/>
      <c r="D1615" s="111"/>
      <c r="E1615" s="107"/>
      <c r="F1615" s="107"/>
      <c r="G1615" s="2"/>
      <c r="H1615" s="2"/>
      <c r="I1615" s="2"/>
      <c r="J1615" s="2"/>
      <c r="K1615" s="2"/>
      <c r="L1615" s="3"/>
      <c r="M1615" s="3"/>
      <c r="N1615" s="3"/>
      <c r="O1615" s="3"/>
      <c r="P1615" s="3"/>
      <c r="Q1615" s="2"/>
      <c r="R1615" s="3"/>
      <c r="S1615" s="2"/>
      <c r="T1615" s="2"/>
      <c r="U1615" s="3"/>
      <c r="V1615" s="2"/>
      <c r="W1615" s="3"/>
      <c r="X1615" s="3"/>
      <c r="Y1615" s="3"/>
      <c r="Z1615" s="60"/>
      <c r="AA1615" s="61"/>
    </row>
    <row r="1616" spans="2:27">
      <c r="B1616" s="112"/>
      <c r="C1616" s="111"/>
      <c r="D1616" s="111"/>
      <c r="E1616" s="107"/>
      <c r="F1616" s="107"/>
      <c r="G1616" s="2"/>
      <c r="H1616" s="2"/>
      <c r="I1616" s="2"/>
      <c r="J1616" s="2"/>
      <c r="K1616" s="2"/>
      <c r="L1616" s="3"/>
      <c r="M1616" s="3"/>
      <c r="N1616" s="3"/>
      <c r="O1616" s="3"/>
      <c r="P1616" s="3"/>
      <c r="Q1616" s="2"/>
      <c r="R1616" s="3"/>
      <c r="S1616" s="2"/>
      <c r="T1616" s="2"/>
      <c r="U1616" s="3"/>
      <c r="V1616" s="2"/>
      <c r="W1616" s="3"/>
      <c r="X1616" s="3"/>
      <c r="Y1616" s="3"/>
      <c r="Z1616" s="60"/>
      <c r="AA1616" s="61"/>
    </row>
    <row r="1617" spans="2:27">
      <c r="B1617" s="112"/>
      <c r="C1617" s="111"/>
      <c r="D1617" s="111"/>
      <c r="E1617" s="107"/>
      <c r="F1617" s="107"/>
      <c r="G1617" s="2"/>
      <c r="H1617" s="2"/>
      <c r="I1617" s="2"/>
      <c r="J1617" s="2"/>
      <c r="K1617" s="2"/>
      <c r="L1617" s="3"/>
      <c r="M1617" s="3"/>
      <c r="N1617" s="3"/>
      <c r="O1617" s="3"/>
      <c r="P1617" s="3"/>
      <c r="Q1617" s="2"/>
      <c r="R1617" s="3"/>
      <c r="S1617" s="2"/>
      <c r="T1617" s="2"/>
      <c r="U1617" s="3"/>
      <c r="V1617" s="2"/>
      <c r="W1617" s="3"/>
      <c r="X1617" s="3"/>
      <c r="Y1617" s="3"/>
      <c r="Z1617" s="60"/>
      <c r="AA1617" s="61"/>
    </row>
    <row r="1618" spans="2:27">
      <c r="B1618" s="112"/>
      <c r="C1618" s="111"/>
      <c r="D1618" s="111"/>
      <c r="E1618" s="107"/>
      <c r="F1618" s="107"/>
      <c r="G1618" s="2"/>
      <c r="H1618" s="2"/>
      <c r="I1618" s="2"/>
      <c r="J1618" s="2"/>
      <c r="K1618" s="2"/>
      <c r="L1618" s="3"/>
      <c r="M1618" s="3"/>
      <c r="N1618" s="3"/>
      <c r="O1618" s="3"/>
      <c r="P1618" s="3"/>
      <c r="Q1618" s="2"/>
      <c r="R1618" s="3"/>
      <c r="S1618" s="2"/>
      <c r="T1618" s="2"/>
      <c r="U1618" s="3"/>
      <c r="V1618" s="2"/>
      <c r="W1618" s="3"/>
      <c r="X1618" s="3"/>
      <c r="Y1618" s="3"/>
      <c r="Z1618" s="60"/>
      <c r="AA1618" s="61"/>
    </row>
    <row r="1619" spans="2:27">
      <c r="B1619" s="112"/>
      <c r="C1619" s="111"/>
      <c r="D1619" s="111"/>
      <c r="E1619" s="107"/>
      <c r="F1619" s="107"/>
      <c r="G1619" s="2"/>
      <c r="H1619" s="2"/>
      <c r="I1619" s="2"/>
      <c r="J1619" s="2"/>
      <c r="K1619" s="2"/>
      <c r="L1619" s="3"/>
      <c r="M1619" s="3"/>
      <c r="N1619" s="3"/>
      <c r="O1619" s="3"/>
      <c r="P1619" s="3"/>
      <c r="Q1619" s="2"/>
      <c r="R1619" s="3"/>
      <c r="S1619" s="2"/>
      <c r="T1619" s="2"/>
      <c r="U1619" s="3"/>
      <c r="V1619" s="2"/>
      <c r="W1619" s="3"/>
      <c r="X1619" s="3"/>
      <c r="Y1619" s="3"/>
      <c r="Z1619" s="60"/>
      <c r="AA1619" s="61"/>
    </row>
    <row r="1620" spans="2:27">
      <c r="B1620" s="112"/>
      <c r="C1620" s="111"/>
      <c r="D1620" s="111"/>
      <c r="E1620" s="107"/>
      <c r="F1620" s="107"/>
      <c r="G1620" s="2"/>
      <c r="H1620" s="2"/>
      <c r="I1620" s="2"/>
      <c r="J1620" s="2"/>
      <c r="K1620" s="2"/>
      <c r="L1620" s="3"/>
      <c r="M1620" s="3"/>
      <c r="N1620" s="3"/>
      <c r="O1620" s="3"/>
      <c r="P1620" s="3"/>
      <c r="Q1620" s="2"/>
      <c r="R1620" s="3"/>
      <c r="S1620" s="2"/>
      <c r="T1620" s="2"/>
      <c r="U1620" s="3"/>
      <c r="V1620" s="2"/>
      <c r="W1620" s="3"/>
      <c r="X1620" s="3"/>
      <c r="Y1620" s="3"/>
      <c r="Z1620" s="60"/>
      <c r="AA1620" s="61"/>
    </row>
    <row r="1621" spans="2:27">
      <c r="B1621" s="112"/>
      <c r="C1621" s="111"/>
      <c r="D1621" s="111"/>
      <c r="E1621" s="107"/>
      <c r="F1621" s="107"/>
      <c r="G1621" s="2"/>
      <c r="H1621" s="2"/>
      <c r="I1621" s="2"/>
      <c r="J1621" s="2"/>
      <c r="K1621" s="2"/>
      <c r="L1621" s="3"/>
      <c r="M1621" s="3"/>
      <c r="N1621" s="3"/>
      <c r="O1621" s="3"/>
      <c r="P1621" s="3"/>
      <c r="Q1621" s="2"/>
      <c r="R1621" s="3"/>
      <c r="S1621" s="2"/>
      <c r="T1621" s="2"/>
      <c r="U1621" s="3"/>
      <c r="V1621" s="2"/>
      <c r="W1621" s="3"/>
      <c r="X1621" s="3"/>
      <c r="Y1621" s="3"/>
      <c r="Z1621" s="60"/>
      <c r="AA1621" s="61"/>
    </row>
    <row r="1622" spans="2:27">
      <c r="B1622" s="112"/>
      <c r="C1622" s="111"/>
      <c r="D1622" s="111"/>
      <c r="E1622" s="107"/>
      <c r="F1622" s="107"/>
      <c r="G1622" s="2"/>
      <c r="H1622" s="2"/>
      <c r="I1622" s="2"/>
      <c r="J1622" s="2"/>
      <c r="K1622" s="2"/>
      <c r="L1622" s="3"/>
      <c r="M1622" s="3"/>
      <c r="N1622" s="3"/>
      <c r="O1622" s="3"/>
      <c r="P1622" s="3"/>
      <c r="Q1622" s="2"/>
      <c r="R1622" s="3"/>
      <c r="S1622" s="2"/>
      <c r="T1622" s="2"/>
      <c r="U1622" s="3"/>
      <c r="V1622" s="2"/>
      <c r="W1622" s="3"/>
      <c r="X1622" s="3"/>
      <c r="Y1622" s="3"/>
      <c r="Z1622" s="60"/>
      <c r="AA1622" s="61"/>
    </row>
    <row r="1623" spans="2:27">
      <c r="B1623" s="112"/>
      <c r="C1623" s="111"/>
      <c r="D1623" s="111"/>
      <c r="E1623" s="107"/>
      <c r="F1623" s="107"/>
      <c r="G1623" s="2"/>
      <c r="H1623" s="2"/>
      <c r="I1623" s="2"/>
      <c r="J1623" s="2"/>
      <c r="K1623" s="2"/>
      <c r="L1623" s="3"/>
      <c r="M1623" s="3"/>
      <c r="N1623" s="3"/>
      <c r="O1623" s="3"/>
      <c r="P1623" s="3"/>
      <c r="Q1623" s="2"/>
      <c r="R1623" s="3"/>
      <c r="S1623" s="2"/>
      <c r="T1623" s="2"/>
      <c r="U1623" s="3"/>
      <c r="V1623" s="2"/>
      <c r="W1623" s="3"/>
      <c r="X1623" s="3"/>
      <c r="Y1623" s="3"/>
      <c r="Z1623" s="60"/>
      <c r="AA1623" s="61"/>
    </row>
    <row r="1624" spans="2:27">
      <c r="B1624" s="112"/>
      <c r="C1624" s="111"/>
      <c r="D1624" s="111"/>
      <c r="E1624" s="107"/>
      <c r="F1624" s="107"/>
      <c r="G1624" s="2"/>
      <c r="H1624" s="2"/>
      <c r="I1624" s="2"/>
      <c r="J1624" s="2"/>
      <c r="K1624" s="2"/>
      <c r="L1624" s="3"/>
      <c r="M1624" s="3"/>
      <c r="N1624" s="3"/>
      <c r="O1624" s="3"/>
      <c r="P1624" s="3"/>
      <c r="Q1624" s="2"/>
      <c r="R1624" s="3"/>
      <c r="S1624" s="2"/>
      <c r="T1624" s="2"/>
      <c r="U1624" s="3"/>
      <c r="V1624" s="2"/>
      <c r="W1624" s="3"/>
      <c r="X1624" s="3"/>
      <c r="Y1624" s="3"/>
      <c r="Z1624" s="60"/>
      <c r="AA1624" s="61"/>
    </row>
    <row r="1625" spans="2:27">
      <c r="B1625" s="112"/>
      <c r="C1625" s="111"/>
      <c r="D1625" s="111"/>
      <c r="E1625" s="107"/>
      <c r="F1625" s="107"/>
      <c r="G1625" s="2"/>
      <c r="H1625" s="2"/>
      <c r="I1625" s="2"/>
      <c r="J1625" s="2"/>
      <c r="K1625" s="2"/>
      <c r="L1625" s="3"/>
      <c r="M1625" s="3"/>
      <c r="N1625" s="3"/>
      <c r="O1625" s="3"/>
      <c r="P1625" s="3"/>
      <c r="Q1625" s="2"/>
      <c r="R1625" s="3"/>
      <c r="S1625" s="2"/>
      <c r="T1625" s="2"/>
      <c r="U1625" s="3"/>
      <c r="V1625" s="2"/>
      <c r="W1625" s="3"/>
      <c r="X1625" s="3"/>
      <c r="Y1625" s="3"/>
      <c r="Z1625" s="60"/>
      <c r="AA1625" s="61"/>
    </row>
    <row r="1626" spans="2:27">
      <c r="B1626" s="112"/>
      <c r="C1626" s="111"/>
      <c r="D1626" s="111"/>
      <c r="E1626" s="107"/>
      <c r="F1626" s="107"/>
      <c r="G1626" s="2"/>
      <c r="H1626" s="2"/>
      <c r="I1626" s="2"/>
      <c r="J1626" s="2"/>
      <c r="K1626" s="2"/>
      <c r="L1626" s="3"/>
      <c r="M1626" s="3"/>
      <c r="N1626" s="3"/>
      <c r="O1626" s="3"/>
      <c r="P1626" s="3"/>
      <c r="Q1626" s="2"/>
      <c r="R1626" s="3"/>
      <c r="S1626" s="2"/>
      <c r="T1626" s="2"/>
      <c r="U1626" s="3"/>
      <c r="V1626" s="2"/>
      <c r="W1626" s="3"/>
      <c r="X1626" s="3"/>
      <c r="Y1626" s="3"/>
      <c r="Z1626" s="60"/>
      <c r="AA1626" s="61"/>
    </row>
    <row r="1627" spans="2:27">
      <c r="B1627" s="112"/>
      <c r="C1627" s="111"/>
      <c r="D1627" s="111"/>
      <c r="E1627" s="107"/>
      <c r="F1627" s="107"/>
      <c r="G1627" s="2"/>
      <c r="H1627" s="2"/>
      <c r="I1627" s="2"/>
      <c r="J1627" s="2"/>
      <c r="K1627" s="2"/>
      <c r="L1627" s="3"/>
      <c r="M1627" s="3"/>
      <c r="N1627" s="3"/>
      <c r="O1627" s="3"/>
      <c r="P1627" s="3"/>
      <c r="Q1627" s="2"/>
      <c r="R1627" s="3"/>
      <c r="S1627" s="2"/>
      <c r="T1627" s="2"/>
      <c r="U1627" s="3"/>
      <c r="V1627" s="2"/>
      <c r="W1627" s="3"/>
      <c r="X1627" s="3"/>
      <c r="Y1627" s="3"/>
      <c r="Z1627" s="60"/>
      <c r="AA1627" s="61"/>
    </row>
    <row r="1628" spans="2:27">
      <c r="B1628" s="112"/>
      <c r="C1628" s="111"/>
      <c r="D1628" s="111"/>
      <c r="E1628" s="107"/>
      <c r="F1628" s="107"/>
      <c r="G1628" s="2"/>
      <c r="H1628" s="2"/>
      <c r="I1628" s="2"/>
      <c r="J1628" s="2"/>
      <c r="K1628" s="2"/>
      <c r="L1628" s="3"/>
      <c r="M1628" s="3"/>
      <c r="N1628" s="3"/>
      <c r="O1628" s="3"/>
      <c r="P1628" s="3"/>
      <c r="Q1628" s="2"/>
      <c r="R1628" s="3"/>
      <c r="S1628" s="2"/>
      <c r="T1628" s="2"/>
      <c r="U1628" s="3"/>
      <c r="V1628" s="2"/>
      <c r="W1628" s="3"/>
      <c r="X1628" s="3"/>
      <c r="Y1628" s="3"/>
      <c r="Z1628" s="60"/>
      <c r="AA1628" s="61"/>
    </row>
    <row r="1629" spans="2:27">
      <c r="B1629" s="112"/>
      <c r="C1629" s="111"/>
      <c r="D1629" s="111"/>
      <c r="E1629" s="107"/>
      <c r="F1629" s="107"/>
      <c r="G1629" s="2"/>
      <c r="H1629" s="2"/>
      <c r="I1629" s="2"/>
      <c r="J1629" s="2"/>
      <c r="K1629" s="2"/>
      <c r="L1629" s="3"/>
      <c r="M1629" s="3"/>
      <c r="N1629" s="3"/>
      <c r="O1629" s="3"/>
      <c r="P1629" s="3"/>
      <c r="Q1629" s="2"/>
      <c r="R1629" s="3"/>
      <c r="S1629" s="2"/>
      <c r="T1629" s="2"/>
      <c r="U1629" s="3"/>
      <c r="V1629" s="2"/>
      <c r="W1629" s="3"/>
      <c r="X1629" s="3"/>
      <c r="Y1629" s="3"/>
      <c r="Z1629" s="60"/>
      <c r="AA1629" s="61"/>
    </row>
    <row r="1630" spans="2:27">
      <c r="B1630" s="112"/>
      <c r="C1630" s="111"/>
      <c r="D1630" s="111"/>
      <c r="E1630" s="107"/>
      <c r="F1630" s="107"/>
      <c r="G1630" s="2"/>
      <c r="H1630" s="2"/>
      <c r="I1630" s="2"/>
      <c r="J1630" s="2"/>
      <c r="K1630" s="2"/>
      <c r="L1630" s="3"/>
      <c r="M1630" s="3"/>
      <c r="N1630" s="3"/>
      <c r="O1630" s="3"/>
      <c r="P1630" s="3"/>
      <c r="Q1630" s="2"/>
      <c r="R1630" s="3"/>
      <c r="S1630" s="2"/>
      <c r="T1630" s="2"/>
      <c r="U1630" s="3"/>
      <c r="V1630" s="2"/>
      <c r="W1630" s="3"/>
      <c r="X1630" s="3"/>
      <c r="Y1630" s="3"/>
      <c r="Z1630" s="60"/>
      <c r="AA1630" s="61"/>
    </row>
    <row r="1631" spans="2:27">
      <c r="B1631" s="112"/>
      <c r="C1631" s="111"/>
      <c r="D1631" s="111"/>
      <c r="E1631" s="107"/>
      <c r="F1631" s="107"/>
      <c r="G1631" s="2"/>
      <c r="H1631" s="2"/>
      <c r="I1631" s="2"/>
      <c r="J1631" s="2"/>
      <c r="K1631" s="2"/>
      <c r="L1631" s="3"/>
      <c r="M1631" s="3"/>
      <c r="N1631" s="3"/>
      <c r="O1631" s="3"/>
      <c r="P1631" s="3"/>
      <c r="Q1631" s="2"/>
      <c r="R1631" s="3"/>
      <c r="S1631" s="2"/>
      <c r="T1631" s="2"/>
      <c r="U1631" s="3"/>
      <c r="V1631" s="2"/>
      <c r="W1631" s="3"/>
      <c r="X1631" s="3"/>
      <c r="Y1631" s="3"/>
      <c r="Z1631" s="60"/>
      <c r="AA1631" s="61"/>
    </row>
    <row r="1632" spans="2:27">
      <c r="B1632" s="112"/>
      <c r="C1632" s="111"/>
      <c r="D1632" s="111"/>
      <c r="E1632" s="107"/>
      <c r="F1632" s="107"/>
      <c r="G1632" s="2"/>
      <c r="H1632" s="2"/>
      <c r="I1632" s="2"/>
      <c r="J1632" s="2"/>
      <c r="K1632" s="2"/>
      <c r="L1632" s="3"/>
      <c r="M1632" s="3"/>
      <c r="N1632" s="3"/>
      <c r="O1632" s="3"/>
      <c r="P1632" s="3"/>
      <c r="Q1632" s="2"/>
      <c r="R1632" s="3"/>
      <c r="S1632" s="2"/>
      <c r="T1632" s="2"/>
      <c r="U1632" s="3"/>
      <c r="V1632" s="2"/>
      <c r="W1632" s="3"/>
      <c r="X1632" s="3"/>
      <c r="Y1632" s="3"/>
      <c r="Z1632" s="60"/>
      <c r="AA1632" s="61"/>
    </row>
    <row r="1633" spans="2:27">
      <c r="B1633" s="112"/>
      <c r="C1633" s="111"/>
      <c r="D1633" s="111"/>
      <c r="E1633" s="107"/>
      <c r="F1633" s="107"/>
      <c r="G1633" s="2"/>
      <c r="H1633" s="2"/>
      <c r="I1633" s="2"/>
      <c r="J1633" s="2"/>
      <c r="K1633" s="2"/>
      <c r="L1633" s="3"/>
      <c r="M1633" s="3"/>
      <c r="N1633" s="3"/>
      <c r="O1633" s="3"/>
      <c r="P1633" s="3"/>
      <c r="Q1633" s="2"/>
      <c r="R1633" s="3"/>
      <c r="S1633" s="2"/>
      <c r="T1633" s="2"/>
      <c r="U1633" s="3"/>
      <c r="V1633" s="2"/>
      <c r="W1633" s="3"/>
      <c r="X1633" s="3"/>
      <c r="Y1633" s="3"/>
      <c r="Z1633" s="60"/>
      <c r="AA1633" s="61"/>
    </row>
    <row r="1634" spans="2:27">
      <c r="B1634" s="112"/>
      <c r="C1634" s="111"/>
      <c r="D1634" s="111"/>
      <c r="E1634" s="107"/>
      <c r="F1634" s="107"/>
      <c r="G1634" s="2"/>
      <c r="H1634" s="2"/>
      <c r="I1634" s="2"/>
      <c r="J1634" s="2"/>
      <c r="K1634" s="2"/>
      <c r="L1634" s="3"/>
      <c r="M1634" s="3"/>
      <c r="N1634" s="3"/>
      <c r="O1634" s="3"/>
      <c r="P1634" s="3"/>
      <c r="Q1634" s="2"/>
      <c r="R1634" s="3"/>
      <c r="S1634" s="2"/>
      <c r="T1634" s="2"/>
      <c r="U1634" s="3"/>
      <c r="V1634" s="2"/>
      <c r="W1634" s="3"/>
      <c r="X1634" s="3"/>
      <c r="Y1634" s="3"/>
      <c r="Z1634" s="60"/>
      <c r="AA1634" s="61"/>
    </row>
    <row r="1635" spans="2:27">
      <c r="B1635" s="112"/>
      <c r="C1635" s="111"/>
      <c r="D1635" s="111"/>
      <c r="E1635" s="107"/>
      <c r="F1635" s="107"/>
      <c r="G1635" s="2"/>
      <c r="H1635" s="2"/>
      <c r="I1635" s="2"/>
      <c r="J1635" s="2"/>
      <c r="K1635" s="2"/>
      <c r="L1635" s="3"/>
      <c r="M1635" s="3"/>
      <c r="N1635" s="3"/>
      <c r="O1635" s="3"/>
      <c r="P1635" s="3"/>
      <c r="Q1635" s="2"/>
      <c r="R1635" s="3"/>
      <c r="S1635" s="2"/>
      <c r="T1635" s="2"/>
      <c r="U1635" s="3"/>
      <c r="V1635" s="2"/>
      <c r="W1635" s="3"/>
      <c r="X1635" s="3"/>
      <c r="Y1635" s="3"/>
      <c r="Z1635" s="60"/>
      <c r="AA1635" s="61"/>
    </row>
    <row r="1636" spans="2:27">
      <c r="B1636" s="112"/>
      <c r="C1636" s="111"/>
      <c r="D1636" s="111"/>
      <c r="E1636" s="107"/>
      <c r="F1636" s="107"/>
      <c r="G1636" s="2"/>
      <c r="H1636" s="2"/>
      <c r="I1636" s="2"/>
      <c r="J1636" s="2"/>
      <c r="K1636" s="2"/>
      <c r="L1636" s="3"/>
      <c r="M1636" s="3"/>
      <c r="N1636" s="3"/>
      <c r="O1636" s="3"/>
      <c r="P1636" s="3"/>
      <c r="Q1636" s="2"/>
      <c r="R1636" s="3"/>
      <c r="S1636" s="2"/>
      <c r="T1636" s="2"/>
      <c r="U1636" s="3"/>
      <c r="V1636" s="2"/>
      <c r="W1636" s="3"/>
      <c r="X1636" s="3"/>
      <c r="Y1636" s="3"/>
      <c r="Z1636" s="60"/>
      <c r="AA1636" s="61"/>
    </row>
    <row r="1637" spans="2:27">
      <c r="B1637" s="112"/>
      <c r="C1637" s="111"/>
      <c r="D1637" s="111"/>
      <c r="E1637" s="107"/>
      <c r="F1637" s="107"/>
      <c r="G1637" s="2"/>
      <c r="H1637" s="2"/>
      <c r="I1637" s="2"/>
      <c r="J1637" s="2"/>
      <c r="K1637" s="2"/>
      <c r="L1637" s="3"/>
      <c r="M1637" s="3"/>
      <c r="N1637" s="3"/>
      <c r="O1637" s="3"/>
      <c r="P1637" s="3"/>
      <c r="Q1637" s="2"/>
      <c r="R1637" s="3"/>
      <c r="S1637" s="2"/>
      <c r="T1637" s="2"/>
      <c r="U1637" s="3"/>
      <c r="V1637" s="2"/>
      <c r="W1637" s="3"/>
      <c r="X1637" s="3"/>
      <c r="Y1637" s="3"/>
      <c r="Z1637" s="60"/>
      <c r="AA1637" s="61"/>
    </row>
    <row r="1638" spans="2:27">
      <c r="B1638" s="112"/>
      <c r="C1638" s="111"/>
      <c r="D1638" s="111"/>
      <c r="E1638" s="107"/>
      <c r="F1638" s="107"/>
      <c r="G1638" s="2"/>
      <c r="H1638" s="2"/>
      <c r="I1638" s="2"/>
      <c r="J1638" s="2"/>
      <c r="K1638" s="2"/>
      <c r="L1638" s="3"/>
      <c r="M1638" s="3"/>
      <c r="N1638" s="3"/>
      <c r="O1638" s="3"/>
      <c r="P1638" s="3"/>
      <c r="Q1638" s="2"/>
      <c r="R1638" s="3"/>
      <c r="S1638" s="2"/>
      <c r="T1638" s="2"/>
      <c r="U1638" s="3"/>
      <c r="V1638" s="2"/>
      <c r="W1638" s="3"/>
      <c r="X1638" s="3"/>
      <c r="Y1638" s="3"/>
      <c r="Z1638" s="60"/>
      <c r="AA1638" s="61"/>
    </row>
    <row r="1639" spans="2:27">
      <c r="B1639" s="112"/>
      <c r="C1639" s="111"/>
      <c r="D1639" s="111"/>
      <c r="E1639" s="107"/>
      <c r="F1639" s="107"/>
      <c r="G1639" s="2"/>
      <c r="H1639" s="2"/>
      <c r="I1639" s="2"/>
      <c r="J1639" s="2"/>
      <c r="K1639" s="2"/>
      <c r="L1639" s="3"/>
      <c r="M1639" s="3"/>
      <c r="N1639" s="3"/>
      <c r="O1639" s="3"/>
      <c r="P1639" s="3"/>
      <c r="Q1639" s="2"/>
      <c r="R1639" s="3"/>
      <c r="S1639" s="2"/>
      <c r="T1639" s="2"/>
      <c r="U1639" s="3"/>
      <c r="V1639" s="2"/>
      <c r="W1639" s="3"/>
      <c r="X1639" s="3"/>
      <c r="Y1639" s="3"/>
      <c r="Z1639" s="60"/>
      <c r="AA1639" s="61"/>
    </row>
    <row r="1640" spans="2:27">
      <c r="B1640" s="112"/>
      <c r="C1640" s="111"/>
      <c r="D1640" s="111"/>
      <c r="E1640" s="107"/>
      <c r="F1640" s="107"/>
      <c r="G1640" s="2"/>
      <c r="H1640" s="2"/>
      <c r="I1640" s="2"/>
      <c r="J1640" s="2"/>
      <c r="K1640" s="2"/>
      <c r="L1640" s="3"/>
      <c r="M1640" s="3"/>
      <c r="N1640" s="3"/>
      <c r="O1640" s="3"/>
      <c r="P1640" s="3"/>
      <c r="Q1640" s="2"/>
      <c r="R1640" s="3"/>
      <c r="S1640" s="2"/>
      <c r="T1640" s="2"/>
      <c r="U1640" s="3"/>
      <c r="V1640" s="2"/>
      <c r="W1640" s="3"/>
      <c r="X1640" s="3"/>
      <c r="Y1640" s="3"/>
      <c r="Z1640" s="60"/>
      <c r="AA1640" s="61"/>
    </row>
    <row r="1641" spans="2:27">
      <c r="B1641" s="112"/>
      <c r="C1641" s="111"/>
      <c r="D1641" s="111"/>
      <c r="E1641" s="107"/>
      <c r="F1641" s="107"/>
      <c r="G1641" s="2"/>
      <c r="H1641" s="2"/>
      <c r="I1641" s="2"/>
      <c r="J1641" s="2"/>
      <c r="K1641" s="2"/>
      <c r="L1641" s="3"/>
      <c r="M1641" s="3"/>
      <c r="N1641" s="3"/>
      <c r="O1641" s="3"/>
      <c r="P1641" s="3"/>
      <c r="Q1641" s="2"/>
      <c r="R1641" s="3"/>
      <c r="S1641" s="2"/>
      <c r="T1641" s="2"/>
      <c r="U1641" s="3"/>
      <c r="V1641" s="2"/>
      <c r="W1641" s="3"/>
      <c r="X1641" s="3"/>
      <c r="Y1641" s="3"/>
      <c r="Z1641" s="60"/>
      <c r="AA1641" s="61"/>
    </row>
    <row r="1642" spans="2:27">
      <c r="B1642" s="112"/>
      <c r="C1642" s="111"/>
      <c r="D1642" s="111"/>
      <c r="E1642" s="107"/>
      <c r="F1642" s="107"/>
      <c r="G1642" s="2"/>
      <c r="H1642" s="2"/>
      <c r="I1642" s="2"/>
      <c r="J1642" s="2"/>
      <c r="K1642" s="2"/>
      <c r="L1642" s="3"/>
      <c r="M1642" s="3"/>
      <c r="N1642" s="3"/>
      <c r="O1642" s="3"/>
      <c r="P1642" s="3"/>
      <c r="Q1642" s="2"/>
      <c r="R1642" s="3"/>
      <c r="S1642" s="2"/>
      <c r="T1642" s="2"/>
      <c r="U1642" s="3"/>
      <c r="V1642" s="2"/>
      <c r="W1642" s="3"/>
      <c r="X1642" s="3"/>
      <c r="Y1642" s="3"/>
      <c r="Z1642" s="60"/>
      <c r="AA1642" s="61"/>
    </row>
    <row r="1643" spans="2:27">
      <c r="B1643" s="112"/>
      <c r="C1643" s="111"/>
      <c r="D1643" s="111"/>
      <c r="E1643" s="107"/>
      <c r="F1643" s="107"/>
      <c r="G1643" s="2"/>
      <c r="H1643" s="2"/>
      <c r="I1643" s="2"/>
      <c r="J1643" s="2"/>
      <c r="K1643" s="2"/>
      <c r="L1643" s="3"/>
      <c r="M1643" s="3"/>
      <c r="N1643" s="3"/>
      <c r="O1643" s="3"/>
      <c r="P1643" s="3"/>
      <c r="Q1643" s="2"/>
      <c r="R1643" s="3"/>
      <c r="S1643" s="2"/>
      <c r="T1643" s="2"/>
      <c r="U1643" s="3"/>
      <c r="V1643" s="2"/>
      <c r="W1643" s="3"/>
      <c r="X1643" s="3"/>
      <c r="Y1643" s="3"/>
      <c r="Z1643" s="60"/>
      <c r="AA1643" s="61"/>
    </row>
    <row r="1644" spans="2:27">
      <c r="B1644" s="112"/>
      <c r="C1644" s="111"/>
      <c r="D1644" s="111"/>
      <c r="E1644" s="107"/>
      <c r="F1644" s="107"/>
      <c r="G1644" s="2"/>
      <c r="H1644" s="2"/>
      <c r="I1644" s="2"/>
      <c r="J1644" s="2"/>
      <c r="K1644" s="2"/>
      <c r="L1644" s="3"/>
      <c r="M1644" s="3"/>
      <c r="N1644" s="3"/>
      <c r="O1644" s="3"/>
      <c r="P1644" s="3"/>
      <c r="Q1644" s="2"/>
      <c r="R1644" s="3"/>
      <c r="S1644" s="2"/>
      <c r="T1644" s="2"/>
      <c r="U1644" s="3"/>
      <c r="V1644" s="2"/>
      <c r="W1644" s="3"/>
      <c r="X1644" s="3"/>
      <c r="Y1644" s="3"/>
      <c r="Z1644" s="60"/>
      <c r="AA1644" s="61"/>
    </row>
    <row r="1645" spans="2:27">
      <c r="B1645" s="112"/>
      <c r="C1645" s="111"/>
      <c r="D1645" s="111"/>
      <c r="E1645" s="107"/>
      <c r="F1645" s="107"/>
      <c r="G1645" s="2"/>
      <c r="H1645" s="2"/>
      <c r="I1645" s="2"/>
      <c r="J1645" s="2"/>
      <c r="K1645" s="2"/>
      <c r="L1645" s="3"/>
      <c r="M1645" s="3"/>
      <c r="N1645" s="3"/>
      <c r="O1645" s="3"/>
      <c r="P1645" s="3"/>
      <c r="Q1645" s="2"/>
      <c r="R1645" s="3"/>
      <c r="S1645" s="2"/>
      <c r="T1645" s="2"/>
      <c r="U1645" s="3"/>
      <c r="V1645" s="2"/>
      <c r="W1645" s="3"/>
      <c r="X1645" s="3"/>
      <c r="Y1645" s="3"/>
      <c r="Z1645" s="60"/>
      <c r="AA1645" s="61"/>
    </row>
    <row r="1646" spans="2:27">
      <c r="B1646" s="112"/>
      <c r="C1646" s="111"/>
      <c r="D1646" s="111"/>
      <c r="E1646" s="107"/>
      <c r="F1646" s="107"/>
      <c r="G1646" s="2"/>
      <c r="H1646" s="2"/>
      <c r="I1646" s="2"/>
      <c r="J1646" s="2"/>
      <c r="K1646" s="2"/>
      <c r="L1646" s="3"/>
      <c r="M1646" s="3"/>
      <c r="N1646" s="3"/>
      <c r="O1646" s="3"/>
      <c r="P1646" s="3"/>
      <c r="Q1646" s="2"/>
      <c r="R1646" s="3"/>
      <c r="S1646" s="2"/>
      <c r="T1646" s="2"/>
      <c r="U1646" s="3"/>
      <c r="V1646" s="2"/>
      <c r="W1646" s="3"/>
      <c r="X1646" s="3"/>
      <c r="Y1646" s="3"/>
      <c r="Z1646" s="60"/>
      <c r="AA1646" s="61"/>
    </row>
    <row r="1647" spans="2:27">
      <c r="B1647" s="112"/>
      <c r="C1647" s="111"/>
      <c r="D1647" s="111"/>
      <c r="E1647" s="107"/>
      <c r="F1647" s="107"/>
      <c r="G1647" s="2"/>
      <c r="H1647" s="2"/>
      <c r="I1647" s="2"/>
      <c r="J1647" s="2"/>
      <c r="K1647" s="2"/>
      <c r="L1647" s="3"/>
      <c r="M1647" s="3"/>
      <c r="N1647" s="3"/>
      <c r="O1647" s="3"/>
      <c r="P1647" s="3"/>
      <c r="Q1647" s="2"/>
      <c r="R1647" s="3"/>
      <c r="S1647" s="2"/>
      <c r="T1647" s="2"/>
      <c r="U1647" s="3"/>
      <c r="V1647" s="2"/>
      <c r="W1647" s="3"/>
      <c r="X1647" s="3"/>
      <c r="Y1647" s="3"/>
      <c r="Z1647" s="60"/>
      <c r="AA1647" s="61"/>
    </row>
    <row r="1648" spans="2:27">
      <c r="B1648" s="112"/>
      <c r="C1648" s="111"/>
      <c r="D1648" s="111"/>
      <c r="E1648" s="107"/>
      <c r="F1648" s="107"/>
      <c r="G1648" s="2"/>
      <c r="H1648" s="2"/>
      <c r="I1648" s="2"/>
      <c r="J1648" s="2"/>
      <c r="K1648" s="2"/>
      <c r="L1648" s="3"/>
      <c r="M1648" s="3"/>
      <c r="N1648" s="3"/>
      <c r="O1648" s="3"/>
      <c r="P1648" s="3"/>
      <c r="Q1648" s="2"/>
      <c r="R1648" s="3"/>
      <c r="S1648" s="2"/>
      <c r="T1648" s="2"/>
      <c r="U1648" s="3"/>
      <c r="V1648" s="2"/>
      <c r="W1648" s="3"/>
      <c r="X1648" s="3"/>
      <c r="Y1648" s="3"/>
      <c r="Z1648" s="60"/>
      <c r="AA1648" s="61"/>
    </row>
    <row r="1649" spans="2:27">
      <c r="B1649" s="112"/>
      <c r="C1649" s="111"/>
      <c r="D1649" s="111"/>
      <c r="E1649" s="107"/>
      <c r="F1649" s="107"/>
      <c r="G1649" s="2"/>
      <c r="H1649" s="2"/>
      <c r="I1649" s="2"/>
      <c r="J1649" s="2"/>
      <c r="K1649" s="2"/>
      <c r="L1649" s="3"/>
      <c r="M1649" s="3"/>
      <c r="N1649" s="3"/>
      <c r="O1649" s="3"/>
      <c r="P1649" s="3"/>
      <c r="Q1649" s="2"/>
      <c r="R1649" s="3"/>
      <c r="S1649" s="2"/>
      <c r="T1649" s="2"/>
      <c r="U1649" s="3"/>
      <c r="V1649" s="2"/>
      <c r="W1649" s="3"/>
      <c r="X1649" s="3"/>
      <c r="Y1649" s="3"/>
      <c r="Z1649" s="60"/>
      <c r="AA1649" s="61"/>
    </row>
    <row r="1650" spans="2:27">
      <c r="B1650" s="112"/>
      <c r="C1650" s="111"/>
      <c r="D1650" s="111"/>
      <c r="E1650" s="107"/>
      <c r="F1650" s="107"/>
      <c r="G1650" s="2"/>
      <c r="H1650" s="2"/>
      <c r="I1650" s="2"/>
      <c r="J1650" s="2"/>
      <c r="K1650" s="2"/>
      <c r="L1650" s="3"/>
      <c r="M1650" s="3"/>
      <c r="N1650" s="3"/>
      <c r="O1650" s="3"/>
      <c r="P1650" s="3"/>
      <c r="Q1650" s="2"/>
      <c r="R1650" s="3"/>
      <c r="S1650" s="2"/>
      <c r="T1650" s="2"/>
      <c r="U1650" s="3"/>
      <c r="V1650" s="2"/>
      <c r="W1650" s="3"/>
      <c r="X1650" s="3"/>
      <c r="Y1650" s="3"/>
      <c r="Z1650" s="60"/>
      <c r="AA1650" s="61"/>
    </row>
    <row r="1651" spans="2:27">
      <c r="B1651" s="112"/>
      <c r="C1651" s="111"/>
      <c r="D1651" s="111"/>
      <c r="E1651" s="107"/>
      <c r="F1651" s="107"/>
      <c r="G1651" s="2"/>
      <c r="H1651" s="2"/>
      <c r="I1651" s="2"/>
      <c r="J1651" s="2"/>
      <c r="K1651" s="2"/>
      <c r="L1651" s="3"/>
      <c r="M1651" s="3"/>
      <c r="N1651" s="3"/>
      <c r="O1651" s="3"/>
      <c r="P1651" s="3"/>
      <c r="Q1651" s="2"/>
      <c r="R1651" s="3"/>
      <c r="S1651" s="2"/>
      <c r="T1651" s="2"/>
      <c r="U1651" s="3"/>
      <c r="V1651" s="2"/>
      <c r="W1651" s="3"/>
      <c r="X1651" s="3"/>
      <c r="Y1651" s="3"/>
      <c r="Z1651" s="60"/>
      <c r="AA1651" s="61"/>
    </row>
    <row r="1652" spans="2:27">
      <c r="B1652" s="112"/>
      <c r="C1652" s="111"/>
      <c r="D1652" s="111"/>
      <c r="E1652" s="107"/>
      <c r="F1652" s="107"/>
      <c r="G1652" s="2"/>
      <c r="H1652" s="2"/>
      <c r="I1652" s="2"/>
      <c r="J1652" s="2"/>
      <c r="K1652" s="2"/>
      <c r="L1652" s="3"/>
      <c r="M1652" s="3"/>
      <c r="N1652" s="3"/>
      <c r="O1652" s="3"/>
      <c r="P1652" s="3"/>
      <c r="Q1652" s="2"/>
      <c r="R1652" s="3"/>
      <c r="S1652" s="2"/>
      <c r="T1652" s="2"/>
      <c r="U1652" s="3"/>
      <c r="V1652" s="2"/>
      <c r="W1652" s="3"/>
      <c r="X1652" s="3"/>
      <c r="Y1652" s="3"/>
      <c r="Z1652" s="60"/>
      <c r="AA1652" s="61"/>
    </row>
    <row r="1653" spans="2:27">
      <c r="B1653" s="112"/>
      <c r="C1653" s="111"/>
      <c r="D1653" s="111"/>
      <c r="E1653" s="107"/>
      <c r="F1653" s="107"/>
      <c r="G1653" s="2"/>
      <c r="H1653" s="2"/>
      <c r="I1653" s="2"/>
      <c r="J1653" s="2"/>
      <c r="K1653" s="2"/>
      <c r="L1653" s="3"/>
      <c r="M1653" s="3"/>
      <c r="N1653" s="3"/>
      <c r="O1653" s="3"/>
      <c r="P1653" s="3"/>
      <c r="Q1653" s="2"/>
      <c r="R1653" s="3"/>
      <c r="S1653" s="2"/>
      <c r="T1653" s="2"/>
      <c r="U1653" s="3"/>
      <c r="V1653" s="2"/>
      <c r="W1653" s="3"/>
      <c r="X1653" s="3"/>
      <c r="Y1653" s="3"/>
      <c r="Z1653" s="60"/>
      <c r="AA1653" s="61"/>
    </row>
    <row r="1654" spans="2:27">
      <c r="B1654" s="112"/>
      <c r="C1654" s="111"/>
      <c r="D1654" s="111"/>
      <c r="E1654" s="107"/>
      <c r="F1654" s="107"/>
      <c r="G1654" s="2"/>
      <c r="H1654" s="2"/>
      <c r="I1654" s="2"/>
      <c r="J1654" s="2"/>
      <c r="K1654" s="2"/>
      <c r="L1654" s="3"/>
      <c r="M1654" s="3"/>
      <c r="N1654" s="3"/>
      <c r="O1654" s="3"/>
      <c r="P1654" s="3"/>
      <c r="Q1654" s="2"/>
      <c r="R1654" s="3"/>
      <c r="S1654" s="2"/>
      <c r="T1654" s="2"/>
      <c r="U1654" s="3"/>
      <c r="V1654" s="2"/>
      <c r="W1654" s="3"/>
      <c r="X1654" s="3"/>
      <c r="Y1654" s="3"/>
      <c r="Z1654" s="60"/>
      <c r="AA1654" s="61"/>
    </row>
    <row r="1655" spans="2:27">
      <c r="B1655" s="112"/>
      <c r="C1655" s="111"/>
      <c r="D1655" s="111"/>
      <c r="E1655" s="107"/>
      <c r="F1655" s="107"/>
      <c r="G1655" s="2"/>
      <c r="H1655" s="2"/>
      <c r="I1655" s="2"/>
      <c r="J1655" s="2"/>
      <c r="K1655" s="2"/>
      <c r="L1655" s="3"/>
      <c r="M1655" s="3"/>
      <c r="N1655" s="3"/>
      <c r="O1655" s="3"/>
      <c r="P1655" s="3"/>
      <c r="Q1655" s="2"/>
      <c r="R1655" s="3"/>
      <c r="S1655" s="2"/>
      <c r="T1655" s="2"/>
      <c r="U1655" s="3"/>
      <c r="V1655" s="2"/>
      <c r="W1655" s="3"/>
      <c r="X1655" s="3"/>
      <c r="Y1655" s="3"/>
      <c r="Z1655" s="60"/>
      <c r="AA1655" s="61"/>
    </row>
    <row r="1656" spans="2:27">
      <c r="B1656" s="112"/>
      <c r="C1656" s="111"/>
      <c r="D1656" s="111"/>
      <c r="E1656" s="107"/>
      <c r="F1656" s="107"/>
      <c r="G1656" s="2"/>
      <c r="H1656" s="2"/>
      <c r="I1656" s="2"/>
      <c r="J1656" s="2"/>
      <c r="K1656" s="2"/>
      <c r="L1656" s="3"/>
      <c r="M1656" s="3"/>
      <c r="N1656" s="3"/>
      <c r="O1656" s="3"/>
      <c r="P1656" s="3"/>
      <c r="Q1656" s="2"/>
      <c r="R1656" s="3"/>
      <c r="S1656" s="2"/>
      <c r="T1656" s="2"/>
      <c r="U1656" s="3"/>
      <c r="V1656" s="2"/>
      <c r="W1656" s="3"/>
      <c r="X1656" s="3"/>
      <c r="Y1656" s="3"/>
      <c r="Z1656" s="60"/>
      <c r="AA1656" s="61"/>
    </row>
    <row r="1657" spans="2:27">
      <c r="B1657" s="112"/>
      <c r="C1657" s="111"/>
      <c r="D1657" s="111"/>
      <c r="E1657" s="107"/>
      <c r="F1657" s="107"/>
      <c r="G1657" s="2"/>
      <c r="H1657" s="2"/>
      <c r="I1657" s="2"/>
      <c r="J1657" s="2"/>
      <c r="K1657" s="2"/>
      <c r="L1657" s="3"/>
      <c r="M1657" s="3"/>
      <c r="N1657" s="3"/>
      <c r="O1657" s="3"/>
      <c r="P1657" s="3"/>
      <c r="Q1657" s="2"/>
      <c r="R1657" s="3"/>
      <c r="S1657" s="2"/>
      <c r="T1657" s="2"/>
      <c r="U1657" s="3"/>
      <c r="V1657" s="2"/>
      <c r="W1657" s="3"/>
      <c r="X1657" s="3"/>
      <c r="Y1657" s="3"/>
      <c r="Z1657" s="60"/>
      <c r="AA1657" s="61"/>
    </row>
    <row r="1658" spans="2:27">
      <c r="B1658" s="112"/>
      <c r="C1658" s="111"/>
      <c r="D1658" s="111"/>
      <c r="E1658" s="107"/>
      <c r="F1658" s="107"/>
      <c r="G1658" s="2"/>
      <c r="H1658" s="2"/>
      <c r="I1658" s="2"/>
      <c r="J1658" s="2"/>
      <c r="K1658" s="2"/>
      <c r="L1658" s="3"/>
      <c r="M1658" s="3"/>
      <c r="N1658" s="3"/>
      <c r="O1658" s="3"/>
      <c r="P1658" s="3"/>
      <c r="Q1658" s="2"/>
      <c r="R1658" s="3"/>
      <c r="S1658" s="2"/>
      <c r="T1658" s="2"/>
      <c r="U1658" s="3"/>
      <c r="V1658" s="2"/>
      <c r="W1658" s="3"/>
      <c r="X1658" s="3"/>
      <c r="Y1658" s="3"/>
      <c r="Z1658" s="60"/>
      <c r="AA1658" s="61"/>
    </row>
    <row r="1659" spans="2:27">
      <c r="B1659" s="112"/>
      <c r="C1659" s="111"/>
      <c r="D1659" s="111"/>
      <c r="E1659" s="107"/>
      <c r="F1659" s="107"/>
      <c r="G1659" s="2"/>
      <c r="H1659" s="2"/>
      <c r="I1659" s="2"/>
      <c r="J1659" s="2"/>
      <c r="K1659" s="2"/>
      <c r="L1659" s="3"/>
      <c r="M1659" s="3"/>
      <c r="N1659" s="3"/>
      <c r="O1659" s="3"/>
      <c r="P1659" s="3"/>
      <c r="Q1659" s="2"/>
      <c r="R1659" s="3"/>
      <c r="S1659" s="2"/>
      <c r="T1659" s="2"/>
      <c r="U1659" s="3"/>
      <c r="V1659" s="2"/>
      <c r="W1659" s="3"/>
      <c r="X1659" s="3"/>
      <c r="Y1659" s="3"/>
      <c r="Z1659" s="60"/>
      <c r="AA1659" s="61"/>
    </row>
    <row r="1660" spans="2:27">
      <c r="B1660" s="112"/>
      <c r="C1660" s="111"/>
      <c r="D1660" s="111"/>
      <c r="E1660" s="107"/>
      <c r="F1660" s="107"/>
      <c r="G1660" s="2"/>
      <c r="H1660" s="2"/>
      <c r="I1660" s="2"/>
      <c r="J1660" s="2"/>
      <c r="K1660" s="2"/>
      <c r="L1660" s="3"/>
      <c r="M1660" s="3"/>
      <c r="N1660" s="3"/>
      <c r="O1660" s="3"/>
      <c r="P1660" s="3"/>
      <c r="Q1660" s="2"/>
      <c r="R1660" s="3"/>
      <c r="S1660" s="2"/>
      <c r="T1660" s="2"/>
      <c r="U1660" s="3"/>
      <c r="V1660" s="2"/>
      <c r="W1660" s="3"/>
      <c r="X1660" s="3"/>
      <c r="Y1660" s="3"/>
      <c r="Z1660" s="60"/>
      <c r="AA1660" s="61"/>
    </row>
    <row r="1661" spans="2:27">
      <c r="B1661" s="112"/>
      <c r="C1661" s="111"/>
      <c r="D1661" s="111"/>
      <c r="E1661" s="107"/>
      <c r="F1661" s="107"/>
      <c r="G1661" s="2"/>
      <c r="H1661" s="2"/>
      <c r="I1661" s="2"/>
      <c r="J1661" s="2"/>
      <c r="K1661" s="2"/>
      <c r="L1661" s="3"/>
      <c r="M1661" s="3"/>
      <c r="N1661" s="3"/>
      <c r="O1661" s="3"/>
      <c r="P1661" s="3"/>
      <c r="Q1661" s="2"/>
      <c r="R1661" s="3"/>
      <c r="S1661" s="2"/>
      <c r="T1661" s="2"/>
      <c r="U1661" s="3"/>
      <c r="V1661" s="2"/>
      <c r="W1661" s="3"/>
      <c r="X1661" s="3"/>
      <c r="Y1661" s="3"/>
      <c r="Z1661" s="60"/>
      <c r="AA1661" s="61"/>
    </row>
    <row r="1662" spans="2:27">
      <c r="B1662" s="112"/>
      <c r="C1662" s="111"/>
      <c r="D1662" s="111"/>
      <c r="E1662" s="107"/>
      <c r="F1662" s="107"/>
      <c r="G1662" s="2"/>
      <c r="H1662" s="2"/>
      <c r="I1662" s="2"/>
      <c r="J1662" s="2"/>
      <c r="K1662" s="2"/>
      <c r="L1662" s="3"/>
      <c r="M1662" s="3"/>
      <c r="N1662" s="3"/>
      <c r="O1662" s="3"/>
      <c r="P1662" s="3"/>
      <c r="Q1662" s="2"/>
      <c r="R1662" s="3"/>
      <c r="S1662" s="2"/>
      <c r="T1662" s="2"/>
      <c r="U1662" s="3"/>
      <c r="V1662" s="2"/>
      <c r="W1662" s="3"/>
      <c r="X1662" s="3"/>
      <c r="Y1662" s="3"/>
      <c r="Z1662" s="60"/>
      <c r="AA1662" s="61"/>
    </row>
    <row r="1663" spans="2:27">
      <c r="B1663" s="112"/>
      <c r="C1663" s="111"/>
      <c r="D1663" s="111"/>
      <c r="E1663" s="107"/>
      <c r="F1663" s="107"/>
      <c r="G1663" s="2"/>
      <c r="H1663" s="2"/>
      <c r="I1663" s="2"/>
      <c r="J1663" s="2"/>
      <c r="K1663" s="2"/>
      <c r="L1663" s="3"/>
      <c r="M1663" s="3"/>
      <c r="N1663" s="3"/>
      <c r="O1663" s="3"/>
      <c r="P1663" s="3"/>
      <c r="Q1663" s="2"/>
      <c r="R1663" s="3"/>
      <c r="S1663" s="2"/>
      <c r="T1663" s="2"/>
      <c r="U1663" s="3"/>
      <c r="V1663" s="2"/>
      <c r="W1663" s="3"/>
      <c r="X1663" s="3"/>
      <c r="Y1663" s="3"/>
      <c r="Z1663" s="60"/>
      <c r="AA1663" s="61"/>
    </row>
    <row r="1664" spans="2:27">
      <c r="B1664" s="112"/>
      <c r="C1664" s="111"/>
      <c r="D1664" s="111"/>
      <c r="E1664" s="107"/>
      <c r="F1664" s="107"/>
      <c r="G1664" s="2"/>
      <c r="H1664" s="2"/>
      <c r="I1664" s="2"/>
      <c r="J1664" s="2"/>
      <c r="K1664" s="2"/>
      <c r="L1664" s="3"/>
      <c r="M1664" s="3"/>
      <c r="N1664" s="3"/>
      <c r="O1664" s="3"/>
      <c r="P1664" s="3"/>
      <c r="Q1664" s="2"/>
      <c r="R1664" s="3"/>
      <c r="S1664" s="2"/>
      <c r="T1664" s="2"/>
      <c r="U1664" s="3"/>
      <c r="V1664" s="2"/>
      <c r="W1664" s="3"/>
      <c r="X1664" s="3"/>
      <c r="Y1664" s="3"/>
      <c r="Z1664" s="60"/>
      <c r="AA1664" s="61"/>
    </row>
    <row r="1665" spans="2:27">
      <c r="B1665" s="112"/>
      <c r="C1665" s="111"/>
      <c r="D1665" s="111"/>
      <c r="E1665" s="107"/>
      <c r="F1665" s="107"/>
      <c r="G1665" s="2"/>
      <c r="H1665" s="2"/>
      <c r="I1665" s="2"/>
      <c r="J1665" s="2"/>
      <c r="K1665" s="2"/>
      <c r="L1665" s="3"/>
      <c r="M1665" s="3"/>
      <c r="N1665" s="3"/>
      <c r="O1665" s="3"/>
      <c r="P1665" s="3"/>
      <c r="Q1665" s="2"/>
      <c r="R1665" s="3"/>
      <c r="S1665" s="2"/>
      <c r="T1665" s="2"/>
      <c r="U1665" s="3"/>
      <c r="V1665" s="2"/>
      <c r="W1665" s="3"/>
      <c r="X1665" s="3"/>
      <c r="Y1665" s="3"/>
      <c r="Z1665" s="60"/>
      <c r="AA1665" s="61"/>
    </row>
    <row r="1666" spans="2:27">
      <c r="B1666" s="112"/>
      <c r="C1666" s="111"/>
      <c r="D1666" s="111"/>
      <c r="E1666" s="107"/>
      <c r="F1666" s="107"/>
      <c r="G1666" s="2"/>
      <c r="H1666" s="2"/>
      <c r="I1666" s="2"/>
      <c r="J1666" s="2"/>
      <c r="K1666" s="2"/>
      <c r="L1666" s="3"/>
      <c r="M1666" s="3"/>
      <c r="N1666" s="3"/>
      <c r="O1666" s="3"/>
      <c r="P1666" s="3"/>
      <c r="Q1666" s="2"/>
      <c r="R1666" s="3"/>
      <c r="S1666" s="2"/>
      <c r="T1666" s="2"/>
      <c r="U1666" s="3"/>
      <c r="V1666" s="2"/>
      <c r="W1666" s="3"/>
      <c r="X1666" s="3"/>
      <c r="Y1666" s="3"/>
      <c r="Z1666" s="60"/>
      <c r="AA1666" s="61"/>
    </row>
    <row r="1667" spans="2:27">
      <c r="B1667" s="112"/>
      <c r="C1667" s="111"/>
      <c r="D1667" s="111"/>
      <c r="E1667" s="107"/>
      <c r="F1667" s="107"/>
      <c r="G1667" s="2"/>
      <c r="H1667" s="2"/>
      <c r="I1667" s="2"/>
      <c r="J1667" s="2"/>
      <c r="K1667" s="2"/>
      <c r="L1667" s="3"/>
      <c r="M1667" s="3"/>
      <c r="N1667" s="3"/>
      <c r="O1667" s="3"/>
      <c r="P1667" s="3"/>
      <c r="Q1667" s="2"/>
      <c r="R1667" s="3"/>
      <c r="S1667" s="2"/>
      <c r="T1667" s="2"/>
      <c r="U1667" s="3"/>
      <c r="V1667" s="2"/>
      <c r="W1667" s="3"/>
      <c r="X1667" s="3"/>
      <c r="Y1667" s="3"/>
      <c r="Z1667" s="60"/>
      <c r="AA1667" s="61"/>
    </row>
    <row r="1668" spans="2:27">
      <c r="B1668" s="112"/>
      <c r="C1668" s="111"/>
      <c r="D1668" s="111"/>
      <c r="E1668" s="107"/>
      <c r="F1668" s="107"/>
      <c r="G1668" s="2"/>
      <c r="H1668" s="2"/>
      <c r="I1668" s="2"/>
      <c r="J1668" s="2"/>
      <c r="K1668" s="2"/>
      <c r="L1668" s="3"/>
      <c r="M1668" s="3"/>
      <c r="N1668" s="3"/>
      <c r="O1668" s="3"/>
      <c r="P1668" s="3"/>
      <c r="Q1668" s="2"/>
      <c r="R1668" s="3"/>
      <c r="S1668" s="2"/>
      <c r="T1668" s="2"/>
      <c r="U1668" s="3"/>
      <c r="V1668" s="2"/>
      <c r="W1668" s="3"/>
      <c r="X1668" s="3"/>
      <c r="Y1668" s="3"/>
      <c r="Z1668" s="60"/>
      <c r="AA1668" s="61"/>
    </row>
    <row r="1669" spans="2:27">
      <c r="B1669" s="112"/>
      <c r="C1669" s="111"/>
      <c r="D1669" s="111"/>
      <c r="E1669" s="107"/>
      <c r="F1669" s="107"/>
      <c r="G1669" s="2"/>
      <c r="H1669" s="2"/>
      <c r="I1669" s="2"/>
      <c r="J1669" s="2"/>
      <c r="K1669" s="2"/>
      <c r="L1669" s="3"/>
      <c r="M1669" s="3"/>
      <c r="N1669" s="3"/>
      <c r="O1669" s="3"/>
      <c r="P1669" s="3"/>
      <c r="Q1669" s="2"/>
      <c r="R1669" s="3"/>
      <c r="S1669" s="2"/>
      <c r="T1669" s="2"/>
      <c r="U1669" s="3"/>
      <c r="V1669" s="2"/>
      <c r="W1669" s="3"/>
      <c r="X1669" s="3"/>
      <c r="Y1669" s="3"/>
      <c r="Z1669" s="60"/>
      <c r="AA1669" s="61"/>
    </row>
    <row r="1670" spans="2:27">
      <c r="B1670" s="112"/>
      <c r="C1670" s="111"/>
      <c r="D1670" s="111"/>
      <c r="E1670" s="107"/>
      <c r="F1670" s="107"/>
      <c r="G1670" s="2"/>
      <c r="H1670" s="2"/>
      <c r="I1670" s="2"/>
      <c r="J1670" s="2"/>
      <c r="K1670" s="2"/>
      <c r="L1670" s="3"/>
      <c r="M1670" s="3"/>
      <c r="N1670" s="3"/>
      <c r="O1670" s="3"/>
      <c r="P1670" s="3"/>
      <c r="Q1670" s="2"/>
      <c r="R1670" s="3"/>
      <c r="S1670" s="2"/>
      <c r="T1670" s="2"/>
      <c r="U1670" s="3"/>
      <c r="V1670" s="2"/>
      <c r="W1670" s="3"/>
      <c r="X1670" s="3"/>
      <c r="Y1670" s="3"/>
      <c r="Z1670" s="60"/>
      <c r="AA1670" s="61"/>
    </row>
    <row r="1671" spans="2:27">
      <c r="B1671" s="112"/>
      <c r="C1671" s="111"/>
      <c r="D1671" s="111"/>
      <c r="E1671" s="107"/>
      <c r="F1671" s="107"/>
      <c r="G1671" s="2"/>
      <c r="H1671" s="2"/>
      <c r="I1671" s="2"/>
      <c r="J1671" s="2"/>
      <c r="K1671" s="2"/>
      <c r="L1671" s="3"/>
      <c r="M1671" s="3"/>
      <c r="N1671" s="3"/>
      <c r="O1671" s="3"/>
      <c r="P1671" s="3"/>
      <c r="Q1671" s="2"/>
      <c r="R1671" s="3"/>
      <c r="S1671" s="2"/>
      <c r="T1671" s="2"/>
      <c r="U1671" s="3"/>
      <c r="V1671" s="2"/>
      <c r="W1671" s="3"/>
      <c r="X1671" s="3"/>
      <c r="Y1671" s="3"/>
      <c r="Z1671" s="60"/>
      <c r="AA1671" s="61"/>
    </row>
    <row r="1672" spans="2:27">
      <c r="B1672" s="112"/>
      <c r="C1672" s="111"/>
      <c r="D1672" s="111"/>
      <c r="E1672" s="107"/>
      <c r="F1672" s="107"/>
      <c r="G1672" s="2"/>
      <c r="H1672" s="2"/>
      <c r="I1672" s="2"/>
      <c r="J1672" s="2"/>
      <c r="K1672" s="2"/>
      <c r="L1672" s="3"/>
      <c r="M1672" s="3"/>
      <c r="N1672" s="3"/>
      <c r="O1672" s="3"/>
      <c r="P1672" s="3"/>
      <c r="Q1672" s="2"/>
      <c r="R1672" s="3"/>
      <c r="S1672" s="2"/>
      <c r="T1672" s="2"/>
      <c r="U1672" s="3"/>
      <c r="V1672" s="2"/>
      <c r="W1672" s="3"/>
      <c r="X1672" s="3"/>
      <c r="Y1672" s="3"/>
      <c r="Z1672" s="60"/>
      <c r="AA1672" s="61"/>
    </row>
    <row r="1673" spans="2:27">
      <c r="B1673" s="112"/>
      <c r="C1673" s="111"/>
      <c r="D1673" s="111"/>
      <c r="E1673" s="107"/>
      <c r="F1673" s="107"/>
      <c r="G1673" s="2"/>
      <c r="H1673" s="2"/>
      <c r="I1673" s="2"/>
      <c r="J1673" s="2"/>
      <c r="K1673" s="2"/>
      <c r="L1673" s="3"/>
      <c r="M1673" s="3"/>
      <c r="N1673" s="3"/>
      <c r="O1673" s="3"/>
      <c r="P1673" s="3"/>
      <c r="Q1673" s="2"/>
      <c r="R1673" s="3"/>
      <c r="S1673" s="2"/>
      <c r="T1673" s="2"/>
      <c r="U1673" s="3"/>
      <c r="V1673" s="2"/>
      <c r="W1673" s="3"/>
      <c r="X1673" s="3"/>
      <c r="Y1673" s="3"/>
      <c r="Z1673" s="60"/>
      <c r="AA1673" s="61"/>
    </row>
    <row r="1674" spans="2:27">
      <c r="B1674" s="112"/>
      <c r="C1674" s="111"/>
      <c r="D1674" s="111"/>
      <c r="E1674" s="107"/>
      <c r="F1674" s="107"/>
      <c r="G1674" s="2"/>
      <c r="H1674" s="2"/>
      <c r="I1674" s="2"/>
      <c r="J1674" s="2"/>
      <c r="K1674" s="2"/>
      <c r="L1674" s="3"/>
      <c r="M1674" s="3"/>
      <c r="N1674" s="3"/>
      <c r="O1674" s="3"/>
      <c r="P1674" s="3"/>
      <c r="Q1674" s="2"/>
      <c r="R1674" s="3"/>
      <c r="S1674" s="2"/>
      <c r="T1674" s="2"/>
      <c r="U1674" s="3"/>
      <c r="V1674" s="2"/>
      <c r="W1674" s="3"/>
      <c r="X1674" s="3"/>
      <c r="Y1674" s="3"/>
      <c r="Z1674" s="60"/>
      <c r="AA1674" s="61"/>
    </row>
    <row r="1675" spans="2:27">
      <c r="B1675" s="112"/>
      <c r="C1675" s="111"/>
      <c r="D1675" s="111"/>
      <c r="E1675" s="107"/>
      <c r="F1675" s="107"/>
      <c r="G1675" s="2"/>
      <c r="H1675" s="2"/>
      <c r="I1675" s="2"/>
      <c r="J1675" s="2"/>
      <c r="K1675" s="2"/>
      <c r="L1675" s="3"/>
      <c r="M1675" s="3"/>
      <c r="N1675" s="3"/>
      <c r="O1675" s="3"/>
      <c r="P1675" s="3"/>
      <c r="Q1675" s="2"/>
      <c r="R1675" s="3"/>
      <c r="S1675" s="2"/>
      <c r="T1675" s="2"/>
      <c r="U1675" s="3"/>
      <c r="V1675" s="2"/>
      <c r="W1675" s="3"/>
      <c r="X1675" s="3"/>
      <c r="Y1675" s="3"/>
      <c r="Z1675" s="60"/>
      <c r="AA1675" s="61"/>
    </row>
    <row r="1676" spans="2:27">
      <c r="B1676" s="112"/>
      <c r="C1676" s="111"/>
      <c r="D1676" s="111"/>
      <c r="E1676" s="107"/>
      <c r="F1676" s="107"/>
      <c r="G1676" s="2"/>
      <c r="H1676" s="2"/>
      <c r="I1676" s="2"/>
      <c r="J1676" s="2"/>
      <c r="K1676" s="2"/>
      <c r="L1676" s="3"/>
      <c r="M1676" s="3"/>
      <c r="N1676" s="3"/>
      <c r="O1676" s="3"/>
      <c r="P1676" s="3"/>
      <c r="Q1676" s="2"/>
      <c r="R1676" s="3"/>
      <c r="S1676" s="2"/>
      <c r="T1676" s="2"/>
      <c r="U1676" s="3"/>
      <c r="V1676" s="2"/>
      <c r="W1676" s="3"/>
      <c r="X1676" s="3"/>
      <c r="Y1676" s="3"/>
      <c r="Z1676" s="60"/>
      <c r="AA1676" s="61"/>
    </row>
    <row r="1677" spans="2:27">
      <c r="B1677" s="112"/>
      <c r="C1677" s="111"/>
      <c r="D1677" s="111"/>
      <c r="E1677" s="107"/>
      <c r="F1677" s="107"/>
      <c r="G1677" s="2"/>
      <c r="H1677" s="2"/>
      <c r="I1677" s="2"/>
      <c r="J1677" s="2"/>
      <c r="K1677" s="2"/>
      <c r="L1677" s="3"/>
      <c r="M1677" s="3"/>
      <c r="N1677" s="3"/>
      <c r="O1677" s="3"/>
      <c r="P1677" s="3"/>
      <c r="Q1677" s="2"/>
      <c r="R1677" s="3"/>
      <c r="S1677" s="2"/>
      <c r="T1677" s="2"/>
      <c r="U1677" s="3"/>
      <c r="V1677" s="2"/>
      <c r="W1677" s="3"/>
      <c r="X1677" s="3"/>
      <c r="Y1677" s="3"/>
      <c r="Z1677" s="60"/>
      <c r="AA1677" s="61"/>
    </row>
    <row r="1678" spans="2:27">
      <c r="B1678" s="112"/>
      <c r="C1678" s="111"/>
      <c r="D1678" s="111"/>
      <c r="E1678" s="107"/>
      <c r="F1678" s="107"/>
      <c r="G1678" s="2"/>
      <c r="H1678" s="2"/>
      <c r="I1678" s="2"/>
      <c r="J1678" s="2"/>
      <c r="K1678" s="2"/>
      <c r="L1678" s="3"/>
      <c r="M1678" s="3"/>
      <c r="N1678" s="3"/>
      <c r="O1678" s="3"/>
      <c r="P1678" s="3"/>
      <c r="Q1678" s="2"/>
      <c r="R1678" s="3"/>
      <c r="S1678" s="2"/>
      <c r="T1678" s="2"/>
      <c r="U1678" s="3"/>
      <c r="V1678" s="2"/>
      <c r="W1678" s="3"/>
      <c r="X1678" s="3"/>
      <c r="Y1678" s="3"/>
      <c r="Z1678" s="60"/>
      <c r="AA1678" s="61"/>
    </row>
    <row r="1679" spans="2:27">
      <c r="B1679" s="112"/>
      <c r="C1679" s="111"/>
      <c r="D1679" s="111"/>
      <c r="E1679" s="107"/>
      <c r="F1679" s="107"/>
      <c r="G1679" s="2"/>
      <c r="H1679" s="2"/>
      <c r="I1679" s="2"/>
      <c r="J1679" s="2"/>
      <c r="K1679" s="2"/>
      <c r="L1679" s="3"/>
      <c r="M1679" s="3"/>
      <c r="N1679" s="3"/>
      <c r="O1679" s="3"/>
      <c r="P1679" s="3"/>
      <c r="Q1679" s="2"/>
      <c r="R1679" s="3"/>
      <c r="S1679" s="2"/>
      <c r="T1679" s="2"/>
      <c r="U1679" s="3"/>
      <c r="V1679" s="2"/>
      <c r="W1679" s="3"/>
      <c r="X1679" s="3"/>
      <c r="Y1679" s="3"/>
      <c r="Z1679" s="60"/>
      <c r="AA1679" s="61"/>
    </row>
    <row r="1680" spans="2:27">
      <c r="B1680" s="112"/>
      <c r="C1680" s="111"/>
      <c r="D1680" s="111"/>
      <c r="E1680" s="107"/>
      <c r="F1680" s="107"/>
      <c r="G1680" s="2"/>
      <c r="H1680" s="2"/>
      <c r="I1680" s="2"/>
      <c r="J1680" s="2"/>
      <c r="K1680" s="2"/>
      <c r="L1680" s="3"/>
      <c r="M1680" s="3"/>
      <c r="N1680" s="3"/>
      <c r="O1680" s="3"/>
      <c r="P1680" s="3"/>
      <c r="Q1680" s="2"/>
      <c r="R1680" s="3"/>
      <c r="S1680" s="2"/>
      <c r="T1680" s="2"/>
      <c r="U1680" s="3"/>
      <c r="V1680" s="2"/>
      <c r="W1680" s="3"/>
      <c r="X1680" s="3"/>
      <c r="Y1680" s="3"/>
      <c r="Z1680" s="60"/>
      <c r="AA1680" s="61"/>
    </row>
    <row r="1681" spans="2:27">
      <c r="B1681" s="112"/>
      <c r="C1681" s="111"/>
      <c r="D1681" s="111"/>
      <c r="E1681" s="107"/>
      <c r="F1681" s="107"/>
      <c r="G1681" s="2"/>
      <c r="H1681" s="2"/>
      <c r="I1681" s="2"/>
      <c r="J1681" s="2"/>
      <c r="K1681" s="2"/>
      <c r="L1681" s="3"/>
      <c r="M1681" s="3"/>
      <c r="N1681" s="3"/>
      <c r="O1681" s="3"/>
      <c r="P1681" s="3"/>
      <c r="Q1681" s="2"/>
      <c r="R1681" s="3"/>
      <c r="S1681" s="2"/>
      <c r="T1681" s="2"/>
      <c r="U1681" s="3"/>
      <c r="V1681" s="2"/>
      <c r="W1681" s="3"/>
      <c r="X1681" s="3"/>
      <c r="Y1681" s="3"/>
      <c r="Z1681" s="60"/>
      <c r="AA1681" s="61"/>
    </row>
    <row r="1682" spans="2:27">
      <c r="B1682" s="112"/>
      <c r="C1682" s="111"/>
      <c r="D1682" s="111"/>
      <c r="E1682" s="107"/>
      <c r="F1682" s="107"/>
      <c r="G1682" s="2"/>
      <c r="H1682" s="2"/>
      <c r="I1682" s="2"/>
      <c r="J1682" s="2"/>
      <c r="K1682" s="2"/>
      <c r="L1682" s="3"/>
      <c r="M1682" s="3"/>
      <c r="N1682" s="3"/>
      <c r="O1682" s="3"/>
      <c r="P1682" s="3"/>
      <c r="Q1682" s="2"/>
      <c r="R1682" s="3"/>
      <c r="S1682" s="2"/>
      <c r="T1682" s="2"/>
      <c r="U1682" s="3"/>
      <c r="V1682" s="2"/>
      <c r="W1682" s="3"/>
      <c r="X1682" s="3"/>
      <c r="Y1682" s="3"/>
      <c r="Z1682" s="60"/>
      <c r="AA1682" s="61"/>
    </row>
    <row r="1683" spans="2:27">
      <c r="B1683" s="112"/>
      <c r="C1683" s="111"/>
      <c r="D1683" s="111"/>
      <c r="E1683" s="107"/>
      <c r="F1683" s="107"/>
      <c r="G1683" s="2"/>
      <c r="H1683" s="2"/>
      <c r="I1683" s="2"/>
      <c r="J1683" s="2"/>
      <c r="K1683" s="2"/>
      <c r="L1683" s="3"/>
      <c r="M1683" s="3"/>
      <c r="N1683" s="3"/>
      <c r="O1683" s="3"/>
      <c r="P1683" s="3"/>
      <c r="Q1683" s="2"/>
      <c r="R1683" s="3"/>
      <c r="S1683" s="2"/>
      <c r="T1683" s="2"/>
      <c r="U1683" s="3"/>
      <c r="V1683" s="2"/>
      <c r="W1683" s="3"/>
      <c r="X1683" s="3"/>
      <c r="Y1683" s="3"/>
      <c r="Z1683" s="60"/>
      <c r="AA1683" s="61"/>
    </row>
    <row r="1684" spans="2:27">
      <c r="B1684" s="112"/>
      <c r="C1684" s="111"/>
      <c r="D1684" s="111"/>
      <c r="E1684" s="107"/>
      <c r="F1684" s="107"/>
      <c r="G1684" s="2"/>
      <c r="H1684" s="2"/>
      <c r="I1684" s="2"/>
      <c r="J1684" s="2"/>
      <c r="K1684" s="2"/>
      <c r="L1684" s="3"/>
      <c r="M1684" s="3"/>
      <c r="N1684" s="3"/>
      <c r="O1684" s="3"/>
      <c r="P1684" s="3"/>
      <c r="Q1684" s="2"/>
      <c r="R1684" s="3"/>
      <c r="S1684" s="2"/>
      <c r="T1684" s="2"/>
      <c r="U1684" s="3"/>
      <c r="V1684" s="2"/>
      <c r="W1684" s="3"/>
      <c r="X1684" s="3"/>
      <c r="Y1684" s="3"/>
      <c r="Z1684" s="60"/>
      <c r="AA1684" s="61"/>
    </row>
    <row r="1685" spans="2:27">
      <c r="B1685" s="112"/>
      <c r="C1685" s="111"/>
      <c r="D1685" s="111"/>
      <c r="E1685" s="107"/>
      <c r="F1685" s="107"/>
      <c r="G1685" s="2"/>
      <c r="H1685" s="2"/>
      <c r="I1685" s="2"/>
      <c r="J1685" s="2"/>
      <c r="K1685" s="2"/>
      <c r="L1685" s="3"/>
      <c r="M1685" s="3"/>
      <c r="N1685" s="3"/>
      <c r="O1685" s="3"/>
      <c r="P1685" s="3"/>
      <c r="Q1685" s="2"/>
      <c r="R1685" s="3"/>
      <c r="S1685" s="2"/>
      <c r="T1685" s="2"/>
      <c r="U1685" s="3"/>
      <c r="V1685" s="2"/>
      <c r="W1685" s="3"/>
      <c r="X1685" s="3"/>
      <c r="Y1685" s="3"/>
      <c r="Z1685" s="60"/>
      <c r="AA1685" s="61"/>
    </row>
    <row r="1686" spans="2:27">
      <c r="B1686" s="112"/>
      <c r="C1686" s="111"/>
      <c r="D1686" s="111"/>
      <c r="E1686" s="107"/>
      <c r="F1686" s="107"/>
      <c r="G1686" s="2"/>
      <c r="H1686" s="2"/>
      <c r="I1686" s="2"/>
      <c r="J1686" s="2"/>
      <c r="K1686" s="2"/>
      <c r="L1686" s="3"/>
      <c r="M1686" s="3"/>
      <c r="N1686" s="3"/>
      <c r="O1686" s="3"/>
      <c r="P1686" s="3"/>
      <c r="Q1686" s="2"/>
      <c r="R1686" s="3"/>
      <c r="S1686" s="2"/>
      <c r="T1686" s="2"/>
      <c r="U1686" s="3"/>
      <c r="V1686" s="2"/>
      <c r="W1686" s="3"/>
      <c r="X1686" s="3"/>
      <c r="Y1686" s="3"/>
      <c r="Z1686" s="60"/>
      <c r="AA1686" s="61"/>
    </row>
    <row r="1687" spans="2:27">
      <c r="B1687" s="112"/>
      <c r="C1687" s="111"/>
      <c r="D1687" s="111"/>
      <c r="E1687" s="107"/>
      <c r="F1687" s="107"/>
      <c r="G1687" s="2"/>
      <c r="H1687" s="2"/>
      <c r="I1687" s="2"/>
      <c r="J1687" s="2"/>
      <c r="K1687" s="2"/>
      <c r="L1687" s="3"/>
      <c r="M1687" s="3"/>
      <c r="N1687" s="3"/>
      <c r="O1687" s="3"/>
      <c r="P1687" s="3"/>
      <c r="Q1687" s="2"/>
      <c r="R1687" s="3"/>
      <c r="S1687" s="2"/>
      <c r="T1687" s="2"/>
      <c r="U1687" s="3"/>
      <c r="V1687" s="2"/>
      <c r="W1687" s="3"/>
      <c r="X1687" s="3"/>
      <c r="Y1687" s="3"/>
      <c r="Z1687" s="60"/>
      <c r="AA1687" s="61"/>
    </row>
    <row r="1688" spans="2:27">
      <c r="B1688" s="112"/>
      <c r="C1688" s="111"/>
      <c r="D1688" s="111"/>
      <c r="E1688" s="107"/>
      <c r="F1688" s="107"/>
      <c r="G1688" s="2"/>
      <c r="H1688" s="2"/>
      <c r="I1688" s="2"/>
      <c r="J1688" s="2"/>
      <c r="K1688" s="2"/>
      <c r="L1688" s="3"/>
      <c r="M1688" s="3"/>
      <c r="N1688" s="3"/>
      <c r="O1688" s="3"/>
      <c r="P1688" s="3"/>
      <c r="Q1688" s="2"/>
      <c r="R1688" s="3"/>
      <c r="S1688" s="2"/>
      <c r="T1688" s="2"/>
      <c r="U1688" s="3"/>
      <c r="V1688" s="2"/>
      <c r="W1688" s="3"/>
      <c r="X1688" s="3"/>
      <c r="Y1688" s="3"/>
      <c r="Z1688" s="60"/>
      <c r="AA1688" s="61"/>
    </row>
    <row r="1689" spans="2:27">
      <c r="B1689" s="112"/>
      <c r="C1689" s="111"/>
      <c r="D1689" s="111"/>
      <c r="E1689" s="107"/>
      <c r="F1689" s="107"/>
      <c r="G1689" s="2"/>
      <c r="H1689" s="2"/>
      <c r="I1689" s="2"/>
      <c r="J1689" s="2"/>
      <c r="K1689" s="2"/>
      <c r="L1689" s="3"/>
      <c r="M1689" s="3"/>
      <c r="N1689" s="3"/>
      <c r="O1689" s="3"/>
      <c r="P1689" s="3"/>
      <c r="Q1689" s="2"/>
      <c r="R1689" s="3"/>
      <c r="S1689" s="2"/>
      <c r="T1689" s="2"/>
      <c r="U1689" s="3"/>
      <c r="V1689" s="2"/>
      <c r="W1689" s="3"/>
      <c r="X1689" s="3"/>
      <c r="Y1689" s="3"/>
      <c r="Z1689" s="60"/>
      <c r="AA1689" s="61"/>
    </row>
    <row r="1690" spans="2:27">
      <c r="B1690" s="112"/>
      <c r="C1690" s="111"/>
      <c r="D1690" s="111"/>
      <c r="E1690" s="107"/>
      <c r="F1690" s="107"/>
      <c r="G1690" s="2"/>
      <c r="H1690" s="2"/>
      <c r="I1690" s="2"/>
      <c r="J1690" s="2"/>
      <c r="K1690" s="2"/>
      <c r="L1690" s="3"/>
      <c r="M1690" s="3"/>
      <c r="N1690" s="3"/>
      <c r="O1690" s="3"/>
      <c r="P1690" s="3"/>
      <c r="Q1690" s="2"/>
      <c r="R1690" s="3"/>
      <c r="S1690" s="2"/>
      <c r="T1690" s="2"/>
      <c r="U1690" s="3"/>
      <c r="V1690" s="2"/>
      <c r="W1690" s="3"/>
      <c r="X1690" s="3"/>
      <c r="Y1690" s="3"/>
      <c r="Z1690" s="60"/>
      <c r="AA1690" s="61"/>
    </row>
    <row r="1691" spans="2:27">
      <c r="B1691" s="112"/>
      <c r="C1691" s="111"/>
      <c r="D1691" s="111"/>
      <c r="E1691" s="107"/>
      <c r="F1691" s="107"/>
      <c r="G1691" s="2"/>
      <c r="H1691" s="2"/>
      <c r="I1691" s="2"/>
      <c r="J1691" s="2"/>
      <c r="K1691" s="2"/>
      <c r="L1691" s="3"/>
      <c r="M1691" s="3"/>
      <c r="N1691" s="3"/>
      <c r="O1691" s="3"/>
      <c r="P1691" s="3"/>
      <c r="Q1691" s="2"/>
      <c r="R1691" s="3"/>
      <c r="S1691" s="2"/>
      <c r="T1691" s="2"/>
      <c r="U1691" s="3"/>
      <c r="V1691" s="2"/>
      <c r="W1691" s="3"/>
      <c r="X1691" s="3"/>
      <c r="Y1691" s="3"/>
      <c r="Z1691" s="60"/>
      <c r="AA1691" s="61"/>
    </row>
    <row r="1692" spans="2:27">
      <c r="B1692" s="112"/>
      <c r="C1692" s="111"/>
      <c r="D1692" s="111"/>
      <c r="E1692" s="107"/>
      <c r="F1692" s="107"/>
      <c r="G1692" s="2"/>
      <c r="H1692" s="2"/>
      <c r="I1692" s="2"/>
      <c r="J1692" s="2"/>
      <c r="K1692" s="2"/>
      <c r="L1692" s="3"/>
      <c r="M1692" s="3"/>
      <c r="N1692" s="3"/>
      <c r="O1692" s="3"/>
      <c r="P1692" s="3"/>
      <c r="Q1692" s="2"/>
      <c r="R1692" s="3"/>
      <c r="S1692" s="2"/>
      <c r="T1692" s="2"/>
      <c r="U1692" s="3"/>
      <c r="V1692" s="2"/>
      <c r="W1692" s="3"/>
      <c r="X1692" s="3"/>
      <c r="Y1692" s="3"/>
      <c r="Z1692" s="60"/>
      <c r="AA1692" s="61"/>
    </row>
    <row r="1693" spans="2:27">
      <c r="B1693" s="112"/>
      <c r="C1693" s="111"/>
      <c r="D1693" s="111"/>
      <c r="E1693" s="107"/>
      <c r="F1693" s="107"/>
      <c r="G1693" s="2"/>
      <c r="H1693" s="2"/>
      <c r="I1693" s="2"/>
      <c r="J1693" s="2"/>
      <c r="K1693" s="2"/>
      <c r="L1693" s="3"/>
      <c r="M1693" s="3"/>
      <c r="N1693" s="3"/>
      <c r="O1693" s="3"/>
      <c r="P1693" s="3"/>
      <c r="Q1693" s="2"/>
      <c r="R1693" s="3"/>
      <c r="S1693" s="2"/>
      <c r="T1693" s="2"/>
      <c r="U1693" s="3"/>
      <c r="V1693" s="2"/>
      <c r="W1693" s="3"/>
      <c r="X1693" s="3"/>
      <c r="Y1693" s="3"/>
      <c r="Z1693" s="60"/>
      <c r="AA1693" s="61"/>
    </row>
    <row r="1694" spans="2:27">
      <c r="B1694" s="112"/>
      <c r="C1694" s="111"/>
      <c r="D1694" s="111"/>
      <c r="E1694" s="107"/>
      <c r="F1694" s="107"/>
      <c r="G1694" s="2"/>
      <c r="H1694" s="2"/>
      <c r="I1694" s="2"/>
      <c r="J1694" s="2"/>
      <c r="K1694" s="2"/>
      <c r="L1694" s="3"/>
      <c r="M1694" s="3"/>
      <c r="N1694" s="3"/>
      <c r="O1694" s="3"/>
      <c r="P1694" s="3"/>
      <c r="Q1694" s="2"/>
      <c r="R1694" s="3"/>
      <c r="S1694" s="2"/>
      <c r="T1694" s="2"/>
      <c r="U1694" s="3"/>
      <c r="V1694" s="2"/>
      <c r="W1694" s="3"/>
      <c r="X1694" s="3"/>
      <c r="Y1694" s="3"/>
      <c r="Z1694" s="60"/>
      <c r="AA1694" s="61"/>
    </row>
    <row r="1695" spans="2:27">
      <c r="B1695" s="112"/>
      <c r="C1695" s="111"/>
      <c r="D1695" s="111"/>
      <c r="E1695" s="107"/>
      <c r="F1695" s="107"/>
      <c r="G1695" s="2"/>
      <c r="H1695" s="2"/>
      <c r="I1695" s="2"/>
      <c r="J1695" s="2"/>
      <c r="K1695" s="2"/>
      <c r="L1695" s="3"/>
      <c r="M1695" s="3"/>
      <c r="N1695" s="3"/>
      <c r="O1695" s="3"/>
      <c r="P1695" s="3"/>
      <c r="Q1695" s="2"/>
      <c r="R1695" s="3"/>
      <c r="S1695" s="2"/>
      <c r="T1695" s="2"/>
      <c r="U1695" s="3"/>
      <c r="V1695" s="2"/>
      <c r="W1695" s="3"/>
      <c r="X1695" s="3"/>
      <c r="Y1695" s="3"/>
      <c r="Z1695" s="60"/>
      <c r="AA1695" s="61"/>
    </row>
    <row r="1696" spans="2:27">
      <c r="B1696" s="112"/>
      <c r="C1696" s="111"/>
      <c r="D1696" s="111"/>
      <c r="E1696" s="107"/>
      <c r="F1696" s="107"/>
      <c r="G1696" s="2"/>
      <c r="H1696" s="2"/>
      <c r="I1696" s="2"/>
      <c r="J1696" s="2"/>
      <c r="K1696" s="2"/>
      <c r="L1696" s="3"/>
      <c r="M1696" s="3"/>
      <c r="N1696" s="3"/>
      <c r="O1696" s="3"/>
      <c r="P1696" s="3"/>
      <c r="Q1696" s="2"/>
      <c r="R1696" s="3"/>
      <c r="S1696" s="2"/>
      <c r="T1696" s="2"/>
      <c r="U1696" s="3"/>
      <c r="V1696" s="2"/>
      <c r="W1696" s="3"/>
      <c r="X1696" s="3"/>
      <c r="Y1696" s="3"/>
      <c r="Z1696" s="60"/>
      <c r="AA1696" s="61"/>
    </row>
    <row r="1697" spans="2:27">
      <c r="B1697" s="112"/>
      <c r="C1697" s="111"/>
      <c r="D1697" s="111"/>
      <c r="E1697" s="107"/>
      <c r="F1697" s="107"/>
      <c r="G1697" s="2"/>
      <c r="H1697" s="2"/>
      <c r="I1697" s="2"/>
      <c r="J1697" s="2"/>
      <c r="K1697" s="2"/>
      <c r="L1697" s="3"/>
      <c r="M1697" s="3"/>
      <c r="N1697" s="3"/>
      <c r="O1697" s="3"/>
      <c r="P1697" s="3"/>
      <c r="Q1697" s="2"/>
      <c r="R1697" s="3"/>
      <c r="S1697" s="2"/>
      <c r="T1697" s="2"/>
      <c r="U1697" s="3"/>
      <c r="V1697" s="2"/>
      <c r="W1697" s="3"/>
      <c r="X1697" s="3"/>
      <c r="Y1697" s="3"/>
      <c r="Z1697" s="60"/>
      <c r="AA1697" s="61"/>
    </row>
    <row r="1698" spans="2:27">
      <c r="B1698" s="112"/>
      <c r="C1698" s="111"/>
      <c r="D1698" s="111"/>
      <c r="E1698" s="107"/>
      <c r="F1698" s="107"/>
      <c r="G1698" s="2"/>
      <c r="H1698" s="2"/>
      <c r="I1698" s="2"/>
      <c r="J1698" s="2"/>
      <c r="K1698" s="2"/>
      <c r="L1698" s="3"/>
      <c r="M1698" s="3"/>
      <c r="N1698" s="3"/>
      <c r="O1698" s="3"/>
      <c r="P1698" s="3"/>
      <c r="Q1698" s="2"/>
      <c r="R1698" s="3"/>
      <c r="S1698" s="2"/>
      <c r="T1698" s="2"/>
      <c r="U1698" s="3"/>
      <c r="V1698" s="2"/>
      <c r="W1698" s="3"/>
      <c r="X1698" s="3"/>
      <c r="Y1698" s="3"/>
      <c r="Z1698" s="60"/>
      <c r="AA1698" s="61"/>
    </row>
    <row r="1699" spans="2:27">
      <c r="B1699" s="112"/>
      <c r="C1699" s="111"/>
      <c r="D1699" s="111"/>
      <c r="E1699" s="107"/>
      <c r="F1699" s="107"/>
      <c r="G1699" s="2"/>
      <c r="H1699" s="2"/>
      <c r="I1699" s="2"/>
      <c r="J1699" s="2"/>
      <c r="K1699" s="2"/>
      <c r="L1699" s="3"/>
      <c r="M1699" s="3"/>
      <c r="N1699" s="3"/>
      <c r="O1699" s="3"/>
      <c r="P1699" s="3"/>
      <c r="Q1699" s="2"/>
      <c r="R1699" s="3"/>
      <c r="S1699" s="2"/>
      <c r="T1699" s="2"/>
      <c r="U1699" s="3"/>
      <c r="V1699" s="2"/>
      <c r="W1699" s="3"/>
      <c r="X1699" s="3"/>
      <c r="Y1699" s="3"/>
      <c r="Z1699" s="60"/>
      <c r="AA1699" s="61"/>
    </row>
    <row r="1700" spans="2:27">
      <c r="B1700" s="112"/>
      <c r="C1700" s="111"/>
      <c r="D1700" s="111"/>
      <c r="E1700" s="107"/>
      <c r="F1700" s="107"/>
      <c r="G1700" s="2"/>
      <c r="H1700" s="2"/>
      <c r="I1700" s="2"/>
      <c r="J1700" s="2"/>
      <c r="K1700" s="2"/>
      <c r="L1700" s="3"/>
      <c r="M1700" s="3"/>
      <c r="N1700" s="3"/>
      <c r="O1700" s="3"/>
      <c r="P1700" s="3"/>
      <c r="Q1700" s="2"/>
      <c r="R1700" s="3"/>
      <c r="S1700" s="2"/>
      <c r="T1700" s="2"/>
      <c r="U1700" s="3"/>
      <c r="V1700" s="2"/>
      <c r="W1700" s="3"/>
      <c r="X1700" s="3"/>
      <c r="Y1700" s="3"/>
      <c r="Z1700" s="60"/>
      <c r="AA1700" s="61"/>
    </row>
    <row r="1701" spans="2:27">
      <c r="B1701" s="112"/>
      <c r="C1701" s="111"/>
      <c r="D1701" s="111"/>
      <c r="E1701" s="107"/>
      <c r="F1701" s="107"/>
      <c r="G1701" s="2"/>
      <c r="H1701" s="2"/>
      <c r="I1701" s="2"/>
      <c r="J1701" s="2"/>
      <c r="K1701" s="2"/>
      <c r="L1701" s="3"/>
      <c r="M1701" s="3"/>
      <c r="N1701" s="3"/>
      <c r="O1701" s="3"/>
      <c r="P1701" s="3"/>
      <c r="Q1701" s="2"/>
      <c r="R1701" s="3"/>
      <c r="S1701" s="2"/>
      <c r="T1701" s="2"/>
      <c r="U1701" s="3"/>
      <c r="V1701" s="2"/>
      <c r="W1701" s="3"/>
      <c r="X1701" s="3"/>
      <c r="Y1701" s="3"/>
      <c r="Z1701" s="60"/>
      <c r="AA1701" s="61"/>
    </row>
    <row r="1702" spans="2:27">
      <c r="B1702" s="112"/>
      <c r="C1702" s="111"/>
      <c r="D1702" s="111"/>
      <c r="E1702" s="107"/>
      <c r="F1702" s="107"/>
      <c r="G1702" s="2"/>
      <c r="H1702" s="2"/>
      <c r="I1702" s="2"/>
      <c r="J1702" s="2"/>
      <c r="K1702" s="2"/>
      <c r="L1702" s="3"/>
      <c r="M1702" s="3"/>
      <c r="N1702" s="3"/>
      <c r="O1702" s="3"/>
      <c r="P1702" s="3"/>
      <c r="Q1702" s="2"/>
      <c r="R1702" s="3"/>
      <c r="S1702" s="2"/>
      <c r="T1702" s="2"/>
      <c r="U1702" s="3"/>
      <c r="V1702" s="2"/>
      <c r="W1702" s="3"/>
      <c r="X1702" s="3"/>
      <c r="Y1702" s="3"/>
      <c r="Z1702" s="60"/>
      <c r="AA1702" s="61"/>
    </row>
    <row r="1703" spans="2:27">
      <c r="B1703" s="112"/>
      <c r="C1703" s="111"/>
      <c r="D1703" s="111"/>
      <c r="E1703" s="107"/>
      <c r="F1703" s="107"/>
      <c r="G1703" s="2"/>
      <c r="H1703" s="2"/>
      <c r="I1703" s="2"/>
      <c r="J1703" s="2"/>
      <c r="K1703" s="2"/>
      <c r="L1703" s="3"/>
      <c r="M1703" s="3"/>
      <c r="N1703" s="3"/>
      <c r="O1703" s="3"/>
      <c r="P1703" s="3"/>
      <c r="Q1703" s="2"/>
      <c r="R1703" s="3"/>
      <c r="S1703" s="2"/>
      <c r="T1703" s="2"/>
      <c r="U1703" s="3"/>
      <c r="V1703" s="2"/>
      <c r="W1703" s="3"/>
      <c r="X1703" s="3"/>
      <c r="Y1703" s="3"/>
      <c r="Z1703" s="60"/>
      <c r="AA1703" s="61"/>
    </row>
    <row r="1704" spans="2:27">
      <c r="B1704" s="112"/>
      <c r="C1704" s="111"/>
      <c r="D1704" s="111"/>
      <c r="E1704" s="107"/>
      <c r="F1704" s="107"/>
      <c r="G1704" s="2"/>
      <c r="H1704" s="2"/>
      <c r="I1704" s="2"/>
      <c r="J1704" s="2"/>
      <c r="K1704" s="2"/>
      <c r="L1704" s="3"/>
      <c r="M1704" s="3"/>
      <c r="N1704" s="3"/>
      <c r="O1704" s="3"/>
      <c r="P1704" s="3"/>
      <c r="Q1704" s="2"/>
      <c r="R1704" s="3"/>
      <c r="S1704" s="2"/>
      <c r="T1704" s="2"/>
      <c r="U1704" s="3"/>
      <c r="V1704" s="2"/>
      <c r="W1704" s="3"/>
      <c r="X1704" s="3"/>
      <c r="Y1704" s="3"/>
      <c r="Z1704" s="60"/>
      <c r="AA1704" s="61"/>
    </row>
    <row r="1705" spans="2:27">
      <c r="B1705" s="112"/>
      <c r="C1705" s="111"/>
      <c r="D1705" s="111"/>
      <c r="E1705" s="107"/>
      <c r="F1705" s="107"/>
      <c r="G1705" s="2"/>
      <c r="H1705" s="2"/>
      <c r="I1705" s="2"/>
      <c r="J1705" s="2"/>
      <c r="K1705" s="2"/>
      <c r="L1705" s="3"/>
      <c r="M1705" s="3"/>
      <c r="N1705" s="3"/>
      <c r="O1705" s="3"/>
      <c r="P1705" s="3"/>
      <c r="Q1705" s="2"/>
      <c r="R1705" s="3"/>
      <c r="S1705" s="2"/>
      <c r="T1705" s="2"/>
      <c r="U1705" s="3"/>
      <c r="V1705" s="2"/>
      <c r="W1705" s="3"/>
      <c r="X1705" s="3"/>
      <c r="Y1705" s="3"/>
      <c r="Z1705" s="60"/>
      <c r="AA1705" s="61"/>
    </row>
    <row r="1706" spans="2:27">
      <c r="B1706" s="112"/>
      <c r="C1706" s="111"/>
      <c r="D1706" s="111"/>
      <c r="E1706" s="107"/>
      <c r="F1706" s="107"/>
      <c r="G1706" s="2"/>
      <c r="H1706" s="2"/>
      <c r="I1706" s="2"/>
      <c r="J1706" s="2"/>
      <c r="K1706" s="2"/>
      <c r="L1706" s="3"/>
      <c r="M1706" s="3"/>
      <c r="N1706" s="3"/>
      <c r="O1706" s="3"/>
      <c r="P1706" s="3"/>
      <c r="Q1706" s="2"/>
      <c r="R1706" s="3"/>
      <c r="S1706" s="2"/>
      <c r="T1706" s="2"/>
      <c r="U1706" s="3"/>
      <c r="V1706" s="2"/>
      <c r="W1706" s="3"/>
      <c r="X1706" s="3"/>
      <c r="Y1706" s="3"/>
      <c r="Z1706" s="60"/>
      <c r="AA1706" s="61"/>
    </row>
    <row r="1707" spans="2:27">
      <c r="B1707" s="112"/>
      <c r="C1707" s="111"/>
      <c r="D1707" s="111"/>
      <c r="E1707" s="107"/>
      <c r="F1707" s="107"/>
      <c r="G1707" s="2"/>
      <c r="H1707" s="2"/>
      <c r="I1707" s="2"/>
      <c r="J1707" s="2"/>
      <c r="K1707" s="2"/>
      <c r="L1707" s="3"/>
      <c r="M1707" s="3"/>
      <c r="N1707" s="3"/>
      <c r="O1707" s="3"/>
      <c r="P1707" s="3"/>
      <c r="Q1707" s="2"/>
      <c r="R1707" s="3"/>
      <c r="S1707" s="2"/>
      <c r="T1707" s="2"/>
      <c r="U1707" s="3"/>
      <c r="V1707" s="2"/>
      <c r="W1707" s="3"/>
      <c r="X1707" s="3"/>
      <c r="Y1707" s="3"/>
      <c r="Z1707" s="60"/>
      <c r="AA1707" s="61"/>
    </row>
    <row r="1708" spans="2:27">
      <c r="B1708" s="112"/>
      <c r="C1708" s="111"/>
      <c r="D1708" s="111"/>
      <c r="E1708" s="107"/>
      <c r="F1708" s="107"/>
      <c r="G1708" s="2"/>
      <c r="H1708" s="2"/>
      <c r="I1708" s="2"/>
      <c r="J1708" s="2"/>
      <c r="K1708" s="2"/>
      <c r="L1708" s="3"/>
      <c r="M1708" s="3"/>
      <c r="N1708" s="3"/>
      <c r="O1708" s="3"/>
      <c r="P1708" s="3"/>
      <c r="Q1708" s="2"/>
      <c r="R1708" s="3"/>
      <c r="S1708" s="2"/>
      <c r="T1708" s="2"/>
      <c r="U1708" s="3"/>
      <c r="V1708" s="2"/>
      <c r="W1708" s="3"/>
      <c r="X1708" s="3"/>
      <c r="Y1708" s="3"/>
      <c r="Z1708" s="60"/>
      <c r="AA1708" s="61"/>
    </row>
    <row r="1709" spans="2:27">
      <c r="B1709" s="112"/>
      <c r="C1709" s="111"/>
      <c r="D1709" s="111"/>
      <c r="E1709" s="107"/>
      <c r="F1709" s="107"/>
      <c r="G1709" s="2"/>
      <c r="H1709" s="2"/>
      <c r="I1709" s="2"/>
      <c r="J1709" s="2"/>
      <c r="K1709" s="2"/>
      <c r="L1709" s="3"/>
      <c r="M1709" s="3"/>
      <c r="N1709" s="3"/>
      <c r="O1709" s="3"/>
      <c r="P1709" s="3"/>
      <c r="Q1709" s="2"/>
      <c r="R1709" s="3"/>
      <c r="S1709" s="2"/>
      <c r="T1709" s="2"/>
      <c r="U1709" s="3"/>
      <c r="V1709" s="2"/>
      <c r="W1709" s="3"/>
      <c r="X1709" s="3"/>
      <c r="Y1709" s="3"/>
      <c r="Z1709" s="60"/>
      <c r="AA1709" s="61"/>
    </row>
    <row r="1710" spans="2:27">
      <c r="B1710" s="112"/>
      <c r="C1710" s="111"/>
      <c r="D1710" s="111"/>
      <c r="E1710" s="107"/>
      <c r="F1710" s="107"/>
      <c r="G1710" s="2"/>
      <c r="H1710" s="2"/>
      <c r="I1710" s="2"/>
      <c r="J1710" s="2"/>
      <c r="K1710" s="2"/>
      <c r="L1710" s="3"/>
      <c r="M1710" s="3"/>
      <c r="N1710" s="3"/>
      <c r="O1710" s="3"/>
      <c r="P1710" s="3"/>
      <c r="Q1710" s="2"/>
      <c r="R1710" s="3"/>
      <c r="S1710" s="2"/>
      <c r="T1710" s="2"/>
      <c r="U1710" s="3"/>
      <c r="V1710" s="2"/>
      <c r="W1710" s="3"/>
      <c r="X1710" s="3"/>
      <c r="Y1710" s="3"/>
      <c r="Z1710" s="60"/>
      <c r="AA1710" s="61"/>
    </row>
    <row r="1711" spans="2:27">
      <c r="B1711" s="112"/>
      <c r="C1711" s="111"/>
      <c r="D1711" s="111"/>
      <c r="E1711" s="107"/>
      <c r="F1711" s="107"/>
      <c r="G1711" s="2"/>
      <c r="H1711" s="2"/>
      <c r="I1711" s="2"/>
      <c r="J1711" s="2"/>
      <c r="K1711" s="2"/>
      <c r="L1711" s="3"/>
      <c r="M1711" s="3"/>
      <c r="N1711" s="3"/>
      <c r="O1711" s="3"/>
      <c r="P1711" s="3"/>
      <c r="Q1711" s="2"/>
      <c r="R1711" s="3"/>
      <c r="S1711" s="2"/>
      <c r="T1711" s="2"/>
      <c r="U1711" s="3"/>
      <c r="V1711" s="2"/>
      <c r="W1711" s="3"/>
      <c r="X1711" s="3"/>
      <c r="Y1711" s="3"/>
      <c r="Z1711" s="60"/>
      <c r="AA1711" s="61"/>
    </row>
    <row r="1712" spans="2:27">
      <c r="B1712" s="112"/>
      <c r="C1712" s="111"/>
      <c r="D1712" s="111"/>
      <c r="E1712" s="107"/>
      <c r="F1712" s="107"/>
      <c r="G1712" s="2"/>
      <c r="H1712" s="2"/>
      <c r="I1712" s="2"/>
      <c r="J1712" s="2"/>
      <c r="K1712" s="2"/>
      <c r="L1712" s="3"/>
      <c r="M1712" s="3"/>
      <c r="N1712" s="3"/>
      <c r="O1712" s="3"/>
      <c r="P1712" s="3"/>
      <c r="Q1712" s="2"/>
      <c r="R1712" s="3"/>
      <c r="S1712" s="2"/>
      <c r="T1712" s="2"/>
      <c r="U1712" s="3"/>
      <c r="V1712" s="2"/>
      <c r="W1712" s="3"/>
      <c r="X1712" s="3"/>
      <c r="Y1712" s="3"/>
      <c r="Z1712" s="60"/>
      <c r="AA1712" s="61"/>
    </row>
    <row r="1713" spans="2:27">
      <c r="B1713" s="112"/>
      <c r="C1713" s="111"/>
      <c r="D1713" s="111"/>
      <c r="E1713" s="107"/>
      <c r="F1713" s="107"/>
      <c r="G1713" s="2"/>
      <c r="H1713" s="2"/>
      <c r="I1713" s="2"/>
      <c r="J1713" s="2"/>
      <c r="K1713" s="2"/>
      <c r="L1713" s="3"/>
      <c r="M1713" s="3"/>
      <c r="N1713" s="3"/>
      <c r="O1713" s="3"/>
      <c r="P1713" s="3"/>
      <c r="Q1713" s="2"/>
      <c r="R1713" s="3"/>
      <c r="S1713" s="2"/>
      <c r="T1713" s="2"/>
      <c r="U1713" s="3"/>
      <c r="V1713" s="2"/>
      <c r="W1713" s="3"/>
      <c r="X1713" s="3"/>
      <c r="Y1713" s="3"/>
      <c r="Z1713" s="60"/>
      <c r="AA1713" s="61"/>
    </row>
    <row r="1714" spans="2:27">
      <c r="B1714" s="112"/>
      <c r="C1714" s="111"/>
      <c r="D1714" s="111"/>
      <c r="E1714" s="107"/>
      <c r="F1714" s="107"/>
      <c r="G1714" s="2"/>
      <c r="H1714" s="2"/>
      <c r="I1714" s="2"/>
      <c r="J1714" s="2"/>
      <c r="K1714" s="2"/>
      <c r="L1714" s="3"/>
      <c r="M1714" s="3"/>
      <c r="N1714" s="3"/>
      <c r="O1714" s="3"/>
      <c r="P1714" s="3"/>
      <c r="Q1714" s="2"/>
      <c r="R1714" s="3"/>
      <c r="S1714" s="2"/>
      <c r="T1714" s="2"/>
      <c r="U1714" s="3"/>
      <c r="V1714" s="2"/>
      <c r="W1714" s="3"/>
      <c r="X1714" s="3"/>
      <c r="Y1714" s="3"/>
      <c r="Z1714" s="60"/>
      <c r="AA1714" s="61"/>
    </row>
    <row r="1715" spans="2:27">
      <c r="B1715" s="112"/>
      <c r="C1715" s="111"/>
      <c r="D1715" s="111"/>
      <c r="E1715" s="107"/>
      <c r="F1715" s="107"/>
      <c r="G1715" s="2"/>
      <c r="H1715" s="2"/>
      <c r="I1715" s="2"/>
      <c r="J1715" s="2"/>
      <c r="K1715" s="2"/>
      <c r="L1715" s="3"/>
      <c r="M1715" s="3"/>
      <c r="N1715" s="3"/>
      <c r="O1715" s="3"/>
      <c r="P1715" s="3"/>
      <c r="Q1715" s="2"/>
      <c r="R1715" s="3"/>
      <c r="S1715" s="2"/>
      <c r="T1715" s="2"/>
      <c r="U1715" s="3"/>
      <c r="V1715" s="2"/>
      <c r="W1715" s="3"/>
      <c r="X1715" s="3"/>
      <c r="Y1715" s="3"/>
      <c r="Z1715" s="60"/>
      <c r="AA1715" s="61"/>
    </row>
    <row r="1716" spans="2:27">
      <c r="B1716" s="112"/>
      <c r="C1716" s="111"/>
      <c r="D1716" s="111"/>
      <c r="E1716" s="107"/>
      <c r="F1716" s="107"/>
      <c r="G1716" s="2"/>
      <c r="H1716" s="2"/>
      <c r="I1716" s="2"/>
      <c r="J1716" s="2"/>
      <c r="K1716" s="2"/>
      <c r="L1716" s="3"/>
      <c r="M1716" s="3"/>
      <c r="N1716" s="3"/>
      <c r="O1716" s="3"/>
      <c r="P1716" s="3"/>
      <c r="Q1716" s="2"/>
      <c r="R1716" s="3"/>
      <c r="S1716" s="2"/>
      <c r="T1716" s="2"/>
      <c r="U1716" s="3"/>
      <c r="V1716" s="2"/>
      <c r="W1716" s="3"/>
      <c r="X1716" s="3"/>
      <c r="Y1716" s="3"/>
      <c r="Z1716" s="60"/>
      <c r="AA1716" s="61"/>
    </row>
    <row r="1717" spans="2:27">
      <c r="B1717" s="112"/>
      <c r="C1717" s="111"/>
      <c r="D1717" s="111"/>
      <c r="E1717" s="107"/>
      <c r="F1717" s="107"/>
      <c r="G1717" s="2"/>
      <c r="H1717" s="2"/>
      <c r="I1717" s="2"/>
      <c r="J1717" s="2"/>
      <c r="K1717" s="2"/>
      <c r="L1717" s="3"/>
      <c r="M1717" s="3"/>
      <c r="N1717" s="3"/>
      <c r="O1717" s="3"/>
      <c r="P1717" s="3"/>
      <c r="Q1717" s="2"/>
      <c r="R1717" s="3"/>
      <c r="S1717" s="2"/>
      <c r="T1717" s="2"/>
      <c r="U1717" s="3"/>
      <c r="V1717" s="2"/>
      <c r="W1717" s="3"/>
      <c r="X1717" s="3"/>
      <c r="Y1717" s="3"/>
      <c r="Z1717" s="60"/>
      <c r="AA1717" s="61"/>
    </row>
    <row r="1718" spans="2:27">
      <c r="B1718" s="112"/>
      <c r="C1718" s="111"/>
      <c r="D1718" s="111"/>
      <c r="E1718" s="107"/>
      <c r="F1718" s="107"/>
      <c r="G1718" s="2"/>
      <c r="H1718" s="2"/>
      <c r="I1718" s="2"/>
      <c r="J1718" s="2"/>
      <c r="K1718" s="2"/>
      <c r="L1718" s="3"/>
      <c r="M1718" s="3"/>
      <c r="N1718" s="3"/>
      <c r="O1718" s="3"/>
      <c r="P1718" s="3"/>
      <c r="Q1718" s="2"/>
      <c r="R1718" s="3"/>
      <c r="S1718" s="2"/>
      <c r="T1718" s="2"/>
      <c r="U1718" s="3"/>
      <c r="V1718" s="2"/>
      <c r="W1718" s="3"/>
      <c r="X1718" s="3"/>
      <c r="Y1718" s="3"/>
      <c r="Z1718" s="60"/>
      <c r="AA1718" s="61"/>
    </row>
    <row r="1719" spans="2:27">
      <c r="B1719" s="112"/>
      <c r="C1719" s="111"/>
      <c r="D1719" s="111"/>
      <c r="E1719" s="107"/>
      <c r="F1719" s="107"/>
      <c r="G1719" s="2"/>
      <c r="H1719" s="2"/>
      <c r="I1719" s="2"/>
      <c r="J1719" s="2"/>
      <c r="K1719" s="2"/>
      <c r="L1719" s="3"/>
      <c r="M1719" s="3"/>
      <c r="N1719" s="3"/>
      <c r="O1719" s="3"/>
      <c r="P1719" s="3"/>
      <c r="Q1719" s="2"/>
      <c r="R1719" s="3"/>
      <c r="S1719" s="2"/>
      <c r="T1719" s="2"/>
      <c r="U1719" s="3"/>
      <c r="V1719" s="2"/>
      <c r="W1719" s="3"/>
      <c r="X1719" s="3"/>
      <c r="Y1719" s="3"/>
      <c r="Z1719" s="60"/>
      <c r="AA1719" s="61"/>
    </row>
    <row r="1720" spans="2:27">
      <c r="B1720" s="112"/>
      <c r="C1720" s="111"/>
      <c r="D1720" s="111"/>
      <c r="E1720" s="107"/>
      <c r="F1720" s="107"/>
      <c r="G1720" s="2"/>
      <c r="H1720" s="2"/>
      <c r="I1720" s="2"/>
      <c r="J1720" s="2"/>
      <c r="K1720" s="2"/>
      <c r="L1720" s="3"/>
      <c r="M1720" s="3"/>
      <c r="N1720" s="3"/>
      <c r="O1720" s="3"/>
      <c r="P1720" s="3"/>
      <c r="Q1720" s="2"/>
      <c r="R1720" s="3"/>
      <c r="S1720" s="2"/>
      <c r="T1720" s="2"/>
      <c r="U1720" s="3"/>
      <c r="V1720" s="2"/>
      <c r="W1720" s="3"/>
      <c r="X1720" s="3"/>
      <c r="Y1720" s="3"/>
      <c r="Z1720" s="60"/>
      <c r="AA1720" s="61"/>
    </row>
    <row r="1721" spans="2:27">
      <c r="B1721" s="112"/>
      <c r="C1721" s="111"/>
      <c r="D1721" s="111"/>
      <c r="E1721" s="107"/>
      <c r="F1721" s="107"/>
      <c r="G1721" s="2"/>
      <c r="H1721" s="2"/>
      <c r="I1721" s="2"/>
      <c r="J1721" s="2"/>
      <c r="K1721" s="2"/>
      <c r="L1721" s="3"/>
      <c r="M1721" s="3"/>
      <c r="N1721" s="3"/>
      <c r="O1721" s="3"/>
      <c r="P1721" s="3"/>
      <c r="Q1721" s="2"/>
      <c r="R1721" s="3"/>
      <c r="S1721" s="2"/>
      <c r="T1721" s="2"/>
      <c r="U1721" s="3"/>
      <c r="V1721" s="2"/>
      <c r="W1721" s="3"/>
      <c r="X1721" s="3"/>
      <c r="Y1721" s="3"/>
      <c r="Z1721" s="60"/>
      <c r="AA1721" s="61"/>
    </row>
    <row r="1722" spans="2:27">
      <c r="B1722" s="112"/>
      <c r="C1722" s="111"/>
      <c r="D1722" s="111"/>
      <c r="E1722" s="107"/>
      <c r="F1722" s="107"/>
      <c r="G1722" s="2"/>
      <c r="H1722" s="2"/>
      <c r="I1722" s="2"/>
      <c r="J1722" s="2"/>
      <c r="K1722" s="2"/>
      <c r="L1722" s="3"/>
      <c r="M1722" s="3"/>
      <c r="N1722" s="3"/>
      <c r="O1722" s="3"/>
      <c r="P1722" s="3"/>
      <c r="Q1722" s="2"/>
      <c r="R1722" s="3"/>
      <c r="S1722" s="2"/>
      <c r="T1722" s="2"/>
      <c r="U1722" s="3"/>
      <c r="V1722" s="2"/>
      <c r="W1722" s="3"/>
      <c r="X1722" s="3"/>
      <c r="Y1722" s="3"/>
      <c r="Z1722" s="60"/>
      <c r="AA1722" s="61"/>
    </row>
    <row r="1723" spans="2:27">
      <c r="B1723" s="112"/>
      <c r="C1723" s="111"/>
      <c r="D1723" s="111"/>
      <c r="E1723" s="107"/>
      <c r="F1723" s="107"/>
      <c r="G1723" s="2"/>
      <c r="H1723" s="2"/>
      <c r="I1723" s="2"/>
      <c r="J1723" s="2"/>
      <c r="K1723" s="2"/>
      <c r="L1723" s="3"/>
      <c r="M1723" s="3"/>
      <c r="N1723" s="3"/>
      <c r="O1723" s="3"/>
      <c r="P1723" s="3"/>
      <c r="Q1723" s="2"/>
      <c r="R1723" s="3"/>
      <c r="S1723" s="2"/>
      <c r="T1723" s="2"/>
      <c r="U1723" s="3"/>
      <c r="V1723" s="2"/>
      <c r="W1723" s="3"/>
      <c r="X1723" s="3"/>
      <c r="Y1723" s="3"/>
      <c r="Z1723" s="60"/>
      <c r="AA1723" s="61"/>
    </row>
    <row r="1724" spans="2:27">
      <c r="B1724" s="112"/>
      <c r="C1724" s="111"/>
      <c r="D1724" s="111"/>
      <c r="E1724" s="107"/>
      <c r="F1724" s="107"/>
      <c r="G1724" s="2"/>
      <c r="H1724" s="2"/>
      <c r="I1724" s="2"/>
      <c r="J1724" s="2"/>
      <c r="K1724" s="2"/>
      <c r="L1724" s="3"/>
      <c r="M1724" s="3"/>
      <c r="N1724" s="3"/>
      <c r="O1724" s="3"/>
      <c r="P1724" s="3"/>
      <c r="Q1724" s="2"/>
      <c r="R1724" s="3"/>
      <c r="S1724" s="2"/>
      <c r="T1724" s="2"/>
      <c r="U1724" s="3"/>
      <c r="V1724" s="2"/>
      <c r="W1724" s="3"/>
      <c r="X1724" s="3"/>
      <c r="Y1724" s="3"/>
      <c r="Z1724" s="60"/>
      <c r="AA1724" s="61"/>
    </row>
    <row r="1725" spans="2:27">
      <c r="B1725" s="112"/>
      <c r="C1725" s="111"/>
      <c r="D1725" s="111"/>
      <c r="E1725" s="107"/>
      <c r="F1725" s="107"/>
      <c r="G1725" s="2"/>
      <c r="H1725" s="2"/>
      <c r="I1725" s="2"/>
      <c r="J1725" s="2"/>
      <c r="K1725" s="2"/>
      <c r="L1725" s="3"/>
      <c r="M1725" s="3"/>
      <c r="N1725" s="3"/>
      <c r="O1725" s="3"/>
      <c r="P1725" s="3"/>
      <c r="Q1725" s="2"/>
      <c r="R1725" s="3"/>
      <c r="S1725" s="2"/>
      <c r="T1725" s="2"/>
      <c r="U1725" s="3"/>
      <c r="V1725" s="2"/>
      <c r="W1725" s="3"/>
      <c r="X1725" s="3"/>
      <c r="Y1725" s="3"/>
      <c r="Z1725" s="60"/>
      <c r="AA1725" s="61"/>
    </row>
    <row r="1726" spans="2:27">
      <c r="B1726" s="112"/>
      <c r="C1726" s="111"/>
      <c r="D1726" s="111"/>
      <c r="E1726" s="107"/>
      <c r="F1726" s="107"/>
      <c r="G1726" s="2"/>
      <c r="H1726" s="2"/>
      <c r="I1726" s="2"/>
      <c r="J1726" s="2"/>
      <c r="K1726" s="2"/>
      <c r="L1726" s="3"/>
      <c r="M1726" s="3"/>
      <c r="N1726" s="3"/>
      <c r="O1726" s="3"/>
      <c r="P1726" s="3"/>
      <c r="Q1726" s="2"/>
      <c r="R1726" s="3"/>
      <c r="S1726" s="2"/>
      <c r="T1726" s="2"/>
      <c r="U1726" s="3"/>
      <c r="V1726" s="2"/>
      <c r="W1726" s="3"/>
      <c r="X1726" s="3"/>
      <c r="Y1726" s="3"/>
      <c r="Z1726" s="60"/>
      <c r="AA1726" s="61"/>
    </row>
    <row r="1727" spans="2:27">
      <c r="B1727" s="112"/>
      <c r="C1727" s="111"/>
      <c r="D1727" s="111"/>
      <c r="E1727" s="107"/>
      <c r="F1727" s="107"/>
      <c r="G1727" s="2"/>
      <c r="H1727" s="2"/>
      <c r="I1727" s="2"/>
      <c r="J1727" s="2"/>
      <c r="K1727" s="2"/>
      <c r="L1727" s="3"/>
      <c r="M1727" s="3"/>
      <c r="N1727" s="3"/>
      <c r="O1727" s="3"/>
      <c r="P1727" s="3"/>
      <c r="Q1727" s="2"/>
      <c r="R1727" s="3"/>
      <c r="S1727" s="2"/>
      <c r="T1727" s="2"/>
      <c r="U1727" s="3"/>
      <c r="V1727" s="2"/>
      <c r="W1727" s="3"/>
      <c r="X1727" s="3"/>
      <c r="Y1727" s="3"/>
      <c r="Z1727" s="60"/>
      <c r="AA1727" s="61"/>
    </row>
    <row r="1728" spans="2:27">
      <c r="B1728" s="112"/>
      <c r="C1728" s="111"/>
      <c r="D1728" s="111"/>
      <c r="E1728" s="107"/>
      <c r="F1728" s="107"/>
      <c r="G1728" s="2"/>
      <c r="H1728" s="2"/>
      <c r="I1728" s="2"/>
      <c r="J1728" s="2"/>
      <c r="K1728" s="2"/>
      <c r="L1728" s="3"/>
      <c r="M1728" s="3"/>
      <c r="N1728" s="3"/>
      <c r="O1728" s="3"/>
      <c r="P1728" s="3"/>
      <c r="Q1728" s="2"/>
      <c r="R1728" s="3"/>
      <c r="S1728" s="2"/>
      <c r="T1728" s="2"/>
      <c r="U1728" s="3"/>
      <c r="V1728" s="2"/>
      <c r="W1728" s="3"/>
      <c r="X1728" s="3"/>
      <c r="Y1728" s="3"/>
      <c r="Z1728" s="60"/>
      <c r="AA1728" s="61"/>
    </row>
    <row r="1729" spans="2:27">
      <c r="B1729" s="112"/>
      <c r="C1729" s="111"/>
      <c r="D1729" s="111"/>
      <c r="E1729" s="107"/>
      <c r="F1729" s="107"/>
      <c r="G1729" s="2"/>
      <c r="H1729" s="2"/>
      <c r="I1729" s="2"/>
      <c r="J1729" s="2"/>
      <c r="K1729" s="2"/>
      <c r="L1729" s="3"/>
      <c r="M1729" s="3"/>
      <c r="N1729" s="3"/>
      <c r="O1729" s="3"/>
      <c r="P1729" s="3"/>
      <c r="Q1729" s="2"/>
      <c r="R1729" s="3"/>
      <c r="S1729" s="2"/>
      <c r="T1729" s="2"/>
      <c r="U1729" s="3"/>
      <c r="V1729" s="2"/>
      <c r="W1729" s="3"/>
      <c r="X1729" s="3"/>
      <c r="Y1729" s="3"/>
      <c r="Z1729" s="60"/>
      <c r="AA1729" s="61"/>
    </row>
    <row r="1730" spans="2:27">
      <c r="B1730" s="112"/>
      <c r="C1730" s="111"/>
      <c r="D1730" s="111"/>
      <c r="E1730" s="107"/>
      <c r="F1730" s="107"/>
      <c r="G1730" s="2"/>
      <c r="H1730" s="2"/>
      <c r="I1730" s="2"/>
      <c r="J1730" s="2"/>
      <c r="K1730" s="2"/>
      <c r="L1730" s="3"/>
      <c r="M1730" s="3"/>
      <c r="N1730" s="3"/>
      <c r="O1730" s="3"/>
      <c r="P1730" s="3"/>
      <c r="Q1730" s="2"/>
      <c r="R1730" s="3"/>
      <c r="S1730" s="2"/>
      <c r="T1730" s="2"/>
      <c r="U1730" s="3"/>
      <c r="V1730" s="2"/>
      <c r="W1730" s="3"/>
      <c r="X1730" s="3"/>
      <c r="Y1730" s="3"/>
      <c r="Z1730" s="60"/>
      <c r="AA1730" s="61"/>
    </row>
    <row r="1731" spans="2:27">
      <c r="B1731" s="112"/>
      <c r="C1731" s="111"/>
      <c r="D1731" s="111"/>
      <c r="E1731" s="107"/>
      <c r="F1731" s="107"/>
      <c r="G1731" s="2"/>
      <c r="H1731" s="2"/>
      <c r="I1731" s="2"/>
      <c r="J1731" s="2"/>
      <c r="K1731" s="2"/>
      <c r="L1731" s="3"/>
      <c r="M1731" s="3"/>
      <c r="N1731" s="3"/>
      <c r="O1731" s="3"/>
      <c r="P1731" s="3"/>
      <c r="Q1731" s="2"/>
      <c r="R1731" s="3"/>
      <c r="S1731" s="2"/>
      <c r="T1731" s="2"/>
      <c r="U1731" s="3"/>
      <c r="V1731" s="2"/>
      <c r="W1731" s="3"/>
      <c r="X1731" s="3"/>
      <c r="Y1731" s="3"/>
      <c r="Z1731" s="60"/>
      <c r="AA1731" s="61"/>
    </row>
    <row r="1732" spans="2:27">
      <c r="B1732" s="112"/>
      <c r="C1732" s="111"/>
      <c r="D1732" s="111"/>
      <c r="E1732" s="107"/>
      <c r="F1732" s="107"/>
      <c r="G1732" s="2"/>
      <c r="H1732" s="2"/>
      <c r="I1732" s="2"/>
      <c r="J1732" s="2"/>
      <c r="K1732" s="2"/>
      <c r="L1732" s="3"/>
      <c r="M1732" s="3"/>
      <c r="N1732" s="3"/>
      <c r="O1732" s="3"/>
      <c r="P1732" s="3"/>
      <c r="Q1732" s="2"/>
      <c r="R1732" s="3"/>
      <c r="S1732" s="2"/>
      <c r="T1732" s="2"/>
      <c r="U1732" s="3"/>
      <c r="V1732" s="2"/>
      <c r="W1732" s="3"/>
      <c r="X1732" s="3"/>
      <c r="Y1732" s="3"/>
      <c r="Z1732" s="60"/>
      <c r="AA1732" s="61"/>
    </row>
    <row r="1733" spans="2:27">
      <c r="B1733" s="112"/>
      <c r="C1733" s="111"/>
      <c r="D1733" s="111"/>
      <c r="E1733" s="107"/>
      <c r="F1733" s="107"/>
      <c r="G1733" s="2"/>
      <c r="H1733" s="2"/>
      <c r="I1733" s="2"/>
      <c r="J1733" s="2"/>
      <c r="K1733" s="2"/>
      <c r="L1733" s="3"/>
      <c r="M1733" s="3"/>
      <c r="N1733" s="3"/>
      <c r="O1733" s="3"/>
      <c r="P1733" s="3"/>
      <c r="Q1733" s="2"/>
      <c r="R1733" s="3"/>
      <c r="S1733" s="2"/>
      <c r="T1733" s="2"/>
      <c r="U1733" s="3"/>
      <c r="V1733" s="2"/>
      <c r="W1733" s="3"/>
      <c r="X1733" s="3"/>
      <c r="Y1733" s="3"/>
      <c r="Z1733" s="60"/>
      <c r="AA1733" s="61"/>
    </row>
    <row r="1734" spans="2:27">
      <c r="B1734" s="112"/>
      <c r="C1734" s="111"/>
      <c r="D1734" s="111"/>
      <c r="E1734" s="107"/>
      <c r="F1734" s="107"/>
      <c r="G1734" s="2"/>
      <c r="H1734" s="2"/>
      <c r="I1734" s="2"/>
      <c r="J1734" s="2"/>
      <c r="K1734" s="2"/>
      <c r="L1734" s="3"/>
      <c r="M1734" s="3"/>
      <c r="N1734" s="3"/>
      <c r="O1734" s="3"/>
      <c r="P1734" s="3"/>
      <c r="Q1734" s="2"/>
      <c r="R1734" s="3"/>
      <c r="S1734" s="2"/>
      <c r="T1734" s="2"/>
      <c r="U1734" s="3"/>
      <c r="V1734" s="2"/>
      <c r="W1734" s="3"/>
      <c r="X1734" s="3"/>
      <c r="Y1734" s="3"/>
      <c r="Z1734" s="60"/>
      <c r="AA1734" s="61"/>
    </row>
    <row r="1735" spans="2:27">
      <c r="B1735" s="112"/>
      <c r="C1735" s="111"/>
      <c r="D1735" s="111"/>
      <c r="E1735" s="107"/>
      <c r="F1735" s="107"/>
      <c r="G1735" s="2"/>
      <c r="H1735" s="2"/>
      <c r="I1735" s="2"/>
      <c r="J1735" s="2"/>
      <c r="K1735" s="2"/>
      <c r="L1735" s="3"/>
      <c r="M1735" s="3"/>
      <c r="N1735" s="3"/>
      <c r="O1735" s="3"/>
      <c r="P1735" s="3"/>
      <c r="Q1735" s="2"/>
      <c r="R1735" s="3"/>
      <c r="S1735" s="2"/>
      <c r="T1735" s="2"/>
      <c r="U1735" s="3"/>
      <c r="V1735" s="2"/>
      <c r="W1735" s="3"/>
      <c r="X1735" s="3"/>
      <c r="Y1735" s="3"/>
      <c r="Z1735" s="60"/>
      <c r="AA1735" s="61"/>
    </row>
    <row r="1736" spans="2:27">
      <c r="B1736" s="112"/>
      <c r="C1736" s="111"/>
      <c r="D1736" s="111"/>
      <c r="E1736" s="107"/>
      <c r="F1736" s="107"/>
      <c r="G1736" s="2"/>
      <c r="H1736" s="2"/>
      <c r="I1736" s="2"/>
      <c r="J1736" s="2"/>
      <c r="K1736" s="2"/>
      <c r="L1736" s="3"/>
      <c r="M1736" s="3"/>
      <c r="N1736" s="3"/>
      <c r="O1736" s="3"/>
      <c r="P1736" s="3"/>
      <c r="Q1736" s="2"/>
      <c r="R1736" s="3"/>
      <c r="S1736" s="2"/>
      <c r="T1736" s="2"/>
      <c r="U1736" s="3"/>
      <c r="V1736" s="2"/>
      <c r="W1736" s="3"/>
      <c r="X1736" s="3"/>
      <c r="Y1736" s="3"/>
      <c r="Z1736" s="60"/>
      <c r="AA1736" s="61"/>
    </row>
    <row r="1737" spans="2:27">
      <c r="B1737" s="112"/>
      <c r="C1737" s="111"/>
      <c r="D1737" s="111"/>
      <c r="E1737" s="107"/>
      <c r="F1737" s="107"/>
      <c r="G1737" s="2"/>
      <c r="H1737" s="2"/>
      <c r="I1737" s="2"/>
      <c r="J1737" s="2"/>
      <c r="K1737" s="2"/>
      <c r="L1737" s="3"/>
      <c r="M1737" s="3"/>
      <c r="N1737" s="3"/>
      <c r="O1737" s="3"/>
      <c r="P1737" s="3"/>
      <c r="Q1737" s="2"/>
      <c r="R1737" s="3"/>
      <c r="S1737" s="2"/>
      <c r="T1737" s="2"/>
      <c r="U1737" s="3"/>
      <c r="V1737" s="2"/>
      <c r="W1737" s="3"/>
      <c r="X1737" s="3"/>
      <c r="Y1737" s="3"/>
      <c r="Z1737" s="60"/>
      <c r="AA1737" s="61"/>
    </row>
    <row r="1738" spans="2:27">
      <c r="B1738" s="112"/>
      <c r="C1738" s="111"/>
      <c r="D1738" s="111"/>
      <c r="E1738" s="107"/>
      <c r="F1738" s="107"/>
      <c r="G1738" s="2"/>
      <c r="H1738" s="2"/>
      <c r="I1738" s="2"/>
      <c r="J1738" s="2"/>
      <c r="K1738" s="2"/>
      <c r="L1738" s="3"/>
      <c r="M1738" s="3"/>
      <c r="N1738" s="3"/>
      <c r="O1738" s="3"/>
      <c r="P1738" s="3"/>
      <c r="Q1738" s="2"/>
      <c r="R1738" s="3"/>
      <c r="S1738" s="2"/>
      <c r="T1738" s="2"/>
      <c r="U1738" s="3"/>
      <c r="V1738" s="2"/>
      <c r="W1738" s="3"/>
      <c r="X1738" s="3"/>
      <c r="Y1738" s="3"/>
      <c r="Z1738" s="60"/>
      <c r="AA1738" s="61"/>
    </row>
    <row r="1739" spans="2:27">
      <c r="B1739" s="112"/>
      <c r="C1739" s="111"/>
      <c r="D1739" s="111"/>
      <c r="E1739" s="107"/>
      <c r="F1739" s="107"/>
      <c r="G1739" s="2"/>
      <c r="H1739" s="2"/>
      <c r="I1739" s="2"/>
      <c r="J1739" s="2"/>
      <c r="K1739" s="2"/>
      <c r="L1739" s="3"/>
      <c r="M1739" s="3"/>
      <c r="N1739" s="3"/>
      <c r="O1739" s="3"/>
      <c r="P1739" s="3"/>
      <c r="Q1739" s="2"/>
      <c r="R1739" s="3"/>
      <c r="S1739" s="2"/>
      <c r="T1739" s="2"/>
      <c r="U1739" s="3"/>
      <c r="V1739" s="2"/>
      <c r="W1739" s="3"/>
      <c r="X1739" s="3"/>
      <c r="Y1739" s="3"/>
      <c r="Z1739" s="60"/>
      <c r="AA1739" s="61"/>
    </row>
    <row r="1740" spans="2:27">
      <c r="B1740" s="112"/>
      <c r="C1740" s="111"/>
      <c r="D1740" s="111"/>
      <c r="E1740" s="107"/>
      <c r="F1740" s="107"/>
      <c r="G1740" s="2"/>
      <c r="H1740" s="2"/>
      <c r="I1740" s="2"/>
      <c r="J1740" s="2"/>
      <c r="K1740" s="2"/>
      <c r="L1740" s="3"/>
      <c r="M1740" s="3"/>
      <c r="N1740" s="3"/>
      <c r="O1740" s="3"/>
      <c r="P1740" s="3"/>
      <c r="Q1740" s="2"/>
      <c r="R1740" s="3"/>
      <c r="S1740" s="2"/>
      <c r="T1740" s="2"/>
      <c r="U1740" s="3"/>
      <c r="V1740" s="2"/>
      <c r="W1740" s="3"/>
      <c r="X1740" s="3"/>
      <c r="Y1740" s="3"/>
      <c r="Z1740" s="60"/>
      <c r="AA1740" s="61"/>
    </row>
    <row r="1741" spans="2:27">
      <c r="B1741" s="112"/>
      <c r="C1741" s="111"/>
      <c r="D1741" s="111"/>
      <c r="E1741" s="107"/>
      <c r="F1741" s="107"/>
      <c r="G1741" s="2"/>
      <c r="H1741" s="2"/>
      <c r="I1741" s="2"/>
      <c r="J1741" s="2"/>
      <c r="K1741" s="2"/>
      <c r="L1741" s="3"/>
      <c r="M1741" s="3"/>
      <c r="N1741" s="3"/>
      <c r="O1741" s="3"/>
      <c r="P1741" s="3"/>
      <c r="Q1741" s="2"/>
      <c r="R1741" s="3"/>
      <c r="S1741" s="2"/>
      <c r="T1741" s="2"/>
      <c r="U1741" s="3"/>
      <c r="V1741" s="2"/>
      <c r="W1741" s="3"/>
      <c r="X1741" s="3"/>
      <c r="Y1741" s="3"/>
      <c r="Z1741" s="60"/>
      <c r="AA1741" s="61"/>
    </row>
    <row r="1742" spans="2:27">
      <c r="B1742" s="112"/>
      <c r="C1742" s="111"/>
      <c r="D1742" s="111"/>
      <c r="E1742" s="107"/>
      <c r="F1742" s="107"/>
      <c r="G1742" s="2"/>
      <c r="H1742" s="2"/>
      <c r="I1742" s="2"/>
      <c r="J1742" s="2"/>
      <c r="K1742" s="2"/>
      <c r="L1742" s="3"/>
      <c r="M1742" s="3"/>
      <c r="N1742" s="3"/>
      <c r="O1742" s="3"/>
      <c r="P1742" s="3"/>
      <c r="Q1742" s="2"/>
      <c r="R1742" s="3"/>
      <c r="S1742" s="2"/>
      <c r="T1742" s="2"/>
      <c r="U1742" s="3"/>
      <c r="V1742" s="2"/>
      <c r="W1742" s="3"/>
      <c r="X1742" s="3"/>
      <c r="Y1742" s="3"/>
      <c r="Z1742" s="60"/>
      <c r="AA1742" s="61"/>
    </row>
    <row r="1743" spans="2:27">
      <c r="B1743" s="112"/>
      <c r="C1743" s="111"/>
      <c r="D1743" s="111"/>
      <c r="E1743" s="107"/>
      <c r="F1743" s="107"/>
      <c r="G1743" s="2"/>
      <c r="H1743" s="2"/>
      <c r="I1743" s="2"/>
      <c r="J1743" s="2"/>
      <c r="K1743" s="2"/>
      <c r="L1743" s="3"/>
      <c r="M1743" s="3"/>
      <c r="N1743" s="3"/>
      <c r="O1743" s="3"/>
      <c r="P1743" s="3"/>
      <c r="Q1743" s="2"/>
      <c r="R1743" s="3"/>
      <c r="S1743" s="2"/>
      <c r="T1743" s="2"/>
      <c r="U1743" s="3"/>
      <c r="V1743" s="2"/>
      <c r="W1743" s="3"/>
      <c r="X1743" s="3"/>
      <c r="Y1743" s="3"/>
      <c r="Z1743" s="60"/>
      <c r="AA1743" s="61"/>
    </row>
    <row r="1744" spans="2:27">
      <c r="B1744" s="112"/>
      <c r="C1744" s="111"/>
      <c r="D1744" s="111"/>
      <c r="E1744" s="107"/>
      <c r="F1744" s="107"/>
      <c r="G1744" s="2"/>
      <c r="H1744" s="2"/>
      <c r="I1744" s="2"/>
      <c r="J1744" s="2"/>
      <c r="K1744" s="2"/>
      <c r="L1744" s="3"/>
      <c r="M1744" s="3"/>
      <c r="N1744" s="3"/>
      <c r="O1744" s="3"/>
      <c r="P1744" s="3"/>
      <c r="Q1744" s="2"/>
      <c r="R1744" s="3"/>
      <c r="S1744" s="2"/>
      <c r="T1744" s="2"/>
      <c r="U1744" s="3"/>
      <c r="V1744" s="2"/>
      <c r="W1744" s="3"/>
      <c r="X1744" s="3"/>
      <c r="Y1744" s="3"/>
      <c r="Z1744" s="60"/>
      <c r="AA1744" s="61"/>
    </row>
    <row r="1745" spans="2:27">
      <c r="B1745" s="112"/>
      <c r="C1745" s="111"/>
      <c r="D1745" s="111"/>
      <c r="E1745" s="107"/>
      <c r="F1745" s="107"/>
      <c r="G1745" s="2"/>
      <c r="H1745" s="2"/>
      <c r="I1745" s="2"/>
      <c r="J1745" s="2"/>
      <c r="K1745" s="2"/>
      <c r="L1745" s="3"/>
      <c r="M1745" s="3"/>
      <c r="N1745" s="3"/>
      <c r="O1745" s="3"/>
      <c r="P1745" s="3"/>
      <c r="Q1745" s="2"/>
      <c r="R1745" s="3"/>
      <c r="S1745" s="2"/>
      <c r="T1745" s="2"/>
      <c r="U1745" s="3"/>
      <c r="V1745" s="2"/>
      <c r="W1745" s="3"/>
      <c r="X1745" s="3"/>
      <c r="Y1745" s="3"/>
      <c r="Z1745" s="60"/>
      <c r="AA1745" s="61"/>
    </row>
    <row r="1746" spans="2:27">
      <c r="B1746" s="112"/>
      <c r="C1746" s="111"/>
      <c r="D1746" s="111"/>
      <c r="E1746" s="107"/>
      <c r="F1746" s="107"/>
      <c r="G1746" s="2"/>
      <c r="H1746" s="2"/>
      <c r="I1746" s="2"/>
      <c r="J1746" s="2"/>
      <c r="K1746" s="2"/>
      <c r="L1746" s="3"/>
      <c r="M1746" s="3"/>
      <c r="N1746" s="3"/>
      <c r="O1746" s="3"/>
      <c r="P1746" s="3"/>
      <c r="Q1746" s="2"/>
      <c r="R1746" s="3"/>
      <c r="S1746" s="2"/>
      <c r="T1746" s="2"/>
      <c r="U1746" s="3"/>
      <c r="V1746" s="2"/>
      <c r="W1746" s="3"/>
      <c r="X1746" s="3"/>
      <c r="Y1746" s="3"/>
      <c r="Z1746" s="60"/>
      <c r="AA1746" s="61"/>
    </row>
    <row r="1747" spans="2:27">
      <c r="B1747" s="112"/>
      <c r="C1747" s="111"/>
      <c r="D1747" s="111"/>
      <c r="E1747" s="107"/>
      <c r="F1747" s="107"/>
      <c r="G1747" s="2"/>
      <c r="H1747" s="2"/>
      <c r="I1747" s="2"/>
      <c r="J1747" s="2"/>
      <c r="K1747" s="2"/>
      <c r="L1747" s="3"/>
      <c r="M1747" s="3"/>
      <c r="N1747" s="3"/>
      <c r="O1747" s="3"/>
      <c r="P1747" s="3"/>
      <c r="Q1747" s="2"/>
      <c r="R1747" s="3"/>
      <c r="S1747" s="2"/>
      <c r="T1747" s="2"/>
      <c r="U1747" s="3"/>
      <c r="V1747" s="2"/>
      <c r="W1747" s="3"/>
      <c r="X1747" s="3"/>
      <c r="Y1747" s="3"/>
      <c r="Z1747" s="60"/>
      <c r="AA1747" s="61"/>
    </row>
    <row r="1748" spans="2:27">
      <c r="B1748" s="112"/>
      <c r="C1748" s="111"/>
      <c r="D1748" s="111"/>
      <c r="E1748" s="107"/>
      <c r="F1748" s="107"/>
      <c r="G1748" s="2"/>
      <c r="H1748" s="2"/>
      <c r="I1748" s="2"/>
      <c r="J1748" s="2"/>
      <c r="K1748" s="2"/>
      <c r="L1748" s="3"/>
      <c r="M1748" s="3"/>
      <c r="N1748" s="3"/>
      <c r="O1748" s="3"/>
      <c r="P1748" s="3"/>
      <c r="Q1748" s="2"/>
      <c r="R1748" s="3"/>
      <c r="S1748" s="2"/>
      <c r="T1748" s="2"/>
      <c r="U1748" s="3"/>
      <c r="V1748" s="2"/>
      <c r="W1748" s="3"/>
      <c r="X1748" s="3"/>
      <c r="Y1748" s="3"/>
      <c r="Z1748" s="60"/>
      <c r="AA1748" s="61"/>
    </row>
    <row r="1749" spans="2:27">
      <c r="B1749" s="112"/>
      <c r="C1749" s="111"/>
      <c r="D1749" s="111"/>
      <c r="E1749" s="107"/>
      <c r="F1749" s="107"/>
      <c r="G1749" s="2"/>
      <c r="H1749" s="2"/>
      <c r="I1749" s="2"/>
      <c r="J1749" s="2"/>
      <c r="K1749" s="2"/>
      <c r="L1749" s="3"/>
      <c r="M1749" s="3"/>
      <c r="N1749" s="3"/>
      <c r="O1749" s="3"/>
      <c r="P1749" s="3"/>
      <c r="Q1749" s="2"/>
      <c r="R1749" s="3"/>
      <c r="S1749" s="2"/>
      <c r="T1749" s="2"/>
      <c r="U1749" s="3"/>
      <c r="V1749" s="2"/>
      <c r="W1749" s="3"/>
      <c r="X1749" s="3"/>
      <c r="Y1749" s="3"/>
      <c r="Z1749" s="60"/>
      <c r="AA1749" s="61"/>
    </row>
    <row r="1750" spans="2:27">
      <c r="B1750" s="112"/>
      <c r="C1750" s="111"/>
      <c r="D1750" s="111"/>
      <c r="E1750" s="107"/>
      <c r="F1750" s="107"/>
      <c r="G1750" s="2"/>
      <c r="H1750" s="2"/>
      <c r="I1750" s="2"/>
      <c r="J1750" s="2"/>
      <c r="K1750" s="2"/>
      <c r="L1750" s="3"/>
      <c r="M1750" s="3"/>
      <c r="N1750" s="3"/>
      <c r="O1750" s="3"/>
      <c r="P1750" s="3"/>
      <c r="Q1750" s="2"/>
      <c r="R1750" s="3"/>
      <c r="S1750" s="2"/>
      <c r="T1750" s="2"/>
      <c r="U1750" s="3"/>
      <c r="V1750" s="2"/>
      <c r="W1750" s="3"/>
      <c r="X1750" s="3"/>
      <c r="Y1750" s="3"/>
      <c r="Z1750" s="60"/>
      <c r="AA1750" s="61"/>
    </row>
    <row r="1751" spans="2:27">
      <c r="B1751" s="112"/>
      <c r="C1751" s="111"/>
      <c r="D1751" s="111"/>
      <c r="E1751" s="107"/>
      <c r="F1751" s="107"/>
      <c r="G1751" s="2"/>
      <c r="H1751" s="2"/>
      <c r="I1751" s="2"/>
      <c r="J1751" s="2"/>
      <c r="K1751" s="2"/>
      <c r="L1751" s="3"/>
      <c r="M1751" s="3"/>
      <c r="N1751" s="3"/>
      <c r="O1751" s="3"/>
      <c r="P1751" s="3"/>
      <c r="Q1751" s="2"/>
      <c r="R1751" s="3"/>
      <c r="S1751" s="2"/>
      <c r="T1751" s="2"/>
      <c r="U1751" s="3"/>
      <c r="V1751" s="2"/>
      <c r="W1751" s="3"/>
      <c r="X1751" s="3"/>
      <c r="Y1751" s="3"/>
      <c r="Z1751" s="60"/>
      <c r="AA1751" s="61"/>
    </row>
    <row r="1752" spans="2:27">
      <c r="B1752" s="112"/>
      <c r="C1752" s="111"/>
      <c r="D1752" s="111"/>
      <c r="E1752" s="107"/>
      <c r="F1752" s="107"/>
      <c r="G1752" s="2"/>
      <c r="H1752" s="2"/>
      <c r="I1752" s="2"/>
      <c r="J1752" s="2"/>
      <c r="K1752" s="2"/>
      <c r="L1752" s="3"/>
      <c r="M1752" s="3"/>
      <c r="N1752" s="3"/>
      <c r="O1752" s="3"/>
      <c r="P1752" s="3"/>
      <c r="Q1752" s="2"/>
      <c r="R1752" s="3"/>
      <c r="S1752" s="2"/>
      <c r="T1752" s="2"/>
      <c r="U1752" s="3"/>
      <c r="V1752" s="2"/>
      <c r="W1752" s="3"/>
      <c r="X1752" s="3"/>
      <c r="Y1752" s="3"/>
      <c r="Z1752" s="60"/>
      <c r="AA1752" s="61"/>
    </row>
    <row r="1753" spans="2:27">
      <c r="B1753" s="112"/>
      <c r="C1753" s="111"/>
      <c r="D1753" s="111"/>
      <c r="E1753" s="107"/>
      <c r="F1753" s="107"/>
      <c r="G1753" s="2"/>
      <c r="H1753" s="2"/>
      <c r="I1753" s="2"/>
      <c r="J1753" s="2"/>
      <c r="K1753" s="2"/>
      <c r="L1753" s="3"/>
      <c r="M1753" s="3"/>
      <c r="N1753" s="3"/>
      <c r="O1753" s="3"/>
      <c r="P1753" s="3"/>
      <c r="Q1753" s="2"/>
      <c r="R1753" s="3"/>
      <c r="S1753" s="2"/>
      <c r="T1753" s="2"/>
      <c r="U1753" s="3"/>
      <c r="V1753" s="2"/>
      <c r="W1753" s="3"/>
      <c r="X1753" s="3"/>
      <c r="Y1753" s="3"/>
      <c r="Z1753" s="60"/>
      <c r="AA1753" s="61"/>
    </row>
    <row r="1754" spans="2:27">
      <c r="B1754" s="112"/>
      <c r="C1754" s="111"/>
      <c r="D1754" s="111"/>
      <c r="E1754" s="107"/>
      <c r="F1754" s="107"/>
      <c r="G1754" s="2"/>
      <c r="H1754" s="2"/>
      <c r="I1754" s="2"/>
      <c r="J1754" s="2"/>
      <c r="K1754" s="2"/>
      <c r="L1754" s="3"/>
      <c r="M1754" s="3"/>
      <c r="N1754" s="3"/>
      <c r="O1754" s="3"/>
      <c r="P1754" s="3"/>
      <c r="Q1754" s="2"/>
      <c r="R1754" s="3"/>
      <c r="S1754" s="2"/>
      <c r="T1754" s="2"/>
      <c r="U1754" s="3"/>
      <c r="V1754" s="2"/>
      <c r="W1754" s="3"/>
      <c r="X1754" s="3"/>
      <c r="Y1754" s="3"/>
      <c r="Z1754" s="60"/>
      <c r="AA1754" s="61"/>
    </row>
    <row r="1755" spans="2:27">
      <c r="B1755" s="112"/>
      <c r="C1755" s="111"/>
      <c r="D1755" s="111"/>
      <c r="E1755" s="107"/>
      <c r="F1755" s="107"/>
      <c r="G1755" s="2"/>
      <c r="H1755" s="2"/>
      <c r="I1755" s="2"/>
      <c r="J1755" s="2"/>
      <c r="K1755" s="2"/>
      <c r="L1755" s="3"/>
      <c r="M1755" s="3"/>
      <c r="N1755" s="3"/>
      <c r="O1755" s="3"/>
      <c r="P1755" s="3"/>
      <c r="Q1755" s="2"/>
      <c r="R1755" s="3"/>
      <c r="S1755" s="2"/>
      <c r="T1755" s="2"/>
      <c r="U1755" s="3"/>
      <c r="V1755" s="2"/>
      <c r="W1755" s="3"/>
      <c r="X1755" s="3"/>
      <c r="Y1755" s="3"/>
      <c r="Z1755" s="60"/>
      <c r="AA1755" s="61"/>
    </row>
    <row r="1756" spans="2:27">
      <c r="B1756" s="112"/>
      <c r="C1756" s="111"/>
      <c r="D1756" s="111"/>
      <c r="E1756" s="107"/>
      <c r="F1756" s="107"/>
      <c r="G1756" s="2"/>
      <c r="H1756" s="2"/>
      <c r="I1756" s="2"/>
      <c r="J1756" s="2"/>
      <c r="K1756" s="2"/>
      <c r="L1756" s="3"/>
      <c r="M1756" s="3"/>
      <c r="N1756" s="3"/>
      <c r="O1756" s="3"/>
      <c r="P1756" s="3"/>
      <c r="Q1756" s="2"/>
      <c r="R1756" s="3"/>
      <c r="S1756" s="2"/>
      <c r="T1756" s="2"/>
      <c r="U1756" s="3"/>
      <c r="V1756" s="2"/>
      <c r="W1756" s="3"/>
      <c r="X1756" s="3"/>
      <c r="Y1756" s="3"/>
      <c r="Z1756" s="60"/>
      <c r="AA1756" s="61"/>
    </row>
    <row r="1757" spans="2:27">
      <c r="B1757" s="112"/>
      <c r="C1757" s="111"/>
      <c r="D1757" s="111"/>
      <c r="E1757" s="107"/>
      <c r="F1757" s="107"/>
      <c r="G1757" s="2"/>
      <c r="H1757" s="2"/>
      <c r="I1757" s="2"/>
      <c r="J1757" s="2"/>
      <c r="K1757" s="2"/>
      <c r="L1757" s="3"/>
      <c r="M1757" s="3"/>
      <c r="N1757" s="3"/>
      <c r="O1757" s="3"/>
      <c r="P1757" s="3"/>
      <c r="Q1757" s="2"/>
      <c r="R1757" s="3"/>
      <c r="S1757" s="2"/>
      <c r="T1757" s="2"/>
      <c r="U1757" s="3"/>
      <c r="V1757" s="2"/>
      <c r="W1757" s="3"/>
      <c r="X1757" s="3"/>
      <c r="Y1757" s="3"/>
      <c r="Z1757" s="60"/>
      <c r="AA1757" s="61"/>
    </row>
    <row r="1758" spans="2:27">
      <c r="B1758" s="112"/>
      <c r="C1758" s="111"/>
      <c r="D1758" s="111"/>
      <c r="E1758" s="107"/>
      <c r="F1758" s="107"/>
      <c r="G1758" s="2"/>
      <c r="H1758" s="2"/>
      <c r="I1758" s="2"/>
      <c r="J1758" s="2"/>
      <c r="K1758" s="2"/>
      <c r="L1758" s="3"/>
      <c r="M1758" s="3"/>
      <c r="N1758" s="3"/>
      <c r="O1758" s="3"/>
      <c r="P1758" s="3"/>
      <c r="Q1758" s="2"/>
      <c r="R1758" s="3"/>
      <c r="S1758" s="2"/>
      <c r="T1758" s="2"/>
      <c r="U1758" s="3"/>
      <c r="V1758" s="2"/>
      <c r="W1758" s="3"/>
      <c r="X1758" s="3"/>
      <c r="Y1758" s="3"/>
      <c r="Z1758" s="60"/>
      <c r="AA1758" s="61"/>
    </row>
    <row r="1759" spans="2:27">
      <c r="B1759" s="112"/>
      <c r="C1759" s="111"/>
      <c r="D1759" s="111"/>
      <c r="E1759" s="107"/>
      <c r="F1759" s="107"/>
      <c r="G1759" s="2"/>
      <c r="H1759" s="2"/>
      <c r="I1759" s="2"/>
      <c r="J1759" s="2"/>
      <c r="K1759" s="2"/>
      <c r="L1759" s="3"/>
      <c r="M1759" s="3"/>
      <c r="N1759" s="3"/>
      <c r="O1759" s="3"/>
      <c r="P1759" s="3"/>
      <c r="Q1759" s="2"/>
      <c r="R1759" s="3"/>
      <c r="S1759" s="2"/>
      <c r="T1759" s="2"/>
      <c r="U1759" s="3"/>
      <c r="V1759" s="2"/>
      <c r="W1759" s="3"/>
      <c r="X1759" s="3"/>
      <c r="Y1759" s="3"/>
      <c r="Z1759" s="60"/>
      <c r="AA1759" s="61"/>
    </row>
    <row r="1760" spans="2:27">
      <c r="B1760" s="112"/>
      <c r="C1760" s="111"/>
      <c r="D1760" s="111"/>
      <c r="E1760" s="107"/>
      <c r="F1760" s="107"/>
      <c r="G1760" s="2"/>
      <c r="H1760" s="2"/>
      <c r="I1760" s="2"/>
      <c r="J1760" s="2"/>
      <c r="K1760" s="2"/>
      <c r="L1760" s="3"/>
      <c r="M1760" s="3"/>
      <c r="N1760" s="3"/>
      <c r="O1760" s="3"/>
      <c r="P1760" s="3"/>
      <c r="Q1760" s="2"/>
      <c r="R1760" s="3"/>
      <c r="S1760" s="2"/>
      <c r="T1760" s="2"/>
      <c r="U1760" s="3"/>
      <c r="V1760" s="2"/>
      <c r="W1760" s="3"/>
      <c r="X1760" s="3"/>
      <c r="Y1760" s="3"/>
      <c r="Z1760" s="60"/>
      <c r="AA1760" s="61"/>
    </row>
    <row r="1761" spans="2:27">
      <c r="B1761" s="112"/>
      <c r="C1761" s="111"/>
      <c r="D1761" s="111"/>
      <c r="E1761" s="107"/>
      <c r="F1761" s="107"/>
      <c r="G1761" s="2"/>
      <c r="H1761" s="2"/>
      <c r="I1761" s="2"/>
      <c r="J1761" s="2"/>
      <c r="K1761" s="2"/>
      <c r="L1761" s="3"/>
      <c r="M1761" s="3"/>
      <c r="N1761" s="3"/>
      <c r="O1761" s="3"/>
      <c r="P1761" s="3"/>
      <c r="Q1761" s="2"/>
      <c r="R1761" s="3"/>
      <c r="S1761" s="2"/>
      <c r="T1761" s="2"/>
      <c r="U1761" s="3"/>
      <c r="V1761" s="2"/>
      <c r="W1761" s="3"/>
      <c r="X1761" s="3"/>
      <c r="Y1761" s="3"/>
      <c r="Z1761" s="60"/>
      <c r="AA1761" s="61"/>
    </row>
    <row r="1762" spans="2:27">
      <c r="B1762" s="112"/>
      <c r="C1762" s="111"/>
      <c r="D1762" s="111"/>
      <c r="E1762" s="107"/>
      <c r="F1762" s="107"/>
      <c r="G1762" s="2"/>
      <c r="H1762" s="2"/>
      <c r="I1762" s="2"/>
      <c r="J1762" s="2"/>
      <c r="K1762" s="2"/>
      <c r="L1762" s="3"/>
      <c r="M1762" s="3"/>
      <c r="N1762" s="3"/>
      <c r="O1762" s="3"/>
      <c r="P1762" s="3"/>
      <c r="Q1762" s="2"/>
      <c r="R1762" s="3"/>
      <c r="S1762" s="2"/>
      <c r="T1762" s="2"/>
      <c r="U1762" s="3"/>
      <c r="V1762" s="2"/>
      <c r="W1762" s="3"/>
      <c r="X1762" s="3"/>
      <c r="Y1762" s="3"/>
      <c r="Z1762" s="60"/>
      <c r="AA1762" s="61"/>
    </row>
    <row r="1763" spans="2:27">
      <c r="B1763" s="112"/>
      <c r="C1763" s="111"/>
      <c r="D1763" s="111"/>
      <c r="E1763" s="107"/>
      <c r="F1763" s="107"/>
      <c r="G1763" s="2"/>
      <c r="H1763" s="2"/>
      <c r="I1763" s="2"/>
      <c r="J1763" s="2"/>
      <c r="K1763" s="2"/>
      <c r="L1763" s="3"/>
      <c r="M1763" s="3"/>
      <c r="N1763" s="3"/>
      <c r="O1763" s="3"/>
      <c r="P1763" s="3"/>
      <c r="Q1763" s="2"/>
      <c r="R1763" s="3"/>
      <c r="S1763" s="2"/>
      <c r="T1763" s="2"/>
      <c r="U1763" s="3"/>
      <c r="V1763" s="2"/>
      <c r="W1763" s="3"/>
      <c r="X1763" s="3"/>
      <c r="Y1763" s="3"/>
      <c r="Z1763" s="60"/>
      <c r="AA1763" s="61"/>
    </row>
    <row r="1764" spans="2:27">
      <c r="B1764" s="112"/>
      <c r="C1764" s="111"/>
      <c r="D1764" s="111"/>
      <c r="E1764" s="107"/>
      <c r="F1764" s="107"/>
      <c r="G1764" s="2"/>
      <c r="H1764" s="2"/>
      <c r="I1764" s="2"/>
      <c r="J1764" s="2"/>
      <c r="K1764" s="2"/>
      <c r="L1764" s="3"/>
      <c r="M1764" s="3"/>
      <c r="N1764" s="3"/>
      <c r="O1764" s="3"/>
      <c r="P1764" s="3"/>
      <c r="Q1764" s="2"/>
      <c r="R1764" s="3"/>
      <c r="S1764" s="2"/>
      <c r="T1764" s="2"/>
      <c r="U1764" s="3"/>
      <c r="V1764" s="2"/>
      <c r="W1764" s="3"/>
      <c r="X1764" s="3"/>
      <c r="Y1764" s="3"/>
      <c r="Z1764" s="60"/>
      <c r="AA1764" s="61"/>
    </row>
    <row r="1765" spans="2:27">
      <c r="B1765" s="112"/>
      <c r="C1765" s="111"/>
      <c r="D1765" s="111"/>
      <c r="E1765" s="107"/>
      <c r="F1765" s="107"/>
      <c r="G1765" s="2"/>
      <c r="H1765" s="2"/>
      <c r="I1765" s="2"/>
      <c r="J1765" s="2"/>
      <c r="K1765" s="2"/>
      <c r="L1765" s="3"/>
      <c r="M1765" s="3"/>
      <c r="N1765" s="3"/>
      <c r="O1765" s="3"/>
      <c r="P1765" s="3"/>
      <c r="Q1765" s="2"/>
      <c r="R1765" s="3"/>
      <c r="S1765" s="2"/>
      <c r="T1765" s="2"/>
      <c r="U1765" s="3"/>
      <c r="V1765" s="2"/>
      <c r="W1765" s="3"/>
      <c r="X1765" s="3"/>
      <c r="Y1765" s="3"/>
      <c r="Z1765" s="60"/>
      <c r="AA1765" s="61"/>
    </row>
    <row r="1766" spans="2:27">
      <c r="B1766" s="112"/>
      <c r="C1766" s="111"/>
      <c r="D1766" s="111"/>
      <c r="E1766" s="107"/>
      <c r="F1766" s="107"/>
      <c r="G1766" s="2"/>
      <c r="H1766" s="2"/>
      <c r="I1766" s="2"/>
      <c r="J1766" s="2"/>
      <c r="K1766" s="2"/>
      <c r="L1766" s="3"/>
      <c r="M1766" s="3"/>
      <c r="N1766" s="3"/>
      <c r="O1766" s="3"/>
      <c r="P1766" s="3"/>
      <c r="Q1766" s="2"/>
      <c r="R1766" s="3"/>
      <c r="S1766" s="2"/>
      <c r="T1766" s="2"/>
      <c r="U1766" s="3"/>
      <c r="V1766" s="2"/>
      <c r="W1766" s="3"/>
      <c r="X1766" s="3"/>
      <c r="Y1766" s="3"/>
      <c r="Z1766" s="60"/>
      <c r="AA1766" s="61"/>
    </row>
    <row r="1767" spans="2:27">
      <c r="B1767" s="112"/>
      <c r="C1767" s="111"/>
      <c r="D1767" s="111"/>
      <c r="E1767" s="107"/>
      <c r="F1767" s="107"/>
      <c r="G1767" s="2"/>
      <c r="H1767" s="2"/>
      <c r="I1767" s="2"/>
      <c r="J1767" s="2"/>
      <c r="K1767" s="2"/>
      <c r="L1767" s="3"/>
      <c r="M1767" s="3"/>
      <c r="N1767" s="3"/>
      <c r="O1767" s="3"/>
      <c r="P1767" s="3"/>
      <c r="Q1767" s="2"/>
      <c r="R1767" s="3"/>
      <c r="S1767" s="2"/>
      <c r="T1767" s="2"/>
      <c r="U1767" s="3"/>
      <c r="V1767" s="2"/>
      <c r="W1767" s="3"/>
      <c r="X1767" s="3"/>
      <c r="Y1767" s="3"/>
      <c r="Z1767" s="60"/>
      <c r="AA1767" s="61"/>
    </row>
    <row r="1768" spans="2:27">
      <c r="B1768" s="112"/>
      <c r="C1768" s="111"/>
      <c r="D1768" s="111"/>
      <c r="E1768" s="107"/>
      <c r="F1768" s="107"/>
      <c r="G1768" s="2"/>
      <c r="H1768" s="2"/>
      <c r="I1768" s="2"/>
      <c r="J1768" s="2"/>
      <c r="K1768" s="2"/>
      <c r="L1768" s="3"/>
      <c r="M1768" s="3"/>
      <c r="N1768" s="3"/>
      <c r="O1768" s="3"/>
      <c r="P1768" s="3"/>
      <c r="Q1768" s="2"/>
      <c r="R1768" s="3"/>
      <c r="S1768" s="2"/>
      <c r="T1768" s="2"/>
      <c r="U1768" s="3"/>
      <c r="V1768" s="2"/>
      <c r="W1768" s="3"/>
      <c r="X1768" s="3"/>
      <c r="Y1768" s="3"/>
      <c r="Z1768" s="60"/>
      <c r="AA1768" s="61"/>
    </row>
    <row r="1769" spans="2:27">
      <c r="B1769" s="112"/>
      <c r="C1769" s="111"/>
      <c r="D1769" s="111"/>
      <c r="E1769" s="107"/>
      <c r="F1769" s="107"/>
      <c r="G1769" s="2"/>
      <c r="H1769" s="2"/>
      <c r="I1769" s="2"/>
      <c r="J1769" s="2"/>
      <c r="K1769" s="2"/>
      <c r="L1769" s="3"/>
      <c r="M1769" s="3"/>
      <c r="N1769" s="3"/>
      <c r="O1769" s="3"/>
      <c r="P1769" s="3"/>
      <c r="Q1769" s="2"/>
      <c r="R1769" s="3"/>
      <c r="S1769" s="2"/>
      <c r="T1769" s="2"/>
      <c r="U1769" s="3"/>
      <c r="V1769" s="2"/>
      <c r="W1769" s="3"/>
      <c r="X1769" s="3"/>
      <c r="Y1769" s="3"/>
      <c r="Z1769" s="60"/>
      <c r="AA1769" s="61"/>
    </row>
    <row r="1770" spans="2:27">
      <c r="B1770" s="112"/>
      <c r="C1770" s="111"/>
      <c r="D1770" s="111"/>
      <c r="E1770" s="107"/>
      <c r="F1770" s="107"/>
      <c r="G1770" s="2"/>
      <c r="H1770" s="2"/>
      <c r="I1770" s="2"/>
      <c r="J1770" s="2"/>
      <c r="K1770" s="2"/>
      <c r="L1770" s="3"/>
      <c r="M1770" s="3"/>
      <c r="N1770" s="3"/>
      <c r="O1770" s="3"/>
      <c r="P1770" s="3"/>
      <c r="Q1770" s="2"/>
      <c r="R1770" s="3"/>
      <c r="S1770" s="2"/>
      <c r="T1770" s="2"/>
      <c r="U1770" s="3"/>
      <c r="V1770" s="2"/>
      <c r="W1770" s="3"/>
      <c r="X1770" s="3"/>
      <c r="Y1770" s="3"/>
      <c r="Z1770" s="60"/>
      <c r="AA1770" s="61"/>
    </row>
    <row r="1771" spans="2:27">
      <c r="B1771" s="112"/>
      <c r="C1771" s="111"/>
      <c r="D1771" s="111"/>
      <c r="E1771" s="107"/>
      <c r="F1771" s="107"/>
      <c r="G1771" s="2"/>
      <c r="H1771" s="2"/>
      <c r="I1771" s="2"/>
      <c r="J1771" s="2"/>
      <c r="K1771" s="2"/>
      <c r="L1771" s="3"/>
      <c r="M1771" s="3"/>
      <c r="N1771" s="3"/>
      <c r="O1771" s="3"/>
      <c r="P1771" s="3"/>
      <c r="Q1771" s="2"/>
      <c r="R1771" s="3"/>
      <c r="S1771" s="2"/>
      <c r="T1771" s="2"/>
      <c r="U1771" s="3"/>
      <c r="V1771" s="2"/>
      <c r="W1771" s="3"/>
      <c r="X1771" s="3"/>
      <c r="Y1771" s="3"/>
      <c r="Z1771" s="60"/>
      <c r="AA1771" s="61"/>
    </row>
    <row r="1772" spans="2:27">
      <c r="B1772" s="112"/>
      <c r="C1772" s="111"/>
      <c r="D1772" s="111"/>
      <c r="E1772" s="107"/>
      <c r="F1772" s="107"/>
      <c r="G1772" s="2"/>
      <c r="H1772" s="2"/>
      <c r="I1772" s="2"/>
      <c r="J1772" s="2"/>
      <c r="K1772" s="2"/>
      <c r="L1772" s="3"/>
      <c r="M1772" s="3"/>
      <c r="N1772" s="3"/>
      <c r="O1772" s="3"/>
      <c r="P1772" s="3"/>
      <c r="Q1772" s="2"/>
      <c r="R1772" s="3"/>
      <c r="S1772" s="2"/>
      <c r="T1772" s="2"/>
      <c r="U1772" s="3"/>
      <c r="V1772" s="2"/>
      <c r="W1772" s="3"/>
      <c r="X1772" s="3"/>
      <c r="Y1772" s="3"/>
      <c r="Z1772" s="60"/>
      <c r="AA1772" s="61"/>
    </row>
    <row r="1773" spans="2:27">
      <c r="B1773" s="112"/>
      <c r="C1773" s="111"/>
      <c r="D1773" s="111"/>
      <c r="E1773" s="107"/>
      <c r="F1773" s="107"/>
      <c r="G1773" s="2"/>
      <c r="H1773" s="2"/>
      <c r="I1773" s="2"/>
      <c r="J1773" s="2"/>
      <c r="K1773" s="2"/>
      <c r="L1773" s="3"/>
      <c r="M1773" s="3"/>
      <c r="N1773" s="3"/>
      <c r="O1773" s="3"/>
      <c r="P1773" s="3"/>
      <c r="Q1773" s="2"/>
      <c r="R1773" s="3"/>
      <c r="S1773" s="2"/>
      <c r="T1773" s="2"/>
      <c r="U1773" s="3"/>
      <c r="V1773" s="2"/>
      <c r="W1773" s="3"/>
      <c r="X1773" s="3"/>
      <c r="Y1773" s="3"/>
      <c r="Z1773" s="60"/>
      <c r="AA1773" s="61"/>
    </row>
    <row r="1774" spans="2:27">
      <c r="B1774" s="112"/>
      <c r="C1774" s="111"/>
      <c r="D1774" s="111"/>
      <c r="E1774" s="107"/>
      <c r="F1774" s="107"/>
      <c r="G1774" s="2"/>
      <c r="H1774" s="2"/>
      <c r="I1774" s="2"/>
      <c r="J1774" s="2"/>
      <c r="K1774" s="2"/>
      <c r="L1774" s="3"/>
      <c r="M1774" s="3"/>
      <c r="N1774" s="3"/>
      <c r="O1774" s="3"/>
      <c r="P1774" s="3"/>
      <c r="Q1774" s="2"/>
      <c r="R1774" s="3"/>
      <c r="S1774" s="2"/>
      <c r="T1774" s="2"/>
      <c r="U1774" s="3"/>
      <c r="V1774" s="2"/>
      <c r="W1774" s="3"/>
      <c r="X1774" s="3"/>
      <c r="Y1774" s="3"/>
      <c r="Z1774" s="60"/>
      <c r="AA1774" s="61"/>
    </row>
    <row r="1775" spans="2:27">
      <c r="B1775" s="112"/>
      <c r="C1775" s="111"/>
      <c r="D1775" s="111"/>
      <c r="E1775" s="107"/>
      <c r="F1775" s="107"/>
      <c r="G1775" s="2"/>
      <c r="H1775" s="2"/>
      <c r="I1775" s="2"/>
      <c r="J1775" s="2"/>
      <c r="K1775" s="2"/>
      <c r="L1775" s="3"/>
      <c r="M1775" s="3"/>
      <c r="N1775" s="3"/>
      <c r="O1775" s="3"/>
      <c r="P1775" s="3"/>
      <c r="Q1775" s="2"/>
      <c r="R1775" s="3"/>
      <c r="S1775" s="2"/>
      <c r="T1775" s="2"/>
      <c r="U1775" s="3"/>
      <c r="V1775" s="2"/>
      <c r="W1775" s="3"/>
      <c r="X1775" s="3"/>
      <c r="Y1775" s="3"/>
      <c r="Z1775" s="60"/>
      <c r="AA1775" s="61"/>
    </row>
    <row r="1776" spans="2:27">
      <c r="B1776" s="112"/>
      <c r="C1776" s="111"/>
      <c r="D1776" s="111"/>
      <c r="E1776" s="107"/>
      <c r="F1776" s="107"/>
      <c r="G1776" s="2"/>
      <c r="H1776" s="2"/>
      <c r="I1776" s="2"/>
      <c r="J1776" s="2"/>
      <c r="K1776" s="2"/>
      <c r="L1776" s="3"/>
      <c r="M1776" s="3"/>
      <c r="N1776" s="3"/>
      <c r="O1776" s="3"/>
      <c r="P1776" s="3"/>
      <c r="Q1776" s="2"/>
      <c r="R1776" s="3"/>
      <c r="S1776" s="2"/>
      <c r="T1776" s="2"/>
      <c r="U1776" s="3"/>
      <c r="V1776" s="2"/>
      <c r="W1776" s="3"/>
      <c r="X1776" s="3"/>
      <c r="Y1776" s="3"/>
      <c r="Z1776" s="60"/>
      <c r="AA1776" s="61"/>
    </row>
    <row r="1777" spans="2:27">
      <c r="B1777" s="112"/>
      <c r="C1777" s="111"/>
      <c r="D1777" s="111"/>
      <c r="E1777" s="107"/>
      <c r="F1777" s="107"/>
      <c r="G1777" s="2"/>
      <c r="H1777" s="2"/>
      <c r="I1777" s="2"/>
      <c r="J1777" s="2"/>
      <c r="K1777" s="2"/>
      <c r="L1777" s="3"/>
      <c r="M1777" s="3"/>
      <c r="N1777" s="3"/>
      <c r="O1777" s="3"/>
      <c r="P1777" s="3"/>
      <c r="Q1777" s="2"/>
      <c r="R1777" s="3"/>
      <c r="S1777" s="2"/>
      <c r="T1777" s="2"/>
      <c r="U1777" s="3"/>
      <c r="V1777" s="2"/>
      <c r="W1777" s="3"/>
      <c r="X1777" s="3"/>
      <c r="Y1777" s="3"/>
      <c r="Z1777" s="60"/>
      <c r="AA1777" s="61"/>
    </row>
    <row r="1778" spans="2:27">
      <c r="B1778" s="112"/>
      <c r="C1778" s="111"/>
      <c r="D1778" s="111"/>
      <c r="E1778" s="107"/>
      <c r="F1778" s="107"/>
      <c r="G1778" s="2"/>
      <c r="H1778" s="2"/>
      <c r="I1778" s="2"/>
      <c r="J1778" s="2"/>
      <c r="K1778" s="2"/>
      <c r="L1778" s="3"/>
      <c r="M1778" s="3"/>
      <c r="N1778" s="3"/>
      <c r="O1778" s="3"/>
      <c r="P1778" s="3"/>
      <c r="Q1778" s="2"/>
      <c r="R1778" s="3"/>
      <c r="S1778" s="2"/>
      <c r="T1778" s="2"/>
      <c r="U1778" s="3"/>
      <c r="V1778" s="2"/>
      <c r="W1778" s="3"/>
      <c r="X1778" s="3"/>
      <c r="Y1778" s="3"/>
      <c r="Z1778" s="60"/>
      <c r="AA1778" s="61"/>
    </row>
    <row r="1779" spans="2:27">
      <c r="B1779" s="112"/>
      <c r="C1779" s="111"/>
      <c r="D1779" s="111"/>
      <c r="E1779" s="107"/>
      <c r="F1779" s="107"/>
      <c r="G1779" s="2"/>
      <c r="H1779" s="2"/>
      <c r="I1779" s="2"/>
      <c r="J1779" s="2"/>
      <c r="K1779" s="2"/>
      <c r="L1779" s="3"/>
      <c r="M1779" s="3"/>
      <c r="N1779" s="3"/>
      <c r="O1779" s="3"/>
      <c r="P1779" s="3"/>
      <c r="Q1779" s="2"/>
      <c r="R1779" s="3"/>
      <c r="S1779" s="2"/>
      <c r="T1779" s="2"/>
      <c r="U1779" s="3"/>
      <c r="V1779" s="2"/>
      <c r="W1779" s="3"/>
      <c r="X1779" s="3"/>
      <c r="Y1779" s="3"/>
      <c r="Z1779" s="60"/>
      <c r="AA1779" s="61"/>
    </row>
    <row r="1780" spans="2:27">
      <c r="B1780" s="112"/>
      <c r="C1780" s="111"/>
      <c r="D1780" s="111"/>
      <c r="E1780" s="107"/>
      <c r="F1780" s="107"/>
      <c r="G1780" s="2"/>
      <c r="H1780" s="2"/>
      <c r="I1780" s="2"/>
      <c r="J1780" s="2"/>
      <c r="K1780" s="2"/>
      <c r="L1780" s="3"/>
      <c r="M1780" s="3"/>
      <c r="N1780" s="3"/>
      <c r="O1780" s="3"/>
      <c r="P1780" s="3"/>
      <c r="Q1780" s="2"/>
      <c r="R1780" s="3"/>
      <c r="S1780" s="2"/>
      <c r="T1780" s="2"/>
      <c r="U1780" s="3"/>
      <c r="V1780" s="2"/>
      <c r="W1780" s="3"/>
      <c r="X1780" s="3"/>
      <c r="Y1780" s="3"/>
      <c r="Z1780" s="60"/>
      <c r="AA1780" s="61"/>
    </row>
    <row r="1781" spans="2:27">
      <c r="B1781" s="112"/>
      <c r="C1781" s="111"/>
      <c r="D1781" s="111"/>
      <c r="E1781" s="107"/>
      <c r="F1781" s="107"/>
      <c r="G1781" s="2"/>
      <c r="H1781" s="2"/>
      <c r="I1781" s="2"/>
      <c r="J1781" s="2"/>
      <c r="K1781" s="2"/>
      <c r="L1781" s="3"/>
      <c r="M1781" s="3"/>
      <c r="N1781" s="3"/>
      <c r="O1781" s="3"/>
      <c r="P1781" s="3"/>
      <c r="Q1781" s="2"/>
      <c r="R1781" s="3"/>
      <c r="S1781" s="2"/>
      <c r="T1781" s="2"/>
      <c r="U1781" s="3"/>
      <c r="V1781" s="2"/>
      <c r="W1781" s="3"/>
      <c r="X1781" s="3"/>
      <c r="Y1781" s="3"/>
      <c r="Z1781" s="60"/>
      <c r="AA1781" s="61"/>
    </row>
    <row r="1782" spans="2:27">
      <c r="B1782" s="112"/>
      <c r="C1782" s="111"/>
      <c r="D1782" s="111"/>
      <c r="E1782" s="107"/>
      <c r="F1782" s="107"/>
      <c r="G1782" s="2"/>
      <c r="H1782" s="2"/>
      <c r="I1782" s="2"/>
      <c r="J1782" s="2"/>
      <c r="K1782" s="2"/>
      <c r="L1782" s="3"/>
      <c r="M1782" s="3"/>
      <c r="N1782" s="3"/>
      <c r="O1782" s="3"/>
      <c r="P1782" s="3"/>
      <c r="Q1782" s="2"/>
      <c r="R1782" s="3"/>
      <c r="S1782" s="2"/>
      <c r="T1782" s="2"/>
      <c r="U1782" s="3"/>
      <c r="V1782" s="2"/>
      <c r="W1782" s="3"/>
      <c r="X1782" s="3"/>
      <c r="Y1782" s="3"/>
      <c r="Z1782" s="60"/>
      <c r="AA1782" s="61"/>
    </row>
    <row r="1783" spans="2:27">
      <c r="B1783" s="112"/>
      <c r="C1783" s="111"/>
      <c r="D1783" s="111"/>
      <c r="E1783" s="107"/>
      <c r="F1783" s="107"/>
      <c r="G1783" s="2"/>
      <c r="H1783" s="2"/>
      <c r="I1783" s="2"/>
      <c r="J1783" s="2"/>
      <c r="K1783" s="2"/>
      <c r="L1783" s="3"/>
      <c r="M1783" s="3"/>
      <c r="N1783" s="3"/>
      <c r="O1783" s="3"/>
      <c r="P1783" s="3"/>
      <c r="Q1783" s="2"/>
      <c r="R1783" s="3"/>
      <c r="S1783" s="2"/>
      <c r="T1783" s="2"/>
      <c r="U1783" s="3"/>
      <c r="V1783" s="2"/>
      <c r="W1783" s="3"/>
      <c r="X1783" s="3"/>
      <c r="Y1783" s="3"/>
      <c r="Z1783" s="60"/>
      <c r="AA1783" s="61"/>
    </row>
    <row r="1784" spans="2:27">
      <c r="B1784" s="112"/>
      <c r="C1784" s="111"/>
      <c r="D1784" s="111"/>
      <c r="E1784" s="107"/>
      <c r="F1784" s="107"/>
      <c r="G1784" s="2"/>
      <c r="H1784" s="2"/>
      <c r="I1784" s="2"/>
      <c r="J1784" s="2"/>
      <c r="K1784" s="2"/>
      <c r="L1784" s="3"/>
      <c r="M1784" s="3"/>
      <c r="N1784" s="3"/>
      <c r="O1784" s="3"/>
      <c r="P1784" s="3"/>
      <c r="Q1784" s="2"/>
      <c r="R1784" s="3"/>
      <c r="S1784" s="2"/>
      <c r="T1784" s="2"/>
      <c r="U1784" s="3"/>
      <c r="V1784" s="2"/>
      <c r="W1784" s="3"/>
      <c r="X1784" s="3"/>
      <c r="Y1784" s="3"/>
      <c r="Z1784" s="60"/>
      <c r="AA1784" s="61"/>
    </row>
    <row r="1785" spans="2:27">
      <c r="B1785" s="112"/>
      <c r="C1785" s="111"/>
      <c r="D1785" s="111"/>
      <c r="E1785" s="107"/>
      <c r="F1785" s="107"/>
      <c r="G1785" s="2"/>
      <c r="H1785" s="2"/>
      <c r="I1785" s="2"/>
      <c r="J1785" s="2"/>
      <c r="K1785" s="2"/>
      <c r="L1785" s="3"/>
      <c r="M1785" s="3"/>
      <c r="N1785" s="3"/>
      <c r="O1785" s="3"/>
      <c r="P1785" s="3"/>
      <c r="Q1785" s="2"/>
      <c r="R1785" s="3"/>
      <c r="S1785" s="2"/>
      <c r="T1785" s="2"/>
      <c r="U1785" s="3"/>
      <c r="V1785" s="2"/>
      <c r="W1785" s="3"/>
      <c r="X1785" s="3"/>
      <c r="Y1785" s="3"/>
      <c r="Z1785" s="60"/>
      <c r="AA1785" s="61"/>
    </row>
    <row r="1786" spans="2:27">
      <c r="B1786" s="112"/>
      <c r="C1786" s="111"/>
      <c r="D1786" s="111"/>
      <c r="E1786" s="107"/>
      <c r="F1786" s="107"/>
      <c r="G1786" s="2"/>
      <c r="H1786" s="2"/>
      <c r="I1786" s="2"/>
      <c r="J1786" s="2"/>
      <c r="K1786" s="2"/>
      <c r="L1786" s="3"/>
      <c r="M1786" s="3"/>
      <c r="N1786" s="3"/>
      <c r="O1786" s="3"/>
      <c r="P1786" s="3"/>
      <c r="Q1786" s="2"/>
      <c r="R1786" s="3"/>
      <c r="S1786" s="2"/>
      <c r="T1786" s="2"/>
      <c r="U1786" s="3"/>
      <c r="V1786" s="2"/>
      <c r="W1786" s="3"/>
      <c r="X1786" s="3"/>
      <c r="Y1786" s="3"/>
      <c r="Z1786" s="60"/>
      <c r="AA1786" s="61"/>
    </row>
    <row r="1787" spans="2:27">
      <c r="B1787" s="112"/>
      <c r="C1787" s="111"/>
      <c r="D1787" s="111"/>
      <c r="E1787" s="107"/>
      <c r="F1787" s="107"/>
      <c r="G1787" s="2"/>
      <c r="H1787" s="2"/>
      <c r="I1787" s="2"/>
      <c r="J1787" s="2"/>
      <c r="K1787" s="2"/>
      <c r="L1787" s="3"/>
      <c r="M1787" s="3"/>
      <c r="N1787" s="3"/>
      <c r="O1787" s="3"/>
      <c r="P1787" s="3"/>
      <c r="Q1787" s="2"/>
      <c r="R1787" s="3"/>
      <c r="S1787" s="2"/>
      <c r="T1787" s="2"/>
      <c r="U1787" s="3"/>
      <c r="V1787" s="2"/>
      <c r="W1787" s="3"/>
      <c r="X1787" s="3"/>
      <c r="Y1787" s="3"/>
      <c r="Z1787" s="60"/>
      <c r="AA1787" s="61"/>
    </row>
    <row r="1788" spans="2:27">
      <c r="B1788" s="112"/>
      <c r="C1788" s="111"/>
      <c r="D1788" s="111"/>
      <c r="E1788" s="107"/>
      <c r="F1788" s="107"/>
      <c r="G1788" s="2"/>
      <c r="H1788" s="2"/>
      <c r="I1788" s="2"/>
      <c r="J1788" s="2"/>
      <c r="K1788" s="2"/>
      <c r="L1788" s="3"/>
      <c r="M1788" s="3"/>
      <c r="N1788" s="3"/>
      <c r="O1788" s="3"/>
      <c r="P1788" s="3"/>
      <c r="Q1788" s="2"/>
      <c r="R1788" s="3"/>
      <c r="S1788" s="2"/>
      <c r="T1788" s="2"/>
      <c r="U1788" s="3"/>
      <c r="V1788" s="2"/>
      <c r="W1788" s="3"/>
      <c r="X1788" s="3"/>
      <c r="Y1788" s="3"/>
      <c r="Z1788" s="60"/>
      <c r="AA1788" s="61"/>
    </row>
    <row r="1789" spans="2:27">
      <c r="B1789" s="112"/>
      <c r="C1789" s="111"/>
      <c r="D1789" s="111"/>
      <c r="E1789" s="107"/>
      <c r="F1789" s="107"/>
      <c r="G1789" s="2"/>
      <c r="H1789" s="2"/>
      <c r="I1789" s="2"/>
      <c r="J1789" s="2"/>
      <c r="K1789" s="2"/>
      <c r="L1789" s="3"/>
      <c r="M1789" s="3"/>
      <c r="N1789" s="3"/>
      <c r="O1789" s="3"/>
      <c r="P1789" s="3"/>
      <c r="Q1789" s="2"/>
      <c r="R1789" s="3"/>
      <c r="S1789" s="2"/>
      <c r="T1789" s="2"/>
      <c r="U1789" s="3"/>
      <c r="V1789" s="2"/>
      <c r="W1789" s="3"/>
      <c r="X1789" s="3"/>
      <c r="Y1789" s="3"/>
      <c r="Z1789" s="60"/>
      <c r="AA1789" s="61"/>
    </row>
    <row r="1790" spans="2:27">
      <c r="B1790" s="112"/>
      <c r="C1790" s="111"/>
      <c r="D1790" s="111"/>
      <c r="E1790" s="107"/>
      <c r="F1790" s="107"/>
      <c r="G1790" s="2"/>
      <c r="H1790" s="2"/>
      <c r="I1790" s="2"/>
      <c r="J1790" s="2"/>
      <c r="K1790" s="2"/>
      <c r="L1790" s="3"/>
      <c r="M1790" s="3"/>
      <c r="N1790" s="3"/>
      <c r="O1790" s="3"/>
      <c r="P1790" s="3"/>
      <c r="Q1790" s="2"/>
      <c r="R1790" s="3"/>
      <c r="S1790" s="2"/>
      <c r="T1790" s="2"/>
      <c r="U1790" s="3"/>
      <c r="V1790" s="2"/>
      <c r="W1790" s="3"/>
      <c r="X1790" s="3"/>
      <c r="Y1790" s="3"/>
      <c r="Z1790" s="60"/>
      <c r="AA1790" s="61"/>
    </row>
    <row r="1791" spans="2:27">
      <c r="B1791" s="112"/>
      <c r="C1791" s="111"/>
      <c r="D1791" s="111"/>
      <c r="E1791" s="107"/>
      <c r="F1791" s="107"/>
      <c r="G1791" s="2"/>
      <c r="H1791" s="2"/>
      <c r="I1791" s="2"/>
      <c r="J1791" s="2"/>
      <c r="K1791" s="2"/>
      <c r="L1791" s="3"/>
      <c r="M1791" s="3"/>
      <c r="N1791" s="3"/>
      <c r="O1791" s="3"/>
      <c r="P1791" s="3"/>
      <c r="Q1791" s="2"/>
      <c r="R1791" s="3"/>
      <c r="S1791" s="2"/>
      <c r="T1791" s="2"/>
      <c r="U1791" s="3"/>
      <c r="V1791" s="2"/>
      <c r="W1791" s="3"/>
      <c r="X1791" s="3"/>
      <c r="Y1791" s="3"/>
      <c r="Z1791" s="60"/>
      <c r="AA1791" s="61"/>
    </row>
    <row r="1792" spans="2:27">
      <c r="B1792" s="112"/>
      <c r="C1792" s="111"/>
      <c r="D1792" s="111"/>
      <c r="E1792" s="107"/>
      <c r="F1792" s="107"/>
      <c r="G1792" s="2"/>
      <c r="H1792" s="2"/>
      <c r="I1792" s="2"/>
      <c r="J1792" s="2"/>
      <c r="K1792" s="2"/>
      <c r="L1792" s="3"/>
      <c r="M1792" s="3"/>
      <c r="N1792" s="3"/>
      <c r="O1792" s="3"/>
      <c r="P1792" s="3"/>
      <c r="Q1792" s="2"/>
      <c r="R1792" s="3"/>
      <c r="S1792" s="2"/>
      <c r="T1792" s="2"/>
      <c r="U1792" s="3"/>
      <c r="V1792" s="2"/>
      <c r="W1792" s="3"/>
      <c r="X1792" s="3"/>
      <c r="Y1792" s="3"/>
      <c r="Z1792" s="60"/>
      <c r="AA1792" s="61"/>
    </row>
    <row r="1793" spans="2:27">
      <c r="B1793" s="112"/>
      <c r="C1793" s="111"/>
      <c r="D1793" s="111"/>
      <c r="E1793" s="107"/>
      <c r="F1793" s="107"/>
      <c r="G1793" s="2"/>
      <c r="H1793" s="2"/>
      <c r="I1793" s="2"/>
      <c r="J1793" s="2"/>
      <c r="K1793" s="2"/>
      <c r="L1793" s="3"/>
      <c r="M1793" s="3"/>
      <c r="N1793" s="3"/>
      <c r="O1793" s="3"/>
      <c r="P1793" s="3"/>
      <c r="Q1793" s="2"/>
      <c r="R1793" s="3"/>
      <c r="S1793" s="2"/>
      <c r="T1793" s="2"/>
      <c r="U1793" s="3"/>
      <c r="V1793" s="2"/>
      <c r="W1793" s="3"/>
      <c r="X1793" s="3"/>
      <c r="Y1793" s="3"/>
      <c r="Z1793" s="60"/>
      <c r="AA1793" s="61"/>
    </row>
    <row r="1794" spans="2:27">
      <c r="B1794" s="112"/>
      <c r="C1794" s="111"/>
      <c r="D1794" s="111"/>
      <c r="E1794" s="107"/>
      <c r="F1794" s="107"/>
      <c r="G1794" s="2"/>
      <c r="H1794" s="2"/>
      <c r="I1794" s="2"/>
      <c r="J1794" s="2"/>
      <c r="K1794" s="2"/>
      <c r="L1794" s="3"/>
      <c r="M1794" s="3"/>
      <c r="N1794" s="3"/>
      <c r="O1794" s="3"/>
      <c r="P1794" s="3"/>
      <c r="Q1794" s="2"/>
      <c r="R1794" s="3"/>
      <c r="S1794" s="2"/>
      <c r="T1794" s="2"/>
      <c r="U1794" s="3"/>
      <c r="V1794" s="2"/>
      <c r="W1794" s="3"/>
      <c r="X1794" s="3"/>
      <c r="Y1794" s="3"/>
      <c r="Z1794" s="60"/>
      <c r="AA1794" s="61"/>
    </row>
    <row r="1795" spans="2:27">
      <c r="B1795" s="112"/>
      <c r="C1795" s="111"/>
      <c r="D1795" s="111"/>
      <c r="E1795" s="107"/>
      <c r="F1795" s="107"/>
      <c r="G1795" s="2"/>
      <c r="H1795" s="2"/>
      <c r="I1795" s="2"/>
      <c r="J1795" s="2"/>
      <c r="K1795" s="2"/>
      <c r="L1795" s="3"/>
      <c r="M1795" s="3"/>
      <c r="N1795" s="3"/>
      <c r="O1795" s="3"/>
      <c r="P1795" s="3"/>
      <c r="Q1795" s="2"/>
      <c r="R1795" s="3"/>
      <c r="S1795" s="2"/>
      <c r="T1795" s="2"/>
      <c r="U1795" s="3"/>
      <c r="V1795" s="2"/>
      <c r="W1795" s="3"/>
      <c r="X1795" s="3"/>
      <c r="Y1795" s="3"/>
      <c r="Z1795" s="60"/>
      <c r="AA1795" s="61"/>
    </row>
    <row r="1796" spans="2:27">
      <c r="B1796" s="112"/>
      <c r="C1796" s="111"/>
      <c r="D1796" s="111"/>
      <c r="E1796" s="107"/>
      <c r="F1796" s="107"/>
      <c r="G1796" s="2"/>
      <c r="H1796" s="2"/>
      <c r="I1796" s="2"/>
      <c r="J1796" s="2"/>
      <c r="K1796" s="2"/>
      <c r="L1796" s="3"/>
      <c r="M1796" s="3"/>
      <c r="N1796" s="3"/>
      <c r="O1796" s="3"/>
      <c r="P1796" s="3"/>
      <c r="Q1796" s="2"/>
      <c r="R1796" s="3"/>
      <c r="S1796" s="2"/>
      <c r="T1796" s="2"/>
      <c r="U1796" s="3"/>
      <c r="V1796" s="2"/>
      <c r="W1796" s="3"/>
      <c r="X1796" s="3"/>
      <c r="Y1796" s="3"/>
      <c r="Z1796" s="60"/>
      <c r="AA1796" s="61"/>
    </row>
    <row r="1797" spans="2:27">
      <c r="B1797" s="112"/>
      <c r="C1797" s="111"/>
      <c r="D1797" s="111"/>
      <c r="E1797" s="107"/>
      <c r="F1797" s="107"/>
      <c r="G1797" s="2"/>
      <c r="H1797" s="2"/>
      <c r="I1797" s="2"/>
      <c r="J1797" s="2"/>
      <c r="K1797" s="2"/>
      <c r="L1797" s="3"/>
      <c r="M1797" s="3"/>
      <c r="N1797" s="3"/>
      <c r="O1797" s="3"/>
      <c r="P1797" s="3"/>
      <c r="Q1797" s="2"/>
      <c r="R1797" s="3"/>
      <c r="S1797" s="2"/>
      <c r="T1797" s="2"/>
      <c r="U1797" s="3"/>
      <c r="V1797" s="2"/>
      <c r="W1797" s="3"/>
      <c r="X1797" s="3"/>
      <c r="Y1797" s="3"/>
      <c r="Z1797" s="60"/>
      <c r="AA1797" s="61"/>
    </row>
    <row r="1798" spans="2:27">
      <c r="B1798" s="112"/>
      <c r="C1798" s="111"/>
      <c r="D1798" s="111"/>
      <c r="E1798" s="107"/>
      <c r="F1798" s="107"/>
      <c r="G1798" s="2"/>
      <c r="H1798" s="2"/>
      <c r="I1798" s="2"/>
      <c r="J1798" s="2"/>
      <c r="K1798" s="2"/>
      <c r="L1798" s="3"/>
      <c r="M1798" s="3"/>
      <c r="N1798" s="3"/>
      <c r="O1798" s="3"/>
      <c r="P1798" s="3"/>
      <c r="Q1798" s="2"/>
      <c r="R1798" s="3"/>
      <c r="S1798" s="2"/>
      <c r="T1798" s="2"/>
      <c r="U1798" s="3"/>
      <c r="V1798" s="2"/>
      <c r="W1798" s="3"/>
      <c r="X1798" s="3"/>
      <c r="Y1798" s="3"/>
      <c r="Z1798" s="60"/>
      <c r="AA1798" s="61"/>
    </row>
    <row r="1799" spans="2:27">
      <c r="B1799" s="112"/>
      <c r="C1799" s="111"/>
      <c r="D1799" s="111"/>
      <c r="E1799" s="107"/>
      <c r="F1799" s="107"/>
      <c r="G1799" s="2"/>
      <c r="H1799" s="2"/>
      <c r="I1799" s="2"/>
      <c r="J1799" s="2"/>
      <c r="K1799" s="2"/>
      <c r="L1799" s="3"/>
      <c r="M1799" s="3"/>
      <c r="N1799" s="3"/>
      <c r="O1799" s="3"/>
      <c r="P1799" s="3"/>
      <c r="Q1799" s="2"/>
      <c r="R1799" s="3"/>
      <c r="S1799" s="2"/>
      <c r="T1799" s="2"/>
      <c r="U1799" s="3"/>
      <c r="V1799" s="2"/>
      <c r="W1799" s="3"/>
      <c r="X1799" s="3"/>
      <c r="Y1799" s="3"/>
      <c r="Z1799" s="60"/>
      <c r="AA1799" s="61"/>
    </row>
    <row r="1800" spans="2:27">
      <c r="B1800" s="112"/>
      <c r="C1800" s="111"/>
      <c r="D1800" s="111"/>
      <c r="E1800" s="107"/>
      <c r="F1800" s="107"/>
      <c r="G1800" s="2"/>
      <c r="H1800" s="2"/>
      <c r="I1800" s="2"/>
      <c r="J1800" s="2"/>
      <c r="K1800" s="2"/>
      <c r="L1800" s="3"/>
      <c r="M1800" s="3"/>
      <c r="N1800" s="3"/>
      <c r="O1800" s="3"/>
      <c r="P1800" s="3"/>
      <c r="Q1800" s="2"/>
      <c r="R1800" s="3"/>
      <c r="S1800" s="2"/>
      <c r="T1800" s="2"/>
      <c r="U1800" s="3"/>
      <c r="V1800" s="2"/>
      <c r="W1800" s="3"/>
      <c r="X1800" s="3"/>
      <c r="Y1800" s="3"/>
      <c r="Z1800" s="60"/>
      <c r="AA1800" s="61"/>
    </row>
    <row r="1801" spans="2:27">
      <c r="B1801" s="112"/>
      <c r="C1801" s="111"/>
      <c r="D1801" s="111"/>
      <c r="E1801" s="107"/>
      <c r="F1801" s="107"/>
      <c r="G1801" s="2"/>
      <c r="H1801" s="2"/>
      <c r="I1801" s="2"/>
      <c r="J1801" s="2"/>
      <c r="K1801" s="2"/>
      <c r="L1801" s="3"/>
      <c r="M1801" s="3"/>
      <c r="N1801" s="3"/>
      <c r="O1801" s="3"/>
      <c r="P1801" s="3"/>
      <c r="Q1801" s="2"/>
      <c r="R1801" s="3"/>
      <c r="S1801" s="2"/>
      <c r="T1801" s="2"/>
      <c r="U1801" s="3"/>
      <c r="V1801" s="2"/>
      <c r="W1801" s="3"/>
      <c r="X1801" s="3"/>
      <c r="Y1801" s="3"/>
      <c r="Z1801" s="60"/>
      <c r="AA1801" s="61"/>
    </row>
    <row r="1802" spans="2:27">
      <c r="B1802" s="112"/>
      <c r="C1802" s="111"/>
      <c r="D1802" s="111"/>
      <c r="E1802" s="107"/>
      <c r="F1802" s="107"/>
      <c r="G1802" s="2"/>
      <c r="H1802" s="2"/>
      <c r="I1802" s="2"/>
      <c r="J1802" s="2"/>
      <c r="K1802" s="2"/>
      <c r="L1802" s="3"/>
      <c r="M1802" s="3"/>
      <c r="N1802" s="3"/>
      <c r="O1802" s="3"/>
      <c r="P1802" s="3"/>
      <c r="Q1802" s="2"/>
      <c r="R1802" s="3"/>
      <c r="S1802" s="2"/>
      <c r="T1802" s="2"/>
      <c r="U1802" s="3"/>
      <c r="V1802" s="2"/>
      <c r="W1802" s="3"/>
      <c r="X1802" s="3"/>
      <c r="Y1802" s="3"/>
      <c r="Z1802" s="60"/>
      <c r="AA1802" s="61"/>
    </row>
    <row r="1803" spans="2:27">
      <c r="B1803" s="112"/>
      <c r="C1803" s="111"/>
      <c r="D1803" s="111"/>
      <c r="E1803" s="107"/>
      <c r="F1803" s="107"/>
      <c r="G1803" s="2"/>
      <c r="H1803" s="2"/>
      <c r="I1803" s="2"/>
      <c r="J1803" s="2"/>
      <c r="K1803" s="2"/>
      <c r="L1803" s="3"/>
      <c r="M1803" s="3"/>
      <c r="N1803" s="3"/>
      <c r="O1803" s="3"/>
      <c r="P1803" s="3"/>
      <c r="Q1803" s="2"/>
      <c r="R1803" s="3"/>
      <c r="S1803" s="2"/>
      <c r="T1803" s="2"/>
      <c r="U1803" s="3"/>
      <c r="V1803" s="2"/>
      <c r="W1803" s="3"/>
      <c r="X1803" s="3"/>
      <c r="Y1803" s="3"/>
      <c r="Z1803" s="60"/>
      <c r="AA1803" s="61"/>
    </row>
    <row r="1804" spans="2:27">
      <c r="B1804" s="112"/>
      <c r="C1804" s="111"/>
      <c r="D1804" s="111"/>
      <c r="E1804" s="107"/>
      <c r="F1804" s="107"/>
      <c r="G1804" s="2"/>
      <c r="H1804" s="2"/>
      <c r="I1804" s="2"/>
      <c r="J1804" s="2"/>
      <c r="K1804" s="2"/>
      <c r="L1804" s="3"/>
      <c r="M1804" s="3"/>
      <c r="N1804" s="3"/>
      <c r="O1804" s="3"/>
      <c r="P1804" s="3"/>
      <c r="Q1804" s="2"/>
      <c r="R1804" s="3"/>
      <c r="S1804" s="2"/>
      <c r="T1804" s="2"/>
      <c r="U1804" s="3"/>
      <c r="V1804" s="2"/>
      <c r="W1804" s="3"/>
      <c r="X1804" s="3"/>
      <c r="Y1804" s="3"/>
      <c r="Z1804" s="60"/>
      <c r="AA1804" s="61"/>
    </row>
    <row r="1805" spans="2:27">
      <c r="B1805" s="112"/>
      <c r="C1805" s="111"/>
      <c r="D1805" s="111"/>
      <c r="E1805" s="107"/>
      <c r="F1805" s="107"/>
      <c r="G1805" s="2"/>
      <c r="H1805" s="2"/>
      <c r="I1805" s="2"/>
      <c r="J1805" s="2"/>
      <c r="K1805" s="2"/>
      <c r="L1805" s="3"/>
      <c r="M1805" s="3"/>
      <c r="N1805" s="3"/>
      <c r="O1805" s="3"/>
      <c r="P1805" s="3"/>
      <c r="Q1805" s="2"/>
      <c r="R1805" s="3"/>
      <c r="S1805" s="2"/>
      <c r="T1805" s="2"/>
      <c r="U1805" s="3"/>
      <c r="V1805" s="2"/>
      <c r="W1805" s="3"/>
      <c r="X1805" s="3"/>
      <c r="Y1805" s="3"/>
      <c r="Z1805" s="60"/>
      <c r="AA1805" s="61"/>
    </row>
    <row r="1806" spans="2:27">
      <c r="B1806" s="112"/>
      <c r="C1806" s="111"/>
      <c r="D1806" s="111"/>
      <c r="E1806" s="107"/>
      <c r="F1806" s="107"/>
      <c r="G1806" s="2"/>
      <c r="H1806" s="2"/>
      <c r="I1806" s="2"/>
      <c r="J1806" s="2"/>
      <c r="K1806" s="2"/>
      <c r="L1806" s="3"/>
      <c r="M1806" s="3"/>
      <c r="N1806" s="3"/>
      <c r="O1806" s="3"/>
      <c r="P1806" s="3"/>
      <c r="Q1806" s="2"/>
      <c r="R1806" s="3"/>
      <c r="S1806" s="2"/>
      <c r="T1806" s="2"/>
      <c r="U1806" s="3"/>
      <c r="V1806" s="2"/>
      <c r="W1806" s="3"/>
      <c r="X1806" s="3"/>
      <c r="Y1806" s="3"/>
      <c r="Z1806" s="60"/>
      <c r="AA1806" s="61"/>
    </row>
    <row r="1807" spans="2:27">
      <c r="B1807" s="112"/>
      <c r="C1807" s="111"/>
      <c r="D1807" s="111"/>
      <c r="E1807" s="107"/>
      <c r="F1807" s="107"/>
      <c r="G1807" s="2"/>
      <c r="H1807" s="2"/>
      <c r="I1807" s="2"/>
      <c r="J1807" s="2"/>
      <c r="K1807" s="2"/>
      <c r="L1807" s="3"/>
      <c r="M1807" s="3"/>
      <c r="N1807" s="3"/>
      <c r="O1807" s="3"/>
      <c r="P1807" s="3"/>
      <c r="Q1807" s="2"/>
      <c r="R1807" s="3"/>
      <c r="S1807" s="2"/>
      <c r="T1807" s="2"/>
      <c r="U1807" s="3"/>
      <c r="V1807" s="2"/>
      <c r="W1807" s="3"/>
      <c r="X1807" s="3"/>
      <c r="Y1807" s="3"/>
      <c r="Z1807" s="60"/>
      <c r="AA1807" s="61"/>
    </row>
    <row r="1808" spans="2:27">
      <c r="B1808" s="112"/>
      <c r="C1808" s="111"/>
      <c r="D1808" s="111"/>
      <c r="E1808" s="107"/>
      <c r="F1808" s="107"/>
      <c r="G1808" s="2"/>
      <c r="H1808" s="2"/>
      <c r="I1808" s="2"/>
      <c r="J1808" s="2"/>
      <c r="K1808" s="2"/>
      <c r="L1808" s="3"/>
      <c r="M1808" s="3"/>
      <c r="N1808" s="3"/>
      <c r="O1808" s="3"/>
      <c r="P1808" s="3"/>
      <c r="Q1808" s="2"/>
      <c r="R1808" s="3"/>
      <c r="S1808" s="2"/>
      <c r="T1808" s="2"/>
      <c r="U1808" s="3"/>
      <c r="V1808" s="2"/>
      <c r="W1808" s="3"/>
      <c r="X1808" s="3"/>
      <c r="Y1808" s="3"/>
      <c r="Z1808" s="60"/>
      <c r="AA1808" s="61"/>
    </row>
    <row r="1809" spans="2:27">
      <c r="B1809" s="112"/>
      <c r="C1809" s="111"/>
      <c r="D1809" s="111"/>
      <c r="E1809" s="107"/>
      <c r="F1809" s="107"/>
      <c r="G1809" s="2"/>
      <c r="H1809" s="2"/>
      <c r="I1809" s="2"/>
      <c r="J1809" s="2"/>
      <c r="K1809" s="2"/>
      <c r="L1809" s="3"/>
      <c r="M1809" s="3"/>
      <c r="N1809" s="3"/>
      <c r="O1809" s="3"/>
      <c r="P1809" s="3"/>
      <c r="Q1809" s="2"/>
      <c r="R1809" s="3"/>
      <c r="S1809" s="2"/>
      <c r="T1809" s="2"/>
      <c r="U1809" s="3"/>
      <c r="V1809" s="2"/>
      <c r="W1809" s="3"/>
      <c r="X1809" s="3"/>
      <c r="Y1809" s="3"/>
      <c r="Z1809" s="60"/>
      <c r="AA1809" s="61"/>
    </row>
    <row r="1810" spans="2:27">
      <c r="B1810" s="112"/>
      <c r="C1810" s="111"/>
      <c r="D1810" s="111"/>
      <c r="E1810" s="107"/>
      <c r="F1810" s="107"/>
      <c r="G1810" s="2"/>
      <c r="H1810" s="2"/>
      <c r="I1810" s="2"/>
      <c r="J1810" s="2"/>
      <c r="K1810" s="2"/>
      <c r="L1810" s="3"/>
      <c r="M1810" s="3"/>
      <c r="N1810" s="3"/>
      <c r="O1810" s="3"/>
      <c r="P1810" s="3"/>
      <c r="Q1810" s="2"/>
      <c r="R1810" s="3"/>
      <c r="S1810" s="2"/>
      <c r="T1810" s="2"/>
      <c r="U1810" s="3"/>
      <c r="V1810" s="2"/>
      <c r="W1810" s="3"/>
      <c r="X1810" s="3"/>
      <c r="Y1810" s="3"/>
      <c r="Z1810" s="60"/>
      <c r="AA1810" s="61"/>
    </row>
    <row r="1811" spans="2:27">
      <c r="B1811" s="112"/>
      <c r="C1811" s="111"/>
      <c r="D1811" s="111"/>
      <c r="E1811" s="107"/>
      <c r="F1811" s="107"/>
      <c r="G1811" s="2"/>
      <c r="H1811" s="2"/>
      <c r="I1811" s="2"/>
      <c r="J1811" s="2"/>
      <c r="K1811" s="2"/>
      <c r="L1811" s="3"/>
      <c r="M1811" s="3"/>
      <c r="N1811" s="3"/>
      <c r="O1811" s="3"/>
      <c r="P1811" s="3"/>
      <c r="Q1811" s="2"/>
      <c r="R1811" s="3"/>
      <c r="S1811" s="2"/>
      <c r="T1811" s="2"/>
      <c r="U1811" s="3"/>
      <c r="V1811" s="2"/>
      <c r="W1811" s="3"/>
      <c r="X1811" s="3"/>
      <c r="Y1811" s="3"/>
      <c r="Z1811" s="60"/>
      <c r="AA1811" s="61"/>
    </row>
    <row r="1812" spans="2:27">
      <c r="B1812" s="112"/>
      <c r="C1812" s="111"/>
      <c r="D1812" s="111"/>
      <c r="E1812" s="107"/>
      <c r="F1812" s="107"/>
      <c r="G1812" s="2"/>
      <c r="H1812" s="2"/>
      <c r="I1812" s="2"/>
      <c r="J1812" s="2"/>
      <c r="K1812" s="2"/>
      <c r="L1812" s="3"/>
      <c r="M1812" s="3"/>
      <c r="N1812" s="3"/>
      <c r="O1812" s="3"/>
      <c r="P1812" s="3"/>
      <c r="Q1812" s="2"/>
      <c r="R1812" s="3"/>
      <c r="S1812" s="2"/>
      <c r="T1812" s="2"/>
      <c r="U1812" s="3"/>
      <c r="V1812" s="2"/>
      <c r="W1812" s="3"/>
      <c r="X1812" s="3"/>
      <c r="Y1812" s="3"/>
      <c r="Z1812" s="60"/>
      <c r="AA1812" s="61"/>
    </row>
    <row r="1813" spans="2:27">
      <c r="B1813" s="112"/>
      <c r="C1813" s="111"/>
      <c r="D1813" s="111"/>
      <c r="E1813" s="107"/>
      <c r="F1813" s="107"/>
      <c r="G1813" s="2"/>
      <c r="H1813" s="2"/>
      <c r="I1813" s="2"/>
      <c r="J1813" s="2"/>
      <c r="K1813" s="2"/>
      <c r="L1813" s="3"/>
      <c r="M1813" s="3"/>
      <c r="N1813" s="3"/>
      <c r="O1813" s="3"/>
      <c r="P1813" s="3"/>
      <c r="Q1813" s="2"/>
      <c r="R1813" s="3"/>
      <c r="S1813" s="2"/>
      <c r="T1813" s="2"/>
      <c r="U1813" s="3"/>
      <c r="V1813" s="2"/>
      <c r="W1813" s="3"/>
      <c r="X1813" s="3"/>
      <c r="Y1813" s="3"/>
      <c r="Z1813" s="60"/>
      <c r="AA1813" s="61"/>
    </row>
    <row r="1814" spans="2:27">
      <c r="B1814" s="112"/>
      <c r="C1814" s="111"/>
      <c r="D1814" s="111"/>
      <c r="E1814" s="107"/>
      <c r="F1814" s="107"/>
      <c r="G1814" s="2"/>
      <c r="H1814" s="2"/>
      <c r="I1814" s="2"/>
      <c r="J1814" s="2"/>
      <c r="K1814" s="2"/>
      <c r="L1814" s="3"/>
      <c r="M1814" s="3"/>
      <c r="N1814" s="3"/>
      <c r="O1814" s="3"/>
      <c r="P1814" s="3"/>
      <c r="Q1814" s="2"/>
      <c r="R1814" s="3"/>
      <c r="S1814" s="2"/>
      <c r="T1814" s="2"/>
      <c r="U1814" s="3"/>
      <c r="V1814" s="2"/>
      <c r="W1814" s="3"/>
      <c r="X1814" s="3"/>
      <c r="Y1814" s="3"/>
      <c r="Z1814" s="60"/>
      <c r="AA1814" s="61"/>
    </row>
    <row r="1815" spans="2:27">
      <c r="B1815" s="112"/>
      <c r="C1815" s="111"/>
      <c r="D1815" s="111"/>
      <c r="E1815" s="107"/>
      <c r="F1815" s="107"/>
      <c r="G1815" s="2"/>
      <c r="H1815" s="2"/>
      <c r="I1815" s="2"/>
      <c r="J1815" s="2"/>
      <c r="K1815" s="2"/>
      <c r="L1815" s="3"/>
      <c r="M1815" s="3"/>
      <c r="N1815" s="3"/>
      <c r="O1815" s="3"/>
      <c r="P1815" s="3"/>
      <c r="Q1815" s="2"/>
      <c r="R1815" s="3"/>
      <c r="S1815" s="2"/>
      <c r="T1815" s="2"/>
      <c r="U1815" s="3"/>
      <c r="V1815" s="2"/>
      <c r="W1815" s="3"/>
      <c r="X1815" s="3"/>
      <c r="Y1815" s="3"/>
      <c r="Z1815" s="60"/>
      <c r="AA1815" s="61"/>
    </row>
    <row r="1816" spans="2:27">
      <c r="B1816" s="112"/>
      <c r="C1816" s="111"/>
      <c r="D1816" s="111"/>
      <c r="E1816" s="107"/>
      <c r="F1816" s="107"/>
      <c r="G1816" s="2"/>
      <c r="H1816" s="2"/>
      <c r="I1816" s="2"/>
      <c r="J1816" s="2"/>
      <c r="K1816" s="2"/>
      <c r="L1816" s="3"/>
      <c r="M1816" s="3"/>
      <c r="N1816" s="3"/>
      <c r="O1816" s="3"/>
      <c r="P1816" s="3"/>
      <c r="Q1816" s="2"/>
      <c r="R1816" s="3"/>
      <c r="S1816" s="2"/>
      <c r="T1816" s="2"/>
      <c r="U1816" s="3"/>
      <c r="V1816" s="2"/>
      <c r="W1816" s="3"/>
      <c r="X1816" s="3"/>
      <c r="Y1816" s="3"/>
      <c r="Z1816" s="60"/>
      <c r="AA1816" s="61"/>
    </row>
    <row r="1817" spans="2:27">
      <c r="B1817" s="112"/>
      <c r="C1817" s="111"/>
      <c r="D1817" s="111"/>
      <c r="E1817" s="107"/>
      <c r="F1817" s="107"/>
      <c r="G1817" s="2"/>
      <c r="H1817" s="2"/>
      <c r="I1817" s="2"/>
      <c r="J1817" s="2"/>
      <c r="K1817" s="2"/>
      <c r="L1817" s="3"/>
      <c r="M1817" s="3"/>
      <c r="N1817" s="3"/>
      <c r="O1817" s="3"/>
      <c r="P1817" s="3"/>
      <c r="Q1817" s="2"/>
      <c r="R1817" s="3"/>
      <c r="S1817" s="2"/>
      <c r="T1817" s="2"/>
      <c r="U1817" s="3"/>
      <c r="V1817" s="2"/>
      <c r="W1817" s="3"/>
      <c r="X1817" s="3"/>
      <c r="Y1817" s="3"/>
      <c r="Z1817" s="60"/>
      <c r="AA1817" s="61"/>
    </row>
    <row r="1818" spans="2:27">
      <c r="B1818" s="112"/>
      <c r="C1818" s="111"/>
      <c r="D1818" s="111"/>
      <c r="E1818" s="107"/>
      <c r="F1818" s="107"/>
      <c r="G1818" s="2"/>
      <c r="H1818" s="2"/>
      <c r="I1818" s="2"/>
      <c r="J1818" s="2"/>
      <c r="K1818" s="2"/>
      <c r="L1818" s="3"/>
      <c r="M1818" s="3"/>
      <c r="N1818" s="3"/>
      <c r="O1818" s="3"/>
      <c r="P1818" s="3"/>
      <c r="Q1818" s="2"/>
      <c r="R1818" s="3"/>
      <c r="S1818" s="2"/>
      <c r="T1818" s="2"/>
      <c r="U1818" s="3"/>
      <c r="V1818" s="2"/>
      <c r="W1818" s="3"/>
      <c r="X1818" s="3"/>
      <c r="Y1818" s="3"/>
      <c r="Z1818" s="60"/>
      <c r="AA1818" s="61"/>
    </row>
    <row r="1819" spans="2:27">
      <c r="B1819" s="112"/>
      <c r="C1819" s="111"/>
      <c r="D1819" s="111"/>
      <c r="E1819" s="107"/>
      <c r="F1819" s="107"/>
      <c r="G1819" s="2"/>
      <c r="H1819" s="2"/>
      <c r="I1819" s="2"/>
      <c r="J1819" s="2"/>
      <c r="K1819" s="2"/>
      <c r="L1819" s="3"/>
      <c r="M1819" s="3"/>
      <c r="N1819" s="3"/>
      <c r="O1819" s="3"/>
      <c r="P1819" s="3"/>
      <c r="Q1819" s="2"/>
      <c r="R1819" s="3"/>
      <c r="S1819" s="2"/>
      <c r="T1819" s="2"/>
      <c r="U1819" s="3"/>
      <c r="V1819" s="2"/>
      <c r="W1819" s="3"/>
      <c r="X1819" s="3"/>
      <c r="Y1819" s="3"/>
      <c r="Z1819" s="60"/>
      <c r="AA1819" s="61"/>
    </row>
    <row r="1820" spans="2:27">
      <c r="B1820" s="112"/>
      <c r="C1820" s="111"/>
      <c r="D1820" s="111"/>
      <c r="E1820" s="107"/>
      <c r="F1820" s="107"/>
      <c r="G1820" s="2"/>
      <c r="H1820" s="2"/>
      <c r="I1820" s="2"/>
      <c r="J1820" s="2"/>
      <c r="K1820" s="2"/>
      <c r="L1820" s="3"/>
      <c r="M1820" s="3"/>
      <c r="N1820" s="3"/>
      <c r="O1820" s="3"/>
      <c r="P1820" s="3"/>
      <c r="Q1820" s="2"/>
      <c r="R1820" s="3"/>
      <c r="S1820" s="2"/>
      <c r="T1820" s="2"/>
      <c r="U1820" s="3"/>
      <c r="V1820" s="2"/>
      <c r="W1820" s="3"/>
      <c r="X1820" s="3"/>
      <c r="Y1820" s="3"/>
      <c r="Z1820" s="60"/>
      <c r="AA1820" s="61"/>
    </row>
    <row r="1821" spans="2:27">
      <c r="B1821" s="112"/>
      <c r="C1821" s="111"/>
      <c r="D1821" s="111"/>
      <c r="E1821" s="107"/>
      <c r="F1821" s="107"/>
      <c r="G1821" s="2"/>
      <c r="H1821" s="2"/>
      <c r="I1821" s="2"/>
      <c r="J1821" s="2"/>
      <c r="K1821" s="2"/>
      <c r="L1821" s="3"/>
      <c r="M1821" s="3"/>
      <c r="N1821" s="3"/>
      <c r="O1821" s="3"/>
      <c r="P1821" s="3"/>
      <c r="Q1821" s="2"/>
      <c r="R1821" s="3"/>
      <c r="S1821" s="2"/>
      <c r="T1821" s="2"/>
      <c r="U1821" s="3"/>
      <c r="V1821" s="2"/>
      <c r="W1821" s="3"/>
      <c r="X1821" s="3"/>
      <c r="Y1821" s="3"/>
      <c r="Z1821" s="60"/>
      <c r="AA1821" s="61"/>
    </row>
    <row r="1822" spans="2:27">
      <c r="B1822" s="112"/>
      <c r="C1822" s="111"/>
      <c r="D1822" s="111"/>
      <c r="E1822" s="107"/>
      <c r="F1822" s="107"/>
      <c r="G1822" s="2"/>
      <c r="H1822" s="2"/>
      <c r="I1822" s="2"/>
      <c r="J1822" s="2"/>
      <c r="K1822" s="2"/>
      <c r="L1822" s="3"/>
      <c r="M1822" s="3"/>
      <c r="N1822" s="3"/>
      <c r="O1822" s="3"/>
      <c r="P1822" s="3"/>
      <c r="Q1822" s="2"/>
      <c r="R1822" s="3"/>
      <c r="S1822" s="2"/>
      <c r="T1822" s="2"/>
      <c r="U1822" s="3"/>
      <c r="V1822" s="2"/>
      <c r="W1822" s="3"/>
      <c r="X1822" s="3"/>
      <c r="Y1822" s="3"/>
      <c r="Z1822" s="60"/>
      <c r="AA1822" s="61"/>
    </row>
    <row r="1823" spans="2:27">
      <c r="B1823" s="112"/>
      <c r="C1823" s="111"/>
      <c r="D1823" s="111"/>
      <c r="E1823" s="107"/>
      <c r="F1823" s="107"/>
      <c r="G1823" s="2"/>
      <c r="H1823" s="2"/>
      <c r="I1823" s="2"/>
      <c r="J1823" s="2"/>
      <c r="K1823" s="2"/>
      <c r="L1823" s="3"/>
      <c r="M1823" s="3"/>
      <c r="N1823" s="3"/>
      <c r="O1823" s="3"/>
      <c r="P1823" s="3"/>
      <c r="Q1823" s="2"/>
      <c r="R1823" s="3"/>
      <c r="S1823" s="2"/>
      <c r="T1823" s="2"/>
      <c r="U1823" s="3"/>
      <c r="V1823" s="2"/>
      <c r="W1823" s="3"/>
      <c r="X1823" s="3"/>
      <c r="Y1823" s="3"/>
      <c r="Z1823" s="60"/>
      <c r="AA1823" s="61"/>
    </row>
    <row r="1824" spans="2:27">
      <c r="B1824" s="112"/>
      <c r="C1824" s="111"/>
      <c r="D1824" s="111"/>
      <c r="E1824" s="107"/>
      <c r="F1824" s="107"/>
      <c r="G1824" s="2"/>
      <c r="H1824" s="2"/>
      <c r="I1824" s="2"/>
      <c r="J1824" s="2"/>
      <c r="K1824" s="2"/>
      <c r="L1824" s="3"/>
      <c r="M1824" s="3"/>
      <c r="N1824" s="3"/>
      <c r="O1824" s="3"/>
      <c r="P1824" s="3"/>
      <c r="Q1824" s="2"/>
      <c r="R1824" s="3"/>
      <c r="S1824" s="2"/>
      <c r="T1824" s="2"/>
      <c r="U1824" s="3"/>
      <c r="V1824" s="2"/>
      <c r="W1824" s="3"/>
      <c r="X1824" s="3"/>
      <c r="Y1824" s="3"/>
      <c r="Z1824" s="60"/>
      <c r="AA1824" s="61"/>
    </row>
    <row r="1825" spans="2:27">
      <c r="B1825" s="112"/>
      <c r="C1825" s="111"/>
      <c r="D1825" s="111"/>
      <c r="E1825" s="107"/>
      <c r="F1825" s="107"/>
      <c r="G1825" s="2"/>
      <c r="H1825" s="2"/>
      <c r="I1825" s="2"/>
      <c r="J1825" s="2"/>
      <c r="K1825" s="2"/>
      <c r="L1825" s="3"/>
      <c r="M1825" s="3"/>
      <c r="N1825" s="3"/>
      <c r="O1825" s="3"/>
      <c r="P1825" s="3"/>
      <c r="Q1825" s="2"/>
      <c r="R1825" s="3"/>
      <c r="S1825" s="2"/>
      <c r="T1825" s="2"/>
      <c r="U1825" s="3"/>
      <c r="V1825" s="2"/>
      <c r="W1825" s="3"/>
      <c r="X1825" s="3"/>
      <c r="Y1825" s="3"/>
      <c r="Z1825" s="60"/>
      <c r="AA1825" s="61"/>
    </row>
    <row r="1826" spans="2:27">
      <c r="B1826" s="112"/>
      <c r="C1826" s="111"/>
      <c r="D1826" s="111"/>
      <c r="E1826" s="107"/>
      <c r="F1826" s="107"/>
      <c r="G1826" s="2"/>
      <c r="H1826" s="2"/>
      <c r="I1826" s="2"/>
      <c r="J1826" s="2"/>
      <c r="K1826" s="2"/>
      <c r="L1826" s="3"/>
      <c r="M1826" s="3"/>
      <c r="N1826" s="3"/>
      <c r="O1826" s="3"/>
      <c r="P1826" s="3"/>
      <c r="Q1826" s="2"/>
      <c r="R1826" s="3"/>
      <c r="S1826" s="2"/>
      <c r="T1826" s="2"/>
      <c r="U1826" s="3"/>
      <c r="V1826" s="2"/>
      <c r="W1826" s="3"/>
      <c r="X1826" s="3"/>
      <c r="Y1826" s="3"/>
      <c r="Z1826" s="60"/>
      <c r="AA1826" s="61"/>
    </row>
    <row r="1827" spans="2:27">
      <c r="B1827" s="112"/>
      <c r="C1827" s="111"/>
      <c r="D1827" s="111"/>
      <c r="E1827" s="107"/>
      <c r="F1827" s="107"/>
      <c r="G1827" s="2"/>
      <c r="H1827" s="2"/>
      <c r="I1827" s="2"/>
      <c r="J1827" s="2"/>
      <c r="K1827" s="2"/>
      <c r="L1827" s="3"/>
      <c r="M1827" s="3"/>
      <c r="N1827" s="3"/>
      <c r="O1827" s="3"/>
      <c r="P1827" s="3"/>
      <c r="Q1827" s="2"/>
      <c r="R1827" s="3"/>
      <c r="S1827" s="2"/>
      <c r="T1827" s="2"/>
      <c r="U1827" s="3"/>
      <c r="V1827" s="2"/>
      <c r="W1827" s="3"/>
      <c r="X1827" s="3"/>
      <c r="Y1827" s="3"/>
      <c r="Z1827" s="60"/>
      <c r="AA1827" s="61"/>
    </row>
    <row r="1828" spans="2:27">
      <c r="B1828" s="112"/>
      <c r="C1828" s="111"/>
      <c r="D1828" s="111"/>
      <c r="E1828" s="107"/>
      <c r="F1828" s="107"/>
      <c r="G1828" s="2"/>
      <c r="H1828" s="2"/>
      <c r="I1828" s="2"/>
      <c r="J1828" s="2"/>
      <c r="K1828" s="2"/>
      <c r="L1828" s="3"/>
      <c r="M1828" s="3"/>
      <c r="N1828" s="3"/>
      <c r="O1828" s="3"/>
      <c r="P1828" s="3"/>
      <c r="Q1828" s="2"/>
      <c r="R1828" s="3"/>
      <c r="S1828" s="2"/>
      <c r="T1828" s="2"/>
      <c r="U1828" s="3"/>
      <c r="V1828" s="2"/>
      <c r="W1828" s="3"/>
      <c r="X1828" s="3"/>
      <c r="Y1828" s="3"/>
      <c r="Z1828" s="60"/>
      <c r="AA1828" s="61"/>
    </row>
    <row r="1829" spans="2:27">
      <c r="B1829" s="112"/>
      <c r="C1829" s="111"/>
      <c r="D1829" s="111"/>
      <c r="E1829" s="107"/>
      <c r="F1829" s="107"/>
      <c r="G1829" s="2"/>
      <c r="H1829" s="2"/>
      <c r="I1829" s="2"/>
      <c r="J1829" s="2"/>
      <c r="K1829" s="2"/>
      <c r="L1829" s="3"/>
      <c r="M1829" s="3"/>
      <c r="N1829" s="3"/>
      <c r="O1829" s="3"/>
      <c r="P1829" s="3"/>
      <c r="Q1829" s="2"/>
      <c r="R1829" s="3"/>
      <c r="S1829" s="2"/>
      <c r="T1829" s="2"/>
      <c r="U1829" s="3"/>
      <c r="V1829" s="2"/>
      <c r="W1829" s="3"/>
      <c r="X1829" s="3"/>
      <c r="Y1829" s="3"/>
      <c r="Z1829" s="60"/>
      <c r="AA1829" s="61"/>
    </row>
    <row r="1830" spans="2:27">
      <c r="B1830" s="112"/>
      <c r="C1830" s="111"/>
      <c r="D1830" s="111"/>
      <c r="E1830" s="107"/>
      <c r="F1830" s="107"/>
      <c r="G1830" s="2"/>
      <c r="H1830" s="2"/>
      <c r="I1830" s="2"/>
      <c r="J1830" s="2"/>
      <c r="K1830" s="2"/>
      <c r="L1830" s="3"/>
      <c r="M1830" s="3"/>
      <c r="N1830" s="3"/>
      <c r="O1830" s="3"/>
      <c r="P1830" s="3"/>
      <c r="Q1830" s="2"/>
      <c r="R1830" s="3"/>
      <c r="S1830" s="2"/>
      <c r="T1830" s="2"/>
      <c r="U1830" s="3"/>
      <c r="V1830" s="2"/>
      <c r="W1830" s="3"/>
      <c r="X1830" s="3"/>
      <c r="Y1830" s="3"/>
      <c r="Z1830" s="60"/>
      <c r="AA1830" s="61"/>
    </row>
    <row r="1831" spans="2:27">
      <c r="B1831" s="112"/>
      <c r="C1831" s="111"/>
      <c r="D1831" s="111"/>
      <c r="E1831" s="107"/>
      <c r="F1831" s="107"/>
      <c r="G1831" s="2"/>
      <c r="H1831" s="2"/>
      <c r="I1831" s="2"/>
      <c r="J1831" s="2"/>
      <c r="K1831" s="2"/>
      <c r="L1831" s="3"/>
      <c r="M1831" s="3"/>
      <c r="N1831" s="3"/>
      <c r="O1831" s="3"/>
      <c r="P1831" s="3"/>
      <c r="Q1831" s="2"/>
      <c r="R1831" s="3"/>
      <c r="S1831" s="2"/>
      <c r="T1831" s="2"/>
      <c r="U1831" s="3"/>
      <c r="V1831" s="2"/>
      <c r="W1831" s="3"/>
      <c r="X1831" s="3"/>
      <c r="Y1831" s="3"/>
      <c r="Z1831" s="60"/>
      <c r="AA1831" s="61"/>
    </row>
    <row r="1832" spans="2:27">
      <c r="B1832" s="112"/>
      <c r="C1832" s="111"/>
      <c r="D1832" s="111"/>
      <c r="E1832" s="107"/>
      <c r="F1832" s="107"/>
      <c r="G1832" s="2"/>
      <c r="H1832" s="2"/>
      <c r="I1832" s="2"/>
      <c r="J1832" s="2"/>
      <c r="K1832" s="2"/>
      <c r="L1832" s="3"/>
      <c r="M1832" s="3"/>
      <c r="N1832" s="3"/>
      <c r="O1832" s="3"/>
      <c r="P1832" s="3"/>
      <c r="Q1832" s="2"/>
      <c r="R1832" s="3"/>
      <c r="S1832" s="2"/>
      <c r="T1832" s="2"/>
      <c r="U1832" s="3"/>
      <c r="V1832" s="2"/>
      <c r="W1832" s="3"/>
      <c r="X1832" s="3"/>
      <c r="Y1832" s="3"/>
      <c r="Z1832" s="60"/>
      <c r="AA1832" s="61"/>
    </row>
    <row r="1833" spans="2:27">
      <c r="B1833" s="112"/>
      <c r="C1833" s="111"/>
      <c r="D1833" s="111"/>
      <c r="E1833" s="107"/>
      <c r="F1833" s="107"/>
      <c r="G1833" s="2"/>
      <c r="H1833" s="2"/>
      <c r="I1833" s="2"/>
      <c r="J1833" s="2"/>
      <c r="K1833" s="2"/>
      <c r="L1833" s="3"/>
      <c r="M1833" s="3"/>
      <c r="N1833" s="3"/>
      <c r="O1833" s="3"/>
      <c r="P1833" s="3"/>
      <c r="Q1833" s="2"/>
      <c r="R1833" s="3"/>
      <c r="S1833" s="2"/>
      <c r="T1833" s="2"/>
      <c r="U1833" s="3"/>
      <c r="V1833" s="2"/>
      <c r="W1833" s="3"/>
      <c r="X1833" s="3"/>
      <c r="Y1833" s="3"/>
      <c r="Z1833" s="60"/>
      <c r="AA1833" s="61"/>
    </row>
    <row r="1834" spans="2:27">
      <c r="B1834" s="112"/>
      <c r="C1834" s="111"/>
      <c r="D1834" s="111"/>
      <c r="E1834" s="107"/>
      <c r="F1834" s="107"/>
      <c r="G1834" s="2"/>
      <c r="H1834" s="2"/>
      <c r="I1834" s="2"/>
      <c r="J1834" s="2"/>
      <c r="K1834" s="2"/>
      <c r="L1834" s="3"/>
      <c r="M1834" s="3"/>
      <c r="N1834" s="3"/>
      <c r="O1834" s="3"/>
      <c r="P1834" s="3"/>
      <c r="Q1834" s="2"/>
      <c r="R1834" s="3"/>
      <c r="S1834" s="2"/>
      <c r="T1834" s="2"/>
      <c r="U1834" s="3"/>
      <c r="V1834" s="2"/>
      <c r="W1834" s="3"/>
      <c r="X1834" s="3"/>
      <c r="Y1834" s="3"/>
      <c r="Z1834" s="60"/>
      <c r="AA1834" s="61"/>
    </row>
    <row r="1835" spans="2:27">
      <c r="B1835" s="112"/>
      <c r="C1835" s="111"/>
      <c r="D1835" s="111"/>
      <c r="E1835" s="107"/>
      <c r="F1835" s="107"/>
      <c r="G1835" s="2"/>
      <c r="H1835" s="2"/>
      <c r="I1835" s="2"/>
      <c r="J1835" s="2"/>
      <c r="K1835" s="2"/>
      <c r="L1835" s="3"/>
      <c r="M1835" s="3"/>
      <c r="N1835" s="3"/>
      <c r="O1835" s="3"/>
      <c r="P1835" s="3"/>
      <c r="Q1835" s="2"/>
      <c r="R1835" s="3"/>
      <c r="S1835" s="2"/>
      <c r="T1835" s="2"/>
      <c r="U1835" s="3"/>
      <c r="V1835" s="2"/>
      <c r="W1835" s="3"/>
      <c r="X1835" s="3"/>
      <c r="Y1835" s="3"/>
      <c r="Z1835" s="60"/>
      <c r="AA1835" s="61"/>
    </row>
    <row r="1836" spans="2:27">
      <c r="B1836" s="112"/>
      <c r="C1836" s="111"/>
      <c r="D1836" s="111"/>
      <c r="E1836" s="107"/>
      <c r="F1836" s="107"/>
      <c r="G1836" s="2"/>
      <c r="H1836" s="2"/>
      <c r="I1836" s="2"/>
      <c r="J1836" s="2"/>
      <c r="K1836" s="2"/>
      <c r="L1836" s="3"/>
      <c r="M1836" s="3"/>
      <c r="N1836" s="3"/>
      <c r="O1836" s="3"/>
      <c r="P1836" s="3"/>
      <c r="Q1836" s="2"/>
      <c r="R1836" s="3"/>
      <c r="S1836" s="2"/>
      <c r="T1836" s="2"/>
      <c r="U1836" s="3"/>
      <c r="V1836" s="2"/>
      <c r="W1836" s="3"/>
      <c r="X1836" s="3"/>
      <c r="Y1836" s="3"/>
      <c r="Z1836" s="60"/>
      <c r="AA1836" s="61"/>
    </row>
    <row r="1837" spans="2:27">
      <c r="B1837" s="112"/>
      <c r="C1837" s="111"/>
      <c r="D1837" s="111"/>
      <c r="E1837" s="107"/>
      <c r="F1837" s="107"/>
      <c r="G1837" s="2"/>
      <c r="H1837" s="2"/>
      <c r="I1837" s="2"/>
      <c r="J1837" s="2"/>
      <c r="K1837" s="2"/>
      <c r="L1837" s="3"/>
      <c r="M1837" s="3"/>
      <c r="N1837" s="3"/>
      <c r="O1837" s="3"/>
      <c r="P1837" s="3"/>
      <c r="Q1837" s="2"/>
      <c r="R1837" s="3"/>
      <c r="S1837" s="2"/>
      <c r="T1837" s="2"/>
      <c r="U1837" s="3"/>
      <c r="V1837" s="2"/>
      <c r="W1837" s="3"/>
      <c r="X1837" s="3"/>
      <c r="Y1837" s="3"/>
      <c r="Z1837" s="60"/>
      <c r="AA1837" s="61"/>
    </row>
    <row r="1838" spans="2:27">
      <c r="B1838" s="112"/>
      <c r="C1838" s="111"/>
      <c r="D1838" s="111"/>
      <c r="E1838" s="107"/>
      <c r="F1838" s="107"/>
      <c r="G1838" s="2"/>
      <c r="H1838" s="2"/>
      <c r="I1838" s="2"/>
      <c r="J1838" s="2"/>
      <c r="K1838" s="2"/>
      <c r="L1838" s="3"/>
      <c r="M1838" s="3"/>
      <c r="N1838" s="3"/>
      <c r="O1838" s="3"/>
      <c r="P1838" s="3"/>
      <c r="Q1838" s="2"/>
      <c r="R1838" s="3"/>
      <c r="S1838" s="2"/>
      <c r="T1838" s="2"/>
      <c r="U1838" s="3"/>
      <c r="V1838" s="2"/>
      <c r="W1838" s="3"/>
      <c r="X1838" s="3"/>
      <c r="Y1838" s="3"/>
      <c r="Z1838" s="60"/>
      <c r="AA1838" s="61"/>
    </row>
    <row r="1839" spans="2:27">
      <c r="B1839" s="112"/>
      <c r="C1839" s="111"/>
      <c r="D1839" s="111"/>
      <c r="E1839" s="107"/>
      <c r="F1839" s="107"/>
      <c r="G1839" s="2"/>
      <c r="H1839" s="2"/>
      <c r="I1839" s="2"/>
      <c r="J1839" s="2"/>
      <c r="K1839" s="2"/>
      <c r="L1839" s="3"/>
      <c r="M1839" s="3"/>
      <c r="N1839" s="3"/>
      <c r="O1839" s="3"/>
      <c r="P1839" s="3"/>
      <c r="Q1839" s="2"/>
      <c r="R1839" s="3"/>
      <c r="S1839" s="2"/>
      <c r="T1839" s="2"/>
      <c r="U1839" s="3"/>
      <c r="V1839" s="2"/>
      <c r="W1839" s="3"/>
      <c r="X1839" s="3"/>
      <c r="Y1839" s="3"/>
      <c r="Z1839" s="60"/>
      <c r="AA1839" s="61"/>
    </row>
    <row r="1840" spans="2:27">
      <c r="B1840" s="112"/>
      <c r="C1840" s="111"/>
      <c r="D1840" s="111"/>
      <c r="E1840" s="107"/>
      <c r="F1840" s="107"/>
      <c r="G1840" s="2"/>
      <c r="H1840" s="2"/>
      <c r="I1840" s="2"/>
      <c r="J1840" s="2"/>
      <c r="K1840" s="2"/>
      <c r="L1840" s="3"/>
      <c r="M1840" s="3"/>
      <c r="N1840" s="3"/>
      <c r="O1840" s="3"/>
      <c r="P1840" s="3"/>
      <c r="Q1840" s="2"/>
      <c r="R1840" s="3"/>
      <c r="S1840" s="2"/>
      <c r="T1840" s="2"/>
      <c r="U1840" s="3"/>
      <c r="V1840" s="2"/>
      <c r="W1840" s="3"/>
      <c r="X1840" s="3"/>
      <c r="Y1840" s="3"/>
      <c r="Z1840" s="60"/>
      <c r="AA1840" s="61"/>
    </row>
    <row r="1841" spans="2:27">
      <c r="B1841" s="112"/>
      <c r="C1841" s="111"/>
      <c r="D1841" s="111"/>
      <c r="E1841" s="107"/>
      <c r="F1841" s="107"/>
      <c r="G1841" s="2"/>
      <c r="H1841" s="2"/>
      <c r="I1841" s="2"/>
      <c r="J1841" s="2"/>
      <c r="K1841" s="2"/>
      <c r="L1841" s="3"/>
      <c r="M1841" s="3"/>
      <c r="N1841" s="3"/>
      <c r="O1841" s="3"/>
      <c r="P1841" s="3"/>
      <c r="Q1841" s="2"/>
      <c r="R1841" s="3"/>
      <c r="S1841" s="2"/>
      <c r="T1841" s="2"/>
      <c r="U1841" s="3"/>
      <c r="V1841" s="2"/>
      <c r="W1841" s="3"/>
      <c r="X1841" s="3"/>
      <c r="Y1841" s="3"/>
      <c r="Z1841" s="60"/>
      <c r="AA1841" s="61"/>
    </row>
    <row r="1842" spans="2:27">
      <c r="B1842" s="112"/>
      <c r="C1842" s="111"/>
      <c r="D1842" s="111"/>
      <c r="E1842" s="107"/>
      <c r="F1842" s="107"/>
      <c r="G1842" s="2"/>
      <c r="H1842" s="2"/>
      <c r="I1842" s="2"/>
      <c r="J1842" s="2"/>
      <c r="K1842" s="2"/>
      <c r="L1842" s="3"/>
      <c r="M1842" s="3"/>
      <c r="N1842" s="3"/>
      <c r="O1842" s="3"/>
      <c r="P1842" s="3"/>
      <c r="Q1842" s="2"/>
      <c r="R1842" s="3"/>
      <c r="S1842" s="2"/>
      <c r="T1842" s="2"/>
      <c r="U1842" s="3"/>
      <c r="V1842" s="2"/>
      <c r="W1842" s="3"/>
      <c r="X1842" s="3"/>
      <c r="Y1842" s="3"/>
      <c r="Z1842" s="60"/>
      <c r="AA1842" s="61"/>
    </row>
    <row r="1843" spans="2:27">
      <c r="B1843" s="112"/>
      <c r="C1843" s="111"/>
      <c r="D1843" s="111"/>
      <c r="E1843" s="107"/>
      <c r="F1843" s="107"/>
      <c r="G1843" s="2"/>
      <c r="H1843" s="2"/>
      <c r="I1843" s="2"/>
      <c r="J1843" s="2"/>
      <c r="K1843" s="2"/>
      <c r="L1843" s="3"/>
      <c r="M1843" s="3"/>
      <c r="N1843" s="3"/>
      <c r="O1843" s="3"/>
      <c r="P1843" s="3"/>
      <c r="Q1843" s="2"/>
      <c r="R1843" s="3"/>
      <c r="S1843" s="2"/>
      <c r="T1843" s="2"/>
      <c r="U1843" s="3"/>
      <c r="V1843" s="2"/>
      <c r="W1843" s="3"/>
      <c r="X1843" s="3"/>
      <c r="Y1843" s="3"/>
      <c r="Z1843" s="60"/>
      <c r="AA1843" s="61"/>
    </row>
    <row r="1844" spans="2:27">
      <c r="B1844" s="112"/>
      <c r="C1844" s="111"/>
      <c r="D1844" s="111"/>
      <c r="E1844" s="107"/>
      <c r="F1844" s="107"/>
      <c r="G1844" s="2"/>
      <c r="H1844" s="2"/>
      <c r="I1844" s="2"/>
      <c r="J1844" s="2"/>
      <c r="K1844" s="2"/>
      <c r="L1844" s="3"/>
      <c r="M1844" s="3"/>
      <c r="N1844" s="3"/>
      <c r="O1844" s="3"/>
      <c r="P1844" s="3"/>
      <c r="Q1844" s="2"/>
      <c r="R1844" s="3"/>
      <c r="S1844" s="2"/>
      <c r="T1844" s="2"/>
      <c r="U1844" s="3"/>
      <c r="V1844" s="2"/>
      <c r="W1844" s="3"/>
      <c r="X1844" s="3"/>
      <c r="Y1844" s="3"/>
      <c r="Z1844" s="60"/>
      <c r="AA1844" s="61"/>
    </row>
    <row r="1845" spans="2:27">
      <c r="B1845" s="112"/>
      <c r="C1845" s="111"/>
      <c r="D1845" s="111"/>
      <c r="E1845" s="107"/>
      <c r="F1845" s="107"/>
      <c r="G1845" s="2"/>
      <c r="H1845" s="2"/>
      <c r="I1845" s="2"/>
      <c r="J1845" s="2"/>
      <c r="K1845" s="2"/>
      <c r="L1845" s="3"/>
      <c r="M1845" s="3"/>
      <c r="N1845" s="3"/>
      <c r="O1845" s="3"/>
      <c r="P1845" s="3"/>
      <c r="Q1845" s="2"/>
      <c r="R1845" s="3"/>
      <c r="S1845" s="2"/>
      <c r="T1845" s="2"/>
      <c r="U1845" s="3"/>
      <c r="V1845" s="2"/>
      <c r="W1845" s="3"/>
      <c r="X1845" s="3"/>
      <c r="Y1845" s="3"/>
      <c r="Z1845" s="60"/>
      <c r="AA1845" s="61"/>
    </row>
    <row r="1846" spans="2:27">
      <c r="B1846" s="112"/>
      <c r="C1846" s="111"/>
      <c r="D1846" s="111"/>
      <c r="E1846" s="107"/>
      <c r="F1846" s="107"/>
      <c r="G1846" s="2"/>
      <c r="H1846" s="2"/>
      <c r="I1846" s="2"/>
      <c r="J1846" s="2"/>
      <c r="K1846" s="2"/>
      <c r="L1846" s="3"/>
      <c r="M1846" s="3"/>
      <c r="N1846" s="3"/>
      <c r="O1846" s="3"/>
      <c r="P1846" s="3"/>
      <c r="Q1846" s="2"/>
      <c r="R1846" s="3"/>
      <c r="S1846" s="2"/>
      <c r="T1846" s="2"/>
      <c r="U1846" s="3"/>
      <c r="V1846" s="2"/>
      <c r="W1846" s="3"/>
      <c r="X1846" s="3"/>
      <c r="Y1846" s="3"/>
      <c r="Z1846" s="60"/>
      <c r="AA1846" s="61"/>
    </row>
    <row r="1847" spans="2:27">
      <c r="B1847" s="112"/>
      <c r="C1847" s="111"/>
      <c r="D1847" s="111"/>
      <c r="E1847" s="107"/>
      <c r="F1847" s="107"/>
      <c r="G1847" s="2"/>
      <c r="H1847" s="2"/>
      <c r="I1847" s="2"/>
      <c r="J1847" s="2"/>
      <c r="K1847" s="2"/>
      <c r="L1847" s="3"/>
      <c r="M1847" s="3"/>
      <c r="N1847" s="3"/>
      <c r="O1847" s="3"/>
      <c r="P1847" s="3"/>
      <c r="Q1847" s="2"/>
      <c r="R1847" s="3"/>
      <c r="S1847" s="2"/>
      <c r="T1847" s="2"/>
      <c r="U1847" s="3"/>
      <c r="V1847" s="2"/>
      <c r="W1847" s="3"/>
      <c r="X1847" s="3"/>
      <c r="Y1847" s="3"/>
      <c r="Z1847" s="60"/>
      <c r="AA1847" s="61"/>
    </row>
    <row r="1848" spans="2:27">
      <c r="B1848" s="112"/>
      <c r="C1848" s="111"/>
      <c r="D1848" s="111"/>
      <c r="E1848" s="107"/>
      <c r="F1848" s="107"/>
      <c r="G1848" s="2"/>
      <c r="H1848" s="2"/>
      <c r="I1848" s="2"/>
      <c r="J1848" s="2"/>
      <c r="K1848" s="2"/>
      <c r="L1848" s="3"/>
      <c r="M1848" s="3"/>
      <c r="N1848" s="3"/>
      <c r="O1848" s="3"/>
      <c r="P1848" s="3"/>
      <c r="Q1848" s="2"/>
      <c r="R1848" s="3"/>
      <c r="S1848" s="2"/>
      <c r="T1848" s="2"/>
      <c r="U1848" s="3"/>
      <c r="V1848" s="2"/>
      <c r="W1848" s="3"/>
      <c r="X1848" s="3"/>
      <c r="Y1848" s="3"/>
      <c r="Z1848" s="60"/>
      <c r="AA1848" s="61"/>
    </row>
    <row r="1849" spans="2:27">
      <c r="B1849" s="112"/>
      <c r="C1849" s="111"/>
      <c r="D1849" s="111"/>
      <c r="E1849" s="107"/>
      <c r="F1849" s="107"/>
      <c r="G1849" s="2"/>
      <c r="H1849" s="2"/>
      <c r="I1849" s="2"/>
      <c r="J1849" s="2"/>
      <c r="K1849" s="2"/>
      <c r="L1849" s="3"/>
      <c r="M1849" s="3"/>
      <c r="N1849" s="3"/>
      <c r="O1849" s="3"/>
      <c r="P1849" s="3"/>
      <c r="Q1849" s="2"/>
      <c r="R1849" s="3"/>
      <c r="S1849" s="2"/>
      <c r="T1849" s="2"/>
      <c r="U1849" s="3"/>
      <c r="V1849" s="2"/>
      <c r="W1849" s="3"/>
      <c r="X1849" s="3"/>
      <c r="Y1849" s="3"/>
      <c r="Z1849" s="60"/>
      <c r="AA1849" s="61"/>
    </row>
    <row r="1850" spans="2:27">
      <c r="B1850" s="112"/>
      <c r="C1850" s="111"/>
      <c r="D1850" s="111"/>
      <c r="E1850" s="107"/>
      <c r="F1850" s="107"/>
      <c r="G1850" s="2"/>
      <c r="H1850" s="2"/>
      <c r="I1850" s="2"/>
      <c r="J1850" s="2"/>
      <c r="K1850" s="2"/>
      <c r="L1850" s="3"/>
      <c r="M1850" s="3"/>
      <c r="N1850" s="3"/>
      <c r="O1850" s="3"/>
      <c r="P1850" s="3"/>
      <c r="Q1850" s="2"/>
      <c r="R1850" s="3"/>
      <c r="S1850" s="2"/>
      <c r="T1850" s="2"/>
      <c r="U1850" s="3"/>
      <c r="V1850" s="2"/>
      <c r="W1850" s="3"/>
      <c r="X1850" s="3"/>
      <c r="Y1850" s="3"/>
      <c r="Z1850" s="60"/>
      <c r="AA1850" s="61"/>
    </row>
    <row r="1851" spans="2:27">
      <c r="B1851" s="112"/>
      <c r="C1851" s="111"/>
      <c r="D1851" s="111"/>
      <c r="E1851" s="107"/>
      <c r="F1851" s="107"/>
      <c r="G1851" s="2"/>
      <c r="H1851" s="2"/>
      <c r="I1851" s="2"/>
      <c r="J1851" s="2"/>
      <c r="K1851" s="2"/>
      <c r="L1851" s="3"/>
      <c r="M1851" s="3"/>
      <c r="N1851" s="3"/>
      <c r="O1851" s="3"/>
      <c r="P1851" s="3"/>
      <c r="Q1851" s="2"/>
      <c r="R1851" s="3"/>
      <c r="S1851" s="2"/>
      <c r="T1851" s="2"/>
      <c r="U1851" s="3"/>
      <c r="V1851" s="2"/>
      <c r="W1851" s="3"/>
      <c r="X1851" s="3"/>
      <c r="Y1851" s="3"/>
      <c r="Z1851" s="60"/>
      <c r="AA1851" s="61"/>
    </row>
    <row r="1852" spans="2:27">
      <c r="B1852" s="112"/>
      <c r="C1852" s="111"/>
      <c r="D1852" s="111"/>
      <c r="E1852" s="107"/>
      <c r="F1852" s="107"/>
      <c r="G1852" s="2"/>
      <c r="H1852" s="2"/>
      <c r="I1852" s="2"/>
      <c r="J1852" s="2"/>
      <c r="K1852" s="2"/>
      <c r="L1852" s="3"/>
      <c r="M1852" s="3"/>
      <c r="N1852" s="3"/>
      <c r="O1852" s="3"/>
      <c r="P1852" s="3"/>
      <c r="Q1852" s="2"/>
      <c r="R1852" s="3"/>
      <c r="S1852" s="2"/>
      <c r="T1852" s="2"/>
      <c r="U1852" s="3"/>
      <c r="V1852" s="2"/>
      <c r="W1852" s="3"/>
      <c r="X1852" s="3"/>
      <c r="Y1852" s="3"/>
      <c r="Z1852" s="60"/>
      <c r="AA1852" s="61"/>
    </row>
    <row r="1853" spans="2:27">
      <c r="B1853" s="112"/>
      <c r="C1853" s="111"/>
      <c r="D1853" s="111"/>
      <c r="E1853" s="107"/>
      <c r="F1853" s="107"/>
      <c r="G1853" s="2"/>
      <c r="H1853" s="2"/>
      <c r="I1853" s="2"/>
      <c r="J1853" s="2"/>
      <c r="K1853" s="2"/>
      <c r="L1853" s="3"/>
      <c r="M1853" s="3"/>
      <c r="N1853" s="3"/>
      <c r="O1853" s="3"/>
      <c r="P1853" s="3"/>
      <c r="Q1853" s="2"/>
      <c r="R1853" s="3"/>
      <c r="S1853" s="2"/>
      <c r="T1853" s="2"/>
      <c r="U1853" s="3"/>
      <c r="V1853" s="2"/>
      <c r="W1853" s="3"/>
      <c r="X1853" s="3"/>
      <c r="Y1853" s="3"/>
      <c r="Z1853" s="60"/>
      <c r="AA1853" s="61"/>
    </row>
    <row r="1854" spans="2:27">
      <c r="B1854" s="112"/>
      <c r="C1854" s="111"/>
      <c r="D1854" s="111"/>
      <c r="E1854" s="107"/>
      <c r="F1854" s="107"/>
      <c r="G1854" s="2"/>
      <c r="H1854" s="2"/>
      <c r="I1854" s="2"/>
      <c r="J1854" s="2"/>
      <c r="K1854" s="2"/>
      <c r="L1854" s="3"/>
      <c r="M1854" s="3"/>
      <c r="N1854" s="3"/>
      <c r="O1854" s="3"/>
      <c r="P1854" s="3"/>
      <c r="Q1854" s="2"/>
      <c r="R1854" s="3"/>
      <c r="S1854" s="2"/>
      <c r="T1854" s="2"/>
      <c r="U1854" s="3"/>
      <c r="V1854" s="2"/>
      <c r="W1854" s="3"/>
      <c r="X1854" s="3"/>
      <c r="Y1854" s="3"/>
      <c r="Z1854" s="60"/>
      <c r="AA1854" s="61"/>
    </row>
    <row r="1855" spans="2:27">
      <c r="B1855" s="112"/>
      <c r="C1855" s="111"/>
      <c r="D1855" s="111"/>
      <c r="E1855" s="107"/>
      <c r="F1855" s="107"/>
      <c r="G1855" s="2"/>
      <c r="H1855" s="2"/>
      <c r="I1855" s="2"/>
      <c r="J1855" s="2"/>
      <c r="K1855" s="2"/>
      <c r="L1855" s="3"/>
      <c r="M1855" s="3"/>
      <c r="N1855" s="3"/>
      <c r="O1855" s="3"/>
      <c r="P1855" s="3"/>
      <c r="Q1855" s="2"/>
      <c r="R1855" s="3"/>
      <c r="S1855" s="2"/>
      <c r="T1855" s="2"/>
      <c r="U1855" s="3"/>
      <c r="V1855" s="2"/>
      <c r="W1855" s="3"/>
      <c r="X1855" s="3"/>
      <c r="Y1855" s="3"/>
      <c r="Z1855" s="60"/>
      <c r="AA1855" s="61"/>
    </row>
    <row r="1856" spans="2:27">
      <c r="B1856" s="112"/>
      <c r="C1856" s="111"/>
      <c r="D1856" s="111"/>
      <c r="E1856" s="107"/>
      <c r="F1856" s="107"/>
      <c r="G1856" s="2"/>
      <c r="H1856" s="2"/>
      <c r="I1856" s="2"/>
      <c r="J1856" s="2"/>
      <c r="K1856" s="2"/>
      <c r="L1856" s="3"/>
      <c r="M1856" s="3"/>
      <c r="N1856" s="3"/>
      <c r="O1856" s="3"/>
      <c r="P1856" s="3"/>
      <c r="Q1856" s="2"/>
      <c r="R1856" s="3"/>
      <c r="S1856" s="2"/>
      <c r="T1856" s="2"/>
      <c r="U1856" s="3"/>
      <c r="V1856" s="2"/>
      <c r="W1856" s="3"/>
      <c r="X1856" s="3"/>
      <c r="Y1856" s="3"/>
      <c r="Z1856" s="60"/>
      <c r="AA1856" s="61"/>
    </row>
    <row r="1857" spans="2:27">
      <c r="B1857" s="112"/>
      <c r="C1857" s="111"/>
      <c r="D1857" s="111"/>
      <c r="E1857" s="107"/>
      <c r="F1857" s="107"/>
      <c r="G1857" s="2"/>
      <c r="H1857" s="2"/>
      <c r="I1857" s="2"/>
      <c r="J1857" s="2"/>
      <c r="K1857" s="2"/>
      <c r="L1857" s="3"/>
      <c r="M1857" s="3"/>
      <c r="N1857" s="3"/>
      <c r="O1857" s="3"/>
      <c r="P1857" s="3"/>
      <c r="Q1857" s="2"/>
      <c r="R1857" s="3"/>
      <c r="S1857" s="2"/>
      <c r="T1857" s="2"/>
      <c r="U1857" s="3"/>
      <c r="V1857" s="2"/>
      <c r="W1857" s="3"/>
      <c r="X1857" s="3"/>
      <c r="Y1857" s="3"/>
      <c r="Z1857" s="60"/>
      <c r="AA1857" s="61"/>
    </row>
    <row r="1858" spans="2:27">
      <c r="B1858" s="112"/>
      <c r="C1858" s="111"/>
      <c r="D1858" s="111"/>
      <c r="E1858" s="107"/>
      <c r="F1858" s="107"/>
      <c r="G1858" s="2"/>
      <c r="H1858" s="2"/>
      <c r="I1858" s="2"/>
      <c r="J1858" s="2"/>
      <c r="K1858" s="2"/>
      <c r="L1858" s="3"/>
      <c r="M1858" s="3"/>
      <c r="N1858" s="3"/>
      <c r="O1858" s="3"/>
      <c r="P1858" s="3"/>
      <c r="Q1858" s="2"/>
      <c r="R1858" s="3"/>
      <c r="S1858" s="2"/>
      <c r="T1858" s="2"/>
      <c r="U1858" s="3"/>
      <c r="V1858" s="2"/>
      <c r="W1858" s="3"/>
      <c r="X1858" s="3"/>
      <c r="Y1858" s="3"/>
      <c r="Z1858" s="60"/>
      <c r="AA1858" s="61"/>
    </row>
    <row r="1859" spans="2:27">
      <c r="B1859" s="112"/>
      <c r="C1859" s="111"/>
      <c r="D1859" s="111"/>
      <c r="E1859" s="107"/>
      <c r="F1859" s="107"/>
      <c r="G1859" s="2"/>
      <c r="H1859" s="2"/>
      <c r="I1859" s="2"/>
      <c r="J1859" s="2"/>
      <c r="K1859" s="2"/>
      <c r="L1859" s="3"/>
      <c r="M1859" s="3"/>
      <c r="N1859" s="3"/>
      <c r="O1859" s="3"/>
      <c r="P1859" s="3"/>
      <c r="Q1859" s="2"/>
      <c r="R1859" s="3"/>
      <c r="S1859" s="2"/>
      <c r="T1859" s="2"/>
      <c r="U1859" s="3"/>
      <c r="V1859" s="2"/>
      <c r="W1859" s="3"/>
      <c r="X1859" s="3"/>
      <c r="Y1859" s="3"/>
      <c r="Z1859" s="60"/>
      <c r="AA1859" s="61"/>
    </row>
    <row r="1860" spans="2:27">
      <c r="B1860" s="112"/>
      <c r="C1860" s="111"/>
      <c r="D1860" s="111"/>
      <c r="E1860" s="107"/>
      <c r="F1860" s="107"/>
      <c r="G1860" s="2"/>
      <c r="H1860" s="2"/>
      <c r="I1860" s="2"/>
      <c r="J1860" s="2"/>
      <c r="K1860" s="2"/>
      <c r="L1860" s="3"/>
      <c r="M1860" s="3"/>
      <c r="N1860" s="3"/>
      <c r="O1860" s="3"/>
      <c r="P1860" s="3"/>
      <c r="Q1860" s="2"/>
      <c r="R1860" s="3"/>
      <c r="S1860" s="2"/>
      <c r="T1860" s="2"/>
      <c r="U1860" s="3"/>
      <c r="V1860" s="2"/>
      <c r="W1860" s="3"/>
      <c r="X1860" s="3"/>
      <c r="Y1860" s="3"/>
      <c r="Z1860" s="60"/>
      <c r="AA1860" s="61"/>
    </row>
    <row r="1861" spans="2:27">
      <c r="B1861" s="112"/>
      <c r="C1861" s="111"/>
      <c r="D1861" s="111"/>
      <c r="E1861" s="107"/>
      <c r="F1861" s="107"/>
      <c r="G1861" s="2"/>
      <c r="H1861" s="2"/>
      <c r="I1861" s="2"/>
      <c r="J1861" s="2"/>
      <c r="K1861" s="2"/>
      <c r="L1861" s="3"/>
      <c r="M1861" s="3"/>
      <c r="N1861" s="3"/>
      <c r="O1861" s="3"/>
      <c r="P1861" s="3"/>
      <c r="Q1861" s="2"/>
      <c r="R1861" s="3"/>
      <c r="S1861" s="2"/>
      <c r="T1861" s="2"/>
      <c r="U1861" s="3"/>
      <c r="V1861" s="2"/>
      <c r="W1861" s="3"/>
      <c r="X1861" s="3"/>
      <c r="Y1861" s="3"/>
      <c r="Z1861" s="60"/>
      <c r="AA1861" s="61"/>
    </row>
    <row r="1862" spans="2:27">
      <c r="B1862" s="112"/>
      <c r="C1862" s="111"/>
      <c r="D1862" s="111"/>
      <c r="E1862" s="107"/>
      <c r="F1862" s="107"/>
      <c r="G1862" s="2"/>
      <c r="H1862" s="2"/>
      <c r="I1862" s="2"/>
      <c r="J1862" s="2"/>
      <c r="K1862" s="2"/>
      <c r="L1862" s="3"/>
      <c r="M1862" s="3"/>
      <c r="N1862" s="3"/>
      <c r="O1862" s="3"/>
      <c r="P1862" s="3"/>
      <c r="Q1862" s="2"/>
      <c r="R1862" s="3"/>
      <c r="S1862" s="2"/>
      <c r="T1862" s="2"/>
      <c r="U1862" s="3"/>
      <c r="V1862" s="2"/>
      <c r="W1862" s="3"/>
      <c r="X1862" s="3"/>
      <c r="Y1862" s="3"/>
      <c r="Z1862" s="60"/>
      <c r="AA1862" s="61"/>
    </row>
    <row r="1863" spans="2:27">
      <c r="B1863" s="112"/>
      <c r="C1863" s="111"/>
      <c r="D1863" s="111"/>
      <c r="E1863" s="107"/>
      <c r="F1863" s="107"/>
      <c r="G1863" s="2"/>
      <c r="H1863" s="2"/>
      <c r="I1863" s="2"/>
      <c r="J1863" s="2"/>
      <c r="K1863" s="2"/>
      <c r="L1863" s="3"/>
      <c r="M1863" s="3"/>
      <c r="N1863" s="3"/>
      <c r="O1863" s="3"/>
      <c r="P1863" s="3"/>
      <c r="Q1863" s="2"/>
      <c r="R1863" s="3"/>
      <c r="S1863" s="2"/>
      <c r="T1863" s="2"/>
      <c r="U1863" s="3"/>
      <c r="V1863" s="2"/>
      <c r="W1863" s="3"/>
      <c r="X1863" s="3"/>
      <c r="Y1863" s="3"/>
      <c r="Z1863" s="60"/>
      <c r="AA1863" s="61"/>
    </row>
    <row r="1864" spans="2:27">
      <c r="B1864" s="112"/>
      <c r="C1864" s="111"/>
      <c r="D1864" s="111"/>
      <c r="E1864" s="107"/>
      <c r="F1864" s="107"/>
      <c r="G1864" s="2"/>
      <c r="H1864" s="2"/>
      <c r="I1864" s="2"/>
      <c r="J1864" s="2"/>
      <c r="K1864" s="2"/>
      <c r="L1864" s="3"/>
      <c r="M1864" s="3"/>
      <c r="N1864" s="3"/>
      <c r="O1864" s="3"/>
      <c r="P1864" s="3"/>
      <c r="Q1864" s="2"/>
      <c r="R1864" s="3"/>
      <c r="S1864" s="2"/>
      <c r="T1864" s="2"/>
      <c r="U1864" s="3"/>
      <c r="V1864" s="2"/>
      <c r="W1864" s="3"/>
      <c r="X1864" s="3"/>
      <c r="Y1864" s="3"/>
      <c r="Z1864" s="60"/>
      <c r="AA1864" s="61"/>
    </row>
    <row r="1865" spans="2:27">
      <c r="B1865" s="112"/>
      <c r="C1865" s="111"/>
      <c r="D1865" s="111"/>
      <c r="E1865" s="107"/>
      <c r="F1865" s="107"/>
      <c r="G1865" s="2"/>
      <c r="H1865" s="2"/>
      <c r="I1865" s="2"/>
      <c r="J1865" s="2"/>
      <c r="K1865" s="2"/>
      <c r="L1865" s="3"/>
      <c r="M1865" s="3"/>
      <c r="N1865" s="3"/>
      <c r="O1865" s="3"/>
      <c r="P1865" s="3"/>
      <c r="Q1865" s="2"/>
      <c r="R1865" s="3"/>
      <c r="S1865" s="2"/>
      <c r="T1865" s="2"/>
      <c r="U1865" s="3"/>
      <c r="V1865" s="2"/>
      <c r="W1865" s="3"/>
      <c r="X1865" s="3"/>
      <c r="Y1865" s="3"/>
      <c r="Z1865" s="60"/>
      <c r="AA1865" s="61"/>
    </row>
    <row r="1866" spans="2:27">
      <c r="B1866" s="112"/>
      <c r="C1866" s="111"/>
      <c r="D1866" s="111"/>
      <c r="E1866" s="107"/>
      <c r="F1866" s="107"/>
      <c r="G1866" s="2"/>
      <c r="H1866" s="2"/>
      <c r="I1866" s="2"/>
      <c r="J1866" s="2"/>
      <c r="K1866" s="2"/>
      <c r="L1866" s="3"/>
      <c r="M1866" s="3"/>
      <c r="N1866" s="3"/>
      <c r="O1866" s="3"/>
      <c r="P1866" s="3"/>
      <c r="Q1866" s="2"/>
      <c r="R1866" s="3"/>
      <c r="S1866" s="2"/>
      <c r="T1866" s="2"/>
      <c r="U1866" s="3"/>
      <c r="V1866" s="2"/>
      <c r="W1866" s="3"/>
      <c r="X1866" s="3"/>
      <c r="Y1866" s="3"/>
      <c r="Z1866" s="60"/>
      <c r="AA1866" s="61"/>
    </row>
    <row r="1867" spans="2:27">
      <c r="B1867" s="112"/>
      <c r="C1867" s="111"/>
      <c r="D1867" s="111"/>
      <c r="E1867" s="107"/>
      <c r="F1867" s="107"/>
      <c r="G1867" s="2"/>
      <c r="H1867" s="2"/>
      <c r="I1867" s="2"/>
      <c r="J1867" s="2"/>
      <c r="K1867" s="2"/>
      <c r="L1867" s="3"/>
      <c r="M1867" s="3"/>
      <c r="N1867" s="3"/>
      <c r="O1867" s="3"/>
      <c r="P1867" s="3"/>
      <c r="Q1867" s="2"/>
      <c r="R1867" s="3"/>
      <c r="S1867" s="2"/>
      <c r="T1867" s="2"/>
      <c r="U1867" s="3"/>
      <c r="V1867" s="2"/>
      <c r="W1867" s="3"/>
      <c r="X1867" s="3"/>
      <c r="Y1867" s="3"/>
      <c r="Z1867" s="60"/>
      <c r="AA1867" s="61"/>
    </row>
    <row r="1868" spans="2:27">
      <c r="B1868" s="112"/>
      <c r="C1868" s="111"/>
      <c r="D1868" s="111"/>
      <c r="E1868" s="107"/>
      <c r="F1868" s="107"/>
      <c r="G1868" s="2"/>
      <c r="H1868" s="2"/>
      <c r="I1868" s="2"/>
      <c r="J1868" s="2"/>
      <c r="K1868" s="2"/>
      <c r="L1868" s="3"/>
      <c r="M1868" s="3"/>
      <c r="N1868" s="3"/>
      <c r="O1868" s="3"/>
      <c r="P1868" s="3"/>
      <c r="Q1868" s="2"/>
      <c r="R1868" s="3"/>
      <c r="S1868" s="2"/>
      <c r="T1868" s="2"/>
      <c r="U1868" s="3"/>
      <c r="V1868" s="2"/>
      <c r="W1868" s="3"/>
      <c r="X1868" s="3"/>
      <c r="Y1868" s="3"/>
      <c r="Z1868" s="60"/>
      <c r="AA1868" s="61"/>
    </row>
    <row r="1869" spans="2:27">
      <c r="B1869" s="112"/>
      <c r="C1869" s="111"/>
      <c r="D1869" s="111"/>
      <c r="E1869" s="107"/>
      <c r="F1869" s="107"/>
      <c r="G1869" s="2"/>
      <c r="H1869" s="2"/>
      <c r="I1869" s="2"/>
      <c r="J1869" s="2"/>
      <c r="K1869" s="2"/>
      <c r="L1869" s="3"/>
      <c r="M1869" s="3"/>
      <c r="N1869" s="3"/>
      <c r="O1869" s="3"/>
      <c r="P1869" s="3"/>
      <c r="Q1869" s="2"/>
      <c r="R1869" s="3"/>
      <c r="S1869" s="2"/>
      <c r="T1869" s="2"/>
      <c r="U1869" s="3"/>
      <c r="V1869" s="2"/>
      <c r="W1869" s="3"/>
      <c r="X1869" s="3"/>
      <c r="Y1869" s="3"/>
      <c r="Z1869" s="60"/>
      <c r="AA1869" s="61"/>
    </row>
    <row r="1870" spans="2:27">
      <c r="B1870" s="112"/>
      <c r="C1870" s="111"/>
      <c r="D1870" s="111"/>
      <c r="E1870" s="107"/>
      <c r="F1870" s="107"/>
      <c r="G1870" s="2"/>
      <c r="H1870" s="2"/>
      <c r="I1870" s="2"/>
      <c r="J1870" s="2"/>
      <c r="K1870" s="2"/>
      <c r="L1870" s="3"/>
      <c r="M1870" s="3"/>
      <c r="N1870" s="3"/>
      <c r="O1870" s="3"/>
      <c r="P1870" s="3"/>
      <c r="Q1870" s="2"/>
      <c r="R1870" s="3"/>
      <c r="S1870" s="2"/>
      <c r="T1870" s="2"/>
      <c r="U1870" s="3"/>
      <c r="V1870" s="2"/>
      <c r="W1870" s="3"/>
      <c r="X1870" s="3"/>
      <c r="Y1870" s="3"/>
      <c r="Z1870" s="60"/>
      <c r="AA1870" s="61"/>
    </row>
    <row r="1871" spans="2:27">
      <c r="B1871" s="112"/>
      <c r="C1871" s="111"/>
      <c r="D1871" s="111"/>
      <c r="E1871" s="107"/>
      <c r="F1871" s="107"/>
      <c r="G1871" s="2"/>
      <c r="H1871" s="2"/>
      <c r="I1871" s="2"/>
      <c r="J1871" s="2"/>
      <c r="K1871" s="2"/>
      <c r="L1871" s="3"/>
      <c r="M1871" s="3"/>
      <c r="N1871" s="3"/>
      <c r="O1871" s="3"/>
      <c r="P1871" s="3"/>
      <c r="Q1871" s="2"/>
      <c r="R1871" s="3"/>
      <c r="S1871" s="2"/>
      <c r="T1871" s="2"/>
      <c r="U1871" s="3"/>
      <c r="V1871" s="2"/>
      <c r="W1871" s="3"/>
      <c r="X1871" s="3"/>
      <c r="Y1871" s="3"/>
      <c r="Z1871" s="60"/>
      <c r="AA1871" s="61"/>
    </row>
    <row r="1872" spans="2:27">
      <c r="B1872" s="112"/>
      <c r="C1872" s="111"/>
      <c r="D1872" s="111"/>
      <c r="E1872" s="107"/>
      <c r="F1872" s="107"/>
      <c r="G1872" s="2"/>
      <c r="H1872" s="2"/>
      <c r="I1872" s="2"/>
      <c r="J1872" s="2"/>
      <c r="K1872" s="2"/>
      <c r="L1872" s="3"/>
      <c r="M1872" s="3"/>
      <c r="N1872" s="3"/>
      <c r="O1872" s="3"/>
      <c r="P1872" s="3"/>
      <c r="Q1872" s="2"/>
      <c r="R1872" s="3"/>
      <c r="S1872" s="2"/>
      <c r="T1872" s="2"/>
      <c r="U1872" s="3"/>
      <c r="V1872" s="2"/>
      <c r="W1872" s="3"/>
      <c r="X1872" s="3"/>
      <c r="Y1872" s="3"/>
      <c r="Z1872" s="60"/>
      <c r="AA1872" s="61"/>
    </row>
    <row r="1873" spans="2:27">
      <c r="B1873" s="112"/>
      <c r="C1873" s="111"/>
      <c r="D1873" s="111"/>
      <c r="E1873" s="107"/>
      <c r="F1873" s="107"/>
      <c r="G1873" s="2"/>
      <c r="H1873" s="2"/>
      <c r="I1873" s="2"/>
      <c r="J1873" s="2"/>
      <c r="K1873" s="2"/>
      <c r="L1873" s="3"/>
      <c r="M1873" s="3"/>
      <c r="N1873" s="3"/>
      <c r="O1873" s="3"/>
      <c r="P1873" s="3"/>
      <c r="Q1873" s="2"/>
      <c r="R1873" s="3"/>
      <c r="S1873" s="2"/>
      <c r="T1873" s="2"/>
      <c r="U1873" s="3"/>
      <c r="V1873" s="2"/>
      <c r="W1873" s="3"/>
      <c r="X1873" s="3"/>
      <c r="Y1873" s="3"/>
      <c r="Z1873" s="60"/>
      <c r="AA1873" s="61"/>
    </row>
    <row r="1874" spans="2:27">
      <c r="B1874" s="112"/>
      <c r="C1874" s="111"/>
      <c r="D1874" s="111"/>
      <c r="E1874" s="107"/>
      <c r="F1874" s="107"/>
      <c r="G1874" s="2"/>
      <c r="H1874" s="2"/>
      <c r="I1874" s="2"/>
      <c r="J1874" s="2"/>
      <c r="K1874" s="2"/>
      <c r="L1874" s="3"/>
      <c r="M1874" s="3"/>
      <c r="N1874" s="3"/>
      <c r="O1874" s="3"/>
      <c r="P1874" s="3"/>
      <c r="Q1874" s="2"/>
      <c r="R1874" s="3"/>
      <c r="S1874" s="2"/>
      <c r="T1874" s="2"/>
      <c r="U1874" s="3"/>
      <c r="V1874" s="2"/>
      <c r="W1874" s="3"/>
      <c r="X1874" s="3"/>
      <c r="Y1874" s="3"/>
      <c r="Z1874" s="60"/>
      <c r="AA1874" s="61"/>
    </row>
    <row r="1875" spans="2:27">
      <c r="B1875" s="112"/>
      <c r="C1875" s="111"/>
      <c r="D1875" s="111"/>
      <c r="E1875" s="107"/>
      <c r="F1875" s="107"/>
      <c r="G1875" s="2"/>
      <c r="H1875" s="2"/>
      <c r="I1875" s="2"/>
      <c r="J1875" s="2"/>
      <c r="K1875" s="2"/>
      <c r="L1875" s="3"/>
      <c r="M1875" s="3"/>
      <c r="N1875" s="3"/>
      <c r="O1875" s="3"/>
      <c r="P1875" s="3"/>
      <c r="Q1875" s="2"/>
      <c r="R1875" s="3"/>
      <c r="S1875" s="2"/>
      <c r="T1875" s="2"/>
      <c r="U1875" s="3"/>
      <c r="V1875" s="2"/>
      <c r="W1875" s="3"/>
      <c r="X1875" s="3"/>
      <c r="Y1875" s="3"/>
      <c r="Z1875" s="60"/>
      <c r="AA1875" s="61"/>
    </row>
    <row r="1876" spans="2:27">
      <c r="B1876" s="112"/>
      <c r="C1876" s="111"/>
      <c r="D1876" s="111"/>
      <c r="E1876" s="107"/>
      <c r="F1876" s="107"/>
      <c r="G1876" s="2"/>
      <c r="H1876" s="2"/>
      <c r="I1876" s="2"/>
      <c r="J1876" s="2"/>
      <c r="K1876" s="2"/>
      <c r="L1876" s="3"/>
      <c r="M1876" s="3"/>
      <c r="N1876" s="3"/>
      <c r="O1876" s="3"/>
      <c r="P1876" s="3"/>
      <c r="Q1876" s="2"/>
      <c r="R1876" s="3"/>
      <c r="S1876" s="2"/>
      <c r="T1876" s="2"/>
      <c r="U1876" s="3"/>
      <c r="V1876" s="2"/>
      <c r="W1876" s="3"/>
      <c r="X1876" s="3"/>
      <c r="Y1876" s="3"/>
      <c r="Z1876" s="60"/>
      <c r="AA1876" s="61"/>
    </row>
    <row r="1877" spans="2:27">
      <c r="B1877" s="112"/>
      <c r="C1877" s="111"/>
      <c r="D1877" s="111"/>
      <c r="E1877" s="107"/>
      <c r="F1877" s="107"/>
      <c r="G1877" s="2"/>
      <c r="H1877" s="2"/>
      <c r="I1877" s="2"/>
      <c r="J1877" s="2"/>
      <c r="K1877" s="2"/>
      <c r="L1877" s="3"/>
      <c r="M1877" s="3"/>
      <c r="N1877" s="3"/>
      <c r="O1877" s="3"/>
      <c r="P1877" s="3"/>
      <c r="Q1877" s="2"/>
      <c r="R1877" s="3"/>
      <c r="S1877" s="2"/>
      <c r="T1877" s="2"/>
      <c r="U1877" s="3"/>
      <c r="V1877" s="2"/>
      <c r="W1877" s="3"/>
      <c r="X1877" s="3"/>
      <c r="Y1877" s="3"/>
      <c r="Z1877" s="60"/>
      <c r="AA1877" s="61"/>
    </row>
    <row r="1878" spans="2:27">
      <c r="B1878" s="112"/>
      <c r="C1878" s="111"/>
      <c r="D1878" s="111"/>
      <c r="E1878" s="107"/>
      <c r="F1878" s="107"/>
      <c r="G1878" s="2"/>
      <c r="H1878" s="2"/>
      <c r="I1878" s="2"/>
      <c r="J1878" s="2"/>
      <c r="K1878" s="2"/>
      <c r="L1878" s="3"/>
      <c r="M1878" s="3"/>
      <c r="N1878" s="3"/>
      <c r="O1878" s="3"/>
      <c r="P1878" s="3"/>
      <c r="Q1878" s="2"/>
      <c r="R1878" s="3"/>
      <c r="S1878" s="2"/>
      <c r="T1878" s="2"/>
      <c r="U1878" s="3"/>
      <c r="V1878" s="2"/>
      <c r="W1878" s="3"/>
      <c r="X1878" s="3"/>
      <c r="Y1878" s="3"/>
      <c r="Z1878" s="60"/>
      <c r="AA1878" s="61"/>
    </row>
    <row r="1879" spans="2:27">
      <c r="B1879" s="112"/>
      <c r="C1879" s="111"/>
      <c r="D1879" s="111"/>
      <c r="E1879" s="107"/>
      <c r="F1879" s="107"/>
      <c r="G1879" s="2"/>
      <c r="H1879" s="2"/>
      <c r="I1879" s="2"/>
      <c r="J1879" s="2"/>
      <c r="K1879" s="2"/>
      <c r="L1879" s="3"/>
      <c r="M1879" s="3"/>
      <c r="N1879" s="3"/>
      <c r="O1879" s="3"/>
      <c r="P1879" s="3"/>
      <c r="Q1879" s="2"/>
      <c r="R1879" s="3"/>
      <c r="S1879" s="2"/>
      <c r="T1879" s="2"/>
      <c r="U1879" s="3"/>
      <c r="V1879" s="2"/>
      <c r="W1879" s="3"/>
      <c r="X1879" s="3"/>
      <c r="Y1879" s="3"/>
      <c r="Z1879" s="60"/>
      <c r="AA1879" s="61"/>
    </row>
    <row r="1880" spans="2:27">
      <c r="B1880" s="112"/>
      <c r="C1880" s="111"/>
      <c r="D1880" s="111"/>
      <c r="E1880" s="107"/>
      <c r="F1880" s="107"/>
      <c r="G1880" s="2"/>
      <c r="H1880" s="2"/>
      <c r="I1880" s="2"/>
      <c r="J1880" s="2"/>
      <c r="K1880" s="2"/>
      <c r="L1880" s="3"/>
      <c r="M1880" s="3"/>
      <c r="N1880" s="3"/>
      <c r="O1880" s="3"/>
      <c r="P1880" s="3"/>
      <c r="Q1880" s="2"/>
      <c r="R1880" s="3"/>
      <c r="S1880" s="2"/>
      <c r="T1880" s="2"/>
      <c r="U1880" s="3"/>
      <c r="V1880" s="2"/>
      <c r="W1880" s="3"/>
      <c r="X1880" s="3"/>
      <c r="Y1880" s="3"/>
      <c r="Z1880" s="60"/>
      <c r="AA1880" s="61"/>
    </row>
    <row r="1881" spans="2:27">
      <c r="B1881" s="112"/>
      <c r="C1881" s="111"/>
      <c r="D1881" s="111"/>
      <c r="E1881" s="107"/>
      <c r="F1881" s="107"/>
      <c r="G1881" s="2"/>
      <c r="H1881" s="2"/>
      <c r="I1881" s="2"/>
      <c r="J1881" s="2"/>
      <c r="K1881" s="2"/>
      <c r="L1881" s="3"/>
      <c r="M1881" s="3"/>
      <c r="N1881" s="3"/>
      <c r="O1881" s="3"/>
      <c r="P1881" s="3"/>
      <c r="Q1881" s="2"/>
      <c r="R1881" s="3"/>
      <c r="S1881" s="2"/>
      <c r="T1881" s="2"/>
      <c r="U1881" s="3"/>
      <c r="V1881" s="2"/>
      <c r="W1881" s="3"/>
      <c r="X1881" s="3"/>
      <c r="Y1881" s="3"/>
      <c r="Z1881" s="60"/>
      <c r="AA1881" s="61"/>
    </row>
    <row r="1882" spans="2:27">
      <c r="B1882" s="112"/>
      <c r="C1882" s="111"/>
      <c r="D1882" s="111"/>
      <c r="E1882" s="107"/>
      <c r="F1882" s="107"/>
      <c r="G1882" s="2"/>
      <c r="H1882" s="2"/>
      <c r="I1882" s="2"/>
      <c r="J1882" s="2"/>
      <c r="K1882" s="2"/>
      <c r="L1882" s="3"/>
      <c r="M1882" s="3"/>
      <c r="N1882" s="3"/>
      <c r="O1882" s="3"/>
      <c r="P1882" s="3"/>
      <c r="Q1882" s="2"/>
      <c r="R1882" s="3"/>
      <c r="S1882" s="2"/>
      <c r="T1882" s="2"/>
      <c r="U1882" s="3"/>
      <c r="V1882" s="2"/>
      <c r="W1882" s="3"/>
      <c r="X1882" s="3"/>
      <c r="Y1882" s="3"/>
      <c r="Z1882" s="60"/>
      <c r="AA1882" s="61"/>
    </row>
    <row r="1883" spans="2:27">
      <c r="B1883" s="112"/>
      <c r="C1883" s="111"/>
      <c r="D1883" s="111"/>
      <c r="E1883" s="107"/>
      <c r="F1883" s="107"/>
      <c r="G1883" s="2"/>
      <c r="H1883" s="2"/>
      <c r="I1883" s="2"/>
      <c r="J1883" s="2"/>
      <c r="K1883" s="2"/>
      <c r="L1883" s="3"/>
      <c r="M1883" s="3"/>
      <c r="N1883" s="3"/>
      <c r="O1883" s="3"/>
      <c r="P1883" s="3"/>
      <c r="Q1883" s="2"/>
      <c r="R1883" s="3"/>
      <c r="S1883" s="2"/>
      <c r="T1883" s="2"/>
      <c r="U1883" s="3"/>
      <c r="V1883" s="2"/>
      <c r="W1883" s="3"/>
      <c r="X1883" s="3"/>
      <c r="Y1883" s="3"/>
      <c r="Z1883" s="60"/>
      <c r="AA1883" s="61"/>
    </row>
    <row r="1884" spans="2:27">
      <c r="B1884" s="112"/>
      <c r="C1884" s="111"/>
      <c r="D1884" s="111"/>
      <c r="E1884" s="107"/>
      <c r="F1884" s="107"/>
      <c r="G1884" s="2"/>
      <c r="H1884" s="2"/>
      <c r="I1884" s="2"/>
      <c r="J1884" s="2"/>
      <c r="K1884" s="2"/>
      <c r="L1884" s="3"/>
      <c r="M1884" s="3"/>
      <c r="N1884" s="3"/>
      <c r="O1884" s="3"/>
      <c r="P1884" s="3"/>
      <c r="Q1884" s="2"/>
      <c r="R1884" s="3"/>
      <c r="S1884" s="2"/>
      <c r="T1884" s="2"/>
      <c r="U1884" s="3"/>
      <c r="V1884" s="2"/>
      <c r="W1884" s="3"/>
      <c r="X1884" s="3"/>
      <c r="Y1884" s="3"/>
      <c r="Z1884" s="60"/>
      <c r="AA1884" s="61"/>
    </row>
    <row r="1885" spans="2:27">
      <c r="B1885" s="112"/>
      <c r="C1885" s="111"/>
      <c r="D1885" s="111"/>
      <c r="E1885" s="107"/>
      <c r="F1885" s="107"/>
      <c r="G1885" s="2"/>
      <c r="H1885" s="2"/>
      <c r="I1885" s="2"/>
      <c r="J1885" s="2"/>
      <c r="K1885" s="2"/>
      <c r="L1885" s="3"/>
      <c r="M1885" s="3"/>
      <c r="N1885" s="3"/>
      <c r="O1885" s="3"/>
      <c r="P1885" s="3"/>
      <c r="Q1885" s="2"/>
      <c r="R1885" s="3"/>
      <c r="S1885" s="2"/>
      <c r="T1885" s="2"/>
      <c r="U1885" s="3"/>
      <c r="V1885" s="2"/>
      <c r="W1885" s="3"/>
      <c r="X1885" s="3"/>
      <c r="Y1885" s="3"/>
      <c r="Z1885" s="60"/>
      <c r="AA1885" s="61"/>
    </row>
    <row r="1886" spans="2:27">
      <c r="B1886" s="112"/>
      <c r="C1886" s="111"/>
      <c r="D1886" s="111"/>
      <c r="E1886" s="107"/>
      <c r="F1886" s="107"/>
      <c r="G1886" s="2"/>
      <c r="H1886" s="2"/>
      <c r="I1886" s="2"/>
      <c r="J1886" s="2"/>
      <c r="K1886" s="2"/>
      <c r="L1886" s="3"/>
      <c r="M1886" s="3"/>
      <c r="N1886" s="3"/>
      <c r="O1886" s="3"/>
      <c r="P1886" s="3"/>
      <c r="Q1886" s="2"/>
      <c r="R1886" s="3"/>
      <c r="S1886" s="2"/>
      <c r="T1886" s="2"/>
      <c r="U1886" s="3"/>
      <c r="V1886" s="2"/>
      <c r="W1886" s="3"/>
      <c r="X1886" s="3"/>
      <c r="Y1886" s="3"/>
      <c r="Z1886" s="60"/>
      <c r="AA1886" s="61"/>
    </row>
    <row r="1887" spans="2:27">
      <c r="B1887" s="112"/>
      <c r="C1887" s="111"/>
      <c r="D1887" s="111"/>
      <c r="E1887" s="107"/>
      <c r="F1887" s="107"/>
      <c r="G1887" s="2"/>
      <c r="H1887" s="2"/>
      <c r="I1887" s="2"/>
      <c r="J1887" s="2"/>
      <c r="K1887" s="2"/>
      <c r="L1887" s="3"/>
      <c r="M1887" s="3"/>
      <c r="N1887" s="3"/>
      <c r="O1887" s="3"/>
      <c r="P1887" s="3"/>
      <c r="Q1887" s="2"/>
      <c r="R1887" s="3"/>
      <c r="S1887" s="2"/>
      <c r="T1887" s="2"/>
      <c r="U1887" s="3"/>
      <c r="V1887" s="2"/>
      <c r="W1887" s="3"/>
      <c r="X1887" s="3"/>
      <c r="Y1887" s="3"/>
      <c r="Z1887" s="60"/>
      <c r="AA1887" s="61"/>
    </row>
    <row r="1888" spans="2:27">
      <c r="B1888" s="112"/>
      <c r="C1888" s="111"/>
      <c r="D1888" s="111"/>
      <c r="E1888" s="107"/>
      <c r="F1888" s="107"/>
      <c r="G1888" s="2"/>
      <c r="H1888" s="2"/>
      <c r="I1888" s="2"/>
      <c r="J1888" s="2"/>
      <c r="K1888" s="2"/>
      <c r="L1888" s="3"/>
      <c r="M1888" s="3"/>
      <c r="N1888" s="3"/>
      <c r="O1888" s="3"/>
      <c r="P1888" s="3"/>
      <c r="Q1888" s="2"/>
      <c r="R1888" s="3"/>
      <c r="S1888" s="2"/>
      <c r="T1888" s="2"/>
      <c r="U1888" s="3"/>
      <c r="V1888" s="2"/>
      <c r="W1888" s="3"/>
      <c r="X1888" s="3"/>
      <c r="Y1888" s="3"/>
      <c r="Z1888" s="60"/>
      <c r="AA1888" s="61"/>
    </row>
    <row r="1889" spans="2:27">
      <c r="B1889" s="112"/>
      <c r="C1889" s="111"/>
      <c r="D1889" s="111"/>
      <c r="E1889" s="107"/>
      <c r="F1889" s="107"/>
      <c r="G1889" s="2"/>
      <c r="H1889" s="2"/>
      <c r="I1889" s="2"/>
      <c r="J1889" s="2"/>
      <c r="K1889" s="2"/>
      <c r="L1889" s="3"/>
      <c r="M1889" s="3"/>
      <c r="N1889" s="3"/>
      <c r="O1889" s="3"/>
      <c r="P1889" s="3"/>
      <c r="Q1889" s="2"/>
      <c r="R1889" s="3"/>
      <c r="S1889" s="2"/>
      <c r="T1889" s="2"/>
      <c r="U1889" s="3"/>
      <c r="V1889" s="2"/>
      <c r="W1889" s="3"/>
      <c r="X1889" s="3"/>
      <c r="Y1889" s="3"/>
      <c r="Z1889" s="60"/>
      <c r="AA1889" s="61"/>
    </row>
    <row r="1890" spans="2:27">
      <c r="B1890" s="112"/>
      <c r="C1890" s="111"/>
      <c r="D1890" s="111"/>
      <c r="E1890" s="107"/>
      <c r="F1890" s="107"/>
      <c r="G1890" s="2"/>
      <c r="H1890" s="2"/>
      <c r="I1890" s="2"/>
      <c r="J1890" s="2"/>
      <c r="K1890" s="2"/>
      <c r="L1890" s="3"/>
      <c r="M1890" s="3"/>
      <c r="N1890" s="3"/>
      <c r="O1890" s="3"/>
      <c r="P1890" s="3"/>
      <c r="Q1890" s="2"/>
      <c r="R1890" s="3"/>
      <c r="S1890" s="2"/>
      <c r="T1890" s="2"/>
      <c r="U1890" s="3"/>
      <c r="V1890" s="2"/>
      <c r="W1890" s="3"/>
      <c r="X1890" s="3"/>
      <c r="Y1890" s="3"/>
      <c r="Z1890" s="60"/>
      <c r="AA1890" s="61"/>
    </row>
    <row r="1891" spans="2:27">
      <c r="B1891" s="112"/>
      <c r="C1891" s="111"/>
      <c r="D1891" s="111"/>
      <c r="E1891" s="107"/>
      <c r="F1891" s="107"/>
      <c r="G1891" s="2"/>
      <c r="H1891" s="2"/>
      <c r="I1891" s="2"/>
      <c r="J1891" s="2"/>
      <c r="K1891" s="2"/>
      <c r="L1891" s="3"/>
      <c r="M1891" s="3"/>
      <c r="N1891" s="3"/>
      <c r="O1891" s="3"/>
      <c r="P1891" s="3"/>
      <c r="Q1891" s="2"/>
      <c r="R1891" s="3"/>
      <c r="S1891" s="2"/>
      <c r="T1891" s="2"/>
      <c r="U1891" s="3"/>
      <c r="V1891" s="2"/>
      <c r="W1891" s="3"/>
      <c r="X1891" s="3"/>
      <c r="Y1891" s="3"/>
      <c r="Z1891" s="60"/>
      <c r="AA1891" s="61"/>
    </row>
    <row r="1892" spans="2:27">
      <c r="B1892" s="112"/>
      <c r="C1892" s="111"/>
      <c r="D1892" s="111"/>
      <c r="E1892" s="107"/>
      <c r="F1892" s="107"/>
      <c r="G1892" s="2"/>
      <c r="H1892" s="2"/>
      <c r="I1892" s="2"/>
      <c r="J1892" s="2"/>
      <c r="K1892" s="2"/>
      <c r="L1892" s="3"/>
      <c r="M1892" s="3"/>
      <c r="N1892" s="3"/>
      <c r="O1892" s="3"/>
      <c r="P1892" s="3"/>
      <c r="Q1892" s="2"/>
      <c r="R1892" s="3"/>
      <c r="S1892" s="2"/>
      <c r="T1892" s="2"/>
      <c r="U1892" s="3"/>
      <c r="V1892" s="2"/>
      <c r="W1892" s="3"/>
      <c r="X1892" s="3"/>
      <c r="Y1892" s="3"/>
      <c r="Z1892" s="60"/>
      <c r="AA1892" s="61"/>
    </row>
    <row r="1893" spans="2:27">
      <c r="B1893" s="112"/>
      <c r="C1893" s="111"/>
      <c r="D1893" s="111"/>
      <c r="E1893" s="107"/>
      <c r="F1893" s="107"/>
      <c r="G1893" s="2"/>
      <c r="H1893" s="2"/>
      <c r="I1893" s="2"/>
      <c r="J1893" s="2"/>
      <c r="K1893" s="2"/>
      <c r="L1893" s="3"/>
      <c r="M1893" s="3"/>
      <c r="N1893" s="3"/>
      <c r="O1893" s="3"/>
      <c r="P1893" s="3"/>
      <c r="Q1893" s="2"/>
      <c r="R1893" s="3"/>
      <c r="S1893" s="2"/>
      <c r="T1893" s="2"/>
      <c r="U1893" s="3"/>
      <c r="V1893" s="2"/>
      <c r="W1893" s="3"/>
      <c r="X1893" s="3"/>
      <c r="Y1893" s="3"/>
      <c r="Z1893" s="60"/>
      <c r="AA1893" s="61"/>
    </row>
    <row r="1894" spans="2:27">
      <c r="B1894" s="112"/>
      <c r="C1894" s="111"/>
      <c r="D1894" s="111"/>
      <c r="E1894" s="107"/>
      <c r="F1894" s="107"/>
      <c r="G1894" s="2"/>
      <c r="H1894" s="2"/>
      <c r="I1894" s="2"/>
      <c r="J1894" s="2"/>
      <c r="K1894" s="2"/>
      <c r="L1894" s="3"/>
      <c r="M1894" s="3"/>
      <c r="N1894" s="3"/>
      <c r="O1894" s="3"/>
      <c r="P1894" s="3"/>
      <c r="Q1894" s="2"/>
      <c r="R1894" s="3"/>
      <c r="S1894" s="2"/>
      <c r="T1894" s="2"/>
      <c r="U1894" s="3"/>
      <c r="V1894" s="2"/>
      <c r="W1894" s="3"/>
      <c r="X1894" s="3"/>
      <c r="Y1894" s="3"/>
      <c r="Z1894" s="60"/>
      <c r="AA1894" s="61"/>
    </row>
    <row r="1895" spans="2:27">
      <c r="B1895" s="112"/>
      <c r="C1895" s="111"/>
      <c r="D1895" s="111"/>
      <c r="E1895" s="107"/>
      <c r="F1895" s="107"/>
      <c r="G1895" s="2"/>
      <c r="H1895" s="2"/>
      <c r="I1895" s="2"/>
      <c r="J1895" s="2"/>
      <c r="K1895" s="2"/>
      <c r="L1895" s="3"/>
      <c r="M1895" s="3"/>
      <c r="N1895" s="3"/>
      <c r="O1895" s="3"/>
      <c r="P1895" s="3"/>
      <c r="Q1895" s="2"/>
      <c r="R1895" s="3"/>
      <c r="S1895" s="2"/>
      <c r="T1895" s="2"/>
      <c r="U1895" s="3"/>
      <c r="V1895" s="2"/>
      <c r="W1895" s="3"/>
      <c r="X1895" s="3"/>
      <c r="Y1895" s="3"/>
      <c r="Z1895" s="60"/>
      <c r="AA1895" s="61"/>
    </row>
    <row r="1896" spans="2:27">
      <c r="B1896" s="112"/>
      <c r="C1896" s="111"/>
      <c r="D1896" s="111"/>
      <c r="E1896" s="107"/>
      <c r="F1896" s="107"/>
      <c r="G1896" s="2"/>
      <c r="H1896" s="2"/>
      <c r="I1896" s="2"/>
      <c r="J1896" s="2"/>
      <c r="K1896" s="2"/>
      <c r="L1896" s="3"/>
      <c r="M1896" s="3"/>
      <c r="N1896" s="3"/>
      <c r="O1896" s="3"/>
      <c r="P1896" s="3"/>
      <c r="Q1896" s="2"/>
      <c r="R1896" s="3"/>
      <c r="S1896" s="2"/>
      <c r="T1896" s="2"/>
      <c r="U1896" s="3"/>
      <c r="V1896" s="2"/>
      <c r="W1896" s="3"/>
      <c r="X1896" s="3"/>
      <c r="Y1896" s="3"/>
      <c r="Z1896" s="60"/>
      <c r="AA1896" s="61"/>
    </row>
    <row r="1897" spans="2:27">
      <c r="B1897" s="112"/>
      <c r="C1897" s="111"/>
      <c r="D1897" s="111"/>
      <c r="E1897" s="107"/>
      <c r="F1897" s="107"/>
      <c r="G1897" s="2"/>
      <c r="H1897" s="2"/>
      <c r="I1897" s="2"/>
      <c r="J1897" s="2"/>
      <c r="K1897" s="2"/>
      <c r="L1897" s="3"/>
      <c r="M1897" s="3"/>
      <c r="N1897" s="3"/>
      <c r="O1897" s="3"/>
      <c r="P1897" s="3"/>
      <c r="Q1897" s="2"/>
      <c r="R1897" s="3"/>
      <c r="S1897" s="2"/>
      <c r="T1897" s="2"/>
      <c r="U1897" s="3"/>
      <c r="V1897" s="2"/>
      <c r="W1897" s="3"/>
      <c r="X1897" s="3"/>
      <c r="Y1897" s="3"/>
      <c r="Z1897" s="60"/>
      <c r="AA1897" s="61"/>
    </row>
    <row r="1898" spans="2:27">
      <c r="B1898" s="112"/>
      <c r="C1898" s="111"/>
      <c r="D1898" s="111"/>
      <c r="E1898" s="107"/>
      <c r="F1898" s="107"/>
      <c r="G1898" s="2"/>
      <c r="H1898" s="2"/>
      <c r="I1898" s="2"/>
      <c r="J1898" s="2"/>
      <c r="K1898" s="2"/>
      <c r="L1898" s="3"/>
      <c r="M1898" s="3"/>
      <c r="N1898" s="3"/>
      <c r="O1898" s="3"/>
      <c r="P1898" s="3"/>
      <c r="Q1898" s="2"/>
      <c r="R1898" s="3"/>
      <c r="S1898" s="2"/>
      <c r="T1898" s="2"/>
      <c r="U1898" s="3"/>
      <c r="V1898" s="2"/>
      <c r="W1898" s="3"/>
      <c r="X1898" s="3"/>
      <c r="Y1898" s="3"/>
      <c r="Z1898" s="60"/>
      <c r="AA1898" s="61"/>
    </row>
    <row r="1899" spans="2:27">
      <c r="B1899" s="112"/>
      <c r="C1899" s="111"/>
      <c r="D1899" s="111"/>
      <c r="E1899" s="107"/>
      <c r="F1899" s="107"/>
      <c r="G1899" s="2"/>
      <c r="H1899" s="2"/>
      <c r="I1899" s="2"/>
      <c r="J1899" s="2"/>
      <c r="K1899" s="2"/>
      <c r="L1899" s="3"/>
      <c r="M1899" s="3"/>
      <c r="N1899" s="3"/>
      <c r="O1899" s="3"/>
      <c r="P1899" s="3"/>
      <c r="Q1899" s="2"/>
      <c r="R1899" s="3"/>
      <c r="S1899" s="2"/>
      <c r="T1899" s="2"/>
      <c r="U1899" s="3"/>
      <c r="V1899" s="2"/>
      <c r="W1899" s="3"/>
      <c r="X1899" s="3"/>
      <c r="Y1899" s="3"/>
      <c r="Z1899" s="60"/>
      <c r="AA1899" s="61"/>
    </row>
    <row r="1900" spans="2:27">
      <c r="B1900" s="112"/>
      <c r="C1900" s="111"/>
      <c r="D1900" s="111"/>
      <c r="E1900" s="107"/>
      <c r="F1900" s="107"/>
      <c r="G1900" s="2"/>
      <c r="H1900" s="2"/>
      <c r="I1900" s="2"/>
      <c r="J1900" s="2"/>
      <c r="K1900" s="2"/>
      <c r="L1900" s="3"/>
      <c r="M1900" s="3"/>
      <c r="N1900" s="3"/>
      <c r="O1900" s="3"/>
      <c r="P1900" s="3"/>
      <c r="Q1900" s="2"/>
      <c r="R1900" s="3"/>
      <c r="S1900" s="2"/>
      <c r="T1900" s="2"/>
      <c r="U1900" s="3"/>
      <c r="V1900" s="2"/>
      <c r="W1900" s="3"/>
      <c r="X1900" s="3"/>
      <c r="Y1900" s="3"/>
      <c r="Z1900" s="60"/>
      <c r="AA1900" s="61"/>
    </row>
    <row r="1901" spans="2:27">
      <c r="B1901" s="112"/>
      <c r="C1901" s="111"/>
      <c r="D1901" s="111"/>
      <c r="E1901" s="107"/>
      <c r="F1901" s="107"/>
      <c r="G1901" s="2"/>
      <c r="H1901" s="2"/>
      <c r="I1901" s="2"/>
      <c r="J1901" s="2"/>
      <c r="K1901" s="2"/>
      <c r="L1901" s="3"/>
      <c r="M1901" s="3"/>
      <c r="N1901" s="3"/>
      <c r="O1901" s="3"/>
      <c r="P1901" s="3"/>
      <c r="Q1901" s="2"/>
      <c r="R1901" s="3"/>
      <c r="S1901" s="2"/>
      <c r="T1901" s="2"/>
      <c r="U1901" s="3"/>
      <c r="V1901" s="2"/>
      <c r="W1901" s="3"/>
      <c r="X1901" s="3"/>
      <c r="Y1901" s="3"/>
      <c r="Z1901" s="60"/>
      <c r="AA1901" s="61"/>
    </row>
    <row r="1902" spans="2:27">
      <c r="B1902" s="112"/>
      <c r="C1902" s="111"/>
      <c r="D1902" s="111"/>
      <c r="E1902" s="107"/>
      <c r="F1902" s="107"/>
      <c r="G1902" s="2"/>
      <c r="H1902" s="2"/>
      <c r="I1902" s="2"/>
      <c r="J1902" s="2"/>
      <c r="K1902" s="2"/>
      <c r="L1902" s="3"/>
      <c r="M1902" s="3"/>
      <c r="N1902" s="3"/>
      <c r="O1902" s="3"/>
      <c r="P1902" s="3"/>
      <c r="Q1902" s="2"/>
      <c r="R1902" s="3"/>
      <c r="S1902" s="2"/>
      <c r="T1902" s="2"/>
      <c r="U1902" s="3"/>
      <c r="V1902" s="2"/>
      <c r="W1902" s="3"/>
      <c r="X1902" s="3"/>
      <c r="Y1902" s="3"/>
      <c r="Z1902" s="60"/>
      <c r="AA1902" s="61"/>
    </row>
    <row r="1903" spans="2:27">
      <c r="B1903" s="112"/>
      <c r="C1903" s="111"/>
      <c r="D1903" s="111"/>
      <c r="E1903" s="107"/>
      <c r="F1903" s="107"/>
      <c r="G1903" s="2"/>
      <c r="H1903" s="2"/>
      <c r="I1903" s="2"/>
      <c r="J1903" s="2"/>
      <c r="K1903" s="2"/>
      <c r="L1903" s="3"/>
      <c r="M1903" s="3"/>
      <c r="N1903" s="3"/>
      <c r="O1903" s="3"/>
      <c r="P1903" s="3"/>
      <c r="Q1903" s="2"/>
      <c r="R1903" s="3"/>
      <c r="S1903" s="2"/>
      <c r="T1903" s="2"/>
      <c r="U1903" s="3"/>
      <c r="V1903" s="2"/>
      <c r="W1903" s="3"/>
      <c r="X1903" s="3"/>
      <c r="Y1903" s="3"/>
      <c r="Z1903" s="60"/>
      <c r="AA1903" s="61"/>
    </row>
    <row r="1904" spans="2:27">
      <c r="B1904" s="112"/>
      <c r="C1904" s="111"/>
      <c r="D1904" s="111"/>
      <c r="E1904" s="107"/>
      <c r="F1904" s="107"/>
      <c r="G1904" s="2"/>
      <c r="H1904" s="2"/>
      <c r="I1904" s="2"/>
      <c r="J1904" s="2"/>
      <c r="K1904" s="2"/>
      <c r="L1904" s="3"/>
      <c r="M1904" s="3"/>
      <c r="N1904" s="3"/>
      <c r="O1904" s="3"/>
      <c r="P1904" s="3"/>
      <c r="Q1904" s="2"/>
      <c r="R1904" s="3"/>
      <c r="S1904" s="2"/>
      <c r="T1904" s="2"/>
      <c r="U1904" s="3"/>
      <c r="V1904" s="2"/>
      <c r="W1904" s="3"/>
      <c r="X1904" s="3"/>
      <c r="Y1904" s="3"/>
      <c r="Z1904" s="60"/>
      <c r="AA1904" s="61"/>
    </row>
    <row r="1905" spans="2:27">
      <c r="B1905" s="112"/>
      <c r="C1905" s="111"/>
      <c r="D1905" s="111"/>
      <c r="E1905" s="107"/>
      <c r="F1905" s="107"/>
      <c r="G1905" s="2"/>
      <c r="H1905" s="2"/>
      <c r="I1905" s="2"/>
      <c r="J1905" s="2"/>
      <c r="K1905" s="2"/>
      <c r="L1905" s="3"/>
      <c r="M1905" s="3"/>
      <c r="N1905" s="3"/>
      <c r="O1905" s="3"/>
      <c r="P1905" s="3"/>
      <c r="Q1905" s="2"/>
      <c r="R1905" s="3"/>
      <c r="S1905" s="2"/>
      <c r="T1905" s="2"/>
      <c r="U1905" s="3"/>
      <c r="V1905" s="2"/>
      <c r="W1905" s="3"/>
      <c r="X1905" s="3"/>
      <c r="Y1905" s="3"/>
      <c r="Z1905" s="60"/>
      <c r="AA1905" s="61"/>
    </row>
    <row r="1906" spans="2:27">
      <c r="B1906" s="112"/>
      <c r="C1906" s="111"/>
      <c r="D1906" s="111"/>
      <c r="E1906" s="107"/>
      <c r="F1906" s="107"/>
      <c r="G1906" s="2"/>
      <c r="H1906" s="2"/>
      <c r="I1906" s="2"/>
      <c r="J1906" s="2"/>
      <c r="K1906" s="2"/>
      <c r="L1906" s="3"/>
      <c r="M1906" s="3"/>
      <c r="N1906" s="3"/>
      <c r="O1906" s="3"/>
      <c r="P1906" s="3"/>
      <c r="Q1906" s="2"/>
      <c r="R1906" s="3"/>
      <c r="S1906" s="2"/>
      <c r="T1906" s="2"/>
      <c r="U1906" s="3"/>
      <c r="V1906" s="2"/>
      <c r="W1906" s="3"/>
      <c r="X1906" s="3"/>
      <c r="Y1906" s="3"/>
      <c r="Z1906" s="60"/>
      <c r="AA1906" s="61"/>
    </row>
    <row r="1907" spans="2:27">
      <c r="B1907" s="112"/>
      <c r="C1907" s="111"/>
      <c r="D1907" s="111"/>
      <c r="E1907" s="107"/>
      <c r="F1907" s="107"/>
      <c r="G1907" s="2"/>
      <c r="H1907" s="2"/>
      <c r="I1907" s="2"/>
      <c r="J1907" s="2"/>
      <c r="K1907" s="2"/>
      <c r="L1907" s="3"/>
      <c r="M1907" s="3"/>
      <c r="N1907" s="3"/>
      <c r="O1907" s="3"/>
      <c r="P1907" s="3"/>
      <c r="Q1907" s="2"/>
      <c r="R1907" s="3"/>
      <c r="S1907" s="2"/>
      <c r="T1907" s="2"/>
      <c r="U1907" s="3"/>
      <c r="V1907" s="2"/>
      <c r="W1907" s="3"/>
      <c r="X1907" s="3"/>
      <c r="Y1907" s="3"/>
      <c r="Z1907" s="60"/>
      <c r="AA1907" s="61"/>
    </row>
    <row r="1908" spans="2:27">
      <c r="B1908" s="112"/>
      <c r="C1908" s="111"/>
      <c r="D1908" s="111"/>
      <c r="E1908" s="107"/>
      <c r="F1908" s="107"/>
      <c r="G1908" s="2"/>
      <c r="H1908" s="2"/>
      <c r="I1908" s="2"/>
      <c r="J1908" s="2"/>
      <c r="K1908" s="2"/>
      <c r="L1908" s="3"/>
      <c r="M1908" s="3"/>
      <c r="N1908" s="3"/>
      <c r="O1908" s="3"/>
      <c r="P1908" s="3"/>
      <c r="Q1908" s="2"/>
      <c r="R1908" s="3"/>
      <c r="S1908" s="2"/>
      <c r="T1908" s="2"/>
      <c r="U1908" s="3"/>
      <c r="V1908" s="2"/>
      <c r="W1908" s="3"/>
      <c r="X1908" s="3"/>
      <c r="Y1908" s="3"/>
      <c r="Z1908" s="60"/>
      <c r="AA1908" s="61"/>
    </row>
    <row r="1909" spans="2:27">
      <c r="B1909" s="112"/>
      <c r="C1909" s="111"/>
      <c r="D1909" s="111"/>
      <c r="E1909" s="107"/>
      <c r="F1909" s="107"/>
      <c r="G1909" s="2"/>
      <c r="H1909" s="2"/>
      <c r="I1909" s="2"/>
      <c r="J1909" s="2"/>
      <c r="K1909" s="2"/>
      <c r="L1909" s="3"/>
      <c r="M1909" s="3"/>
      <c r="N1909" s="3"/>
      <c r="O1909" s="3"/>
      <c r="P1909" s="3"/>
      <c r="Q1909" s="2"/>
      <c r="R1909" s="3"/>
      <c r="S1909" s="2"/>
      <c r="T1909" s="2"/>
      <c r="U1909" s="3"/>
      <c r="V1909" s="2"/>
      <c r="W1909" s="3"/>
      <c r="X1909" s="3"/>
      <c r="Y1909" s="3"/>
      <c r="Z1909" s="60"/>
      <c r="AA1909" s="61"/>
    </row>
    <row r="1910" spans="2:27">
      <c r="B1910" s="112"/>
      <c r="C1910" s="111"/>
      <c r="D1910" s="111"/>
      <c r="E1910" s="107"/>
      <c r="F1910" s="107"/>
      <c r="G1910" s="2"/>
      <c r="H1910" s="2"/>
      <c r="I1910" s="2"/>
      <c r="J1910" s="2"/>
      <c r="K1910" s="2"/>
      <c r="L1910" s="3"/>
      <c r="M1910" s="3"/>
      <c r="N1910" s="3"/>
      <c r="O1910" s="3"/>
      <c r="P1910" s="3"/>
      <c r="Q1910" s="2"/>
      <c r="R1910" s="3"/>
      <c r="S1910" s="2"/>
      <c r="T1910" s="2"/>
      <c r="U1910" s="3"/>
      <c r="V1910" s="2"/>
      <c r="W1910" s="3"/>
      <c r="X1910" s="3"/>
      <c r="Y1910" s="3"/>
      <c r="Z1910" s="60"/>
      <c r="AA1910" s="61"/>
    </row>
    <row r="1911" spans="2:27">
      <c r="B1911" s="112"/>
      <c r="C1911" s="111"/>
      <c r="D1911" s="111"/>
      <c r="E1911" s="107"/>
      <c r="F1911" s="107"/>
      <c r="G1911" s="2"/>
      <c r="H1911" s="2"/>
      <c r="I1911" s="2"/>
      <c r="J1911" s="2"/>
      <c r="K1911" s="2"/>
      <c r="L1911" s="3"/>
      <c r="M1911" s="3"/>
      <c r="N1911" s="3"/>
      <c r="O1911" s="3"/>
      <c r="P1911" s="3"/>
      <c r="Q1911" s="2"/>
      <c r="R1911" s="3"/>
      <c r="S1911" s="2"/>
      <c r="T1911" s="2"/>
      <c r="U1911" s="3"/>
      <c r="V1911" s="2"/>
      <c r="W1911" s="3"/>
      <c r="X1911" s="3"/>
      <c r="Y1911" s="3"/>
      <c r="Z1911" s="60"/>
      <c r="AA1911" s="61"/>
    </row>
    <row r="1912" spans="2:27">
      <c r="B1912" s="112"/>
      <c r="C1912" s="111"/>
      <c r="D1912" s="111"/>
      <c r="E1912" s="107"/>
      <c r="F1912" s="107"/>
      <c r="G1912" s="2"/>
      <c r="H1912" s="2"/>
      <c r="I1912" s="2"/>
      <c r="J1912" s="2"/>
      <c r="K1912" s="2"/>
      <c r="L1912" s="3"/>
      <c r="M1912" s="3"/>
      <c r="N1912" s="3"/>
      <c r="O1912" s="3"/>
      <c r="P1912" s="3"/>
      <c r="Q1912" s="2"/>
      <c r="R1912" s="3"/>
      <c r="S1912" s="2"/>
      <c r="T1912" s="2"/>
      <c r="U1912" s="3"/>
      <c r="V1912" s="2"/>
      <c r="W1912" s="3"/>
      <c r="X1912" s="3"/>
      <c r="Y1912" s="3"/>
      <c r="Z1912" s="60"/>
      <c r="AA1912" s="61"/>
    </row>
    <row r="1913" spans="2:27">
      <c r="B1913" s="112"/>
      <c r="C1913" s="111"/>
      <c r="D1913" s="111"/>
      <c r="E1913" s="107"/>
      <c r="F1913" s="107"/>
      <c r="G1913" s="2"/>
      <c r="H1913" s="2"/>
      <c r="I1913" s="2"/>
      <c r="J1913" s="2"/>
      <c r="K1913" s="2"/>
      <c r="L1913" s="3"/>
      <c r="M1913" s="3"/>
      <c r="N1913" s="3"/>
      <c r="O1913" s="3"/>
      <c r="P1913" s="3"/>
      <c r="Q1913" s="2"/>
      <c r="R1913" s="3"/>
      <c r="S1913" s="2"/>
      <c r="T1913" s="2"/>
      <c r="U1913" s="3"/>
      <c r="V1913" s="2"/>
      <c r="W1913" s="3"/>
      <c r="X1913" s="3"/>
      <c r="Y1913" s="3"/>
      <c r="Z1913" s="60"/>
      <c r="AA1913" s="61"/>
    </row>
    <row r="1914" spans="2:27">
      <c r="B1914" s="112"/>
      <c r="C1914" s="111"/>
      <c r="D1914" s="111"/>
      <c r="E1914" s="107"/>
      <c r="F1914" s="107"/>
      <c r="G1914" s="2"/>
      <c r="H1914" s="2"/>
      <c r="I1914" s="2"/>
      <c r="J1914" s="2"/>
      <c r="K1914" s="2"/>
      <c r="L1914" s="3"/>
      <c r="M1914" s="3"/>
      <c r="N1914" s="3"/>
      <c r="O1914" s="3"/>
      <c r="P1914" s="3"/>
      <c r="Q1914" s="2"/>
      <c r="R1914" s="3"/>
      <c r="S1914" s="2"/>
      <c r="T1914" s="2"/>
      <c r="U1914" s="3"/>
      <c r="V1914" s="2"/>
      <c r="W1914" s="3"/>
      <c r="X1914" s="3"/>
      <c r="Y1914" s="3"/>
      <c r="Z1914" s="60"/>
      <c r="AA1914" s="61"/>
    </row>
    <row r="1915" spans="2:27">
      <c r="B1915" s="112"/>
      <c r="C1915" s="111"/>
      <c r="D1915" s="111"/>
      <c r="E1915" s="107"/>
      <c r="F1915" s="107"/>
      <c r="G1915" s="2"/>
      <c r="H1915" s="2"/>
      <c r="I1915" s="2"/>
      <c r="J1915" s="2"/>
      <c r="K1915" s="2"/>
      <c r="L1915" s="3"/>
      <c r="M1915" s="3"/>
      <c r="N1915" s="3"/>
      <c r="O1915" s="3"/>
      <c r="P1915" s="3"/>
      <c r="Q1915" s="2"/>
      <c r="R1915" s="3"/>
      <c r="S1915" s="2"/>
      <c r="T1915" s="2"/>
      <c r="U1915" s="3"/>
      <c r="V1915" s="2"/>
      <c r="W1915" s="3"/>
      <c r="X1915" s="3"/>
      <c r="Y1915" s="3"/>
      <c r="Z1915" s="60"/>
      <c r="AA1915" s="61"/>
    </row>
    <row r="1916" spans="2:27">
      <c r="B1916" s="112"/>
      <c r="C1916" s="111"/>
      <c r="D1916" s="111"/>
      <c r="E1916" s="107"/>
      <c r="F1916" s="107"/>
      <c r="G1916" s="2"/>
      <c r="H1916" s="2"/>
      <c r="I1916" s="2"/>
      <c r="J1916" s="2"/>
      <c r="K1916" s="2"/>
      <c r="L1916" s="3"/>
      <c r="M1916" s="3"/>
      <c r="N1916" s="3"/>
      <c r="O1916" s="3"/>
      <c r="P1916" s="3"/>
      <c r="Q1916" s="2"/>
      <c r="R1916" s="3"/>
      <c r="S1916" s="2"/>
      <c r="T1916" s="2"/>
      <c r="U1916" s="3"/>
      <c r="V1916" s="2"/>
      <c r="W1916" s="3"/>
      <c r="X1916" s="3"/>
      <c r="Y1916" s="3"/>
      <c r="Z1916" s="60"/>
      <c r="AA1916" s="61"/>
    </row>
    <row r="1917" spans="2:27">
      <c r="B1917" s="112"/>
      <c r="C1917" s="111"/>
      <c r="D1917" s="111"/>
      <c r="E1917" s="107"/>
      <c r="F1917" s="107"/>
      <c r="G1917" s="2"/>
      <c r="H1917" s="2"/>
      <c r="I1917" s="2"/>
      <c r="J1917" s="2"/>
      <c r="K1917" s="2"/>
      <c r="L1917" s="3"/>
      <c r="M1917" s="3"/>
      <c r="N1917" s="3"/>
      <c r="O1917" s="3"/>
      <c r="P1917" s="3"/>
      <c r="Q1917" s="2"/>
      <c r="R1917" s="3"/>
      <c r="S1917" s="2"/>
      <c r="T1917" s="2"/>
      <c r="U1917" s="3"/>
      <c r="V1917" s="2"/>
      <c r="W1917" s="3"/>
      <c r="X1917" s="3"/>
      <c r="Y1917" s="3"/>
      <c r="Z1917" s="60"/>
      <c r="AA1917" s="61"/>
    </row>
    <row r="1918" spans="2:27">
      <c r="B1918" s="112"/>
      <c r="C1918" s="111"/>
      <c r="D1918" s="111"/>
      <c r="E1918" s="107"/>
      <c r="F1918" s="107"/>
      <c r="G1918" s="2"/>
      <c r="H1918" s="2"/>
      <c r="I1918" s="2"/>
      <c r="J1918" s="2"/>
      <c r="K1918" s="2"/>
      <c r="L1918" s="3"/>
      <c r="M1918" s="3"/>
      <c r="N1918" s="3"/>
      <c r="O1918" s="3"/>
      <c r="P1918" s="3"/>
      <c r="Q1918" s="2"/>
      <c r="R1918" s="3"/>
      <c r="S1918" s="2"/>
      <c r="T1918" s="2"/>
      <c r="U1918" s="3"/>
      <c r="V1918" s="2"/>
      <c r="W1918" s="3"/>
      <c r="X1918" s="3"/>
      <c r="Y1918" s="3"/>
      <c r="Z1918" s="60"/>
      <c r="AA1918" s="61"/>
    </row>
    <row r="1919" spans="2:27">
      <c r="B1919" s="112"/>
      <c r="C1919" s="111"/>
      <c r="D1919" s="111"/>
      <c r="E1919" s="107"/>
      <c r="F1919" s="107"/>
      <c r="G1919" s="2"/>
      <c r="H1919" s="2"/>
      <c r="I1919" s="2"/>
      <c r="J1919" s="2"/>
      <c r="K1919" s="2"/>
      <c r="L1919" s="3"/>
      <c r="M1919" s="3"/>
      <c r="N1919" s="3"/>
      <c r="O1919" s="3"/>
      <c r="P1919" s="3"/>
      <c r="Q1919" s="2"/>
      <c r="R1919" s="3"/>
      <c r="S1919" s="2"/>
      <c r="T1919" s="2"/>
      <c r="U1919" s="3"/>
      <c r="V1919" s="2"/>
      <c r="W1919" s="3"/>
      <c r="X1919" s="3"/>
      <c r="Y1919" s="3"/>
      <c r="Z1919" s="60"/>
      <c r="AA1919" s="61"/>
    </row>
    <row r="1920" spans="2:27">
      <c r="B1920" s="112"/>
      <c r="C1920" s="111"/>
      <c r="D1920" s="111"/>
      <c r="E1920" s="107"/>
      <c r="F1920" s="107"/>
      <c r="G1920" s="2"/>
      <c r="H1920" s="2"/>
      <c r="I1920" s="2"/>
      <c r="J1920" s="2"/>
      <c r="K1920" s="2"/>
      <c r="L1920" s="3"/>
      <c r="M1920" s="3"/>
      <c r="N1920" s="3"/>
      <c r="O1920" s="3"/>
      <c r="P1920" s="3"/>
      <c r="Q1920" s="2"/>
      <c r="R1920" s="3"/>
      <c r="S1920" s="2"/>
      <c r="T1920" s="2"/>
      <c r="U1920" s="3"/>
      <c r="V1920" s="2"/>
      <c r="W1920" s="3"/>
      <c r="X1920" s="3"/>
      <c r="Y1920" s="3"/>
      <c r="Z1920" s="60"/>
      <c r="AA1920" s="61"/>
    </row>
    <row r="1921" spans="2:27">
      <c r="B1921" s="112"/>
      <c r="C1921" s="111"/>
      <c r="D1921" s="111"/>
      <c r="E1921" s="107"/>
      <c r="F1921" s="107"/>
      <c r="G1921" s="2"/>
      <c r="H1921" s="2"/>
      <c r="I1921" s="2"/>
      <c r="J1921" s="2"/>
      <c r="K1921" s="2"/>
      <c r="L1921" s="3"/>
      <c r="M1921" s="3"/>
      <c r="N1921" s="3"/>
      <c r="O1921" s="3"/>
      <c r="P1921" s="3"/>
      <c r="Q1921" s="2"/>
      <c r="R1921" s="3"/>
      <c r="S1921" s="2"/>
      <c r="T1921" s="2"/>
      <c r="U1921" s="3"/>
      <c r="V1921" s="2"/>
      <c r="W1921" s="3"/>
      <c r="X1921" s="3"/>
      <c r="Y1921" s="3"/>
      <c r="Z1921" s="60"/>
      <c r="AA1921" s="61"/>
    </row>
    <row r="1922" spans="2:27">
      <c r="B1922" s="112"/>
      <c r="C1922" s="111"/>
      <c r="D1922" s="111"/>
      <c r="E1922" s="107"/>
      <c r="F1922" s="107"/>
      <c r="G1922" s="2"/>
      <c r="H1922" s="2"/>
      <c r="I1922" s="2"/>
      <c r="J1922" s="2"/>
      <c r="K1922" s="2"/>
      <c r="L1922" s="3"/>
      <c r="M1922" s="3"/>
      <c r="N1922" s="3"/>
      <c r="O1922" s="3"/>
      <c r="P1922" s="3"/>
      <c r="Q1922" s="2"/>
      <c r="R1922" s="3"/>
      <c r="S1922" s="2"/>
      <c r="T1922" s="2"/>
      <c r="U1922" s="3"/>
      <c r="V1922" s="2"/>
      <c r="W1922" s="3"/>
      <c r="X1922" s="3"/>
      <c r="Y1922" s="3"/>
      <c r="Z1922" s="60"/>
      <c r="AA1922" s="61"/>
    </row>
    <row r="1923" spans="2:27">
      <c r="B1923" s="112"/>
      <c r="C1923" s="111"/>
      <c r="D1923" s="111"/>
      <c r="E1923" s="107"/>
      <c r="F1923" s="107"/>
      <c r="G1923" s="2"/>
      <c r="H1923" s="2"/>
      <c r="I1923" s="2"/>
      <c r="J1923" s="2"/>
      <c r="K1923" s="2"/>
      <c r="L1923" s="3"/>
      <c r="M1923" s="3"/>
      <c r="N1923" s="3"/>
      <c r="O1923" s="3"/>
      <c r="P1923" s="3"/>
      <c r="Q1923" s="2"/>
      <c r="R1923" s="3"/>
      <c r="S1923" s="2"/>
      <c r="T1923" s="2"/>
      <c r="U1923" s="3"/>
      <c r="V1923" s="2"/>
      <c r="W1923" s="3"/>
      <c r="X1923" s="3"/>
      <c r="Y1923" s="3"/>
      <c r="Z1923" s="60"/>
      <c r="AA1923" s="61"/>
    </row>
    <row r="1924" spans="2:27">
      <c r="B1924" s="112"/>
      <c r="C1924" s="111"/>
      <c r="D1924" s="111"/>
      <c r="E1924" s="107"/>
      <c r="F1924" s="107"/>
      <c r="G1924" s="2"/>
      <c r="H1924" s="2"/>
      <c r="I1924" s="2"/>
      <c r="J1924" s="2"/>
      <c r="K1924" s="2"/>
      <c r="L1924" s="3"/>
      <c r="M1924" s="3"/>
      <c r="N1924" s="3"/>
      <c r="O1924" s="3"/>
      <c r="P1924" s="3"/>
      <c r="Q1924" s="2"/>
      <c r="R1924" s="3"/>
      <c r="S1924" s="2"/>
      <c r="T1924" s="2"/>
      <c r="U1924" s="3"/>
      <c r="V1924" s="2"/>
      <c r="W1924" s="3"/>
      <c r="X1924" s="3"/>
      <c r="Y1924" s="3"/>
      <c r="Z1924" s="60"/>
      <c r="AA1924" s="61"/>
    </row>
    <row r="1925" spans="2:27">
      <c r="B1925" s="112"/>
      <c r="C1925" s="111"/>
      <c r="D1925" s="111"/>
      <c r="E1925" s="107"/>
      <c r="F1925" s="107"/>
      <c r="G1925" s="2"/>
      <c r="H1925" s="2"/>
      <c r="I1925" s="2"/>
      <c r="J1925" s="2"/>
      <c r="K1925" s="2"/>
      <c r="L1925" s="3"/>
      <c r="M1925" s="3"/>
      <c r="N1925" s="3"/>
      <c r="O1925" s="3"/>
      <c r="P1925" s="3"/>
      <c r="Q1925" s="2"/>
      <c r="R1925" s="3"/>
      <c r="S1925" s="2"/>
      <c r="T1925" s="2"/>
      <c r="U1925" s="3"/>
      <c r="V1925" s="2"/>
      <c r="W1925" s="3"/>
      <c r="X1925" s="3"/>
      <c r="Y1925" s="3"/>
      <c r="Z1925" s="60"/>
      <c r="AA1925" s="61"/>
    </row>
    <row r="1926" spans="2:27">
      <c r="B1926" s="112"/>
      <c r="C1926" s="111"/>
      <c r="D1926" s="111"/>
      <c r="E1926" s="107"/>
      <c r="F1926" s="107"/>
      <c r="G1926" s="2"/>
      <c r="H1926" s="2"/>
      <c r="I1926" s="2"/>
      <c r="J1926" s="2"/>
      <c r="K1926" s="2"/>
      <c r="L1926" s="3"/>
      <c r="M1926" s="3"/>
      <c r="N1926" s="3"/>
      <c r="O1926" s="3"/>
      <c r="P1926" s="3"/>
      <c r="Q1926" s="2"/>
      <c r="R1926" s="3"/>
      <c r="S1926" s="2"/>
      <c r="T1926" s="2"/>
      <c r="U1926" s="3"/>
      <c r="V1926" s="2"/>
      <c r="W1926" s="3"/>
      <c r="X1926" s="3"/>
      <c r="Y1926" s="3"/>
      <c r="Z1926" s="60"/>
      <c r="AA1926" s="61"/>
    </row>
    <row r="1927" spans="2:27">
      <c r="B1927" s="112"/>
      <c r="C1927" s="111"/>
      <c r="D1927" s="111"/>
      <c r="E1927" s="107"/>
      <c r="F1927" s="107"/>
      <c r="G1927" s="2"/>
      <c r="H1927" s="2"/>
      <c r="I1927" s="2"/>
      <c r="J1927" s="2"/>
      <c r="K1927" s="2"/>
      <c r="L1927" s="3"/>
      <c r="M1927" s="3"/>
      <c r="N1927" s="3"/>
      <c r="O1927" s="3"/>
      <c r="P1927" s="3"/>
      <c r="Q1927" s="2"/>
      <c r="R1927" s="3"/>
      <c r="S1927" s="2"/>
      <c r="T1927" s="2"/>
      <c r="U1927" s="3"/>
      <c r="V1927" s="2"/>
      <c r="W1927" s="3"/>
      <c r="X1927" s="3"/>
      <c r="Y1927" s="3"/>
      <c r="Z1927" s="60"/>
      <c r="AA1927" s="61"/>
    </row>
    <row r="1928" spans="2:27">
      <c r="B1928" s="112"/>
      <c r="C1928" s="111"/>
      <c r="D1928" s="111"/>
      <c r="E1928" s="107"/>
      <c r="F1928" s="107"/>
      <c r="G1928" s="2"/>
      <c r="H1928" s="2"/>
      <c r="I1928" s="2"/>
      <c r="J1928" s="2"/>
      <c r="K1928" s="2"/>
      <c r="L1928" s="3"/>
      <c r="M1928" s="3"/>
      <c r="N1928" s="3"/>
      <c r="O1928" s="3"/>
      <c r="P1928" s="3"/>
      <c r="Q1928" s="2"/>
      <c r="R1928" s="3"/>
      <c r="S1928" s="2"/>
      <c r="T1928" s="2"/>
      <c r="U1928" s="3"/>
      <c r="V1928" s="2"/>
      <c r="W1928" s="3"/>
      <c r="X1928" s="3"/>
      <c r="Y1928" s="3"/>
      <c r="Z1928" s="60"/>
      <c r="AA1928" s="61"/>
    </row>
    <row r="1929" spans="2:27">
      <c r="B1929" s="112"/>
      <c r="C1929" s="111"/>
      <c r="D1929" s="111"/>
      <c r="E1929" s="107"/>
      <c r="F1929" s="107"/>
      <c r="G1929" s="2"/>
      <c r="H1929" s="2"/>
      <c r="I1929" s="2"/>
      <c r="J1929" s="2"/>
      <c r="K1929" s="2"/>
      <c r="L1929" s="3"/>
      <c r="M1929" s="3"/>
      <c r="N1929" s="3"/>
      <c r="O1929" s="3"/>
      <c r="P1929" s="3"/>
      <c r="Q1929" s="2"/>
      <c r="R1929" s="3"/>
      <c r="S1929" s="2"/>
      <c r="T1929" s="2"/>
      <c r="U1929" s="3"/>
      <c r="V1929" s="2"/>
      <c r="W1929" s="3"/>
      <c r="X1929" s="3"/>
      <c r="Y1929" s="3"/>
      <c r="Z1929" s="60"/>
      <c r="AA1929" s="61"/>
    </row>
    <row r="1930" spans="2:27">
      <c r="B1930" s="112"/>
      <c r="C1930" s="111"/>
      <c r="D1930" s="111"/>
      <c r="E1930" s="107"/>
      <c r="F1930" s="107"/>
      <c r="G1930" s="2"/>
      <c r="H1930" s="2"/>
      <c r="I1930" s="2"/>
      <c r="J1930" s="2"/>
      <c r="K1930" s="2"/>
      <c r="L1930" s="3"/>
      <c r="M1930" s="3"/>
      <c r="N1930" s="3"/>
      <c r="O1930" s="3"/>
      <c r="P1930" s="3"/>
      <c r="Q1930" s="2"/>
      <c r="R1930" s="3"/>
      <c r="S1930" s="2"/>
      <c r="T1930" s="2"/>
      <c r="U1930" s="3"/>
      <c r="V1930" s="2"/>
      <c r="W1930" s="3"/>
      <c r="X1930" s="3"/>
      <c r="Y1930" s="3"/>
      <c r="Z1930" s="60"/>
      <c r="AA1930" s="61"/>
    </row>
    <row r="1931" spans="2:27">
      <c r="B1931" s="112"/>
      <c r="C1931" s="111"/>
      <c r="D1931" s="111"/>
      <c r="E1931" s="107"/>
      <c r="F1931" s="107"/>
      <c r="G1931" s="2"/>
      <c r="H1931" s="2"/>
      <c r="I1931" s="2"/>
      <c r="J1931" s="2"/>
      <c r="K1931" s="2"/>
      <c r="L1931" s="3"/>
      <c r="M1931" s="3"/>
      <c r="N1931" s="3"/>
      <c r="O1931" s="3"/>
      <c r="P1931" s="3"/>
      <c r="Q1931" s="2"/>
      <c r="R1931" s="3"/>
      <c r="S1931" s="2"/>
      <c r="T1931" s="2"/>
      <c r="U1931" s="3"/>
      <c r="V1931" s="2"/>
      <c r="W1931" s="3"/>
      <c r="X1931" s="3"/>
      <c r="Y1931" s="3"/>
      <c r="Z1931" s="60"/>
      <c r="AA1931" s="61"/>
    </row>
    <row r="1932" spans="2:27">
      <c r="B1932" s="112"/>
      <c r="C1932" s="111"/>
      <c r="D1932" s="111"/>
      <c r="E1932" s="107"/>
      <c r="F1932" s="107"/>
      <c r="G1932" s="2"/>
      <c r="H1932" s="2"/>
      <c r="I1932" s="2"/>
      <c r="J1932" s="2"/>
      <c r="K1932" s="2"/>
      <c r="L1932" s="3"/>
      <c r="M1932" s="3"/>
      <c r="N1932" s="3"/>
      <c r="O1932" s="3"/>
      <c r="P1932" s="3"/>
      <c r="Q1932" s="2"/>
      <c r="R1932" s="3"/>
      <c r="S1932" s="2"/>
      <c r="T1932" s="2"/>
      <c r="U1932" s="3"/>
      <c r="V1932" s="2"/>
      <c r="W1932" s="3"/>
      <c r="X1932" s="3"/>
      <c r="Y1932" s="3"/>
      <c r="Z1932" s="60"/>
      <c r="AA1932" s="61"/>
    </row>
    <row r="1933" spans="2:27">
      <c r="B1933" s="112"/>
      <c r="C1933" s="111"/>
      <c r="D1933" s="111"/>
      <c r="E1933" s="107"/>
      <c r="F1933" s="107"/>
      <c r="G1933" s="2"/>
      <c r="H1933" s="2"/>
      <c r="I1933" s="2"/>
      <c r="J1933" s="2"/>
      <c r="K1933" s="2"/>
      <c r="L1933" s="3"/>
      <c r="M1933" s="3"/>
      <c r="N1933" s="3"/>
      <c r="O1933" s="3"/>
      <c r="P1933" s="3"/>
      <c r="Q1933" s="2"/>
      <c r="R1933" s="3"/>
      <c r="S1933" s="2"/>
      <c r="T1933" s="2"/>
      <c r="U1933" s="3"/>
      <c r="V1933" s="2"/>
      <c r="W1933" s="3"/>
      <c r="X1933" s="3"/>
      <c r="Y1933" s="3"/>
      <c r="Z1933" s="60"/>
      <c r="AA1933" s="61"/>
    </row>
    <row r="1934" spans="2:27">
      <c r="B1934" s="112"/>
      <c r="C1934" s="111"/>
      <c r="D1934" s="111"/>
      <c r="E1934" s="107"/>
      <c r="F1934" s="107"/>
      <c r="G1934" s="2"/>
      <c r="H1934" s="2"/>
      <c r="I1934" s="2"/>
      <c r="J1934" s="2"/>
      <c r="K1934" s="2"/>
      <c r="L1934" s="3"/>
      <c r="M1934" s="3"/>
      <c r="N1934" s="3"/>
      <c r="O1934" s="3"/>
      <c r="P1934" s="3"/>
      <c r="Q1934" s="2"/>
      <c r="R1934" s="3"/>
      <c r="S1934" s="2"/>
      <c r="T1934" s="2"/>
      <c r="U1934" s="3"/>
      <c r="V1934" s="2"/>
      <c r="W1934" s="3"/>
      <c r="X1934" s="3"/>
      <c r="Y1934" s="3"/>
      <c r="Z1934" s="60"/>
      <c r="AA1934" s="61"/>
    </row>
    <row r="1935" spans="2:27">
      <c r="B1935" s="112"/>
      <c r="C1935" s="111"/>
      <c r="D1935" s="111"/>
      <c r="E1935" s="107"/>
      <c r="F1935" s="107"/>
      <c r="G1935" s="2"/>
      <c r="H1935" s="2"/>
      <c r="I1935" s="2"/>
      <c r="J1935" s="2"/>
      <c r="K1935" s="2"/>
      <c r="L1935" s="3"/>
      <c r="M1935" s="3"/>
      <c r="N1935" s="3"/>
      <c r="O1935" s="3"/>
      <c r="P1935" s="3"/>
      <c r="Q1935" s="2"/>
      <c r="R1935" s="3"/>
      <c r="S1935" s="2"/>
      <c r="T1935" s="2"/>
      <c r="U1935" s="3"/>
      <c r="V1935" s="2"/>
      <c r="W1935" s="3"/>
      <c r="X1935" s="3"/>
      <c r="Y1935" s="3"/>
      <c r="Z1935" s="60"/>
      <c r="AA1935" s="61"/>
    </row>
    <row r="1936" spans="2:27">
      <c r="B1936" s="112"/>
      <c r="C1936" s="111"/>
      <c r="D1936" s="111"/>
      <c r="E1936" s="107"/>
      <c r="F1936" s="107"/>
      <c r="G1936" s="2"/>
      <c r="H1936" s="2"/>
      <c r="I1936" s="2"/>
      <c r="J1936" s="2"/>
      <c r="K1936" s="2"/>
      <c r="L1936" s="3"/>
      <c r="M1936" s="3"/>
      <c r="N1936" s="3"/>
      <c r="O1936" s="3"/>
      <c r="P1936" s="3"/>
      <c r="Q1936" s="2"/>
      <c r="R1936" s="3"/>
      <c r="S1936" s="2"/>
      <c r="T1936" s="2"/>
      <c r="U1936" s="3"/>
      <c r="V1936" s="2"/>
      <c r="W1936" s="3"/>
      <c r="X1936" s="3"/>
      <c r="Y1936" s="3"/>
      <c r="Z1936" s="60"/>
      <c r="AA1936" s="61"/>
    </row>
    <row r="1937" spans="2:27">
      <c r="B1937" s="112"/>
      <c r="C1937" s="111"/>
      <c r="D1937" s="111"/>
      <c r="E1937" s="107"/>
      <c r="F1937" s="107"/>
      <c r="G1937" s="2"/>
      <c r="H1937" s="2"/>
      <c r="I1937" s="2"/>
      <c r="J1937" s="2"/>
      <c r="K1937" s="2"/>
      <c r="L1937" s="3"/>
      <c r="M1937" s="3"/>
      <c r="N1937" s="3"/>
      <c r="O1937" s="3"/>
      <c r="P1937" s="3"/>
      <c r="Q1937" s="2"/>
      <c r="R1937" s="3"/>
      <c r="S1937" s="2"/>
      <c r="T1937" s="2"/>
      <c r="U1937" s="3"/>
      <c r="V1937" s="2"/>
      <c r="W1937" s="3"/>
      <c r="X1937" s="3"/>
      <c r="Y1937" s="3"/>
      <c r="Z1937" s="60"/>
      <c r="AA1937" s="61"/>
    </row>
    <row r="1938" spans="2:27">
      <c r="B1938" s="112"/>
      <c r="C1938" s="111"/>
      <c r="D1938" s="111"/>
      <c r="E1938" s="107"/>
      <c r="F1938" s="107"/>
      <c r="G1938" s="2"/>
      <c r="H1938" s="2"/>
      <c r="I1938" s="2"/>
      <c r="J1938" s="2"/>
      <c r="K1938" s="2"/>
      <c r="L1938" s="3"/>
      <c r="M1938" s="3"/>
      <c r="N1938" s="3"/>
      <c r="O1938" s="3"/>
      <c r="P1938" s="3"/>
      <c r="Q1938" s="2"/>
      <c r="R1938" s="3"/>
      <c r="S1938" s="2"/>
      <c r="T1938" s="2"/>
      <c r="U1938" s="3"/>
      <c r="V1938" s="2"/>
      <c r="W1938" s="3"/>
      <c r="X1938" s="3"/>
      <c r="Y1938" s="3"/>
      <c r="Z1938" s="60"/>
      <c r="AA1938" s="61"/>
    </row>
    <row r="1939" spans="2:27">
      <c r="B1939" s="112"/>
      <c r="C1939" s="111"/>
      <c r="D1939" s="111"/>
      <c r="E1939" s="107"/>
      <c r="F1939" s="107"/>
      <c r="G1939" s="2"/>
      <c r="H1939" s="2"/>
      <c r="I1939" s="2"/>
      <c r="J1939" s="2"/>
      <c r="K1939" s="2"/>
      <c r="L1939" s="3"/>
      <c r="M1939" s="3"/>
      <c r="N1939" s="3"/>
      <c r="O1939" s="3"/>
      <c r="P1939" s="3"/>
      <c r="Q1939" s="2"/>
      <c r="R1939" s="3"/>
      <c r="S1939" s="2"/>
      <c r="T1939" s="2"/>
      <c r="U1939" s="3"/>
      <c r="V1939" s="2"/>
      <c r="W1939" s="3"/>
      <c r="X1939" s="3"/>
      <c r="Y1939" s="3"/>
      <c r="Z1939" s="60"/>
      <c r="AA1939" s="61"/>
    </row>
    <row r="1940" spans="2:27">
      <c r="B1940" s="112"/>
      <c r="C1940" s="111"/>
      <c r="D1940" s="111"/>
      <c r="E1940" s="107"/>
      <c r="F1940" s="107"/>
      <c r="G1940" s="2"/>
      <c r="H1940" s="2"/>
      <c r="I1940" s="2"/>
      <c r="J1940" s="2"/>
      <c r="K1940" s="2"/>
      <c r="L1940" s="3"/>
      <c r="M1940" s="3"/>
      <c r="N1940" s="3"/>
      <c r="O1940" s="3"/>
      <c r="P1940" s="3"/>
      <c r="Q1940" s="2"/>
      <c r="R1940" s="3"/>
      <c r="S1940" s="2"/>
      <c r="T1940" s="2"/>
      <c r="U1940" s="3"/>
      <c r="V1940" s="2"/>
      <c r="W1940" s="3"/>
      <c r="X1940" s="3"/>
      <c r="Y1940" s="3"/>
      <c r="Z1940" s="60"/>
      <c r="AA1940" s="61"/>
    </row>
    <row r="1941" spans="2:27">
      <c r="B1941" s="112"/>
      <c r="C1941" s="111"/>
      <c r="D1941" s="111"/>
      <c r="E1941" s="107"/>
      <c r="F1941" s="107"/>
      <c r="G1941" s="2"/>
      <c r="H1941" s="2"/>
      <c r="I1941" s="2"/>
      <c r="J1941" s="2"/>
      <c r="K1941" s="2"/>
      <c r="L1941" s="3"/>
      <c r="M1941" s="3"/>
      <c r="N1941" s="3"/>
      <c r="O1941" s="3"/>
      <c r="P1941" s="3"/>
      <c r="Q1941" s="2"/>
      <c r="R1941" s="3"/>
      <c r="S1941" s="2"/>
      <c r="T1941" s="2"/>
      <c r="U1941" s="3"/>
      <c r="V1941" s="2"/>
      <c r="W1941" s="3"/>
      <c r="X1941" s="3"/>
      <c r="Y1941" s="3"/>
      <c r="Z1941" s="60"/>
      <c r="AA1941" s="61"/>
    </row>
    <row r="1942" spans="2:27">
      <c r="B1942" s="112"/>
      <c r="C1942" s="111"/>
      <c r="D1942" s="111"/>
      <c r="E1942" s="107"/>
      <c r="F1942" s="107"/>
      <c r="G1942" s="2"/>
      <c r="H1942" s="2"/>
      <c r="I1942" s="2"/>
      <c r="J1942" s="2"/>
      <c r="K1942" s="2"/>
      <c r="L1942" s="3"/>
      <c r="M1942" s="3"/>
      <c r="N1942" s="3"/>
      <c r="O1942" s="3"/>
      <c r="P1942" s="3"/>
      <c r="Q1942" s="2"/>
      <c r="R1942" s="3"/>
      <c r="S1942" s="2"/>
      <c r="T1942" s="2"/>
      <c r="U1942" s="3"/>
      <c r="V1942" s="2"/>
      <c r="W1942" s="3"/>
      <c r="X1942" s="3"/>
      <c r="Y1942" s="3"/>
      <c r="Z1942" s="60"/>
      <c r="AA1942" s="61"/>
    </row>
    <row r="1943" spans="2:27">
      <c r="B1943" s="112"/>
      <c r="C1943" s="111"/>
      <c r="D1943" s="111"/>
      <c r="E1943" s="107"/>
      <c r="F1943" s="107"/>
      <c r="G1943" s="2"/>
      <c r="H1943" s="2"/>
      <c r="I1943" s="2"/>
      <c r="J1943" s="2"/>
      <c r="K1943" s="2"/>
      <c r="L1943" s="3"/>
      <c r="M1943" s="3"/>
      <c r="N1943" s="3"/>
      <c r="O1943" s="3"/>
      <c r="P1943" s="3"/>
      <c r="Q1943" s="2"/>
      <c r="R1943" s="3"/>
      <c r="S1943" s="2"/>
      <c r="T1943" s="2"/>
      <c r="U1943" s="3"/>
      <c r="V1943" s="2"/>
      <c r="W1943" s="3"/>
      <c r="X1943" s="3"/>
      <c r="Y1943" s="3"/>
      <c r="Z1943" s="60"/>
      <c r="AA1943" s="61"/>
    </row>
    <row r="1944" spans="2:27">
      <c r="B1944" s="112"/>
      <c r="C1944" s="111"/>
      <c r="D1944" s="111"/>
      <c r="E1944" s="107"/>
      <c r="F1944" s="107"/>
      <c r="G1944" s="2"/>
      <c r="H1944" s="2"/>
      <c r="I1944" s="2"/>
      <c r="J1944" s="2"/>
      <c r="K1944" s="2"/>
      <c r="L1944" s="3"/>
      <c r="M1944" s="3"/>
      <c r="N1944" s="3"/>
      <c r="O1944" s="3"/>
      <c r="P1944" s="3"/>
      <c r="Q1944" s="2"/>
      <c r="R1944" s="3"/>
      <c r="S1944" s="2"/>
      <c r="T1944" s="2"/>
      <c r="U1944" s="3"/>
      <c r="V1944" s="2"/>
      <c r="W1944" s="3"/>
      <c r="X1944" s="3"/>
      <c r="Y1944" s="3"/>
      <c r="Z1944" s="60"/>
      <c r="AA1944" s="61"/>
    </row>
    <row r="1945" spans="2:27">
      <c r="B1945" s="112"/>
      <c r="C1945" s="111"/>
      <c r="D1945" s="111"/>
      <c r="E1945" s="107"/>
      <c r="F1945" s="107"/>
      <c r="G1945" s="2"/>
      <c r="H1945" s="2"/>
      <c r="I1945" s="2"/>
      <c r="J1945" s="2"/>
      <c r="K1945" s="2"/>
      <c r="L1945" s="3"/>
      <c r="M1945" s="3"/>
      <c r="N1945" s="3"/>
      <c r="O1945" s="3"/>
      <c r="P1945" s="3"/>
      <c r="Q1945" s="2"/>
      <c r="R1945" s="3"/>
      <c r="S1945" s="2"/>
      <c r="T1945" s="2"/>
      <c r="U1945" s="3"/>
      <c r="V1945" s="2"/>
      <c r="W1945" s="3"/>
      <c r="X1945" s="3"/>
      <c r="Y1945" s="3"/>
      <c r="Z1945" s="60"/>
      <c r="AA1945" s="61"/>
    </row>
    <row r="1946" spans="2:27">
      <c r="B1946" s="112"/>
      <c r="C1946" s="111"/>
      <c r="D1946" s="111"/>
      <c r="E1946" s="107"/>
      <c r="F1946" s="107"/>
      <c r="G1946" s="2"/>
      <c r="H1946" s="2"/>
      <c r="I1946" s="2"/>
      <c r="J1946" s="2"/>
      <c r="K1946" s="2"/>
      <c r="L1946" s="3"/>
      <c r="M1946" s="3"/>
      <c r="N1946" s="3"/>
      <c r="O1946" s="3"/>
      <c r="P1946" s="3"/>
      <c r="Q1946" s="2"/>
      <c r="R1946" s="3"/>
      <c r="S1946" s="2"/>
      <c r="T1946" s="2"/>
      <c r="U1946" s="3"/>
      <c r="V1946" s="2"/>
      <c r="W1946" s="3"/>
      <c r="X1946" s="3"/>
      <c r="Y1946" s="3"/>
      <c r="Z1946" s="60"/>
      <c r="AA1946" s="61"/>
    </row>
    <row r="1947" spans="2:27">
      <c r="B1947" s="112"/>
      <c r="C1947" s="111"/>
      <c r="D1947" s="111"/>
      <c r="E1947" s="107"/>
      <c r="F1947" s="107"/>
      <c r="G1947" s="2"/>
      <c r="H1947" s="2"/>
      <c r="I1947" s="2"/>
      <c r="J1947" s="2"/>
      <c r="K1947" s="2"/>
      <c r="L1947" s="3"/>
      <c r="M1947" s="3"/>
      <c r="N1947" s="3"/>
      <c r="O1947" s="3"/>
      <c r="P1947" s="3"/>
      <c r="Q1947" s="2"/>
      <c r="R1947" s="3"/>
      <c r="S1947" s="2"/>
      <c r="T1947" s="2"/>
      <c r="U1947" s="3"/>
      <c r="V1947" s="2"/>
      <c r="W1947" s="3"/>
      <c r="X1947" s="3"/>
      <c r="Y1947" s="3"/>
      <c r="Z1947" s="60"/>
      <c r="AA1947" s="61"/>
    </row>
    <row r="1948" spans="2:27">
      <c r="B1948" s="112"/>
      <c r="C1948" s="111"/>
      <c r="D1948" s="111"/>
      <c r="E1948" s="107"/>
      <c r="F1948" s="107"/>
      <c r="G1948" s="2"/>
      <c r="H1948" s="2"/>
      <c r="I1948" s="2"/>
      <c r="J1948" s="2"/>
      <c r="K1948" s="2"/>
      <c r="L1948" s="3"/>
      <c r="M1948" s="3"/>
      <c r="N1948" s="3"/>
      <c r="O1948" s="3"/>
      <c r="P1948" s="3"/>
      <c r="Q1948" s="2"/>
      <c r="R1948" s="3"/>
      <c r="S1948" s="2"/>
      <c r="T1948" s="2"/>
      <c r="U1948" s="3"/>
      <c r="V1948" s="2"/>
      <c r="W1948" s="3"/>
      <c r="X1948" s="3"/>
      <c r="Y1948" s="3"/>
      <c r="Z1948" s="60"/>
      <c r="AA1948" s="61"/>
    </row>
    <row r="1949" spans="2:27">
      <c r="B1949" s="112"/>
      <c r="C1949" s="111"/>
      <c r="D1949" s="111"/>
      <c r="E1949" s="107"/>
      <c r="F1949" s="107"/>
      <c r="G1949" s="2"/>
      <c r="H1949" s="2"/>
      <c r="I1949" s="2"/>
      <c r="J1949" s="2"/>
      <c r="K1949" s="2"/>
      <c r="L1949" s="3"/>
      <c r="M1949" s="3"/>
      <c r="N1949" s="3"/>
      <c r="O1949" s="3"/>
      <c r="P1949" s="3"/>
      <c r="Q1949" s="2"/>
      <c r="R1949" s="3"/>
      <c r="S1949" s="2"/>
      <c r="T1949" s="2"/>
      <c r="U1949" s="3"/>
      <c r="V1949" s="2"/>
      <c r="W1949" s="3"/>
      <c r="X1949" s="3"/>
      <c r="Y1949" s="3"/>
      <c r="Z1949" s="60"/>
      <c r="AA1949" s="61"/>
    </row>
    <row r="1950" spans="2:27">
      <c r="B1950" s="112"/>
      <c r="C1950" s="111"/>
      <c r="D1950" s="111"/>
      <c r="E1950" s="107"/>
      <c r="F1950" s="107"/>
      <c r="G1950" s="2"/>
      <c r="H1950" s="2"/>
      <c r="I1950" s="2"/>
      <c r="J1950" s="2"/>
      <c r="K1950" s="2"/>
      <c r="L1950" s="3"/>
      <c r="M1950" s="3"/>
      <c r="N1950" s="3"/>
      <c r="O1950" s="3"/>
      <c r="P1950" s="3"/>
      <c r="Q1950" s="2"/>
      <c r="R1950" s="3"/>
      <c r="S1950" s="2"/>
      <c r="T1950" s="2"/>
      <c r="U1950" s="3"/>
      <c r="V1950" s="2"/>
      <c r="W1950" s="3"/>
      <c r="X1950" s="3"/>
      <c r="Y1950" s="3"/>
      <c r="Z1950" s="60"/>
      <c r="AA1950" s="61"/>
    </row>
    <row r="1951" spans="2:27">
      <c r="B1951" s="112"/>
      <c r="C1951" s="111"/>
      <c r="D1951" s="111"/>
      <c r="E1951" s="107"/>
      <c r="F1951" s="107"/>
      <c r="G1951" s="2"/>
      <c r="H1951" s="2"/>
      <c r="I1951" s="2"/>
      <c r="J1951" s="2"/>
      <c r="K1951" s="2"/>
      <c r="L1951" s="3"/>
      <c r="M1951" s="3"/>
      <c r="N1951" s="3"/>
      <c r="O1951" s="3"/>
      <c r="P1951" s="3"/>
      <c r="Q1951" s="2"/>
      <c r="R1951" s="3"/>
      <c r="S1951" s="2"/>
      <c r="T1951" s="2"/>
      <c r="U1951" s="3"/>
      <c r="V1951" s="2"/>
      <c r="W1951" s="3"/>
      <c r="X1951" s="3"/>
      <c r="Y1951" s="3"/>
      <c r="Z1951" s="60"/>
      <c r="AA1951" s="61"/>
    </row>
    <row r="1952" spans="2:27">
      <c r="B1952" s="112"/>
      <c r="C1952" s="111"/>
      <c r="D1952" s="111"/>
      <c r="E1952" s="107"/>
      <c r="F1952" s="107"/>
      <c r="G1952" s="2"/>
      <c r="H1952" s="2"/>
      <c r="I1952" s="2"/>
      <c r="J1952" s="2"/>
      <c r="K1952" s="2"/>
      <c r="L1952" s="3"/>
      <c r="M1952" s="3"/>
      <c r="N1952" s="3"/>
      <c r="O1952" s="3"/>
      <c r="P1952" s="3"/>
      <c r="Q1952" s="2"/>
      <c r="R1952" s="3"/>
      <c r="S1952" s="2"/>
      <c r="T1952" s="2"/>
      <c r="U1952" s="3"/>
      <c r="V1952" s="2"/>
      <c r="W1952" s="3"/>
      <c r="X1952" s="3"/>
      <c r="Y1952" s="3"/>
      <c r="Z1952" s="60"/>
      <c r="AA1952" s="61"/>
    </row>
    <row r="1953" spans="2:27">
      <c r="B1953" s="112"/>
      <c r="C1953" s="111"/>
      <c r="D1953" s="111"/>
      <c r="E1953" s="107"/>
      <c r="F1953" s="107"/>
      <c r="G1953" s="2"/>
      <c r="H1953" s="2"/>
      <c r="I1953" s="2"/>
      <c r="J1953" s="2"/>
      <c r="K1953" s="2"/>
      <c r="L1953" s="3"/>
      <c r="M1953" s="3"/>
      <c r="N1953" s="3"/>
      <c r="O1953" s="3"/>
      <c r="P1953" s="3"/>
      <c r="Q1953" s="2"/>
      <c r="R1953" s="3"/>
      <c r="S1953" s="2"/>
      <c r="T1953" s="2"/>
      <c r="U1953" s="3"/>
      <c r="V1953" s="2"/>
      <c r="W1953" s="3"/>
      <c r="X1953" s="3"/>
      <c r="Y1953" s="3"/>
      <c r="Z1953" s="60"/>
      <c r="AA1953" s="61"/>
    </row>
    <row r="1954" spans="2:27">
      <c r="B1954" s="112"/>
      <c r="C1954" s="111"/>
      <c r="D1954" s="111"/>
      <c r="E1954" s="107"/>
      <c r="F1954" s="107"/>
      <c r="G1954" s="2"/>
      <c r="H1954" s="2"/>
      <c r="I1954" s="2"/>
      <c r="J1954" s="2"/>
      <c r="K1954" s="2"/>
      <c r="L1954" s="3"/>
      <c r="M1954" s="3"/>
      <c r="N1954" s="3"/>
      <c r="O1954" s="3"/>
      <c r="P1954" s="3"/>
      <c r="Q1954" s="2"/>
      <c r="R1954" s="3"/>
      <c r="S1954" s="2"/>
      <c r="T1954" s="2"/>
      <c r="U1954" s="3"/>
      <c r="V1954" s="2"/>
      <c r="W1954" s="3"/>
      <c r="X1954" s="3"/>
      <c r="Y1954" s="3"/>
      <c r="Z1954" s="60"/>
      <c r="AA1954" s="61"/>
    </row>
    <row r="1955" spans="2:27">
      <c r="B1955" s="112"/>
      <c r="C1955" s="111"/>
      <c r="D1955" s="111"/>
      <c r="E1955" s="107"/>
      <c r="F1955" s="107"/>
      <c r="G1955" s="2"/>
      <c r="H1955" s="2"/>
      <c r="I1955" s="2"/>
      <c r="J1955" s="2"/>
      <c r="K1955" s="2"/>
      <c r="L1955" s="3"/>
      <c r="M1955" s="3"/>
      <c r="N1955" s="3"/>
      <c r="O1955" s="3"/>
      <c r="P1955" s="3"/>
      <c r="Q1955" s="2"/>
      <c r="R1955" s="3"/>
      <c r="S1955" s="2"/>
      <c r="T1955" s="2"/>
      <c r="U1955" s="3"/>
      <c r="V1955" s="2"/>
      <c r="W1955" s="3"/>
      <c r="X1955" s="3"/>
      <c r="Y1955" s="3"/>
      <c r="Z1955" s="60"/>
      <c r="AA1955" s="61"/>
    </row>
    <row r="1956" spans="2:27">
      <c r="B1956" s="112"/>
      <c r="C1956" s="111"/>
      <c r="D1956" s="111"/>
      <c r="E1956" s="107"/>
      <c r="F1956" s="107"/>
      <c r="G1956" s="2"/>
      <c r="H1956" s="2"/>
      <c r="I1956" s="2"/>
      <c r="J1956" s="2"/>
      <c r="K1956" s="2"/>
      <c r="L1956" s="3"/>
      <c r="M1956" s="3"/>
      <c r="N1956" s="3"/>
      <c r="O1956" s="3"/>
      <c r="P1956" s="3"/>
      <c r="Q1956" s="2"/>
      <c r="R1956" s="3"/>
      <c r="S1956" s="2"/>
      <c r="T1956" s="2"/>
      <c r="U1956" s="3"/>
      <c r="V1956" s="2"/>
      <c r="W1956" s="3"/>
      <c r="X1956" s="3"/>
      <c r="Y1956" s="3"/>
      <c r="Z1956" s="60"/>
      <c r="AA1956" s="61"/>
    </row>
    <row r="1957" spans="2:27">
      <c r="B1957" s="112"/>
      <c r="C1957" s="111"/>
      <c r="D1957" s="111"/>
      <c r="E1957" s="107"/>
      <c r="F1957" s="107"/>
      <c r="G1957" s="2"/>
      <c r="H1957" s="2"/>
      <c r="I1957" s="2"/>
      <c r="J1957" s="2"/>
      <c r="K1957" s="2"/>
      <c r="L1957" s="3"/>
      <c r="M1957" s="3"/>
      <c r="N1957" s="3"/>
      <c r="O1957" s="3"/>
      <c r="P1957" s="3"/>
      <c r="Q1957" s="2"/>
      <c r="R1957" s="3"/>
      <c r="S1957" s="2"/>
      <c r="T1957" s="2"/>
      <c r="U1957" s="3"/>
      <c r="V1957" s="2"/>
      <c r="W1957" s="3"/>
      <c r="X1957" s="3"/>
      <c r="Y1957" s="3"/>
      <c r="Z1957" s="60"/>
      <c r="AA1957" s="61"/>
    </row>
    <row r="1958" spans="2:27">
      <c r="B1958" s="112"/>
      <c r="C1958" s="111"/>
      <c r="D1958" s="111"/>
      <c r="E1958" s="107"/>
      <c r="F1958" s="107"/>
      <c r="G1958" s="2"/>
      <c r="H1958" s="2"/>
      <c r="I1958" s="2"/>
      <c r="J1958" s="2"/>
      <c r="K1958" s="2"/>
      <c r="L1958" s="3"/>
      <c r="M1958" s="3"/>
      <c r="N1958" s="3"/>
      <c r="O1958" s="3"/>
      <c r="P1958" s="3"/>
      <c r="Q1958" s="2"/>
      <c r="R1958" s="3"/>
      <c r="S1958" s="2"/>
      <c r="T1958" s="2"/>
      <c r="U1958" s="3"/>
      <c r="V1958" s="2"/>
      <c r="W1958" s="3"/>
      <c r="X1958" s="3"/>
      <c r="Y1958" s="3"/>
      <c r="Z1958" s="60"/>
      <c r="AA1958" s="61"/>
    </row>
    <row r="1959" spans="2:27">
      <c r="B1959" s="112"/>
      <c r="C1959" s="111"/>
      <c r="D1959" s="111"/>
      <c r="E1959" s="107"/>
      <c r="F1959" s="107"/>
      <c r="G1959" s="2"/>
      <c r="H1959" s="2"/>
      <c r="I1959" s="2"/>
      <c r="J1959" s="2"/>
      <c r="K1959" s="2"/>
      <c r="L1959" s="3"/>
      <c r="M1959" s="3"/>
      <c r="N1959" s="3"/>
      <c r="O1959" s="3"/>
      <c r="P1959" s="3"/>
      <c r="Q1959" s="2"/>
      <c r="R1959" s="3"/>
      <c r="S1959" s="2"/>
      <c r="T1959" s="2"/>
      <c r="U1959" s="3"/>
      <c r="V1959" s="2"/>
      <c r="W1959" s="3"/>
      <c r="X1959" s="3"/>
      <c r="Y1959" s="3"/>
      <c r="Z1959" s="60"/>
      <c r="AA1959" s="61"/>
    </row>
    <row r="1960" spans="2:27">
      <c r="B1960" s="112"/>
      <c r="C1960" s="111"/>
      <c r="D1960" s="111"/>
      <c r="E1960" s="107"/>
      <c r="F1960" s="107"/>
      <c r="G1960" s="2"/>
      <c r="H1960" s="2"/>
      <c r="I1960" s="2"/>
      <c r="J1960" s="2"/>
      <c r="K1960" s="2"/>
      <c r="L1960" s="3"/>
      <c r="M1960" s="3"/>
      <c r="N1960" s="3"/>
      <c r="O1960" s="3"/>
      <c r="P1960" s="3"/>
      <c r="Q1960" s="2"/>
      <c r="R1960" s="3"/>
      <c r="S1960" s="2"/>
      <c r="T1960" s="2"/>
      <c r="U1960" s="3"/>
      <c r="V1960" s="2"/>
      <c r="W1960" s="3"/>
      <c r="X1960" s="3"/>
      <c r="Y1960" s="3"/>
      <c r="Z1960" s="60"/>
      <c r="AA1960" s="61"/>
    </row>
    <row r="1961" spans="2:27">
      <c r="B1961" s="112"/>
      <c r="C1961" s="111"/>
      <c r="D1961" s="111"/>
      <c r="E1961" s="107"/>
      <c r="F1961" s="107"/>
      <c r="G1961" s="2"/>
      <c r="H1961" s="2"/>
      <c r="I1961" s="2"/>
      <c r="J1961" s="2"/>
      <c r="K1961" s="2"/>
      <c r="L1961" s="3"/>
      <c r="M1961" s="3"/>
      <c r="N1961" s="3"/>
      <c r="O1961" s="3"/>
      <c r="P1961" s="3"/>
      <c r="Q1961" s="2"/>
      <c r="R1961" s="3"/>
      <c r="S1961" s="2"/>
      <c r="T1961" s="2"/>
      <c r="U1961" s="3"/>
      <c r="V1961" s="2"/>
      <c r="W1961" s="3"/>
      <c r="X1961" s="3"/>
      <c r="Y1961" s="3"/>
      <c r="Z1961" s="60"/>
      <c r="AA1961" s="61"/>
    </row>
    <row r="1962" spans="2:27">
      <c r="B1962" s="112"/>
      <c r="C1962" s="111"/>
      <c r="D1962" s="111"/>
      <c r="E1962" s="107"/>
      <c r="F1962" s="107"/>
      <c r="G1962" s="2"/>
      <c r="H1962" s="2"/>
      <c r="I1962" s="2"/>
      <c r="J1962" s="2"/>
      <c r="K1962" s="2"/>
      <c r="L1962" s="3"/>
      <c r="M1962" s="3"/>
      <c r="N1962" s="3"/>
      <c r="O1962" s="3"/>
      <c r="P1962" s="3"/>
      <c r="Q1962" s="2"/>
      <c r="R1962" s="3"/>
      <c r="S1962" s="2"/>
      <c r="T1962" s="2"/>
      <c r="U1962" s="3"/>
      <c r="V1962" s="2"/>
      <c r="W1962" s="3"/>
      <c r="X1962" s="3"/>
      <c r="Y1962" s="3"/>
      <c r="Z1962" s="60"/>
      <c r="AA1962" s="61"/>
    </row>
    <row r="1963" spans="2:27">
      <c r="B1963" s="112"/>
      <c r="C1963" s="111"/>
      <c r="D1963" s="111"/>
      <c r="E1963" s="107"/>
      <c r="F1963" s="107"/>
      <c r="G1963" s="2"/>
      <c r="H1963" s="2"/>
      <c r="I1963" s="2"/>
      <c r="J1963" s="2"/>
      <c r="K1963" s="2"/>
      <c r="L1963" s="3"/>
      <c r="M1963" s="3"/>
      <c r="N1963" s="3"/>
      <c r="O1963" s="3"/>
      <c r="P1963" s="3"/>
      <c r="Q1963" s="2"/>
      <c r="R1963" s="3"/>
      <c r="S1963" s="2"/>
      <c r="T1963" s="2"/>
      <c r="U1963" s="3"/>
      <c r="V1963" s="2"/>
      <c r="W1963" s="3"/>
      <c r="X1963" s="3"/>
      <c r="Y1963" s="3"/>
      <c r="Z1963" s="60"/>
      <c r="AA1963" s="61"/>
    </row>
    <row r="1964" spans="2:27">
      <c r="B1964" s="112"/>
      <c r="C1964" s="111"/>
      <c r="D1964" s="111"/>
      <c r="E1964" s="107"/>
      <c r="F1964" s="107"/>
      <c r="G1964" s="2"/>
      <c r="H1964" s="2"/>
      <c r="I1964" s="2"/>
      <c r="J1964" s="2"/>
      <c r="K1964" s="2"/>
      <c r="L1964" s="3"/>
      <c r="M1964" s="3"/>
      <c r="N1964" s="3"/>
      <c r="O1964" s="3"/>
      <c r="P1964" s="3"/>
      <c r="Q1964" s="2"/>
      <c r="R1964" s="3"/>
      <c r="S1964" s="2"/>
      <c r="T1964" s="2"/>
      <c r="U1964" s="3"/>
      <c r="V1964" s="2"/>
      <c r="W1964" s="3"/>
      <c r="X1964" s="3"/>
      <c r="Y1964" s="3"/>
      <c r="Z1964" s="60"/>
      <c r="AA1964" s="61"/>
    </row>
    <row r="1965" spans="2:27">
      <c r="B1965" s="112"/>
      <c r="C1965" s="111"/>
      <c r="D1965" s="111"/>
      <c r="E1965" s="107"/>
      <c r="F1965" s="107"/>
      <c r="G1965" s="2"/>
      <c r="H1965" s="2"/>
      <c r="I1965" s="2"/>
      <c r="J1965" s="2"/>
      <c r="K1965" s="2"/>
      <c r="L1965" s="3"/>
      <c r="M1965" s="3"/>
      <c r="N1965" s="3"/>
      <c r="O1965" s="3"/>
      <c r="P1965" s="3"/>
      <c r="Q1965" s="2"/>
      <c r="R1965" s="3"/>
      <c r="S1965" s="2"/>
      <c r="T1965" s="2"/>
      <c r="U1965" s="3"/>
      <c r="V1965" s="2"/>
      <c r="W1965" s="3"/>
      <c r="X1965" s="3"/>
      <c r="Y1965" s="3"/>
      <c r="Z1965" s="60"/>
      <c r="AA1965" s="61"/>
    </row>
    <row r="1966" spans="2:27">
      <c r="B1966" s="112"/>
      <c r="C1966" s="111"/>
      <c r="D1966" s="111"/>
      <c r="E1966" s="107"/>
      <c r="F1966" s="107"/>
      <c r="G1966" s="2"/>
      <c r="H1966" s="2"/>
      <c r="I1966" s="2"/>
      <c r="J1966" s="2"/>
      <c r="K1966" s="2"/>
      <c r="L1966" s="3"/>
      <c r="M1966" s="3"/>
      <c r="N1966" s="3"/>
      <c r="O1966" s="3"/>
      <c r="P1966" s="3"/>
      <c r="Q1966" s="2"/>
      <c r="R1966" s="3"/>
      <c r="S1966" s="2"/>
      <c r="T1966" s="2"/>
      <c r="U1966" s="3"/>
      <c r="V1966" s="2"/>
      <c r="W1966" s="3"/>
      <c r="X1966" s="3"/>
      <c r="Y1966" s="3"/>
      <c r="Z1966" s="60"/>
      <c r="AA1966" s="61"/>
    </row>
    <row r="1967" spans="2:27">
      <c r="B1967" s="112"/>
      <c r="C1967" s="111"/>
      <c r="D1967" s="111"/>
      <c r="E1967" s="107"/>
      <c r="F1967" s="107"/>
      <c r="G1967" s="2"/>
      <c r="H1967" s="2"/>
      <c r="I1967" s="2"/>
      <c r="J1967" s="2"/>
      <c r="K1967" s="2"/>
      <c r="L1967" s="3"/>
      <c r="M1967" s="3"/>
      <c r="N1967" s="3"/>
      <c r="O1967" s="3"/>
      <c r="P1967" s="3"/>
      <c r="Q1967" s="2"/>
      <c r="R1967" s="3"/>
      <c r="S1967" s="2"/>
      <c r="T1967" s="2"/>
      <c r="U1967" s="3"/>
      <c r="V1967" s="2"/>
      <c r="W1967" s="3"/>
      <c r="X1967" s="3"/>
      <c r="Y1967" s="3"/>
      <c r="Z1967" s="60"/>
      <c r="AA1967" s="61"/>
    </row>
    <row r="1968" spans="2:27">
      <c r="B1968" s="112"/>
      <c r="C1968" s="111"/>
      <c r="D1968" s="111"/>
      <c r="E1968" s="107"/>
      <c r="F1968" s="107"/>
      <c r="G1968" s="2"/>
      <c r="H1968" s="2"/>
      <c r="I1968" s="2"/>
      <c r="J1968" s="2"/>
      <c r="K1968" s="2"/>
      <c r="L1968" s="3"/>
      <c r="M1968" s="3"/>
      <c r="N1968" s="3"/>
      <c r="O1968" s="3"/>
      <c r="P1968" s="3"/>
      <c r="Q1968" s="2"/>
      <c r="R1968" s="3"/>
      <c r="S1968" s="2"/>
      <c r="T1968" s="2"/>
      <c r="U1968" s="3"/>
      <c r="V1968" s="2"/>
      <c r="W1968" s="3"/>
      <c r="X1968" s="3"/>
      <c r="Y1968" s="3"/>
      <c r="Z1968" s="60"/>
      <c r="AA1968" s="61"/>
    </row>
    <row r="1969" spans="2:27">
      <c r="B1969" s="112"/>
      <c r="C1969" s="111"/>
      <c r="D1969" s="111"/>
      <c r="E1969" s="107"/>
      <c r="F1969" s="107"/>
      <c r="G1969" s="2"/>
      <c r="H1969" s="2"/>
      <c r="I1969" s="2"/>
      <c r="J1969" s="2"/>
      <c r="K1969" s="2"/>
      <c r="L1969" s="3"/>
      <c r="M1969" s="3"/>
      <c r="N1969" s="3"/>
      <c r="O1969" s="3"/>
      <c r="P1969" s="3"/>
      <c r="Q1969" s="2"/>
      <c r="R1969" s="3"/>
      <c r="S1969" s="2"/>
      <c r="T1969" s="2"/>
      <c r="U1969" s="3"/>
      <c r="V1969" s="2"/>
      <c r="W1969" s="3"/>
      <c r="X1969" s="3"/>
      <c r="Y1969" s="3"/>
      <c r="Z1969" s="60"/>
      <c r="AA1969" s="61"/>
    </row>
    <row r="1970" spans="2:27">
      <c r="B1970" s="112"/>
      <c r="C1970" s="111"/>
      <c r="D1970" s="111"/>
      <c r="E1970" s="107"/>
      <c r="F1970" s="107"/>
      <c r="G1970" s="2"/>
      <c r="H1970" s="2"/>
      <c r="I1970" s="2"/>
      <c r="J1970" s="2"/>
      <c r="K1970" s="2"/>
      <c r="L1970" s="3"/>
      <c r="M1970" s="3"/>
      <c r="N1970" s="3"/>
      <c r="O1970" s="3"/>
      <c r="P1970" s="3"/>
      <c r="Q1970" s="2"/>
      <c r="R1970" s="3"/>
      <c r="S1970" s="2"/>
      <c r="T1970" s="2"/>
      <c r="U1970" s="3"/>
      <c r="V1970" s="2"/>
      <c r="W1970" s="3"/>
      <c r="X1970" s="3"/>
      <c r="Y1970" s="3"/>
      <c r="Z1970" s="60"/>
      <c r="AA1970" s="61"/>
    </row>
    <row r="1971" spans="2:27">
      <c r="B1971" s="112"/>
      <c r="C1971" s="111"/>
      <c r="D1971" s="111"/>
      <c r="E1971" s="107"/>
      <c r="F1971" s="107"/>
      <c r="G1971" s="2"/>
      <c r="H1971" s="2"/>
      <c r="I1971" s="2"/>
      <c r="J1971" s="2"/>
      <c r="K1971" s="2"/>
      <c r="L1971" s="3"/>
      <c r="M1971" s="3"/>
      <c r="N1971" s="3"/>
      <c r="O1971" s="3"/>
      <c r="P1971" s="3"/>
      <c r="Q1971" s="2"/>
      <c r="R1971" s="3"/>
      <c r="S1971" s="2"/>
      <c r="T1971" s="2"/>
      <c r="U1971" s="3"/>
      <c r="V1971" s="2"/>
      <c r="W1971" s="3"/>
      <c r="X1971" s="3"/>
      <c r="Y1971" s="3"/>
      <c r="Z1971" s="60"/>
      <c r="AA1971" s="61"/>
    </row>
    <row r="1972" spans="2:27">
      <c r="B1972" s="112"/>
      <c r="C1972" s="111"/>
      <c r="D1972" s="111"/>
      <c r="E1972" s="107"/>
      <c r="F1972" s="107"/>
      <c r="G1972" s="2"/>
      <c r="H1972" s="2"/>
      <c r="I1972" s="2"/>
      <c r="J1972" s="2"/>
      <c r="K1972" s="2"/>
      <c r="L1972" s="3"/>
      <c r="M1972" s="3"/>
      <c r="N1972" s="3"/>
      <c r="O1972" s="3"/>
      <c r="P1972" s="3"/>
      <c r="Q1972" s="2"/>
      <c r="R1972" s="3"/>
      <c r="S1972" s="2"/>
      <c r="T1972" s="2"/>
      <c r="U1972" s="3"/>
      <c r="V1972" s="2"/>
      <c r="W1972" s="3"/>
      <c r="X1972" s="3"/>
      <c r="Y1972" s="3"/>
      <c r="Z1972" s="60"/>
      <c r="AA1972" s="61"/>
    </row>
    <row r="1973" spans="2:27">
      <c r="B1973" s="112"/>
      <c r="C1973" s="111"/>
      <c r="D1973" s="111"/>
      <c r="E1973" s="107"/>
      <c r="F1973" s="107"/>
      <c r="G1973" s="2"/>
      <c r="H1973" s="2"/>
      <c r="I1973" s="2"/>
      <c r="J1973" s="2"/>
      <c r="K1973" s="2"/>
      <c r="L1973" s="3"/>
      <c r="M1973" s="3"/>
      <c r="N1973" s="3"/>
      <c r="O1973" s="3"/>
      <c r="P1973" s="3"/>
      <c r="Q1973" s="2"/>
      <c r="R1973" s="3"/>
      <c r="S1973" s="2"/>
      <c r="T1973" s="2"/>
      <c r="U1973" s="3"/>
      <c r="V1973" s="2"/>
      <c r="W1973" s="3"/>
      <c r="X1973" s="3"/>
      <c r="Y1973" s="3"/>
      <c r="Z1973" s="60"/>
      <c r="AA1973" s="61"/>
    </row>
    <row r="1974" spans="2:27">
      <c r="B1974" s="112"/>
      <c r="C1974" s="111"/>
      <c r="D1974" s="111"/>
      <c r="E1974" s="107"/>
      <c r="F1974" s="107"/>
      <c r="G1974" s="2"/>
      <c r="H1974" s="2"/>
      <c r="I1974" s="2"/>
      <c r="J1974" s="2"/>
      <c r="K1974" s="2"/>
      <c r="L1974" s="3"/>
      <c r="M1974" s="3"/>
      <c r="N1974" s="3"/>
      <c r="O1974" s="3"/>
      <c r="P1974" s="3"/>
      <c r="Q1974" s="2"/>
      <c r="R1974" s="3"/>
      <c r="S1974" s="2"/>
      <c r="T1974" s="2"/>
      <c r="U1974" s="3"/>
      <c r="V1974" s="2"/>
      <c r="W1974" s="3"/>
      <c r="X1974" s="3"/>
      <c r="Y1974" s="3"/>
      <c r="Z1974" s="60"/>
      <c r="AA1974" s="61"/>
    </row>
    <row r="1975" spans="2:27">
      <c r="B1975" s="112"/>
      <c r="C1975" s="111"/>
      <c r="D1975" s="111"/>
      <c r="E1975" s="107"/>
      <c r="F1975" s="107"/>
      <c r="G1975" s="2"/>
      <c r="H1975" s="2"/>
      <c r="I1975" s="2"/>
      <c r="J1975" s="2"/>
      <c r="K1975" s="2"/>
      <c r="L1975" s="3"/>
      <c r="M1975" s="3"/>
      <c r="N1975" s="3"/>
      <c r="O1975" s="3"/>
      <c r="P1975" s="3"/>
      <c r="Q1975" s="2"/>
      <c r="R1975" s="3"/>
      <c r="S1975" s="2"/>
      <c r="T1975" s="2"/>
      <c r="U1975" s="3"/>
      <c r="V1975" s="2"/>
      <c r="W1975" s="3"/>
      <c r="X1975" s="3"/>
      <c r="Y1975" s="3"/>
      <c r="Z1975" s="60"/>
      <c r="AA1975" s="61"/>
    </row>
    <row r="1976" spans="2:27">
      <c r="B1976" s="112"/>
      <c r="C1976" s="111"/>
      <c r="D1976" s="111"/>
      <c r="E1976" s="107"/>
      <c r="F1976" s="107"/>
      <c r="G1976" s="2"/>
      <c r="H1976" s="2"/>
      <c r="I1976" s="2"/>
      <c r="J1976" s="2"/>
      <c r="K1976" s="2"/>
      <c r="L1976" s="3"/>
      <c r="M1976" s="3"/>
      <c r="N1976" s="3"/>
      <c r="O1976" s="3"/>
      <c r="P1976" s="3"/>
      <c r="Q1976" s="2"/>
      <c r="R1976" s="3"/>
      <c r="S1976" s="2"/>
      <c r="T1976" s="2"/>
      <c r="U1976" s="3"/>
      <c r="V1976" s="2"/>
      <c r="W1976" s="3"/>
      <c r="X1976" s="3"/>
      <c r="Y1976" s="3"/>
      <c r="Z1976" s="60"/>
      <c r="AA1976" s="61"/>
    </row>
    <row r="1977" spans="2:27">
      <c r="B1977" s="112"/>
      <c r="C1977" s="111"/>
      <c r="D1977" s="111"/>
      <c r="E1977" s="107"/>
      <c r="F1977" s="107"/>
      <c r="G1977" s="2"/>
      <c r="H1977" s="2"/>
      <c r="I1977" s="2"/>
      <c r="J1977" s="2"/>
      <c r="K1977" s="2"/>
      <c r="L1977" s="3"/>
      <c r="M1977" s="3"/>
      <c r="N1977" s="3"/>
      <c r="O1977" s="3"/>
      <c r="P1977" s="3"/>
      <c r="Q1977" s="2"/>
      <c r="R1977" s="3"/>
      <c r="S1977" s="2"/>
      <c r="T1977" s="2"/>
      <c r="U1977" s="3"/>
      <c r="V1977" s="2"/>
      <c r="W1977" s="3"/>
      <c r="X1977" s="3"/>
      <c r="Y1977" s="3"/>
      <c r="Z1977" s="60"/>
      <c r="AA1977" s="61"/>
    </row>
    <row r="1978" spans="2:27">
      <c r="B1978" s="112"/>
      <c r="C1978" s="111"/>
      <c r="D1978" s="111"/>
      <c r="E1978" s="107"/>
      <c r="F1978" s="107"/>
      <c r="G1978" s="2"/>
      <c r="H1978" s="2"/>
      <c r="I1978" s="2"/>
      <c r="J1978" s="2"/>
      <c r="K1978" s="2"/>
      <c r="L1978" s="3"/>
      <c r="M1978" s="3"/>
      <c r="N1978" s="3"/>
      <c r="O1978" s="3"/>
      <c r="P1978" s="3"/>
      <c r="Q1978" s="2"/>
      <c r="R1978" s="3"/>
      <c r="S1978" s="2"/>
      <c r="T1978" s="2"/>
      <c r="U1978" s="3"/>
      <c r="V1978" s="2"/>
      <c r="W1978" s="3"/>
      <c r="X1978" s="3"/>
      <c r="Y1978" s="3"/>
      <c r="Z1978" s="60"/>
      <c r="AA1978" s="61"/>
    </row>
    <row r="1979" spans="2:27">
      <c r="B1979" s="112"/>
      <c r="C1979" s="111"/>
      <c r="D1979" s="111"/>
      <c r="E1979" s="107"/>
      <c r="F1979" s="107"/>
      <c r="G1979" s="2"/>
      <c r="H1979" s="2"/>
      <c r="I1979" s="2"/>
      <c r="J1979" s="2"/>
      <c r="K1979" s="2"/>
      <c r="L1979" s="3"/>
      <c r="M1979" s="3"/>
      <c r="N1979" s="3"/>
      <c r="O1979" s="3"/>
      <c r="P1979" s="3"/>
      <c r="Q1979" s="2"/>
      <c r="R1979" s="3"/>
      <c r="S1979" s="2"/>
      <c r="T1979" s="2"/>
      <c r="U1979" s="3"/>
      <c r="V1979" s="2"/>
      <c r="W1979" s="3"/>
      <c r="X1979" s="3"/>
      <c r="Y1979" s="3"/>
      <c r="Z1979" s="60"/>
      <c r="AA1979" s="61"/>
    </row>
    <row r="1980" spans="2:27">
      <c r="B1980" s="112"/>
      <c r="C1980" s="111"/>
      <c r="D1980" s="111"/>
      <c r="E1980" s="107"/>
      <c r="F1980" s="107"/>
      <c r="G1980" s="2"/>
      <c r="H1980" s="2"/>
      <c r="I1980" s="2"/>
      <c r="J1980" s="2"/>
      <c r="K1980" s="2"/>
      <c r="L1980" s="3"/>
      <c r="M1980" s="3"/>
      <c r="N1980" s="3"/>
      <c r="O1980" s="3"/>
      <c r="P1980" s="3"/>
      <c r="Q1980" s="2"/>
      <c r="R1980" s="3"/>
      <c r="S1980" s="2"/>
      <c r="T1980" s="2"/>
      <c r="U1980" s="3"/>
      <c r="V1980" s="2"/>
      <c r="W1980" s="3"/>
      <c r="X1980" s="3"/>
      <c r="Y1980" s="3"/>
      <c r="Z1980" s="60"/>
      <c r="AA1980" s="61"/>
    </row>
    <row r="1981" spans="2:27">
      <c r="B1981" s="112"/>
      <c r="C1981" s="111"/>
      <c r="D1981" s="111"/>
      <c r="E1981" s="107"/>
      <c r="F1981" s="107"/>
      <c r="G1981" s="2"/>
      <c r="H1981" s="2"/>
      <c r="I1981" s="2"/>
      <c r="J1981" s="2"/>
      <c r="K1981" s="2"/>
      <c r="L1981" s="3"/>
      <c r="M1981" s="3"/>
      <c r="N1981" s="3"/>
      <c r="O1981" s="3"/>
      <c r="P1981" s="3"/>
      <c r="Q1981" s="2"/>
      <c r="R1981" s="3"/>
      <c r="S1981" s="2"/>
      <c r="T1981" s="2"/>
      <c r="U1981" s="3"/>
      <c r="V1981" s="2"/>
      <c r="W1981" s="3"/>
      <c r="X1981" s="3"/>
      <c r="Y1981" s="3"/>
      <c r="Z1981" s="60"/>
      <c r="AA1981" s="61"/>
    </row>
    <row r="1982" spans="2:27">
      <c r="B1982" s="112"/>
      <c r="C1982" s="111"/>
      <c r="D1982" s="111"/>
      <c r="E1982" s="107"/>
      <c r="F1982" s="107"/>
      <c r="G1982" s="2"/>
      <c r="H1982" s="2"/>
      <c r="I1982" s="2"/>
      <c r="J1982" s="2"/>
      <c r="K1982" s="2"/>
      <c r="L1982" s="3"/>
      <c r="M1982" s="3"/>
      <c r="N1982" s="3"/>
      <c r="O1982" s="3"/>
      <c r="P1982" s="3"/>
      <c r="Q1982" s="2"/>
      <c r="R1982" s="3"/>
      <c r="S1982" s="2"/>
      <c r="T1982" s="2"/>
      <c r="U1982" s="3"/>
      <c r="V1982" s="2"/>
      <c r="W1982" s="3"/>
      <c r="X1982" s="3"/>
      <c r="Y1982" s="3"/>
      <c r="Z1982" s="60"/>
      <c r="AA1982" s="61"/>
    </row>
    <row r="1983" spans="2:27">
      <c r="B1983" s="112"/>
      <c r="C1983" s="111"/>
      <c r="D1983" s="111"/>
      <c r="E1983" s="107"/>
      <c r="F1983" s="107"/>
      <c r="G1983" s="2"/>
      <c r="H1983" s="2"/>
      <c r="I1983" s="2"/>
      <c r="J1983" s="2"/>
      <c r="K1983" s="2"/>
      <c r="L1983" s="3"/>
      <c r="M1983" s="3"/>
      <c r="N1983" s="3"/>
      <c r="O1983" s="3"/>
      <c r="P1983" s="3"/>
      <c r="Q1983" s="2"/>
      <c r="R1983" s="3"/>
      <c r="S1983" s="2"/>
      <c r="T1983" s="2"/>
      <c r="U1983" s="3"/>
      <c r="V1983" s="2"/>
      <c r="W1983" s="3"/>
      <c r="X1983" s="3"/>
      <c r="Y1983" s="3"/>
      <c r="Z1983" s="60"/>
      <c r="AA1983" s="61"/>
    </row>
    <row r="1984" spans="2:27">
      <c r="B1984" s="112"/>
      <c r="C1984" s="111"/>
      <c r="D1984" s="111"/>
      <c r="E1984" s="107"/>
      <c r="F1984" s="107"/>
      <c r="G1984" s="2"/>
      <c r="H1984" s="2"/>
      <c r="I1984" s="2"/>
      <c r="J1984" s="2"/>
      <c r="K1984" s="2"/>
      <c r="L1984" s="3"/>
      <c r="M1984" s="3"/>
      <c r="N1984" s="3"/>
      <c r="O1984" s="3"/>
      <c r="P1984" s="3"/>
      <c r="Q1984" s="2"/>
      <c r="R1984" s="3"/>
      <c r="S1984" s="2"/>
      <c r="T1984" s="2"/>
      <c r="U1984" s="3"/>
      <c r="V1984" s="2"/>
      <c r="W1984" s="3"/>
      <c r="X1984" s="3"/>
      <c r="Y1984" s="3"/>
      <c r="Z1984" s="60"/>
      <c r="AA1984" s="61"/>
    </row>
    <row r="1985" spans="2:27">
      <c r="B1985" s="112"/>
      <c r="C1985" s="111"/>
      <c r="D1985" s="111"/>
      <c r="E1985" s="107"/>
      <c r="F1985" s="107"/>
      <c r="G1985" s="2"/>
      <c r="H1985" s="2"/>
      <c r="I1985" s="2"/>
      <c r="J1985" s="2"/>
      <c r="K1985" s="2"/>
      <c r="L1985" s="3"/>
      <c r="M1985" s="3"/>
      <c r="N1985" s="3"/>
      <c r="O1985" s="3"/>
      <c r="P1985" s="3"/>
      <c r="Q1985" s="2"/>
      <c r="R1985" s="3"/>
      <c r="S1985" s="2"/>
      <c r="T1985" s="2"/>
      <c r="U1985" s="3"/>
      <c r="V1985" s="2"/>
      <c r="W1985" s="3"/>
      <c r="X1985" s="3"/>
      <c r="Y1985" s="3"/>
      <c r="Z1985" s="60"/>
      <c r="AA1985" s="61"/>
    </row>
    <row r="1986" spans="2:27">
      <c r="B1986" s="112"/>
      <c r="C1986" s="111"/>
      <c r="D1986" s="111"/>
      <c r="E1986" s="107"/>
      <c r="F1986" s="107"/>
      <c r="G1986" s="2"/>
      <c r="H1986" s="2"/>
      <c r="I1986" s="2"/>
      <c r="J1986" s="2"/>
      <c r="K1986" s="2"/>
      <c r="L1986" s="3"/>
      <c r="M1986" s="3"/>
      <c r="N1986" s="3"/>
      <c r="O1986" s="3"/>
      <c r="P1986" s="3"/>
      <c r="Q1986" s="2"/>
      <c r="R1986" s="3"/>
      <c r="S1986" s="2"/>
      <c r="T1986" s="2"/>
      <c r="U1986" s="3"/>
      <c r="V1986" s="2"/>
      <c r="W1986" s="3"/>
      <c r="X1986" s="3"/>
      <c r="Y1986" s="3"/>
      <c r="Z1986" s="60"/>
      <c r="AA1986" s="61"/>
    </row>
    <row r="1987" spans="2:27">
      <c r="B1987" s="112"/>
      <c r="C1987" s="111"/>
      <c r="D1987" s="111"/>
      <c r="E1987" s="107"/>
      <c r="F1987" s="107"/>
      <c r="G1987" s="2"/>
      <c r="H1987" s="2"/>
      <c r="I1987" s="2"/>
      <c r="J1987" s="2"/>
      <c r="K1987" s="2"/>
      <c r="L1987" s="3"/>
      <c r="M1987" s="3"/>
      <c r="N1987" s="3"/>
      <c r="O1987" s="3"/>
      <c r="P1987" s="3"/>
      <c r="Q1987" s="2"/>
      <c r="R1987" s="3"/>
      <c r="S1987" s="2"/>
      <c r="T1987" s="2"/>
      <c r="U1987" s="3"/>
      <c r="V1987" s="2"/>
      <c r="W1987" s="3"/>
      <c r="X1987" s="3"/>
      <c r="Y1987" s="3"/>
      <c r="Z1987" s="60"/>
      <c r="AA1987" s="61"/>
    </row>
    <row r="1988" spans="2:27">
      <c r="B1988" s="112"/>
      <c r="C1988" s="111"/>
      <c r="D1988" s="111"/>
      <c r="E1988" s="107"/>
      <c r="F1988" s="107"/>
      <c r="G1988" s="2"/>
      <c r="H1988" s="2"/>
      <c r="I1988" s="2"/>
      <c r="J1988" s="2"/>
      <c r="K1988" s="2"/>
      <c r="L1988" s="3"/>
      <c r="M1988" s="3"/>
      <c r="N1988" s="3"/>
      <c r="O1988" s="3"/>
      <c r="P1988" s="3"/>
      <c r="Q1988" s="2"/>
      <c r="R1988" s="3"/>
      <c r="S1988" s="2"/>
      <c r="T1988" s="2"/>
      <c r="U1988" s="3"/>
      <c r="V1988" s="2"/>
      <c r="W1988" s="3"/>
      <c r="X1988" s="3"/>
      <c r="Y1988" s="3"/>
      <c r="Z1988" s="60"/>
      <c r="AA1988" s="61"/>
    </row>
    <row r="1989" spans="2:27">
      <c r="B1989" s="112"/>
      <c r="C1989" s="111"/>
      <c r="D1989" s="111"/>
      <c r="E1989" s="107"/>
      <c r="F1989" s="107"/>
      <c r="G1989" s="2"/>
      <c r="H1989" s="2"/>
      <c r="I1989" s="2"/>
      <c r="J1989" s="2"/>
      <c r="K1989" s="2"/>
      <c r="L1989" s="3"/>
      <c r="M1989" s="3"/>
      <c r="N1989" s="3"/>
      <c r="O1989" s="3"/>
      <c r="P1989" s="3"/>
      <c r="Q1989" s="2"/>
      <c r="R1989" s="3"/>
      <c r="S1989" s="2"/>
      <c r="T1989" s="2"/>
      <c r="U1989" s="3"/>
      <c r="V1989" s="2"/>
      <c r="W1989" s="3"/>
      <c r="X1989" s="3"/>
      <c r="Y1989" s="3"/>
      <c r="Z1989" s="60"/>
      <c r="AA1989" s="61"/>
    </row>
    <row r="1990" spans="2:27">
      <c r="B1990" s="112"/>
      <c r="C1990" s="111"/>
      <c r="D1990" s="111"/>
      <c r="E1990" s="107"/>
      <c r="F1990" s="107"/>
      <c r="G1990" s="2"/>
      <c r="H1990" s="2"/>
      <c r="I1990" s="2"/>
      <c r="J1990" s="2"/>
      <c r="K1990" s="2"/>
      <c r="L1990" s="3"/>
      <c r="M1990" s="3"/>
      <c r="N1990" s="3"/>
      <c r="O1990" s="3"/>
      <c r="P1990" s="3"/>
      <c r="Q1990" s="2"/>
      <c r="R1990" s="3"/>
      <c r="S1990" s="2"/>
      <c r="T1990" s="2"/>
      <c r="U1990" s="3"/>
      <c r="V1990" s="2"/>
      <c r="W1990" s="3"/>
      <c r="X1990" s="3"/>
      <c r="Y1990" s="3"/>
      <c r="Z1990" s="60"/>
      <c r="AA1990" s="61"/>
    </row>
    <row r="1991" spans="2:27">
      <c r="B1991" s="112"/>
      <c r="C1991" s="111"/>
      <c r="D1991" s="111"/>
      <c r="E1991" s="107"/>
      <c r="F1991" s="107"/>
      <c r="G1991" s="2"/>
      <c r="H1991" s="2"/>
      <c r="I1991" s="2"/>
      <c r="J1991" s="2"/>
      <c r="K1991" s="2"/>
      <c r="L1991" s="3"/>
      <c r="M1991" s="3"/>
      <c r="N1991" s="3"/>
      <c r="O1991" s="3"/>
      <c r="P1991" s="3"/>
      <c r="Q1991" s="2"/>
      <c r="R1991" s="3"/>
      <c r="S1991" s="2"/>
      <c r="T1991" s="2"/>
      <c r="U1991" s="3"/>
      <c r="V1991" s="2"/>
      <c r="W1991" s="3"/>
      <c r="X1991" s="3"/>
      <c r="Y1991" s="3"/>
      <c r="Z1991" s="60"/>
      <c r="AA1991" s="61"/>
    </row>
    <row r="1992" spans="2:27">
      <c r="B1992" s="112"/>
      <c r="C1992" s="111"/>
      <c r="D1992" s="111"/>
      <c r="E1992" s="107"/>
      <c r="F1992" s="107"/>
      <c r="G1992" s="2"/>
      <c r="H1992" s="2"/>
      <c r="I1992" s="2"/>
      <c r="J1992" s="2"/>
      <c r="K1992" s="2"/>
      <c r="L1992" s="3"/>
      <c r="M1992" s="3"/>
      <c r="N1992" s="3"/>
      <c r="O1992" s="3"/>
      <c r="P1992" s="3"/>
      <c r="Q1992" s="2"/>
      <c r="R1992" s="3"/>
      <c r="S1992" s="2"/>
      <c r="T1992" s="2"/>
      <c r="U1992" s="3"/>
      <c r="V1992" s="2"/>
      <c r="W1992" s="3"/>
      <c r="X1992" s="3"/>
      <c r="Y1992" s="3"/>
      <c r="Z1992" s="60"/>
      <c r="AA1992" s="61"/>
    </row>
    <row r="1993" spans="2:27">
      <c r="B1993" s="112"/>
      <c r="C1993" s="111"/>
      <c r="D1993" s="111"/>
      <c r="E1993" s="107"/>
      <c r="F1993" s="107"/>
      <c r="G1993" s="2"/>
      <c r="H1993" s="2"/>
      <c r="I1993" s="2"/>
      <c r="J1993" s="2"/>
      <c r="K1993" s="2"/>
      <c r="L1993" s="3"/>
      <c r="M1993" s="3"/>
      <c r="N1993" s="3"/>
      <c r="O1993" s="3"/>
      <c r="P1993" s="3"/>
      <c r="Q1993" s="2"/>
      <c r="R1993" s="3"/>
      <c r="S1993" s="2"/>
      <c r="T1993" s="2"/>
      <c r="U1993" s="3"/>
      <c r="V1993" s="2"/>
      <c r="W1993" s="3"/>
      <c r="X1993" s="3"/>
      <c r="Y1993" s="3"/>
      <c r="Z1993" s="60"/>
      <c r="AA1993" s="61"/>
    </row>
    <row r="1994" spans="2:27">
      <c r="B1994" s="112"/>
      <c r="C1994" s="111"/>
      <c r="D1994" s="111"/>
      <c r="E1994" s="107"/>
      <c r="F1994" s="107"/>
      <c r="G1994" s="2"/>
      <c r="H1994" s="2"/>
      <c r="I1994" s="2"/>
      <c r="J1994" s="2"/>
      <c r="K1994" s="2"/>
      <c r="L1994" s="3"/>
      <c r="M1994" s="3"/>
      <c r="N1994" s="3"/>
      <c r="O1994" s="3"/>
      <c r="P1994" s="3"/>
      <c r="Q1994" s="2"/>
      <c r="R1994" s="3"/>
      <c r="S1994" s="2"/>
      <c r="T1994" s="2"/>
      <c r="U1994" s="3"/>
      <c r="V1994" s="2"/>
      <c r="W1994" s="3"/>
      <c r="X1994" s="3"/>
      <c r="Y1994" s="3"/>
      <c r="Z1994" s="60"/>
      <c r="AA1994" s="61"/>
    </row>
    <row r="1995" spans="2:27">
      <c r="B1995" s="112"/>
      <c r="C1995" s="111"/>
      <c r="D1995" s="111"/>
      <c r="E1995" s="107"/>
      <c r="F1995" s="107"/>
      <c r="G1995" s="2"/>
      <c r="H1995" s="2"/>
      <c r="I1995" s="2"/>
      <c r="J1995" s="2"/>
      <c r="K1995" s="2"/>
      <c r="L1995" s="3"/>
      <c r="M1995" s="3"/>
      <c r="N1995" s="3"/>
      <c r="O1995" s="3"/>
      <c r="P1995" s="3"/>
      <c r="Q1995" s="2"/>
      <c r="R1995" s="3"/>
      <c r="S1995" s="2"/>
      <c r="T1995" s="2"/>
      <c r="U1995" s="3"/>
      <c r="V1995" s="2"/>
      <c r="W1995" s="3"/>
      <c r="X1995" s="3"/>
      <c r="Y1995" s="3"/>
      <c r="Z1995" s="60"/>
      <c r="AA1995" s="61"/>
    </row>
    <row r="1996" spans="2:27">
      <c r="B1996" s="112"/>
      <c r="C1996" s="111"/>
      <c r="D1996" s="111"/>
      <c r="E1996" s="107"/>
      <c r="F1996" s="107"/>
      <c r="G1996" s="2"/>
      <c r="H1996" s="2"/>
      <c r="I1996" s="2"/>
      <c r="J1996" s="2"/>
      <c r="K1996" s="2"/>
      <c r="L1996" s="3"/>
      <c r="M1996" s="3"/>
      <c r="N1996" s="3"/>
      <c r="O1996" s="3"/>
      <c r="P1996" s="3"/>
      <c r="Q1996" s="2"/>
      <c r="R1996" s="3"/>
      <c r="S1996" s="2"/>
      <c r="T1996" s="2"/>
      <c r="U1996" s="3"/>
      <c r="V1996" s="2"/>
      <c r="W1996" s="3"/>
      <c r="X1996" s="3"/>
      <c r="Y1996" s="3"/>
      <c r="Z1996" s="60"/>
      <c r="AA1996" s="61"/>
    </row>
    <row r="1997" spans="2:27">
      <c r="B1997" s="112"/>
      <c r="C1997" s="111"/>
      <c r="D1997" s="111"/>
      <c r="E1997" s="107"/>
      <c r="F1997" s="107"/>
      <c r="G1997" s="2"/>
      <c r="H1997" s="2"/>
      <c r="I1997" s="2"/>
      <c r="J1997" s="2"/>
      <c r="K1997" s="2"/>
      <c r="L1997" s="3"/>
      <c r="M1997" s="3"/>
      <c r="N1997" s="3"/>
      <c r="O1997" s="3"/>
      <c r="P1997" s="3"/>
      <c r="Q1997" s="2"/>
      <c r="R1997" s="3"/>
      <c r="S1997" s="2"/>
      <c r="T1997" s="2"/>
      <c r="U1997" s="3"/>
      <c r="V1997" s="2"/>
      <c r="W1997" s="3"/>
      <c r="X1997" s="3"/>
      <c r="Y1997" s="3"/>
      <c r="Z1997" s="60"/>
      <c r="AA1997" s="61"/>
    </row>
    <row r="1998" spans="2:27">
      <c r="B1998" s="112"/>
      <c r="C1998" s="111"/>
      <c r="D1998" s="111"/>
      <c r="E1998" s="107"/>
      <c r="F1998" s="107"/>
      <c r="G1998" s="2"/>
      <c r="H1998" s="2"/>
      <c r="I1998" s="2"/>
      <c r="J1998" s="2"/>
      <c r="K1998" s="2"/>
      <c r="L1998" s="3"/>
      <c r="M1998" s="3"/>
      <c r="N1998" s="3"/>
      <c r="O1998" s="3"/>
      <c r="P1998" s="3"/>
      <c r="Q1998" s="2"/>
      <c r="R1998" s="3"/>
      <c r="S1998" s="2"/>
      <c r="T1998" s="2"/>
      <c r="U1998" s="3"/>
      <c r="V1998" s="2"/>
      <c r="W1998" s="3"/>
      <c r="X1998" s="3"/>
      <c r="Y1998" s="3"/>
      <c r="Z1998" s="60"/>
      <c r="AA1998" s="61"/>
    </row>
    <row r="1999" spans="2:27">
      <c r="B1999" s="112"/>
      <c r="C1999" s="111"/>
      <c r="D1999" s="111"/>
      <c r="E1999" s="107"/>
      <c r="F1999" s="107"/>
      <c r="G1999" s="2"/>
      <c r="H1999" s="2"/>
      <c r="I1999" s="2"/>
      <c r="J1999" s="2"/>
      <c r="K1999" s="2"/>
      <c r="L1999" s="3"/>
      <c r="M1999" s="3"/>
      <c r="N1999" s="3"/>
      <c r="O1999" s="3"/>
      <c r="P1999" s="3"/>
      <c r="Q1999" s="2"/>
      <c r="R1999" s="3"/>
      <c r="S1999" s="2"/>
      <c r="T1999" s="2"/>
      <c r="U1999" s="3"/>
      <c r="V1999" s="2"/>
      <c r="W1999" s="3"/>
      <c r="X1999" s="3"/>
      <c r="Y1999" s="3"/>
      <c r="Z1999" s="60"/>
      <c r="AA1999" s="61"/>
    </row>
    <row r="2000" spans="2:27">
      <c r="B2000" s="112"/>
      <c r="C2000" s="111"/>
      <c r="D2000" s="111"/>
      <c r="E2000" s="107"/>
      <c r="F2000" s="107"/>
      <c r="G2000" s="2"/>
      <c r="H2000" s="2"/>
      <c r="I2000" s="2"/>
      <c r="J2000" s="2"/>
      <c r="K2000" s="2"/>
      <c r="L2000" s="3"/>
      <c r="M2000" s="3"/>
      <c r="N2000" s="3"/>
      <c r="O2000" s="3"/>
      <c r="P2000" s="3"/>
      <c r="Q2000" s="2"/>
      <c r="R2000" s="3"/>
      <c r="S2000" s="2"/>
      <c r="T2000" s="2"/>
      <c r="U2000" s="3"/>
      <c r="V2000" s="2"/>
      <c r="W2000" s="3"/>
      <c r="X2000" s="3"/>
      <c r="Y2000" s="3"/>
      <c r="Z2000" s="60"/>
      <c r="AA2000" s="61"/>
    </row>
    <row r="2001" spans="2:27">
      <c r="B2001" s="112"/>
      <c r="C2001" s="111"/>
      <c r="D2001" s="111"/>
      <c r="E2001" s="107"/>
      <c r="F2001" s="107"/>
      <c r="G2001" s="2"/>
      <c r="H2001" s="2"/>
      <c r="I2001" s="2"/>
      <c r="J2001" s="2"/>
      <c r="K2001" s="2"/>
      <c r="L2001" s="3"/>
      <c r="M2001" s="3"/>
      <c r="N2001" s="3"/>
      <c r="O2001" s="3"/>
      <c r="P2001" s="3"/>
      <c r="Q2001" s="2"/>
      <c r="R2001" s="3"/>
      <c r="S2001" s="2"/>
      <c r="T2001" s="2"/>
      <c r="U2001" s="3"/>
      <c r="V2001" s="2"/>
      <c r="W2001" s="3"/>
      <c r="X2001" s="3"/>
      <c r="Y2001" s="3"/>
      <c r="Z2001" s="60"/>
      <c r="AA2001" s="61"/>
    </row>
    <row r="2002" spans="2:27">
      <c r="B2002" s="112"/>
      <c r="C2002" s="111"/>
      <c r="D2002" s="111"/>
      <c r="E2002" s="107"/>
      <c r="F2002" s="107"/>
      <c r="G2002" s="2"/>
      <c r="H2002" s="2"/>
      <c r="I2002" s="2"/>
      <c r="J2002" s="2"/>
      <c r="K2002" s="2"/>
      <c r="L2002" s="3"/>
      <c r="M2002" s="3"/>
      <c r="N2002" s="3"/>
      <c r="O2002" s="3"/>
      <c r="P2002" s="3"/>
      <c r="Q2002" s="2"/>
      <c r="R2002" s="3"/>
      <c r="S2002" s="2"/>
      <c r="T2002" s="2"/>
      <c r="U2002" s="3"/>
      <c r="V2002" s="2"/>
      <c r="W2002" s="3"/>
      <c r="X2002" s="3"/>
      <c r="Y2002" s="3"/>
      <c r="Z2002" s="60"/>
      <c r="AA2002" s="61"/>
    </row>
    <row r="2003" spans="2:27">
      <c r="B2003" s="112"/>
      <c r="C2003" s="111"/>
      <c r="D2003" s="111"/>
      <c r="E2003" s="107"/>
      <c r="F2003" s="107"/>
      <c r="G2003" s="2"/>
      <c r="H2003" s="2"/>
      <c r="I2003" s="2"/>
      <c r="J2003" s="2"/>
      <c r="K2003" s="2"/>
      <c r="L2003" s="3"/>
      <c r="M2003" s="3"/>
      <c r="N2003" s="3"/>
      <c r="O2003" s="3"/>
      <c r="P2003" s="3"/>
      <c r="Q2003" s="2"/>
      <c r="R2003" s="3"/>
      <c r="S2003" s="2"/>
      <c r="T2003" s="2"/>
      <c r="U2003" s="3"/>
      <c r="V2003" s="2"/>
      <c r="W2003" s="3"/>
      <c r="X2003" s="3"/>
      <c r="Y2003" s="3"/>
      <c r="Z2003" s="60"/>
      <c r="AA2003" s="61"/>
    </row>
    <row r="2004" spans="2:27">
      <c r="B2004" s="112"/>
      <c r="C2004" s="111"/>
      <c r="D2004" s="111"/>
      <c r="E2004" s="107"/>
      <c r="F2004" s="107"/>
      <c r="G2004" s="2"/>
      <c r="H2004" s="2"/>
      <c r="I2004" s="2"/>
      <c r="J2004" s="2"/>
      <c r="K2004" s="2"/>
      <c r="L2004" s="3"/>
      <c r="M2004" s="3"/>
      <c r="N2004" s="3"/>
      <c r="O2004" s="3"/>
      <c r="P2004" s="3"/>
      <c r="Q2004" s="2"/>
      <c r="R2004" s="3"/>
      <c r="S2004" s="2"/>
      <c r="T2004" s="2"/>
      <c r="U2004" s="3"/>
      <c r="V2004" s="2"/>
      <c r="W2004" s="3"/>
      <c r="X2004" s="3"/>
      <c r="Y2004" s="3"/>
      <c r="Z2004" s="60"/>
      <c r="AA2004" s="61"/>
    </row>
    <row r="2005" spans="2:27">
      <c r="B2005" s="112"/>
      <c r="C2005" s="111"/>
      <c r="D2005" s="111"/>
      <c r="E2005" s="107"/>
      <c r="F2005" s="107"/>
      <c r="G2005" s="2"/>
      <c r="H2005" s="2"/>
      <c r="I2005" s="2"/>
      <c r="J2005" s="2"/>
      <c r="K2005" s="2"/>
      <c r="L2005" s="3"/>
      <c r="M2005" s="3"/>
      <c r="N2005" s="3"/>
      <c r="O2005" s="3"/>
      <c r="P2005" s="3"/>
      <c r="Q2005" s="2"/>
      <c r="R2005" s="3"/>
      <c r="S2005" s="2"/>
      <c r="T2005" s="2"/>
      <c r="U2005" s="3"/>
      <c r="V2005" s="2"/>
      <c r="W2005" s="3"/>
      <c r="X2005" s="3"/>
      <c r="Y2005" s="3"/>
      <c r="Z2005" s="60"/>
      <c r="AA2005" s="61"/>
    </row>
    <row r="2006" spans="2:27">
      <c r="B2006" s="112"/>
      <c r="C2006" s="111"/>
      <c r="D2006" s="111"/>
      <c r="E2006" s="107"/>
      <c r="F2006" s="107"/>
      <c r="G2006" s="2"/>
      <c r="H2006" s="2"/>
      <c r="I2006" s="2"/>
      <c r="J2006" s="2"/>
      <c r="K2006" s="2"/>
      <c r="L2006" s="3"/>
      <c r="M2006" s="3"/>
      <c r="N2006" s="3"/>
      <c r="O2006" s="3"/>
      <c r="P2006" s="3"/>
      <c r="Q2006" s="2"/>
      <c r="R2006" s="3"/>
      <c r="S2006" s="2"/>
      <c r="T2006" s="2"/>
      <c r="U2006" s="3"/>
      <c r="V2006" s="2"/>
      <c r="W2006" s="3"/>
      <c r="X2006" s="3"/>
      <c r="Y2006" s="3"/>
      <c r="Z2006" s="60"/>
      <c r="AA2006" s="61"/>
    </row>
    <row r="2007" spans="2:27">
      <c r="B2007" s="112"/>
      <c r="C2007" s="111"/>
      <c r="D2007" s="111"/>
      <c r="E2007" s="107"/>
      <c r="F2007" s="107"/>
      <c r="G2007" s="2"/>
      <c r="H2007" s="2"/>
      <c r="I2007" s="2"/>
      <c r="J2007" s="2"/>
      <c r="K2007" s="2"/>
      <c r="L2007" s="3"/>
      <c r="M2007" s="3"/>
      <c r="N2007" s="3"/>
      <c r="O2007" s="3"/>
      <c r="P2007" s="3"/>
      <c r="Q2007" s="2"/>
      <c r="R2007" s="3"/>
      <c r="S2007" s="2"/>
      <c r="T2007" s="2"/>
      <c r="U2007" s="3"/>
      <c r="V2007" s="2"/>
      <c r="W2007" s="3"/>
      <c r="X2007" s="3"/>
      <c r="Y2007" s="3"/>
      <c r="Z2007" s="60"/>
      <c r="AA2007" s="61"/>
    </row>
    <row r="2008" spans="2:27">
      <c r="B2008" s="112"/>
      <c r="C2008" s="111"/>
      <c r="D2008" s="111"/>
      <c r="E2008" s="107"/>
      <c r="F2008" s="107"/>
      <c r="G2008" s="2"/>
      <c r="H2008" s="2"/>
      <c r="I2008" s="2"/>
      <c r="J2008" s="2"/>
      <c r="K2008" s="2"/>
      <c r="L2008" s="3"/>
      <c r="M2008" s="3"/>
      <c r="N2008" s="3"/>
      <c r="O2008" s="3"/>
      <c r="P2008" s="3"/>
      <c r="Q2008" s="2"/>
      <c r="R2008" s="3"/>
      <c r="S2008" s="2"/>
      <c r="T2008" s="2"/>
      <c r="U2008" s="3"/>
      <c r="V2008" s="2"/>
      <c r="W2008" s="3"/>
      <c r="X2008" s="3"/>
      <c r="Y2008" s="3"/>
      <c r="Z2008" s="60"/>
      <c r="AA2008" s="61"/>
    </row>
    <row r="2009" spans="2:27">
      <c r="B2009" s="112"/>
      <c r="C2009" s="111"/>
      <c r="D2009" s="111"/>
      <c r="E2009" s="107"/>
      <c r="F2009" s="107"/>
      <c r="G2009" s="2"/>
      <c r="H2009" s="2"/>
      <c r="I2009" s="2"/>
      <c r="J2009" s="2"/>
      <c r="K2009" s="2"/>
      <c r="L2009" s="3"/>
      <c r="M2009" s="3"/>
      <c r="N2009" s="3"/>
      <c r="O2009" s="3"/>
      <c r="P2009" s="3"/>
      <c r="Q2009" s="2"/>
      <c r="R2009" s="3"/>
      <c r="S2009" s="2"/>
      <c r="T2009" s="2"/>
      <c r="U2009" s="3"/>
      <c r="V2009" s="2"/>
      <c r="W2009" s="3"/>
      <c r="X2009" s="3"/>
      <c r="Y2009" s="3"/>
      <c r="Z2009" s="60"/>
      <c r="AA2009" s="61"/>
    </row>
    <row r="2010" spans="2:27">
      <c r="B2010" s="112"/>
      <c r="C2010" s="111"/>
      <c r="D2010" s="111"/>
      <c r="E2010" s="107"/>
      <c r="F2010" s="107"/>
      <c r="G2010" s="2"/>
      <c r="H2010" s="2"/>
      <c r="I2010" s="2"/>
      <c r="J2010" s="2"/>
      <c r="K2010" s="2"/>
      <c r="L2010" s="3"/>
      <c r="M2010" s="3"/>
      <c r="N2010" s="3"/>
      <c r="O2010" s="3"/>
      <c r="P2010" s="3"/>
      <c r="Q2010" s="2"/>
      <c r="R2010" s="3"/>
      <c r="S2010" s="2"/>
      <c r="T2010" s="2"/>
      <c r="U2010" s="3"/>
      <c r="V2010" s="2"/>
      <c r="W2010" s="3"/>
      <c r="X2010" s="3"/>
      <c r="Y2010" s="3"/>
      <c r="Z2010" s="60"/>
      <c r="AA2010" s="61"/>
    </row>
    <row r="2011" spans="2:27">
      <c r="B2011" s="112"/>
      <c r="C2011" s="111"/>
      <c r="D2011" s="111"/>
      <c r="E2011" s="107"/>
      <c r="F2011" s="107"/>
      <c r="G2011" s="2"/>
      <c r="H2011" s="2"/>
      <c r="I2011" s="2"/>
      <c r="J2011" s="2"/>
      <c r="K2011" s="2"/>
      <c r="L2011" s="3"/>
      <c r="M2011" s="3"/>
      <c r="N2011" s="3"/>
      <c r="O2011" s="3"/>
      <c r="P2011" s="3"/>
      <c r="Q2011" s="2"/>
      <c r="R2011" s="3"/>
      <c r="S2011" s="2"/>
      <c r="T2011" s="2"/>
      <c r="U2011" s="3"/>
      <c r="V2011" s="2"/>
      <c r="W2011" s="3"/>
      <c r="X2011" s="3"/>
      <c r="Y2011" s="3"/>
      <c r="Z2011" s="60"/>
      <c r="AA2011" s="61"/>
    </row>
    <row r="2012" spans="2:27">
      <c r="B2012" s="112"/>
      <c r="C2012" s="111"/>
      <c r="D2012" s="111"/>
      <c r="E2012" s="107"/>
      <c r="F2012" s="107"/>
      <c r="G2012" s="2"/>
      <c r="H2012" s="2"/>
      <c r="I2012" s="2"/>
      <c r="J2012" s="2"/>
      <c r="K2012" s="2"/>
      <c r="L2012" s="3"/>
      <c r="M2012" s="3"/>
      <c r="N2012" s="3"/>
      <c r="O2012" s="3"/>
      <c r="P2012" s="3"/>
      <c r="Q2012" s="2"/>
      <c r="R2012" s="3"/>
      <c r="S2012" s="2"/>
      <c r="T2012" s="2"/>
      <c r="U2012" s="3"/>
      <c r="V2012" s="2"/>
      <c r="W2012" s="3"/>
      <c r="X2012" s="3"/>
      <c r="Y2012" s="3"/>
      <c r="Z2012" s="60"/>
      <c r="AA2012" s="61"/>
    </row>
    <row r="2013" spans="2:27">
      <c r="B2013" s="112"/>
      <c r="C2013" s="111"/>
      <c r="D2013" s="111"/>
      <c r="E2013" s="107"/>
      <c r="F2013" s="107"/>
      <c r="G2013" s="2"/>
      <c r="H2013" s="2"/>
      <c r="I2013" s="2"/>
      <c r="J2013" s="2"/>
      <c r="K2013" s="2"/>
      <c r="L2013" s="3"/>
      <c r="M2013" s="3"/>
      <c r="N2013" s="3"/>
      <c r="O2013" s="3"/>
      <c r="P2013" s="3"/>
      <c r="Q2013" s="2"/>
      <c r="R2013" s="3"/>
      <c r="S2013" s="2"/>
      <c r="T2013" s="2"/>
      <c r="U2013" s="3"/>
      <c r="V2013" s="2"/>
      <c r="W2013" s="3"/>
      <c r="X2013" s="3"/>
      <c r="Y2013" s="3"/>
      <c r="Z2013" s="60"/>
      <c r="AA2013" s="61"/>
    </row>
    <row r="2014" spans="2:27">
      <c r="B2014" s="112"/>
      <c r="C2014" s="111"/>
      <c r="D2014" s="111"/>
      <c r="E2014" s="107"/>
      <c r="F2014" s="107"/>
      <c r="G2014" s="2"/>
      <c r="H2014" s="2"/>
      <c r="I2014" s="2"/>
      <c r="J2014" s="2"/>
      <c r="K2014" s="2"/>
      <c r="L2014" s="3"/>
      <c r="M2014" s="3"/>
      <c r="N2014" s="3"/>
      <c r="O2014" s="3"/>
      <c r="P2014" s="3"/>
      <c r="Q2014" s="2"/>
      <c r="R2014" s="3"/>
      <c r="S2014" s="2"/>
      <c r="T2014" s="2"/>
      <c r="U2014" s="3"/>
      <c r="V2014" s="2"/>
      <c r="W2014" s="3"/>
      <c r="X2014" s="3"/>
      <c r="Y2014" s="3"/>
      <c r="Z2014" s="60"/>
      <c r="AA2014" s="61"/>
    </row>
    <row r="2015" spans="2:27">
      <c r="B2015" s="112"/>
      <c r="C2015" s="111"/>
      <c r="D2015" s="111"/>
      <c r="E2015" s="107"/>
      <c r="F2015" s="107"/>
      <c r="G2015" s="2"/>
      <c r="H2015" s="2"/>
      <c r="I2015" s="2"/>
      <c r="J2015" s="2"/>
      <c r="K2015" s="2"/>
      <c r="L2015" s="3"/>
      <c r="M2015" s="3"/>
      <c r="N2015" s="3"/>
      <c r="O2015" s="3"/>
      <c r="P2015" s="3"/>
      <c r="Q2015" s="2"/>
      <c r="R2015" s="3"/>
      <c r="S2015" s="2"/>
      <c r="T2015" s="2"/>
      <c r="U2015" s="3"/>
      <c r="V2015" s="2"/>
      <c r="W2015" s="3"/>
      <c r="X2015" s="3"/>
      <c r="Y2015" s="3"/>
      <c r="Z2015" s="60"/>
      <c r="AA2015" s="61"/>
    </row>
    <row r="2016" spans="2:27">
      <c r="B2016" s="112"/>
      <c r="C2016" s="111"/>
      <c r="D2016" s="111"/>
      <c r="E2016" s="107"/>
      <c r="F2016" s="107"/>
      <c r="G2016" s="2"/>
      <c r="H2016" s="2"/>
      <c r="I2016" s="2"/>
      <c r="J2016" s="2"/>
      <c r="K2016" s="2"/>
      <c r="L2016" s="3"/>
      <c r="M2016" s="3"/>
      <c r="N2016" s="3"/>
      <c r="O2016" s="3"/>
      <c r="P2016" s="3"/>
      <c r="Q2016" s="2"/>
      <c r="R2016" s="3"/>
      <c r="S2016" s="2"/>
      <c r="T2016" s="2"/>
      <c r="U2016" s="3"/>
      <c r="V2016" s="2"/>
      <c r="W2016" s="3"/>
      <c r="X2016" s="3"/>
      <c r="Y2016" s="3"/>
      <c r="Z2016" s="60"/>
      <c r="AA2016" s="61"/>
    </row>
    <row r="2017" spans="2:27">
      <c r="B2017" s="112"/>
      <c r="C2017" s="111"/>
      <c r="D2017" s="111"/>
      <c r="E2017" s="107"/>
      <c r="F2017" s="107"/>
      <c r="G2017" s="2"/>
      <c r="H2017" s="2"/>
      <c r="I2017" s="2"/>
      <c r="J2017" s="2"/>
      <c r="K2017" s="2"/>
      <c r="L2017" s="3"/>
      <c r="M2017" s="3"/>
      <c r="N2017" s="3"/>
      <c r="O2017" s="3"/>
      <c r="P2017" s="3"/>
      <c r="Q2017" s="2"/>
      <c r="R2017" s="3"/>
      <c r="S2017" s="2"/>
      <c r="T2017" s="2"/>
      <c r="U2017" s="3"/>
      <c r="V2017" s="2"/>
      <c r="W2017" s="3"/>
      <c r="X2017" s="3"/>
      <c r="Y2017" s="3"/>
      <c r="Z2017" s="60"/>
      <c r="AA2017" s="61"/>
    </row>
    <row r="2018" spans="2:27">
      <c r="B2018" s="112"/>
      <c r="C2018" s="111"/>
      <c r="D2018" s="111"/>
      <c r="E2018" s="107"/>
      <c r="F2018" s="107"/>
      <c r="G2018" s="2"/>
      <c r="H2018" s="2"/>
      <c r="I2018" s="2"/>
      <c r="J2018" s="2"/>
      <c r="K2018" s="2"/>
      <c r="L2018" s="3"/>
      <c r="M2018" s="3"/>
      <c r="N2018" s="3"/>
      <c r="O2018" s="3"/>
      <c r="P2018" s="3"/>
      <c r="Q2018" s="2"/>
      <c r="R2018" s="3"/>
      <c r="S2018" s="2"/>
      <c r="T2018" s="2"/>
      <c r="U2018" s="3"/>
      <c r="V2018" s="2"/>
      <c r="W2018" s="3"/>
      <c r="X2018" s="3"/>
      <c r="Y2018" s="3"/>
      <c r="Z2018" s="60"/>
      <c r="AA2018" s="61"/>
    </row>
    <row r="2019" spans="2:27">
      <c r="B2019" s="112"/>
      <c r="C2019" s="111"/>
      <c r="D2019" s="111"/>
      <c r="E2019" s="107"/>
      <c r="F2019" s="107"/>
      <c r="G2019" s="2"/>
      <c r="H2019" s="2"/>
      <c r="I2019" s="2"/>
      <c r="J2019" s="2"/>
      <c r="K2019" s="2"/>
      <c r="L2019" s="3"/>
      <c r="M2019" s="3"/>
      <c r="N2019" s="3"/>
      <c r="O2019" s="3"/>
      <c r="P2019" s="3"/>
      <c r="Q2019" s="2"/>
      <c r="R2019" s="3"/>
      <c r="S2019" s="2"/>
      <c r="T2019" s="2"/>
      <c r="U2019" s="3"/>
      <c r="V2019" s="2"/>
      <c r="W2019" s="3"/>
      <c r="X2019" s="3"/>
      <c r="Y2019" s="3"/>
      <c r="Z2019" s="60"/>
      <c r="AA2019" s="61"/>
    </row>
    <row r="2020" spans="2:27">
      <c r="B2020" s="112"/>
      <c r="C2020" s="111"/>
      <c r="D2020" s="111"/>
      <c r="E2020" s="107"/>
      <c r="F2020" s="107"/>
      <c r="G2020" s="2"/>
      <c r="H2020" s="2"/>
      <c r="I2020" s="2"/>
      <c r="J2020" s="2"/>
      <c r="K2020" s="2"/>
      <c r="L2020" s="3"/>
      <c r="M2020" s="3"/>
      <c r="N2020" s="3"/>
      <c r="O2020" s="3"/>
      <c r="P2020" s="3"/>
      <c r="Q2020" s="2"/>
      <c r="R2020" s="3"/>
      <c r="S2020" s="2"/>
      <c r="T2020" s="2"/>
      <c r="U2020" s="3"/>
      <c r="V2020" s="2"/>
      <c r="W2020" s="3"/>
      <c r="X2020" s="3"/>
      <c r="Y2020" s="3"/>
      <c r="Z2020" s="60"/>
      <c r="AA2020" s="61"/>
    </row>
    <row r="2021" spans="2:27">
      <c r="B2021" s="112"/>
      <c r="C2021" s="111"/>
      <c r="D2021" s="111"/>
      <c r="E2021" s="107"/>
      <c r="F2021" s="107"/>
      <c r="G2021" s="2"/>
      <c r="H2021" s="2"/>
      <c r="I2021" s="2"/>
      <c r="J2021" s="2"/>
      <c r="K2021" s="2"/>
      <c r="L2021" s="3"/>
      <c r="M2021" s="3"/>
      <c r="N2021" s="3"/>
      <c r="O2021" s="3"/>
      <c r="P2021" s="3"/>
      <c r="Q2021" s="2"/>
      <c r="R2021" s="3"/>
      <c r="S2021" s="2"/>
      <c r="T2021" s="2"/>
      <c r="U2021" s="3"/>
      <c r="V2021" s="2"/>
      <c r="W2021" s="3"/>
      <c r="X2021" s="3"/>
      <c r="Y2021" s="3"/>
      <c r="Z2021" s="60"/>
      <c r="AA2021" s="61"/>
    </row>
    <row r="2022" spans="2:27">
      <c r="B2022" s="112"/>
      <c r="C2022" s="111"/>
      <c r="D2022" s="111"/>
      <c r="E2022" s="107"/>
      <c r="F2022" s="107"/>
      <c r="G2022" s="2"/>
      <c r="H2022" s="2"/>
      <c r="I2022" s="2"/>
      <c r="J2022" s="2"/>
      <c r="K2022" s="2"/>
      <c r="L2022" s="3"/>
      <c r="M2022" s="3"/>
      <c r="N2022" s="3"/>
      <c r="O2022" s="3"/>
      <c r="P2022" s="3"/>
      <c r="Q2022" s="2"/>
      <c r="R2022" s="3"/>
      <c r="S2022" s="2"/>
      <c r="T2022" s="2"/>
      <c r="U2022" s="3"/>
      <c r="V2022" s="2"/>
      <c r="W2022" s="3"/>
      <c r="X2022" s="3"/>
      <c r="Y2022" s="3"/>
      <c r="Z2022" s="60"/>
      <c r="AA2022" s="61"/>
    </row>
    <row r="2023" spans="2:27">
      <c r="B2023" s="112"/>
      <c r="C2023" s="111"/>
      <c r="D2023" s="111"/>
      <c r="E2023" s="107"/>
      <c r="F2023" s="107"/>
      <c r="G2023" s="2"/>
      <c r="H2023" s="2"/>
      <c r="I2023" s="2"/>
      <c r="J2023" s="2"/>
      <c r="K2023" s="2"/>
      <c r="L2023" s="3"/>
      <c r="M2023" s="3"/>
      <c r="N2023" s="3"/>
      <c r="O2023" s="3"/>
      <c r="P2023" s="3"/>
      <c r="Q2023" s="2"/>
      <c r="R2023" s="3"/>
      <c r="S2023" s="2"/>
      <c r="T2023" s="2"/>
      <c r="U2023" s="3"/>
      <c r="V2023" s="2"/>
      <c r="W2023" s="3"/>
      <c r="X2023" s="3"/>
      <c r="Y2023" s="3"/>
      <c r="Z2023" s="60"/>
      <c r="AA2023" s="61"/>
    </row>
    <row r="2024" spans="2:27">
      <c r="B2024" s="112"/>
      <c r="C2024" s="111"/>
      <c r="D2024" s="111"/>
      <c r="E2024" s="107"/>
      <c r="F2024" s="107"/>
      <c r="G2024" s="2"/>
      <c r="H2024" s="2"/>
      <c r="I2024" s="2"/>
      <c r="J2024" s="2"/>
      <c r="K2024" s="2"/>
      <c r="L2024" s="3"/>
      <c r="M2024" s="3"/>
      <c r="N2024" s="3"/>
      <c r="O2024" s="3"/>
      <c r="P2024" s="3"/>
      <c r="Q2024" s="2"/>
      <c r="R2024" s="3"/>
      <c r="S2024" s="2"/>
      <c r="T2024" s="2"/>
      <c r="U2024" s="3"/>
      <c r="V2024" s="2"/>
      <c r="W2024" s="3"/>
      <c r="X2024" s="3"/>
      <c r="Y2024" s="3"/>
      <c r="Z2024" s="60"/>
      <c r="AA2024" s="61"/>
    </row>
    <row r="2025" spans="2:27">
      <c r="B2025" s="112"/>
      <c r="C2025" s="111"/>
      <c r="D2025" s="111"/>
      <c r="E2025" s="107"/>
      <c r="F2025" s="107"/>
      <c r="G2025" s="2"/>
      <c r="H2025" s="2"/>
      <c r="I2025" s="2"/>
      <c r="J2025" s="2"/>
      <c r="K2025" s="2"/>
      <c r="L2025" s="3"/>
      <c r="M2025" s="3"/>
      <c r="N2025" s="3"/>
      <c r="O2025" s="3"/>
      <c r="P2025" s="3"/>
      <c r="Q2025" s="2"/>
      <c r="R2025" s="3"/>
      <c r="S2025" s="2"/>
      <c r="T2025" s="2"/>
      <c r="U2025" s="3"/>
      <c r="V2025" s="2"/>
      <c r="W2025" s="3"/>
      <c r="X2025" s="3"/>
      <c r="Y2025" s="3"/>
      <c r="Z2025" s="60"/>
      <c r="AA2025" s="61"/>
    </row>
    <row r="2026" spans="2:27">
      <c r="B2026" s="112"/>
      <c r="C2026" s="111"/>
      <c r="D2026" s="111"/>
      <c r="E2026" s="107"/>
      <c r="F2026" s="107"/>
      <c r="G2026" s="2"/>
      <c r="H2026" s="2"/>
      <c r="I2026" s="2"/>
      <c r="J2026" s="2"/>
      <c r="K2026" s="2"/>
      <c r="L2026" s="3"/>
      <c r="M2026" s="3"/>
      <c r="N2026" s="3"/>
      <c r="O2026" s="3"/>
      <c r="P2026" s="3"/>
      <c r="Q2026" s="2"/>
      <c r="R2026" s="3"/>
      <c r="S2026" s="2"/>
      <c r="T2026" s="2"/>
      <c r="U2026" s="3"/>
      <c r="V2026" s="2"/>
      <c r="W2026" s="3"/>
      <c r="X2026" s="3"/>
      <c r="Y2026" s="3"/>
      <c r="Z2026" s="60"/>
      <c r="AA2026" s="61"/>
    </row>
    <row r="2027" spans="2:27">
      <c r="B2027" s="112"/>
      <c r="C2027" s="111"/>
      <c r="D2027" s="111"/>
      <c r="E2027" s="107"/>
      <c r="F2027" s="107"/>
      <c r="G2027" s="2"/>
      <c r="H2027" s="2"/>
      <c r="I2027" s="2"/>
      <c r="J2027" s="2"/>
      <c r="K2027" s="2"/>
      <c r="L2027" s="3"/>
      <c r="M2027" s="3"/>
      <c r="N2027" s="3"/>
      <c r="O2027" s="3"/>
      <c r="P2027" s="3"/>
      <c r="Q2027" s="2"/>
      <c r="R2027" s="3"/>
      <c r="S2027" s="2"/>
      <c r="T2027" s="2"/>
      <c r="U2027" s="3"/>
      <c r="V2027" s="2"/>
      <c r="W2027" s="3"/>
      <c r="X2027" s="3"/>
      <c r="Y2027" s="3"/>
      <c r="Z2027" s="60"/>
      <c r="AA2027" s="61"/>
    </row>
    <row r="2028" spans="2:27">
      <c r="B2028" s="112"/>
      <c r="C2028" s="111"/>
      <c r="D2028" s="111"/>
      <c r="E2028" s="107"/>
      <c r="F2028" s="107"/>
      <c r="G2028" s="2"/>
      <c r="H2028" s="2"/>
      <c r="I2028" s="2"/>
      <c r="J2028" s="2"/>
      <c r="K2028" s="2"/>
      <c r="L2028" s="3"/>
      <c r="M2028" s="3"/>
      <c r="N2028" s="3"/>
      <c r="O2028" s="3"/>
      <c r="P2028" s="3"/>
      <c r="Q2028" s="2"/>
      <c r="R2028" s="3"/>
      <c r="S2028" s="2"/>
      <c r="T2028" s="2"/>
      <c r="U2028" s="3"/>
      <c r="V2028" s="2"/>
      <c r="W2028" s="3"/>
      <c r="X2028" s="3"/>
      <c r="Y2028" s="3"/>
      <c r="Z2028" s="60"/>
      <c r="AA2028" s="61"/>
    </row>
    <row r="2029" spans="2:27">
      <c r="B2029" s="112"/>
      <c r="C2029" s="111"/>
      <c r="D2029" s="111"/>
      <c r="E2029" s="107"/>
      <c r="F2029" s="107"/>
      <c r="G2029" s="2"/>
      <c r="H2029" s="2"/>
      <c r="I2029" s="2"/>
      <c r="J2029" s="2"/>
      <c r="K2029" s="2"/>
      <c r="L2029" s="3"/>
      <c r="M2029" s="3"/>
      <c r="N2029" s="3"/>
      <c r="O2029" s="3"/>
      <c r="P2029" s="3"/>
      <c r="Q2029" s="2"/>
      <c r="R2029" s="3"/>
      <c r="S2029" s="2"/>
      <c r="T2029" s="2"/>
      <c r="U2029" s="3"/>
      <c r="V2029" s="2"/>
      <c r="W2029" s="3"/>
      <c r="X2029" s="3"/>
      <c r="Y2029" s="3"/>
      <c r="Z2029" s="60"/>
      <c r="AA2029" s="61"/>
    </row>
    <row r="2030" spans="2:27">
      <c r="B2030" s="112"/>
      <c r="C2030" s="111"/>
      <c r="D2030" s="111"/>
      <c r="E2030" s="107"/>
      <c r="F2030" s="107"/>
      <c r="G2030" s="2"/>
      <c r="H2030" s="2"/>
      <c r="I2030" s="2"/>
      <c r="J2030" s="2"/>
      <c r="K2030" s="2"/>
      <c r="L2030" s="3"/>
      <c r="M2030" s="3"/>
      <c r="N2030" s="3"/>
      <c r="O2030" s="3"/>
      <c r="P2030" s="3"/>
      <c r="Q2030" s="2"/>
      <c r="R2030" s="3"/>
      <c r="S2030" s="2"/>
      <c r="T2030" s="2"/>
      <c r="U2030" s="3"/>
      <c r="V2030" s="2"/>
      <c r="W2030" s="3"/>
      <c r="X2030" s="3"/>
      <c r="Y2030" s="3"/>
      <c r="Z2030" s="60"/>
      <c r="AA2030" s="61"/>
    </row>
    <row r="2031" spans="2:27">
      <c r="B2031" s="112"/>
      <c r="C2031" s="111"/>
      <c r="D2031" s="111"/>
      <c r="E2031" s="107"/>
      <c r="F2031" s="107"/>
      <c r="G2031" s="2"/>
      <c r="H2031" s="2"/>
      <c r="I2031" s="2"/>
      <c r="J2031" s="2"/>
      <c r="K2031" s="2"/>
      <c r="L2031" s="3"/>
      <c r="M2031" s="3"/>
      <c r="N2031" s="3"/>
      <c r="O2031" s="3"/>
      <c r="P2031" s="3"/>
      <c r="Q2031" s="2"/>
      <c r="R2031" s="3"/>
      <c r="S2031" s="2"/>
      <c r="T2031" s="2"/>
      <c r="U2031" s="3"/>
      <c r="V2031" s="2"/>
      <c r="W2031" s="3"/>
      <c r="X2031" s="3"/>
      <c r="Y2031" s="3"/>
      <c r="Z2031" s="60"/>
      <c r="AA2031" s="61"/>
    </row>
    <row r="2032" spans="2:27">
      <c r="B2032" s="112"/>
      <c r="C2032" s="111"/>
      <c r="D2032" s="111"/>
      <c r="E2032" s="107"/>
      <c r="F2032" s="107"/>
      <c r="G2032" s="2"/>
      <c r="H2032" s="2"/>
      <c r="I2032" s="2"/>
      <c r="J2032" s="2"/>
      <c r="K2032" s="2"/>
      <c r="L2032" s="3"/>
      <c r="M2032" s="3"/>
      <c r="N2032" s="3"/>
      <c r="O2032" s="3"/>
      <c r="P2032" s="3"/>
      <c r="Q2032" s="2"/>
      <c r="R2032" s="3"/>
      <c r="S2032" s="2"/>
      <c r="T2032" s="2"/>
      <c r="U2032" s="3"/>
      <c r="V2032" s="2"/>
      <c r="W2032" s="3"/>
      <c r="X2032" s="3"/>
      <c r="Y2032" s="3"/>
      <c r="Z2032" s="60"/>
      <c r="AA2032" s="61"/>
    </row>
    <row r="2033" spans="2:27">
      <c r="B2033" s="112"/>
      <c r="C2033" s="111"/>
      <c r="D2033" s="111"/>
      <c r="E2033" s="107"/>
      <c r="F2033" s="107"/>
      <c r="G2033" s="2"/>
      <c r="H2033" s="2"/>
      <c r="I2033" s="2"/>
      <c r="J2033" s="2"/>
      <c r="K2033" s="2"/>
      <c r="L2033" s="3"/>
      <c r="M2033" s="3"/>
      <c r="N2033" s="3"/>
      <c r="O2033" s="3"/>
      <c r="P2033" s="3"/>
      <c r="Q2033" s="2"/>
      <c r="R2033" s="3"/>
      <c r="S2033" s="2"/>
      <c r="T2033" s="2"/>
      <c r="U2033" s="3"/>
      <c r="V2033" s="2"/>
      <c r="W2033" s="3"/>
      <c r="X2033" s="3"/>
      <c r="Y2033" s="3"/>
      <c r="Z2033" s="60"/>
      <c r="AA2033" s="61"/>
    </row>
    <row r="2034" spans="2:27">
      <c r="B2034" s="112"/>
      <c r="C2034" s="111"/>
      <c r="D2034" s="111"/>
      <c r="E2034" s="107"/>
      <c r="F2034" s="107"/>
      <c r="G2034" s="2"/>
      <c r="H2034" s="2"/>
      <c r="I2034" s="2"/>
      <c r="J2034" s="2"/>
      <c r="K2034" s="2"/>
      <c r="L2034" s="3"/>
      <c r="M2034" s="3"/>
      <c r="N2034" s="3"/>
      <c r="O2034" s="3"/>
      <c r="P2034" s="3"/>
      <c r="Q2034" s="2"/>
      <c r="R2034" s="3"/>
      <c r="S2034" s="2"/>
      <c r="T2034" s="2"/>
      <c r="U2034" s="3"/>
      <c r="V2034" s="2"/>
      <c r="W2034" s="3"/>
      <c r="X2034" s="3"/>
      <c r="Y2034" s="3"/>
      <c r="Z2034" s="60"/>
      <c r="AA2034" s="61"/>
    </row>
    <row r="2035" spans="2:27">
      <c r="B2035" s="112"/>
      <c r="C2035" s="111"/>
      <c r="D2035" s="111"/>
      <c r="E2035" s="107"/>
      <c r="F2035" s="107"/>
      <c r="G2035" s="2"/>
      <c r="H2035" s="2"/>
      <c r="I2035" s="2"/>
      <c r="J2035" s="2"/>
      <c r="K2035" s="2"/>
      <c r="L2035" s="3"/>
      <c r="M2035" s="3"/>
      <c r="N2035" s="3"/>
      <c r="O2035" s="3"/>
      <c r="P2035" s="3"/>
      <c r="Q2035" s="2"/>
      <c r="R2035" s="3"/>
      <c r="S2035" s="2"/>
      <c r="T2035" s="2"/>
      <c r="U2035" s="3"/>
      <c r="V2035" s="2"/>
      <c r="W2035" s="3"/>
      <c r="X2035" s="3"/>
      <c r="Y2035" s="3"/>
      <c r="Z2035" s="60"/>
      <c r="AA2035" s="61"/>
    </row>
    <row r="2036" spans="2:27">
      <c r="B2036" s="112"/>
      <c r="C2036" s="111"/>
      <c r="D2036" s="111"/>
      <c r="E2036" s="107"/>
      <c r="F2036" s="107"/>
      <c r="G2036" s="2"/>
      <c r="H2036" s="2"/>
      <c r="I2036" s="2"/>
      <c r="J2036" s="2"/>
      <c r="K2036" s="2"/>
      <c r="L2036" s="3"/>
      <c r="M2036" s="3"/>
      <c r="N2036" s="3"/>
      <c r="O2036" s="3"/>
      <c r="P2036" s="3"/>
      <c r="Q2036" s="2"/>
      <c r="R2036" s="3"/>
      <c r="S2036" s="2"/>
      <c r="T2036" s="2"/>
      <c r="U2036" s="3"/>
      <c r="V2036" s="2"/>
      <c r="W2036" s="3"/>
      <c r="X2036" s="3"/>
      <c r="Y2036" s="3"/>
      <c r="Z2036" s="60"/>
      <c r="AA2036" s="61"/>
    </row>
    <row r="2037" spans="2:27">
      <c r="B2037" s="112"/>
      <c r="C2037" s="111"/>
      <c r="D2037" s="111"/>
      <c r="E2037" s="107"/>
      <c r="F2037" s="107"/>
      <c r="G2037" s="2"/>
      <c r="H2037" s="2"/>
      <c r="I2037" s="2"/>
      <c r="J2037" s="2"/>
      <c r="K2037" s="2"/>
      <c r="L2037" s="3"/>
      <c r="M2037" s="3"/>
      <c r="N2037" s="3"/>
      <c r="O2037" s="3"/>
      <c r="P2037" s="3"/>
      <c r="Q2037" s="2"/>
      <c r="R2037" s="3"/>
      <c r="S2037" s="2"/>
      <c r="T2037" s="2"/>
      <c r="U2037" s="3"/>
      <c r="V2037" s="2"/>
      <c r="W2037" s="3"/>
      <c r="X2037" s="3"/>
      <c r="Y2037" s="3"/>
      <c r="Z2037" s="60"/>
      <c r="AA2037" s="61"/>
    </row>
    <row r="2038" spans="2:27">
      <c r="B2038" s="112"/>
      <c r="C2038" s="111"/>
      <c r="D2038" s="111"/>
      <c r="E2038" s="107"/>
      <c r="F2038" s="107"/>
      <c r="G2038" s="2"/>
      <c r="H2038" s="2"/>
      <c r="I2038" s="2"/>
      <c r="J2038" s="2"/>
      <c r="K2038" s="2"/>
      <c r="L2038" s="3"/>
      <c r="M2038" s="3"/>
      <c r="N2038" s="3"/>
      <c r="O2038" s="3"/>
      <c r="P2038" s="3"/>
      <c r="Q2038" s="2"/>
      <c r="R2038" s="3"/>
      <c r="S2038" s="2"/>
      <c r="T2038" s="2"/>
      <c r="U2038" s="3"/>
      <c r="V2038" s="2"/>
      <c r="W2038" s="3"/>
      <c r="X2038" s="3"/>
      <c r="Y2038" s="3"/>
      <c r="Z2038" s="60"/>
      <c r="AA2038" s="61"/>
    </row>
    <row r="2039" spans="2:27">
      <c r="B2039" s="112"/>
      <c r="C2039" s="111"/>
      <c r="D2039" s="111"/>
      <c r="E2039" s="107"/>
      <c r="F2039" s="107"/>
      <c r="G2039" s="2"/>
      <c r="H2039" s="2"/>
      <c r="I2039" s="2"/>
      <c r="J2039" s="2"/>
      <c r="K2039" s="2"/>
      <c r="L2039" s="3"/>
      <c r="M2039" s="3"/>
      <c r="N2039" s="3"/>
      <c r="O2039" s="3"/>
      <c r="P2039" s="3"/>
      <c r="Q2039" s="2"/>
      <c r="R2039" s="3"/>
      <c r="S2039" s="2"/>
      <c r="T2039" s="2"/>
      <c r="U2039" s="3"/>
      <c r="V2039" s="2"/>
      <c r="W2039" s="3"/>
      <c r="X2039" s="3"/>
      <c r="Y2039" s="3"/>
      <c r="Z2039" s="60"/>
      <c r="AA2039" s="61"/>
    </row>
    <row r="2040" spans="2:27">
      <c r="B2040" s="112"/>
      <c r="C2040" s="111"/>
      <c r="D2040" s="111"/>
      <c r="E2040" s="107"/>
      <c r="F2040" s="107"/>
      <c r="G2040" s="2"/>
      <c r="H2040" s="2"/>
      <c r="I2040" s="2"/>
      <c r="J2040" s="2"/>
      <c r="K2040" s="2"/>
      <c r="L2040" s="3"/>
      <c r="M2040" s="3"/>
      <c r="N2040" s="3"/>
      <c r="O2040" s="3"/>
      <c r="P2040" s="3"/>
      <c r="Q2040" s="2"/>
      <c r="R2040" s="3"/>
      <c r="S2040" s="2"/>
      <c r="T2040" s="2"/>
      <c r="U2040" s="3"/>
      <c r="V2040" s="2"/>
      <c r="W2040" s="3"/>
      <c r="X2040" s="3"/>
      <c r="Y2040" s="3"/>
      <c r="Z2040" s="60"/>
      <c r="AA2040" s="61"/>
    </row>
    <row r="2041" spans="2:27">
      <c r="B2041" s="112"/>
      <c r="C2041" s="111"/>
      <c r="D2041" s="111"/>
      <c r="E2041" s="107"/>
      <c r="F2041" s="107"/>
      <c r="G2041" s="2"/>
      <c r="H2041" s="2"/>
      <c r="I2041" s="2"/>
      <c r="J2041" s="2"/>
      <c r="K2041" s="2"/>
      <c r="L2041" s="3"/>
      <c r="M2041" s="3"/>
      <c r="N2041" s="3"/>
      <c r="O2041" s="3"/>
      <c r="P2041" s="3"/>
      <c r="Q2041" s="2"/>
      <c r="R2041" s="3"/>
      <c r="S2041" s="2"/>
      <c r="T2041" s="2"/>
      <c r="U2041" s="3"/>
      <c r="V2041" s="2"/>
      <c r="W2041" s="3"/>
      <c r="X2041" s="3"/>
      <c r="Y2041" s="3"/>
      <c r="Z2041" s="60"/>
      <c r="AA2041" s="61"/>
    </row>
    <row r="2042" spans="2:27">
      <c r="B2042" s="112"/>
      <c r="C2042" s="111"/>
      <c r="D2042" s="111"/>
      <c r="E2042" s="107"/>
      <c r="F2042" s="107"/>
      <c r="G2042" s="2"/>
      <c r="H2042" s="2"/>
      <c r="I2042" s="2"/>
      <c r="J2042" s="2"/>
      <c r="K2042" s="2"/>
      <c r="L2042" s="3"/>
      <c r="M2042" s="3"/>
      <c r="N2042" s="3"/>
      <c r="O2042" s="3"/>
      <c r="P2042" s="3"/>
      <c r="Q2042" s="2"/>
      <c r="R2042" s="3"/>
      <c r="S2042" s="2"/>
      <c r="T2042" s="2"/>
      <c r="U2042" s="3"/>
      <c r="V2042" s="2"/>
      <c r="W2042" s="3"/>
      <c r="X2042" s="3"/>
      <c r="Y2042" s="3"/>
      <c r="Z2042" s="60"/>
      <c r="AA2042" s="61"/>
    </row>
    <row r="2043" spans="2:27">
      <c r="B2043" s="112"/>
      <c r="C2043" s="111"/>
      <c r="D2043" s="111"/>
      <c r="E2043" s="107"/>
      <c r="F2043" s="107"/>
      <c r="G2043" s="2"/>
      <c r="H2043" s="2"/>
      <c r="I2043" s="2"/>
      <c r="J2043" s="2"/>
      <c r="K2043" s="2"/>
      <c r="L2043" s="3"/>
      <c r="M2043" s="3"/>
      <c r="N2043" s="3"/>
      <c r="O2043" s="3"/>
      <c r="P2043" s="3"/>
      <c r="Q2043" s="2"/>
      <c r="R2043" s="3"/>
      <c r="S2043" s="2"/>
      <c r="T2043" s="2"/>
      <c r="U2043" s="3"/>
      <c r="V2043" s="2"/>
      <c r="W2043" s="3"/>
      <c r="X2043" s="3"/>
      <c r="Y2043" s="3"/>
      <c r="Z2043" s="60"/>
      <c r="AA2043" s="61"/>
    </row>
    <row r="2044" spans="2:27">
      <c r="B2044" s="112"/>
      <c r="C2044" s="111"/>
      <c r="D2044" s="111"/>
      <c r="E2044" s="107"/>
      <c r="F2044" s="107"/>
      <c r="G2044" s="2"/>
      <c r="H2044" s="2"/>
      <c r="I2044" s="2"/>
      <c r="J2044" s="2"/>
      <c r="K2044" s="2"/>
      <c r="L2044" s="3"/>
      <c r="M2044" s="3"/>
      <c r="N2044" s="3"/>
      <c r="O2044" s="3"/>
      <c r="P2044" s="3"/>
      <c r="Q2044" s="2"/>
      <c r="R2044" s="3"/>
      <c r="S2044" s="2"/>
      <c r="T2044" s="2"/>
      <c r="U2044" s="3"/>
      <c r="V2044" s="2"/>
      <c r="W2044" s="3"/>
      <c r="X2044" s="3"/>
      <c r="Y2044" s="3"/>
      <c r="Z2044" s="60"/>
      <c r="AA2044" s="61"/>
    </row>
    <row r="2045" spans="2:27">
      <c r="B2045" s="112"/>
      <c r="C2045" s="111"/>
      <c r="D2045" s="111"/>
      <c r="E2045" s="107"/>
      <c r="F2045" s="107"/>
      <c r="G2045" s="2"/>
      <c r="H2045" s="2"/>
      <c r="I2045" s="2"/>
      <c r="J2045" s="2"/>
      <c r="K2045" s="2"/>
      <c r="L2045" s="3"/>
      <c r="M2045" s="3"/>
      <c r="N2045" s="3"/>
      <c r="O2045" s="3"/>
      <c r="P2045" s="3"/>
      <c r="Q2045" s="2"/>
      <c r="R2045" s="3"/>
      <c r="S2045" s="2"/>
      <c r="T2045" s="2"/>
      <c r="U2045" s="3"/>
      <c r="V2045" s="2"/>
      <c r="W2045" s="3"/>
      <c r="X2045" s="3"/>
      <c r="Y2045" s="3"/>
      <c r="Z2045" s="60"/>
      <c r="AA2045" s="61"/>
    </row>
    <row r="2046" spans="2:27">
      <c r="B2046" s="112"/>
      <c r="C2046" s="111"/>
      <c r="D2046" s="111"/>
      <c r="E2046" s="107"/>
      <c r="F2046" s="107"/>
      <c r="G2046" s="2"/>
      <c r="H2046" s="2"/>
      <c r="I2046" s="2"/>
      <c r="J2046" s="2"/>
      <c r="K2046" s="2"/>
      <c r="L2046" s="3"/>
      <c r="M2046" s="3"/>
      <c r="N2046" s="3"/>
      <c r="O2046" s="3"/>
      <c r="P2046" s="3"/>
      <c r="Q2046" s="2"/>
      <c r="R2046" s="3"/>
      <c r="S2046" s="2"/>
      <c r="T2046" s="2"/>
      <c r="U2046" s="3"/>
      <c r="V2046" s="2"/>
      <c r="W2046" s="3"/>
      <c r="X2046" s="3"/>
      <c r="Y2046" s="3"/>
      <c r="Z2046" s="60"/>
      <c r="AA2046" s="61"/>
    </row>
    <row r="2047" spans="2:27">
      <c r="B2047" s="112"/>
      <c r="C2047" s="111"/>
      <c r="D2047" s="111"/>
      <c r="E2047" s="107"/>
      <c r="F2047" s="107"/>
      <c r="G2047" s="2"/>
      <c r="H2047" s="2"/>
      <c r="I2047" s="2"/>
      <c r="J2047" s="2"/>
      <c r="K2047" s="2"/>
      <c r="L2047" s="3"/>
      <c r="M2047" s="3"/>
      <c r="N2047" s="3"/>
      <c r="O2047" s="3"/>
      <c r="P2047" s="3"/>
      <c r="Q2047" s="2"/>
      <c r="R2047" s="3"/>
      <c r="S2047" s="2"/>
      <c r="T2047" s="2"/>
      <c r="U2047" s="3"/>
      <c r="V2047" s="2"/>
      <c r="W2047" s="3"/>
      <c r="X2047" s="3"/>
      <c r="Y2047" s="3"/>
      <c r="Z2047" s="60"/>
      <c r="AA2047" s="61"/>
    </row>
    <row r="2048" spans="2:27">
      <c r="B2048" s="112"/>
      <c r="C2048" s="111"/>
      <c r="D2048" s="111"/>
      <c r="E2048" s="107"/>
      <c r="F2048" s="107"/>
      <c r="G2048" s="2"/>
      <c r="H2048" s="2"/>
      <c r="I2048" s="2"/>
      <c r="J2048" s="2"/>
      <c r="K2048" s="2"/>
      <c r="L2048" s="3"/>
      <c r="M2048" s="3"/>
      <c r="N2048" s="3"/>
      <c r="O2048" s="3"/>
      <c r="P2048" s="3"/>
      <c r="Q2048" s="2"/>
      <c r="R2048" s="3"/>
      <c r="S2048" s="2"/>
      <c r="T2048" s="2"/>
      <c r="U2048" s="3"/>
      <c r="V2048" s="2"/>
      <c r="W2048" s="3"/>
      <c r="X2048" s="3"/>
      <c r="Y2048" s="3"/>
      <c r="Z2048" s="60"/>
      <c r="AA2048" s="61"/>
    </row>
    <row r="2049" spans="2:27">
      <c r="B2049" s="112"/>
      <c r="C2049" s="111"/>
      <c r="D2049" s="111"/>
      <c r="E2049" s="107"/>
      <c r="F2049" s="107"/>
      <c r="G2049" s="2"/>
      <c r="H2049" s="2"/>
      <c r="I2049" s="2"/>
      <c r="J2049" s="2"/>
      <c r="K2049" s="2"/>
      <c r="L2049" s="3"/>
      <c r="M2049" s="3"/>
      <c r="N2049" s="3"/>
      <c r="O2049" s="3"/>
      <c r="P2049" s="3"/>
      <c r="Q2049" s="2"/>
      <c r="R2049" s="3"/>
      <c r="S2049" s="2"/>
      <c r="T2049" s="2"/>
      <c r="U2049" s="3"/>
      <c r="V2049" s="2"/>
      <c r="W2049" s="3"/>
      <c r="X2049" s="3"/>
      <c r="Y2049" s="3"/>
      <c r="Z2049" s="60"/>
      <c r="AA2049" s="61"/>
    </row>
    <row r="2050" spans="2:27">
      <c r="B2050" s="112"/>
      <c r="C2050" s="111"/>
      <c r="D2050" s="111"/>
      <c r="E2050" s="107"/>
      <c r="F2050" s="107"/>
      <c r="G2050" s="2"/>
      <c r="H2050" s="2"/>
      <c r="I2050" s="2"/>
      <c r="J2050" s="2"/>
      <c r="K2050" s="2"/>
      <c r="L2050" s="3"/>
      <c r="M2050" s="3"/>
      <c r="N2050" s="3"/>
      <c r="O2050" s="3"/>
      <c r="P2050" s="3"/>
      <c r="Q2050" s="2"/>
      <c r="R2050" s="3"/>
      <c r="S2050" s="2"/>
      <c r="T2050" s="2"/>
      <c r="U2050" s="3"/>
      <c r="V2050" s="2"/>
      <c r="W2050" s="3"/>
      <c r="X2050" s="3"/>
      <c r="Y2050" s="3"/>
      <c r="Z2050" s="60"/>
      <c r="AA2050" s="61"/>
    </row>
    <row r="2051" spans="2:27">
      <c r="B2051" s="112"/>
      <c r="C2051" s="111"/>
      <c r="D2051" s="111"/>
      <c r="E2051" s="107"/>
      <c r="F2051" s="107"/>
      <c r="G2051" s="2"/>
      <c r="H2051" s="2"/>
      <c r="I2051" s="2"/>
      <c r="J2051" s="2"/>
      <c r="K2051" s="2"/>
      <c r="L2051" s="3"/>
      <c r="M2051" s="3"/>
      <c r="N2051" s="3"/>
      <c r="O2051" s="3"/>
      <c r="P2051" s="3"/>
      <c r="Q2051" s="2"/>
      <c r="R2051" s="3"/>
      <c r="S2051" s="2"/>
      <c r="T2051" s="2"/>
      <c r="U2051" s="3"/>
      <c r="V2051" s="2"/>
      <c r="W2051" s="3"/>
      <c r="X2051" s="3"/>
      <c r="Y2051" s="3"/>
      <c r="Z2051" s="60"/>
      <c r="AA2051" s="61"/>
    </row>
    <row r="2052" spans="2:27">
      <c r="B2052" s="112"/>
      <c r="C2052" s="111"/>
      <c r="D2052" s="111"/>
      <c r="E2052" s="107"/>
      <c r="F2052" s="107"/>
      <c r="G2052" s="2"/>
      <c r="H2052" s="2"/>
      <c r="I2052" s="2"/>
      <c r="J2052" s="2"/>
      <c r="K2052" s="2"/>
      <c r="L2052" s="3"/>
      <c r="M2052" s="3"/>
      <c r="N2052" s="3"/>
      <c r="O2052" s="3"/>
      <c r="P2052" s="3"/>
      <c r="Q2052" s="2"/>
      <c r="R2052" s="3"/>
      <c r="S2052" s="2"/>
      <c r="T2052" s="2"/>
      <c r="U2052" s="3"/>
      <c r="V2052" s="2"/>
      <c r="W2052" s="3"/>
      <c r="X2052" s="3"/>
      <c r="Y2052" s="3"/>
      <c r="Z2052" s="60"/>
      <c r="AA2052" s="61"/>
    </row>
    <row r="2053" spans="2:27">
      <c r="B2053" s="112"/>
      <c r="C2053" s="111"/>
      <c r="D2053" s="111"/>
      <c r="E2053" s="107"/>
      <c r="F2053" s="107"/>
      <c r="G2053" s="2"/>
      <c r="H2053" s="2"/>
      <c r="I2053" s="2"/>
      <c r="J2053" s="2"/>
      <c r="K2053" s="2"/>
      <c r="L2053" s="3"/>
      <c r="M2053" s="3"/>
      <c r="N2053" s="3"/>
      <c r="O2053" s="3"/>
      <c r="P2053" s="3"/>
      <c r="Q2053" s="2"/>
      <c r="R2053" s="3"/>
      <c r="S2053" s="2"/>
      <c r="T2053" s="2"/>
      <c r="U2053" s="3"/>
      <c r="V2053" s="2"/>
      <c r="W2053" s="3"/>
      <c r="X2053" s="3"/>
      <c r="Y2053" s="3"/>
      <c r="Z2053" s="60"/>
      <c r="AA2053" s="61"/>
    </row>
    <row r="2054" spans="2:27">
      <c r="B2054" s="112"/>
      <c r="C2054" s="111"/>
      <c r="D2054" s="111"/>
      <c r="E2054" s="107"/>
      <c r="F2054" s="107"/>
      <c r="G2054" s="2"/>
      <c r="H2054" s="2"/>
      <c r="I2054" s="2"/>
      <c r="J2054" s="2"/>
      <c r="K2054" s="2"/>
      <c r="L2054" s="3"/>
      <c r="M2054" s="3"/>
      <c r="N2054" s="3"/>
      <c r="O2054" s="3"/>
      <c r="P2054" s="3"/>
      <c r="Q2054" s="2"/>
      <c r="R2054" s="3"/>
      <c r="S2054" s="2"/>
      <c r="T2054" s="2"/>
      <c r="U2054" s="3"/>
      <c r="V2054" s="2"/>
      <c r="W2054" s="3"/>
      <c r="X2054" s="3"/>
      <c r="Y2054" s="3"/>
      <c r="Z2054" s="60"/>
      <c r="AA2054" s="61"/>
    </row>
    <row r="2055" spans="2:27">
      <c r="B2055" s="112"/>
      <c r="C2055" s="111"/>
      <c r="D2055" s="111"/>
      <c r="E2055" s="107"/>
      <c r="F2055" s="107"/>
      <c r="G2055" s="2"/>
      <c r="H2055" s="2"/>
      <c r="I2055" s="2"/>
      <c r="J2055" s="2"/>
      <c r="K2055" s="2"/>
      <c r="L2055" s="3"/>
      <c r="M2055" s="3"/>
      <c r="N2055" s="3"/>
      <c r="O2055" s="3"/>
      <c r="P2055" s="3"/>
      <c r="Q2055" s="2"/>
      <c r="R2055" s="3"/>
      <c r="S2055" s="2"/>
      <c r="T2055" s="2"/>
      <c r="U2055" s="3"/>
      <c r="V2055" s="2"/>
      <c r="W2055" s="3"/>
      <c r="X2055" s="3"/>
      <c r="Y2055" s="3"/>
      <c r="Z2055" s="60"/>
      <c r="AA2055" s="61"/>
    </row>
    <row r="2056" spans="2:27">
      <c r="B2056" s="112"/>
      <c r="C2056" s="111"/>
      <c r="D2056" s="111"/>
      <c r="E2056" s="107"/>
      <c r="F2056" s="107"/>
      <c r="G2056" s="2"/>
      <c r="H2056" s="2"/>
      <c r="I2056" s="2"/>
      <c r="J2056" s="2"/>
      <c r="K2056" s="2"/>
      <c r="L2056" s="3"/>
      <c r="M2056" s="3"/>
      <c r="N2056" s="3"/>
      <c r="O2056" s="3"/>
      <c r="P2056" s="3"/>
      <c r="Q2056" s="2"/>
      <c r="R2056" s="3"/>
      <c r="S2056" s="2"/>
      <c r="T2056" s="2"/>
      <c r="U2056" s="3"/>
      <c r="V2056" s="2"/>
      <c r="W2056" s="3"/>
      <c r="X2056" s="3"/>
      <c r="Y2056" s="3"/>
      <c r="Z2056" s="60"/>
      <c r="AA2056" s="61"/>
    </row>
    <row r="2057" spans="2:27">
      <c r="B2057" s="112"/>
      <c r="C2057" s="111"/>
      <c r="D2057" s="111"/>
      <c r="E2057" s="107"/>
      <c r="F2057" s="107"/>
      <c r="G2057" s="2"/>
      <c r="H2057" s="2"/>
      <c r="I2057" s="2"/>
      <c r="J2057" s="2"/>
      <c r="K2057" s="2"/>
      <c r="L2057" s="3"/>
      <c r="M2057" s="3"/>
      <c r="N2057" s="3"/>
      <c r="O2057" s="3"/>
      <c r="P2057" s="3"/>
      <c r="Q2057" s="2"/>
      <c r="R2057" s="3"/>
      <c r="S2057" s="2"/>
      <c r="T2057" s="2"/>
      <c r="U2057" s="3"/>
      <c r="V2057" s="2"/>
      <c r="W2057" s="3"/>
      <c r="X2057" s="3"/>
      <c r="Y2057" s="3"/>
      <c r="Z2057" s="60"/>
      <c r="AA2057" s="61"/>
    </row>
    <row r="2058" spans="2:27">
      <c r="B2058" s="112"/>
      <c r="C2058" s="111"/>
      <c r="D2058" s="111"/>
      <c r="E2058" s="107"/>
      <c r="F2058" s="107"/>
      <c r="G2058" s="2"/>
      <c r="H2058" s="2"/>
      <c r="I2058" s="2"/>
      <c r="J2058" s="2"/>
      <c r="K2058" s="2"/>
      <c r="L2058" s="3"/>
      <c r="M2058" s="3"/>
      <c r="N2058" s="3"/>
      <c r="O2058" s="3"/>
      <c r="P2058" s="3"/>
      <c r="Q2058" s="2"/>
      <c r="R2058" s="3"/>
      <c r="S2058" s="2"/>
      <c r="T2058" s="2"/>
      <c r="U2058" s="3"/>
      <c r="V2058" s="2"/>
      <c r="W2058" s="3"/>
      <c r="X2058" s="3"/>
      <c r="Y2058" s="3"/>
      <c r="Z2058" s="60"/>
      <c r="AA2058" s="61"/>
    </row>
    <row r="2059" spans="2:27">
      <c r="B2059" s="112"/>
      <c r="C2059" s="111"/>
      <c r="D2059" s="111"/>
      <c r="E2059" s="107"/>
      <c r="F2059" s="107"/>
      <c r="G2059" s="2"/>
      <c r="H2059" s="2"/>
      <c r="I2059" s="2"/>
      <c r="J2059" s="2"/>
      <c r="K2059" s="2"/>
      <c r="L2059" s="3"/>
      <c r="M2059" s="3"/>
      <c r="N2059" s="3"/>
      <c r="O2059" s="3"/>
      <c r="P2059" s="3"/>
      <c r="Q2059" s="2"/>
      <c r="R2059" s="3"/>
      <c r="S2059" s="2"/>
      <c r="T2059" s="2"/>
      <c r="U2059" s="3"/>
      <c r="V2059" s="2"/>
      <c r="W2059" s="3"/>
      <c r="X2059" s="3"/>
      <c r="Y2059" s="3"/>
      <c r="Z2059" s="60"/>
      <c r="AA2059" s="61"/>
    </row>
    <row r="2060" spans="2:27">
      <c r="B2060" s="112"/>
      <c r="C2060" s="111"/>
      <c r="D2060" s="111"/>
      <c r="E2060" s="107"/>
      <c r="F2060" s="107"/>
      <c r="G2060" s="2"/>
      <c r="H2060" s="2"/>
      <c r="I2060" s="2"/>
      <c r="J2060" s="2"/>
      <c r="K2060" s="2"/>
      <c r="L2060" s="3"/>
      <c r="M2060" s="3"/>
      <c r="N2060" s="3"/>
      <c r="O2060" s="3"/>
      <c r="P2060" s="3"/>
      <c r="Q2060" s="2"/>
      <c r="R2060" s="3"/>
      <c r="S2060" s="2"/>
      <c r="T2060" s="2"/>
      <c r="U2060" s="3"/>
      <c r="V2060" s="2"/>
      <c r="W2060" s="3"/>
      <c r="X2060" s="3"/>
      <c r="Y2060" s="3"/>
      <c r="Z2060" s="60"/>
      <c r="AA2060" s="61"/>
    </row>
    <row r="2061" spans="2:27">
      <c r="B2061" s="112"/>
      <c r="C2061" s="111"/>
      <c r="D2061" s="111"/>
      <c r="E2061" s="107"/>
      <c r="F2061" s="107"/>
      <c r="G2061" s="2"/>
      <c r="H2061" s="2"/>
      <c r="I2061" s="2"/>
      <c r="J2061" s="2"/>
      <c r="K2061" s="2"/>
      <c r="L2061" s="3"/>
      <c r="M2061" s="3"/>
      <c r="N2061" s="3"/>
      <c r="O2061" s="3"/>
      <c r="P2061" s="3"/>
      <c r="Q2061" s="2"/>
      <c r="R2061" s="3"/>
      <c r="S2061" s="2"/>
      <c r="T2061" s="2"/>
      <c r="U2061" s="3"/>
      <c r="V2061" s="2"/>
      <c r="W2061" s="3"/>
      <c r="X2061" s="3"/>
      <c r="Y2061" s="3"/>
      <c r="Z2061" s="60"/>
      <c r="AA2061" s="61"/>
    </row>
    <row r="2062" spans="2:27">
      <c r="B2062" s="112"/>
      <c r="C2062" s="111"/>
      <c r="D2062" s="111"/>
      <c r="E2062" s="107"/>
      <c r="F2062" s="107"/>
      <c r="G2062" s="2"/>
      <c r="H2062" s="2"/>
      <c r="I2062" s="2"/>
      <c r="J2062" s="2"/>
      <c r="K2062" s="2"/>
      <c r="L2062" s="3"/>
      <c r="M2062" s="3"/>
      <c r="N2062" s="3"/>
      <c r="O2062" s="3"/>
      <c r="P2062" s="3"/>
      <c r="Q2062" s="2"/>
      <c r="R2062" s="3"/>
      <c r="S2062" s="2"/>
      <c r="T2062" s="2"/>
      <c r="U2062" s="3"/>
      <c r="V2062" s="2"/>
      <c r="W2062" s="3"/>
      <c r="X2062" s="3"/>
      <c r="Y2062" s="3"/>
      <c r="Z2062" s="60"/>
      <c r="AA2062" s="61"/>
    </row>
    <row r="2063" spans="2:27">
      <c r="B2063" s="112"/>
      <c r="C2063" s="111"/>
      <c r="D2063" s="111"/>
      <c r="E2063" s="107"/>
      <c r="F2063" s="107"/>
      <c r="G2063" s="2"/>
      <c r="H2063" s="2"/>
      <c r="I2063" s="2"/>
      <c r="J2063" s="2"/>
      <c r="K2063" s="2"/>
      <c r="L2063" s="3"/>
      <c r="M2063" s="3"/>
      <c r="N2063" s="3"/>
      <c r="O2063" s="3"/>
      <c r="P2063" s="3"/>
      <c r="Q2063" s="2"/>
      <c r="R2063" s="3"/>
      <c r="S2063" s="2"/>
      <c r="T2063" s="2"/>
      <c r="U2063" s="3"/>
      <c r="V2063" s="2"/>
      <c r="W2063" s="3"/>
      <c r="X2063" s="3"/>
      <c r="Y2063" s="3"/>
      <c r="Z2063" s="60"/>
      <c r="AA2063" s="61"/>
    </row>
    <row r="2064" spans="2:27">
      <c r="B2064" s="112"/>
      <c r="C2064" s="111"/>
      <c r="D2064" s="111"/>
      <c r="E2064" s="107"/>
      <c r="F2064" s="107"/>
      <c r="G2064" s="2"/>
      <c r="H2064" s="2"/>
      <c r="I2064" s="2"/>
      <c r="J2064" s="2"/>
      <c r="K2064" s="2"/>
      <c r="L2064" s="3"/>
      <c r="M2064" s="3"/>
      <c r="N2064" s="3"/>
      <c r="O2064" s="3"/>
      <c r="P2064" s="3"/>
      <c r="Q2064" s="2"/>
      <c r="R2064" s="3"/>
      <c r="S2064" s="2"/>
      <c r="T2064" s="2"/>
      <c r="U2064" s="3"/>
      <c r="V2064" s="2"/>
      <c r="W2064" s="3"/>
      <c r="X2064" s="3"/>
      <c r="Y2064" s="3"/>
      <c r="Z2064" s="60"/>
      <c r="AA2064" s="61"/>
    </row>
    <row r="2065" spans="2:27">
      <c r="B2065" s="112"/>
      <c r="C2065" s="111"/>
      <c r="D2065" s="111"/>
      <c r="E2065" s="107"/>
      <c r="F2065" s="107"/>
      <c r="G2065" s="2"/>
      <c r="H2065" s="2"/>
      <c r="I2065" s="2"/>
      <c r="J2065" s="2"/>
      <c r="K2065" s="2"/>
      <c r="L2065" s="3"/>
      <c r="M2065" s="3"/>
      <c r="N2065" s="3"/>
      <c r="O2065" s="3"/>
      <c r="P2065" s="3"/>
      <c r="Q2065" s="2"/>
      <c r="R2065" s="3"/>
      <c r="S2065" s="2"/>
      <c r="T2065" s="2"/>
      <c r="U2065" s="3"/>
      <c r="V2065" s="2"/>
      <c r="W2065" s="3"/>
      <c r="X2065" s="3"/>
      <c r="Y2065" s="3"/>
      <c r="Z2065" s="60"/>
      <c r="AA2065" s="61"/>
    </row>
    <row r="2066" spans="2:27">
      <c r="B2066" s="112"/>
      <c r="C2066" s="111"/>
      <c r="D2066" s="111"/>
      <c r="E2066" s="107"/>
      <c r="F2066" s="107"/>
      <c r="G2066" s="2"/>
      <c r="H2066" s="2"/>
      <c r="I2066" s="2"/>
      <c r="J2066" s="2"/>
      <c r="K2066" s="2"/>
      <c r="L2066" s="3"/>
      <c r="M2066" s="3"/>
      <c r="N2066" s="3"/>
      <c r="O2066" s="3"/>
      <c r="P2066" s="3"/>
      <c r="Q2066" s="2"/>
      <c r="R2066" s="3"/>
      <c r="S2066" s="2"/>
      <c r="T2066" s="2"/>
      <c r="U2066" s="3"/>
      <c r="V2066" s="2"/>
      <c r="W2066" s="3"/>
      <c r="X2066" s="3"/>
      <c r="Y2066" s="3"/>
      <c r="Z2066" s="60"/>
      <c r="AA2066" s="61"/>
    </row>
    <row r="2067" spans="2:27">
      <c r="B2067" s="112"/>
      <c r="C2067" s="111"/>
      <c r="D2067" s="111"/>
      <c r="E2067" s="107"/>
      <c r="F2067" s="107"/>
      <c r="G2067" s="2"/>
      <c r="H2067" s="2"/>
      <c r="I2067" s="2"/>
      <c r="J2067" s="2"/>
      <c r="K2067" s="2"/>
      <c r="L2067" s="3"/>
      <c r="M2067" s="3"/>
      <c r="N2067" s="3"/>
      <c r="O2067" s="3"/>
      <c r="P2067" s="3"/>
      <c r="Q2067" s="2"/>
      <c r="R2067" s="3"/>
      <c r="S2067" s="2"/>
      <c r="T2067" s="2"/>
      <c r="U2067" s="3"/>
      <c r="V2067" s="2"/>
      <c r="W2067" s="3"/>
      <c r="X2067" s="3"/>
      <c r="Y2067" s="3"/>
      <c r="Z2067" s="60"/>
      <c r="AA2067" s="61"/>
    </row>
    <row r="2068" spans="2:27">
      <c r="B2068" s="112"/>
      <c r="C2068" s="111"/>
      <c r="D2068" s="111"/>
      <c r="E2068" s="107"/>
      <c r="F2068" s="107"/>
      <c r="G2068" s="2"/>
      <c r="H2068" s="2"/>
      <c r="I2068" s="2"/>
      <c r="J2068" s="2"/>
      <c r="K2068" s="2"/>
      <c r="L2068" s="3"/>
      <c r="M2068" s="3"/>
      <c r="N2068" s="3"/>
      <c r="O2068" s="3"/>
      <c r="P2068" s="3"/>
      <c r="Q2068" s="2"/>
      <c r="R2068" s="3"/>
      <c r="S2068" s="2"/>
      <c r="T2068" s="2"/>
      <c r="U2068" s="3"/>
      <c r="V2068" s="2"/>
      <c r="W2068" s="3"/>
      <c r="X2068" s="3"/>
      <c r="Y2068" s="3"/>
      <c r="Z2068" s="60"/>
      <c r="AA2068" s="61"/>
    </row>
    <row r="2069" spans="2:27">
      <c r="B2069" s="112"/>
      <c r="C2069" s="111"/>
      <c r="D2069" s="111"/>
      <c r="E2069" s="107"/>
      <c r="F2069" s="107"/>
      <c r="G2069" s="2"/>
      <c r="H2069" s="2"/>
      <c r="I2069" s="2"/>
      <c r="J2069" s="2"/>
      <c r="K2069" s="2"/>
      <c r="L2069" s="3"/>
      <c r="M2069" s="3"/>
      <c r="N2069" s="3"/>
      <c r="O2069" s="3"/>
      <c r="P2069" s="3"/>
      <c r="Q2069" s="2"/>
      <c r="R2069" s="3"/>
      <c r="S2069" s="2"/>
      <c r="T2069" s="2"/>
      <c r="U2069" s="3"/>
      <c r="V2069" s="2"/>
      <c r="W2069" s="3"/>
      <c r="X2069" s="3"/>
      <c r="Y2069" s="3"/>
      <c r="Z2069" s="60"/>
      <c r="AA2069" s="61"/>
    </row>
    <row r="2070" spans="2:27">
      <c r="B2070" s="112"/>
      <c r="C2070" s="111"/>
      <c r="D2070" s="111"/>
      <c r="E2070" s="107"/>
      <c r="F2070" s="107"/>
      <c r="G2070" s="2"/>
      <c r="H2070" s="2"/>
      <c r="I2070" s="2"/>
      <c r="J2070" s="2"/>
      <c r="K2070" s="2"/>
      <c r="L2070" s="3"/>
      <c r="M2070" s="3"/>
      <c r="N2070" s="3"/>
      <c r="O2070" s="3"/>
      <c r="P2070" s="3"/>
      <c r="Q2070" s="2"/>
      <c r="R2070" s="3"/>
      <c r="S2070" s="2"/>
      <c r="T2070" s="2"/>
      <c r="U2070" s="3"/>
      <c r="V2070" s="2"/>
      <c r="W2070" s="3"/>
      <c r="X2070" s="3"/>
      <c r="Y2070" s="3"/>
      <c r="Z2070" s="60"/>
      <c r="AA2070" s="61"/>
    </row>
    <row r="2071" spans="2:27">
      <c r="B2071" s="112"/>
      <c r="C2071" s="111"/>
      <c r="D2071" s="111"/>
      <c r="E2071" s="107"/>
      <c r="F2071" s="107"/>
      <c r="G2071" s="2"/>
      <c r="H2071" s="2"/>
      <c r="I2071" s="2"/>
      <c r="J2071" s="2"/>
      <c r="K2071" s="2"/>
      <c r="L2071" s="3"/>
      <c r="M2071" s="3"/>
      <c r="N2071" s="3"/>
      <c r="O2071" s="3"/>
      <c r="P2071" s="3"/>
      <c r="Q2071" s="2"/>
      <c r="R2071" s="3"/>
      <c r="S2071" s="2"/>
      <c r="T2071" s="2"/>
      <c r="U2071" s="3"/>
      <c r="V2071" s="2"/>
      <c r="W2071" s="3"/>
      <c r="X2071" s="3"/>
      <c r="Y2071" s="3"/>
      <c r="Z2071" s="60"/>
      <c r="AA2071" s="61"/>
    </row>
    <row r="2072" spans="2:27">
      <c r="B2072" s="112"/>
      <c r="C2072" s="111"/>
      <c r="D2072" s="111"/>
      <c r="E2072" s="107"/>
      <c r="F2072" s="107"/>
      <c r="G2072" s="2"/>
      <c r="H2072" s="2"/>
      <c r="I2072" s="2"/>
      <c r="J2072" s="2"/>
      <c r="K2072" s="2"/>
      <c r="L2072" s="3"/>
      <c r="M2072" s="3"/>
      <c r="N2072" s="3"/>
      <c r="O2072" s="3"/>
      <c r="P2072" s="3"/>
      <c r="Q2072" s="2"/>
      <c r="R2072" s="3"/>
      <c r="S2072" s="2"/>
      <c r="T2072" s="2"/>
      <c r="U2072" s="3"/>
      <c r="V2072" s="2"/>
      <c r="W2072" s="3"/>
      <c r="X2072" s="3"/>
      <c r="Y2072" s="3"/>
      <c r="Z2072" s="60"/>
      <c r="AA2072" s="61"/>
    </row>
    <row r="2073" spans="2:27">
      <c r="B2073" s="112"/>
      <c r="C2073" s="111"/>
      <c r="D2073" s="111"/>
      <c r="E2073" s="107"/>
      <c r="F2073" s="107"/>
      <c r="G2073" s="2"/>
      <c r="H2073" s="2"/>
      <c r="I2073" s="2"/>
      <c r="J2073" s="2"/>
      <c r="K2073" s="2"/>
      <c r="L2073" s="3"/>
      <c r="M2073" s="3"/>
      <c r="N2073" s="3"/>
      <c r="O2073" s="3"/>
      <c r="P2073" s="3"/>
      <c r="Q2073" s="2"/>
      <c r="R2073" s="3"/>
      <c r="S2073" s="2"/>
      <c r="T2073" s="2"/>
      <c r="U2073" s="3"/>
      <c r="V2073" s="2"/>
      <c r="W2073" s="3"/>
      <c r="X2073" s="3"/>
      <c r="Y2073" s="3"/>
      <c r="Z2073" s="60"/>
      <c r="AA2073" s="61"/>
    </row>
    <row r="2074" spans="2:27">
      <c r="B2074" s="112"/>
      <c r="C2074" s="111"/>
      <c r="D2074" s="111"/>
      <c r="E2074" s="107"/>
      <c r="F2074" s="107"/>
      <c r="G2074" s="2"/>
      <c r="H2074" s="2"/>
      <c r="I2074" s="2"/>
      <c r="J2074" s="2"/>
      <c r="K2074" s="2"/>
      <c r="L2074" s="3"/>
      <c r="M2074" s="3"/>
      <c r="N2074" s="3"/>
      <c r="O2074" s="3"/>
      <c r="P2074" s="3"/>
      <c r="Q2074" s="2"/>
      <c r="R2074" s="3"/>
      <c r="S2074" s="2"/>
      <c r="T2074" s="2"/>
      <c r="U2074" s="3"/>
      <c r="V2074" s="2"/>
      <c r="W2074" s="3"/>
      <c r="X2074" s="3"/>
      <c r="Y2074" s="3"/>
      <c r="Z2074" s="60"/>
      <c r="AA2074" s="61"/>
    </row>
    <row r="2075" spans="2:27">
      <c r="B2075" s="112"/>
      <c r="C2075" s="111"/>
      <c r="D2075" s="111"/>
      <c r="E2075" s="107"/>
      <c r="F2075" s="107"/>
      <c r="G2075" s="2"/>
      <c r="H2075" s="2"/>
      <c r="I2075" s="2"/>
      <c r="J2075" s="2"/>
      <c r="K2075" s="2"/>
      <c r="L2075" s="3"/>
      <c r="M2075" s="3"/>
      <c r="N2075" s="3"/>
      <c r="O2075" s="3"/>
      <c r="P2075" s="3"/>
      <c r="Q2075" s="2"/>
      <c r="R2075" s="3"/>
      <c r="S2075" s="2"/>
      <c r="T2075" s="2"/>
      <c r="U2075" s="3"/>
      <c r="V2075" s="2"/>
      <c r="W2075" s="3"/>
      <c r="X2075" s="3"/>
      <c r="Y2075" s="3"/>
      <c r="Z2075" s="60"/>
      <c r="AA2075" s="61"/>
    </row>
    <row r="2076" spans="2:27">
      <c r="B2076" s="112"/>
      <c r="C2076" s="111"/>
      <c r="D2076" s="111"/>
      <c r="E2076" s="107"/>
      <c r="F2076" s="107"/>
      <c r="G2076" s="2"/>
      <c r="H2076" s="2"/>
      <c r="I2076" s="2"/>
      <c r="J2076" s="2"/>
      <c r="K2076" s="2"/>
      <c r="L2076" s="3"/>
      <c r="M2076" s="3"/>
      <c r="N2076" s="3"/>
      <c r="O2076" s="3"/>
      <c r="P2076" s="3"/>
      <c r="Q2076" s="2"/>
      <c r="R2076" s="3"/>
      <c r="S2076" s="2"/>
      <c r="T2076" s="2"/>
      <c r="U2076" s="3"/>
      <c r="V2076" s="2"/>
      <c r="W2076" s="3"/>
      <c r="X2076" s="3"/>
      <c r="Y2076" s="3"/>
      <c r="Z2076" s="60"/>
      <c r="AA2076" s="61"/>
    </row>
    <row r="2077" spans="2:27">
      <c r="B2077" s="112"/>
      <c r="C2077" s="111"/>
      <c r="D2077" s="111"/>
      <c r="E2077" s="107"/>
      <c r="F2077" s="107"/>
      <c r="G2077" s="2"/>
      <c r="H2077" s="2"/>
      <c r="I2077" s="2"/>
      <c r="J2077" s="2"/>
      <c r="K2077" s="2"/>
      <c r="L2077" s="3"/>
      <c r="M2077" s="3"/>
      <c r="N2077" s="3"/>
      <c r="O2077" s="3"/>
      <c r="P2077" s="3"/>
      <c r="Q2077" s="2"/>
      <c r="R2077" s="3"/>
      <c r="S2077" s="2"/>
      <c r="T2077" s="2"/>
      <c r="U2077" s="3"/>
      <c r="V2077" s="2"/>
      <c r="W2077" s="3"/>
      <c r="X2077" s="3"/>
      <c r="Y2077" s="3"/>
      <c r="Z2077" s="60"/>
      <c r="AA2077" s="61"/>
    </row>
    <row r="2078" spans="2:27">
      <c r="B2078" s="112"/>
      <c r="C2078" s="111"/>
      <c r="D2078" s="111"/>
      <c r="E2078" s="107"/>
      <c r="F2078" s="107"/>
      <c r="G2078" s="2"/>
      <c r="H2078" s="2"/>
      <c r="I2078" s="2"/>
      <c r="J2078" s="2"/>
      <c r="K2078" s="2"/>
      <c r="L2078" s="3"/>
      <c r="M2078" s="3"/>
      <c r="N2078" s="3"/>
      <c r="O2078" s="3"/>
      <c r="P2078" s="3"/>
      <c r="Q2078" s="2"/>
      <c r="R2078" s="3"/>
      <c r="S2078" s="2"/>
      <c r="T2078" s="2"/>
      <c r="U2078" s="3"/>
      <c r="V2078" s="2"/>
      <c r="W2078" s="3"/>
      <c r="X2078" s="3"/>
      <c r="Y2078" s="3"/>
      <c r="Z2078" s="60"/>
      <c r="AA2078" s="61"/>
    </row>
    <row r="2079" spans="2:27">
      <c r="B2079" s="112"/>
      <c r="C2079" s="111"/>
      <c r="D2079" s="111"/>
      <c r="E2079" s="107"/>
      <c r="F2079" s="107"/>
      <c r="G2079" s="2"/>
      <c r="H2079" s="2"/>
      <c r="I2079" s="2"/>
      <c r="J2079" s="2"/>
      <c r="K2079" s="2"/>
      <c r="L2079" s="3"/>
      <c r="M2079" s="3"/>
      <c r="N2079" s="3"/>
      <c r="O2079" s="3"/>
      <c r="P2079" s="3"/>
      <c r="Q2079" s="2"/>
      <c r="R2079" s="3"/>
      <c r="S2079" s="2"/>
      <c r="T2079" s="2"/>
      <c r="U2079" s="3"/>
      <c r="V2079" s="2"/>
      <c r="W2079" s="3"/>
      <c r="X2079" s="3"/>
      <c r="Y2079" s="3"/>
      <c r="Z2079" s="60"/>
      <c r="AA2079" s="61"/>
    </row>
    <row r="2080" spans="2:27">
      <c r="B2080" s="112"/>
      <c r="C2080" s="111"/>
      <c r="D2080" s="111"/>
      <c r="E2080" s="107"/>
      <c r="F2080" s="107"/>
      <c r="G2080" s="2"/>
      <c r="H2080" s="2"/>
      <c r="I2080" s="2"/>
      <c r="J2080" s="2"/>
      <c r="K2080" s="2"/>
      <c r="L2080" s="3"/>
      <c r="M2080" s="3"/>
      <c r="N2080" s="3"/>
      <c r="O2080" s="3"/>
      <c r="P2080" s="3"/>
      <c r="Q2080" s="2"/>
      <c r="R2080" s="3"/>
      <c r="S2080" s="2"/>
      <c r="T2080" s="2"/>
      <c r="U2080" s="3"/>
      <c r="V2080" s="2"/>
      <c r="W2080" s="3"/>
      <c r="X2080" s="3"/>
      <c r="Y2080" s="3"/>
      <c r="Z2080" s="60"/>
      <c r="AA2080" s="61"/>
    </row>
    <row r="2081" spans="2:27">
      <c r="B2081" s="112"/>
      <c r="C2081" s="111"/>
      <c r="D2081" s="111"/>
      <c r="E2081" s="107"/>
      <c r="F2081" s="107"/>
      <c r="G2081" s="2"/>
      <c r="H2081" s="2"/>
      <c r="I2081" s="2"/>
      <c r="J2081" s="2"/>
      <c r="K2081" s="2"/>
      <c r="L2081" s="3"/>
      <c r="M2081" s="3"/>
      <c r="N2081" s="3"/>
      <c r="O2081" s="3"/>
      <c r="P2081" s="3"/>
      <c r="Q2081" s="2"/>
      <c r="R2081" s="3"/>
      <c r="S2081" s="2"/>
      <c r="T2081" s="2"/>
      <c r="U2081" s="3"/>
      <c r="V2081" s="2"/>
      <c r="W2081" s="3"/>
      <c r="X2081" s="3"/>
      <c r="Y2081" s="3"/>
      <c r="Z2081" s="60"/>
      <c r="AA2081" s="61"/>
    </row>
    <row r="2082" spans="2:27">
      <c r="B2082" s="112"/>
      <c r="C2082" s="111"/>
      <c r="D2082" s="111"/>
      <c r="E2082" s="107"/>
      <c r="F2082" s="107"/>
      <c r="G2082" s="2"/>
      <c r="H2082" s="2"/>
      <c r="I2082" s="2"/>
      <c r="J2082" s="2"/>
      <c r="K2082" s="2"/>
      <c r="L2082" s="3"/>
      <c r="M2082" s="3"/>
      <c r="N2082" s="3"/>
      <c r="O2082" s="3"/>
      <c r="P2082" s="3"/>
      <c r="Q2082" s="2"/>
      <c r="R2082" s="3"/>
      <c r="S2082" s="2"/>
      <c r="T2082" s="2"/>
      <c r="U2082" s="3"/>
      <c r="V2082" s="2"/>
      <c r="W2082" s="3"/>
      <c r="X2082" s="3"/>
      <c r="Y2082" s="3"/>
      <c r="Z2082" s="60"/>
      <c r="AA2082" s="61"/>
    </row>
    <row r="2083" spans="2:27">
      <c r="B2083" s="112"/>
      <c r="C2083" s="111"/>
      <c r="D2083" s="111"/>
      <c r="E2083" s="107"/>
      <c r="F2083" s="107"/>
      <c r="G2083" s="2"/>
      <c r="H2083" s="2"/>
      <c r="I2083" s="2"/>
      <c r="J2083" s="2"/>
      <c r="K2083" s="2"/>
      <c r="L2083" s="3"/>
      <c r="M2083" s="3"/>
      <c r="N2083" s="3"/>
      <c r="O2083" s="3"/>
      <c r="P2083" s="3"/>
      <c r="Q2083" s="2"/>
      <c r="R2083" s="3"/>
      <c r="S2083" s="2"/>
      <c r="T2083" s="2"/>
      <c r="U2083" s="3"/>
      <c r="V2083" s="2"/>
      <c r="W2083" s="3"/>
      <c r="X2083" s="3"/>
      <c r="Y2083" s="3"/>
      <c r="Z2083" s="60"/>
      <c r="AA2083" s="61"/>
    </row>
    <row r="2084" spans="2:27">
      <c r="B2084" s="112"/>
      <c r="C2084" s="111"/>
      <c r="D2084" s="111"/>
      <c r="E2084" s="107"/>
      <c r="F2084" s="107"/>
      <c r="G2084" s="2"/>
      <c r="H2084" s="2"/>
      <c r="I2084" s="2"/>
      <c r="J2084" s="2"/>
      <c r="K2084" s="2"/>
      <c r="L2084" s="3"/>
      <c r="M2084" s="3"/>
      <c r="N2084" s="3"/>
      <c r="O2084" s="3"/>
      <c r="P2084" s="3"/>
      <c r="Q2084" s="2"/>
      <c r="R2084" s="3"/>
      <c r="S2084" s="2"/>
      <c r="T2084" s="2"/>
      <c r="U2084" s="3"/>
      <c r="V2084" s="2"/>
      <c r="W2084" s="3"/>
      <c r="X2084" s="3"/>
      <c r="Y2084" s="3"/>
      <c r="Z2084" s="60"/>
      <c r="AA2084" s="61"/>
    </row>
    <row r="2085" spans="2:27">
      <c r="B2085" s="112"/>
      <c r="C2085" s="111"/>
      <c r="D2085" s="111"/>
      <c r="E2085" s="107"/>
      <c r="F2085" s="107"/>
      <c r="G2085" s="2"/>
      <c r="H2085" s="2"/>
      <c r="I2085" s="2"/>
      <c r="J2085" s="2"/>
      <c r="K2085" s="2"/>
      <c r="L2085" s="3"/>
      <c r="M2085" s="3"/>
      <c r="N2085" s="3"/>
      <c r="O2085" s="3"/>
      <c r="P2085" s="3"/>
      <c r="Q2085" s="2"/>
      <c r="R2085" s="3"/>
      <c r="S2085" s="2"/>
      <c r="T2085" s="2"/>
      <c r="U2085" s="3"/>
      <c r="V2085" s="2"/>
      <c r="W2085" s="3"/>
      <c r="X2085" s="3"/>
      <c r="Y2085" s="3"/>
      <c r="Z2085" s="60"/>
      <c r="AA2085" s="61"/>
    </row>
    <row r="2086" spans="2:27">
      <c r="B2086" s="112"/>
      <c r="C2086" s="111"/>
      <c r="D2086" s="111"/>
      <c r="E2086" s="107"/>
      <c r="F2086" s="107"/>
      <c r="G2086" s="2"/>
      <c r="H2086" s="2"/>
      <c r="I2086" s="2"/>
      <c r="J2086" s="2"/>
      <c r="K2086" s="2"/>
      <c r="L2086" s="3"/>
      <c r="M2086" s="3"/>
      <c r="N2086" s="3"/>
      <c r="O2086" s="3"/>
      <c r="P2086" s="3"/>
      <c r="Q2086" s="2"/>
      <c r="R2086" s="3"/>
      <c r="S2086" s="2"/>
      <c r="T2086" s="2"/>
      <c r="U2086" s="3"/>
      <c r="V2086" s="2"/>
      <c r="W2086" s="3"/>
      <c r="X2086" s="3"/>
      <c r="Y2086" s="3"/>
      <c r="Z2086" s="60"/>
      <c r="AA2086" s="61"/>
    </row>
    <row r="2087" spans="2:27">
      <c r="B2087" s="112"/>
      <c r="C2087" s="111"/>
      <c r="D2087" s="111"/>
      <c r="E2087" s="107"/>
      <c r="F2087" s="107"/>
      <c r="G2087" s="2"/>
      <c r="H2087" s="2"/>
      <c r="I2087" s="2"/>
      <c r="J2087" s="2"/>
      <c r="K2087" s="2"/>
      <c r="L2087" s="3"/>
      <c r="M2087" s="3"/>
      <c r="N2087" s="3"/>
      <c r="O2087" s="3"/>
      <c r="P2087" s="3"/>
      <c r="Q2087" s="2"/>
      <c r="R2087" s="3"/>
      <c r="S2087" s="2"/>
      <c r="T2087" s="2"/>
      <c r="U2087" s="3"/>
      <c r="V2087" s="2"/>
      <c r="W2087" s="3"/>
      <c r="X2087" s="3"/>
      <c r="Y2087" s="3"/>
      <c r="Z2087" s="60"/>
      <c r="AA2087" s="61"/>
    </row>
    <row r="2088" spans="2:27">
      <c r="B2088" s="112"/>
      <c r="C2088" s="111"/>
      <c r="D2088" s="111"/>
      <c r="E2088" s="107"/>
      <c r="F2088" s="107"/>
      <c r="G2088" s="2"/>
      <c r="H2088" s="2"/>
      <c r="I2088" s="2"/>
      <c r="J2088" s="2"/>
      <c r="K2088" s="2"/>
      <c r="L2088" s="3"/>
      <c r="M2088" s="3"/>
      <c r="N2088" s="3"/>
      <c r="O2088" s="3"/>
      <c r="P2088" s="3"/>
      <c r="Q2088" s="2"/>
      <c r="R2088" s="3"/>
      <c r="S2088" s="2"/>
      <c r="T2088" s="2"/>
      <c r="U2088" s="3"/>
      <c r="V2088" s="2"/>
      <c r="W2088" s="3"/>
      <c r="X2088" s="3"/>
      <c r="Y2088" s="3"/>
      <c r="Z2088" s="60"/>
      <c r="AA2088" s="61"/>
    </row>
    <row r="2089" spans="2:27">
      <c r="B2089" s="112"/>
      <c r="C2089" s="111"/>
      <c r="D2089" s="111"/>
      <c r="E2089" s="107"/>
      <c r="F2089" s="107"/>
      <c r="G2089" s="2"/>
      <c r="H2089" s="2"/>
      <c r="I2089" s="2"/>
      <c r="J2089" s="2"/>
      <c r="K2089" s="2"/>
      <c r="L2089" s="3"/>
      <c r="M2089" s="3"/>
      <c r="N2089" s="3"/>
      <c r="O2089" s="3"/>
      <c r="P2089" s="3"/>
      <c r="Q2089" s="2"/>
      <c r="R2089" s="3"/>
      <c r="S2089" s="2"/>
      <c r="T2089" s="2"/>
      <c r="U2089" s="3"/>
      <c r="V2089" s="2"/>
      <c r="W2089" s="3"/>
      <c r="X2089" s="3"/>
      <c r="Y2089" s="3"/>
      <c r="Z2089" s="60"/>
      <c r="AA2089" s="61"/>
    </row>
    <row r="2090" spans="2:27">
      <c r="B2090" s="112"/>
      <c r="C2090" s="111"/>
      <c r="D2090" s="111"/>
      <c r="E2090" s="107"/>
      <c r="F2090" s="107"/>
      <c r="G2090" s="2"/>
      <c r="H2090" s="2"/>
      <c r="I2090" s="2"/>
      <c r="J2090" s="2"/>
      <c r="K2090" s="2"/>
      <c r="L2090" s="3"/>
      <c r="M2090" s="3"/>
      <c r="N2090" s="3"/>
      <c r="O2090" s="3"/>
      <c r="P2090" s="3"/>
      <c r="Q2090" s="2"/>
      <c r="R2090" s="3"/>
      <c r="S2090" s="2"/>
      <c r="T2090" s="2"/>
      <c r="U2090" s="3"/>
      <c r="V2090" s="2"/>
      <c r="W2090" s="3"/>
      <c r="X2090" s="3"/>
      <c r="Y2090" s="3"/>
      <c r="Z2090" s="60"/>
      <c r="AA2090" s="61"/>
    </row>
    <row r="2091" spans="2:27">
      <c r="B2091" s="112"/>
      <c r="C2091" s="111"/>
      <c r="D2091" s="111"/>
      <c r="E2091" s="107"/>
      <c r="F2091" s="107"/>
      <c r="G2091" s="2"/>
      <c r="H2091" s="2"/>
      <c r="I2091" s="2"/>
      <c r="J2091" s="2"/>
      <c r="K2091" s="2"/>
      <c r="L2091" s="3"/>
      <c r="M2091" s="3"/>
      <c r="N2091" s="3"/>
      <c r="O2091" s="3"/>
      <c r="P2091" s="3"/>
      <c r="Q2091" s="2"/>
      <c r="R2091" s="3"/>
      <c r="S2091" s="2"/>
      <c r="T2091" s="2"/>
      <c r="U2091" s="3"/>
      <c r="V2091" s="2"/>
      <c r="W2091" s="3"/>
      <c r="X2091" s="3"/>
      <c r="Y2091" s="3"/>
      <c r="Z2091" s="60"/>
      <c r="AA2091" s="61"/>
    </row>
    <row r="2092" spans="2:27">
      <c r="B2092" s="112"/>
      <c r="C2092" s="111"/>
      <c r="D2092" s="111"/>
      <c r="E2092" s="107"/>
      <c r="F2092" s="107"/>
      <c r="G2092" s="2"/>
      <c r="H2092" s="2"/>
      <c r="I2092" s="2"/>
      <c r="J2092" s="2"/>
      <c r="K2092" s="2"/>
      <c r="L2092" s="3"/>
      <c r="M2092" s="3"/>
      <c r="N2092" s="3"/>
      <c r="O2092" s="3"/>
      <c r="P2092" s="3"/>
      <c r="Q2092" s="2"/>
      <c r="R2092" s="3"/>
      <c r="S2092" s="2"/>
      <c r="T2092" s="2"/>
      <c r="U2092" s="3"/>
      <c r="V2092" s="2"/>
      <c r="W2092" s="3"/>
      <c r="X2092" s="3"/>
      <c r="Y2092" s="3"/>
      <c r="Z2092" s="60"/>
      <c r="AA2092" s="61"/>
    </row>
    <row r="2093" spans="2:27">
      <c r="B2093" s="112"/>
      <c r="C2093" s="111"/>
      <c r="D2093" s="111"/>
      <c r="E2093" s="107"/>
      <c r="F2093" s="107"/>
      <c r="G2093" s="2"/>
      <c r="H2093" s="2"/>
      <c r="I2093" s="2"/>
      <c r="J2093" s="2"/>
      <c r="K2093" s="2"/>
      <c r="L2093" s="3"/>
      <c r="M2093" s="3"/>
      <c r="N2093" s="3"/>
      <c r="O2093" s="3"/>
      <c r="P2093" s="3"/>
      <c r="Q2093" s="2"/>
      <c r="R2093" s="3"/>
      <c r="S2093" s="2"/>
      <c r="T2093" s="2"/>
      <c r="U2093" s="3"/>
      <c r="V2093" s="2"/>
      <c r="W2093" s="3"/>
      <c r="X2093" s="3"/>
      <c r="Y2093" s="3"/>
      <c r="Z2093" s="60"/>
      <c r="AA2093" s="61"/>
    </row>
    <row r="2094" spans="2:27">
      <c r="B2094" s="112"/>
      <c r="C2094" s="111"/>
      <c r="D2094" s="111"/>
      <c r="E2094" s="107"/>
      <c r="F2094" s="107"/>
      <c r="G2094" s="2"/>
      <c r="H2094" s="2"/>
      <c r="I2094" s="2"/>
      <c r="J2094" s="2"/>
      <c r="K2094" s="2"/>
      <c r="L2094" s="3"/>
      <c r="M2094" s="3"/>
      <c r="N2094" s="3"/>
      <c r="O2094" s="3"/>
      <c r="P2094" s="3"/>
      <c r="Q2094" s="2"/>
      <c r="R2094" s="3"/>
      <c r="S2094" s="2"/>
      <c r="T2094" s="2"/>
      <c r="U2094" s="3"/>
      <c r="V2094" s="2"/>
      <c r="W2094" s="3"/>
      <c r="X2094" s="3"/>
      <c r="Y2094" s="3"/>
      <c r="Z2094" s="60"/>
      <c r="AA2094" s="61"/>
    </row>
    <row r="2095" spans="2:27">
      <c r="B2095" s="112"/>
      <c r="C2095" s="111"/>
      <c r="D2095" s="111"/>
      <c r="E2095" s="107"/>
      <c r="F2095" s="107"/>
      <c r="G2095" s="2"/>
      <c r="H2095" s="2"/>
      <c r="I2095" s="2"/>
      <c r="J2095" s="2"/>
      <c r="K2095" s="2"/>
      <c r="L2095" s="3"/>
      <c r="M2095" s="3"/>
      <c r="N2095" s="3"/>
      <c r="O2095" s="3"/>
      <c r="P2095" s="3"/>
      <c r="Q2095" s="2"/>
      <c r="R2095" s="3"/>
      <c r="S2095" s="2"/>
      <c r="T2095" s="2"/>
      <c r="U2095" s="3"/>
      <c r="V2095" s="2"/>
      <c r="W2095" s="3"/>
      <c r="X2095" s="3"/>
      <c r="Y2095" s="3"/>
      <c r="Z2095" s="60"/>
      <c r="AA2095" s="61"/>
    </row>
    <row r="2096" spans="2:27">
      <c r="B2096" s="112"/>
      <c r="C2096" s="111"/>
      <c r="D2096" s="111"/>
      <c r="E2096" s="107"/>
      <c r="F2096" s="107"/>
      <c r="G2096" s="2"/>
      <c r="H2096" s="2"/>
      <c r="I2096" s="2"/>
      <c r="J2096" s="2"/>
      <c r="K2096" s="2"/>
      <c r="L2096" s="3"/>
      <c r="M2096" s="3"/>
      <c r="N2096" s="3"/>
      <c r="O2096" s="3"/>
      <c r="P2096" s="3"/>
      <c r="Q2096" s="2"/>
      <c r="R2096" s="3"/>
      <c r="S2096" s="2"/>
      <c r="T2096" s="2"/>
      <c r="U2096" s="3"/>
      <c r="V2096" s="2"/>
      <c r="W2096" s="3"/>
      <c r="X2096" s="3"/>
      <c r="Y2096" s="3"/>
      <c r="Z2096" s="60"/>
      <c r="AA2096" s="61"/>
    </row>
    <row r="2097" spans="2:27">
      <c r="B2097" s="112"/>
      <c r="C2097" s="111"/>
      <c r="D2097" s="111"/>
      <c r="E2097" s="107"/>
      <c r="F2097" s="107"/>
      <c r="G2097" s="2"/>
      <c r="H2097" s="2"/>
      <c r="I2097" s="2"/>
      <c r="J2097" s="2"/>
      <c r="K2097" s="2"/>
      <c r="L2097" s="3"/>
      <c r="M2097" s="3"/>
      <c r="N2097" s="3"/>
      <c r="O2097" s="3"/>
      <c r="P2097" s="3"/>
      <c r="Q2097" s="2"/>
      <c r="R2097" s="3"/>
      <c r="S2097" s="2"/>
      <c r="T2097" s="2"/>
      <c r="U2097" s="3"/>
      <c r="V2097" s="2"/>
      <c r="W2097" s="3"/>
      <c r="X2097" s="3"/>
      <c r="Y2097" s="3"/>
      <c r="Z2097" s="60"/>
      <c r="AA2097" s="61"/>
    </row>
    <row r="2098" spans="2:27">
      <c r="B2098" s="112"/>
      <c r="C2098" s="111"/>
      <c r="D2098" s="111"/>
      <c r="E2098" s="107"/>
      <c r="F2098" s="107"/>
      <c r="G2098" s="2"/>
      <c r="H2098" s="2"/>
      <c r="I2098" s="2"/>
      <c r="J2098" s="2"/>
      <c r="K2098" s="2"/>
      <c r="L2098" s="3"/>
      <c r="M2098" s="3"/>
      <c r="N2098" s="3"/>
      <c r="O2098" s="3"/>
      <c r="P2098" s="3"/>
      <c r="Q2098" s="2"/>
      <c r="R2098" s="3"/>
      <c r="S2098" s="2"/>
      <c r="T2098" s="2"/>
      <c r="U2098" s="3"/>
      <c r="V2098" s="2"/>
      <c r="W2098" s="3"/>
      <c r="X2098" s="3"/>
      <c r="Y2098" s="3"/>
      <c r="Z2098" s="60"/>
      <c r="AA2098" s="61"/>
    </row>
    <row r="2099" spans="2:27">
      <c r="B2099" s="112"/>
      <c r="C2099" s="111"/>
      <c r="D2099" s="111"/>
      <c r="E2099" s="107"/>
      <c r="F2099" s="107"/>
      <c r="G2099" s="2"/>
      <c r="H2099" s="2"/>
      <c r="I2099" s="2"/>
      <c r="J2099" s="2"/>
      <c r="K2099" s="2"/>
      <c r="L2099" s="3"/>
      <c r="M2099" s="3"/>
      <c r="N2099" s="3"/>
      <c r="O2099" s="3"/>
      <c r="P2099" s="3"/>
      <c r="Q2099" s="2"/>
      <c r="R2099" s="3"/>
      <c r="S2099" s="2"/>
      <c r="T2099" s="2"/>
      <c r="U2099" s="3"/>
      <c r="V2099" s="2"/>
      <c r="W2099" s="3"/>
      <c r="X2099" s="3"/>
      <c r="Y2099" s="3"/>
      <c r="Z2099" s="60"/>
      <c r="AA2099" s="61"/>
    </row>
    <row r="2100" spans="2:27">
      <c r="B2100" s="112"/>
      <c r="C2100" s="111"/>
      <c r="D2100" s="111"/>
      <c r="E2100" s="107"/>
      <c r="F2100" s="107"/>
      <c r="G2100" s="2"/>
      <c r="H2100" s="2"/>
      <c r="I2100" s="2"/>
      <c r="J2100" s="2"/>
      <c r="K2100" s="2"/>
      <c r="L2100" s="3"/>
      <c r="M2100" s="3"/>
      <c r="N2100" s="3"/>
      <c r="O2100" s="3"/>
      <c r="P2100" s="3"/>
      <c r="Q2100" s="2"/>
      <c r="R2100" s="3"/>
      <c r="S2100" s="2"/>
      <c r="T2100" s="2"/>
      <c r="U2100" s="3"/>
      <c r="V2100" s="2"/>
      <c r="W2100" s="3"/>
      <c r="X2100" s="3"/>
      <c r="Y2100" s="3"/>
      <c r="Z2100" s="60"/>
      <c r="AA2100" s="61"/>
    </row>
    <row r="2101" spans="2:27">
      <c r="B2101" s="112"/>
      <c r="C2101" s="111"/>
      <c r="D2101" s="111"/>
      <c r="E2101" s="107"/>
      <c r="F2101" s="107"/>
      <c r="G2101" s="2"/>
      <c r="H2101" s="2"/>
      <c r="I2101" s="2"/>
      <c r="J2101" s="2"/>
      <c r="K2101" s="2"/>
      <c r="L2101" s="3"/>
      <c r="M2101" s="3"/>
      <c r="N2101" s="3"/>
      <c r="O2101" s="3"/>
      <c r="P2101" s="3"/>
      <c r="Q2101" s="2"/>
      <c r="R2101" s="3"/>
      <c r="S2101" s="2"/>
      <c r="T2101" s="2"/>
      <c r="U2101" s="3"/>
      <c r="V2101" s="2"/>
      <c r="W2101" s="3"/>
      <c r="X2101" s="3"/>
      <c r="Y2101" s="3"/>
      <c r="Z2101" s="60"/>
      <c r="AA2101" s="61"/>
    </row>
    <row r="2102" spans="2:27">
      <c r="B2102" s="112"/>
      <c r="C2102" s="111"/>
      <c r="D2102" s="111"/>
      <c r="E2102" s="107"/>
      <c r="F2102" s="107"/>
      <c r="G2102" s="2"/>
      <c r="H2102" s="2"/>
      <c r="I2102" s="2"/>
      <c r="J2102" s="2"/>
      <c r="K2102" s="2"/>
      <c r="L2102" s="3"/>
      <c r="M2102" s="3"/>
      <c r="N2102" s="3"/>
      <c r="O2102" s="3"/>
      <c r="P2102" s="3"/>
      <c r="Q2102" s="2"/>
      <c r="R2102" s="3"/>
      <c r="S2102" s="2"/>
      <c r="T2102" s="2"/>
      <c r="U2102" s="3"/>
      <c r="V2102" s="2"/>
      <c r="W2102" s="3"/>
      <c r="X2102" s="3"/>
      <c r="Y2102" s="3"/>
      <c r="Z2102" s="60"/>
      <c r="AA2102" s="61"/>
    </row>
    <row r="2103" spans="2:27">
      <c r="B2103" s="112"/>
      <c r="C2103" s="111"/>
      <c r="D2103" s="111"/>
      <c r="E2103" s="107"/>
      <c r="F2103" s="107"/>
      <c r="G2103" s="2"/>
      <c r="H2103" s="2"/>
      <c r="I2103" s="2"/>
      <c r="J2103" s="2"/>
      <c r="K2103" s="2"/>
      <c r="L2103" s="3"/>
      <c r="M2103" s="3"/>
      <c r="N2103" s="3"/>
      <c r="O2103" s="3"/>
      <c r="P2103" s="3"/>
      <c r="Q2103" s="2"/>
      <c r="R2103" s="3"/>
      <c r="S2103" s="2"/>
      <c r="T2103" s="2"/>
      <c r="U2103" s="3"/>
      <c r="V2103" s="2"/>
      <c r="W2103" s="3"/>
      <c r="X2103" s="3"/>
      <c r="Y2103" s="3"/>
      <c r="Z2103" s="60"/>
      <c r="AA2103" s="61"/>
    </row>
    <row r="2104" spans="2:27">
      <c r="B2104" s="112"/>
      <c r="C2104" s="111"/>
      <c r="D2104" s="111"/>
      <c r="E2104" s="107"/>
      <c r="F2104" s="107"/>
      <c r="G2104" s="2"/>
      <c r="H2104" s="2"/>
      <c r="I2104" s="2"/>
      <c r="J2104" s="2"/>
      <c r="K2104" s="2"/>
      <c r="L2104" s="3"/>
      <c r="M2104" s="3"/>
      <c r="N2104" s="3"/>
      <c r="O2104" s="3"/>
      <c r="P2104" s="3"/>
      <c r="Q2104" s="2"/>
      <c r="R2104" s="3"/>
      <c r="S2104" s="2"/>
      <c r="T2104" s="2"/>
      <c r="U2104" s="3"/>
      <c r="V2104" s="2"/>
      <c r="W2104" s="3"/>
      <c r="X2104" s="3"/>
      <c r="Y2104" s="3"/>
      <c r="Z2104" s="60"/>
      <c r="AA2104" s="61"/>
    </row>
    <row r="2105" spans="2:27">
      <c r="B2105" s="112"/>
      <c r="C2105" s="111"/>
      <c r="D2105" s="111"/>
      <c r="E2105" s="107"/>
      <c r="F2105" s="107"/>
      <c r="G2105" s="2"/>
      <c r="H2105" s="2"/>
      <c r="I2105" s="2"/>
      <c r="J2105" s="2"/>
      <c r="K2105" s="2"/>
      <c r="L2105" s="3"/>
      <c r="M2105" s="3"/>
      <c r="N2105" s="3"/>
      <c r="O2105" s="3"/>
      <c r="P2105" s="3"/>
      <c r="Q2105" s="2"/>
      <c r="R2105" s="3"/>
      <c r="S2105" s="2"/>
      <c r="T2105" s="2"/>
      <c r="U2105" s="3"/>
      <c r="V2105" s="2"/>
      <c r="W2105" s="3"/>
      <c r="X2105" s="3"/>
      <c r="Y2105" s="3"/>
      <c r="Z2105" s="60"/>
      <c r="AA2105" s="61"/>
    </row>
    <row r="2106" spans="2:27">
      <c r="B2106" s="112"/>
      <c r="C2106" s="111"/>
      <c r="D2106" s="111"/>
      <c r="E2106" s="107"/>
      <c r="F2106" s="107"/>
      <c r="G2106" s="2"/>
      <c r="H2106" s="2"/>
      <c r="I2106" s="2"/>
      <c r="J2106" s="2"/>
      <c r="K2106" s="2"/>
      <c r="L2106" s="3"/>
      <c r="M2106" s="3"/>
      <c r="N2106" s="3"/>
      <c r="O2106" s="3"/>
      <c r="P2106" s="3"/>
      <c r="Q2106" s="2"/>
      <c r="R2106" s="3"/>
      <c r="S2106" s="2"/>
      <c r="T2106" s="2"/>
      <c r="U2106" s="3"/>
      <c r="V2106" s="2"/>
      <c r="W2106" s="3"/>
      <c r="X2106" s="3"/>
      <c r="Y2106" s="3"/>
      <c r="Z2106" s="60"/>
      <c r="AA2106" s="61"/>
    </row>
    <row r="2107" spans="2:27">
      <c r="B2107" s="112"/>
      <c r="C2107" s="111"/>
      <c r="D2107" s="111"/>
      <c r="E2107" s="107"/>
      <c r="F2107" s="107"/>
      <c r="G2107" s="2"/>
      <c r="H2107" s="2"/>
      <c r="I2107" s="2"/>
      <c r="J2107" s="2"/>
      <c r="K2107" s="2"/>
      <c r="L2107" s="3"/>
      <c r="M2107" s="3"/>
      <c r="N2107" s="3"/>
      <c r="O2107" s="3"/>
      <c r="P2107" s="3"/>
      <c r="Q2107" s="2"/>
      <c r="R2107" s="3"/>
      <c r="S2107" s="2"/>
      <c r="T2107" s="2"/>
      <c r="U2107" s="3"/>
      <c r="V2107" s="2"/>
      <c r="W2107" s="3"/>
      <c r="X2107" s="3"/>
      <c r="Y2107" s="3"/>
      <c r="Z2107" s="60"/>
      <c r="AA2107" s="61"/>
    </row>
    <row r="2108" spans="2:27">
      <c r="B2108" s="112"/>
      <c r="C2108" s="111"/>
      <c r="D2108" s="111"/>
      <c r="E2108" s="107"/>
      <c r="F2108" s="107"/>
      <c r="G2108" s="2"/>
      <c r="H2108" s="2"/>
      <c r="I2108" s="2"/>
      <c r="J2108" s="2"/>
      <c r="K2108" s="2"/>
      <c r="L2108" s="3"/>
      <c r="M2108" s="3"/>
      <c r="N2108" s="3"/>
      <c r="O2108" s="3"/>
      <c r="P2108" s="3"/>
      <c r="Q2108" s="2"/>
      <c r="R2108" s="3"/>
      <c r="S2108" s="2"/>
      <c r="T2108" s="2"/>
      <c r="U2108" s="3"/>
      <c r="V2108" s="2"/>
      <c r="W2108" s="3"/>
      <c r="X2108" s="3"/>
      <c r="Y2108" s="3"/>
      <c r="Z2108" s="60"/>
      <c r="AA2108" s="61"/>
    </row>
    <row r="2109" spans="2:27">
      <c r="B2109" s="112"/>
      <c r="C2109" s="111"/>
      <c r="D2109" s="111"/>
      <c r="E2109" s="107"/>
      <c r="F2109" s="107"/>
      <c r="G2109" s="2"/>
      <c r="H2109" s="2"/>
      <c r="I2109" s="2"/>
      <c r="J2109" s="2"/>
      <c r="K2109" s="2"/>
      <c r="L2109" s="3"/>
      <c r="M2109" s="3"/>
      <c r="N2109" s="3"/>
      <c r="O2109" s="3"/>
      <c r="P2109" s="3"/>
      <c r="Q2109" s="2"/>
      <c r="R2109" s="3"/>
      <c r="S2109" s="2"/>
      <c r="T2109" s="2"/>
      <c r="U2109" s="3"/>
      <c r="V2109" s="2"/>
      <c r="W2109" s="3"/>
      <c r="X2109" s="3"/>
      <c r="Y2109" s="3"/>
      <c r="Z2109" s="60"/>
      <c r="AA2109" s="61"/>
    </row>
    <row r="2110" spans="2:27">
      <c r="B2110" s="112"/>
      <c r="C2110" s="111"/>
      <c r="D2110" s="111"/>
      <c r="E2110" s="107"/>
      <c r="F2110" s="107"/>
      <c r="G2110" s="2"/>
      <c r="H2110" s="2"/>
      <c r="I2110" s="2"/>
      <c r="J2110" s="2"/>
      <c r="K2110" s="2"/>
      <c r="L2110" s="3"/>
      <c r="M2110" s="3"/>
      <c r="N2110" s="3"/>
      <c r="O2110" s="3"/>
      <c r="P2110" s="3"/>
      <c r="Q2110" s="2"/>
      <c r="R2110" s="3"/>
      <c r="S2110" s="2"/>
      <c r="T2110" s="2"/>
      <c r="U2110" s="3"/>
      <c r="V2110" s="2"/>
      <c r="W2110" s="3"/>
      <c r="X2110" s="3"/>
      <c r="Y2110" s="3"/>
      <c r="Z2110" s="60"/>
      <c r="AA2110" s="61"/>
    </row>
    <row r="2111" spans="2:27">
      <c r="B2111" s="112"/>
      <c r="C2111" s="111"/>
      <c r="D2111" s="111"/>
      <c r="E2111" s="107"/>
      <c r="F2111" s="107"/>
      <c r="G2111" s="2"/>
      <c r="H2111" s="2"/>
      <c r="I2111" s="2"/>
      <c r="J2111" s="2"/>
      <c r="K2111" s="2"/>
      <c r="L2111" s="3"/>
      <c r="M2111" s="3"/>
      <c r="N2111" s="3"/>
      <c r="O2111" s="3"/>
      <c r="P2111" s="3"/>
      <c r="Q2111" s="2"/>
      <c r="R2111" s="3"/>
      <c r="S2111" s="2"/>
      <c r="T2111" s="2"/>
      <c r="U2111" s="3"/>
      <c r="V2111" s="2"/>
      <c r="W2111" s="3"/>
      <c r="X2111" s="3"/>
      <c r="Y2111" s="3"/>
      <c r="Z2111" s="60"/>
      <c r="AA2111" s="61"/>
    </row>
    <row r="2112" spans="2:27">
      <c r="B2112" s="112"/>
      <c r="C2112" s="111"/>
      <c r="D2112" s="111"/>
      <c r="E2112" s="107"/>
      <c r="F2112" s="107"/>
      <c r="G2112" s="2"/>
      <c r="H2112" s="2"/>
      <c r="I2112" s="2"/>
      <c r="J2112" s="2"/>
      <c r="K2112" s="2"/>
      <c r="L2112" s="3"/>
      <c r="M2112" s="3"/>
      <c r="N2112" s="3"/>
      <c r="O2112" s="3"/>
      <c r="P2112" s="3"/>
      <c r="Q2112" s="2"/>
      <c r="R2112" s="3"/>
      <c r="S2112" s="2"/>
      <c r="T2112" s="2"/>
      <c r="U2112" s="3"/>
      <c r="V2112" s="2"/>
      <c r="W2112" s="3"/>
      <c r="X2112" s="3"/>
      <c r="Y2112" s="3"/>
      <c r="Z2112" s="60"/>
      <c r="AA2112" s="61"/>
    </row>
    <row r="2113" spans="2:27">
      <c r="B2113" s="112"/>
      <c r="C2113" s="111"/>
      <c r="D2113" s="111"/>
      <c r="E2113" s="107"/>
      <c r="F2113" s="107"/>
      <c r="G2113" s="2"/>
      <c r="H2113" s="2"/>
      <c r="I2113" s="2"/>
      <c r="J2113" s="2"/>
      <c r="K2113" s="2"/>
      <c r="L2113" s="3"/>
      <c r="M2113" s="3"/>
      <c r="N2113" s="3"/>
      <c r="O2113" s="3"/>
      <c r="P2113" s="3"/>
      <c r="Q2113" s="2"/>
      <c r="R2113" s="3"/>
      <c r="S2113" s="2"/>
      <c r="T2113" s="2"/>
      <c r="U2113" s="3"/>
      <c r="V2113" s="2"/>
      <c r="W2113" s="3"/>
      <c r="X2113" s="3"/>
      <c r="Y2113" s="3"/>
      <c r="Z2113" s="60"/>
      <c r="AA2113" s="61"/>
    </row>
    <row r="2114" spans="2:27">
      <c r="B2114" s="112"/>
      <c r="C2114" s="111"/>
      <c r="D2114" s="111"/>
      <c r="E2114" s="107"/>
      <c r="F2114" s="107"/>
      <c r="G2114" s="2"/>
      <c r="H2114" s="2"/>
      <c r="I2114" s="2"/>
      <c r="J2114" s="2"/>
      <c r="K2114" s="2"/>
      <c r="L2114" s="3"/>
      <c r="M2114" s="3"/>
      <c r="N2114" s="3"/>
      <c r="O2114" s="3"/>
      <c r="P2114" s="3"/>
      <c r="Q2114" s="2"/>
      <c r="R2114" s="3"/>
      <c r="S2114" s="2"/>
      <c r="T2114" s="2"/>
      <c r="U2114" s="3"/>
      <c r="V2114" s="2"/>
      <c r="W2114" s="3"/>
      <c r="X2114" s="3"/>
      <c r="Y2114" s="3"/>
      <c r="Z2114" s="60"/>
      <c r="AA2114" s="61"/>
    </row>
    <row r="2115" spans="2:27">
      <c r="B2115" s="112"/>
      <c r="C2115" s="111"/>
      <c r="D2115" s="111"/>
      <c r="E2115" s="107"/>
      <c r="F2115" s="107"/>
      <c r="G2115" s="2"/>
      <c r="H2115" s="2"/>
      <c r="I2115" s="2"/>
      <c r="J2115" s="2"/>
      <c r="K2115" s="2"/>
      <c r="L2115" s="3"/>
      <c r="M2115" s="3"/>
      <c r="N2115" s="3"/>
      <c r="O2115" s="3"/>
      <c r="P2115" s="3"/>
      <c r="Q2115" s="2"/>
      <c r="R2115" s="3"/>
      <c r="S2115" s="2"/>
      <c r="T2115" s="2"/>
      <c r="U2115" s="3"/>
      <c r="V2115" s="2"/>
      <c r="W2115" s="3"/>
      <c r="X2115" s="3"/>
      <c r="Y2115" s="3"/>
      <c r="Z2115" s="60"/>
      <c r="AA2115" s="61"/>
    </row>
    <row r="2116" spans="2:27">
      <c r="B2116" s="112"/>
      <c r="C2116" s="111"/>
      <c r="D2116" s="111"/>
      <c r="E2116" s="107"/>
      <c r="F2116" s="107"/>
      <c r="G2116" s="2"/>
      <c r="H2116" s="2"/>
      <c r="I2116" s="2"/>
      <c r="J2116" s="2"/>
      <c r="K2116" s="2"/>
      <c r="L2116" s="3"/>
      <c r="M2116" s="3"/>
      <c r="N2116" s="3"/>
      <c r="O2116" s="3"/>
      <c r="P2116" s="3"/>
      <c r="Q2116" s="2"/>
      <c r="R2116" s="3"/>
      <c r="S2116" s="2"/>
      <c r="T2116" s="2"/>
      <c r="U2116" s="3"/>
      <c r="V2116" s="2"/>
      <c r="W2116" s="3"/>
      <c r="X2116" s="3"/>
      <c r="Y2116" s="3"/>
      <c r="Z2116" s="60"/>
      <c r="AA2116" s="61"/>
    </row>
    <row r="2117" spans="2:27">
      <c r="B2117" s="112"/>
      <c r="C2117" s="111"/>
      <c r="D2117" s="111"/>
      <c r="E2117" s="107"/>
      <c r="F2117" s="107"/>
      <c r="G2117" s="2"/>
      <c r="H2117" s="2"/>
      <c r="I2117" s="2"/>
      <c r="J2117" s="2"/>
      <c r="K2117" s="2"/>
      <c r="L2117" s="3"/>
      <c r="M2117" s="3"/>
      <c r="N2117" s="3"/>
      <c r="O2117" s="3"/>
      <c r="P2117" s="3"/>
      <c r="Q2117" s="2"/>
      <c r="R2117" s="3"/>
      <c r="S2117" s="2"/>
      <c r="T2117" s="2"/>
      <c r="U2117" s="3"/>
      <c r="V2117" s="2"/>
      <c r="W2117" s="3"/>
      <c r="X2117" s="3"/>
      <c r="Y2117" s="3"/>
      <c r="Z2117" s="60"/>
      <c r="AA2117" s="61"/>
    </row>
    <row r="2118" spans="2:27">
      <c r="B2118" s="112"/>
      <c r="C2118" s="111"/>
      <c r="D2118" s="111"/>
      <c r="E2118" s="107"/>
      <c r="F2118" s="107"/>
      <c r="G2118" s="2"/>
      <c r="H2118" s="2"/>
      <c r="I2118" s="2"/>
      <c r="J2118" s="2"/>
      <c r="K2118" s="2"/>
      <c r="L2118" s="3"/>
      <c r="M2118" s="3"/>
      <c r="N2118" s="3"/>
      <c r="O2118" s="3"/>
      <c r="P2118" s="3"/>
      <c r="Q2118" s="2"/>
      <c r="R2118" s="3"/>
      <c r="S2118" s="2"/>
      <c r="T2118" s="2"/>
      <c r="U2118" s="3"/>
      <c r="V2118" s="2"/>
      <c r="W2118" s="3"/>
      <c r="X2118" s="3"/>
      <c r="Y2118" s="3"/>
      <c r="Z2118" s="60"/>
      <c r="AA2118" s="61"/>
    </row>
    <row r="2119" spans="2:27">
      <c r="B2119" s="112"/>
      <c r="C2119" s="111"/>
      <c r="D2119" s="111"/>
      <c r="E2119" s="107"/>
      <c r="F2119" s="107"/>
      <c r="G2119" s="2"/>
      <c r="H2119" s="2"/>
      <c r="I2119" s="2"/>
      <c r="J2119" s="2"/>
      <c r="K2119" s="2"/>
      <c r="L2119" s="3"/>
      <c r="M2119" s="3"/>
      <c r="N2119" s="3"/>
      <c r="O2119" s="3"/>
      <c r="P2119" s="3"/>
      <c r="Q2119" s="2"/>
      <c r="R2119" s="3"/>
      <c r="S2119" s="2"/>
      <c r="T2119" s="2"/>
      <c r="U2119" s="3"/>
      <c r="V2119" s="2"/>
      <c r="W2119" s="3"/>
      <c r="X2119" s="3"/>
      <c r="Y2119" s="3"/>
      <c r="Z2119" s="60"/>
      <c r="AA2119" s="61"/>
    </row>
    <row r="2120" spans="2:27">
      <c r="B2120" s="112"/>
      <c r="C2120" s="111"/>
      <c r="D2120" s="111"/>
      <c r="E2120" s="107"/>
      <c r="F2120" s="107"/>
      <c r="G2120" s="2"/>
      <c r="H2120" s="2"/>
      <c r="I2120" s="2"/>
      <c r="J2120" s="2"/>
      <c r="K2120" s="2"/>
      <c r="L2120" s="3"/>
      <c r="M2120" s="3"/>
      <c r="N2120" s="3"/>
      <c r="O2120" s="3"/>
      <c r="P2120" s="3"/>
      <c r="Q2120" s="2"/>
      <c r="R2120" s="3"/>
      <c r="S2120" s="2"/>
      <c r="T2120" s="2"/>
      <c r="U2120" s="3"/>
      <c r="V2120" s="2"/>
      <c r="W2120" s="3"/>
      <c r="X2120" s="3"/>
      <c r="Y2120" s="3"/>
      <c r="Z2120" s="60"/>
      <c r="AA2120" s="61"/>
    </row>
    <row r="2121" spans="2:27">
      <c r="B2121" s="112"/>
      <c r="C2121" s="111"/>
      <c r="D2121" s="111"/>
      <c r="E2121" s="107"/>
      <c r="F2121" s="107"/>
      <c r="G2121" s="2"/>
      <c r="H2121" s="2"/>
      <c r="I2121" s="2"/>
      <c r="J2121" s="2"/>
      <c r="K2121" s="2"/>
      <c r="L2121" s="3"/>
      <c r="M2121" s="3"/>
      <c r="N2121" s="3"/>
      <c r="O2121" s="3"/>
      <c r="P2121" s="3"/>
      <c r="Q2121" s="2"/>
      <c r="R2121" s="3"/>
      <c r="S2121" s="2"/>
      <c r="T2121" s="2"/>
      <c r="U2121" s="3"/>
      <c r="V2121" s="2"/>
      <c r="W2121" s="3"/>
      <c r="X2121" s="3"/>
      <c r="Y2121" s="3"/>
      <c r="Z2121" s="60"/>
      <c r="AA2121" s="61"/>
    </row>
    <row r="2122" spans="2:27">
      <c r="B2122" s="112"/>
      <c r="C2122" s="111"/>
      <c r="D2122" s="111"/>
      <c r="E2122" s="107"/>
      <c r="F2122" s="107"/>
      <c r="G2122" s="2"/>
      <c r="H2122" s="2"/>
      <c r="I2122" s="2"/>
      <c r="J2122" s="2"/>
      <c r="K2122" s="2"/>
      <c r="L2122" s="3"/>
      <c r="M2122" s="3"/>
      <c r="N2122" s="3"/>
      <c r="O2122" s="3"/>
      <c r="P2122" s="3"/>
      <c r="Q2122" s="2"/>
      <c r="R2122" s="3"/>
      <c r="S2122" s="2"/>
      <c r="T2122" s="2"/>
      <c r="U2122" s="3"/>
      <c r="V2122" s="2"/>
      <c r="W2122" s="3"/>
      <c r="X2122" s="3"/>
      <c r="Y2122" s="3"/>
      <c r="Z2122" s="60"/>
      <c r="AA2122" s="61"/>
    </row>
    <row r="2123" spans="2:27">
      <c r="B2123" s="112"/>
      <c r="C2123" s="111"/>
      <c r="D2123" s="111"/>
      <c r="E2123" s="107"/>
      <c r="F2123" s="107"/>
      <c r="G2123" s="2"/>
      <c r="H2123" s="2"/>
      <c r="I2123" s="2"/>
      <c r="J2123" s="2"/>
      <c r="K2123" s="2"/>
      <c r="L2123" s="3"/>
      <c r="M2123" s="3"/>
      <c r="N2123" s="3"/>
      <c r="O2123" s="3"/>
      <c r="P2123" s="3"/>
      <c r="Q2123" s="2"/>
      <c r="R2123" s="3"/>
      <c r="S2123" s="2"/>
      <c r="T2123" s="2"/>
      <c r="U2123" s="3"/>
      <c r="V2123" s="2"/>
      <c r="W2123" s="3"/>
      <c r="X2123" s="3"/>
      <c r="Y2123" s="3"/>
      <c r="Z2123" s="60"/>
      <c r="AA2123" s="61"/>
    </row>
    <row r="2124" spans="2:27">
      <c r="B2124" s="112"/>
      <c r="C2124" s="111"/>
      <c r="D2124" s="111"/>
      <c r="E2124" s="107"/>
      <c r="F2124" s="107"/>
      <c r="G2124" s="2"/>
      <c r="H2124" s="2"/>
      <c r="I2124" s="2"/>
      <c r="J2124" s="2"/>
      <c r="K2124" s="2"/>
      <c r="L2124" s="3"/>
      <c r="M2124" s="3"/>
      <c r="N2124" s="3"/>
      <c r="O2124" s="3"/>
      <c r="P2124" s="3"/>
      <c r="Q2124" s="2"/>
      <c r="R2124" s="3"/>
      <c r="S2124" s="2"/>
      <c r="T2124" s="2"/>
      <c r="U2124" s="3"/>
      <c r="V2124" s="2"/>
      <c r="W2124" s="3"/>
      <c r="X2124" s="3"/>
      <c r="Y2124" s="3"/>
      <c r="Z2124" s="60"/>
      <c r="AA2124" s="61"/>
    </row>
    <row r="2125" spans="2:27">
      <c r="B2125" s="112"/>
      <c r="C2125" s="111"/>
      <c r="D2125" s="111"/>
      <c r="E2125" s="107"/>
      <c r="F2125" s="107"/>
      <c r="G2125" s="2"/>
      <c r="H2125" s="2"/>
      <c r="I2125" s="2"/>
      <c r="J2125" s="2"/>
      <c r="K2125" s="2"/>
      <c r="L2125" s="3"/>
      <c r="M2125" s="3"/>
      <c r="N2125" s="3"/>
      <c r="O2125" s="3"/>
      <c r="P2125" s="3"/>
      <c r="Q2125" s="2"/>
      <c r="R2125" s="3"/>
      <c r="S2125" s="2"/>
      <c r="T2125" s="2"/>
      <c r="U2125" s="3"/>
      <c r="V2125" s="2"/>
      <c r="W2125" s="3"/>
      <c r="X2125" s="3"/>
      <c r="Y2125" s="3"/>
      <c r="Z2125" s="60"/>
      <c r="AA2125" s="61"/>
    </row>
    <row r="2126" spans="2:27">
      <c r="B2126" s="112"/>
      <c r="C2126" s="111"/>
      <c r="D2126" s="111"/>
      <c r="E2126" s="107"/>
      <c r="F2126" s="107"/>
      <c r="G2126" s="2"/>
      <c r="H2126" s="2"/>
      <c r="I2126" s="2"/>
      <c r="J2126" s="2"/>
      <c r="K2126" s="2"/>
      <c r="L2126" s="3"/>
      <c r="M2126" s="3"/>
      <c r="N2126" s="3"/>
      <c r="O2126" s="3"/>
      <c r="P2126" s="3"/>
      <c r="Q2126" s="2"/>
      <c r="R2126" s="3"/>
      <c r="S2126" s="2"/>
      <c r="T2126" s="2"/>
      <c r="U2126" s="3"/>
      <c r="V2126" s="2"/>
      <c r="W2126" s="3"/>
      <c r="X2126" s="3"/>
      <c r="Y2126" s="3"/>
      <c r="Z2126" s="60"/>
      <c r="AA2126" s="61"/>
    </row>
    <row r="2127" spans="2:27">
      <c r="B2127" s="112"/>
      <c r="C2127" s="111"/>
      <c r="D2127" s="111"/>
      <c r="E2127" s="107"/>
      <c r="F2127" s="107"/>
      <c r="G2127" s="2"/>
      <c r="H2127" s="2"/>
      <c r="I2127" s="2"/>
      <c r="J2127" s="2"/>
      <c r="K2127" s="2"/>
      <c r="L2127" s="3"/>
      <c r="M2127" s="3"/>
      <c r="N2127" s="3"/>
      <c r="O2127" s="3"/>
      <c r="P2127" s="3"/>
      <c r="Q2127" s="2"/>
      <c r="R2127" s="3"/>
      <c r="S2127" s="2"/>
      <c r="T2127" s="2"/>
      <c r="U2127" s="3"/>
      <c r="V2127" s="2"/>
      <c r="W2127" s="3"/>
      <c r="X2127" s="3"/>
      <c r="Y2127" s="3"/>
      <c r="Z2127" s="60"/>
      <c r="AA2127" s="61"/>
    </row>
    <row r="2128" spans="2:27">
      <c r="B2128" s="112"/>
      <c r="C2128" s="111"/>
      <c r="D2128" s="111"/>
      <c r="E2128" s="107"/>
      <c r="F2128" s="107"/>
      <c r="G2128" s="2"/>
      <c r="H2128" s="2"/>
      <c r="I2128" s="2"/>
      <c r="J2128" s="2"/>
      <c r="K2128" s="2"/>
      <c r="L2128" s="3"/>
      <c r="M2128" s="3"/>
      <c r="N2128" s="3"/>
      <c r="O2128" s="3"/>
      <c r="P2128" s="3"/>
      <c r="Q2128" s="2"/>
      <c r="R2128" s="3"/>
      <c r="S2128" s="2"/>
      <c r="T2128" s="2"/>
      <c r="U2128" s="3"/>
      <c r="V2128" s="2"/>
      <c r="W2128" s="3"/>
      <c r="X2128" s="3"/>
      <c r="Y2128" s="3"/>
      <c r="Z2128" s="60"/>
      <c r="AA2128" s="61"/>
    </row>
    <row r="2129" spans="2:27">
      <c r="B2129" s="112"/>
      <c r="C2129" s="111"/>
      <c r="D2129" s="111"/>
      <c r="E2129" s="107"/>
      <c r="F2129" s="107"/>
      <c r="G2129" s="2"/>
      <c r="H2129" s="2"/>
      <c r="I2129" s="2"/>
      <c r="J2129" s="2"/>
      <c r="K2129" s="2"/>
      <c r="L2129" s="3"/>
      <c r="M2129" s="3"/>
      <c r="N2129" s="3"/>
      <c r="O2129" s="3"/>
      <c r="P2129" s="3"/>
      <c r="Q2129" s="2"/>
      <c r="R2129" s="3"/>
      <c r="S2129" s="2"/>
      <c r="T2129" s="2"/>
      <c r="U2129" s="3"/>
      <c r="V2129" s="2"/>
      <c r="W2129" s="3"/>
      <c r="X2129" s="3"/>
      <c r="Y2129" s="3"/>
      <c r="Z2129" s="60"/>
      <c r="AA2129" s="61"/>
    </row>
    <row r="2130" spans="2:27">
      <c r="B2130" s="112"/>
      <c r="C2130" s="111"/>
      <c r="D2130" s="111"/>
      <c r="E2130" s="107"/>
      <c r="F2130" s="107"/>
      <c r="G2130" s="2"/>
      <c r="H2130" s="2"/>
      <c r="I2130" s="2"/>
      <c r="J2130" s="2"/>
      <c r="K2130" s="2"/>
      <c r="L2130" s="3"/>
      <c r="M2130" s="3"/>
      <c r="N2130" s="3"/>
      <c r="O2130" s="3"/>
      <c r="P2130" s="3"/>
      <c r="Q2130" s="2"/>
      <c r="R2130" s="3"/>
      <c r="S2130" s="2"/>
      <c r="T2130" s="2"/>
      <c r="U2130" s="3"/>
      <c r="V2130" s="2"/>
      <c r="W2130" s="3"/>
      <c r="X2130" s="3"/>
      <c r="Y2130" s="3"/>
      <c r="Z2130" s="60"/>
      <c r="AA2130" s="61"/>
    </row>
    <row r="2131" spans="2:27">
      <c r="B2131" s="112"/>
      <c r="C2131" s="111"/>
      <c r="D2131" s="111"/>
      <c r="E2131" s="107"/>
      <c r="F2131" s="107"/>
      <c r="G2131" s="2"/>
      <c r="H2131" s="2"/>
      <c r="I2131" s="2"/>
      <c r="J2131" s="2"/>
      <c r="K2131" s="2"/>
      <c r="L2131" s="3"/>
      <c r="M2131" s="3"/>
      <c r="N2131" s="3"/>
      <c r="O2131" s="3"/>
      <c r="P2131" s="3"/>
      <c r="Q2131" s="2"/>
      <c r="R2131" s="3"/>
      <c r="S2131" s="2"/>
      <c r="T2131" s="2"/>
      <c r="U2131" s="3"/>
      <c r="V2131" s="2"/>
      <c r="W2131" s="3"/>
      <c r="X2131" s="3"/>
      <c r="Y2131" s="3"/>
      <c r="Z2131" s="60"/>
      <c r="AA2131" s="61"/>
    </row>
    <row r="2132" spans="2:27">
      <c r="B2132" s="112"/>
      <c r="C2132" s="111"/>
      <c r="D2132" s="111"/>
      <c r="E2132" s="107"/>
      <c r="F2132" s="107"/>
      <c r="G2132" s="2"/>
      <c r="H2132" s="2"/>
      <c r="I2132" s="2"/>
      <c r="J2132" s="2"/>
      <c r="K2132" s="2"/>
      <c r="L2132" s="3"/>
      <c r="M2132" s="3"/>
      <c r="N2132" s="3"/>
      <c r="O2132" s="3"/>
      <c r="P2132" s="3"/>
      <c r="Q2132" s="2"/>
      <c r="R2132" s="3"/>
      <c r="S2132" s="2"/>
      <c r="T2132" s="2"/>
      <c r="U2132" s="3"/>
      <c r="V2132" s="2"/>
      <c r="W2132" s="3"/>
      <c r="X2132" s="3"/>
      <c r="Y2132" s="3"/>
      <c r="Z2132" s="60"/>
      <c r="AA2132" s="61"/>
    </row>
    <row r="2133" spans="2:27">
      <c r="B2133" s="112"/>
      <c r="C2133" s="111"/>
      <c r="D2133" s="111"/>
      <c r="E2133" s="107"/>
      <c r="F2133" s="107"/>
      <c r="G2133" s="2"/>
      <c r="H2133" s="2"/>
      <c r="I2133" s="2"/>
      <c r="J2133" s="2"/>
      <c r="K2133" s="2"/>
      <c r="L2133" s="3"/>
      <c r="M2133" s="3"/>
      <c r="N2133" s="3"/>
      <c r="O2133" s="3"/>
      <c r="P2133" s="3"/>
      <c r="Q2133" s="2"/>
      <c r="R2133" s="3"/>
      <c r="S2133" s="2"/>
      <c r="T2133" s="2"/>
      <c r="U2133" s="3"/>
      <c r="V2133" s="2"/>
      <c r="W2133" s="3"/>
      <c r="X2133" s="3"/>
      <c r="Y2133" s="3"/>
      <c r="Z2133" s="60"/>
      <c r="AA2133" s="61"/>
    </row>
    <row r="2134" spans="2:27">
      <c r="B2134" s="112"/>
      <c r="C2134" s="111"/>
      <c r="D2134" s="111"/>
      <c r="E2134" s="107"/>
      <c r="F2134" s="107"/>
      <c r="G2134" s="2"/>
      <c r="H2134" s="2"/>
      <c r="I2134" s="2"/>
      <c r="J2134" s="2"/>
      <c r="K2134" s="2"/>
      <c r="L2134" s="3"/>
      <c r="M2134" s="3"/>
      <c r="N2134" s="3"/>
      <c r="O2134" s="3"/>
      <c r="P2134" s="3"/>
      <c r="Q2134" s="2"/>
      <c r="R2134" s="3"/>
      <c r="S2134" s="2"/>
      <c r="T2134" s="2"/>
      <c r="U2134" s="3"/>
      <c r="V2134" s="2"/>
      <c r="W2134" s="3"/>
      <c r="X2134" s="3"/>
      <c r="Y2134" s="3"/>
      <c r="Z2134" s="60"/>
      <c r="AA2134" s="61"/>
    </row>
    <row r="2135" spans="2:27">
      <c r="B2135" s="112"/>
      <c r="C2135" s="111"/>
      <c r="D2135" s="111"/>
      <c r="E2135" s="107"/>
      <c r="F2135" s="107"/>
      <c r="G2135" s="2"/>
      <c r="H2135" s="2"/>
      <c r="I2135" s="2"/>
      <c r="J2135" s="2"/>
      <c r="K2135" s="2"/>
      <c r="L2135" s="3"/>
      <c r="M2135" s="3"/>
      <c r="N2135" s="3"/>
      <c r="O2135" s="3"/>
      <c r="P2135" s="3"/>
      <c r="Q2135" s="2"/>
      <c r="R2135" s="3"/>
      <c r="S2135" s="2"/>
      <c r="T2135" s="2"/>
      <c r="U2135" s="3"/>
      <c r="V2135" s="2"/>
      <c r="W2135" s="3"/>
      <c r="X2135" s="3"/>
      <c r="Y2135" s="3"/>
      <c r="Z2135" s="60"/>
      <c r="AA2135" s="61"/>
    </row>
    <row r="2136" spans="2:27">
      <c r="B2136" s="112"/>
      <c r="C2136" s="111"/>
      <c r="D2136" s="111"/>
      <c r="E2136" s="107"/>
      <c r="F2136" s="107"/>
      <c r="G2136" s="2"/>
      <c r="H2136" s="2"/>
      <c r="I2136" s="2"/>
      <c r="J2136" s="2"/>
      <c r="K2136" s="2"/>
      <c r="L2136" s="3"/>
      <c r="M2136" s="3"/>
      <c r="N2136" s="3"/>
      <c r="O2136" s="3"/>
      <c r="P2136" s="3"/>
      <c r="Q2136" s="2"/>
      <c r="R2136" s="3"/>
      <c r="S2136" s="2"/>
      <c r="T2136" s="2"/>
      <c r="U2136" s="3"/>
      <c r="V2136" s="2"/>
      <c r="W2136" s="3"/>
      <c r="X2136" s="3"/>
      <c r="Y2136" s="3"/>
      <c r="Z2136" s="60"/>
      <c r="AA2136" s="61"/>
    </row>
    <row r="2137" spans="2:27">
      <c r="B2137" s="112"/>
      <c r="C2137" s="111"/>
      <c r="D2137" s="111"/>
      <c r="E2137" s="107"/>
      <c r="F2137" s="107"/>
      <c r="G2137" s="2"/>
      <c r="H2137" s="2"/>
      <c r="I2137" s="2"/>
      <c r="J2137" s="2"/>
      <c r="K2137" s="2"/>
      <c r="L2137" s="3"/>
      <c r="M2137" s="3"/>
      <c r="N2137" s="3"/>
      <c r="O2137" s="3"/>
      <c r="P2137" s="3"/>
      <c r="Q2137" s="2"/>
      <c r="R2137" s="3"/>
      <c r="S2137" s="2"/>
      <c r="T2137" s="2"/>
      <c r="U2137" s="3"/>
      <c r="V2137" s="2"/>
      <c r="W2137" s="3"/>
      <c r="X2137" s="3"/>
      <c r="Y2137" s="3"/>
      <c r="Z2137" s="60"/>
      <c r="AA2137" s="61"/>
    </row>
    <row r="2138" spans="2:27">
      <c r="B2138" s="112"/>
      <c r="C2138" s="111"/>
      <c r="D2138" s="111"/>
      <c r="E2138" s="107"/>
      <c r="F2138" s="107"/>
      <c r="G2138" s="2"/>
      <c r="H2138" s="2"/>
      <c r="I2138" s="2"/>
      <c r="J2138" s="2"/>
      <c r="K2138" s="2"/>
      <c r="L2138" s="3"/>
      <c r="M2138" s="3"/>
      <c r="N2138" s="3"/>
      <c r="O2138" s="3"/>
      <c r="P2138" s="3"/>
      <c r="Q2138" s="2"/>
      <c r="R2138" s="3"/>
      <c r="S2138" s="2"/>
      <c r="T2138" s="2"/>
      <c r="U2138" s="3"/>
      <c r="V2138" s="2"/>
      <c r="W2138" s="3"/>
      <c r="X2138" s="3"/>
      <c r="Y2138" s="3"/>
      <c r="Z2138" s="60"/>
      <c r="AA2138" s="61"/>
    </row>
    <row r="2139" spans="2:27">
      <c r="B2139" s="112"/>
      <c r="C2139" s="111"/>
      <c r="D2139" s="111"/>
      <c r="E2139" s="107"/>
      <c r="F2139" s="107"/>
      <c r="G2139" s="2"/>
      <c r="H2139" s="2"/>
      <c r="I2139" s="2"/>
      <c r="J2139" s="2"/>
      <c r="K2139" s="2"/>
      <c r="L2139" s="3"/>
      <c r="M2139" s="3"/>
      <c r="N2139" s="3"/>
      <c r="O2139" s="3"/>
      <c r="P2139" s="3"/>
      <c r="Q2139" s="2"/>
      <c r="R2139" s="3"/>
      <c r="S2139" s="2"/>
      <c r="T2139" s="2"/>
      <c r="U2139" s="3"/>
      <c r="V2139" s="2"/>
      <c r="W2139" s="3"/>
      <c r="X2139" s="3"/>
      <c r="Y2139" s="3"/>
      <c r="Z2139" s="60"/>
      <c r="AA2139" s="61"/>
    </row>
    <row r="2140" spans="2:27">
      <c r="B2140" s="112"/>
      <c r="C2140" s="111"/>
      <c r="D2140" s="111"/>
      <c r="E2140" s="107"/>
      <c r="F2140" s="107"/>
      <c r="G2140" s="2"/>
      <c r="H2140" s="2"/>
      <c r="I2140" s="2"/>
      <c r="J2140" s="2"/>
      <c r="K2140" s="2"/>
      <c r="L2140" s="3"/>
      <c r="M2140" s="3"/>
      <c r="N2140" s="3"/>
      <c r="O2140" s="3"/>
      <c r="P2140" s="3"/>
      <c r="Q2140" s="2"/>
      <c r="R2140" s="3"/>
      <c r="S2140" s="2"/>
      <c r="T2140" s="2"/>
      <c r="U2140" s="3"/>
      <c r="V2140" s="2"/>
      <c r="W2140" s="3"/>
      <c r="X2140" s="3"/>
      <c r="Y2140" s="3"/>
      <c r="Z2140" s="60"/>
      <c r="AA2140" s="61"/>
    </row>
    <row r="2141" spans="2:27">
      <c r="B2141" s="112"/>
      <c r="C2141" s="111"/>
      <c r="D2141" s="111"/>
      <c r="E2141" s="107"/>
      <c r="F2141" s="107"/>
      <c r="G2141" s="2"/>
      <c r="H2141" s="2"/>
      <c r="I2141" s="2"/>
      <c r="J2141" s="2"/>
      <c r="K2141" s="2"/>
      <c r="L2141" s="3"/>
      <c r="M2141" s="3"/>
      <c r="N2141" s="3"/>
      <c r="O2141" s="3"/>
      <c r="P2141" s="3"/>
      <c r="Q2141" s="2"/>
      <c r="R2141" s="3"/>
      <c r="S2141" s="2"/>
      <c r="T2141" s="2"/>
      <c r="U2141" s="3"/>
      <c r="V2141" s="2"/>
      <c r="W2141" s="3"/>
      <c r="X2141" s="3"/>
      <c r="Y2141" s="3"/>
      <c r="Z2141" s="60"/>
      <c r="AA2141" s="61"/>
    </row>
    <row r="2142" spans="2:27">
      <c r="B2142" s="112"/>
      <c r="C2142" s="111"/>
      <c r="D2142" s="111"/>
      <c r="E2142" s="107"/>
      <c r="F2142" s="107"/>
      <c r="G2142" s="2"/>
      <c r="H2142" s="2"/>
      <c r="I2142" s="2"/>
      <c r="J2142" s="2"/>
      <c r="K2142" s="2"/>
      <c r="L2142" s="3"/>
      <c r="M2142" s="3"/>
      <c r="N2142" s="3"/>
      <c r="O2142" s="3"/>
      <c r="P2142" s="3"/>
      <c r="Q2142" s="2"/>
      <c r="R2142" s="3"/>
      <c r="S2142" s="2"/>
      <c r="T2142" s="2"/>
      <c r="U2142" s="3"/>
      <c r="V2142" s="2"/>
      <c r="W2142" s="3"/>
      <c r="X2142" s="3"/>
      <c r="Y2142" s="3"/>
      <c r="Z2142" s="60"/>
      <c r="AA2142" s="61"/>
    </row>
    <row r="2143" spans="2:27">
      <c r="B2143" s="112"/>
      <c r="C2143" s="111"/>
      <c r="D2143" s="111"/>
      <c r="E2143" s="107"/>
      <c r="F2143" s="107"/>
      <c r="G2143" s="2"/>
      <c r="H2143" s="2"/>
      <c r="I2143" s="2"/>
      <c r="J2143" s="2"/>
      <c r="K2143" s="2"/>
      <c r="L2143" s="3"/>
      <c r="M2143" s="3"/>
      <c r="N2143" s="3"/>
      <c r="O2143" s="3"/>
      <c r="P2143" s="3"/>
      <c r="Q2143" s="2"/>
      <c r="R2143" s="3"/>
      <c r="S2143" s="2"/>
      <c r="T2143" s="2"/>
      <c r="U2143" s="3"/>
      <c r="V2143" s="2"/>
      <c r="W2143" s="3"/>
      <c r="X2143" s="3"/>
      <c r="Y2143" s="3"/>
      <c r="Z2143" s="60"/>
      <c r="AA2143" s="61"/>
    </row>
    <row r="2144" spans="2:27">
      <c r="B2144" s="112"/>
      <c r="C2144" s="111"/>
      <c r="D2144" s="111"/>
      <c r="E2144" s="107"/>
      <c r="F2144" s="107"/>
      <c r="G2144" s="2"/>
      <c r="H2144" s="2"/>
      <c r="I2144" s="2"/>
      <c r="J2144" s="2"/>
      <c r="K2144" s="2"/>
      <c r="L2144" s="3"/>
      <c r="M2144" s="3"/>
      <c r="N2144" s="3"/>
      <c r="O2144" s="3"/>
      <c r="P2144" s="3"/>
      <c r="Q2144" s="2"/>
      <c r="R2144" s="3"/>
      <c r="S2144" s="2"/>
      <c r="T2144" s="2"/>
      <c r="U2144" s="3"/>
      <c r="V2144" s="2"/>
      <c r="W2144" s="3"/>
      <c r="X2144" s="3"/>
      <c r="Y2144" s="3"/>
      <c r="Z2144" s="60"/>
      <c r="AA2144" s="61"/>
    </row>
    <row r="2145" spans="2:27">
      <c r="B2145" s="112"/>
      <c r="C2145" s="111"/>
      <c r="D2145" s="111"/>
      <c r="E2145" s="107"/>
      <c r="F2145" s="107"/>
      <c r="G2145" s="2"/>
      <c r="H2145" s="2"/>
      <c r="I2145" s="2"/>
      <c r="J2145" s="2"/>
      <c r="K2145" s="2"/>
      <c r="L2145" s="3"/>
      <c r="M2145" s="3"/>
      <c r="N2145" s="3"/>
      <c r="O2145" s="3"/>
      <c r="P2145" s="3"/>
      <c r="Q2145" s="2"/>
      <c r="R2145" s="3"/>
      <c r="S2145" s="2"/>
      <c r="T2145" s="2"/>
      <c r="U2145" s="3"/>
      <c r="V2145" s="2"/>
      <c r="W2145" s="3"/>
      <c r="X2145" s="3"/>
      <c r="Y2145" s="3"/>
      <c r="Z2145" s="60"/>
      <c r="AA2145" s="61"/>
    </row>
    <row r="2146" spans="2:27">
      <c r="B2146" s="112"/>
      <c r="C2146" s="111"/>
      <c r="D2146" s="111"/>
      <c r="E2146" s="107"/>
      <c r="F2146" s="107"/>
      <c r="G2146" s="2"/>
      <c r="H2146" s="2"/>
      <c r="I2146" s="2"/>
      <c r="J2146" s="2"/>
      <c r="K2146" s="2"/>
      <c r="L2146" s="3"/>
      <c r="M2146" s="3"/>
      <c r="N2146" s="3"/>
      <c r="O2146" s="3"/>
      <c r="P2146" s="3"/>
      <c r="Q2146" s="2"/>
      <c r="R2146" s="3"/>
      <c r="S2146" s="2"/>
      <c r="T2146" s="2"/>
      <c r="U2146" s="3"/>
      <c r="V2146" s="2"/>
      <c r="W2146" s="3"/>
      <c r="X2146" s="3"/>
      <c r="Y2146" s="3"/>
      <c r="Z2146" s="60"/>
      <c r="AA2146" s="61"/>
    </row>
    <row r="2147" spans="2:27">
      <c r="B2147" s="112"/>
      <c r="C2147" s="111"/>
      <c r="D2147" s="111"/>
      <c r="E2147" s="107"/>
      <c r="F2147" s="107"/>
      <c r="G2147" s="2"/>
      <c r="H2147" s="2"/>
      <c r="I2147" s="2"/>
      <c r="J2147" s="2"/>
      <c r="K2147" s="2"/>
      <c r="L2147" s="3"/>
      <c r="M2147" s="3"/>
      <c r="N2147" s="3"/>
      <c r="O2147" s="3"/>
      <c r="P2147" s="3"/>
      <c r="Q2147" s="2"/>
      <c r="R2147" s="3"/>
      <c r="S2147" s="2"/>
      <c r="T2147" s="2"/>
      <c r="U2147" s="3"/>
      <c r="V2147" s="2"/>
      <c r="W2147" s="3"/>
      <c r="X2147" s="3"/>
      <c r="Y2147" s="3"/>
      <c r="Z2147" s="60"/>
      <c r="AA2147" s="61"/>
    </row>
    <row r="2148" spans="2:27">
      <c r="B2148" s="112"/>
      <c r="C2148" s="111"/>
      <c r="D2148" s="111"/>
      <c r="E2148" s="107"/>
      <c r="F2148" s="107"/>
      <c r="G2148" s="2"/>
      <c r="H2148" s="2"/>
      <c r="I2148" s="2"/>
      <c r="J2148" s="2"/>
      <c r="K2148" s="2"/>
      <c r="L2148" s="3"/>
      <c r="M2148" s="3"/>
      <c r="N2148" s="3"/>
      <c r="O2148" s="3"/>
      <c r="P2148" s="3"/>
      <c r="Q2148" s="2"/>
      <c r="R2148" s="3"/>
      <c r="S2148" s="2"/>
      <c r="T2148" s="2"/>
      <c r="U2148" s="3"/>
      <c r="V2148" s="2"/>
      <c r="W2148" s="3"/>
      <c r="X2148" s="3"/>
      <c r="Y2148" s="3"/>
      <c r="Z2148" s="60"/>
      <c r="AA2148" s="61"/>
    </row>
    <row r="2149" spans="2:27">
      <c r="B2149" s="112"/>
      <c r="C2149" s="111"/>
      <c r="D2149" s="111"/>
      <c r="E2149" s="107"/>
      <c r="F2149" s="107"/>
      <c r="G2149" s="2"/>
      <c r="H2149" s="2"/>
      <c r="I2149" s="2"/>
      <c r="J2149" s="2"/>
      <c r="K2149" s="2"/>
      <c r="L2149" s="3"/>
      <c r="M2149" s="3"/>
      <c r="N2149" s="3"/>
      <c r="O2149" s="3"/>
      <c r="P2149" s="3"/>
      <c r="Q2149" s="2"/>
      <c r="R2149" s="3"/>
      <c r="S2149" s="2"/>
      <c r="T2149" s="2"/>
      <c r="U2149" s="3"/>
      <c r="V2149" s="2"/>
      <c r="W2149" s="3"/>
      <c r="X2149" s="3"/>
      <c r="Y2149" s="3"/>
      <c r="Z2149" s="60"/>
      <c r="AA2149" s="61"/>
    </row>
    <row r="2150" spans="2:27">
      <c r="B2150" s="112"/>
      <c r="C2150" s="111"/>
      <c r="D2150" s="111"/>
      <c r="E2150" s="107"/>
      <c r="F2150" s="107"/>
      <c r="G2150" s="2"/>
      <c r="H2150" s="2"/>
      <c r="I2150" s="2"/>
      <c r="J2150" s="2"/>
      <c r="K2150" s="2"/>
      <c r="L2150" s="3"/>
      <c r="M2150" s="3"/>
      <c r="N2150" s="3"/>
      <c r="O2150" s="3"/>
      <c r="P2150" s="3"/>
      <c r="Q2150" s="2"/>
      <c r="R2150" s="3"/>
      <c r="S2150" s="2"/>
      <c r="T2150" s="2"/>
      <c r="U2150" s="3"/>
      <c r="V2150" s="2"/>
      <c r="W2150" s="3"/>
      <c r="X2150" s="3"/>
      <c r="Y2150" s="3"/>
      <c r="Z2150" s="60"/>
      <c r="AA2150" s="61"/>
    </row>
    <row r="2151" spans="2:27">
      <c r="B2151" s="112"/>
      <c r="C2151" s="111"/>
      <c r="D2151" s="111"/>
      <c r="E2151" s="107"/>
      <c r="F2151" s="107"/>
      <c r="G2151" s="2"/>
      <c r="H2151" s="2"/>
      <c r="I2151" s="2"/>
      <c r="J2151" s="2"/>
      <c r="K2151" s="2"/>
      <c r="L2151" s="3"/>
      <c r="M2151" s="3"/>
      <c r="N2151" s="3"/>
      <c r="O2151" s="3"/>
      <c r="P2151" s="3"/>
      <c r="Q2151" s="2"/>
      <c r="R2151" s="3"/>
      <c r="S2151" s="2"/>
      <c r="T2151" s="2"/>
      <c r="U2151" s="3"/>
      <c r="V2151" s="2"/>
      <c r="W2151" s="3"/>
      <c r="X2151" s="3"/>
      <c r="Y2151" s="3"/>
      <c r="Z2151" s="60"/>
      <c r="AA2151" s="61"/>
    </row>
    <row r="2152" spans="2:27">
      <c r="B2152" s="112"/>
      <c r="C2152" s="111"/>
      <c r="D2152" s="111"/>
      <c r="E2152" s="107"/>
      <c r="F2152" s="107"/>
      <c r="G2152" s="2"/>
      <c r="H2152" s="2"/>
      <c r="I2152" s="2"/>
      <c r="J2152" s="2"/>
      <c r="K2152" s="2"/>
      <c r="L2152" s="3"/>
      <c r="M2152" s="3"/>
      <c r="N2152" s="3"/>
      <c r="O2152" s="3"/>
      <c r="P2152" s="3"/>
      <c r="Q2152" s="2"/>
      <c r="R2152" s="3"/>
      <c r="S2152" s="2"/>
      <c r="T2152" s="2"/>
      <c r="U2152" s="3"/>
      <c r="V2152" s="2"/>
      <c r="W2152" s="3"/>
      <c r="X2152" s="3"/>
      <c r="Y2152" s="3"/>
      <c r="Z2152" s="60"/>
      <c r="AA2152" s="61"/>
    </row>
    <row r="2153" spans="2:27">
      <c r="B2153" s="112"/>
      <c r="C2153" s="111"/>
      <c r="D2153" s="111"/>
      <c r="E2153" s="107"/>
      <c r="F2153" s="107"/>
      <c r="G2153" s="2"/>
      <c r="H2153" s="2"/>
      <c r="I2153" s="2"/>
      <c r="J2153" s="2"/>
      <c r="K2153" s="2"/>
      <c r="L2153" s="3"/>
      <c r="M2153" s="3"/>
      <c r="N2153" s="3"/>
      <c r="O2153" s="3"/>
      <c r="P2153" s="3"/>
      <c r="Q2153" s="2"/>
      <c r="R2153" s="3"/>
      <c r="S2153" s="2"/>
      <c r="T2153" s="2"/>
      <c r="U2153" s="3"/>
      <c r="V2153" s="2"/>
      <c r="W2153" s="3"/>
      <c r="X2153" s="3"/>
      <c r="Y2153" s="3"/>
      <c r="Z2153" s="60"/>
      <c r="AA2153" s="61"/>
    </row>
    <row r="2154" spans="2:27">
      <c r="B2154" s="112"/>
      <c r="C2154" s="111"/>
      <c r="D2154" s="111"/>
      <c r="E2154" s="107"/>
      <c r="F2154" s="107"/>
      <c r="G2154" s="2"/>
      <c r="H2154" s="2"/>
      <c r="I2154" s="2"/>
      <c r="J2154" s="2"/>
      <c r="K2154" s="2"/>
      <c r="L2154" s="3"/>
      <c r="M2154" s="3"/>
      <c r="N2154" s="3"/>
      <c r="O2154" s="3"/>
      <c r="P2154" s="3"/>
      <c r="Q2154" s="2"/>
      <c r="R2154" s="3"/>
      <c r="S2154" s="2"/>
      <c r="T2154" s="2"/>
      <c r="U2154" s="3"/>
      <c r="V2154" s="2"/>
      <c r="W2154" s="3"/>
      <c r="X2154" s="3"/>
      <c r="Y2154" s="3"/>
      <c r="Z2154" s="60"/>
      <c r="AA2154" s="61"/>
    </row>
    <row r="2155" spans="2:27">
      <c r="B2155" s="112"/>
      <c r="C2155" s="111"/>
      <c r="D2155" s="111"/>
      <c r="E2155" s="107"/>
      <c r="F2155" s="107"/>
      <c r="G2155" s="2"/>
      <c r="H2155" s="2"/>
      <c r="I2155" s="2"/>
      <c r="J2155" s="2"/>
      <c r="K2155" s="2"/>
      <c r="L2155" s="3"/>
      <c r="M2155" s="3"/>
      <c r="N2155" s="3"/>
      <c r="O2155" s="3"/>
      <c r="P2155" s="3"/>
      <c r="Q2155" s="2"/>
      <c r="R2155" s="3"/>
      <c r="S2155" s="2"/>
      <c r="T2155" s="2"/>
      <c r="U2155" s="3"/>
      <c r="V2155" s="2"/>
      <c r="W2155" s="3"/>
      <c r="X2155" s="3"/>
      <c r="Y2155" s="3"/>
      <c r="Z2155" s="60"/>
      <c r="AA2155" s="61"/>
    </row>
    <row r="2156" spans="2:27">
      <c r="B2156" s="112"/>
      <c r="C2156" s="111"/>
      <c r="D2156" s="111"/>
      <c r="E2156" s="107"/>
      <c r="F2156" s="107"/>
      <c r="G2156" s="2"/>
      <c r="H2156" s="2"/>
      <c r="I2156" s="2"/>
      <c r="J2156" s="2"/>
      <c r="K2156" s="2"/>
      <c r="L2156" s="3"/>
      <c r="M2156" s="3"/>
      <c r="N2156" s="3"/>
      <c r="O2156" s="3"/>
      <c r="P2156" s="3"/>
      <c r="Q2156" s="2"/>
      <c r="R2156" s="3"/>
      <c r="S2156" s="2"/>
      <c r="T2156" s="2"/>
      <c r="U2156" s="3"/>
      <c r="V2156" s="2"/>
      <c r="W2156" s="3"/>
      <c r="X2156" s="3"/>
      <c r="Y2156" s="3"/>
      <c r="Z2156" s="60"/>
      <c r="AA2156" s="61"/>
    </row>
    <row r="2157" spans="2:27">
      <c r="B2157" s="112"/>
      <c r="C2157" s="111"/>
      <c r="D2157" s="111"/>
      <c r="E2157" s="107"/>
      <c r="F2157" s="107"/>
      <c r="G2157" s="2"/>
      <c r="H2157" s="2"/>
      <c r="I2157" s="2"/>
      <c r="J2157" s="2"/>
      <c r="K2157" s="2"/>
      <c r="L2157" s="3"/>
      <c r="M2157" s="3"/>
      <c r="N2157" s="3"/>
      <c r="O2157" s="3"/>
      <c r="P2157" s="3"/>
      <c r="Q2157" s="2"/>
      <c r="R2157" s="3"/>
      <c r="S2157" s="2"/>
      <c r="T2157" s="2"/>
      <c r="U2157" s="3"/>
      <c r="V2157" s="2"/>
      <c r="W2157" s="3"/>
      <c r="X2157" s="3"/>
      <c r="Y2157" s="3"/>
      <c r="Z2157" s="60"/>
      <c r="AA2157" s="61"/>
    </row>
    <row r="2158" spans="2:27">
      <c r="B2158" s="112"/>
      <c r="C2158" s="111"/>
      <c r="D2158" s="111"/>
      <c r="E2158" s="107"/>
      <c r="F2158" s="107"/>
      <c r="G2158" s="2"/>
      <c r="H2158" s="2"/>
      <c r="I2158" s="2"/>
      <c r="J2158" s="2"/>
      <c r="K2158" s="2"/>
      <c r="L2158" s="3"/>
      <c r="M2158" s="3"/>
      <c r="N2158" s="3"/>
      <c r="O2158" s="3"/>
      <c r="P2158" s="3"/>
      <c r="Q2158" s="2"/>
      <c r="R2158" s="3"/>
      <c r="S2158" s="2"/>
      <c r="T2158" s="2"/>
      <c r="U2158" s="3"/>
      <c r="V2158" s="2"/>
      <c r="W2158" s="3"/>
      <c r="X2158" s="3"/>
      <c r="Y2158" s="3"/>
      <c r="Z2158" s="60"/>
      <c r="AA2158" s="61"/>
    </row>
    <row r="2159" spans="2:27">
      <c r="B2159" s="112"/>
      <c r="C2159" s="111"/>
      <c r="D2159" s="111"/>
      <c r="E2159" s="107"/>
      <c r="F2159" s="107"/>
      <c r="G2159" s="2"/>
      <c r="H2159" s="2"/>
      <c r="I2159" s="2"/>
      <c r="J2159" s="2"/>
      <c r="K2159" s="2"/>
      <c r="L2159" s="3"/>
      <c r="M2159" s="3"/>
      <c r="N2159" s="3"/>
      <c r="O2159" s="3"/>
      <c r="P2159" s="3"/>
      <c r="Q2159" s="2"/>
      <c r="R2159" s="3"/>
      <c r="S2159" s="2"/>
      <c r="T2159" s="2"/>
      <c r="U2159" s="3"/>
      <c r="V2159" s="2"/>
      <c r="W2159" s="3"/>
      <c r="X2159" s="3"/>
      <c r="Y2159" s="3"/>
      <c r="Z2159" s="60"/>
      <c r="AA2159" s="61"/>
    </row>
    <row r="2160" spans="2:27">
      <c r="B2160" s="112"/>
      <c r="C2160" s="111"/>
      <c r="D2160" s="111"/>
      <c r="E2160" s="107"/>
      <c r="F2160" s="107"/>
      <c r="G2160" s="2"/>
      <c r="H2160" s="2"/>
      <c r="I2160" s="2"/>
      <c r="J2160" s="2"/>
      <c r="K2160" s="2"/>
      <c r="L2160" s="3"/>
      <c r="M2160" s="3"/>
      <c r="N2160" s="3"/>
      <c r="O2160" s="3"/>
      <c r="P2160" s="3"/>
      <c r="Q2160" s="2"/>
      <c r="R2160" s="3"/>
      <c r="S2160" s="2"/>
      <c r="T2160" s="2"/>
      <c r="U2160" s="3"/>
      <c r="V2160" s="2"/>
      <c r="W2160" s="3"/>
      <c r="X2160" s="3"/>
      <c r="Y2160" s="3"/>
      <c r="Z2160" s="60"/>
      <c r="AA2160" s="61"/>
    </row>
    <row r="2161" spans="2:27">
      <c r="B2161" s="112"/>
      <c r="C2161" s="111"/>
      <c r="D2161" s="111"/>
      <c r="E2161" s="107"/>
      <c r="F2161" s="107"/>
      <c r="G2161" s="2"/>
      <c r="H2161" s="2"/>
      <c r="I2161" s="2"/>
      <c r="J2161" s="2"/>
      <c r="K2161" s="2"/>
      <c r="L2161" s="3"/>
      <c r="M2161" s="3"/>
      <c r="N2161" s="3"/>
      <c r="O2161" s="3"/>
      <c r="P2161" s="3"/>
      <c r="Q2161" s="2"/>
      <c r="R2161" s="3"/>
      <c r="S2161" s="2"/>
      <c r="T2161" s="2"/>
      <c r="U2161" s="3"/>
      <c r="V2161" s="2"/>
      <c r="W2161" s="3"/>
      <c r="X2161" s="3"/>
      <c r="Y2161" s="3"/>
      <c r="Z2161" s="60"/>
      <c r="AA2161" s="61"/>
    </row>
    <row r="2162" spans="2:27">
      <c r="B2162" s="112"/>
      <c r="C2162" s="111"/>
      <c r="D2162" s="111"/>
      <c r="E2162" s="107"/>
      <c r="F2162" s="107"/>
      <c r="G2162" s="2"/>
      <c r="H2162" s="2"/>
      <c r="I2162" s="2"/>
      <c r="J2162" s="2"/>
      <c r="K2162" s="2"/>
      <c r="L2162" s="3"/>
      <c r="M2162" s="3"/>
      <c r="N2162" s="3"/>
      <c r="O2162" s="3"/>
      <c r="P2162" s="3"/>
      <c r="Q2162" s="2"/>
      <c r="R2162" s="3"/>
      <c r="S2162" s="2"/>
      <c r="T2162" s="2"/>
      <c r="U2162" s="3"/>
      <c r="V2162" s="2"/>
      <c r="W2162" s="3"/>
      <c r="X2162" s="3"/>
      <c r="Y2162" s="3"/>
      <c r="Z2162" s="60"/>
      <c r="AA2162" s="61"/>
    </row>
    <row r="2163" spans="2:27">
      <c r="B2163" s="112"/>
      <c r="C2163" s="111"/>
      <c r="D2163" s="111"/>
      <c r="E2163" s="107"/>
      <c r="F2163" s="107"/>
      <c r="G2163" s="2"/>
      <c r="H2163" s="2"/>
      <c r="I2163" s="2"/>
      <c r="J2163" s="2"/>
      <c r="K2163" s="2"/>
      <c r="L2163" s="3"/>
      <c r="M2163" s="3"/>
      <c r="N2163" s="3"/>
      <c r="O2163" s="3"/>
      <c r="P2163" s="3"/>
      <c r="Q2163" s="2"/>
      <c r="R2163" s="3"/>
      <c r="S2163" s="2"/>
      <c r="T2163" s="2"/>
      <c r="U2163" s="3"/>
      <c r="V2163" s="2"/>
      <c r="W2163" s="3"/>
      <c r="X2163" s="3"/>
      <c r="Y2163" s="3"/>
      <c r="Z2163" s="60"/>
      <c r="AA2163" s="61"/>
    </row>
    <row r="2164" spans="2:27">
      <c r="B2164" s="112"/>
      <c r="C2164" s="111"/>
      <c r="D2164" s="111"/>
      <c r="E2164" s="107"/>
      <c r="F2164" s="107"/>
      <c r="G2164" s="2"/>
      <c r="H2164" s="2"/>
      <c r="I2164" s="2"/>
      <c r="J2164" s="2"/>
      <c r="K2164" s="2"/>
      <c r="L2164" s="3"/>
      <c r="M2164" s="3"/>
      <c r="N2164" s="3"/>
      <c r="O2164" s="3"/>
      <c r="P2164" s="3"/>
      <c r="Q2164" s="2"/>
      <c r="R2164" s="3"/>
      <c r="S2164" s="2"/>
      <c r="T2164" s="2"/>
      <c r="U2164" s="3"/>
      <c r="V2164" s="2"/>
      <c r="W2164" s="3"/>
      <c r="X2164" s="3"/>
      <c r="Y2164" s="3"/>
      <c r="Z2164" s="60"/>
      <c r="AA2164" s="61"/>
    </row>
    <row r="2165" spans="2:27">
      <c r="B2165" s="112"/>
      <c r="C2165" s="111"/>
      <c r="D2165" s="111"/>
      <c r="E2165" s="107"/>
      <c r="F2165" s="107"/>
      <c r="G2165" s="2"/>
      <c r="H2165" s="2"/>
      <c r="I2165" s="2"/>
      <c r="J2165" s="2"/>
      <c r="K2165" s="2"/>
      <c r="L2165" s="3"/>
      <c r="M2165" s="3"/>
      <c r="N2165" s="3"/>
      <c r="O2165" s="3"/>
      <c r="P2165" s="3"/>
      <c r="Q2165" s="2"/>
      <c r="R2165" s="3"/>
      <c r="S2165" s="2"/>
      <c r="T2165" s="2"/>
      <c r="U2165" s="3"/>
      <c r="V2165" s="2"/>
      <c r="W2165" s="3"/>
      <c r="X2165" s="3"/>
      <c r="Y2165" s="3"/>
      <c r="Z2165" s="60"/>
      <c r="AA2165" s="61"/>
    </row>
    <row r="2166" spans="2:27">
      <c r="B2166" s="112"/>
      <c r="C2166" s="111"/>
      <c r="D2166" s="111"/>
      <c r="E2166" s="107"/>
      <c r="F2166" s="107"/>
      <c r="G2166" s="2"/>
      <c r="H2166" s="2"/>
      <c r="I2166" s="2"/>
      <c r="J2166" s="2"/>
      <c r="K2166" s="2"/>
      <c r="L2166" s="3"/>
      <c r="M2166" s="3"/>
      <c r="N2166" s="3"/>
      <c r="O2166" s="3"/>
      <c r="P2166" s="3"/>
      <c r="Q2166" s="2"/>
      <c r="R2166" s="3"/>
      <c r="S2166" s="2"/>
      <c r="T2166" s="2"/>
      <c r="U2166" s="3"/>
      <c r="V2166" s="2"/>
      <c r="W2166" s="3"/>
      <c r="X2166" s="3"/>
      <c r="Y2166" s="3"/>
      <c r="Z2166" s="60"/>
      <c r="AA2166" s="61"/>
    </row>
    <row r="2167" spans="2:27">
      <c r="B2167" s="112"/>
      <c r="C2167" s="111"/>
      <c r="D2167" s="111"/>
      <c r="E2167" s="107"/>
      <c r="F2167" s="107"/>
      <c r="G2167" s="2"/>
      <c r="H2167" s="2"/>
      <c r="I2167" s="2"/>
      <c r="J2167" s="2"/>
      <c r="K2167" s="2"/>
      <c r="L2167" s="3"/>
      <c r="M2167" s="3"/>
      <c r="N2167" s="3"/>
      <c r="O2167" s="3"/>
      <c r="P2167" s="3"/>
      <c r="Q2167" s="2"/>
      <c r="R2167" s="3"/>
      <c r="S2167" s="2"/>
      <c r="T2167" s="2"/>
      <c r="U2167" s="3"/>
      <c r="V2167" s="2"/>
      <c r="W2167" s="3"/>
      <c r="X2167" s="3"/>
      <c r="Y2167" s="3"/>
      <c r="Z2167" s="60"/>
      <c r="AA2167" s="61"/>
    </row>
    <row r="2168" spans="2:27">
      <c r="B2168" s="112"/>
      <c r="C2168" s="111"/>
      <c r="D2168" s="111"/>
      <c r="E2168" s="107"/>
      <c r="F2168" s="107"/>
      <c r="G2168" s="2"/>
      <c r="H2168" s="2"/>
      <c r="I2168" s="2"/>
      <c r="J2168" s="2"/>
      <c r="K2168" s="2"/>
      <c r="L2168" s="3"/>
      <c r="M2168" s="3"/>
      <c r="N2168" s="3"/>
      <c r="O2168" s="3"/>
      <c r="P2168" s="3"/>
      <c r="Q2168" s="2"/>
      <c r="R2168" s="3"/>
      <c r="S2168" s="2"/>
      <c r="T2168" s="2"/>
      <c r="U2168" s="3"/>
      <c r="V2168" s="2"/>
      <c r="W2168" s="3"/>
      <c r="X2168" s="3"/>
      <c r="Y2168" s="3"/>
      <c r="Z2168" s="60"/>
      <c r="AA2168" s="61"/>
    </row>
    <row r="2169" spans="2:27">
      <c r="B2169" s="112"/>
      <c r="C2169" s="111"/>
      <c r="D2169" s="111"/>
      <c r="E2169" s="107"/>
      <c r="F2169" s="107"/>
      <c r="G2169" s="2"/>
      <c r="H2169" s="2"/>
      <c r="I2169" s="2"/>
      <c r="J2169" s="2"/>
      <c r="K2169" s="2"/>
      <c r="L2169" s="3"/>
      <c r="M2169" s="3"/>
      <c r="N2169" s="3"/>
      <c r="O2169" s="3"/>
      <c r="P2169" s="3"/>
      <c r="Q2169" s="2"/>
      <c r="R2169" s="3"/>
      <c r="S2169" s="2"/>
      <c r="T2169" s="2"/>
      <c r="U2169" s="3"/>
      <c r="V2169" s="2"/>
      <c r="W2169" s="3"/>
      <c r="X2169" s="3"/>
      <c r="Y2169" s="3"/>
      <c r="Z2169" s="60"/>
      <c r="AA2169" s="61"/>
    </row>
    <row r="2170" spans="2:27">
      <c r="B2170" s="112"/>
      <c r="C2170" s="111"/>
      <c r="D2170" s="111"/>
      <c r="E2170" s="107"/>
      <c r="F2170" s="107"/>
      <c r="G2170" s="2"/>
      <c r="H2170" s="2"/>
      <c r="I2170" s="2"/>
      <c r="J2170" s="2"/>
      <c r="K2170" s="2"/>
      <c r="L2170" s="3"/>
      <c r="M2170" s="3"/>
      <c r="N2170" s="3"/>
      <c r="O2170" s="3"/>
      <c r="P2170" s="3"/>
      <c r="Q2170" s="2"/>
      <c r="R2170" s="3"/>
      <c r="S2170" s="2"/>
      <c r="T2170" s="2"/>
      <c r="U2170" s="3"/>
      <c r="V2170" s="2"/>
      <c r="W2170" s="3"/>
      <c r="X2170" s="3"/>
      <c r="Y2170" s="3"/>
      <c r="Z2170" s="60"/>
      <c r="AA2170" s="61"/>
    </row>
    <row r="2171" spans="2:27">
      <c r="B2171" s="112"/>
      <c r="C2171" s="111"/>
      <c r="D2171" s="111"/>
      <c r="E2171" s="107"/>
      <c r="F2171" s="107"/>
      <c r="G2171" s="2"/>
      <c r="H2171" s="2"/>
      <c r="I2171" s="2"/>
      <c r="J2171" s="2"/>
      <c r="K2171" s="2"/>
      <c r="L2171" s="3"/>
      <c r="M2171" s="3"/>
      <c r="N2171" s="3"/>
      <c r="O2171" s="3"/>
      <c r="P2171" s="3"/>
      <c r="Q2171" s="2"/>
      <c r="R2171" s="3"/>
      <c r="S2171" s="2"/>
      <c r="T2171" s="2"/>
      <c r="U2171" s="3"/>
      <c r="V2171" s="2"/>
      <c r="W2171" s="3"/>
      <c r="X2171" s="3"/>
      <c r="Y2171" s="3"/>
      <c r="Z2171" s="60"/>
      <c r="AA2171" s="61"/>
    </row>
    <row r="2172" spans="2:27">
      <c r="B2172" s="112"/>
      <c r="C2172" s="111"/>
      <c r="D2172" s="111"/>
      <c r="E2172" s="107"/>
      <c r="F2172" s="107"/>
      <c r="G2172" s="2"/>
      <c r="H2172" s="2"/>
      <c r="I2172" s="2"/>
      <c r="J2172" s="2"/>
      <c r="K2172" s="2"/>
      <c r="L2172" s="3"/>
      <c r="M2172" s="3"/>
      <c r="N2172" s="3"/>
      <c r="O2172" s="3"/>
      <c r="P2172" s="3"/>
      <c r="Q2172" s="2"/>
      <c r="R2172" s="3"/>
      <c r="S2172" s="2"/>
      <c r="T2172" s="2"/>
      <c r="U2172" s="3"/>
      <c r="V2172" s="2"/>
      <c r="W2172" s="3"/>
      <c r="X2172" s="3"/>
      <c r="Y2172" s="3"/>
      <c r="Z2172" s="60"/>
      <c r="AA2172" s="61"/>
    </row>
    <row r="2173" spans="2:27">
      <c r="B2173" s="112"/>
      <c r="C2173" s="111"/>
      <c r="D2173" s="111"/>
      <c r="E2173" s="107"/>
      <c r="F2173" s="107"/>
      <c r="G2173" s="2"/>
      <c r="H2173" s="2"/>
      <c r="I2173" s="2"/>
      <c r="J2173" s="2"/>
      <c r="K2173" s="2"/>
      <c r="L2173" s="3"/>
      <c r="M2173" s="3"/>
      <c r="N2173" s="3"/>
      <c r="O2173" s="3"/>
      <c r="P2173" s="3"/>
      <c r="Q2173" s="2"/>
      <c r="R2173" s="3"/>
      <c r="S2173" s="2"/>
      <c r="T2173" s="2"/>
      <c r="U2173" s="3"/>
      <c r="V2173" s="2"/>
      <c r="W2173" s="3"/>
      <c r="X2173" s="3"/>
      <c r="Y2173" s="3"/>
      <c r="Z2173" s="60"/>
      <c r="AA2173" s="61"/>
    </row>
    <row r="2174" spans="2:27">
      <c r="B2174" s="112"/>
      <c r="C2174" s="111"/>
      <c r="D2174" s="111"/>
      <c r="E2174" s="107"/>
      <c r="F2174" s="107"/>
      <c r="G2174" s="2"/>
      <c r="H2174" s="2"/>
      <c r="I2174" s="2"/>
      <c r="J2174" s="2"/>
      <c r="K2174" s="2"/>
      <c r="L2174" s="3"/>
      <c r="M2174" s="3"/>
      <c r="N2174" s="3"/>
      <c r="O2174" s="3"/>
      <c r="P2174" s="3"/>
      <c r="Q2174" s="2"/>
      <c r="R2174" s="3"/>
      <c r="S2174" s="2"/>
      <c r="T2174" s="2"/>
      <c r="U2174" s="3"/>
      <c r="V2174" s="2"/>
      <c r="W2174" s="3"/>
      <c r="X2174" s="3"/>
      <c r="Y2174" s="3"/>
      <c r="Z2174" s="60"/>
      <c r="AA2174" s="61"/>
    </row>
    <row r="2175" spans="2:27">
      <c r="B2175" s="112"/>
      <c r="C2175" s="111"/>
      <c r="D2175" s="111"/>
      <c r="E2175" s="107"/>
      <c r="F2175" s="107"/>
      <c r="G2175" s="2"/>
      <c r="H2175" s="2"/>
      <c r="I2175" s="2"/>
      <c r="J2175" s="2"/>
      <c r="K2175" s="2"/>
      <c r="L2175" s="3"/>
      <c r="M2175" s="3"/>
      <c r="N2175" s="3"/>
      <c r="O2175" s="3"/>
      <c r="P2175" s="3"/>
      <c r="Q2175" s="2"/>
      <c r="R2175" s="3"/>
      <c r="S2175" s="2"/>
      <c r="T2175" s="2"/>
      <c r="U2175" s="3"/>
      <c r="V2175" s="2"/>
      <c r="W2175" s="3"/>
      <c r="X2175" s="3"/>
      <c r="Y2175" s="3"/>
      <c r="Z2175" s="60"/>
      <c r="AA2175" s="61"/>
    </row>
    <row r="2176" spans="2:27">
      <c r="B2176" s="112"/>
      <c r="C2176" s="111"/>
      <c r="D2176" s="111"/>
      <c r="E2176" s="107"/>
      <c r="F2176" s="107"/>
      <c r="G2176" s="2"/>
      <c r="H2176" s="2"/>
      <c r="I2176" s="2"/>
      <c r="J2176" s="2"/>
      <c r="K2176" s="2"/>
      <c r="L2176" s="3"/>
      <c r="M2176" s="3"/>
      <c r="N2176" s="3"/>
      <c r="O2176" s="3"/>
      <c r="P2176" s="3"/>
      <c r="Q2176" s="2"/>
      <c r="R2176" s="3"/>
      <c r="S2176" s="2"/>
      <c r="T2176" s="2"/>
      <c r="U2176" s="3"/>
      <c r="V2176" s="2"/>
      <c r="W2176" s="3"/>
      <c r="X2176" s="3"/>
      <c r="Y2176" s="3"/>
      <c r="Z2176" s="60"/>
      <c r="AA2176" s="61"/>
    </row>
    <row r="2177" spans="2:27">
      <c r="B2177" s="112"/>
      <c r="C2177" s="111"/>
      <c r="D2177" s="111"/>
      <c r="E2177" s="107"/>
      <c r="F2177" s="107"/>
      <c r="G2177" s="2"/>
      <c r="H2177" s="2"/>
      <c r="I2177" s="2"/>
      <c r="J2177" s="2"/>
      <c r="K2177" s="2"/>
      <c r="L2177" s="3"/>
      <c r="M2177" s="3"/>
      <c r="N2177" s="3"/>
      <c r="O2177" s="3"/>
      <c r="P2177" s="3"/>
      <c r="Q2177" s="2"/>
      <c r="R2177" s="3"/>
      <c r="S2177" s="2"/>
      <c r="T2177" s="2"/>
      <c r="U2177" s="3"/>
      <c r="V2177" s="2"/>
      <c r="W2177" s="3"/>
      <c r="X2177" s="3"/>
      <c r="Y2177" s="3"/>
      <c r="Z2177" s="60"/>
      <c r="AA2177" s="61"/>
    </row>
    <row r="2178" spans="2:27">
      <c r="B2178" s="112"/>
      <c r="C2178" s="111"/>
      <c r="D2178" s="111"/>
      <c r="E2178" s="107"/>
      <c r="F2178" s="107"/>
      <c r="G2178" s="2"/>
      <c r="H2178" s="2"/>
      <c r="I2178" s="2"/>
      <c r="J2178" s="2"/>
      <c r="K2178" s="2"/>
      <c r="L2178" s="3"/>
      <c r="M2178" s="3"/>
      <c r="N2178" s="3"/>
      <c r="O2178" s="3"/>
      <c r="P2178" s="3"/>
      <c r="Q2178" s="2"/>
      <c r="R2178" s="3"/>
      <c r="S2178" s="2"/>
      <c r="T2178" s="2"/>
      <c r="U2178" s="3"/>
      <c r="V2178" s="2"/>
      <c r="W2178" s="3"/>
      <c r="X2178" s="3"/>
      <c r="Y2178" s="3"/>
      <c r="Z2178" s="60"/>
      <c r="AA2178" s="61"/>
    </row>
    <row r="2179" spans="2:27">
      <c r="B2179" s="112"/>
      <c r="C2179" s="111"/>
      <c r="D2179" s="111"/>
      <c r="E2179" s="107"/>
      <c r="F2179" s="107"/>
      <c r="G2179" s="2"/>
      <c r="H2179" s="2"/>
      <c r="I2179" s="2"/>
      <c r="J2179" s="2"/>
      <c r="K2179" s="2"/>
      <c r="L2179" s="3"/>
      <c r="M2179" s="3"/>
      <c r="N2179" s="3"/>
      <c r="O2179" s="3"/>
      <c r="P2179" s="3"/>
      <c r="Q2179" s="2"/>
      <c r="R2179" s="3"/>
      <c r="S2179" s="2"/>
      <c r="T2179" s="2"/>
      <c r="U2179" s="3"/>
      <c r="V2179" s="2"/>
      <c r="W2179" s="3"/>
      <c r="X2179" s="3"/>
      <c r="Y2179" s="3"/>
      <c r="Z2179" s="60"/>
      <c r="AA2179" s="61"/>
    </row>
    <row r="2180" spans="2:27">
      <c r="B2180" s="112"/>
      <c r="C2180" s="111"/>
      <c r="D2180" s="111"/>
      <c r="E2180" s="107"/>
      <c r="F2180" s="107"/>
      <c r="G2180" s="2"/>
      <c r="H2180" s="2"/>
      <c r="I2180" s="2"/>
      <c r="J2180" s="2"/>
      <c r="K2180" s="2"/>
      <c r="L2180" s="3"/>
      <c r="M2180" s="3"/>
      <c r="N2180" s="3"/>
      <c r="O2180" s="3"/>
      <c r="P2180" s="3"/>
      <c r="Q2180" s="2"/>
      <c r="R2180" s="3"/>
      <c r="S2180" s="2"/>
      <c r="T2180" s="2"/>
      <c r="U2180" s="3"/>
      <c r="V2180" s="2"/>
      <c r="W2180" s="3"/>
      <c r="X2180" s="3"/>
      <c r="Y2180" s="3"/>
      <c r="Z2180" s="60"/>
      <c r="AA2180" s="61"/>
    </row>
    <row r="2181" spans="2:27">
      <c r="B2181" s="112"/>
      <c r="C2181" s="111"/>
      <c r="D2181" s="111"/>
      <c r="E2181" s="107"/>
      <c r="F2181" s="107"/>
      <c r="G2181" s="2"/>
      <c r="H2181" s="2"/>
      <c r="I2181" s="2"/>
      <c r="J2181" s="2"/>
      <c r="K2181" s="2"/>
      <c r="L2181" s="3"/>
      <c r="M2181" s="3"/>
      <c r="N2181" s="3"/>
      <c r="O2181" s="3"/>
      <c r="P2181" s="3"/>
      <c r="Q2181" s="2"/>
      <c r="R2181" s="3"/>
      <c r="S2181" s="2"/>
      <c r="T2181" s="2"/>
      <c r="U2181" s="3"/>
      <c r="V2181" s="2"/>
      <c r="W2181" s="3"/>
      <c r="X2181" s="3"/>
      <c r="Y2181" s="3"/>
      <c r="Z2181" s="60"/>
      <c r="AA2181" s="61"/>
    </row>
    <row r="2182" spans="2:27">
      <c r="B2182" s="112"/>
      <c r="C2182" s="111"/>
      <c r="D2182" s="111"/>
      <c r="E2182" s="107"/>
      <c r="F2182" s="107"/>
      <c r="G2182" s="2"/>
      <c r="H2182" s="2"/>
      <c r="I2182" s="2"/>
      <c r="J2182" s="2"/>
      <c r="K2182" s="2"/>
      <c r="L2182" s="3"/>
      <c r="M2182" s="3"/>
      <c r="N2182" s="3"/>
      <c r="O2182" s="3"/>
      <c r="P2182" s="3"/>
      <c r="Q2182" s="2"/>
      <c r="R2182" s="3"/>
      <c r="S2182" s="2"/>
      <c r="T2182" s="2"/>
      <c r="U2182" s="3"/>
      <c r="V2182" s="2"/>
      <c r="W2182" s="3"/>
      <c r="X2182" s="3"/>
      <c r="Y2182" s="3"/>
      <c r="Z2182" s="60"/>
      <c r="AA2182" s="61"/>
    </row>
    <row r="2183" spans="2:27">
      <c r="B2183" s="112"/>
      <c r="C2183" s="111"/>
      <c r="D2183" s="111"/>
      <c r="E2183" s="107"/>
      <c r="F2183" s="107"/>
      <c r="G2183" s="2"/>
      <c r="H2183" s="2"/>
      <c r="I2183" s="2"/>
      <c r="J2183" s="2"/>
      <c r="K2183" s="2"/>
      <c r="L2183" s="3"/>
      <c r="M2183" s="3"/>
      <c r="N2183" s="3"/>
      <c r="O2183" s="3"/>
      <c r="P2183" s="3"/>
      <c r="Q2183" s="2"/>
      <c r="R2183" s="3"/>
      <c r="S2183" s="2"/>
      <c r="T2183" s="2"/>
      <c r="U2183" s="3"/>
      <c r="V2183" s="2"/>
      <c r="W2183" s="3"/>
      <c r="X2183" s="3"/>
      <c r="Y2183" s="3"/>
      <c r="Z2183" s="60"/>
      <c r="AA2183" s="61"/>
    </row>
    <row r="2184" spans="2:27">
      <c r="B2184" s="112"/>
      <c r="C2184" s="111"/>
      <c r="D2184" s="111"/>
      <c r="E2184" s="107"/>
      <c r="F2184" s="107"/>
      <c r="G2184" s="2"/>
      <c r="H2184" s="2"/>
      <c r="I2184" s="2"/>
      <c r="J2184" s="2"/>
      <c r="K2184" s="2"/>
      <c r="L2184" s="3"/>
      <c r="M2184" s="3"/>
      <c r="N2184" s="3"/>
      <c r="O2184" s="3"/>
      <c r="P2184" s="3"/>
      <c r="Q2184" s="2"/>
      <c r="R2184" s="3"/>
      <c r="S2184" s="2"/>
      <c r="T2184" s="2"/>
      <c r="U2184" s="3"/>
      <c r="V2184" s="2"/>
      <c r="W2184" s="3"/>
      <c r="X2184" s="3"/>
      <c r="Y2184" s="3"/>
      <c r="Z2184" s="60"/>
      <c r="AA2184" s="61"/>
    </row>
    <row r="2185" spans="2:27">
      <c r="B2185" s="112"/>
      <c r="C2185" s="111"/>
      <c r="D2185" s="111"/>
      <c r="E2185" s="107"/>
      <c r="F2185" s="107"/>
      <c r="G2185" s="2"/>
      <c r="H2185" s="2"/>
      <c r="I2185" s="2"/>
      <c r="J2185" s="2"/>
      <c r="K2185" s="2"/>
      <c r="L2185" s="3"/>
      <c r="M2185" s="3"/>
      <c r="N2185" s="3"/>
      <c r="O2185" s="3"/>
      <c r="P2185" s="3"/>
      <c r="Q2185" s="2"/>
      <c r="R2185" s="3"/>
      <c r="S2185" s="2"/>
      <c r="T2185" s="2"/>
      <c r="U2185" s="3"/>
      <c r="V2185" s="2"/>
      <c r="W2185" s="3"/>
      <c r="X2185" s="3"/>
      <c r="Y2185" s="3"/>
      <c r="Z2185" s="60"/>
      <c r="AA2185" s="61"/>
    </row>
    <row r="2186" spans="2:27">
      <c r="B2186" s="112"/>
      <c r="C2186" s="111"/>
      <c r="D2186" s="111"/>
      <c r="E2186" s="107"/>
      <c r="F2186" s="107"/>
      <c r="G2186" s="2"/>
      <c r="H2186" s="2"/>
      <c r="I2186" s="2"/>
      <c r="J2186" s="2"/>
      <c r="K2186" s="2"/>
      <c r="L2186" s="3"/>
      <c r="M2186" s="3"/>
      <c r="N2186" s="3"/>
      <c r="O2186" s="3"/>
      <c r="P2186" s="3"/>
      <c r="Q2186" s="2"/>
      <c r="R2186" s="3"/>
      <c r="S2186" s="2"/>
      <c r="T2186" s="2"/>
      <c r="U2186" s="3"/>
      <c r="V2186" s="2"/>
      <c r="W2186" s="3"/>
      <c r="X2186" s="3"/>
      <c r="Y2186" s="3"/>
      <c r="Z2186" s="60"/>
      <c r="AA2186" s="61"/>
    </row>
    <row r="2187" spans="2:27">
      <c r="B2187" s="112"/>
      <c r="C2187" s="111"/>
      <c r="D2187" s="111"/>
      <c r="E2187" s="107"/>
      <c r="F2187" s="107"/>
      <c r="G2187" s="2"/>
      <c r="H2187" s="2"/>
      <c r="I2187" s="2"/>
      <c r="J2187" s="2"/>
      <c r="K2187" s="2"/>
      <c r="L2187" s="3"/>
      <c r="M2187" s="3"/>
      <c r="N2187" s="3"/>
      <c r="O2187" s="3"/>
      <c r="P2187" s="3"/>
      <c r="Q2187" s="2"/>
      <c r="R2187" s="3"/>
      <c r="S2187" s="2"/>
      <c r="T2187" s="2"/>
      <c r="U2187" s="3"/>
      <c r="V2187" s="2"/>
      <c r="W2187" s="3"/>
      <c r="X2187" s="3"/>
      <c r="Y2187" s="3"/>
      <c r="Z2187" s="60"/>
      <c r="AA2187" s="61"/>
    </row>
    <row r="2188" spans="2:27">
      <c r="B2188" s="112"/>
      <c r="C2188" s="111"/>
      <c r="D2188" s="111"/>
      <c r="E2188" s="107"/>
      <c r="F2188" s="107"/>
      <c r="G2188" s="2"/>
      <c r="H2188" s="2"/>
      <c r="I2188" s="2"/>
      <c r="J2188" s="2"/>
      <c r="K2188" s="2"/>
      <c r="L2188" s="3"/>
      <c r="M2188" s="3"/>
      <c r="N2188" s="3"/>
      <c r="O2188" s="3"/>
      <c r="P2188" s="3"/>
      <c r="Q2188" s="2"/>
      <c r="R2188" s="3"/>
      <c r="S2188" s="2"/>
      <c r="T2188" s="2"/>
      <c r="U2188" s="3"/>
      <c r="V2188" s="2"/>
      <c r="W2188" s="3"/>
      <c r="X2188" s="3"/>
      <c r="Y2188" s="3"/>
      <c r="Z2188" s="60"/>
      <c r="AA2188" s="61"/>
    </row>
    <row r="2189" spans="2:27">
      <c r="B2189" s="112"/>
      <c r="C2189" s="111"/>
      <c r="D2189" s="111"/>
      <c r="E2189" s="107"/>
      <c r="F2189" s="107"/>
      <c r="G2189" s="2"/>
      <c r="H2189" s="2"/>
      <c r="I2189" s="2"/>
      <c r="J2189" s="2"/>
      <c r="K2189" s="2"/>
      <c r="L2189" s="3"/>
      <c r="M2189" s="3"/>
      <c r="N2189" s="3"/>
      <c r="O2189" s="3"/>
      <c r="P2189" s="3"/>
      <c r="Q2189" s="2"/>
      <c r="R2189" s="3"/>
      <c r="S2189" s="2"/>
      <c r="T2189" s="2"/>
      <c r="U2189" s="3"/>
      <c r="V2189" s="2"/>
      <c r="W2189" s="3"/>
      <c r="X2189" s="3"/>
      <c r="Y2189" s="3"/>
      <c r="Z2189" s="60"/>
      <c r="AA2189" s="61"/>
    </row>
    <row r="2190" spans="2:27">
      <c r="B2190" s="112"/>
      <c r="C2190" s="111"/>
      <c r="D2190" s="111"/>
      <c r="E2190" s="107"/>
      <c r="F2190" s="107"/>
      <c r="G2190" s="2"/>
      <c r="H2190" s="2"/>
      <c r="I2190" s="2"/>
      <c r="J2190" s="2"/>
      <c r="K2190" s="2"/>
      <c r="L2190" s="3"/>
      <c r="M2190" s="3"/>
      <c r="N2190" s="3"/>
      <c r="O2190" s="3"/>
      <c r="P2190" s="3"/>
      <c r="Q2190" s="2"/>
      <c r="R2190" s="3"/>
      <c r="S2190" s="2"/>
      <c r="T2190" s="2"/>
      <c r="U2190" s="3"/>
      <c r="V2190" s="2"/>
      <c r="W2190" s="3"/>
      <c r="X2190" s="3"/>
      <c r="Y2190" s="3"/>
      <c r="Z2190" s="60"/>
      <c r="AA2190" s="61"/>
    </row>
    <row r="2191" spans="2:27">
      <c r="B2191" s="112"/>
      <c r="C2191" s="111"/>
      <c r="D2191" s="111"/>
      <c r="E2191" s="107"/>
      <c r="F2191" s="107"/>
      <c r="G2191" s="2"/>
      <c r="H2191" s="2"/>
      <c r="I2191" s="2"/>
      <c r="J2191" s="2"/>
      <c r="K2191" s="2"/>
      <c r="L2191" s="3"/>
      <c r="M2191" s="3"/>
      <c r="N2191" s="3"/>
      <c r="O2191" s="3"/>
      <c r="P2191" s="3"/>
      <c r="Q2191" s="2"/>
      <c r="R2191" s="3"/>
      <c r="S2191" s="2"/>
      <c r="T2191" s="2"/>
      <c r="U2191" s="3"/>
      <c r="V2191" s="2"/>
      <c r="W2191" s="3"/>
      <c r="X2191" s="3"/>
      <c r="Y2191" s="3"/>
      <c r="Z2191" s="60"/>
      <c r="AA2191" s="61"/>
    </row>
    <row r="2192" spans="2:27">
      <c r="B2192" s="112"/>
      <c r="C2192" s="111"/>
      <c r="D2192" s="111"/>
      <c r="E2192" s="107"/>
      <c r="F2192" s="107"/>
      <c r="G2192" s="2"/>
      <c r="H2192" s="2"/>
      <c r="I2192" s="2"/>
      <c r="J2192" s="2"/>
      <c r="K2192" s="2"/>
      <c r="L2192" s="3"/>
      <c r="M2192" s="3"/>
      <c r="N2192" s="3"/>
      <c r="O2192" s="3"/>
      <c r="P2192" s="3"/>
      <c r="Q2192" s="2"/>
      <c r="R2192" s="3"/>
      <c r="S2192" s="2"/>
      <c r="T2192" s="2"/>
      <c r="U2192" s="3"/>
      <c r="V2192" s="2"/>
      <c r="W2192" s="3"/>
      <c r="X2192" s="3"/>
      <c r="Y2192" s="3"/>
      <c r="Z2192" s="60"/>
      <c r="AA2192" s="61"/>
    </row>
    <row r="2193" spans="2:27">
      <c r="B2193" s="112"/>
      <c r="C2193" s="111"/>
      <c r="D2193" s="111"/>
      <c r="E2193" s="107"/>
      <c r="F2193" s="107"/>
      <c r="G2193" s="2"/>
      <c r="H2193" s="2"/>
      <c r="I2193" s="2"/>
      <c r="J2193" s="2"/>
      <c r="K2193" s="2"/>
      <c r="L2193" s="3"/>
      <c r="M2193" s="3"/>
      <c r="N2193" s="3"/>
      <c r="O2193" s="3"/>
      <c r="P2193" s="3"/>
      <c r="Q2193" s="2"/>
      <c r="R2193" s="3"/>
      <c r="S2193" s="2"/>
      <c r="T2193" s="2"/>
      <c r="U2193" s="3"/>
      <c r="V2193" s="2"/>
      <c r="W2193" s="3"/>
      <c r="X2193" s="3"/>
      <c r="Y2193" s="3"/>
      <c r="Z2193" s="60"/>
      <c r="AA2193" s="61"/>
    </row>
    <row r="2194" spans="2:27">
      <c r="B2194" s="112"/>
      <c r="C2194" s="111"/>
      <c r="D2194" s="111"/>
      <c r="E2194" s="107"/>
      <c r="F2194" s="107"/>
      <c r="G2194" s="2"/>
      <c r="H2194" s="2"/>
      <c r="I2194" s="2"/>
      <c r="J2194" s="2"/>
      <c r="K2194" s="2"/>
      <c r="L2194" s="3"/>
      <c r="M2194" s="3"/>
      <c r="N2194" s="3"/>
      <c r="O2194" s="3"/>
      <c r="P2194" s="3"/>
      <c r="Q2194" s="2"/>
      <c r="R2194" s="3"/>
      <c r="S2194" s="2"/>
      <c r="T2194" s="2"/>
      <c r="U2194" s="3"/>
      <c r="V2194" s="2"/>
      <c r="W2194" s="3"/>
      <c r="X2194" s="3"/>
      <c r="Y2194" s="3"/>
      <c r="Z2194" s="60"/>
      <c r="AA2194" s="61"/>
    </row>
    <row r="2195" spans="2:27">
      <c r="B2195" s="112"/>
      <c r="C2195" s="111"/>
      <c r="D2195" s="111"/>
      <c r="E2195" s="107"/>
      <c r="F2195" s="107"/>
      <c r="G2195" s="2"/>
      <c r="H2195" s="2"/>
      <c r="I2195" s="2"/>
      <c r="J2195" s="2"/>
      <c r="K2195" s="2"/>
      <c r="L2195" s="3"/>
      <c r="M2195" s="3"/>
      <c r="N2195" s="3"/>
      <c r="O2195" s="3"/>
      <c r="P2195" s="3"/>
      <c r="Q2195" s="2"/>
      <c r="R2195" s="3"/>
      <c r="S2195" s="2"/>
      <c r="T2195" s="2"/>
      <c r="U2195" s="3"/>
      <c r="V2195" s="2"/>
      <c r="W2195" s="3"/>
      <c r="X2195" s="3"/>
      <c r="Y2195" s="3"/>
      <c r="Z2195" s="60"/>
      <c r="AA2195" s="61"/>
    </row>
    <row r="2196" spans="2:27">
      <c r="B2196" s="112"/>
      <c r="C2196" s="111"/>
      <c r="D2196" s="111"/>
      <c r="E2196" s="107"/>
      <c r="F2196" s="107"/>
      <c r="G2196" s="2"/>
      <c r="H2196" s="2"/>
      <c r="I2196" s="2"/>
      <c r="J2196" s="2"/>
      <c r="K2196" s="2"/>
      <c r="L2196" s="3"/>
      <c r="M2196" s="3"/>
      <c r="N2196" s="3"/>
      <c r="O2196" s="3"/>
      <c r="P2196" s="3"/>
      <c r="Q2196" s="2"/>
      <c r="R2196" s="3"/>
      <c r="S2196" s="2"/>
      <c r="T2196" s="2"/>
      <c r="U2196" s="3"/>
      <c r="V2196" s="2"/>
      <c r="W2196" s="3"/>
      <c r="X2196" s="3"/>
      <c r="Y2196" s="3"/>
      <c r="Z2196" s="60"/>
      <c r="AA2196" s="61"/>
    </row>
    <row r="2197" spans="2:27">
      <c r="B2197" s="112"/>
      <c r="C2197" s="111"/>
      <c r="D2197" s="111"/>
      <c r="E2197" s="107"/>
      <c r="F2197" s="107"/>
      <c r="G2197" s="2"/>
      <c r="H2197" s="2"/>
      <c r="I2197" s="2"/>
      <c r="J2197" s="2"/>
      <c r="K2197" s="2"/>
      <c r="L2197" s="3"/>
      <c r="M2197" s="3"/>
      <c r="N2197" s="3"/>
      <c r="O2197" s="3"/>
      <c r="P2197" s="3"/>
      <c r="Q2197" s="2"/>
      <c r="R2197" s="3"/>
      <c r="S2197" s="2"/>
      <c r="T2197" s="2"/>
      <c r="U2197" s="3"/>
      <c r="V2197" s="2"/>
      <c r="W2197" s="3"/>
      <c r="X2197" s="3"/>
      <c r="Y2197" s="3"/>
      <c r="Z2197" s="60"/>
      <c r="AA2197" s="61"/>
    </row>
    <row r="2198" spans="2:27">
      <c r="B2198" s="112"/>
      <c r="C2198" s="111"/>
      <c r="D2198" s="111"/>
      <c r="E2198" s="107"/>
      <c r="F2198" s="107"/>
      <c r="G2198" s="2"/>
      <c r="H2198" s="2"/>
      <c r="I2198" s="2"/>
      <c r="J2198" s="2"/>
      <c r="K2198" s="2"/>
      <c r="L2198" s="3"/>
      <c r="M2198" s="3"/>
      <c r="N2198" s="3"/>
      <c r="O2198" s="3"/>
      <c r="P2198" s="3"/>
      <c r="Q2198" s="2"/>
      <c r="R2198" s="3"/>
      <c r="S2198" s="2"/>
      <c r="T2198" s="2"/>
      <c r="U2198" s="3"/>
      <c r="V2198" s="2"/>
      <c r="W2198" s="3"/>
      <c r="X2198" s="3"/>
      <c r="Y2198" s="3"/>
      <c r="Z2198" s="60"/>
      <c r="AA2198" s="61"/>
    </row>
    <row r="2199" spans="2:27">
      <c r="B2199" s="112"/>
      <c r="C2199" s="111"/>
      <c r="D2199" s="111"/>
      <c r="E2199" s="107"/>
      <c r="F2199" s="107"/>
      <c r="G2199" s="2"/>
      <c r="H2199" s="2"/>
      <c r="I2199" s="2"/>
      <c r="J2199" s="2"/>
      <c r="K2199" s="2"/>
      <c r="L2199" s="3"/>
      <c r="M2199" s="3"/>
      <c r="N2199" s="3"/>
      <c r="O2199" s="3"/>
      <c r="P2199" s="3"/>
      <c r="Q2199" s="2"/>
      <c r="R2199" s="3"/>
      <c r="S2199" s="2"/>
      <c r="T2199" s="2"/>
      <c r="U2199" s="3"/>
      <c r="V2199" s="2"/>
      <c r="W2199" s="3"/>
      <c r="X2199" s="3"/>
      <c r="Y2199" s="3"/>
      <c r="Z2199" s="60"/>
      <c r="AA2199" s="61"/>
    </row>
    <row r="2200" spans="2:27">
      <c r="B2200" s="112"/>
      <c r="C2200" s="111"/>
      <c r="D2200" s="111"/>
      <c r="E2200" s="107"/>
      <c r="F2200" s="107"/>
      <c r="G2200" s="2"/>
      <c r="H2200" s="2"/>
      <c r="I2200" s="2"/>
      <c r="J2200" s="2"/>
      <c r="K2200" s="2"/>
      <c r="L2200" s="3"/>
      <c r="M2200" s="3"/>
      <c r="N2200" s="3"/>
      <c r="O2200" s="3"/>
      <c r="P2200" s="3"/>
      <c r="Q2200" s="2"/>
      <c r="R2200" s="3"/>
      <c r="S2200" s="2"/>
      <c r="T2200" s="2"/>
      <c r="U2200" s="3"/>
      <c r="V2200" s="2"/>
      <c r="W2200" s="3"/>
      <c r="X2200" s="3"/>
      <c r="Y2200" s="3"/>
      <c r="Z2200" s="60"/>
      <c r="AA2200" s="61"/>
    </row>
    <row r="2201" spans="2:27">
      <c r="B2201" s="112"/>
      <c r="C2201" s="111"/>
      <c r="D2201" s="111"/>
      <c r="E2201" s="107"/>
      <c r="F2201" s="107"/>
      <c r="G2201" s="2"/>
      <c r="H2201" s="2"/>
      <c r="I2201" s="2"/>
      <c r="J2201" s="2"/>
      <c r="K2201" s="2"/>
      <c r="L2201" s="3"/>
      <c r="M2201" s="3"/>
      <c r="N2201" s="3"/>
      <c r="O2201" s="3"/>
      <c r="P2201" s="3"/>
      <c r="Q2201" s="2"/>
      <c r="R2201" s="3"/>
      <c r="S2201" s="2"/>
      <c r="T2201" s="2"/>
      <c r="U2201" s="3"/>
      <c r="V2201" s="2"/>
      <c r="W2201" s="3"/>
      <c r="X2201" s="3"/>
      <c r="Y2201" s="3"/>
      <c r="Z2201" s="60"/>
      <c r="AA2201" s="61"/>
    </row>
    <row r="2202" spans="2:27">
      <c r="B2202" s="112"/>
      <c r="C2202" s="111"/>
      <c r="D2202" s="111"/>
      <c r="E2202" s="107"/>
      <c r="F2202" s="107"/>
      <c r="G2202" s="2"/>
      <c r="H2202" s="2"/>
      <c r="I2202" s="2"/>
      <c r="J2202" s="2"/>
      <c r="K2202" s="2"/>
      <c r="L2202" s="3"/>
      <c r="M2202" s="3"/>
      <c r="N2202" s="3"/>
      <c r="O2202" s="3"/>
      <c r="P2202" s="3"/>
      <c r="Q2202" s="2"/>
      <c r="R2202" s="3"/>
      <c r="S2202" s="2"/>
      <c r="T2202" s="2"/>
      <c r="U2202" s="3"/>
      <c r="V2202" s="2"/>
      <c r="W2202" s="3"/>
      <c r="X2202" s="3"/>
      <c r="Y2202" s="3"/>
      <c r="Z2202" s="60"/>
      <c r="AA2202" s="61"/>
    </row>
    <row r="2203" spans="2:27">
      <c r="B2203" s="112"/>
      <c r="C2203" s="111"/>
      <c r="D2203" s="111"/>
      <c r="E2203" s="107"/>
      <c r="F2203" s="107"/>
      <c r="G2203" s="2"/>
      <c r="H2203" s="2"/>
      <c r="I2203" s="2"/>
      <c r="J2203" s="2"/>
      <c r="K2203" s="2"/>
      <c r="L2203" s="3"/>
      <c r="M2203" s="3"/>
      <c r="N2203" s="3"/>
      <c r="O2203" s="3"/>
      <c r="P2203" s="3"/>
      <c r="Q2203" s="2"/>
      <c r="R2203" s="3"/>
      <c r="S2203" s="2"/>
      <c r="T2203" s="2"/>
      <c r="U2203" s="3"/>
      <c r="V2203" s="2"/>
      <c r="W2203" s="3"/>
      <c r="X2203" s="3"/>
      <c r="Y2203" s="3"/>
      <c r="Z2203" s="60"/>
      <c r="AA2203" s="61"/>
    </row>
    <row r="2204" spans="2:27">
      <c r="B2204" s="112"/>
      <c r="C2204" s="111"/>
      <c r="D2204" s="111"/>
      <c r="E2204" s="107"/>
      <c r="F2204" s="107"/>
      <c r="G2204" s="2"/>
      <c r="H2204" s="2"/>
      <c r="I2204" s="2"/>
      <c r="J2204" s="2"/>
      <c r="K2204" s="2"/>
      <c r="L2204" s="3"/>
      <c r="M2204" s="3"/>
      <c r="N2204" s="3"/>
      <c r="O2204" s="3"/>
      <c r="P2204" s="3"/>
      <c r="Q2204" s="2"/>
      <c r="R2204" s="3"/>
      <c r="S2204" s="2"/>
      <c r="T2204" s="2"/>
      <c r="U2204" s="3"/>
      <c r="V2204" s="2"/>
      <c r="W2204" s="3"/>
      <c r="X2204" s="3"/>
      <c r="Y2204" s="3"/>
      <c r="Z2204" s="60"/>
      <c r="AA2204" s="61"/>
    </row>
    <row r="2205" spans="2:27">
      <c r="B2205" s="112"/>
      <c r="C2205" s="111"/>
      <c r="D2205" s="111"/>
      <c r="E2205" s="107"/>
      <c r="F2205" s="107"/>
      <c r="G2205" s="2"/>
      <c r="H2205" s="2"/>
      <c r="I2205" s="2"/>
      <c r="J2205" s="2"/>
      <c r="K2205" s="2"/>
      <c r="L2205" s="3"/>
      <c r="M2205" s="3"/>
      <c r="N2205" s="3"/>
      <c r="O2205" s="3"/>
      <c r="P2205" s="3"/>
      <c r="Q2205" s="2"/>
      <c r="R2205" s="3"/>
      <c r="S2205" s="2"/>
      <c r="T2205" s="2"/>
      <c r="U2205" s="3"/>
      <c r="V2205" s="2"/>
      <c r="W2205" s="3"/>
      <c r="X2205" s="3"/>
      <c r="Y2205" s="3"/>
      <c r="Z2205" s="60"/>
      <c r="AA2205" s="61"/>
    </row>
    <row r="2206" spans="2:27">
      <c r="B2206" s="112"/>
      <c r="C2206" s="111"/>
      <c r="D2206" s="111"/>
      <c r="E2206" s="107"/>
      <c r="F2206" s="107"/>
      <c r="G2206" s="2"/>
      <c r="H2206" s="2"/>
      <c r="I2206" s="2"/>
      <c r="J2206" s="2"/>
      <c r="K2206" s="2"/>
      <c r="L2206" s="3"/>
      <c r="M2206" s="3"/>
      <c r="N2206" s="3"/>
      <c r="O2206" s="3"/>
      <c r="P2206" s="3"/>
      <c r="Q2206" s="2"/>
      <c r="R2206" s="3"/>
      <c r="S2206" s="2"/>
      <c r="T2206" s="2"/>
      <c r="U2206" s="3"/>
      <c r="V2206" s="2"/>
      <c r="W2206" s="3"/>
      <c r="X2206" s="3"/>
      <c r="Y2206" s="3"/>
      <c r="Z2206" s="60"/>
      <c r="AA2206" s="61"/>
    </row>
    <row r="2207" spans="2:27">
      <c r="B2207" s="112"/>
      <c r="C2207" s="111"/>
      <c r="D2207" s="111"/>
      <c r="E2207" s="107"/>
      <c r="F2207" s="107"/>
      <c r="G2207" s="2"/>
      <c r="H2207" s="2"/>
      <c r="I2207" s="2"/>
      <c r="J2207" s="2"/>
      <c r="K2207" s="2"/>
      <c r="L2207" s="3"/>
      <c r="M2207" s="3"/>
      <c r="N2207" s="3"/>
      <c r="O2207" s="3"/>
      <c r="P2207" s="3"/>
      <c r="Q2207" s="2"/>
      <c r="R2207" s="3"/>
      <c r="S2207" s="2"/>
      <c r="T2207" s="2"/>
      <c r="U2207" s="3"/>
      <c r="V2207" s="2"/>
      <c r="W2207" s="3"/>
      <c r="X2207" s="3"/>
      <c r="Y2207" s="3"/>
      <c r="Z2207" s="60"/>
      <c r="AA2207" s="61"/>
    </row>
    <row r="2208" spans="2:27">
      <c r="B2208" s="112"/>
      <c r="C2208" s="111"/>
      <c r="D2208" s="111"/>
      <c r="E2208" s="107"/>
      <c r="F2208" s="107"/>
      <c r="G2208" s="2"/>
      <c r="H2208" s="2"/>
      <c r="I2208" s="2"/>
      <c r="J2208" s="2"/>
      <c r="K2208" s="2"/>
      <c r="L2208" s="3"/>
      <c r="M2208" s="3"/>
      <c r="N2208" s="3"/>
      <c r="O2208" s="3"/>
      <c r="P2208" s="3"/>
      <c r="Q2208" s="2"/>
      <c r="R2208" s="3"/>
      <c r="S2208" s="2"/>
      <c r="T2208" s="2"/>
      <c r="U2208" s="3"/>
      <c r="V2208" s="2"/>
      <c r="W2208" s="3"/>
      <c r="X2208" s="3"/>
      <c r="Y2208" s="3"/>
      <c r="Z2208" s="60"/>
      <c r="AA2208" s="61"/>
    </row>
    <row r="2209" spans="2:27">
      <c r="B2209" s="112"/>
      <c r="C2209" s="111"/>
      <c r="D2209" s="111"/>
      <c r="E2209" s="107"/>
      <c r="F2209" s="107"/>
      <c r="G2209" s="2"/>
      <c r="H2209" s="2"/>
      <c r="I2209" s="2"/>
      <c r="J2209" s="2"/>
      <c r="K2209" s="2"/>
      <c r="L2209" s="3"/>
      <c r="M2209" s="3"/>
      <c r="N2209" s="3"/>
      <c r="O2209" s="3"/>
      <c r="P2209" s="3"/>
      <c r="Q2209" s="2"/>
      <c r="R2209" s="3"/>
      <c r="S2209" s="2"/>
      <c r="T2209" s="2"/>
      <c r="U2209" s="3"/>
      <c r="V2209" s="2"/>
      <c r="W2209" s="3"/>
      <c r="X2209" s="3"/>
      <c r="Y2209" s="3"/>
      <c r="Z2209" s="60"/>
      <c r="AA2209" s="61"/>
    </row>
    <row r="2210" spans="2:27">
      <c r="B2210" s="112"/>
      <c r="C2210" s="111"/>
      <c r="D2210" s="111"/>
      <c r="E2210" s="107"/>
      <c r="F2210" s="107"/>
      <c r="G2210" s="2"/>
      <c r="H2210" s="2"/>
      <c r="I2210" s="2"/>
      <c r="J2210" s="2"/>
      <c r="K2210" s="2"/>
      <c r="L2210" s="3"/>
      <c r="M2210" s="3"/>
      <c r="N2210" s="3"/>
      <c r="O2210" s="3"/>
      <c r="P2210" s="3"/>
      <c r="Q2210" s="2"/>
      <c r="R2210" s="3"/>
      <c r="S2210" s="2"/>
      <c r="T2210" s="2"/>
      <c r="U2210" s="3"/>
      <c r="V2210" s="2"/>
      <c r="W2210" s="3"/>
      <c r="X2210" s="3"/>
      <c r="Y2210" s="3"/>
      <c r="Z2210" s="60"/>
      <c r="AA2210" s="61"/>
    </row>
    <row r="2211" spans="2:27">
      <c r="B2211" s="112"/>
      <c r="C2211" s="111"/>
      <c r="D2211" s="111"/>
      <c r="E2211" s="107"/>
      <c r="F2211" s="107"/>
      <c r="G2211" s="2"/>
      <c r="H2211" s="2"/>
      <c r="I2211" s="2"/>
      <c r="J2211" s="2"/>
      <c r="K2211" s="2"/>
      <c r="L2211" s="3"/>
      <c r="M2211" s="3"/>
      <c r="N2211" s="3"/>
      <c r="O2211" s="3"/>
      <c r="P2211" s="3"/>
      <c r="Q2211" s="2"/>
      <c r="R2211" s="3"/>
      <c r="S2211" s="2"/>
      <c r="T2211" s="2"/>
      <c r="U2211" s="3"/>
      <c r="V2211" s="2"/>
      <c r="W2211" s="3"/>
      <c r="X2211" s="3"/>
      <c r="Y2211" s="3"/>
      <c r="Z2211" s="60"/>
      <c r="AA2211" s="61"/>
    </row>
    <row r="2212" spans="2:27">
      <c r="B2212" s="112"/>
      <c r="C2212" s="111"/>
      <c r="D2212" s="111"/>
      <c r="E2212" s="107"/>
      <c r="F2212" s="107"/>
      <c r="G2212" s="2"/>
      <c r="H2212" s="2"/>
      <c r="I2212" s="2"/>
      <c r="J2212" s="2"/>
      <c r="K2212" s="2"/>
      <c r="L2212" s="3"/>
      <c r="M2212" s="3"/>
      <c r="N2212" s="3"/>
      <c r="O2212" s="3"/>
      <c r="P2212" s="3"/>
      <c r="Q2212" s="2"/>
      <c r="R2212" s="3"/>
      <c r="S2212" s="2"/>
      <c r="T2212" s="2"/>
      <c r="U2212" s="3"/>
      <c r="V2212" s="2"/>
      <c r="W2212" s="3"/>
      <c r="X2212" s="3"/>
      <c r="Y2212" s="3"/>
      <c r="Z2212" s="60"/>
      <c r="AA2212" s="61"/>
    </row>
    <row r="2213" spans="2:27">
      <c r="B2213" s="112"/>
      <c r="C2213" s="111"/>
      <c r="D2213" s="111"/>
      <c r="E2213" s="107"/>
      <c r="F2213" s="107"/>
      <c r="G2213" s="2"/>
      <c r="H2213" s="2"/>
      <c r="I2213" s="2"/>
      <c r="J2213" s="2"/>
      <c r="K2213" s="2"/>
      <c r="L2213" s="3"/>
      <c r="M2213" s="3"/>
      <c r="N2213" s="3"/>
      <c r="O2213" s="3"/>
      <c r="P2213" s="3"/>
      <c r="Q2213" s="2"/>
      <c r="R2213" s="3"/>
      <c r="S2213" s="2"/>
      <c r="T2213" s="2"/>
      <c r="U2213" s="3"/>
      <c r="V2213" s="2"/>
      <c r="W2213" s="3"/>
      <c r="X2213" s="3"/>
      <c r="Y2213" s="3"/>
      <c r="Z2213" s="60"/>
      <c r="AA2213" s="61"/>
    </row>
    <row r="2214" spans="2:27">
      <c r="B2214" s="112"/>
      <c r="C2214" s="111"/>
      <c r="D2214" s="111"/>
      <c r="E2214" s="107"/>
      <c r="F2214" s="107"/>
      <c r="G2214" s="2"/>
      <c r="H2214" s="2"/>
      <c r="I2214" s="2"/>
      <c r="J2214" s="2"/>
      <c r="K2214" s="2"/>
      <c r="L2214" s="3"/>
      <c r="M2214" s="3"/>
      <c r="N2214" s="3"/>
      <c r="O2214" s="3"/>
      <c r="P2214" s="3"/>
      <c r="Q2214" s="2"/>
      <c r="R2214" s="3"/>
      <c r="S2214" s="2"/>
      <c r="T2214" s="2"/>
      <c r="U2214" s="3"/>
      <c r="V2214" s="2"/>
      <c r="W2214" s="3"/>
      <c r="X2214" s="3"/>
      <c r="Y2214" s="3"/>
      <c r="Z2214" s="60"/>
      <c r="AA2214" s="61"/>
    </row>
    <row r="2215" spans="2:27">
      <c r="B2215" s="112"/>
      <c r="C2215" s="111"/>
      <c r="D2215" s="111"/>
      <c r="E2215" s="107"/>
      <c r="F2215" s="107"/>
      <c r="G2215" s="2"/>
      <c r="H2215" s="2"/>
      <c r="I2215" s="2"/>
      <c r="J2215" s="2"/>
      <c r="K2215" s="2"/>
      <c r="L2215" s="3"/>
      <c r="M2215" s="3"/>
      <c r="N2215" s="3"/>
      <c r="O2215" s="3"/>
      <c r="P2215" s="3"/>
      <c r="Q2215" s="2"/>
      <c r="R2215" s="3"/>
      <c r="S2215" s="2"/>
      <c r="T2215" s="2"/>
      <c r="U2215" s="3"/>
      <c r="V2215" s="2"/>
      <c r="W2215" s="3"/>
      <c r="X2215" s="3"/>
      <c r="Y2215" s="3"/>
      <c r="Z2215" s="60"/>
      <c r="AA2215" s="61"/>
    </row>
    <row r="2216" spans="2:27">
      <c r="B2216" s="112"/>
      <c r="C2216" s="111"/>
      <c r="D2216" s="111"/>
      <c r="E2216" s="107"/>
      <c r="F2216" s="107"/>
      <c r="G2216" s="2"/>
      <c r="H2216" s="2"/>
      <c r="I2216" s="2"/>
      <c r="J2216" s="2"/>
      <c r="K2216" s="2"/>
      <c r="L2216" s="3"/>
      <c r="M2216" s="3"/>
      <c r="N2216" s="3"/>
      <c r="O2216" s="3"/>
      <c r="P2216" s="3"/>
      <c r="Q2216" s="2"/>
      <c r="R2216" s="3"/>
      <c r="S2216" s="2"/>
      <c r="T2216" s="2"/>
      <c r="U2216" s="3"/>
      <c r="V2216" s="2"/>
      <c r="W2216" s="3"/>
      <c r="X2216" s="3"/>
      <c r="Y2216" s="3"/>
      <c r="Z2216" s="60"/>
      <c r="AA2216" s="61"/>
    </row>
    <row r="2217" spans="2:27">
      <c r="B2217" s="112"/>
      <c r="C2217" s="111"/>
      <c r="D2217" s="111"/>
      <c r="E2217" s="107"/>
      <c r="F2217" s="107"/>
      <c r="G2217" s="2"/>
      <c r="H2217" s="2"/>
      <c r="I2217" s="2"/>
      <c r="J2217" s="2"/>
      <c r="K2217" s="2"/>
      <c r="L2217" s="3"/>
      <c r="M2217" s="3"/>
      <c r="N2217" s="3"/>
      <c r="O2217" s="3"/>
      <c r="P2217" s="3"/>
      <c r="Q2217" s="2"/>
      <c r="R2217" s="3"/>
      <c r="S2217" s="2"/>
      <c r="T2217" s="2"/>
      <c r="U2217" s="3"/>
      <c r="V2217" s="2"/>
      <c r="W2217" s="3"/>
      <c r="X2217" s="3"/>
      <c r="Y2217" s="3"/>
      <c r="Z2217" s="60"/>
      <c r="AA2217" s="61"/>
    </row>
    <row r="2218" spans="2:27">
      <c r="B2218" s="112"/>
      <c r="C2218" s="111"/>
      <c r="D2218" s="111"/>
      <c r="E2218" s="107"/>
      <c r="F2218" s="107"/>
      <c r="G2218" s="2"/>
      <c r="H2218" s="2"/>
      <c r="I2218" s="2"/>
      <c r="J2218" s="2"/>
      <c r="K2218" s="2"/>
      <c r="L2218" s="3"/>
      <c r="M2218" s="3"/>
      <c r="N2218" s="3"/>
      <c r="O2218" s="3"/>
      <c r="P2218" s="3"/>
      <c r="Q2218" s="2"/>
      <c r="R2218" s="3"/>
      <c r="S2218" s="2"/>
      <c r="T2218" s="2"/>
      <c r="U2218" s="3"/>
      <c r="V2218" s="2"/>
      <c r="W2218" s="3"/>
      <c r="X2218" s="3"/>
      <c r="Y2218" s="3"/>
      <c r="Z2218" s="60"/>
      <c r="AA2218" s="61"/>
    </row>
    <row r="2219" spans="2:27">
      <c r="B2219" s="112"/>
      <c r="C2219" s="111"/>
      <c r="D2219" s="111"/>
      <c r="E2219" s="107"/>
      <c r="F2219" s="107"/>
      <c r="G2219" s="2"/>
      <c r="H2219" s="2"/>
      <c r="I2219" s="2"/>
      <c r="J2219" s="2"/>
      <c r="K2219" s="2"/>
      <c r="L2219" s="3"/>
      <c r="M2219" s="3"/>
      <c r="N2219" s="3"/>
      <c r="O2219" s="3"/>
      <c r="P2219" s="3"/>
      <c r="Q2219" s="2"/>
      <c r="R2219" s="3"/>
      <c r="S2219" s="2"/>
      <c r="T2219" s="2"/>
      <c r="U2219" s="3"/>
      <c r="V2219" s="2"/>
      <c r="W2219" s="3"/>
      <c r="X2219" s="3"/>
      <c r="Y2219" s="3"/>
      <c r="Z2219" s="60"/>
      <c r="AA2219" s="61"/>
    </row>
    <row r="2220" spans="2:27">
      <c r="B2220" s="112"/>
      <c r="C2220" s="111"/>
      <c r="D2220" s="111"/>
      <c r="E2220" s="107"/>
      <c r="F2220" s="107"/>
      <c r="G2220" s="2"/>
      <c r="H2220" s="2"/>
      <c r="I2220" s="2"/>
      <c r="J2220" s="2"/>
      <c r="K2220" s="2"/>
      <c r="L2220" s="3"/>
      <c r="M2220" s="3"/>
      <c r="N2220" s="3"/>
      <c r="O2220" s="3"/>
      <c r="P2220" s="3"/>
      <c r="Q2220" s="2"/>
      <c r="R2220" s="3"/>
      <c r="S2220" s="2"/>
      <c r="T2220" s="2"/>
      <c r="U2220" s="3"/>
      <c r="V2220" s="2"/>
      <c r="W2220" s="3"/>
      <c r="X2220" s="3"/>
      <c r="Y2220" s="3"/>
      <c r="Z2220" s="60"/>
      <c r="AA2220" s="61"/>
    </row>
    <row r="2221" spans="2:27">
      <c r="B2221" s="112"/>
      <c r="C2221" s="111"/>
      <c r="D2221" s="111"/>
      <c r="E2221" s="107"/>
      <c r="F2221" s="107"/>
      <c r="G2221" s="2"/>
      <c r="H2221" s="2"/>
      <c r="I2221" s="2"/>
      <c r="J2221" s="2"/>
      <c r="K2221" s="2"/>
      <c r="L2221" s="3"/>
      <c r="M2221" s="3"/>
      <c r="N2221" s="3"/>
      <c r="O2221" s="3"/>
      <c r="P2221" s="3"/>
      <c r="Q2221" s="2"/>
      <c r="R2221" s="3"/>
      <c r="S2221" s="2"/>
      <c r="T2221" s="2"/>
      <c r="U2221" s="3"/>
      <c r="V2221" s="2"/>
      <c r="W2221" s="3"/>
      <c r="X2221" s="3"/>
      <c r="Y2221" s="3"/>
      <c r="Z2221" s="60"/>
      <c r="AA2221" s="61"/>
    </row>
    <row r="2222" spans="2:27">
      <c r="B2222" s="112"/>
      <c r="C2222" s="111"/>
      <c r="D2222" s="111"/>
      <c r="E2222" s="107"/>
      <c r="F2222" s="107"/>
      <c r="G2222" s="2"/>
      <c r="H2222" s="2"/>
      <c r="I2222" s="2"/>
      <c r="J2222" s="2"/>
      <c r="K2222" s="2"/>
      <c r="L2222" s="3"/>
      <c r="M2222" s="3"/>
      <c r="N2222" s="3"/>
      <c r="O2222" s="3"/>
      <c r="P2222" s="3"/>
      <c r="Q2222" s="2"/>
      <c r="R2222" s="3"/>
      <c r="S2222" s="2"/>
      <c r="T2222" s="2"/>
      <c r="U2222" s="3"/>
      <c r="V2222" s="2"/>
      <c r="W2222" s="3"/>
      <c r="X2222" s="3"/>
      <c r="Y2222" s="3"/>
      <c r="Z2222" s="60"/>
      <c r="AA2222" s="61"/>
    </row>
    <row r="2223" spans="2:27">
      <c r="B2223" s="112"/>
      <c r="C2223" s="111"/>
      <c r="D2223" s="111"/>
      <c r="E2223" s="107"/>
      <c r="F2223" s="107"/>
      <c r="G2223" s="2"/>
      <c r="H2223" s="2"/>
      <c r="I2223" s="2"/>
      <c r="J2223" s="2"/>
      <c r="K2223" s="2"/>
      <c r="L2223" s="3"/>
      <c r="M2223" s="3"/>
      <c r="N2223" s="3"/>
      <c r="O2223" s="3"/>
      <c r="P2223" s="3"/>
      <c r="Q2223" s="2"/>
      <c r="R2223" s="3"/>
      <c r="S2223" s="2"/>
      <c r="T2223" s="2"/>
      <c r="U2223" s="3"/>
      <c r="V2223" s="2"/>
      <c r="W2223" s="3"/>
      <c r="X2223" s="3"/>
      <c r="Y2223" s="3"/>
      <c r="Z2223" s="60"/>
      <c r="AA2223" s="61"/>
    </row>
    <row r="2224" spans="2:27">
      <c r="B2224" s="112"/>
      <c r="C2224" s="111"/>
      <c r="D2224" s="111"/>
      <c r="E2224" s="107"/>
      <c r="F2224" s="107"/>
      <c r="G2224" s="2"/>
      <c r="H2224" s="2"/>
      <c r="I2224" s="2"/>
      <c r="J2224" s="2"/>
      <c r="K2224" s="2"/>
      <c r="L2224" s="3"/>
      <c r="M2224" s="3"/>
      <c r="N2224" s="3"/>
      <c r="O2224" s="3"/>
      <c r="P2224" s="3"/>
      <c r="Q2224" s="2"/>
      <c r="R2224" s="3"/>
      <c r="S2224" s="2"/>
      <c r="T2224" s="2"/>
      <c r="U2224" s="3"/>
      <c r="V2224" s="2"/>
      <c r="W2224" s="3"/>
      <c r="X2224" s="3"/>
      <c r="Y2224" s="3"/>
      <c r="Z2224" s="60"/>
      <c r="AA2224" s="61"/>
    </row>
    <row r="2225" spans="2:27">
      <c r="B2225" s="112"/>
      <c r="C2225" s="111"/>
      <c r="D2225" s="111"/>
      <c r="E2225" s="107"/>
      <c r="F2225" s="107"/>
      <c r="G2225" s="2"/>
      <c r="H2225" s="2"/>
      <c r="I2225" s="2"/>
      <c r="J2225" s="2"/>
      <c r="K2225" s="2"/>
      <c r="L2225" s="3"/>
      <c r="M2225" s="3"/>
      <c r="N2225" s="3"/>
      <c r="O2225" s="3"/>
      <c r="P2225" s="3"/>
      <c r="Q2225" s="2"/>
      <c r="R2225" s="3"/>
      <c r="S2225" s="2"/>
      <c r="T2225" s="2"/>
      <c r="U2225" s="3"/>
      <c r="V2225" s="2"/>
      <c r="W2225" s="3"/>
      <c r="X2225" s="3"/>
      <c r="Y2225" s="3"/>
      <c r="Z2225" s="60"/>
      <c r="AA2225" s="61"/>
    </row>
    <row r="2226" spans="2:27">
      <c r="B2226" s="112"/>
      <c r="C2226" s="111"/>
      <c r="D2226" s="111"/>
      <c r="E2226" s="107"/>
      <c r="F2226" s="107"/>
      <c r="G2226" s="2"/>
      <c r="H2226" s="2"/>
      <c r="I2226" s="2"/>
      <c r="J2226" s="2"/>
      <c r="K2226" s="2"/>
      <c r="L2226" s="3"/>
      <c r="M2226" s="3"/>
      <c r="N2226" s="3"/>
      <c r="O2226" s="3"/>
      <c r="P2226" s="3"/>
      <c r="Q2226" s="2"/>
      <c r="R2226" s="3"/>
      <c r="S2226" s="2"/>
      <c r="T2226" s="2"/>
      <c r="U2226" s="3"/>
      <c r="V2226" s="2"/>
      <c r="W2226" s="3"/>
      <c r="X2226" s="3"/>
      <c r="Y2226" s="3"/>
      <c r="Z2226" s="60"/>
      <c r="AA2226" s="61"/>
    </row>
    <row r="2227" spans="2:27">
      <c r="B2227" s="112"/>
      <c r="C2227" s="111"/>
      <c r="D2227" s="111"/>
      <c r="E2227" s="107"/>
      <c r="F2227" s="107"/>
      <c r="G2227" s="2"/>
      <c r="H2227" s="2"/>
      <c r="I2227" s="2"/>
      <c r="J2227" s="2"/>
      <c r="K2227" s="2"/>
      <c r="L2227" s="3"/>
      <c r="M2227" s="3"/>
      <c r="N2227" s="3"/>
      <c r="O2227" s="3"/>
      <c r="P2227" s="3"/>
      <c r="Q2227" s="2"/>
      <c r="R2227" s="3"/>
      <c r="S2227" s="2"/>
      <c r="T2227" s="2"/>
      <c r="U2227" s="3"/>
      <c r="V2227" s="2"/>
      <c r="W2227" s="3"/>
      <c r="X2227" s="3"/>
      <c r="Y2227" s="3"/>
      <c r="Z2227" s="60"/>
      <c r="AA2227" s="61"/>
    </row>
    <row r="2228" spans="2:27">
      <c r="B2228" s="112"/>
      <c r="C2228" s="111"/>
      <c r="D2228" s="111"/>
      <c r="E2228" s="107"/>
      <c r="F2228" s="107"/>
      <c r="G2228" s="2"/>
      <c r="H2228" s="2"/>
      <c r="I2228" s="2"/>
      <c r="J2228" s="2"/>
      <c r="K2228" s="2"/>
      <c r="L2228" s="3"/>
      <c r="M2228" s="3"/>
      <c r="N2228" s="3"/>
      <c r="O2228" s="3"/>
      <c r="P2228" s="3"/>
      <c r="Q2228" s="2"/>
      <c r="R2228" s="3"/>
      <c r="S2228" s="2"/>
      <c r="T2228" s="2"/>
      <c r="U2228" s="3"/>
      <c r="V2228" s="2"/>
      <c r="W2228" s="3"/>
      <c r="X2228" s="3"/>
      <c r="Y2228" s="3"/>
      <c r="Z2228" s="60"/>
      <c r="AA2228" s="61"/>
    </row>
    <row r="2229" spans="2:27">
      <c r="B2229" s="112"/>
      <c r="C2229" s="111"/>
      <c r="D2229" s="111"/>
      <c r="E2229" s="107"/>
      <c r="F2229" s="107"/>
      <c r="G2229" s="2"/>
      <c r="H2229" s="2"/>
      <c r="I2229" s="2"/>
      <c r="J2229" s="2"/>
      <c r="K2229" s="2"/>
      <c r="L2229" s="3"/>
      <c r="M2229" s="3"/>
      <c r="N2229" s="3"/>
      <c r="O2229" s="3"/>
      <c r="P2229" s="3"/>
      <c r="Q2229" s="2"/>
      <c r="R2229" s="3"/>
      <c r="S2229" s="2"/>
      <c r="T2229" s="2"/>
      <c r="U2229" s="3"/>
      <c r="V2229" s="2"/>
      <c r="W2229" s="3"/>
      <c r="X2229" s="3"/>
      <c r="Y2229" s="3"/>
      <c r="Z2229" s="60"/>
      <c r="AA2229" s="61"/>
    </row>
    <row r="2230" spans="2:27">
      <c r="B2230" s="112"/>
      <c r="C2230" s="111"/>
      <c r="D2230" s="111"/>
      <c r="E2230" s="107"/>
      <c r="F2230" s="107"/>
      <c r="G2230" s="2"/>
      <c r="H2230" s="2"/>
      <c r="I2230" s="2"/>
      <c r="J2230" s="2"/>
      <c r="K2230" s="2"/>
      <c r="L2230" s="3"/>
      <c r="M2230" s="3"/>
      <c r="N2230" s="3"/>
      <c r="O2230" s="3"/>
      <c r="P2230" s="3"/>
      <c r="Q2230" s="2"/>
      <c r="R2230" s="3"/>
      <c r="S2230" s="2"/>
      <c r="T2230" s="2"/>
      <c r="U2230" s="3"/>
      <c r="V2230" s="2"/>
      <c r="W2230" s="3"/>
      <c r="X2230" s="3"/>
      <c r="Y2230" s="3"/>
      <c r="Z2230" s="60"/>
      <c r="AA2230" s="61"/>
    </row>
    <row r="2231" spans="2:27">
      <c r="B2231" s="112"/>
      <c r="C2231" s="111"/>
      <c r="D2231" s="111"/>
      <c r="E2231" s="107"/>
      <c r="F2231" s="107"/>
      <c r="G2231" s="2"/>
      <c r="H2231" s="2"/>
      <c r="I2231" s="2"/>
      <c r="J2231" s="2"/>
      <c r="K2231" s="2"/>
      <c r="L2231" s="3"/>
      <c r="M2231" s="3"/>
      <c r="N2231" s="3"/>
      <c r="O2231" s="3"/>
      <c r="P2231" s="3"/>
      <c r="Q2231" s="2"/>
      <c r="R2231" s="3"/>
      <c r="S2231" s="2"/>
      <c r="T2231" s="2"/>
      <c r="U2231" s="3"/>
      <c r="V2231" s="2"/>
      <c r="W2231" s="3"/>
      <c r="X2231" s="3"/>
      <c r="Y2231" s="3"/>
      <c r="Z2231" s="60"/>
      <c r="AA2231" s="61"/>
    </row>
    <row r="2232" spans="2:27">
      <c r="B2232" s="112"/>
      <c r="C2232" s="111"/>
      <c r="D2232" s="111"/>
      <c r="E2232" s="107"/>
      <c r="F2232" s="107"/>
      <c r="G2232" s="2"/>
      <c r="H2232" s="2"/>
      <c r="I2232" s="2"/>
      <c r="J2232" s="2"/>
      <c r="K2232" s="2"/>
      <c r="L2232" s="3"/>
      <c r="M2232" s="3"/>
      <c r="N2232" s="3"/>
      <c r="O2232" s="3"/>
      <c r="P2232" s="3"/>
      <c r="Q2232" s="2"/>
      <c r="R2232" s="3"/>
      <c r="S2232" s="2"/>
      <c r="T2232" s="2"/>
      <c r="U2232" s="3"/>
      <c r="V2232" s="2"/>
      <c r="W2232" s="3"/>
      <c r="X2232" s="3"/>
      <c r="Y2232" s="3"/>
      <c r="Z2232" s="60"/>
      <c r="AA2232" s="61"/>
    </row>
    <row r="2233" spans="2:27">
      <c r="B2233" s="112"/>
      <c r="C2233" s="111"/>
      <c r="D2233" s="111"/>
      <c r="E2233" s="107"/>
      <c r="F2233" s="107"/>
      <c r="G2233" s="2"/>
      <c r="H2233" s="2"/>
      <c r="I2233" s="2"/>
      <c r="J2233" s="2"/>
      <c r="K2233" s="2"/>
      <c r="L2233" s="3"/>
      <c r="M2233" s="3"/>
      <c r="N2233" s="3"/>
      <c r="O2233" s="3"/>
      <c r="P2233" s="3"/>
      <c r="Q2233" s="2"/>
      <c r="R2233" s="3"/>
      <c r="S2233" s="2"/>
      <c r="T2233" s="2"/>
      <c r="U2233" s="3"/>
      <c r="V2233" s="2"/>
      <c r="W2233" s="3"/>
      <c r="X2233" s="3"/>
      <c r="Y2233" s="3"/>
      <c r="Z2233" s="60"/>
      <c r="AA2233" s="61"/>
    </row>
    <row r="2234" spans="2:27">
      <c r="B2234" s="112"/>
      <c r="C2234" s="111"/>
      <c r="D2234" s="111"/>
      <c r="E2234" s="107"/>
      <c r="F2234" s="107"/>
      <c r="G2234" s="2"/>
      <c r="H2234" s="2"/>
      <c r="I2234" s="2"/>
      <c r="J2234" s="2"/>
      <c r="K2234" s="2"/>
      <c r="L2234" s="3"/>
      <c r="M2234" s="3"/>
      <c r="N2234" s="3"/>
      <c r="O2234" s="3"/>
      <c r="P2234" s="3"/>
      <c r="Q2234" s="2"/>
      <c r="R2234" s="3"/>
      <c r="S2234" s="2"/>
      <c r="T2234" s="2"/>
      <c r="U2234" s="3"/>
      <c r="V2234" s="2"/>
      <c r="W2234" s="3"/>
      <c r="X2234" s="3"/>
      <c r="Y2234" s="3"/>
      <c r="Z2234" s="60"/>
      <c r="AA2234" s="61"/>
    </row>
    <row r="2235" spans="2:27">
      <c r="B2235" s="112"/>
      <c r="C2235" s="111"/>
      <c r="D2235" s="111"/>
      <c r="E2235" s="107"/>
      <c r="F2235" s="107"/>
      <c r="G2235" s="2"/>
      <c r="H2235" s="2"/>
      <c r="I2235" s="2"/>
      <c r="J2235" s="2"/>
      <c r="K2235" s="2"/>
      <c r="L2235" s="3"/>
      <c r="M2235" s="3"/>
      <c r="N2235" s="3"/>
      <c r="O2235" s="3"/>
      <c r="P2235" s="3"/>
      <c r="Q2235" s="2"/>
      <c r="R2235" s="3"/>
      <c r="S2235" s="2"/>
      <c r="T2235" s="2"/>
      <c r="U2235" s="3"/>
      <c r="V2235" s="2"/>
      <c r="W2235" s="3"/>
      <c r="X2235" s="3"/>
      <c r="Y2235" s="3"/>
      <c r="Z2235" s="60"/>
      <c r="AA2235" s="61"/>
    </row>
    <row r="2236" spans="2:27">
      <c r="B2236" s="112"/>
      <c r="C2236" s="111"/>
      <c r="D2236" s="111"/>
      <c r="E2236" s="107"/>
      <c r="F2236" s="107"/>
      <c r="G2236" s="2"/>
      <c r="H2236" s="2"/>
      <c r="I2236" s="2"/>
      <c r="J2236" s="2"/>
      <c r="K2236" s="2"/>
      <c r="L2236" s="3"/>
      <c r="M2236" s="3"/>
      <c r="N2236" s="3"/>
      <c r="O2236" s="3"/>
      <c r="P2236" s="3"/>
      <c r="Q2236" s="2"/>
      <c r="R2236" s="3"/>
      <c r="S2236" s="2"/>
      <c r="T2236" s="2"/>
      <c r="U2236" s="3"/>
      <c r="V2236" s="2"/>
      <c r="W2236" s="3"/>
      <c r="X2236" s="3"/>
      <c r="Y2236" s="3"/>
      <c r="Z2236" s="60"/>
      <c r="AA2236" s="61"/>
    </row>
    <row r="2237" spans="2:27">
      <c r="B2237" s="112"/>
      <c r="C2237" s="111"/>
      <c r="D2237" s="111"/>
      <c r="E2237" s="107"/>
      <c r="F2237" s="107"/>
      <c r="G2237" s="2"/>
      <c r="H2237" s="2"/>
      <c r="I2237" s="2"/>
      <c r="J2237" s="2"/>
      <c r="K2237" s="2"/>
      <c r="L2237" s="3"/>
      <c r="M2237" s="3"/>
      <c r="N2237" s="3"/>
      <c r="O2237" s="3"/>
      <c r="P2237" s="3"/>
      <c r="Q2237" s="2"/>
      <c r="R2237" s="3"/>
      <c r="S2237" s="2"/>
      <c r="T2237" s="2"/>
      <c r="U2237" s="3"/>
      <c r="V2237" s="2"/>
      <c r="W2237" s="3"/>
      <c r="X2237" s="3"/>
      <c r="Y2237" s="3"/>
      <c r="Z2237" s="60"/>
      <c r="AA2237" s="61"/>
    </row>
    <row r="2238" spans="2:27">
      <c r="B2238" s="112"/>
      <c r="C2238" s="111"/>
      <c r="D2238" s="111"/>
      <c r="E2238" s="107"/>
      <c r="F2238" s="107"/>
      <c r="G2238" s="2"/>
      <c r="H2238" s="2"/>
      <c r="I2238" s="2"/>
      <c r="J2238" s="2"/>
      <c r="K2238" s="2"/>
      <c r="L2238" s="3"/>
      <c r="M2238" s="3"/>
      <c r="N2238" s="3"/>
      <c r="O2238" s="3"/>
      <c r="P2238" s="3"/>
      <c r="Q2238" s="2"/>
      <c r="R2238" s="3"/>
      <c r="S2238" s="2"/>
      <c r="T2238" s="2"/>
      <c r="U2238" s="3"/>
      <c r="V2238" s="2"/>
      <c r="W2238" s="3"/>
      <c r="X2238" s="3"/>
      <c r="Y2238" s="3"/>
      <c r="Z2238" s="60"/>
      <c r="AA2238" s="61"/>
    </row>
    <row r="2239" spans="2:27">
      <c r="B2239" s="112"/>
      <c r="C2239" s="111"/>
      <c r="D2239" s="111"/>
      <c r="E2239" s="107"/>
      <c r="F2239" s="107"/>
      <c r="G2239" s="2"/>
      <c r="H2239" s="2"/>
      <c r="I2239" s="2"/>
      <c r="J2239" s="2"/>
      <c r="K2239" s="2"/>
      <c r="L2239" s="3"/>
      <c r="M2239" s="3"/>
      <c r="N2239" s="3"/>
      <c r="O2239" s="3"/>
      <c r="P2239" s="3"/>
      <c r="Q2239" s="2"/>
      <c r="R2239" s="3"/>
      <c r="S2239" s="2"/>
      <c r="T2239" s="2"/>
      <c r="U2239" s="3"/>
      <c r="V2239" s="2"/>
      <c r="W2239" s="3"/>
      <c r="X2239" s="3"/>
      <c r="Y2239" s="3"/>
      <c r="Z2239" s="60"/>
      <c r="AA2239" s="61"/>
    </row>
    <row r="2240" spans="2:27">
      <c r="B2240" s="112"/>
      <c r="C2240" s="111"/>
      <c r="D2240" s="111"/>
      <c r="E2240" s="107"/>
      <c r="F2240" s="107"/>
      <c r="G2240" s="2"/>
      <c r="H2240" s="2"/>
      <c r="I2240" s="2"/>
      <c r="J2240" s="2"/>
      <c r="K2240" s="2"/>
      <c r="L2240" s="3"/>
      <c r="M2240" s="3"/>
      <c r="N2240" s="3"/>
      <c r="O2240" s="3"/>
      <c r="P2240" s="3"/>
      <c r="Q2240" s="2"/>
      <c r="R2240" s="3"/>
      <c r="S2240" s="2"/>
      <c r="T2240" s="2"/>
      <c r="U2240" s="3"/>
      <c r="V2240" s="2"/>
      <c r="W2240" s="3"/>
      <c r="X2240" s="3"/>
      <c r="Y2240" s="3"/>
      <c r="Z2240" s="60"/>
      <c r="AA2240" s="61"/>
    </row>
    <row r="2241" spans="2:27">
      <c r="B2241" s="112"/>
      <c r="C2241" s="111"/>
      <c r="D2241" s="111"/>
      <c r="E2241" s="107"/>
      <c r="F2241" s="107"/>
      <c r="G2241" s="2"/>
      <c r="H2241" s="2"/>
      <c r="I2241" s="2"/>
      <c r="J2241" s="2"/>
      <c r="K2241" s="2"/>
      <c r="L2241" s="3"/>
      <c r="M2241" s="3"/>
      <c r="N2241" s="3"/>
      <c r="O2241" s="3"/>
      <c r="P2241" s="3"/>
      <c r="Q2241" s="2"/>
      <c r="R2241" s="3"/>
      <c r="S2241" s="2"/>
      <c r="T2241" s="2"/>
      <c r="U2241" s="3"/>
      <c r="V2241" s="2"/>
      <c r="W2241" s="3"/>
      <c r="X2241" s="3"/>
      <c r="Y2241" s="3"/>
      <c r="Z2241" s="60"/>
      <c r="AA2241" s="61"/>
    </row>
    <row r="2242" spans="2:27">
      <c r="B2242" s="112"/>
      <c r="C2242" s="111"/>
      <c r="D2242" s="111"/>
      <c r="E2242" s="107"/>
      <c r="F2242" s="107"/>
      <c r="G2242" s="2"/>
      <c r="H2242" s="2"/>
      <c r="I2242" s="2"/>
      <c r="J2242" s="2"/>
      <c r="K2242" s="2"/>
      <c r="L2242" s="3"/>
      <c r="M2242" s="3"/>
      <c r="N2242" s="3"/>
      <c r="O2242" s="3"/>
      <c r="P2242" s="3"/>
      <c r="Q2242" s="2"/>
      <c r="R2242" s="3"/>
      <c r="S2242" s="2"/>
      <c r="T2242" s="2"/>
      <c r="U2242" s="3"/>
      <c r="V2242" s="2"/>
      <c r="W2242" s="3"/>
      <c r="X2242" s="3"/>
      <c r="Y2242" s="3"/>
      <c r="Z2242" s="60"/>
      <c r="AA2242" s="61"/>
    </row>
    <row r="2243" spans="2:27">
      <c r="B2243" s="112"/>
      <c r="C2243" s="111"/>
      <c r="D2243" s="111"/>
      <c r="E2243" s="107"/>
      <c r="F2243" s="107"/>
      <c r="G2243" s="2"/>
      <c r="H2243" s="2"/>
      <c r="I2243" s="2"/>
      <c r="J2243" s="2"/>
      <c r="K2243" s="2"/>
      <c r="L2243" s="3"/>
      <c r="M2243" s="3"/>
      <c r="N2243" s="3"/>
      <c r="O2243" s="3"/>
      <c r="P2243" s="3"/>
      <c r="Q2243" s="2"/>
      <c r="R2243" s="3"/>
      <c r="S2243" s="2"/>
      <c r="T2243" s="2"/>
      <c r="U2243" s="3"/>
      <c r="V2243" s="2"/>
      <c r="W2243" s="3"/>
      <c r="X2243" s="3"/>
      <c r="Y2243" s="3"/>
      <c r="Z2243" s="60"/>
      <c r="AA2243" s="61"/>
    </row>
    <row r="2244" spans="2:27">
      <c r="B2244" s="112"/>
      <c r="C2244" s="111"/>
      <c r="D2244" s="111"/>
      <c r="E2244" s="107"/>
      <c r="F2244" s="107"/>
      <c r="G2244" s="2"/>
      <c r="H2244" s="2"/>
      <c r="I2244" s="2"/>
      <c r="J2244" s="2"/>
      <c r="K2244" s="2"/>
      <c r="L2244" s="3"/>
      <c r="M2244" s="3"/>
      <c r="N2244" s="3"/>
      <c r="O2244" s="3"/>
      <c r="P2244" s="3"/>
      <c r="Q2244" s="2"/>
      <c r="R2244" s="3"/>
      <c r="S2244" s="2"/>
      <c r="T2244" s="2"/>
      <c r="U2244" s="3"/>
      <c r="V2244" s="2"/>
      <c r="W2244" s="3"/>
      <c r="X2244" s="3"/>
      <c r="Y2244" s="3"/>
      <c r="Z2244" s="60"/>
      <c r="AA2244" s="61"/>
    </row>
    <row r="2245" spans="2:27">
      <c r="B2245" s="112"/>
      <c r="C2245" s="111"/>
      <c r="D2245" s="111"/>
      <c r="E2245" s="107"/>
      <c r="F2245" s="107"/>
      <c r="G2245" s="2"/>
      <c r="H2245" s="2"/>
      <c r="I2245" s="2"/>
      <c r="J2245" s="2"/>
      <c r="K2245" s="2"/>
      <c r="L2245" s="3"/>
      <c r="M2245" s="3"/>
      <c r="N2245" s="3"/>
      <c r="O2245" s="3"/>
      <c r="P2245" s="3"/>
      <c r="Q2245" s="2"/>
      <c r="R2245" s="3"/>
      <c r="S2245" s="2"/>
      <c r="T2245" s="2"/>
      <c r="U2245" s="3"/>
      <c r="V2245" s="2"/>
      <c r="W2245" s="3"/>
      <c r="X2245" s="3"/>
      <c r="Y2245" s="3"/>
      <c r="Z2245" s="60"/>
      <c r="AA2245" s="61"/>
    </row>
    <row r="2246" spans="2:27">
      <c r="B2246" s="112"/>
      <c r="C2246" s="111"/>
      <c r="D2246" s="111"/>
      <c r="E2246" s="107"/>
      <c r="F2246" s="107"/>
      <c r="G2246" s="2"/>
      <c r="H2246" s="2"/>
      <c r="I2246" s="2"/>
      <c r="J2246" s="2"/>
      <c r="K2246" s="2"/>
      <c r="L2246" s="3"/>
      <c r="M2246" s="3"/>
      <c r="N2246" s="3"/>
      <c r="O2246" s="3"/>
      <c r="P2246" s="3"/>
      <c r="Q2246" s="2"/>
      <c r="R2246" s="3"/>
      <c r="S2246" s="2"/>
      <c r="T2246" s="2"/>
      <c r="U2246" s="3"/>
      <c r="V2246" s="2"/>
      <c r="W2246" s="3"/>
      <c r="X2246" s="3"/>
      <c r="Y2246" s="3"/>
      <c r="Z2246" s="60"/>
      <c r="AA2246" s="61"/>
    </row>
    <row r="2247" spans="2:27">
      <c r="B2247" s="112"/>
      <c r="C2247" s="111"/>
      <c r="D2247" s="111"/>
      <c r="E2247" s="107"/>
      <c r="F2247" s="107"/>
      <c r="G2247" s="2"/>
      <c r="H2247" s="2"/>
      <c r="I2247" s="2"/>
      <c r="J2247" s="2"/>
      <c r="K2247" s="2"/>
      <c r="L2247" s="3"/>
      <c r="M2247" s="3"/>
      <c r="N2247" s="3"/>
      <c r="O2247" s="3"/>
      <c r="P2247" s="3"/>
      <c r="Q2247" s="2"/>
      <c r="R2247" s="3"/>
      <c r="S2247" s="2"/>
      <c r="T2247" s="2"/>
      <c r="U2247" s="3"/>
      <c r="V2247" s="2"/>
      <c r="W2247" s="3"/>
      <c r="X2247" s="3"/>
      <c r="Y2247" s="3"/>
      <c r="Z2247" s="60"/>
      <c r="AA2247" s="61"/>
    </row>
    <row r="2248" spans="2:27">
      <c r="B2248" s="112"/>
      <c r="C2248" s="111"/>
      <c r="D2248" s="111"/>
      <c r="E2248" s="107"/>
      <c r="F2248" s="107"/>
      <c r="G2248" s="2"/>
      <c r="H2248" s="2"/>
      <c r="I2248" s="2"/>
      <c r="J2248" s="2"/>
      <c r="K2248" s="2"/>
      <c r="L2248" s="3"/>
      <c r="M2248" s="3"/>
      <c r="N2248" s="3"/>
      <c r="O2248" s="3"/>
      <c r="P2248" s="3"/>
      <c r="Q2248" s="2"/>
      <c r="R2248" s="3"/>
      <c r="S2248" s="2"/>
      <c r="T2248" s="2"/>
      <c r="U2248" s="3"/>
      <c r="V2248" s="2"/>
      <c r="W2248" s="3"/>
      <c r="X2248" s="3"/>
      <c r="Y2248" s="3"/>
      <c r="Z2248" s="60"/>
      <c r="AA2248" s="61"/>
    </row>
    <row r="2249" spans="2:27">
      <c r="B2249" s="112"/>
      <c r="C2249" s="111"/>
      <c r="D2249" s="111"/>
      <c r="E2249" s="107"/>
      <c r="F2249" s="107"/>
      <c r="G2249" s="2"/>
      <c r="H2249" s="2"/>
      <c r="I2249" s="2"/>
      <c r="J2249" s="2"/>
      <c r="K2249" s="2"/>
      <c r="L2249" s="3"/>
      <c r="M2249" s="3"/>
      <c r="N2249" s="3"/>
      <c r="O2249" s="3"/>
      <c r="P2249" s="3"/>
      <c r="Q2249" s="2"/>
      <c r="R2249" s="3"/>
      <c r="S2249" s="2"/>
      <c r="T2249" s="2"/>
      <c r="U2249" s="3"/>
      <c r="V2249" s="2"/>
      <c r="W2249" s="3"/>
      <c r="X2249" s="3"/>
      <c r="Y2249" s="3"/>
      <c r="Z2249" s="60"/>
      <c r="AA2249" s="61"/>
    </row>
    <row r="2250" spans="2:27">
      <c r="B2250" s="112"/>
      <c r="C2250" s="111"/>
      <c r="D2250" s="111"/>
      <c r="E2250" s="107"/>
      <c r="F2250" s="107"/>
      <c r="G2250" s="2"/>
      <c r="H2250" s="2"/>
      <c r="I2250" s="2"/>
      <c r="J2250" s="2"/>
      <c r="K2250" s="2"/>
      <c r="L2250" s="3"/>
      <c r="M2250" s="3"/>
      <c r="N2250" s="3"/>
      <c r="O2250" s="3"/>
      <c r="P2250" s="3"/>
      <c r="Q2250" s="2"/>
      <c r="R2250" s="3"/>
      <c r="S2250" s="2"/>
      <c r="T2250" s="2"/>
      <c r="U2250" s="3"/>
      <c r="V2250" s="2"/>
      <c r="W2250" s="3"/>
      <c r="X2250" s="3"/>
      <c r="Y2250" s="3"/>
      <c r="Z2250" s="60"/>
      <c r="AA2250" s="61"/>
    </row>
    <row r="2251" spans="2:27">
      <c r="B2251" s="112"/>
      <c r="C2251" s="111"/>
      <c r="D2251" s="111"/>
      <c r="E2251" s="107"/>
      <c r="F2251" s="107"/>
      <c r="G2251" s="2"/>
      <c r="H2251" s="2"/>
      <c r="I2251" s="2"/>
      <c r="J2251" s="2"/>
      <c r="K2251" s="2"/>
      <c r="L2251" s="3"/>
      <c r="M2251" s="3"/>
      <c r="N2251" s="3"/>
      <c r="O2251" s="3"/>
      <c r="P2251" s="3"/>
      <c r="Q2251" s="2"/>
      <c r="R2251" s="3"/>
      <c r="S2251" s="2"/>
      <c r="T2251" s="2"/>
      <c r="U2251" s="3"/>
      <c r="V2251" s="2"/>
      <c r="W2251" s="3"/>
      <c r="X2251" s="3"/>
      <c r="Y2251" s="3"/>
      <c r="Z2251" s="60"/>
      <c r="AA2251" s="61"/>
    </row>
    <row r="2252" spans="2:27">
      <c r="B2252" s="112"/>
      <c r="C2252" s="111"/>
      <c r="D2252" s="111"/>
      <c r="E2252" s="107"/>
      <c r="F2252" s="107"/>
      <c r="G2252" s="2"/>
      <c r="H2252" s="2"/>
      <c r="I2252" s="2"/>
      <c r="J2252" s="2"/>
      <c r="K2252" s="2"/>
      <c r="L2252" s="3"/>
      <c r="M2252" s="3"/>
      <c r="N2252" s="3"/>
      <c r="O2252" s="3"/>
      <c r="P2252" s="3"/>
      <c r="Q2252" s="2"/>
      <c r="R2252" s="3"/>
      <c r="S2252" s="2"/>
      <c r="T2252" s="2"/>
      <c r="U2252" s="3"/>
      <c r="V2252" s="2"/>
      <c r="W2252" s="3"/>
      <c r="X2252" s="3"/>
      <c r="Y2252" s="3"/>
      <c r="Z2252" s="60"/>
      <c r="AA2252" s="61"/>
    </row>
    <row r="2253" spans="2:27">
      <c r="B2253" s="112"/>
      <c r="C2253" s="111"/>
      <c r="D2253" s="111"/>
      <c r="E2253" s="107"/>
      <c r="F2253" s="107"/>
      <c r="G2253" s="2"/>
      <c r="H2253" s="2"/>
      <c r="I2253" s="2"/>
      <c r="J2253" s="2"/>
      <c r="K2253" s="2"/>
      <c r="L2253" s="3"/>
      <c r="M2253" s="3"/>
      <c r="N2253" s="3"/>
      <c r="O2253" s="3"/>
      <c r="P2253" s="3"/>
      <c r="Q2253" s="2"/>
      <c r="R2253" s="3"/>
      <c r="S2253" s="2"/>
      <c r="T2253" s="2"/>
      <c r="U2253" s="3"/>
      <c r="V2253" s="2"/>
      <c r="W2253" s="3"/>
      <c r="X2253" s="3"/>
      <c r="Y2253" s="3"/>
      <c r="Z2253" s="60"/>
      <c r="AA2253" s="61"/>
    </row>
    <row r="2254" spans="2:27">
      <c r="B2254" s="112"/>
      <c r="C2254" s="111"/>
      <c r="D2254" s="111"/>
      <c r="E2254" s="107"/>
      <c r="F2254" s="107"/>
      <c r="G2254" s="2"/>
      <c r="H2254" s="2"/>
      <c r="I2254" s="2"/>
      <c r="J2254" s="2"/>
      <c r="K2254" s="2"/>
      <c r="L2254" s="3"/>
      <c r="M2254" s="3"/>
      <c r="N2254" s="3"/>
      <c r="O2254" s="3"/>
      <c r="P2254" s="3"/>
      <c r="Q2254" s="2"/>
      <c r="R2254" s="3"/>
      <c r="S2254" s="2"/>
      <c r="T2254" s="2"/>
      <c r="U2254" s="3"/>
      <c r="V2254" s="2"/>
      <c r="W2254" s="3"/>
      <c r="X2254" s="3"/>
      <c r="Y2254" s="3"/>
      <c r="Z2254" s="60"/>
      <c r="AA2254" s="61"/>
    </row>
    <row r="2255" spans="2:27">
      <c r="B2255" s="112"/>
      <c r="C2255" s="111"/>
      <c r="D2255" s="111"/>
      <c r="E2255" s="107"/>
      <c r="F2255" s="107"/>
      <c r="G2255" s="2"/>
      <c r="H2255" s="2"/>
      <c r="I2255" s="2"/>
      <c r="J2255" s="2"/>
      <c r="K2255" s="2"/>
      <c r="L2255" s="3"/>
      <c r="M2255" s="3"/>
      <c r="N2255" s="3"/>
      <c r="O2255" s="3"/>
      <c r="P2255" s="3"/>
      <c r="Q2255" s="2"/>
      <c r="R2255" s="3"/>
      <c r="S2255" s="2"/>
      <c r="T2255" s="2"/>
      <c r="U2255" s="3"/>
      <c r="V2255" s="2"/>
      <c r="W2255" s="3"/>
      <c r="X2255" s="3"/>
      <c r="Y2255" s="3"/>
      <c r="Z2255" s="60"/>
      <c r="AA2255" s="61"/>
    </row>
    <row r="2256" spans="2:27">
      <c r="B2256" s="112"/>
      <c r="C2256" s="111"/>
      <c r="D2256" s="111"/>
      <c r="E2256" s="107"/>
      <c r="F2256" s="107"/>
      <c r="G2256" s="2"/>
      <c r="H2256" s="2"/>
      <c r="I2256" s="2"/>
      <c r="J2256" s="2"/>
      <c r="K2256" s="2"/>
      <c r="L2256" s="3"/>
      <c r="M2256" s="3"/>
      <c r="N2256" s="3"/>
      <c r="O2256" s="3"/>
      <c r="P2256" s="3"/>
      <c r="Q2256" s="2"/>
      <c r="R2256" s="3"/>
      <c r="S2256" s="2"/>
      <c r="T2256" s="2"/>
      <c r="U2256" s="3"/>
      <c r="V2256" s="2"/>
      <c r="W2256" s="3"/>
      <c r="X2256" s="3"/>
      <c r="Y2256" s="3"/>
      <c r="Z2256" s="60"/>
      <c r="AA2256" s="61"/>
    </row>
    <row r="2257" spans="2:27">
      <c r="B2257" s="112"/>
      <c r="C2257" s="111"/>
      <c r="D2257" s="111"/>
      <c r="E2257" s="107"/>
      <c r="F2257" s="107"/>
      <c r="G2257" s="2"/>
      <c r="H2257" s="2"/>
      <c r="I2257" s="2"/>
      <c r="J2257" s="2"/>
      <c r="K2257" s="2"/>
      <c r="L2257" s="3"/>
      <c r="M2257" s="3"/>
      <c r="N2257" s="3"/>
      <c r="O2257" s="3"/>
      <c r="P2257" s="3"/>
      <c r="Q2257" s="2"/>
      <c r="R2257" s="3"/>
      <c r="S2257" s="2"/>
      <c r="T2257" s="2"/>
      <c r="U2257" s="3"/>
      <c r="V2257" s="2"/>
      <c r="W2257" s="3"/>
      <c r="X2257" s="3"/>
      <c r="Y2257" s="3"/>
      <c r="Z2257" s="60"/>
      <c r="AA2257" s="61"/>
    </row>
    <row r="2258" spans="2:27">
      <c r="B2258" s="112"/>
      <c r="C2258" s="111"/>
      <c r="D2258" s="111"/>
      <c r="E2258" s="107"/>
      <c r="F2258" s="107"/>
      <c r="G2258" s="2"/>
      <c r="H2258" s="2"/>
      <c r="I2258" s="2"/>
      <c r="J2258" s="2"/>
      <c r="K2258" s="2"/>
      <c r="L2258" s="3"/>
      <c r="M2258" s="3"/>
      <c r="N2258" s="3"/>
      <c r="O2258" s="3"/>
      <c r="P2258" s="3"/>
      <c r="Q2258" s="2"/>
      <c r="R2258" s="3"/>
      <c r="S2258" s="2"/>
      <c r="T2258" s="2"/>
      <c r="U2258" s="3"/>
      <c r="V2258" s="2"/>
      <c r="W2258" s="3"/>
      <c r="X2258" s="3"/>
      <c r="Y2258" s="3"/>
      <c r="Z2258" s="60"/>
      <c r="AA2258" s="61"/>
    </row>
    <row r="2259" spans="2:27">
      <c r="B2259" s="112"/>
      <c r="C2259" s="111"/>
      <c r="D2259" s="111"/>
      <c r="E2259" s="107"/>
      <c r="F2259" s="107"/>
      <c r="G2259" s="2"/>
      <c r="H2259" s="2"/>
      <c r="I2259" s="2"/>
      <c r="J2259" s="2"/>
      <c r="K2259" s="2"/>
      <c r="L2259" s="3"/>
      <c r="M2259" s="3"/>
      <c r="N2259" s="3"/>
      <c r="O2259" s="3"/>
      <c r="P2259" s="3"/>
      <c r="Q2259" s="2"/>
      <c r="R2259" s="3"/>
      <c r="S2259" s="2"/>
      <c r="T2259" s="2"/>
      <c r="U2259" s="3"/>
      <c r="V2259" s="2"/>
      <c r="W2259" s="3"/>
      <c r="X2259" s="3"/>
      <c r="Y2259" s="3"/>
      <c r="Z2259" s="60"/>
      <c r="AA2259" s="61"/>
    </row>
    <row r="2260" spans="2:27">
      <c r="B2260" s="112"/>
      <c r="C2260" s="111"/>
      <c r="D2260" s="111"/>
      <c r="E2260" s="107"/>
      <c r="F2260" s="107"/>
      <c r="G2260" s="2"/>
      <c r="H2260" s="2"/>
      <c r="I2260" s="2"/>
      <c r="J2260" s="2"/>
      <c r="K2260" s="2"/>
      <c r="L2260" s="3"/>
      <c r="M2260" s="3"/>
      <c r="N2260" s="3"/>
      <c r="O2260" s="3"/>
      <c r="P2260" s="3"/>
      <c r="Q2260" s="2"/>
      <c r="R2260" s="3"/>
      <c r="S2260" s="2"/>
      <c r="T2260" s="2"/>
      <c r="U2260" s="3"/>
      <c r="V2260" s="2"/>
      <c r="W2260" s="3"/>
      <c r="X2260" s="3"/>
      <c r="Y2260" s="3"/>
      <c r="Z2260" s="60"/>
      <c r="AA2260" s="61"/>
    </row>
    <row r="2261" spans="2:27">
      <c r="B2261" s="112"/>
      <c r="C2261" s="111"/>
      <c r="D2261" s="111"/>
      <c r="E2261" s="107"/>
      <c r="F2261" s="107"/>
      <c r="G2261" s="2"/>
      <c r="H2261" s="2"/>
      <c r="I2261" s="2"/>
      <c r="J2261" s="2"/>
      <c r="K2261" s="2"/>
      <c r="L2261" s="3"/>
      <c r="M2261" s="3"/>
      <c r="N2261" s="3"/>
      <c r="O2261" s="3"/>
      <c r="P2261" s="3"/>
      <c r="Q2261" s="2"/>
      <c r="R2261" s="3"/>
      <c r="S2261" s="2"/>
      <c r="T2261" s="2"/>
      <c r="U2261" s="3"/>
      <c r="V2261" s="2"/>
      <c r="W2261" s="3"/>
      <c r="X2261" s="3"/>
      <c r="Y2261" s="3"/>
      <c r="Z2261" s="60"/>
      <c r="AA2261" s="61"/>
    </row>
    <row r="2262" spans="2:27">
      <c r="B2262" s="112"/>
      <c r="C2262" s="111"/>
      <c r="D2262" s="111"/>
      <c r="E2262" s="107"/>
      <c r="F2262" s="107"/>
      <c r="G2262" s="2"/>
      <c r="H2262" s="2"/>
      <c r="I2262" s="2"/>
      <c r="J2262" s="2"/>
      <c r="K2262" s="2"/>
      <c r="L2262" s="3"/>
      <c r="M2262" s="3"/>
      <c r="N2262" s="3"/>
      <c r="O2262" s="3"/>
      <c r="P2262" s="3"/>
      <c r="Q2262" s="2"/>
      <c r="R2262" s="3"/>
      <c r="S2262" s="2"/>
      <c r="T2262" s="2"/>
      <c r="U2262" s="3"/>
      <c r="V2262" s="2"/>
      <c r="W2262" s="3"/>
      <c r="X2262" s="3"/>
      <c r="Y2262" s="3"/>
      <c r="Z2262" s="60"/>
      <c r="AA2262" s="61"/>
    </row>
    <row r="2263" spans="2:27">
      <c r="B2263" s="112"/>
      <c r="C2263" s="111"/>
      <c r="D2263" s="111"/>
      <c r="E2263" s="107"/>
      <c r="F2263" s="107"/>
      <c r="G2263" s="2"/>
      <c r="H2263" s="2"/>
      <c r="I2263" s="2"/>
      <c r="J2263" s="2"/>
      <c r="K2263" s="2"/>
      <c r="L2263" s="3"/>
      <c r="M2263" s="3"/>
      <c r="N2263" s="3"/>
      <c r="O2263" s="3"/>
      <c r="P2263" s="3"/>
      <c r="Q2263" s="2"/>
      <c r="R2263" s="3"/>
      <c r="S2263" s="2"/>
      <c r="T2263" s="2"/>
      <c r="U2263" s="3"/>
      <c r="V2263" s="2"/>
      <c r="W2263" s="3"/>
      <c r="X2263" s="3"/>
      <c r="Y2263" s="3"/>
      <c r="Z2263" s="60"/>
      <c r="AA2263" s="61"/>
    </row>
    <row r="2264" spans="2:27">
      <c r="B2264" s="112"/>
      <c r="C2264" s="111"/>
      <c r="D2264" s="111"/>
      <c r="E2264" s="107"/>
      <c r="F2264" s="107"/>
      <c r="G2264" s="2"/>
      <c r="H2264" s="2"/>
      <c r="I2264" s="2"/>
      <c r="J2264" s="2"/>
      <c r="K2264" s="2"/>
      <c r="L2264" s="3"/>
      <c r="M2264" s="3"/>
      <c r="N2264" s="3"/>
      <c r="O2264" s="3"/>
      <c r="P2264" s="3"/>
      <c r="Q2264" s="2"/>
      <c r="R2264" s="3"/>
      <c r="S2264" s="2"/>
      <c r="T2264" s="2"/>
      <c r="U2264" s="3"/>
      <c r="V2264" s="2"/>
      <c r="W2264" s="3"/>
      <c r="X2264" s="3"/>
      <c r="Y2264" s="3"/>
      <c r="Z2264" s="60"/>
      <c r="AA2264" s="61"/>
    </row>
    <row r="2265" spans="2:27">
      <c r="B2265" s="112"/>
      <c r="C2265" s="111"/>
      <c r="D2265" s="111"/>
      <c r="E2265" s="107"/>
      <c r="F2265" s="107"/>
      <c r="G2265" s="2"/>
      <c r="H2265" s="2"/>
      <c r="I2265" s="2"/>
      <c r="J2265" s="2"/>
      <c r="K2265" s="2"/>
      <c r="L2265" s="3"/>
      <c r="M2265" s="3"/>
      <c r="N2265" s="3"/>
      <c r="O2265" s="3"/>
      <c r="P2265" s="3"/>
      <c r="Q2265" s="2"/>
      <c r="R2265" s="3"/>
      <c r="S2265" s="2"/>
      <c r="T2265" s="2"/>
      <c r="U2265" s="3"/>
      <c r="V2265" s="2"/>
      <c r="W2265" s="3"/>
      <c r="X2265" s="3"/>
      <c r="Y2265" s="3"/>
      <c r="Z2265" s="60"/>
      <c r="AA2265" s="61"/>
    </row>
    <row r="2266" spans="2:27">
      <c r="B2266" s="112"/>
      <c r="C2266" s="111"/>
      <c r="D2266" s="111"/>
      <c r="E2266" s="107"/>
      <c r="F2266" s="107"/>
      <c r="G2266" s="2"/>
      <c r="H2266" s="2"/>
      <c r="I2266" s="2"/>
      <c r="J2266" s="2"/>
      <c r="K2266" s="2"/>
      <c r="L2266" s="3"/>
      <c r="M2266" s="3"/>
      <c r="N2266" s="3"/>
      <c r="O2266" s="3"/>
      <c r="P2266" s="3"/>
      <c r="Q2266" s="2"/>
      <c r="R2266" s="3"/>
      <c r="S2266" s="2"/>
      <c r="T2266" s="2"/>
      <c r="U2266" s="3"/>
      <c r="V2266" s="2"/>
      <c r="W2266" s="3"/>
      <c r="X2266" s="3"/>
      <c r="Y2266" s="3"/>
      <c r="Z2266" s="60"/>
      <c r="AA2266" s="61"/>
    </row>
    <row r="2267" spans="2:27">
      <c r="B2267" s="112"/>
      <c r="C2267" s="111"/>
      <c r="D2267" s="111"/>
      <c r="E2267" s="107"/>
      <c r="F2267" s="107"/>
      <c r="G2267" s="2"/>
      <c r="H2267" s="2"/>
      <c r="I2267" s="2"/>
      <c r="J2267" s="2"/>
      <c r="K2267" s="2"/>
      <c r="L2267" s="3"/>
      <c r="M2267" s="3"/>
      <c r="N2267" s="3"/>
      <c r="O2267" s="3"/>
      <c r="P2267" s="3"/>
      <c r="Q2267" s="2"/>
      <c r="R2267" s="3"/>
      <c r="S2267" s="2"/>
      <c r="T2267" s="2"/>
      <c r="U2267" s="3"/>
      <c r="V2267" s="2"/>
      <c r="W2267" s="3"/>
      <c r="X2267" s="3"/>
      <c r="Y2267" s="3"/>
      <c r="Z2267" s="60"/>
      <c r="AA2267" s="61"/>
    </row>
    <row r="2268" spans="2:27">
      <c r="B2268" s="112"/>
      <c r="C2268" s="111"/>
      <c r="D2268" s="111"/>
      <c r="E2268" s="107"/>
      <c r="F2268" s="107"/>
      <c r="G2268" s="2"/>
      <c r="H2268" s="2"/>
      <c r="I2268" s="2"/>
      <c r="J2268" s="2"/>
      <c r="K2268" s="2"/>
      <c r="L2268" s="3"/>
      <c r="M2268" s="3"/>
      <c r="N2268" s="3"/>
      <c r="O2268" s="3"/>
      <c r="P2268" s="3"/>
      <c r="Q2268" s="2"/>
      <c r="R2268" s="3"/>
      <c r="S2268" s="2"/>
      <c r="T2268" s="2"/>
      <c r="U2268" s="3"/>
      <c r="V2268" s="2"/>
      <c r="W2268" s="3"/>
      <c r="X2268" s="3"/>
      <c r="Y2268" s="3"/>
      <c r="Z2268" s="60"/>
      <c r="AA2268" s="61"/>
    </row>
    <row r="2269" spans="2:27">
      <c r="B2269" s="112"/>
      <c r="C2269" s="111"/>
      <c r="D2269" s="111"/>
      <c r="E2269" s="107"/>
      <c r="F2269" s="107"/>
      <c r="G2269" s="2"/>
      <c r="H2269" s="2"/>
      <c r="I2269" s="2"/>
      <c r="J2269" s="2"/>
      <c r="K2269" s="2"/>
      <c r="L2269" s="3"/>
      <c r="M2269" s="3"/>
      <c r="N2269" s="3"/>
      <c r="O2269" s="3"/>
      <c r="P2269" s="3"/>
      <c r="Q2269" s="2"/>
      <c r="R2269" s="3"/>
      <c r="S2269" s="2"/>
      <c r="T2269" s="2"/>
      <c r="U2269" s="3"/>
      <c r="V2269" s="2"/>
      <c r="W2269" s="3"/>
      <c r="X2269" s="3"/>
      <c r="Y2269" s="3"/>
      <c r="Z2269" s="60"/>
      <c r="AA2269" s="61"/>
    </row>
    <row r="2270" spans="2:27">
      <c r="B2270" s="112"/>
      <c r="C2270" s="111"/>
      <c r="D2270" s="111"/>
      <c r="E2270" s="107"/>
      <c r="F2270" s="107"/>
      <c r="G2270" s="2"/>
      <c r="H2270" s="2"/>
      <c r="I2270" s="2"/>
      <c r="J2270" s="2"/>
      <c r="K2270" s="2"/>
      <c r="L2270" s="3"/>
      <c r="M2270" s="3"/>
      <c r="N2270" s="3"/>
      <c r="O2270" s="3"/>
      <c r="P2270" s="3"/>
      <c r="Q2270" s="2"/>
      <c r="R2270" s="3"/>
      <c r="S2270" s="2"/>
      <c r="T2270" s="2"/>
      <c r="U2270" s="3"/>
      <c r="V2270" s="2"/>
      <c r="W2270" s="3"/>
      <c r="X2270" s="3"/>
      <c r="Y2270" s="3"/>
      <c r="Z2270" s="60"/>
      <c r="AA2270" s="61"/>
    </row>
    <row r="2271" spans="2:27">
      <c r="B2271" s="112"/>
      <c r="C2271" s="111"/>
      <c r="D2271" s="111"/>
      <c r="E2271" s="107"/>
      <c r="F2271" s="107"/>
      <c r="G2271" s="2"/>
      <c r="H2271" s="2"/>
      <c r="I2271" s="2"/>
      <c r="J2271" s="2"/>
      <c r="K2271" s="2"/>
      <c r="L2271" s="3"/>
      <c r="M2271" s="3"/>
      <c r="N2271" s="3"/>
      <c r="O2271" s="3"/>
      <c r="P2271" s="3"/>
      <c r="Q2271" s="2"/>
      <c r="R2271" s="3"/>
      <c r="S2271" s="2"/>
      <c r="T2271" s="2"/>
      <c r="U2271" s="3"/>
      <c r="V2271" s="2"/>
      <c r="W2271" s="3"/>
      <c r="X2271" s="3"/>
      <c r="Y2271" s="3"/>
      <c r="Z2271" s="60"/>
      <c r="AA2271" s="61"/>
    </row>
    <row r="2272" spans="2:27">
      <c r="B2272" s="112"/>
      <c r="C2272" s="111"/>
      <c r="D2272" s="111"/>
      <c r="E2272" s="107"/>
      <c r="F2272" s="107"/>
      <c r="G2272" s="2"/>
      <c r="H2272" s="2"/>
      <c r="I2272" s="2"/>
      <c r="J2272" s="2"/>
      <c r="K2272" s="2"/>
      <c r="L2272" s="3"/>
      <c r="M2272" s="3"/>
      <c r="N2272" s="3"/>
      <c r="O2272" s="3"/>
      <c r="P2272" s="3"/>
      <c r="Q2272" s="2"/>
      <c r="R2272" s="3"/>
      <c r="S2272" s="2"/>
      <c r="T2272" s="2"/>
      <c r="U2272" s="3"/>
      <c r="V2272" s="2"/>
      <c r="W2272" s="3"/>
      <c r="X2272" s="3"/>
      <c r="Y2272" s="3"/>
      <c r="Z2272" s="60"/>
      <c r="AA2272" s="61"/>
    </row>
    <row r="2273" spans="2:27">
      <c r="B2273" s="112"/>
      <c r="C2273" s="111"/>
      <c r="D2273" s="111"/>
      <c r="E2273" s="107"/>
      <c r="F2273" s="107"/>
      <c r="G2273" s="2"/>
      <c r="H2273" s="2"/>
      <c r="I2273" s="2"/>
      <c r="J2273" s="2"/>
      <c r="K2273" s="2"/>
      <c r="L2273" s="3"/>
      <c r="M2273" s="3"/>
      <c r="N2273" s="3"/>
      <c r="O2273" s="3"/>
      <c r="P2273" s="3"/>
      <c r="Q2273" s="2"/>
      <c r="R2273" s="3"/>
      <c r="S2273" s="2"/>
      <c r="T2273" s="2"/>
      <c r="U2273" s="3"/>
      <c r="V2273" s="2"/>
      <c r="W2273" s="3"/>
      <c r="X2273" s="3"/>
      <c r="Y2273" s="3"/>
      <c r="Z2273" s="60"/>
      <c r="AA2273" s="61"/>
    </row>
    <row r="2274" spans="2:27">
      <c r="B2274" s="112"/>
      <c r="C2274" s="111"/>
      <c r="D2274" s="111"/>
      <c r="E2274" s="107"/>
      <c r="F2274" s="107"/>
      <c r="G2274" s="2"/>
      <c r="H2274" s="2"/>
      <c r="I2274" s="2"/>
      <c r="J2274" s="2"/>
      <c r="K2274" s="2"/>
      <c r="L2274" s="3"/>
      <c r="M2274" s="3"/>
      <c r="N2274" s="3"/>
      <c r="O2274" s="3"/>
      <c r="P2274" s="3"/>
      <c r="Q2274" s="2"/>
      <c r="R2274" s="3"/>
      <c r="S2274" s="2"/>
      <c r="T2274" s="2"/>
      <c r="U2274" s="3"/>
      <c r="V2274" s="2"/>
      <c r="W2274" s="3"/>
      <c r="X2274" s="3"/>
      <c r="Y2274" s="3"/>
      <c r="Z2274" s="60"/>
      <c r="AA2274" s="61"/>
    </row>
    <row r="2275" spans="2:27">
      <c r="B2275" s="112"/>
      <c r="C2275" s="111"/>
      <c r="D2275" s="111"/>
      <c r="E2275" s="107"/>
      <c r="F2275" s="107"/>
      <c r="G2275" s="2"/>
      <c r="H2275" s="2"/>
      <c r="I2275" s="2"/>
      <c r="J2275" s="2"/>
      <c r="K2275" s="2"/>
      <c r="L2275" s="3"/>
      <c r="M2275" s="3"/>
      <c r="N2275" s="3"/>
      <c r="O2275" s="3"/>
      <c r="P2275" s="3"/>
      <c r="Q2275" s="2"/>
      <c r="R2275" s="3"/>
      <c r="S2275" s="2"/>
      <c r="T2275" s="2"/>
      <c r="U2275" s="3"/>
      <c r="V2275" s="2"/>
      <c r="W2275" s="3"/>
      <c r="X2275" s="3"/>
      <c r="Y2275" s="3"/>
      <c r="Z2275" s="60"/>
      <c r="AA2275" s="61"/>
    </row>
    <row r="2276" spans="2:27">
      <c r="B2276" s="112"/>
      <c r="C2276" s="111"/>
      <c r="D2276" s="111"/>
      <c r="E2276" s="107"/>
      <c r="F2276" s="107"/>
      <c r="G2276" s="2"/>
      <c r="H2276" s="2"/>
      <c r="I2276" s="2"/>
      <c r="J2276" s="2"/>
      <c r="K2276" s="2"/>
      <c r="L2276" s="3"/>
      <c r="M2276" s="3"/>
      <c r="N2276" s="3"/>
      <c r="O2276" s="3"/>
      <c r="P2276" s="3"/>
      <c r="Q2276" s="2"/>
      <c r="R2276" s="3"/>
      <c r="S2276" s="2"/>
      <c r="T2276" s="2"/>
      <c r="U2276" s="3"/>
      <c r="V2276" s="2"/>
      <c r="W2276" s="3"/>
      <c r="X2276" s="3"/>
      <c r="Y2276" s="3"/>
      <c r="Z2276" s="60"/>
      <c r="AA2276" s="61"/>
    </row>
    <row r="2277" spans="2:27">
      <c r="B2277" s="112"/>
      <c r="C2277" s="111"/>
      <c r="D2277" s="111"/>
      <c r="E2277" s="107"/>
      <c r="F2277" s="107"/>
      <c r="G2277" s="2"/>
      <c r="H2277" s="2"/>
      <c r="I2277" s="2"/>
      <c r="J2277" s="2"/>
      <c r="K2277" s="2"/>
      <c r="L2277" s="3"/>
      <c r="M2277" s="3"/>
      <c r="N2277" s="3"/>
      <c r="O2277" s="3"/>
      <c r="P2277" s="3"/>
      <c r="Q2277" s="2"/>
      <c r="R2277" s="3"/>
      <c r="S2277" s="2"/>
      <c r="T2277" s="2"/>
      <c r="U2277" s="3"/>
      <c r="V2277" s="2"/>
      <c r="W2277" s="3"/>
      <c r="X2277" s="3"/>
      <c r="Y2277" s="3"/>
      <c r="Z2277" s="60"/>
      <c r="AA2277" s="61"/>
    </row>
    <row r="2278" spans="2:27">
      <c r="B2278" s="112"/>
      <c r="C2278" s="111"/>
      <c r="D2278" s="111"/>
      <c r="E2278" s="107"/>
      <c r="F2278" s="107"/>
      <c r="G2278" s="2"/>
      <c r="H2278" s="2"/>
      <c r="I2278" s="2"/>
      <c r="J2278" s="2"/>
      <c r="K2278" s="2"/>
      <c r="L2278" s="3"/>
      <c r="M2278" s="3"/>
      <c r="N2278" s="3"/>
      <c r="O2278" s="3"/>
      <c r="P2278" s="3"/>
      <c r="Q2278" s="2"/>
      <c r="R2278" s="3"/>
      <c r="S2278" s="2"/>
      <c r="T2278" s="2"/>
      <c r="U2278" s="3"/>
      <c r="V2278" s="2"/>
      <c r="W2278" s="3"/>
      <c r="X2278" s="3"/>
      <c r="Y2278" s="3"/>
      <c r="Z2278" s="60"/>
      <c r="AA2278" s="61"/>
    </row>
    <row r="2279" spans="2:27">
      <c r="B2279" s="112"/>
      <c r="C2279" s="111"/>
      <c r="D2279" s="111"/>
      <c r="E2279" s="107"/>
      <c r="F2279" s="107"/>
      <c r="G2279" s="2"/>
      <c r="H2279" s="2"/>
      <c r="I2279" s="2"/>
      <c r="J2279" s="2"/>
      <c r="K2279" s="2"/>
      <c r="L2279" s="3"/>
      <c r="M2279" s="3"/>
      <c r="N2279" s="3"/>
      <c r="O2279" s="3"/>
      <c r="P2279" s="3"/>
      <c r="Q2279" s="2"/>
      <c r="R2279" s="3"/>
      <c r="S2279" s="2"/>
      <c r="T2279" s="2"/>
      <c r="U2279" s="3"/>
      <c r="V2279" s="2"/>
      <c r="W2279" s="3"/>
      <c r="X2279" s="3"/>
      <c r="Y2279" s="3"/>
      <c r="Z2279" s="60"/>
      <c r="AA2279" s="61"/>
    </row>
    <row r="2280" spans="2:27">
      <c r="B2280" s="112"/>
      <c r="C2280" s="111"/>
      <c r="D2280" s="111"/>
      <c r="E2280" s="107"/>
      <c r="F2280" s="107"/>
      <c r="G2280" s="2"/>
      <c r="H2280" s="2"/>
      <c r="I2280" s="2"/>
      <c r="J2280" s="2"/>
      <c r="K2280" s="2"/>
      <c r="L2280" s="3"/>
      <c r="M2280" s="3"/>
      <c r="N2280" s="3"/>
      <c r="O2280" s="3"/>
      <c r="P2280" s="3"/>
      <c r="Q2280" s="2"/>
      <c r="R2280" s="3"/>
      <c r="S2280" s="2"/>
      <c r="T2280" s="2"/>
      <c r="U2280" s="3"/>
      <c r="V2280" s="2"/>
      <c r="W2280" s="3"/>
      <c r="X2280" s="3"/>
      <c r="Y2280" s="3"/>
      <c r="Z2280" s="60"/>
      <c r="AA2280" s="61"/>
    </row>
    <row r="2281" spans="2:27">
      <c r="B2281" s="112"/>
      <c r="C2281" s="111"/>
      <c r="D2281" s="111"/>
      <c r="E2281" s="107"/>
      <c r="F2281" s="107"/>
      <c r="G2281" s="2"/>
      <c r="H2281" s="2"/>
      <c r="I2281" s="2"/>
      <c r="J2281" s="2"/>
      <c r="K2281" s="2"/>
      <c r="L2281" s="3"/>
      <c r="M2281" s="3"/>
      <c r="N2281" s="3"/>
      <c r="O2281" s="3"/>
      <c r="P2281" s="3"/>
      <c r="Q2281" s="2"/>
      <c r="R2281" s="3"/>
      <c r="S2281" s="2"/>
      <c r="T2281" s="2"/>
      <c r="U2281" s="3"/>
      <c r="V2281" s="2"/>
      <c r="W2281" s="3"/>
      <c r="X2281" s="3"/>
      <c r="Y2281" s="3"/>
      <c r="Z2281" s="60"/>
      <c r="AA2281" s="61"/>
    </row>
    <row r="2282" spans="2:27">
      <c r="B2282" s="112"/>
      <c r="C2282" s="111"/>
      <c r="D2282" s="111"/>
      <c r="E2282" s="107"/>
      <c r="F2282" s="107"/>
      <c r="G2282" s="2"/>
      <c r="H2282" s="2"/>
      <c r="I2282" s="2"/>
      <c r="J2282" s="2"/>
      <c r="K2282" s="2"/>
      <c r="L2282" s="3"/>
      <c r="M2282" s="3"/>
      <c r="N2282" s="3"/>
      <c r="O2282" s="3"/>
      <c r="P2282" s="3"/>
      <c r="Q2282" s="2"/>
      <c r="R2282" s="3"/>
      <c r="S2282" s="2"/>
      <c r="T2282" s="2"/>
      <c r="U2282" s="3"/>
      <c r="V2282" s="2"/>
      <c r="W2282" s="3"/>
      <c r="X2282" s="3"/>
      <c r="Y2282" s="3"/>
      <c r="Z2282" s="60"/>
      <c r="AA2282" s="61"/>
    </row>
    <row r="2283" spans="2:27">
      <c r="B2283" s="112"/>
      <c r="C2283" s="111"/>
      <c r="D2283" s="111"/>
      <c r="E2283" s="107"/>
      <c r="F2283" s="107"/>
      <c r="G2283" s="2"/>
      <c r="H2283" s="2"/>
      <c r="I2283" s="2"/>
      <c r="J2283" s="2"/>
      <c r="K2283" s="2"/>
      <c r="L2283" s="3"/>
      <c r="M2283" s="3"/>
      <c r="N2283" s="3"/>
      <c r="O2283" s="3"/>
      <c r="P2283" s="3"/>
      <c r="Q2283" s="2"/>
      <c r="R2283" s="3"/>
      <c r="S2283" s="2"/>
      <c r="T2283" s="2"/>
      <c r="U2283" s="3"/>
      <c r="V2283" s="2"/>
      <c r="W2283" s="3"/>
      <c r="X2283" s="3"/>
      <c r="Y2283" s="3"/>
      <c r="Z2283" s="60"/>
      <c r="AA2283" s="61"/>
    </row>
    <row r="2284" spans="2:27">
      <c r="B2284" s="112"/>
      <c r="C2284" s="111"/>
      <c r="D2284" s="111"/>
      <c r="E2284" s="107"/>
      <c r="F2284" s="107"/>
      <c r="G2284" s="2"/>
      <c r="H2284" s="2"/>
      <c r="I2284" s="2"/>
      <c r="J2284" s="2"/>
      <c r="K2284" s="2"/>
      <c r="L2284" s="3"/>
      <c r="M2284" s="3"/>
      <c r="N2284" s="3"/>
      <c r="O2284" s="3"/>
      <c r="P2284" s="3"/>
      <c r="Q2284" s="2"/>
      <c r="R2284" s="3"/>
      <c r="S2284" s="2"/>
      <c r="T2284" s="2"/>
      <c r="U2284" s="3"/>
      <c r="V2284" s="2"/>
      <c r="W2284" s="3"/>
      <c r="X2284" s="3"/>
      <c r="Y2284" s="3"/>
      <c r="Z2284" s="60"/>
      <c r="AA2284" s="61"/>
    </row>
    <row r="2285" spans="2:27">
      <c r="B2285" s="112"/>
      <c r="C2285" s="111"/>
      <c r="D2285" s="111"/>
      <c r="E2285" s="107"/>
      <c r="F2285" s="107"/>
      <c r="G2285" s="2"/>
      <c r="H2285" s="2"/>
      <c r="I2285" s="2"/>
      <c r="J2285" s="2"/>
      <c r="K2285" s="2"/>
      <c r="L2285" s="3"/>
      <c r="M2285" s="3"/>
      <c r="N2285" s="3"/>
      <c r="O2285" s="3"/>
      <c r="P2285" s="3"/>
      <c r="Q2285" s="2"/>
      <c r="R2285" s="3"/>
      <c r="S2285" s="2"/>
      <c r="T2285" s="2"/>
      <c r="U2285" s="3"/>
      <c r="V2285" s="2"/>
      <c r="W2285" s="3"/>
      <c r="X2285" s="3"/>
      <c r="Y2285" s="3"/>
      <c r="Z2285" s="60"/>
      <c r="AA2285" s="61"/>
    </row>
    <row r="2286" spans="2:27">
      <c r="B2286" s="112"/>
      <c r="C2286" s="111"/>
      <c r="D2286" s="111"/>
      <c r="E2286" s="107"/>
      <c r="F2286" s="107"/>
      <c r="G2286" s="2"/>
      <c r="H2286" s="2"/>
      <c r="I2286" s="2"/>
      <c r="J2286" s="2"/>
      <c r="K2286" s="2"/>
      <c r="L2286" s="3"/>
      <c r="M2286" s="3"/>
      <c r="N2286" s="3"/>
      <c r="O2286" s="3"/>
      <c r="P2286" s="3"/>
      <c r="Q2286" s="2"/>
      <c r="R2286" s="3"/>
      <c r="S2286" s="2"/>
      <c r="T2286" s="2"/>
      <c r="U2286" s="3"/>
      <c r="V2286" s="2"/>
      <c r="W2286" s="3"/>
      <c r="X2286" s="3"/>
      <c r="Y2286" s="3"/>
      <c r="Z2286" s="60"/>
      <c r="AA2286" s="61"/>
    </row>
    <row r="2287" spans="2:27">
      <c r="B2287" s="112"/>
      <c r="C2287" s="111"/>
      <c r="D2287" s="111"/>
      <c r="E2287" s="107"/>
      <c r="F2287" s="107"/>
      <c r="G2287" s="2"/>
      <c r="H2287" s="2"/>
      <c r="I2287" s="2"/>
      <c r="J2287" s="2"/>
      <c r="K2287" s="2"/>
      <c r="L2287" s="3"/>
      <c r="M2287" s="3"/>
      <c r="N2287" s="3"/>
      <c r="O2287" s="3"/>
      <c r="P2287" s="3"/>
      <c r="Q2287" s="2"/>
      <c r="R2287" s="3"/>
      <c r="S2287" s="2"/>
      <c r="T2287" s="2"/>
      <c r="U2287" s="3"/>
      <c r="V2287" s="2"/>
      <c r="W2287" s="3"/>
      <c r="X2287" s="3"/>
      <c r="Y2287" s="3"/>
      <c r="Z2287" s="60"/>
      <c r="AA2287" s="61"/>
    </row>
    <row r="2288" spans="2:27">
      <c r="B2288" s="112"/>
      <c r="C2288" s="111"/>
      <c r="D2288" s="111"/>
      <c r="E2288" s="107"/>
      <c r="F2288" s="107"/>
      <c r="G2288" s="2"/>
      <c r="H2288" s="2"/>
      <c r="I2288" s="2"/>
      <c r="J2288" s="2"/>
      <c r="K2288" s="2"/>
      <c r="L2288" s="3"/>
      <c r="M2288" s="3"/>
      <c r="N2288" s="3"/>
      <c r="O2288" s="3"/>
      <c r="P2288" s="3"/>
      <c r="Q2288" s="2"/>
      <c r="R2288" s="3"/>
      <c r="S2288" s="2"/>
      <c r="T2288" s="2"/>
      <c r="U2288" s="3"/>
      <c r="V2288" s="2"/>
      <c r="W2288" s="3"/>
      <c r="X2288" s="3"/>
      <c r="Y2288" s="3"/>
      <c r="Z2288" s="60"/>
      <c r="AA2288" s="61"/>
    </row>
    <row r="2289" spans="2:27">
      <c r="B2289" s="112"/>
      <c r="C2289" s="111"/>
      <c r="D2289" s="111"/>
      <c r="E2289" s="107"/>
      <c r="F2289" s="107"/>
      <c r="G2289" s="2"/>
      <c r="H2289" s="2"/>
      <c r="I2289" s="2"/>
      <c r="J2289" s="2"/>
      <c r="K2289" s="2"/>
      <c r="L2289" s="3"/>
      <c r="M2289" s="3"/>
      <c r="N2289" s="3"/>
      <c r="O2289" s="3"/>
      <c r="P2289" s="3"/>
      <c r="Q2289" s="2"/>
      <c r="R2289" s="3"/>
      <c r="S2289" s="2"/>
      <c r="T2289" s="2"/>
      <c r="U2289" s="3"/>
      <c r="V2289" s="2"/>
      <c r="W2289" s="3"/>
      <c r="X2289" s="3"/>
      <c r="Y2289" s="3"/>
      <c r="Z2289" s="60"/>
      <c r="AA2289" s="61"/>
    </row>
    <row r="2290" spans="2:27">
      <c r="B2290" s="112"/>
      <c r="C2290" s="111"/>
      <c r="D2290" s="111"/>
      <c r="E2290" s="107"/>
      <c r="F2290" s="107"/>
      <c r="G2290" s="2"/>
      <c r="H2290" s="2"/>
      <c r="I2290" s="2"/>
      <c r="J2290" s="2"/>
      <c r="K2290" s="2"/>
      <c r="L2290" s="3"/>
      <c r="M2290" s="3"/>
      <c r="N2290" s="3"/>
      <c r="O2290" s="3"/>
      <c r="P2290" s="3"/>
      <c r="Q2290" s="2"/>
      <c r="R2290" s="3"/>
      <c r="S2290" s="2"/>
      <c r="T2290" s="2"/>
      <c r="U2290" s="3"/>
      <c r="V2290" s="2"/>
      <c r="W2290" s="3"/>
      <c r="X2290" s="3"/>
      <c r="Y2290" s="3"/>
      <c r="Z2290" s="60"/>
      <c r="AA2290" s="61"/>
    </row>
    <row r="2291" spans="2:27">
      <c r="B2291" s="112"/>
      <c r="C2291" s="111"/>
      <c r="D2291" s="111"/>
      <c r="E2291" s="107"/>
      <c r="F2291" s="107"/>
      <c r="G2291" s="2"/>
      <c r="H2291" s="2"/>
      <c r="I2291" s="2"/>
      <c r="J2291" s="2"/>
      <c r="K2291" s="2"/>
      <c r="L2291" s="3"/>
      <c r="M2291" s="3"/>
      <c r="N2291" s="3"/>
      <c r="O2291" s="3"/>
      <c r="P2291" s="3"/>
      <c r="Q2291" s="2"/>
      <c r="R2291" s="3"/>
      <c r="S2291" s="2"/>
      <c r="T2291" s="2"/>
      <c r="U2291" s="3"/>
      <c r="V2291" s="2"/>
      <c r="W2291" s="3"/>
      <c r="X2291" s="3"/>
      <c r="Y2291" s="3"/>
      <c r="Z2291" s="60"/>
      <c r="AA2291" s="61"/>
    </row>
    <row r="2292" spans="2:27">
      <c r="B2292" s="112"/>
      <c r="C2292" s="111"/>
      <c r="D2292" s="111"/>
      <c r="E2292" s="107"/>
      <c r="F2292" s="107"/>
      <c r="G2292" s="2"/>
      <c r="H2292" s="2"/>
      <c r="I2292" s="2"/>
      <c r="J2292" s="2"/>
      <c r="K2292" s="2"/>
      <c r="L2292" s="3"/>
      <c r="M2292" s="3"/>
      <c r="N2292" s="3"/>
      <c r="O2292" s="3"/>
      <c r="P2292" s="3"/>
      <c r="Q2292" s="2"/>
      <c r="R2292" s="3"/>
      <c r="S2292" s="2"/>
      <c r="T2292" s="2"/>
      <c r="U2292" s="3"/>
      <c r="V2292" s="2"/>
      <c r="W2292" s="3"/>
      <c r="X2292" s="3"/>
      <c r="Y2292" s="3"/>
      <c r="Z2292" s="60"/>
      <c r="AA2292" s="61"/>
    </row>
    <row r="2293" spans="2:27">
      <c r="B2293" s="112"/>
      <c r="C2293" s="111"/>
      <c r="D2293" s="111"/>
      <c r="E2293" s="107"/>
      <c r="F2293" s="107"/>
      <c r="G2293" s="2"/>
      <c r="H2293" s="2"/>
      <c r="I2293" s="2"/>
      <c r="J2293" s="2"/>
      <c r="K2293" s="2"/>
      <c r="L2293" s="3"/>
      <c r="M2293" s="3"/>
      <c r="N2293" s="3"/>
      <c r="O2293" s="3"/>
      <c r="P2293" s="3"/>
      <c r="Q2293" s="2"/>
      <c r="R2293" s="3"/>
      <c r="S2293" s="2"/>
      <c r="T2293" s="2"/>
      <c r="U2293" s="3"/>
      <c r="V2293" s="2"/>
      <c r="W2293" s="3"/>
      <c r="X2293" s="3"/>
      <c r="Y2293" s="3"/>
      <c r="Z2293" s="60"/>
      <c r="AA2293" s="61"/>
    </row>
    <row r="2294" spans="2:27">
      <c r="B2294" s="112"/>
      <c r="C2294" s="111"/>
      <c r="D2294" s="111"/>
      <c r="E2294" s="107"/>
      <c r="F2294" s="107"/>
      <c r="G2294" s="2"/>
      <c r="H2294" s="2"/>
      <c r="I2294" s="2"/>
      <c r="J2294" s="2"/>
      <c r="K2294" s="2"/>
      <c r="L2294" s="3"/>
      <c r="M2294" s="3"/>
      <c r="N2294" s="3"/>
      <c r="O2294" s="3"/>
      <c r="P2294" s="3"/>
      <c r="Q2294" s="2"/>
      <c r="R2294" s="3"/>
      <c r="S2294" s="2"/>
      <c r="T2294" s="2"/>
      <c r="U2294" s="3"/>
      <c r="V2294" s="2"/>
      <c r="W2294" s="3"/>
      <c r="X2294" s="3"/>
      <c r="Y2294" s="3"/>
      <c r="Z2294" s="60"/>
      <c r="AA2294" s="61"/>
    </row>
    <row r="2295" spans="2:27">
      <c r="B2295" s="112"/>
      <c r="C2295" s="111"/>
      <c r="D2295" s="111"/>
      <c r="E2295" s="107"/>
      <c r="F2295" s="107"/>
      <c r="G2295" s="2"/>
      <c r="H2295" s="2"/>
      <c r="I2295" s="2"/>
      <c r="J2295" s="2"/>
      <c r="K2295" s="2"/>
      <c r="L2295" s="3"/>
      <c r="M2295" s="3"/>
      <c r="N2295" s="3"/>
      <c r="O2295" s="3"/>
      <c r="P2295" s="3"/>
      <c r="Q2295" s="2"/>
      <c r="R2295" s="3"/>
      <c r="S2295" s="2"/>
      <c r="T2295" s="2"/>
      <c r="U2295" s="3"/>
      <c r="V2295" s="2"/>
      <c r="W2295" s="3"/>
      <c r="X2295" s="3"/>
      <c r="Y2295" s="3"/>
      <c r="Z2295" s="60"/>
      <c r="AA2295" s="61"/>
    </row>
    <row r="2296" spans="2:27">
      <c r="B2296" s="112"/>
      <c r="C2296" s="111"/>
      <c r="D2296" s="111"/>
      <c r="E2296" s="107"/>
      <c r="F2296" s="107"/>
      <c r="G2296" s="2"/>
      <c r="H2296" s="2"/>
      <c r="I2296" s="2"/>
      <c r="J2296" s="2"/>
      <c r="K2296" s="2"/>
      <c r="L2296" s="3"/>
      <c r="M2296" s="3"/>
      <c r="N2296" s="3"/>
      <c r="O2296" s="3"/>
      <c r="P2296" s="3"/>
      <c r="Q2296" s="2"/>
      <c r="R2296" s="3"/>
      <c r="S2296" s="2"/>
      <c r="T2296" s="2"/>
      <c r="U2296" s="3"/>
      <c r="V2296" s="2"/>
      <c r="W2296" s="3"/>
      <c r="X2296" s="3"/>
      <c r="Y2296" s="3"/>
      <c r="Z2296" s="60"/>
      <c r="AA2296" s="61"/>
    </row>
    <row r="2297" spans="2:27">
      <c r="B2297" s="112"/>
      <c r="C2297" s="111"/>
      <c r="D2297" s="111"/>
      <c r="E2297" s="107"/>
      <c r="F2297" s="107"/>
      <c r="G2297" s="2"/>
      <c r="H2297" s="2"/>
      <c r="I2297" s="2"/>
      <c r="J2297" s="2"/>
      <c r="K2297" s="2"/>
      <c r="L2297" s="3"/>
      <c r="M2297" s="3"/>
      <c r="N2297" s="3"/>
      <c r="O2297" s="3"/>
      <c r="P2297" s="3"/>
      <c r="Q2297" s="2"/>
      <c r="R2297" s="3"/>
      <c r="S2297" s="2"/>
      <c r="T2297" s="2"/>
      <c r="U2297" s="3"/>
      <c r="V2297" s="2"/>
      <c r="W2297" s="3"/>
      <c r="X2297" s="3"/>
      <c r="Y2297" s="3"/>
      <c r="Z2297" s="60"/>
      <c r="AA2297" s="61"/>
    </row>
    <row r="2298" spans="2:27">
      <c r="B2298" s="112"/>
      <c r="C2298" s="111"/>
      <c r="D2298" s="111"/>
      <c r="E2298" s="107"/>
      <c r="F2298" s="107"/>
      <c r="G2298" s="2"/>
      <c r="H2298" s="2"/>
      <c r="I2298" s="2"/>
      <c r="J2298" s="2"/>
      <c r="K2298" s="2"/>
      <c r="L2298" s="3"/>
      <c r="M2298" s="3"/>
      <c r="N2298" s="3"/>
      <c r="O2298" s="3"/>
      <c r="P2298" s="3"/>
      <c r="Q2298" s="2"/>
      <c r="R2298" s="3"/>
      <c r="S2298" s="2"/>
      <c r="T2298" s="2"/>
      <c r="U2298" s="3"/>
      <c r="V2298" s="2"/>
      <c r="W2298" s="3"/>
      <c r="X2298" s="3"/>
      <c r="Y2298" s="3"/>
      <c r="Z2298" s="60"/>
      <c r="AA2298" s="61"/>
    </row>
    <row r="2299" spans="2:27">
      <c r="B2299" s="112"/>
      <c r="C2299" s="111"/>
      <c r="D2299" s="111"/>
      <c r="E2299" s="107"/>
      <c r="F2299" s="107"/>
      <c r="G2299" s="2"/>
      <c r="H2299" s="2"/>
      <c r="I2299" s="2"/>
      <c r="J2299" s="2"/>
      <c r="K2299" s="2"/>
      <c r="L2299" s="3"/>
      <c r="M2299" s="3"/>
      <c r="N2299" s="3"/>
      <c r="O2299" s="3"/>
      <c r="P2299" s="3"/>
      <c r="Q2299" s="2"/>
      <c r="R2299" s="3"/>
      <c r="S2299" s="2"/>
      <c r="T2299" s="2"/>
      <c r="U2299" s="3"/>
      <c r="V2299" s="2"/>
      <c r="W2299" s="3"/>
      <c r="X2299" s="3"/>
      <c r="Y2299" s="3"/>
      <c r="Z2299" s="60"/>
      <c r="AA2299" s="61"/>
    </row>
    <row r="2300" spans="2:27">
      <c r="B2300" s="112"/>
      <c r="C2300" s="111"/>
      <c r="D2300" s="111"/>
      <c r="E2300" s="107"/>
      <c r="F2300" s="107"/>
      <c r="G2300" s="2"/>
      <c r="H2300" s="2"/>
      <c r="I2300" s="2"/>
      <c r="J2300" s="2"/>
      <c r="K2300" s="2"/>
      <c r="L2300" s="3"/>
      <c r="M2300" s="3"/>
      <c r="N2300" s="3"/>
      <c r="O2300" s="3"/>
      <c r="P2300" s="3"/>
      <c r="Q2300" s="2"/>
      <c r="R2300" s="3"/>
      <c r="S2300" s="2"/>
      <c r="T2300" s="2"/>
      <c r="U2300" s="3"/>
      <c r="V2300" s="2"/>
      <c r="W2300" s="3"/>
      <c r="X2300" s="3"/>
      <c r="Y2300" s="3"/>
      <c r="Z2300" s="60"/>
      <c r="AA2300" s="61"/>
    </row>
    <row r="2301" spans="2:27">
      <c r="B2301" s="112"/>
      <c r="C2301" s="111"/>
      <c r="D2301" s="111"/>
      <c r="E2301" s="107"/>
      <c r="F2301" s="107"/>
      <c r="G2301" s="2"/>
      <c r="H2301" s="2"/>
      <c r="I2301" s="2"/>
      <c r="J2301" s="2"/>
      <c r="K2301" s="2"/>
      <c r="L2301" s="3"/>
      <c r="M2301" s="3"/>
      <c r="N2301" s="3"/>
      <c r="O2301" s="3"/>
      <c r="P2301" s="3"/>
      <c r="Q2301" s="2"/>
      <c r="R2301" s="3"/>
      <c r="S2301" s="2"/>
      <c r="T2301" s="2"/>
      <c r="U2301" s="3"/>
      <c r="V2301" s="2"/>
      <c r="W2301" s="3"/>
      <c r="X2301" s="3"/>
      <c r="Y2301" s="3"/>
      <c r="Z2301" s="60"/>
      <c r="AA2301" s="61"/>
    </row>
    <row r="2302" spans="2:27">
      <c r="B2302" s="112"/>
      <c r="C2302" s="111"/>
      <c r="D2302" s="111"/>
      <c r="E2302" s="107"/>
      <c r="F2302" s="107"/>
      <c r="G2302" s="2"/>
      <c r="H2302" s="2"/>
      <c r="I2302" s="2"/>
      <c r="J2302" s="2"/>
      <c r="K2302" s="2"/>
      <c r="L2302" s="3"/>
      <c r="M2302" s="3"/>
      <c r="N2302" s="3"/>
      <c r="O2302" s="3"/>
      <c r="P2302" s="3"/>
      <c r="Q2302" s="2"/>
      <c r="R2302" s="3"/>
      <c r="S2302" s="2"/>
      <c r="T2302" s="2"/>
      <c r="U2302" s="3"/>
      <c r="V2302" s="2"/>
      <c r="W2302" s="3"/>
      <c r="X2302" s="3"/>
      <c r="Y2302" s="3"/>
      <c r="Z2302" s="60"/>
      <c r="AA2302" s="61"/>
    </row>
    <row r="2303" spans="2:27">
      <c r="B2303" s="112"/>
      <c r="C2303" s="111"/>
      <c r="D2303" s="111"/>
      <c r="E2303" s="107"/>
      <c r="F2303" s="107"/>
      <c r="G2303" s="2"/>
      <c r="H2303" s="2"/>
      <c r="I2303" s="2"/>
      <c r="J2303" s="2"/>
      <c r="K2303" s="2"/>
      <c r="L2303" s="3"/>
      <c r="M2303" s="3"/>
      <c r="N2303" s="3"/>
      <c r="O2303" s="3"/>
      <c r="P2303" s="3"/>
      <c r="Q2303" s="2"/>
      <c r="R2303" s="3"/>
      <c r="S2303" s="2"/>
      <c r="T2303" s="2"/>
      <c r="U2303" s="3"/>
      <c r="V2303" s="2"/>
      <c r="W2303" s="3"/>
      <c r="X2303" s="3"/>
      <c r="Y2303" s="3"/>
      <c r="Z2303" s="60"/>
      <c r="AA2303" s="61"/>
    </row>
    <row r="2304" spans="2:27">
      <c r="B2304" s="112"/>
      <c r="C2304" s="111"/>
      <c r="D2304" s="111"/>
      <c r="E2304" s="107"/>
      <c r="F2304" s="107"/>
      <c r="G2304" s="2"/>
      <c r="H2304" s="2"/>
      <c r="I2304" s="2"/>
      <c r="J2304" s="2"/>
      <c r="K2304" s="2"/>
      <c r="L2304" s="3"/>
      <c r="M2304" s="3"/>
      <c r="N2304" s="3"/>
      <c r="O2304" s="3"/>
      <c r="P2304" s="3"/>
      <c r="Q2304" s="2"/>
      <c r="R2304" s="3"/>
      <c r="S2304" s="2"/>
      <c r="T2304" s="2"/>
      <c r="U2304" s="3"/>
      <c r="V2304" s="2"/>
      <c r="W2304" s="3"/>
      <c r="X2304" s="3"/>
      <c r="Y2304" s="3"/>
      <c r="Z2304" s="60"/>
      <c r="AA2304" s="61"/>
    </row>
    <row r="2305" spans="2:27">
      <c r="B2305" s="112"/>
      <c r="C2305" s="111"/>
      <c r="D2305" s="111"/>
      <c r="E2305" s="107"/>
      <c r="F2305" s="107"/>
      <c r="G2305" s="2"/>
      <c r="H2305" s="2"/>
      <c r="I2305" s="2"/>
      <c r="J2305" s="2"/>
      <c r="K2305" s="2"/>
      <c r="L2305" s="3"/>
      <c r="M2305" s="3"/>
      <c r="N2305" s="3"/>
      <c r="O2305" s="3"/>
      <c r="P2305" s="3"/>
      <c r="Q2305" s="2"/>
      <c r="R2305" s="3"/>
      <c r="S2305" s="2"/>
      <c r="T2305" s="2"/>
      <c r="U2305" s="3"/>
      <c r="V2305" s="2"/>
      <c r="W2305" s="3"/>
      <c r="X2305" s="3"/>
      <c r="Y2305" s="3"/>
      <c r="Z2305" s="60"/>
      <c r="AA2305" s="61"/>
    </row>
    <row r="2306" spans="2:27">
      <c r="B2306" s="112"/>
      <c r="C2306" s="111"/>
      <c r="D2306" s="111"/>
      <c r="E2306" s="107"/>
      <c r="F2306" s="107"/>
      <c r="G2306" s="2"/>
      <c r="H2306" s="2"/>
      <c r="I2306" s="2"/>
      <c r="J2306" s="2"/>
      <c r="K2306" s="2"/>
      <c r="L2306" s="3"/>
      <c r="M2306" s="3"/>
      <c r="N2306" s="3"/>
      <c r="O2306" s="3"/>
      <c r="P2306" s="3"/>
      <c r="Q2306" s="2"/>
      <c r="R2306" s="3"/>
      <c r="S2306" s="2"/>
      <c r="T2306" s="2"/>
      <c r="U2306" s="3"/>
      <c r="V2306" s="2"/>
      <c r="W2306" s="3"/>
      <c r="X2306" s="3"/>
      <c r="Y2306" s="3"/>
      <c r="Z2306" s="60"/>
      <c r="AA2306" s="61"/>
    </row>
    <row r="2307" spans="2:27">
      <c r="B2307" s="112"/>
      <c r="C2307" s="111"/>
      <c r="D2307" s="111"/>
      <c r="E2307" s="107"/>
      <c r="F2307" s="107"/>
      <c r="G2307" s="2"/>
      <c r="H2307" s="2"/>
      <c r="I2307" s="2"/>
      <c r="J2307" s="2"/>
      <c r="K2307" s="2"/>
      <c r="L2307" s="3"/>
      <c r="M2307" s="3"/>
      <c r="N2307" s="3"/>
      <c r="O2307" s="3"/>
      <c r="P2307" s="3"/>
      <c r="Q2307" s="2"/>
      <c r="R2307" s="3"/>
      <c r="S2307" s="2"/>
      <c r="T2307" s="2"/>
      <c r="U2307" s="3"/>
      <c r="V2307" s="2"/>
      <c r="W2307" s="3"/>
      <c r="X2307" s="3"/>
      <c r="Y2307" s="3"/>
      <c r="Z2307" s="60"/>
      <c r="AA2307" s="61"/>
    </row>
    <row r="2308" spans="2:27">
      <c r="B2308" s="112"/>
      <c r="C2308" s="111"/>
      <c r="D2308" s="111"/>
      <c r="E2308" s="107"/>
      <c r="F2308" s="107"/>
      <c r="G2308" s="2"/>
      <c r="H2308" s="2"/>
      <c r="I2308" s="2"/>
      <c r="J2308" s="2"/>
      <c r="K2308" s="2"/>
      <c r="L2308" s="3"/>
      <c r="M2308" s="3"/>
      <c r="N2308" s="3"/>
      <c r="O2308" s="3"/>
      <c r="P2308" s="3"/>
      <c r="Q2308" s="2"/>
      <c r="R2308" s="3"/>
      <c r="S2308" s="2"/>
      <c r="T2308" s="2"/>
      <c r="U2308" s="3"/>
      <c r="V2308" s="2"/>
      <c r="W2308" s="3"/>
      <c r="X2308" s="3"/>
      <c r="Y2308" s="3"/>
      <c r="Z2308" s="60"/>
      <c r="AA2308" s="61"/>
    </row>
    <row r="2309" spans="2:27">
      <c r="B2309" s="112"/>
      <c r="C2309" s="111"/>
      <c r="D2309" s="111"/>
      <c r="E2309" s="107"/>
      <c r="F2309" s="107"/>
      <c r="G2309" s="2"/>
      <c r="H2309" s="2"/>
      <c r="I2309" s="2"/>
      <c r="J2309" s="2"/>
      <c r="K2309" s="2"/>
      <c r="L2309" s="3"/>
      <c r="M2309" s="3"/>
      <c r="N2309" s="3"/>
      <c r="O2309" s="3"/>
      <c r="P2309" s="3"/>
      <c r="Q2309" s="2"/>
      <c r="R2309" s="3"/>
      <c r="S2309" s="2"/>
      <c r="T2309" s="2"/>
      <c r="U2309" s="3"/>
      <c r="V2309" s="2"/>
      <c r="W2309" s="3"/>
      <c r="X2309" s="3"/>
      <c r="Y2309" s="3"/>
      <c r="Z2309" s="60"/>
      <c r="AA2309" s="61"/>
    </row>
    <row r="2310" spans="2:27">
      <c r="B2310" s="112"/>
      <c r="C2310" s="111"/>
      <c r="D2310" s="111"/>
      <c r="E2310" s="107"/>
      <c r="F2310" s="107"/>
      <c r="G2310" s="2"/>
      <c r="H2310" s="2"/>
      <c r="I2310" s="2"/>
      <c r="J2310" s="2"/>
      <c r="K2310" s="2"/>
      <c r="L2310" s="3"/>
      <c r="M2310" s="3"/>
      <c r="N2310" s="3"/>
      <c r="O2310" s="3"/>
      <c r="P2310" s="3"/>
      <c r="Q2310" s="2"/>
      <c r="R2310" s="3"/>
      <c r="S2310" s="2"/>
      <c r="T2310" s="2"/>
      <c r="U2310" s="3"/>
      <c r="V2310" s="2"/>
      <c r="W2310" s="3"/>
      <c r="X2310" s="3"/>
      <c r="Y2310" s="3"/>
      <c r="Z2310" s="60"/>
      <c r="AA2310" s="61"/>
    </row>
    <row r="2311" spans="2:27">
      <c r="B2311" s="112"/>
      <c r="C2311" s="111"/>
      <c r="D2311" s="111"/>
      <c r="E2311" s="107"/>
      <c r="F2311" s="107"/>
      <c r="G2311" s="2"/>
      <c r="H2311" s="2"/>
      <c r="I2311" s="2"/>
      <c r="J2311" s="2"/>
      <c r="K2311" s="2"/>
      <c r="L2311" s="3"/>
      <c r="M2311" s="3"/>
      <c r="N2311" s="3"/>
      <c r="O2311" s="3"/>
      <c r="P2311" s="3"/>
      <c r="Q2311" s="2"/>
      <c r="R2311" s="3"/>
      <c r="S2311" s="2"/>
      <c r="T2311" s="2"/>
      <c r="U2311" s="3"/>
      <c r="V2311" s="2"/>
      <c r="W2311" s="3"/>
      <c r="X2311" s="3"/>
      <c r="Y2311" s="3"/>
      <c r="Z2311" s="60"/>
      <c r="AA2311" s="61"/>
    </row>
    <row r="2312" spans="2:27">
      <c r="B2312" s="112"/>
      <c r="C2312" s="111"/>
      <c r="D2312" s="111"/>
      <c r="E2312" s="107"/>
      <c r="F2312" s="107"/>
      <c r="G2312" s="2"/>
      <c r="H2312" s="2"/>
      <c r="I2312" s="2"/>
      <c r="J2312" s="2"/>
      <c r="K2312" s="2"/>
      <c r="L2312" s="3"/>
      <c r="M2312" s="3"/>
      <c r="N2312" s="3"/>
      <c r="O2312" s="3"/>
      <c r="P2312" s="3"/>
      <c r="Q2312" s="2"/>
      <c r="R2312" s="3"/>
      <c r="S2312" s="2"/>
      <c r="T2312" s="2"/>
      <c r="U2312" s="3"/>
      <c r="V2312" s="2"/>
      <c r="W2312" s="3"/>
      <c r="X2312" s="3"/>
      <c r="Y2312" s="3"/>
      <c r="Z2312" s="60"/>
      <c r="AA2312" s="61"/>
    </row>
    <row r="2313" spans="2:27">
      <c r="B2313" s="112"/>
      <c r="C2313" s="111"/>
      <c r="D2313" s="111"/>
      <c r="E2313" s="107"/>
      <c r="F2313" s="107"/>
      <c r="G2313" s="2"/>
      <c r="H2313" s="2"/>
      <c r="I2313" s="2"/>
      <c r="J2313" s="2"/>
      <c r="K2313" s="2"/>
      <c r="L2313" s="3"/>
      <c r="M2313" s="3"/>
      <c r="N2313" s="3"/>
      <c r="O2313" s="3"/>
      <c r="P2313" s="3"/>
      <c r="Q2313" s="2"/>
      <c r="R2313" s="3"/>
      <c r="S2313" s="2"/>
      <c r="T2313" s="2"/>
      <c r="U2313" s="3"/>
      <c r="V2313" s="2"/>
      <c r="W2313" s="3"/>
      <c r="X2313" s="3"/>
      <c r="Y2313" s="3"/>
      <c r="Z2313" s="60"/>
      <c r="AA2313" s="61"/>
    </row>
    <row r="2314" spans="2:27">
      <c r="B2314" s="112"/>
      <c r="C2314" s="111"/>
      <c r="D2314" s="111"/>
      <c r="E2314" s="107"/>
      <c r="F2314" s="107"/>
      <c r="G2314" s="2"/>
      <c r="H2314" s="2"/>
      <c r="I2314" s="2"/>
      <c r="J2314" s="2"/>
      <c r="K2314" s="2"/>
      <c r="L2314" s="3"/>
      <c r="M2314" s="3"/>
      <c r="N2314" s="3"/>
      <c r="O2314" s="3"/>
      <c r="P2314" s="3"/>
      <c r="Q2314" s="2"/>
      <c r="R2314" s="3"/>
      <c r="S2314" s="2"/>
      <c r="T2314" s="2"/>
      <c r="U2314" s="3"/>
      <c r="V2314" s="2"/>
      <c r="W2314" s="3"/>
      <c r="X2314" s="3"/>
      <c r="Y2314" s="3"/>
      <c r="Z2314" s="60"/>
      <c r="AA2314" s="61"/>
    </row>
    <row r="2315" spans="2:27">
      <c r="B2315" s="112"/>
      <c r="C2315" s="111"/>
      <c r="D2315" s="111"/>
      <c r="E2315" s="107"/>
      <c r="F2315" s="107"/>
      <c r="G2315" s="2"/>
      <c r="H2315" s="2"/>
      <c r="I2315" s="2"/>
      <c r="J2315" s="2"/>
      <c r="K2315" s="2"/>
      <c r="L2315" s="3"/>
      <c r="M2315" s="3"/>
      <c r="N2315" s="3"/>
      <c r="O2315" s="3"/>
      <c r="P2315" s="3"/>
      <c r="Q2315" s="2"/>
      <c r="R2315" s="3"/>
      <c r="S2315" s="2"/>
      <c r="T2315" s="2"/>
      <c r="U2315" s="3"/>
      <c r="V2315" s="2"/>
      <c r="W2315" s="3"/>
      <c r="X2315" s="3"/>
      <c r="Y2315" s="3"/>
      <c r="Z2315" s="60"/>
      <c r="AA2315" s="61"/>
    </row>
    <row r="2316" spans="2:27">
      <c r="B2316" s="112"/>
      <c r="C2316" s="111"/>
      <c r="D2316" s="111"/>
      <c r="E2316" s="107"/>
      <c r="F2316" s="107"/>
      <c r="G2316" s="2"/>
      <c r="H2316" s="2"/>
      <c r="I2316" s="2"/>
      <c r="J2316" s="2"/>
      <c r="K2316" s="2"/>
      <c r="L2316" s="3"/>
      <c r="M2316" s="3"/>
      <c r="N2316" s="3"/>
      <c r="O2316" s="3"/>
      <c r="P2316" s="3"/>
      <c r="Q2316" s="2"/>
      <c r="R2316" s="3"/>
      <c r="S2316" s="2"/>
      <c r="T2316" s="2"/>
      <c r="U2316" s="3"/>
      <c r="V2316" s="2"/>
      <c r="W2316" s="3"/>
      <c r="X2316" s="3"/>
      <c r="Y2316" s="3"/>
      <c r="Z2316" s="60"/>
      <c r="AA2316" s="61"/>
    </row>
    <row r="2317" spans="2:27">
      <c r="B2317" s="112"/>
      <c r="C2317" s="111"/>
      <c r="D2317" s="111"/>
      <c r="E2317" s="107"/>
      <c r="F2317" s="107"/>
      <c r="G2317" s="2"/>
      <c r="H2317" s="2"/>
      <c r="I2317" s="2"/>
      <c r="J2317" s="2"/>
      <c r="K2317" s="2"/>
      <c r="L2317" s="3"/>
      <c r="M2317" s="3"/>
      <c r="N2317" s="3"/>
      <c r="O2317" s="3"/>
      <c r="P2317" s="3"/>
      <c r="Q2317" s="2"/>
      <c r="R2317" s="3"/>
      <c r="S2317" s="2"/>
      <c r="T2317" s="2"/>
      <c r="U2317" s="3"/>
      <c r="V2317" s="2"/>
      <c r="W2317" s="3"/>
      <c r="X2317" s="3"/>
      <c r="Y2317" s="3"/>
      <c r="Z2317" s="60"/>
      <c r="AA2317" s="61"/>
    </row>
    <row r="2318" spans="2:27">
      <c r="B2318" s="112"/>
      <c r="C2318" s="111"/>
      <c r="D2318" s="111"/>
      <c r="E2318" s="107"/>
      <c r="F2318" s="107"/>
      <c r="G2318" s="2"/>
      <c r="H2318" s="2"/>
      <c r="I2318" s="2"/>
      <c r="J2318" s="2"/>
      <c r="K2318" s="2"/>
      <c r="L2318" s="3"/>
      <c r="M2318" s="3"/>
      <c r="N2318" s="3"/>
      <c r="O2318" s="3"/>
      <c r="P2318" s="3"/>
      <c r="Q2318" s="2"/>
      <c r="R2318" s="3"/>
      <c r="S2318" s="2"/>
      <c r="T2318" s="2"/>
      <c r="U2318" s="3"/>
      <c r="V2318" s="2"/>
      <c r="W2318" s="3"/>
      <c r="X2318" s="3"/>
      <c r="Y2318" s="3"/>
      <c r="Z2318" s="60"/>
      <c r="AA2318" s="61"/>
    </row>
    <row r="2319" spans="2:27">
      <c r="B2319" s="112"/>
      <c r="C2319" s="111"/>
      <c r="D2319" s="111"/>
      <c r="E2319" s="107"/>
      <c r="F2319" s="107"/>
      <c r="G2319" s="2"/>
      <c r="H2319" s="2"/>
      <c r="I2319" s="2"/>
      <c r="J2319" s="2"/>
      <c r="K2319" s="2"/>
      <c r="L2319" s="3"/>
      <c r="M2319" s="3"/>
      <c r="N2319" s="3"/>
      <c r="O2319" s="3"/>
      <c r="P2319" s="3"/>
      <c r="Q2319" s="2"/>
      <c r="R2319" s="3"/>
      <c r="S2319" s="2"/>
      <c r="T2319" s="2"/>
      <c r="U2319" s="3"/>
      <c r="V2319" s="2"/>
      <c r="W2319" s="3"/>
      <c r="X2319" s="3"/>
      <c r="Y2319" s="3"/>
      <c r="Z2319" s="60"/>
      <c r="AA2319" s="61"/>
    </row>
    <row r="2320" spans="2:27">
      <c r="B2320" s="112"/>
      <c r="C2320" s="111"/>
      <c r="D2320" s="111"/>
      <c r="E2320" s="107"/>
      <c r="F2320" s="107"/>
      <c r="G2320" s="2"/>
      <c r="H2320" s="2"/>
      <c r="I2320" s="2"/>
      <c r="J2320" s="2"/>
      <c r="K2320" s="2"/>
      <c r="L2320" s="3"/>
      <c r="M2320" s="3"/>
      <c r="N2320" s="3"/>
      <c r="O2320" s="3"/>
      <c r="P2320" s="3"/>
      <c r="Q2320" s="2"/>
      <c r="R2320" s="3"/>
      <c r="S2320" s="2"/>
      <c r="T2320" s="2"/>
      <c r="U2320" s="3"/>
      <c r="V2320" s="2"/>
      <c r="W2320" s="3"/>
      <c r="X2320" s="3"/>
      <c r="Y2320" s="3"/>
      <c r="Z2320" s="60"/>
      <c r="AA2320" s="61"/>
    </row>
    <row r="2321" spans="2:27">
      <c r="B2321" s="112"/>
      <c r="C2321" s="111"/>
      <c r="D2321" s="111"/>
      <c r="E2321" s="107"/>
      <c r="F2321" s="107"/>
      <c r="G2321" s="2"/>
      <c r="H2321" s="2"/>
      <c r="I2321" s="2"/>
      <c r="J2321" s="2"/>
      <c r="K2321" s="2"/>
      <c r="L2321" s="3"/>
      <c r="M2321" s="3"/>
      <c r="N2321" s="3"/>
      <c r="O2321" s="3"/>
      <c r="P2321" s="3"/>
      <c r="Q2321" s="2"/>
      <c r="R2321" s="3"/>
      <c r="S2321" s="2"/>
      <c r="T2321" s="2"/>
      <c r="U2321" s="3"/>
      <c r="V2321" s="2"/>
      <c r="W2321" s="3"/>
      <c r="X2321" s="3"/>
      <c r="Y2321" s="3"/>
      <c r="Z2321" s="60"/>
      <c r="AA2321" s="61"/>
    </row>
    <row r="2322" spans="2:27">
      <c r="B2322" s="112"/>
      <c r="C2322" s="111"/>
      <c r="D2322" s="111"/>
      <c r="E2322" s="107"/>
      <c r="F2322" s="107"/>
      <c r="G2322" s="2"/>
      <c r="H2322" s="2"/>
      <c r="I2322" s="2"/>
      <c r="J2322" s="2"/>
      <c r="K2322" s="2"/>
      <c r="L2322" s="3"/>
      <c r="M2322" s="3"/>
      <c r="N2322" s="3"/>
      <c r="O2322" s="3"/>
      <c r="P2322" s="3"/>
      <c r="Q2322" s="2"/>
      <c r="R2322" s="3"/>
      <c r="S2322" s="2"/>
      <c r="T2322" s="2"/>
      <c r="U2322" s="3"/>
      <c r="V2322" s="2"/>
      <c r="W2322" s="3"/>
      <c r="X2322" s="3"/>
      <c r="Y2322" s="3"/>
      <c r="Z2322" s="60"/>
      <c r="AA2322" s="61"/>
    </row>
    <row r="2323" spans="2:27">
      <c r="B2323" s="112"/>
      <c r="C2323" s="111"/>
      <c r="D2323" s="111"/>
      <c r="E2323" s="107"/>
      <c r="F2323" s="107"/>
      <c r="G2323" s="2"/>
      <c r="H2323" s="2"/>
      <c r="I2323" s="2"/>
      <c r="J2323" s="2"/>
      <c r="K2323" s="2"/>
      <c r="L2323" s="3"/>
      <c r="M2323" s="3"/>
      <c r="N2323" s="3"/>
      <c r="O2323" s="3"/>
      <c r="P2323" s="3"/>
      <c r="Q2323" s="2"/>
      <c r="R2323" s="3"/>
      <c r="S2323" s="2"/>
      <c r="T2323" s="2"/>
      <c r="U2323" s="3"/>
      <c r="V2323" s="2"/>
      <c r="W2323" s="3"/>
      <c r="X2323" s="3"/>
      <c r="Y2323" s="3"/>
      <c r="Z2323" s="60"/>
      <c r="AA2323" s="61"/>
    </row>
    <row r="2324" spans="2:27">
      <c r="B2324" s="112"/>
      <c r="C2324" s="111"/>
      <c r="D2324" s="111"/>
      <c r="E2324" s="107"/>
      <c r="F2324" s="107"/>
      <c r="G2324" s="2"/>
      <c r="H2324" s="2"/>
      <c r="I2324" s="2"/>
      <c r="J2324" s="2"/>
      <c r="K2324" s="2"/>
      <c r="L2324" s="3"/>
      <c r="M2324" s="3"/>
      <c r="N2324" s="3"/>
      <c r="O2324" s="3"/>
      <c r="P2324" s="3"/>
      <c r="Q2324" s="2"/>
      <c r="R2324" s="3"/>
      <c r="S2324" s="2"/>
      <c r="T2324" s="2"/>
      <c r="U2324" s="3"/>
      <c r="V2324" s="2"/>
      <c r="W2324" s="3"/>
      <c r="X2324" s="3"/>
      <c r="Y2324" s="3"/>
      <c r="Z2324" s="60"/>
      <c r="AA2324" s="61"/>
    </row>
    <row r="2325" spans="2:27">
      <c r="B2325" s="112"/>
      <c r="C2325" s="111"/>
      <c r="D2325" s="111"/>
      <c r="E2325" s="107"/>
      <c r="F2325" s="107"/>
      <c r="G2325" s="2"/>
      <c r="H2325" s="2"/>
      <c r="I2325" s="2"/>
      <c r="J2325" s="2"/>
      <c r="K2325" s="2"/>
      <c r="L2325" s="3"/>
      <c r="M2325" s="3"/>
      <c r="N2325" s="3"/>
      <c r="O2325" s="3"/>
      <c r="P2325" s="3"/>
      <c r="Q2325" s="2"/>
      <c r="R2325" s="3"/>
      <c r="S2325" s="2"/>
      <c r="T2325" s="2"/>
      <c r="U2325" s="3"/>
      <c r="V2325" s="2"/>
      <c r="W2325" s="3"/>
      <c r="X2325" s="3"/>
      <c r="Y2325" s="3"/>
      <c r="Z2325" s="60"/>
      <c r="AA2325" s="61"/>
    </row>
    <row r="2326" spans="2:27">
      <c r="B2326" s="112"/>
      <c r="C2326" s="111"/>
      <c r="D2326" s="111"/>
      <c r="E2326" s="107"/>
      <c r="F2326" s="107"/>
      <c r="G2326" s="2"/>
      <c r="H2326" s="2"/>
      <c r="I2326" s="2"/>
      <c r="J2326" s="2"/>
      <c r="K2326" s="2"/>
      <c r="L2326" s="3"/>
      <c r="M2326" s="3"/>
      <c r="N2326" s="3"/>
      <c r="O2326" s="3"/>
      <c r="P2326" s="3"/>
      <c r="Q2326" s="2"/>
      <c r="R2326" s="3"/>
      <c r="S2326" s="2"/>
      <c r="T2326" s="2"/>
      <c r="U2326" s="3"/>
      <c r="V2326" s="2"/>
      <c r="W2326" s="3"/>
      <c r="X2326" s="3"/>
      <c r="Y2326" s="3"/>
      <c r="Z2326" s="60"/>
      <c r="AA2326" s="61"/>
    </row>
    <row r="2327" spans="2:27">
      <c r="B2327" s="112"/>
      <c r="C2327" s="111"/>
      <c r="D2327" s="111"/>
      <c r="E2327" s="107"/>
      <c r="F2327" s="107"/>
      <c r="G2327" s="2"/>
      <c r="H2327" s="2"/>
      <c r="I2327" s="2"/>
      <c r="J2327" s="2"/>
      <c r="K2327" s="2"/>
      <c r="L2327" s="3"/>
      <c r="M2327" s="3"/>
      <c r="N2327" s="3"/>
      <c r="O2327" s="3"/>
      <c r="P2327" s="3"/>
      <c r="Q2327" s="2"/>
      <c r="R2327" s="3"/>
      <c r="S2327" s="2"/>
      <c r="T2327" s="2"/>
      <c r="U2327" s="3"/>
      <c r="V2327" s="2"/>
      <c r="W2327" s="3"/>
      <c r="X2327" s="3"/>
      <c r="Y2327" s="3"/>
      <c r="Z2327" s="60"/>
      <c r="AA2327" s="61"/>
    </row>
    <row r="2328" spans="2:27">
      <c r="B2328" s="112"/>
      <c r="C2328" s="111"/>
      <c r="D2328" s="111"/>
      <c r="E2328" s="107"/>
      <c r="F2328" s="107"/>
      <c r="G2328" s="2"/>
      <c r="H2328" s="2"/>
      <c r="I2328" s="2"/>
      <c r="J2328" s="2"/>
      <c r="K2328" s="2"/>
      <c r="L2328" s="3"/>
      <c r="M2328" s="3"/>
      <c r="N2328" s="3"/>
      <c r="O2328" s="3"/>
      <c r="P2328" s="3"/>
      <c r="Q2328" s="2"/>
      <c r="R2328" s="3"/>
      <c r="S2328" s="2"/>
      <c r="T2328" s="2"/>
      <c r="U2328" s="3"/>
      <c r="V2328" s="2"/>
      <c r="W2328" s="3"/>
      <c r="X2328" s="3"/>
      <c r="Y2328" s="3"/>
      <c r="Z2328" s="60"/>
      <c r="AA2328" s="61"/>
    </row>
    <row r="2329" spans="2:27">
      <c r="B2329" s="112"/>
      <c r="C2329" s="111"/>
      <c r="D2329" s="111"/>
      <c r="E2329" s="107"/>
      <c r="F2329" s="107"/>
      <c r="G2329" s="2"/>
      <c r="H2329" s="2"/>
      <c r="I2329" s="2"/>
      <c r="J2329" s="2"/>
      <c r="K2329" s="2"/>
      <c r="L2329" s="3"/>
      <c r="M2329" s="3"/>
      <c r="N2329" s="3"/>
      <c r="O2329" s="3"/>
      <c r="P2329" s="3"/>
      <c r="Q2329" s="2"/>
      <c r="R2329" s="3"/>
      <c r="S2329" s="2"/>
      <c r="T2329" s="2"/>
      <c r="U2329" s="3"/>
      <c r="V2329" s="2"/>
      <c r="W2329" s="3"/>
      <c r="X2329" s="3"/>
      <c r="Y2329" s="3"/>
      <c r="Z2329" s="60"/>
      <c r="AA2329" s="61"/>
    </row>
    <row r="2330" spans="2:27">
      <c r="B2330" s="112"/>
      <c r="C2330" s="111"/>
      <c r="D2330" s="111"/>
      <c r="E2330" s="107"/>
      <c r="F2330" s="107"/>
      <c r="G2330" s="2"/>
      <c r="H2330" s="2"/>
      <c r="I2330" s="2"/>
      <c r="J2330" s="2"/>
      <c r="K2330" s="2"/>
      <c r="L2330" s="3"/>
      <c r="M2330" s="3"/>
      <c r="N2330" s="3"/>
      <c r="O2330" s="3"/>
      <c r="P2330" s="3"/>
      <c r="Q2330" s="2"/>
      <c r="R2330" s="3"/>
      <c r="S2330" s="2"/>
      <c r="T2330" s="2"/>
      <c r="U2330" s="3"/>
      <c r="V2330" s="2"/>
      <c r="W2330" s="3"/>
      <c r="X2330" s="3"/>
      <c r="Y2330" s="3"/>
      <c r="Z2330" s="60"/>
      <c r="AA2330" s="61"/>
    </row>
    <row r="2331" spans="2:27">
      <c r="B2331" s="112"/>
      <c r="C2331" s="111"/>
      <c r="D2331" s="111"/>
      <c r="E2331" s="107"/>
      <c r="F2331" s="107"/>
      <c r="G2331" s="2"/>
      <c r="H2331" s="2"/>
      <c r="I2331" s="2"/>
      <c r="J2331" s="2"/>
      <c r="K2331" s="2"/>
      <c r="L2331" s="3"/>
      <c r="M2331" s="3"/>
      <c r="N2331" s="3"/>
      <c r="O2331" s="3"/>
      <c r="P2331" s="3"/>
      <c r="Q2331" s="2"/>
      <c r="R2331" s="3"/>
      <c r="S2331" s="2"/>
      <c r="T2331" s="2"/>
      <c r="U2331" s="3"/>
      <c r="V2331" s="2"/>
      <c r="W2331" s="3"/>
      <c r="X2331" s="3"/>
      <c r="Y2331" s="3"/>
      <c r="Z2331" s="60"/>
      <c r="AA2331" s="61"/>
    </row>
    <row r="2332" spans="2:27">
      <c r="B2332" s="112"/>
      <c r="C2332" s="111"/>
      <c r="D2332" s="111"/>
      <c r="E2332" s="107"/>
      <c r="F2332" s="107"/>
      <c r="G2332" s="2"/>
      <c r="H2332" s="2"/>
      <c r="I2332" s="2"/>
      <c r="J2332" s="2"/>
      <c r="K2332" s="2"/>
      <c r="L2332" s="3"/>
      <c r="M2332" s="3"/>
      <c r="N2332" s="3"/>
      <c r="O2332" s="3"/>
      <c r="P2332" s="3"/>
      <c r="Q2332" s="2"/>
      <c r="R2332" s="3"/>
      <c r="S2332" s="2"/>
      <c r="T2332" s="2"/>
      <c r="U2332" s="3"/>
      <c r="V2332" s="2"/>
      <c r="W2332" s="3"/>
      <c r="X2332" s="3"/>
      <c r="Y2332" s="3"/>
      <c r="Z2332" s="60"/>
      <c r="AA2332" s="61"/>
    </row>
    <row r="2333" spans="2:27">
      <c r="B2333" s="112"/>
      <c r="C2333" s="111"/>
      <c r="D2333" s="111"/>
      <c r="E2333" s="107"/>
      <c r="F2333" s="107"/>
      <c r="G2333" s="2"/>
      <c r="H2333" s="2"/>
      <c r="I2333" s="2"/>
      <c r="J2333" s="2"/>
      <c r="K2333" s="2"/>
      <c r="L2333" s="3"/>
      <c r="M2333" s="3"/>
      <c r="N2333" s="3"/>
      <c r="O2333" s="3"/>
      <c r="P2333" s="3"/>
      <c r="Q2333" s="2"/>
      <c r="R2333" s="3"/>
      <c r="S2333" s="2"/>
      <c r="T2333" s="2"/>
      <c r="U2333" s="3"/>
      <c r="V2333" s="2"/>
      <c r="W2333" s="3"/>
      <c r="X2333" s="3"/>
      <c r="Y2333" s="3"/>
      <c r="Z2333" s="60"/>
      <c r="AA2333" s="61"/>
    </row>
    <row r="2334" spans="2:27">
      <c r="B2334" s="112"/>
      <c r="C2334" s="111"/>
      <c r="D2334" s="111"/>
      <c r="E2334" s="107"/>
      <c r="F2334" s="107"/>
      <c r="G2334" s="2"/>
      <c r="H2334" s="2"/>
      <c r="I2334" s="2"/>
      <c r="J2334" s="2"/>
      <c r="K2334" s="2"/>
      <c r="L2334" s="3"/>
      <c r="M2334" s="3"/>
      <c r="N2334" s="3"/>
      <c r="O2334" s="3"/>
      <c r="P2334" s="3"/>
      <c r="Q2334" s="2"/>
      <c r="R2334" s="3"/>
      <c r="S2334" s="2"/>
      <c r="T2334" s="2"/>
      <c r="U2334" s="3"/>
      <c r="V2334" s="2"/>
      <c r="W2334" s="3"/>
      <c r="X2334" s="3"/>
      <c r="Y2334" s="3"/>
      <c r="Z2334" s="60"/>
      <c r="AA2334" s="61"/>
    </row>
    <row r="2335" spans="2:27">
      <c r="B2335" s="112"/>
      <c r="C2335" s="111"/>
      <c r="D2335" s="111"/>
      <c r="E2335" s="107"/>
      <c r="F2335" s="107"/>
      <c r="G2335" s="2"/>
      <c r="H2335" s="2"/>
      <c r="I2335" s="2"/>
      <c r="J2335" s="2"/>
      <c r="K2335" s="2"/>
      <c r="L2335" s="3"/>
      <c r="M2335" s="3"/>
      <c r="N2335" s="3"/>
      <c r="O2335" s="3"/>
      <c r="P2335" s="3"/>
      <c r="Q2335" s="2"/>
      <c r="R2335" s="3"/>
      <c r="S2335" s="2"/>
      <c r="T2335" s="2"/>
      <c r="U2335" s="3"/>
      <c r="V2335" s="2"/>
      <c r="W2335" s="3"/>
      <c r="X2335" s="3"/>
      <c r="Y2335" s="3"/>
      <c r="Z2335" s="60"/>
      <c r="AA2335" s="61"/>
    </row>
    <row r="2336" spans="2:27">
      <c r="B2336" s="112"/>
      <c r="C2336" s="111"/>
      <c r="D2336" s="111"/>
      <c r="E2336" s="107"/>
      <c r="F2336" s="107"/>
      <c r="G2336" s="2"/>
      <c r="H2336" s="2"/>
      <c r="I2336" s="2"/>
      <c r="J2336" s="2"/>
      <c r="K2336" s="2"/>
      <c r="L2336" s="3"/>
      <c r="M2336" s="3"/>
      <c r="N2336" s="3"/>
      <c r="O2336" s="3"/>
      <c r="P2336" s="3"/>
      <c r="Q2336" s="2"/>
      <c r="R2336" s="3"/>
      <c r="S2336" s="2"/>
      <c r="T2336" s="2"/>
      <c r="U2336" s="3"/>
      <c r="V2336" s="2"/>
      <c r="W2336" s="3"/>
      <c r="X2336" s="3"/>
      <c r="Y2336" s="3"/>
      <c r="Z2336" s="60"/>
      <c r="AA2336" s="61"/>
    </row>
    <row r="2337" spans="2:27">
      <c r="B2337" s="112"/>
      <c r="C2337" s="111"/>
      <c r="D2337" s="111"/>
      <c r="E2337" s="107"/>
      <c r="F2337" s="107"/>
      <c r="G2337" s="2"/>
      <c r="H2337" s="2"/>
      <c r="I2337" s="2"/>
      <c r="J2337" s="2"/>
      <c r="K2337" s="2"/>
      <c r="L2337" s="3"/>
      <c r="M2337" s="3"/>
      <c r="N2337" s="3"/>
      <c r="O2337" s="3"/>
      <c r="P2337" s="3"/>
      <c r="Q2337" s="2"/>
      <c r="R2337" s="3"/>
      <c r="S2337" s="2"/>
      <c r="T2337" s="2"/>
      <c r="U2337" s="3"/>
      <c r="V2337" s="2"/>
      <c r="W2337" s="3"/>
      <c r="X2337" s="3"/>
      <c r="Y2337" s="3"/>
      <c r="Z2337" s="60"/>
      <c r="AA2337" s="61"/>
    </row>
    <row r="2338" spans="2:27">
      <c r="B2338" s="112"/>
      <c r="C2338" s="111"/>
      <c r="D2338" s="111"/>
      <c r="E2338" s="107"/>
      <c r="F2338" s="107"/>
      <c r="G2338" s="2"/>
      <c r="H2338" s="2"/>
      <c r="I2338" s="2"/>
      <c r="J2338" s="2"/>
      <c r="K2338" s="2"/>
      <c r="L2338" s="3"/>
      <c r="M2338" s="3"/>
      <c r="N2338" s="3"/>
      <c r="O2338" s="3"/>
      <c r="P2338" s="3"/>
      <c r="Q2338" s="2"/>
      <c r="R2338" s="3"/>
      <c r="S2338" s="2"/>
      <c r="T2338" s="2"/>
      <c r="U2338" s="3"/>
      <c r="V2338" s="2"/>
      <c r="W2338" s="3"/>
      <c r="X2338" s="3"/>
      <c r="Y2338" s="3"/>
      <c r="Z2338" s="60"/>
      <c r="AA2338" s="61"/>
    </row>
    <row r="2339" spans="2:27">
      <c r="B2339" s="112"/>
      <c r="C2339" s="111"/>
      <c r="D2339" s="111"/>
      <c r="E2339" s="107"/>
      <c r="F2339" s="107"/>
      <c r="G2339" s="2"/>
      <c r="H2339" s="2"/>
      <c r="I2339" s="2"/>
      <c r="J2339" s="2"/>
      <c r="K2339" s="2"/>
      <c r="L2339" s="3"/>
      <c r="M2339" s="3"/>
      <c r="N2339" s="3"/>
      <c r="O2339" s="3"/>
      <c r="P2339" s="3"/>
      <c r="Q2339" s="2"/>
      <c r="R2339" s="3"/>
      <c r="S2339" s="2"/>
      <c r="T2339" s="2"/>
      <c r="U2339" s="3"/>
      <c r="V2339" s="2"/>
      <c r="W2339" s="3"/>
      <c r="X2339" s="3"/>
      <c r="Y2339" s="3"/>
      <c r="Z2339" s="60"/>
      <c r="AA2339" s="61"/>
    </row>
    <row r="2340" spans="2:27">
      <c r="B2340" s="112"/>
      <c r="C2340" s="111"/>
      <c r="D2340" s="111"/>
      <c r="E2340" s="107"/>
      <c r="F2340" s="107"/>
      <c r="G2340" s="2"/>
      <c r="H2340" s="2"/>
      <c r="I2340" s="2"/>
      <c r="J2340" s="2"/>
      <c r="K2340" s="2"/>
      <c r="L2340" s="3"/>
      <c r="M2340" s="3"/>
      <c r="N2340" s="3"/>
      <c r="O2340" s="3"/>
      <c r="P2340" s="3"/>
      <c r="Q2340" s="2"/>
      <c r="R2340" s="3"/>
      <c r="S2340" s="2"/>
      <c r="T2340" s="2"/>
      <c r="U2340" s="3"/>
      <c r="V2340" s="2"/>
      <c r="W2340" s="3"/>
      <c r="X2340" s="3"/>
      <c r="Y2340" s="3"/>
      <c r="Z2340" s="60"/>
      <c r="AA2340" s="61"/>
    </row>
    <row r="2341" spans="2:27">
      <c r="B2341" s="112"/>
      <c r="C2341" s="111"/>
      <c r="D2341" s="111"/>
      <c r="E2341" s="107"/>
      <c r="F2341" s="107"/>
      <c r="G2341" s="2"/>
      <c r="H2341" s="2"/>
      <c r="I2341" s="2"/>
      <c r="J2341" s="2"/>
      <c r="K2341" s="2"/>
      <c r="L2341" s="3"/>
      <c r="M2341" s="3"/>
      <c r="N2341" s="3"/>
      <c r="O2341" s="3"/>
      <c r="P2341" s="3"/>
      <c r="Q2341" s="2"/>
      <c r="R2341" s="3"/>
      <c r="S2341" s="2"/>
      <c r="T2341" s="2"/>
      <c r="U2341" s="3"/>
      <c r="V2341" s="2"/>
      <c r="W2341" s="3"/>
      <c r="X2341" s="3"/>
      <c r="Y2341" s="3"/>
      <c r="Z2341" s="60"/>
      <c r="AA2341" s="61"/>
    </row>
    <row r="2342" spans="2:27">
      <c r="B2342" s="112"/>
      <c r="C2342" s="111"/>
      <c r="D2342" s="111"/>
      <c r="E2342" s="107"/>
      <c r="F2342" s="107"/>
      <c r="G2342" s="2"/>
      <c r="H2342" s="2"/>
      <c r="I2342" s="2"/>
      <c r="J2342" s="2"/>
      <c r="K2342" s="2"/>
      <c r="L2342" s="3"/>
      <c r="M2342" s="3"/>
      <c r="N2342" s="3"/>
      <c r="O2342" s="3"/>
      <c r="P2342" s="3"/>
      <c r="Q2342" s="2"/>
      <c r="R2342" s="3"/>
      <c r="S2342" s="2"/>
      <c r="T2342" s="2"/>
      <c r="U2342" s="3"/>
      <c r="V2342" s="2"/>
      <c r="W2342" s="3"/>
      <c r="X2342" s="3"/>
      <c r="Y2342" s="3"/>
      <c r="Z2342" s="60"/>
      <c r="AA2342" s="61"/>
    </row>
    <row r="2343" spans="2:27">
      <c r="B2343" s="112"/>
      <c r="C2343" s="111"/>
      <c r="D2343" s="111"/>
      <c r="E2343" s="107"/>
      <c r="F2343" s="107"/>
      <c r="G2343" s="2"/>
      <c r="H2343" s="2"/>
      <c r="I2343" s="2"/>
      <c r="J2343" s="2"/>
      <c r="K2343" s="2"/>
      <c r="L2343" s="3"/>
      <c r="M2343" s="3"/>
      <c r="N2343" s="3"/>
      <c r="O2343" s="3"/>
      <c r="P2343" s="3"/>
      <c r="Q2343" s="2"/>
      <c r="R2343" s="3"/>
      <c r="S2343" s="2"/>
      <c r="T2343" s="2"/>
      <c r="U2343" s="3"/>
      <c r="V2343" s="2"/>
      <c r="W2343" s="3"/>
      <c r="X2343" s="3"/>
      <c r="Y2343" s="3"/>
      <c r="Z2343" s="60"/>
      <c r="AA2343" s="61"/>
    </row>
    <row r="2344" spans="2:27">
      <c r="B2344" s="112"/>
      <c r="C2344" s="111"/>
      <c r="D2344" s="111"/>
      <c r="E2344" s="107"/>
      <c r="F2344" s="107"/>
      <c r="G2344" s="2"/>
      <c r="H2344" s="2"/>
      <c r="I2344" s="2"/>
      <c r="J2344" s="2"/>
      <c r="K2344" s="2"/>
      <c r="L2344" s="3"/>
      <c r="M2344" s="3"/>
      <c r="N2344" s="3"/>
      <c r="O2344" s="3"/>
      <c r="P2344" s="3"/>
      <c r="Q2344" s="2"/>
      <c r="R2344" s="3"/>
      <c r="S2344" s="2"/>
      <c r="T2344" s="2"/>
      <c r="U2344" s="3"/>
      <c r="V2344" s="2"/>
      <c r="W2344" s="3"/>
      <c r="X2344" s="3"/>
      <c r="Y2344" s="3"/>
      <c r="Z2344" s="60"/>
      <c r="AA2344" s="61"/>
    </row>
    <row r="2345" spans="2:27">
      <c r="B2345" s="112"/>
      <c r="C2345" s="111"/>
      <c r="D2345" s="111"/>
      <c r="E2345" s="107"/>
      <c r="F2345" s="107"/>
      <c r="G2345" s="2"/>
      <c r="H2345" s="2"/>
      <c r="I2345" s="2"/>
      <c r="J2345" s="2"/>
      <c r="K2345" s="2"/>
      <c r="L2345" s="3"/>
      <c r="M2345" s="3"/>
      <c r="N2345" s="3"/>
      <c r="O2345" s="3"/>
      <c r="P2345" s="3"/>
      <c r="Q2345" s="2"/>
      <c r="R2345" s="3"/>
      <c r="S2345" s="2"/>
      <c r="T2345" s="2"/>
      <c r="U2345" s="3"/>
      <c r="V2345" s="2"/>
      <c r="W2345" s="3"/>
      <c r="X2345" s="3"/>
      <c r="Y2345" s="3"/>
      <c r="Z2345" s="60"/>
      <c r="AA2345" s="61"/>
    </row>
    <row r="2346" spans="2:27">
      <c r="B2346" s="112"/>
      <c r="C2346" s="111"/>
      <c r="D2346" s="111"/>
      <c r="E2346" s="107"/>
      <c r="F2346" s="107"/>
      <c r="G2346" s="2"/>
      <c r="H2346" s="2"/>
      <c r="I2346" s="2"/>
      <c r="J2346" s="2"/>
      <c r="K2346" s="2"/>
      <c r="L2346" s="3"/>
      <c r="M2346" s="3"/>
      <c r="N2346" s="3"/>
      <c r="O2346" s="3"/>
      <c r="P2346" s="3"/>
      <c r="Q2346" s="2"/>
      <c r="R2346" s="3"/>
      <c r="S2346" s="2"/>
      <c r="T2346" s="2"/>
      <c r="U2346" s="3"/>
      <c r="V2346" s="2"/>
      <c r="W2346" s="3"/>
      <c r="X2346" s="3"/>
      <c r="Y2346" s="3"/>
      <c r="Z2346" s="60"/>
      <c r="AA2346" s="61"/>
    </row>
    <row r="2347" spans="2:27">
      <c r="B2347" s="112"/>
      <c r="C2347" s="111"/>
      <c r="D2347" s="111"/>
      <c r="E2347" s="107"/>
      <c r="F2347" s="107"/>
      <c r="G2347" s="2"/>
      <c r="H2347" s="2"/>
      <c r="I2347" s="2"/>
      <c r="J2347" s="2"/>
      <c r="K2347" s="2"/>
      <c r="L2347" s="3"/>
      <c r="M2347" s="3"/>
      <c r="N2347" s="3"/>
      <c r="O2347" s="3"/>
      <c r="P2347" s="3"/>
      <c r="Q2347" s="2"/>
      <c r="R2347" s="3"/>
      <c r="S2347" s="2"/>
      <c r="T2347" s="2"/>
      <c r="U2347" s="3"/>
      <c r="V2347" s="2"/>
      <c r="W2347" s="3"/>
      <c r="X2347" s="3"/>
      <c r="Y2347" s="3"/>
      <c r="Z2347" s="60"/>
      <c r="AA2347" s="61"/>
    </row>
    <row r="2348" spans="2:27">
      <c r="B2348" s="112"/>
      <c r="C2348" s="111"/>
      <c r="D2348" s="111"/>
      <c r="E2348" s="107"/>
      <c r="F2348" s="107"/>
      <c r="G2348" s="2"/>
      <c r="H2348" s="2"/>
      <c r="I2348" s="2"/>
      <c r="J2348" s="2"/>
      <c r="K2348" s="2"/>
      <c r="L2348" s="3"/>
      <c r="M2348" s="3"/>
      <c r="N2348" s="3"/>
      <c r="O2348" s="3"/>
      <c r="P2348" s="3"/>
      <c r="Q2348" s="2"/>
      <c r="R2348" s="3"/>
      <c r="S2348" s="2"/>
      <c r="T2348" s="2"/>
      <c r="U2348" s="3"/>
      <c r="V2348" s="2"/>
      <c r="W2348" s="3"/>
      <c r="X2348" s="3"/>
      <c r="Y2348" s="3"/>
      <c r="Z2348" s="60"/>
      <c r="AA2348" s="61"/>
    </row>
    <row r="2349" spans="2:27">
      <c r="B2349" s="112"/>
      <c r="C2349" s="111"/>
      <c r="D2349" s="111"/>
      <c r="E2349" s="107"/>
      <c r="F2349" s="107"/>
      <c r="G2349" s="2"/>
      <c r="H2349" s="2"/>
      <c r="I2349" s="2"/>
      <c r="J2349" s="2"/>
      <c r="K2349" s="2"/>
      <c r="L2349" s="3"/>
      <c r="M2349" s="3"/>
      <c r="N2349" s="3"/>
      <c r="O2349" s="3"/>
      <c r="P2349" s="3"/>
      <c r="Q2349" s="2"/>
      <c r="R2349" s="3"/>
      <c r="S2349" s="2"/>
      <c r="T2349" s="2"/>
      <c r="U2349" s="3"/>
      <c r="V2349" s="2"/>
      <c r="W2349" s="3"/>
      <c r="X2349" s="3"/>
      <c r="Y2349" s="3"/>
      <c r="Z2349" s="60"/>
      <c r="AA2349" s="61"/>
    </row>
    <row r="2350" spans="2:27">
      <c r="B2350" s="112"/>
      <c r="C2350" s="111"/>
      <c r="D2350" s="111"/>
      <c r="E2350" s="107"/>
      <c r="F2350" s="107"/>
      <c r="G2350" s="2"/>
      <c r="H2350" s="2"/>
      <c r="I2350" s="2"/>
      <c r="J2350" s="2"/>
      <c r="K2350" s="2"/>
      <c r="L2350" s="3"/>
      <c r="M2350" s="3"/>
      <c r="N2350" s="3"/>
      <c r="O2350" s="3"/>
      <c r="P2350" s="3"/>
      <c r="Q2350" s="2"/>
      <c r="R2350" s="3"/>
      <c r="S2350" s="2"/>
      <c r="T2350" s="2"/>
      <c r="U2350" s="3"/>
      <c r="V2350" s="2"/>
      <c r="W2350" s="3"/>
      <c r="X2350" s="3"/>
      <c r="Y2350" s="3"/>
      <c r="Z2350" s="60"/>
      <c r="AA2350" s="61"/>
    </row>
    <row r="2351" spans="2:27">
      <c r="B2351" s="112"/>
      <c r="C2351" s="111"/>
      <c r="D2351" s="111"/>
      <c r="E2351" s="107"/>
      <c r="F2351" s="107"/>
      <c r="G2351" s="2"/>
      <c r="H2351" s="2"/>
      <c r="I2351" s="2"/>
      <c r="J2351" s="2"/>
      <c r="K2351" s="2"/>
      <c r="L2351" s="3"/>
      <c r="M2351" s="3"/>
      <c r="N2351" s="3"/>
      <c r="O2351" s="3"/>
      <c r="P2351" s="3"/>
      <c r="Q2351" s="2"/>
      <c r="R2351" s="3"/>
      <c r="S2351" s="2"/>
      <c r="T2351" s="2"/>
      <c r="U2351" s="3"/>
      <c r="V2351" s="2"/>
      <c r="W2351" s="3"/>
      <c r="X2351" s="3"/>
      <c r="Y2351" s="3"/>
      <c r="Z2351" s="60"/>
      <c r="AA2351" s="61"/>
    </row>
    <row r="2352" spans="2:27">
      <c r="B2352" s="112"/>
      <c r="C2352" s="111"/>
      <c r="D2352" s="111"/>
      <c r="E2352" s="107"/>
      <c r="F2352" s="107"/>
      <c r="G2352" s="2"/>
      <c r="H2352" s="2"/>
      <c r="I2352" s="2"/>
      <c r="J2352" s="2"/>
      <c r="K2352" s="2"/>
      <c r="L2352" s="3"/>
      <c r="M2352" s="3"/>
      <c r="N2352" s="3"/>
      <c r="O2352" s="3"/>
      <c r="P2352" s="3"/>
      <c r="Q2352" s="2"/>
      <c r="R2352" s="3"/>
      <c r="S2352" s="2"/>
      <c r="T2352" s="2"/>
      <c r="U2352" s="3"/>
      <c r="V2352" s="2"/>
      <c r="W2352" s="3"/>
      <c r="X2352" s="3"/>
      <c r="Y2352" s="3"/>
      <c r="Z2352" s="60"/>
      <c r="AA2352" s="61"/>
    </row>
    <row r="2353" spans="2:27">
      <c r="B2353" s="112"/>
      <c r="C2353" s="111"/>
      <c r="D2353" s="111"/>
      <c r="E2353" s="107"/>
      <c r="F2353" s="107"/>
      <c r="G2353" s="2"/>
      <c r="H2353" s="2"/>
      <c r="I2353" s="2"/>
      <c r="J2353" s="2"/>
      <c r="K2353" s="2"/>
      <c r="L2353" s="3"/>
      <c r="M2353" s="3"/>
      <c r="N2353" s="3"/>
      <c r="O2353" s="3"/>
      <c r="P2353" s="3"/>
      <c r="Q2353" s="2"/>
      <c r="R2353" s="3"/>
      <c r="S2353" s="2"/>
      <c r="T2353" s="2"/>
      <c r="U2353" s="3"/>
      <c r="V2353" s="2"/>
      <c r="W2353" s="3"/>
      <c r="X2353" s="3"/>
      <c r="Y2353" s="3"/>
      <c r="Z2353" s="60"/>
      <c r="AA2353" s="61"/>
    </row>
    <row r="2354" spans="2:27">
      <c r="B2354" s="112"/>
      <c r="C2354" s="111"/>
      <c r="D2354" s="111"/>
      <c r="E2354" s="107"/>
      <c r="F2354" s="107"/>
      <c r="G2354" s="2"/>
      <c r="H2354" s="2"/>
      <c r="I2354" s="2"/>
      <c r="J2354" s="2"/>
      <c r="K2354" s="2"/>
      <c r="L2354" s="3"/>
      <c r="M2354" s="3"/>
      <c r="N2354" s="3"/>
      <c r="O2354" s="3"/>
      <c r="P2354" s="3"/>
      <c r="Q2354" s="2"/>
      <c r="R2354" s="3"/>
      <c r="S2354" s="2"/>
      <c r="T2354" s="2"/>
      <c r="U2354" s="3"/>
      <c r="V2354" s="2"/>
      <c r="W2354" s="3"/>
      <c r="X2354" s="3"/>
      <c r="Y2354" s="3"/>
      <c r="Z2354" s="60"/>
      <c r="AA2354" s="61"/>
    </row>
    <row r="2355" spans="2:27">
      <c r="B2355" s="112"/>
      <c r="C2355" s="111"/>
      <c r="D2355" s="111"/>
      <c r="E2355" s="107"/>
      <c r="F2355" s="107"/>
      <c r="G2355" s="2"/>
      <c r="H2355" s="2"/>
      <c r="I2355" s="2"/>
      <c r="J2355" s="2"/>
      <c r="K2355" s="2"/>
      <c r="L2355" s="3"/>
      <c r="M2355" s="3"/>
      <c r="N2355" s="3"/>
      <c r="O2355" s="3"/>
      <c r="P2355" s="3"/>
      <c r="Q2355" s="2"/>
      <c r="R2355" s="3"/>
      <c r="S2355" s="2"/>
      <c r="T2355" s="2"/>
      <c r="U2355" s="3"/>
      <c r="V2355" s="2"/>
      <c r="W2355" s="3"/>
      <c r="X2355" s="3"/>
      <c r="Y2355" s="3"/>
      <c r="Z2355" s="60"/>
      <c r="AA2355" s="61"/>
    </row>
    <row r="2356" spans="2:27">
      <c r="B2356" s="112"/>
      <c r="C2356" s="111"/>
      <c r="D2356" s="111"/>
      <c r="E2356" s="107"/>
      <c r="F2356" s="107"/>
      <c r="G2356" s="2"/>
      <c r="H2356" s="2"/>
      <c r="I2356" s="2"/>
      <c r="J2356" s="2"/>
      <c r="K2356" s="2"/>
      <c r="L2356" s="3"/>
      <c r="M2356" s="3"/>
      <c r="N2356" s="3"/>
      <c r="O2356" s="3"/>
      <c r="P2356" s="3"/>
      <c r="Q2356" s="2"/>
      <c r="R2356" s="3"/>
      <c r="S2356" s="2"/>
      <c r="T2356" s="2"/>
      <c r="U2356" s="3"/>
      <c r="V2356" s="2"/>
      <c r="W2356" s="3"/>
      <c r="X2356" s="3"/>
      <c r="Y2356" s="3"/>
      <c r="Z2356" s="60"/>
      <c r="AA2356" s="61"/>
    </row>
    <row r="2357" spans="2:27">
      <c r="B2357" s="112"/>
      <c r="C2357" s="111"/>
      <c r="D2357" s="111"/>
      <c r="E2357" s="107"/>
      <c r="F2357" s="107"/>
      <c r="G2357" s="2"/>
      <c r="H2357" s="2"/>
      <c r="I2357" s="2"/>
      <c r="J2357" s="2"/>
      <c r="K2357" s="2"/>
      <c r="L2357" s="3"/>
      <c r="M2357" s="3"/>
      <c r="N2357" s="3"/>
      <c r="O2357" s="3"/>
      <c r="P2357" s="3"/>
      <c r="Q2357" s="2"/>
      <c r="R2357" s="3"/>
      <c r="S2357" s="2"/>
      <c r="T2357" s="2"/>
      <c r="U2357" s="3"/>
      <c r="V2357" s="2"/>
      <c r="W2357" s="3"/>
      <c r="X2357" s="3"/>
      <c r="Y2357" s="3"/>
      <c r="Z2357" s="60"/>
      <c r="AA2357" s="61"/>
    </row>
    <row r="2358" spans="2:27">
      <c r="B2358" s="112"/>
      <c r="C2358" s="111"/>
      <c r="D2358" s="111"/>
      <c r="E2358" s="107"/>
      <c r="F2358" s="107"/>
      <c r="G2358" s="2"/>
      <c r="H2358" s="2"/>
      <c r="I2358" s="2"/>
      <c r="J2358" s="2"/>
      <c r="K2358" s="2"/>
      <c r="L2358" s="3"/>
      <c r="M2358" s="3"/>
      <c r="N2358" s="3"/>
      <c r="O2358" s="3"/>
      <c r="P2358" s="3"/>
      <c r="Q2358" s="2"/>
      <c r="R2358" s="3"/>
      <c r="S2358" s="2"/>
      <c r="T2358" s="2"/>
      <c r="U2358" s="3"/>
      <c r="V2358" s="2"/>
      <c r="W2358" s="3"/>
      <c r="X2358" s="3"/>
      <c r="Y2358" s="3"/>
      <c r="Z2358" s="60"/>
      <c r="AA2358" s="61"/>
    </row>
    <row r="2359" spans="2:27">
      <c r="B2359" s="112"/>
      <c r="C2359" s="111"/>
      <c r="D2359" s="111"/>
      <c r="E2359" s="107"/>
      <c r="F2359" s="107"/>
      <c r="G2359" s="2"/>
      <c r="H2359" s="2"/>
      <c r="I2359" s="2"/>
      <c r="J2359" s="2"/>
      <c r="K2359" s="2"/>
      <c r="L2359" s="3"/>
      <c r="M2359" s="3"/>
      <c r="N2359" s="3"/>
      <c r="O2359" s="3"/>
      <c r="P2359" s="3"/>
      <c r="Q2359" s="2"/>
      <c r="R2359" s="3"/>
      <c r="S2359" s="2"/>
      <c r="T2359" s="2"/>
      <c r="U2359" s="3"/>
      <c r="V2359" s="2"/>
      <c r="W2359" s="3"/>
      <c r="X2359" s="3"/>
      <c r="Y2359" s="3"/>
      <c r="Z2359" s="60"/>
      <c r="AA2359" s="61"/>
    </row>
    <row r="2360" spans="2:27">
      <c r="B2360" s="112"/>
      <c r="C2360" s="111"/>
      <c r="D2360" s="111"/>
      <c r="E2360" s="107"/>
      <c r="F2360" s="107"/>
      <c r="G2360" s="2"/>
      <c r="H2360" s="2"/>
      <c r="I2360" s="2"/>
      <c r="J2360" s="2"/>
      <c r="K2360" s="2"/>
      <c r="L2360" s="3"/>
      <c r="M2360" s="3"/>
      <c r="N2360" s="3"/>
      <c r="O2360" s="3"/>
      <c r="P2360" s="3"/>
      <c r="Q2360" s="2"/>
      <c r="R2360" s="3"/>
      <c r="S2360" s="2"/>
      <c r="T2360" s="2"/>
      <c r="U2360" s="3"/>
      <c r="V2360" s="2"/>
      <c r="W2360" s="3"/>
      <c r="X2360" s="3"/>
      <c r="Y2360" s="3"/>
      <c r="Z2360" s="60"/>
      <c r="AA2360" s="61"/>
    </row>
    <row r="2361" spans="2:27">
      <c r="B2361" s="112"/>
      <c r="C2361" s="111"/>
      <c r="D2361" s="111"/>
      <c r="E2361" s="107"/>
      <c r="F2361" s="107"/>
      <c r="G2361" s="2"/>
      <c r="H2361" s="2"/>
      <c r="I2361" s="2"/>
      <c r="J2361" s="2"/>
      <c r="K2361" s="2"/>
      <c r="L2361" s="3"/>
      <c r="M2361" s="3"/>
      <c r="N2361" s="3"/>
      <c r="O2361" s="3"/>
      <c r="P2361" s="3"/>
      <c r="Q2361" s="2"/>
      <c r="R2361" s="3"/>
      <c r="S2361" s="2"/>
      <c r="T2361" s="2"/>
      <c r="U2361" s="3"/>
      <c r="V2361" s="2"/>
      <c r="W2361" s="3"/>
      <c r="X2361" s="3"/>
      <c r="Y2361" s="3"/>
      <c r="Z2361" s="60"/>
      <c r="AA2361" s="61"/>
    </row>
    <row r="2362" spans="2:27">
      <c r="B2362" s="112"/>
      <c r="C2362" s="111"/>
      <c r="D2362" s="111"/>
      <c r="E2362" s="107"/>
      <c r="F2362" s="107"/>
      <c r="G2362" s="2"/>
      <c r="H2362" s="2"/>
      <c r="I2362" s="2"/>
      <c r="J2362" s="2"/>
      <c r="K2362" s="2"/>
      <c r="L2362" s="3"/>
      <c r="M2362" s="3"/>
      <c r="N2362" s="3"/>
      <c r="O2362" s="3"/>
      <c r="P2362" s="3"/>
      <c r="Q2362" s="2"/>
      <c r="R2362" s="3"/>
      <c r="S2362" s="2"/>
      <c r="T2362" s="2"/>
      <c r="U2362" s="3"/>
      <c r="V2362" s="2"/>
      <c r="W2362" s="3"/>
      <c r="X2362" s="3"/>
      <c r="Y2362" s="3"/>
      <c r="Z2362" s="60"/>
      <c r="AA2362" s="61"/>
    </row>
    <row r="2363" spans="2:27">
      <c r="B2363" s="112"/>
      <c r="C2363" s="111"/>
      <c r="D2363" s="111"/>
      <c r="E2363" s="107"/>
      <c r="F2363" s="107"/>
      <c r="G2363" s="2"/>
      <c r="H2363" s="2"/>
      <c r="I2363" s="2"/>
      <c r="J2363" s="2"/>
      <c r="K2363" s="2"/>
      <c r="L2363" s="3"/>
      <c r="M2363" s="3"/>
      <c r="N2363" s="3"/>
      <c r="O2363" s="3"/>
      <c r="P2363" s="3"/>
      <c r="Q2363" s="2"/>
      <c r="R2363" s="3"/>
      <c r="S2363" s="2"/>
      <c r="T2363" s="2"/>
      <c r="U2363" s="3"/>
      <c r="V2363" s="2"/>
      <c r="W2363" s="3"/>
      <c r="X2363" s="3"/>
      <c r="Y2363" s="3"/>
      <c r="Z2363" s="60"/>
      <c r="AA2363" s="61"/>
    </row>
    <row r="2364" spans="2:27">
      <c r="B2364" s="112"/>
      <c r="C2364" s="111"/>
      <c r="D2364" s="111"/>
      <c r="E2364" s="107"/>
      <c r="F2364" s="107"/>
      <c r="G2364" s="2"/>
      <c r="H2364" s="2"/>
      <c r="I2364" s="2"/>
      <c r="J2364" s="2"/>
      <c r="K2364" s="2"/>
      <c r="L2364" s="3"/>
      <c r="M2364" s="3"/>
      <c r="N2364" s="3"/>
      <c r="O2364" s="3"/>
      <c r="P2364" s="3"/>
      <c r="Q2364" s="2"/>
      <c r="R2364" s="3"/>
      <c r="S2364" s="2"/>
      <c r="T2364" s="2"/>
      <c r="U2364" s="3"/>
      <c r="V2364" s="2"/>
      <c r="W2364" s="3"/>
      <c r="X2364" s="3"/>
      <c r="Y2364" s="3"/>
      <c r="Z2364" s="60"/>
      <c r="AA2364" s="61"/>
    </row>
    <row r="2365" spans="2:27">
      <c r="B2365" s="112"/>
      <c r="C2365" s="111"/>
      <c r="D2365" s="111"/>
      <c r="E2365" s="107"/>
      <c r="F2365" s="107"/>
      <c r="G2365" s="2"/>
      <c r="H2365" s="2"/>
      <c r="I2365" s="2"/>
      <c r="J2365" s="2"/>
      <c r="K2365" s="2"/>
      <c r="L2365" s="3"/>
      <c r="M2365" s="3"/>
      <c r="N2365" s="3"/>
      <c r="O2365" s="3"/>
      <c r="P2365" s="3"/>
      <c r="Q2365" s="2"/>
      <c r="R2365" s="3"/>
      <c r="S2365" s="2"/>
      <c r="T2365" s="2"/>
      <c r="U2365" s="3"/>
      <c r="V2365" s="2"/>
      <c r="W2365" s="3"/>
      <c r="X2365" s="3"/>
      <c r="Y2365" s="3"/>
      <c r="Z2365" s="60"/>
      <c r="AA2365" s="61"/>
    </row>
    <row r="2366" spans="2:27">
      <c r="B2366" s="112"/>
      <c r="C2366" s="111"/>
      <c r="D2366" s="111"/>
      <c r="E2366" s="107"/>
      <c r="F2366" s="107"/>
      <c r="G2366" s="2"/>
      <c r="H2366" s="2"/>
      <c r="I2366" s="2"/>
      <c r="J2366" s="2"/>
      <c r="K2366" s="2"/>
      <c r="L2366" s="3"/>
      <c r="M2366" s="3"/>
      <c r="N2366" s="3"/>
      <c r="O2366" s="3"/>
      <c r="P2366" s="3"/>
      <c r="Q2366" s="2"/>
      <c r="R2366" s="3"/>
      <c r="S2366" s="2"/>
      <c r="T2366" s="2"/>
      <c r="U2366" s="3"/>
      <c r="V2366" s="2"/>
      <c r="W2366" s="3"/>
      <c r="X2366" s="3"/>
      <c r="Y2366" s="3"/>
      <c r="Z2366" s="60"/>
      <c r="AA2366" s="61"/>
    </row>
    <row r="2367" spans="2:27">
      <c r="B2367" s="112"/>
      <c r="C2367" s="111"/>
      <c r="D2367" s="111"/>
      <c r="E2367" s="107"/>
      <c r="F2367" s="107"/>
      <c r="G2367" s="2"/>
      <c r="H2367" s="2"/>
      <c r="I2367" s="2"/>
      <c r="J2367" s="2"/>
      <c r="K2367" s="2"/>
      <c r="L2367" s="3"/>
      <c r="M2367" s="3"/>
      <c r="N2367" s="3"/>
      <c r="O2367" s="3"/>
      <c r="P2367" s="3"/>
      <c r="Q2367" s="2"/>
      <c r="R2367" s="3"/>
      <c r="S2367" s="2"/>
      <c r="T2367" s="2"/>
      <c r="U2367" s="3"/>
      <c r="V2367" s="2"/>
      <c r="W2367" s="3"/>
      <c r="X2367" s="3"/>
      <c r="Y2367" s="3"/>
      <c r="Z2367" s="60"/>
      <c r="AA2367" s="61"/>
    </row>
    <row r="2368" spans="2:27">
      <c r="B2368" s="112"/>
      <c r="C2368" s="111"/>
      <c r="D2368" s="111"/>
      <c r="E2368" s="107"/>
      <c r="F2368" s="107"/>
      <c r="G2368" s="2"/>
      <c r="H2368" s="2"/>
      <c r="I2368" s="2"/>
      <c r="J2368" s="2"/>
      <c r="K2368" s="2"/>
      <c r="L2368" s="3"/>
      <c r="M2368" s="3"/>
      <c r="N2368" s="3"/>
      <c r="O2368" s="3"/>
      <c r="P2368" s="3"/>
      <c r="Q2368" s="2"/>
      <c r="R2368" s="3"/>
      <c r="S2368" s="2"/>
      <c r="T2368" s="2"/>
      <c r="U2368" s="3"/>
      <c r="V2368" s="2"/>
      <c r="W2368" s="3"/>
      <c r="X2368" s="3"/>
      <c r="Y2368" s="3"/>
      <c r="Z2368" s="60"/>
      <c r="AA2368" s="61"/>
    </row>
    <row r="2369" spans="2:27">
      <c r="B2369" s="112"/>
      <c r="C2369" s="111"/>
      <c r="D2369" s="111"/>
      <c r="E2369" s="107"/>
      <c r="F2369" s="107"/>
      <c r="G2369" s="2"/>
      <c r="H2369" s="2"/>
      <c r="I2369" s="2"/>
      <c r="J2369" s="2"/>
      <c r="K2369" s="2"/>
      <c r="L2369" s="3"/>
      <c r="M2369" s="3"/>
      <c r="N2369" s="3"/>
      <c r="O2369" s="3"/>
      <c r="P2369" s="3"/>
      <c r="Q2369" s="2"/>
      <c r="R2369" s="3"/>
      <c r="S2369" s="2"/>
      <c r="T2369" s="2"/>
      <c r="U2369" s="3"/>
      <c r="V2369" s="2"/>
      <c r="W2369" s="3"/>
      <c r="X2369" s="3"/>
      <c r="Y2369" s="3"/>
      <c r="Z2369" s="60"/>
      <c r="AA2369" s="61"/>
    </row>
    <row r="2370" spans="2:27">
      <c r="B2370" s="112"/>
      <c r="C2370" s="111"/>
      <c r="D2370" s="111"/>
      <c r="E2370" s="107"/>
      <c r="F2370" s="107"/>
      <c r="G2370" s="2"/>
      <c r="H2370" s="2"/>
      <c r="I2370" s="2"/>
      <c r="J2370" s="2"/>
      <c r="K2370" s="2"/>
      <c r="L2370" s="3"/>
      <c r="M2370" s="3"/>
      <c r="N2370" s="3"/>
      <c r="O2370" s="3"/>
      <c r="P2370" s="3"/>
      <c r="Q2370" s="2"/>
      <c r="R2370" s="3"/>
      <c r="S2370" s="2"/>
      <c r="T2370" s="2"/>
      <c r="U2370" s="3"/>
      <c r="V2370" s="2"/>
      <c r="W2370" s="3"/>
      <c r="X2370" s="3"/>
      <c r="Y2370" s="3"/>
      <c r="Z2370" s="60"/>
      <c r="AA2370" s="61"/>
    </row>
    <row r="2371" spans="2:27">
      <c r="B2371" s="112"/>
      <c r="C2371" s="111"/>
      <c r="D2371" s="111"/>
      <c r="E2371" s="107"/>
      <c r="F2371" s="107"/>
      <c r="G2371" s="2"/>
      <c r="H2371" s="2"/>
      <c r="I2371" s="2"/>
      <c r="J2371" s="2"/>
      <c r="K2371" s="2"/>
      <c r="L2371" s="3"/>
      <c r="M2371" s="3"/>
      <c r="N2371" s="3"/>
      <c r="O2371" s="3"/>
      <c r="P2371" s="3"/>
      <c r="Q2371" s="2"/>
      <c r="R2371" s="3"/>
      <c r="S2371" s="2"/>
      <c r="T2371" s="2"/>
      <c r="U2371" s="3"/>
      <c r="V2371" s="2"/>
      <c r="W2371" s="3"/>
      <c r="X2371" s="3"/>
      <c r="Y2371" s="3"/>
      <c r="Z2371" s="60"/>
      <c r="AA2371" s="61"/>
    </row>
    <row r="2372" spans="2:27">
      <c r="B2372" s="112"/>
      <c r="C2372" s="111"/>
      <c r="D2372" s="111"/>
      <c r="E2372" s="107"/>
      <c r="F2372" s="107"/>
      <c r="G2372" s="2"/>
      <c r="H2372" s="2"/>
      <c r="I2372" s="2"/>
      <c r="J2372" s="2"/>
      <c r="K2372" s="2"/>
      <c r="L2372" s="3"/>
      <c r="M2372" s="3"/>
      <c r="N2372" s="3"/>
      <c r="O2372" s="3"/>
      <c r="P2372" s="3"/>
      <c r="Q2372" s="2"/>
      <c r="R2372" s="3"/>
      <c r="S2372" s="2"/>
      <c r="T2372" s="2"/>
      <c r="U2372" s="3"/>
      <c r="V2372" s="2"/>
      <c r="W2372" s="3"/>
      <c r="X2372" s="3"/>
      <c r="Y2372" s="3"/>
      <c r="Z2372" s="60"/>
      <c r="AA2372" s="61"/>
    </row>
    <row r="2373" spans="2:27">
      <c r="B2373" s="112"/>
      <c r="C2373" s="111"/>
      <c r="D2373" s="111"/>
      <c r="E2373" s="107"/>
      <c r="F2373" s="107"/>
      <c r="G2373" s="2"/>
      <c r="H2373" s="2"/>
      <c r="I2373" s="2"/>
      <c r="J2373" s="2"/>
      <c r="K2373" s="2"/>
      <c r="L2373" s="3"/>
      <c r="M2373" s="3"/>
      <c r="N2373" s="3"/>
      <c r="O2373" s="3"/>
      <c r="P2373" s="3"/>
      <c r="Q2373" s="2"/>
      <c r="R2373" s="3"/>
      <c r="S2373" s="2"/>
      <c r="T2373" s="2"/>
      <c r="U2373" s="3"/>
      <c r="V2373" s="2"/>
      <c r="W2373" s="3"/>
      <c r="X2373" s="3"/>
      <c r="Y2373" s="3"/>
      <c r="Z2373" s="60"/>
      <c r="AA2373" s="61"/>
    </row>
    <row r="2374" spans="2:27">
      <c r="B2374" s="112"/>
      <c r="C2374" s="111"/>
      <c r="D2374" s="111"/>
      <c r="E2374" s="107"/>
      <c r="F2374" s="107"/>
      <c r="G2374" s="2"/>
      <c r="H2374" s="2"/>
      <c r="I2374" s="2"/>
      <c r="J2374" s="2"/>
      <c r="K2374" s="2"/>
      <c r="L2374" s="3"/>
      <c r="M2374" s="3"/>
      <c r="N2374" s="3"/>
      <c r="O2374" s="3"/>
      <c r="P2374" s="3"/>
      <c r="Q2374" s="2"/>
      <c r="R2374" s="3"/>
      <c r="S2374" s="2"/>
      <c r="T2374" s="2"/>
      <c r="U2374" s="3"/>
      <c r="V2374" s="2"/>
      <c r="W2374" s="3"/>
      <c r="X2374" s="3"/>
      <c r="Y2374" s="3"/>
      <c r="Z2374" s="60"/>
      <c r="AA2374" s="61"/>
    </row>
    <row r="2375" spans="2:27">
      <c r="B2375" s="112"/>
      <c r="C2375" s="111"/>
      <c r="D2375" s="111"/>
      <c r="E2375" s="107"/>
      <c r="F2375" s="107"/>
      <c r="G2375" s="2"/>
      <c r="H2375" s="2"/>
      <c r="I2375" s="2"/>
      <c r="J2375" s="2"/>
      <c r="K2375" s="2"/>
      <c r="L2375" s="3"/>
      <c r="M2375" s="3"/>
      <c r="N2375" s="3"/>
      <c r="O2375" s="3"/>
      <c r="P2375" s="3"/>
      <c r="Q2375" s="2"/>
      <c r="R2375" s="3"/>
      <c r="S2375" s="2"/>
      <c r="T2375" s="2"/>
      <c r="U2375" s="3"/>
      <c r="V2375" s="2"/>
      <c r="W2375" s="3"/>
      <c r="X2375" s="3"/>
      <c r="Y2375" s="3"/>
      <c r="Z2375" s="60"/>
      <c r="AA2375" s="61"/>
    </row>
    <row r="2376" spans="2:27">
      <c r="B2376" s="112"/>
      <c r="C2376" s="111"/>
      <c r="D2376" s="111"/>
      <c r="E2376" s="107"/>
      <c r="F2376" s="107"/>
      <c r="G2376" s="2"/>
      <c r="H2376" s="2"/>
      <c r="I2376" s="2"/>
      <c r="J2376" s="2"/>
      <c r="K2376" s="2"/>
      <c r="L2376" s="3"/>
      <c r="M2376" s="3"/>
      <c r="N2376" s="3"/>
      <c r="O2376" s="3"/>
      <c r="P2376" s="3"/>
      <c r="Q2376" s="2"/>
      <c r="R2376" s="3"/>
      <c r="S2376" s="2"/>
      <c r="T2376" s="2"/>
      <c r="U2376" s="3"/>
      <c r="V2376" s="2"/>
      <c r="W2376" s="3"/>
      <c r="X2376" s="3"/>
      <c r="Y2376" s="3"/>
      <c r="Z2376" s="60"/>
      <c r="AA2376" s="61"/>
    </row>
    <row r="2377" spans="2:27">
      <c r="B2377" s="112"/>
      <c r="C2377" s="111"/>
      <c r="D2377" s="111"/>
      <c r="E2377" s="107"/>
      <c r="F2377" s="107"/>
      <c r="G2377" s="2"/>
      <c r="H2377" s="2"/>
      <c r="I2377" s="2"/>
      <c r="J2377" s="2"/>
      <c r="K2377" s="2"/>
      <c r="L2377" s="3"/>
      <c r="M2377" s="3"/>
      <c r="N2377" s="3"/>
      <c r="O2377" s="3"/>
      <c r="P2377" s="3"/>
      <c r="Q2377" s="2"/>
      <c r="R2377" s="3"/>
      <c r="S2377" s="2"/>
      <c r="T2377" s="2"/>
      <c r="U2377" s="3"/>
      <c r="V2377" s="2"/>
      <c r="W2377" s="3"/>
      <c r="X2377" s="3"/>
      <c r="Y2377" s="3"/>
      <c r="Z2377" s="60"/>
      <c r="AA2377" s="61"/>
    </row>
    <row r="2378" spans="2:27">
      <c r="B2378" s="112"/>
      <c r="C2378" s="111"/>
      <c r="D2378" s="111"/>
      <c r="E2378" s="107"/>
      <c r="F2378" s="107"/>
      <c r="G2378" s="2"/>
      <c r="H2378" s="2"/>
      <c r="I2378" s="2"/>
      <c r="J2378" s="2"/>
      <c r="K2378" s="2"/>
      <c r="L2378" s="3"/>
      <c r="M2378" s="3"/>
      <c r="N2378" s="3"/>
      <c r="O2378" s="3"/>
      <c r="P2378" s="3"/>
      <c r="Q2378" s="2"/>
      <c r="R2378" s="3"/>
      <c r="S2378" s="2"/>
      <c r="T2378" s="2"/>
      <c r="U2378" s="3"/>
      <c r="V2378" s="2"/>
      <c r="W2378" s="3"/>
      <c r="X2378" s="3"/>
      <c r="Y2378" s="3"/>
      <c r="Z2378" s="60"/>
      <c r="AA2378" s="61"/>
    </row>
    <row r="2379" spans="2:27">
      <c r="B2379" s="112"/>
      <c r="C2379" s="111"/>
      <c r="D2379" s="111"/>
      <c r="E2379" s="107"/>
      <c r="F2379" s="107"/>
      <c r="G2379" s="2"/>
      <c r="H2379" s="2"/>
      <c r="I2379" s="2"/>
      <c r="J2379" s="2"/>
      <c r="K2379" s="2"/>
      <c r="L2379" s="3"/>
      <c r="M2379" s="3"/>
      <c r="N2379" s="3"/>
      <c r="O2379" s="3"/>
      <c r="P2379" s="3"/>
      <c r="Q2379" s="2"/>
      <c r="R2379" s="3"/>
      <c r="S2379" s="2"/>
      <c r="T2379" s="2"/>
      <c r="U2379" s="3"/>
      <c r="V2379" s="2"/>
      <c r="W2379" s="3"/>
      <c r="X2379" s="3"/>
      <c r="Y2379" s="3"/>
      <c r="Z2379" s="60"/>
      <c r="AA2379" s="61"/>
    </row>
    <row r="2380" spans="2:27">
      <c r="B2380" s="112"/>
      <c r="C2380" s="111"/>
      <c r="D2380" s="111"/>
      <c r="E2380" s="107"/>
      <c r="F2380" s="107"/>
      <c r="G2380" s="2"/>
      <c r="H2380" s="2"/>
      <c r="I2380" s="2"/>
      <c r="J2380" s="2"/>
      <c r="K2380" s="2"/>
      <c r="L2380" s="3"/>
      <c r="M2380" s="3"/>
      <c r="N2380" s="3"/>
      <c r="O2380" s="3"/>
      <c r="P2380" s="3"/>
      <c r="Q2380" s="2"/>
      <c r="R2380" s="3"/>
      <c r="S2380" s="2"/>
      <c r="T2380" s="2"/>
      <c r="U2380" s="3"/>
      <c r="V2380" s="2"/>
      <c r="W2380" s="3"/>
      <c r="X2380" s="3"/>
      <c r="Y2380" s="3"/>
      <c r="Z2380" s="60"/>
      <c r="AA2380" s="61"/>
    </row>
    <row r="2381" spans="2:27">
      <c r="B2381" s="112"/>
      <c r="C2381" s="111"/>
      <c r="D2381" s="111"/>
      <c r="E2381" s="107"/>
      <c r="F2381" s="107"/>
      <c r="G2381" s="2"/>
      <c r="H2381" s="2"/>
      <c r="I2381" s="2"/>
      <c r="J2381" s="2"/>
      <c r="K2381" s="2"/>
      <c r="L2381" s="3"/>
      <c r="M2381" s="3"/>
      <c r="N2381" s="3"/>
      <c r="O2381" s="3"/>
      <c r="P2381" s="3"/>
      <c r="Q2381" s="2"/>
      <c r="R2381" s="3"/>
      <c r="S2381" s="2"/>
      <c r="T2381" s="2"/>
      <c r="U2381" s="3"/>
      <c r="V2381" s="2"/>
      <c r="W2381" s="3"/>
      <c r="X2381" s="3"/>
      <c r="Y2381" s="3"/>
      <c r="Z2381" s="60"/>
      <c r="AA2381" s="61"/>
    </row>
    <row r="2382" spans="2:27">
      <c r="B2382" s="112"/>
      <c r="C2382" s="111"/>
      <c r="D2382" s="111"/>
      <c r="E2382" s="107"/>
      <c r="F2382" s="107"/>
      <c r="G2382" s="2"/>
      <c r="H2382" s="2"/>
      <c r="I2382" s="2"/>
      <c r="J2382" s="2"/>
      <c r="K2382" s="2"/>
      <c r="L2382" s="3"/>
      <c r="M2382" s="3"/>
      <c r="N2382" s="3"/>
      <c r="O2382" s="3"/>
      <c r="P2382" s="3"/>
      <c r="Q2382" s="2"/>
      <c r="R2382" s="3"/>
      <c r="S2382" s="2"/>
      <c r="T2382" s="2"/>
      <c r="U2382" s="3"/>
      <c r="V2382" s="2"/>
      <c r="W2382" s="3"/>
      <c r="X2382" s="3"/>
      <c r="Y2382" s="3"/>
      <c r="Z2382" s="60"/>
      <c r="AA2382" s="61"/>
    </row>
    <row r="2383" spans="2:27">
      <c r="B2383" s="112"/>
      <c r="C2383" s="111"/>
      <c r="D2383" s="111"/>
      <c r="E2383" s="107"/>
      <c r="F2383" s="107"/>
      <c r="G2383" s="2"/>
      <c r="H2383" s="2"/>
      <c r="I2383" s="2"/>
      <c r="J2383" s="2"/>
      <c r="K2383" s="2"/>
      <c r="L2383" s="3"/>
      <c r="M2383" s="3"/>
      <c r="N2383" s="3"/>
      <c r="O2383" s="3"/>
      <c r="P2383" s="3"/>
      <c r="Q2383" s="2"/>
      <c r="R2383" s="3"/>
      <c r="S2383" s="2"/>
      <c r="T2383" s="2"/>
      <c r="U2383" s="3"/>
      <c r="V2383" s="2"/>
      <c r="W2383" s="3"/>
      <c r="X2383" s="3"/>
      <c r="Y2383" s="3"/>
      <c r="Z2383" s="60"/>
      <c r="AA2383" s="61"/>
    </row>
    <row r="2384" spans="2:27">
      <c r="B2384" s="112"/>
      <c r="C2384" s="111"/>
      <c r="D2384" s="111"/>
      <c r="E2384" s="107"/>
      <c r="F2384" s="107"/>
      <c r="G2384" s="2"/>
      <c r="H2384" s="2"/>
      <c r="I2384" s="2"/>
      <c r="J2384" s="2"/>
      <c r="K2384" s="2"/>
      <c r="L2384" s="3"/>
      <c r="M2384" s="3"/>
      <c r="N2384" s="3"/>
      <c r="O2384" s="3"/>
      <c r="P2384" s="3"/>
      <c r="Q2384" s="2"/>
      <c r="R2384" s="3"/>
      <c r="S2384" s="2"/>
      <c r="T2384" s="2"/>
      <c r="U2384" s="3"/>
      <c r="V2384" s="2"/>
      <c r="W2384" s="3"/>
      <c r="X2384" s="3"/>
      <c r="Y2384" s="3"/>
      <c r="Z2384" s="60"/>
      <c r="AA2384" s="61"/>
    </row>
    <row r="2385" spans="2:27">
      <c r="B2385" s="112"/>
      <c r="C2385" s="111"/>
      <c r="D2385" s="111"/>
      <c r="E2385" s="107"/>
      <c r="F2385" s="107"/>
      <c r="G2385" s="2"/>
      <c r="H2385" s="2"/>
      <c r="I2385" s="2"/>
      <c r="J2385" s="2"/>
      <c r="K2385" s="2"/>
      <c r="L2385" s="3"/>
      <c r="M2385" s="3"/>
      <c r="N2385" s="3"/>
      <c r="O2385" s="3"/>
      <c r="P2385" s="3"/>
      <c r="Q2385" s="2"/>
      <c r="R2385" s="3"/>
      <c r="S2385" s="2"/>
      <c r="T2385" s="2"/>
      <c r="U2385" s="3"/>
      <c r="V2385" s="2"/>
      <c r="W2385" s="3"/>
      <c r="X2385" s="3"/>
      <c r="Y2385" s="3"/>
      <c r="Z2385" s="60"/>
      <c r="AA2385" s="61"/>
    </row>
    <row r="2386" spans="2:27">
      <c r="B2386" s="112"/>
      <c r="C2386" s="111"/>
      <c r="D2386" s="111"/>
      <c r="E2386" s="107"/>
      <c r="F2386" s="107"/>
      <c r="G2386" s="2"/>
      <c r="H2386" s="2"/>
      <c r="I2386" s="2"/>
      <c r="J2386" s="2"/>
      <c r="K2386" s="2"/>
      <c r="L2386" s="3"/>
      <c r="M2386" s="3"/>
      <c r="N2386" s="3"/>
      <c r="O2386" s="3"/>
      <c r="P2386" s="3"/>
      <c r="Q2386" s="2"/>
      <c r="R2386" s="3"/>
      <c r="S2386" s="2"/>
      <c r="T2386" s="2"/>
      <c r="U2386" s="3"/>
      <c r="V2386" s="2"/>
      <c r="W2386" s="3"/>
      <c r="X2386" s="3"/>
      <c r="Y2386" s="3"/>
      <c r="Z2386" s="60"/>
      <c r="AA2386" s="61"/>
    </row>
    <row r="2387" spans="2:27">
      <c r="B2387" s="112"/>
      <c r="C2387" s="111"/>
      <c r="D2387" s="111"/>
      <c r="E2387" s="107"/>
      <c r="F2387" s="107"/>
      <c r="G2387" s="2"/>
      <c r="H2387" s="2"/>
      <c r="I2387" s="2"/>
      <c r="J2387" s="2"/>
      <c r="K2387" s="2"/>
      <c r="L2387" s="3"/>
      <c r="M2387" s="3"/>
      <c r="N2387" s="3"/>
      <c r="O2387" s="3"/>
      <c r="P2387" s="3"/>
      <c r="Q2387" s="2"/>
      <c r="R2387" s="3"/>
      <c r="S2387" s="2"/>
      <c r="T2387" s="2"/>
      <c r="U2387" s="3"/>
      <c r="V2387" s="2"/>
      <c r="W2387" s="3"/>
      <c r="X2387" s="3"/>
      <c r="Y2387" s="3"/>
      <c r="Z2387" s="60"/>
      <c r="AA2387" s="61"/>
    </row>
    <row r="2388" spans="2:27">
      <c r="B2388" s="112"/>
      <c r="C2388" s="111"/>
      <c r="D2388" s="111"/>
      <c r="E2388" s="107"/>
      <c r="F2388" s="107"/>
      <c r="G2388" s="2"/>
      <c r="H2388" s="2"/>
      <c r="I2388" s="2"/>
      <c r="J2388" s="2"/>
      <c r="K2388" s="2"/>
      <c r="L2388" s="3"/>
      <c r="M2388" s="3"/>
      <c r="N2388" s="3"/>
      <c r="O2388" s="3"/>
      <c r="P2388" s="3"/>
      <c r="Q2388" s="2"/>
      <c r="R2388" s="3"/>
      <c r="S2388" s="2"/>
      <c r="T2388" s="2"/>
      <c r="U2388" s="3"/>
      <c r="V2388" s="2"/>
      <c r="W2388" s="3"/>
      <c r="X2388" s="3"/>
      <c r="Y2388" s="3"/>
      <c r="Z2388" s="60"/>
      <c r="AA2388" s="61"/>
    </row>
    <row r="2389" spans="2:27">
      <c r="B2389" s="112"/>
      <c r="C2389" s="111"/>
      <c r="D2389" s="111"/>
      <c r="E2389" s="107"/>
      <c r="F2389" s="107"/>
      <c r="G2389" s="2"/>
      <c r="H2389" s="2"/>
      <c r="I2389" s="2"/>
      <c r="J2389" s="2"/>
      <c r="K2389" s="2"/>
      <c r="L2389" s="3"/>
      <c r="M2389" s="3"/>
      <c r="N2389" s="3"/>
      <c r="O2389" s="3"/>
      <c r="P2389" s="3"/>
      <c r="Q2389" s="2"/>
      <c r="R2389" s="3"/>
      <c r="S2389" s="2"/>
      <c r="T2389" s="2"/>
      <c r="U2389" s="3"/>
      <c r="V2389" s="2"/>
      <c r="W2389" s="3"/>
      <c r="X2389" s="3"/>
      <c r="Y2389" s="3"/>
      <c r="Z2389" s="60"/>
      <c r="AA2389" s="61"/>
    </row>
    <row r="2390" spans="2:27">
      <c r="B2390" s="112"/>
      <c r="C2390" s="111"/>
      <c r="D2390" s="111"/>
      <c r="E2390" s="107"/>
      <c r="F2390" s="107"/>
      <c r="G2390" s="2"/>
      <c r="H2390" s="2"/>
      <c r="I2390" s="2"/>
      <c r="J2390" s="2"/>
      <c r="K2390" s="2"/>
      <c r="L2390" s="3"/>
      <c r="M2390" s="3"/>
      <c r="N2390" s="3"/>
      <c r="O2390" s="3"/>
      <c r="P2390" s="3"/>
      <c r="Q2390" s="2"/>
      <c r="R2390" s="3"/>
      <c r="S2390" s="2"/>
      <c r="T2390" s="2"/>
      <c r="U2390" s="3"/>
      <c r="V2390" s="2"/>
      <c r="W2390" s="3"/>
      <c r="X2390" s="3"/>
      <c r="Y2390" s="3"/>
      <c r="Z2390" s="60"/>
      <c r="AA2390" s="61"/>
    </row>
    <row r="2391" spans="2:27">
      <c r="B2391" s="112"/>
      <c r="C2391" s="111"/>
      <c r="D2391" s="111"/>
      <c r="E2391" s="107"/>
      <c r="F2391" s="107"/>
      <c r="G2391" s="2"/>
      <c r="H2391" s="2"/>
      <c r="I2391" s="2"/>
      <c r="J2391" s="2"/>
      <c r="K2391" s="2"/>
      <c r="L2391" s="3"/>
      <c r="M2391" s="3"/>
      <c r="N2391" s="3"/>
      <c r="O2391" s="3"/>
      <c r="P2391" s="3"/>
      <c r="Q2391" s="2"/>
      <c r="R2391" s="3"/>
      <c r="S2391" s="2"/>
      <c r="T2391" s="2"/>
      <c r="U2391" s="3"/>
      <c r="V2391" s="2"/>
      <c r="W2391" s="3"/>
      <c r="X2391" s="3"/>
      <c r="Y2391" s="3"/>
      <c r="Z2391" s="60"/>
      <c r="AA2391" s="61"/>
    </row>
    <row r="2392" spans="2:27">
      <c r="B2392" s="112"/>
      <c r="C2392" s="111"/>
      <c r="D2392" s="111"/>
      <c r="E2392" s="107"/>
      <c r="F2392" s="107"/>
      <c r="G2392" s="2"/>
      <c r="H2392" s="2"/>
      <c r="I2392" s="2"/>
      <c r="J2392" s="2"/>
      <c r="K2392" s="2"/>
      <c r="L2392" s="3"/>
      <c r="M2392" s="3"/>
      <c r="N2392" s="3"/>
      <c r="O2392" s="3"/>
      <c r="P2392" s="3"/>
      <c r="Q2392" s="2"/>
      <c r="R2392" s="3"/>
      <c r="S2392" s="2"/>
      <c r="T2392" s="2"/>
      <c r="U2392" s="3"/>
      <c r="V2392" s="2"/>
      <c r="W2392" s="3"/>
      <c r="X2392" s="3"/>
      <c r="Y2392" s="3"/>
      <c r="Z2392" s="60"/>
      <c r="AA2392" s="61"/>
    </row>
    <row r="2393" spans="2:27">
      <c r="B2393" s="112"/>
      <c r="C2393" s="111"/>
      <c r="D2393" s="111"/>
      <c r="E2393" s="107"/>
      <c r="F2393" s="107"/>
      <c r="G2393" s="2"/>
      <c r="H2393" s="2"/>
      <c r="I2393" s="2"/>
      <c r="J2393" s="2"/>
      <c r="K2393" s="2"/>
      <c r="L2393" s="3"/>
      <c r="M2393" s="3"/>
      <c r="N2393" s="3"/>
      <c r="O2393" s="3"/>
      <c r="P2393" s="3"/>
      <c r="Q2393" s="2"/>
      <c r="R2393" s="3"/>
      <c r="S2393" s="2"/>
      <c r="T2393" s="2"/>
      <c r="U2393" s="3"/>
      <c r="V2393" s="2"/>
      <c r="W2393" s="3"/>
      <c r="X2393" s="3"/>
      <c r="Y2393" s="3"/>
      <c r="Z2393" s="60"/>
      <c r="AA2393" s="61"/>
    </row>
    <row r="2394" spans="2:27">
      <c r="B2394" s="112"/>
      <c r="C2394" s="111"/>
      <c r="D2394" s="111"/>
      <c r="E2394" s="107"/>
      <c r="F2394" s="107"/>
      <c r="G2394" s="2"/>
      <c r="H2394" s="2"/>
      <c r="I2394" s="2"/>
      <c r="J2394" s="2"/>
      <c r="K2394" s="2"/>
      <c r="L2394" s="3"/>
      <c r="M2394" s="3"/>
      <c r="N2394" s="3"/>
      <c r="O2394" s="3"/>
      <c r="P2394" s="3"/>
      <c r="Q2394" s="2"/>
      <c r="R2394" s="3"/>
      <c r="S2394" s="2"/>
      <c r="T2394" s="2"/>
      <c r="U2394" s="3"/>
      <c r="V2394" s="2"/>
      <c r="W2394" s="3"/>
      <c r="X2394" s="3"/>
      <c r="Y2394" s="3"/>
      <c r="Z2394" s="60"/>
      <c r="AA2394" s="61"/>
    </row>
    <row r="2395" spans="2:27">
      <c r="B2395" s="112"/>
      <c r="C2395" s="111"/>
      <c r="D2395" s="111"/>
      <c r="E2395" s="107"/>
      <c r="F2395" s="107"/>
      <c r="G2395" s="2"/>
      <c r="H2395" s="2"/>
      <c r="I2395" s="2"/>
      <c r="J2395" s="2"/>
      <c r="K2395" s="2"/>
      <c r="L2395" s="3"/>
      <c r="M2395" s="3"/>
      <c r="N2395" s="3"/>
      <c r="O2395" s="3"/>
      <c r="P2395" s="3"/>
      <c r="Q2395" s="2"/>
      <c r="R2395" s="3"/>
      <c r="S2395" s="2"/>
      <c r="T2395" s="2"/>
      <c r="U2395" s="3"/>
      <c r="V2395" s="2"/>
      <c r="W2395" s="3"/>
      <c r="X2395" s="3"/>
      <c r="Y2395" s="3"/>
      <c r="Z2395" s="60"/>
      <c r="AA2395" s="61"/>
    </row>
    <row r="2396" spans="2:27">
      <c r="B2396" s="112"/>
      <c r="C2396" s="111"/>
      <c r="D2396" s="111"/>
      <c r="E2396" s="107"/>
      <c r="F2396" s="107"/>
      <c r="G2396" s="2"/>
      <c r="H2396" s="2"/>
      <c r="I2396" s="2"/>
      <c r="J2396" s="2"/>
      <c r="K2396" s="2"/>
      <c r="L2396" s="3"/>
      <c r="M2396" s="3"/>
      <c r="N2396" s="3"/>
      <c r="O2396" s="3"/>
      <c r="P2396" s="3"/>
      <c r="Q2396" s="2"/>
      <c r="R2396" s="3"/>
      <c r="S2396" s="2"/>
      <c r="T2396" s="2"/>
      <c r="U2396" s="3"/>
      <c r="V2396" s="2"/>
      <c r="W2396" s="3"/>
      <c r="X2396" s="3"/>
      <c r="Y2396" s="3"/>
      <c r="Z2396" s="60"/>
      <c r="AA2396" s="61"/>
    </row>
    <row r="2397" spans="2:27">
      <c r="B2397" s="112"/>
      <c r="C2397" s="111"/>
      <c r="D2397" s="111"/>
      <c r="E2397" s="107"/>
      <c r="F2397" s="107"/>
      <c r="G2397" s="2"/>
      <c r="H2397" s="2"/>
      <c r="I2397" s="2"/>
      <c r="J2397" s="2"/>
      <c r="K2397" s="2"/>
      <c r="L2397" s="3"/>
      <c r="M2397" s="3"/>
      <c r="N2397" s="3"/>
      <c r="O2397" s="3"/>
      <c r="P2397" s="3"/>
      <c r="Q2397" s="2"/>
      <c r="R2397" s="3"/>
      <c r="S2397" s="2"/>
      <c r="T2397" s="2"/>
      <c r="U2397" s="3"/>
      <c r="V2397" s="2"/>
      <c r="W2397" s="3"/>
      <c r="X2397" s="3"/>
      <c r="Y2397" s="3"/>
      <c r="Z2397" s="60"/>
      <c r="AA2397" s="61"/>
    </row>
    <row r="2398" spans="2:27">
      <c r="B2398" s="112"/>
      <c r="C2398" s="111"/>
      <c r="D2398" s="111"/>
      <c r="E2398" s="107"/>
      <c r="F2398" s="107"/>
      <c r="G2398" s="2"/>
      <c r="H2398" s="2"/>
      <c r="I2398" s="2"/>
      <c r="J2398" s="2"/>
      <c r="K2398" s="2"/>
      <c r="L2398" s="3"/>
      <c r="M2398" s="3"/>
      <c r="N2398" s="3"/>
      <c r="O2398" s="3"/>
      <c r="P2398" s="3"/>
      <c r="Q2398" s="2"/>
      <c r="R2398" s="3"/>
      <c r="S2398" s="2"/>
      <c r="T2398" s="2"/>
      <c r="U2398" s="3"/>
      <c r="V2398" s="2"/>
      <c r="W2398" s="3"/>
      <c r="X2398" s="3"/>
      <c r="Y2398" s="3"/>
      <c r="Z2398" s="60"/>
      <c r="AA2398" s="61"/>
    </row>
    <row r="2399" spans="2:27">
      <c r="B2399" s="112"/>
      <c r="C2399" s="111"/>
      <c r="D2399" s="111"/>
      <c r="E2399" s="107"/>
      <c r="F2399" s="107"/>
      <c r="G2399" s="2"/>
      <c r="H2399" s="2"/>
      <c r="I2399" s="2"/>
      <c r="J2399" s="2"/>
      <c r="K2399" s="2"/>
      <c r="L2399" s="3"/>
      <c r="M2399" s="3"/>
      <c r="N2399" s="3"/>
      <c r="O2399" s="3"/>
      <c r="P2399" s="3"/>
      <c r="Q2399" s="2"/>
      <c r="R2399" s="3"/>
      <c r="S2399" s="2"/>
      <c r="T2399" s="2"/>
      <c r="U2399" s="3"/>
      <c r="V2399" s="2"/>
      <c r="W2399" s="3"/>
      <c r="X2399" s="3"/>
      <c r="Y2399" s="3"/>
      <c r="Z2399" s="60"/>
      <c r="AA2399" s="61"/>
    </row>
    <row r="2400" spans="2:27">
      <c r="B2400" s="112"/>
      <c r="C2400" s="111"/>
      <c r="D2400" s="111"/>
      <c r="E2400" s="107"/>
      <c r="F2400" s="107"/>
      <c r="G2400" s="2"/>
      <c r="H2400" s="2"/>
      <c r="I2400" s="2"/>
      <c r="J2400" s="2"/>
      <c r="K2400" s="2"/>
      <c r="L2400" s="3"/>
      <c r="M2400" s="3"/>
      <c r="N2400" s="3"/>
      <c r="O2400" s="3"/>
      <c r="P2400" s="3"/>
      <c r="Q2400" s="2"/>
      <c r="R2400" s="3"/>
      <c r="S2400" s="2"/>
      <c r="T2400" s="2"/>
      <c r="U2400" s="3"/>
      <c r="V2400" s="2"/>
      <c r="W2400" s="3"/>
      <c r="X2400" s="3"/>
      <c r="Y2400" s="3"/>
      <c r="Z2400" s="60"/>
      <c r="AA2400" s="61"/>
    </row>
    <row r="2401" spans="2:27">
      <c r="B2401" s="112"/>
      <c r="C2401" s="111"/>
      <c r="D2401" s="111"/>
      <c r="E2401" s="107"/>
      <c r="F2401" s="107"/>
      <c r="G2401" s="2"/>
      <c r="H2401" s="2"/>
      <c r="I2401" s="2"/>
      <c r="J2401" s="2"/>
      <c r="K2401" s="2"/>
      <c r="L2401" s="3"/>
      <c r="M2401" s="3"/>
      <c r="N2401" s="3"/>
      <c r="O2401" s="3"/>
      <c r="P2401" s="3"/>
      <c r="Q2401" s="2"/>
      <c r="R2401" s="3"/>
      <c r="S2401" s="2"/>
      <c r="T2401" s="2"/>
      <c r="U2401" s="3"/>
      <c r="V2401" s="2"/>
      <c r="W2401" s="3"/>
      <c r="X2401" s="3"/>
      <c r="Y2401" s="3"/>
      <c r="Z2401" s="60"/>
      <c r="AA2401" s="61"/>
    </row>
    <row r="2402" spans="2:27">
      <c r="B2402" s="112"/>
      <c r="C2402" s="111"/>
      <c r="D2402" s="111"/>
      <c r="E2402" s="107"/>
      <c r="F2402" s="107"/>
      <c r="G2402" s="2"/>
      <c r="H2402" s="2"/>
      <c r="I2402" s="2"/>
      <c r="J2402" s="2"/>
      <c r="K2402" s="2"/>
      <c r="L2402" s="3"/>
      <c r="M2402" s="3"/>
      <c r="N2402" s="3"/>
      <c r="O2402" s="3"/>
      <c r="P2402" s="3"/>
      <c r="Q2402" s="2"/>
      <c r="R2402" s="3"/>
      <c r="S2402" s="2"/>
      <c r="T2402" s="2"/>
      <c r="U2402" s="3"/>
      <c r="V2402" s="2"/>
      <c r="W2402" s="3"/>
      <c r="X2402" s="3"/>
      <c r="Y2402" s="3"/>
      <c r="Z2402" s="60"/>
      <c r="AA2402" s="61"/>
    </row>
    <row r="2403" spans="2:27">
      <c r="B2403" s="112"/>
      <c r="C2403" s="111"/>
      <c r="D2403" s="111"/>
      <c r="E2403" s="107"/>
      <c r="F2403" s="107"/>
      <c r="G2403" s="2"/>
      <c r="H2403" s="2"/>
      <c r="I2403" s="2"/>
      <c r="J2403" s="2"/>
      <c r="K2403" s="2"/>
      <c r="L2403" s="3"/>
      <c r="M2403" s="3"/>
      <c r="N2403" s="3"/>
      <c r="O2403" s="3"/>
      <c r="P2403" s="3"/>
      <c r="Q2403" s="2"/>
      <c r="R2403" s="3"/>
      <c r="S2403" s="2"/>
      <c r="T2403" s="2"/>
      <c r="U2403" s="3"/>
      <c r="V2403" s="2"/>
      <c r="W2403" s="3"/>
      <c r="X2403" s="3"/>
      <c r="Y2403" s="3"/>
      <c r="Z2403" s="60"/>
      <c r="AA2403" s="61"/>
    </row>
    <row r="2404" spans="2:27">
      <c r="B2404" s="112"/>
      <c r="C2404" s="111"/>
      <c r="D2404" s="111"/>
      <c r="E2404" s="107"/>
      <c r="F2404" s="107"/>
      <c r="G2404" s="2"/>
      <c r="H2404" s="2"/>
      <c r="I2404" s="2"/>
      <c r="J2404" s="2"/>
      <c r="K2404" s="2"/>
      <c r="L2404" s="3"/>
      <c r="M2404" s="3"/>
      <c r="N2404" s="3"/>
      <c r="O2404" s="3"/>
      <c r="P2404" s="3"/>
      <c r="Q2404" s="2"/>
      <c r="R2404" s="3"/>
      <c r="S2404" s="2"/>
      <c r="T2404" s="2"/>
      <c r="U2404" s="3"/>
      <c r="V2404" s="2"/>
      <c r="W2404" s="3"/>
      <c r="X2404" s="3"/>
      <c r="Y2404" s="3"/>
      <c r="Z2404" s="60"/>
      <c r="AA2404" s="61"/>
    </row>
    <row r="2405" spans="2:27">
      <c r="B2405" s="112"/>
      <c r="C2405" s="111"/>
      <c r="D2405" s="111"/>
      <c r="E2405" s="107"/>
      <c r="F2405" s="107"/>
      <c r="G2405" s="2"/>
      <c r="H2405" s="2"/>
      <c r="I2405" s="2"/>
      <c r="J2405" s="2"/>
      <c r="K2405" s="2"/>
      <c r="L2405" s="3"/>
      <c r="M2405" s="3"/>
      <c r="N2405" s="3"/>
      <c r="O2405" s="3"/>
      <c r="P2405" s="3"/>
      <c r="Q2405" s="2"/>
      <c r="R2405" s="3"/>
      <c r="S2405" s="2"/>
      <c r="T2405" s="2"/>
      <c r="U2405" s="3"/>
      <c r="V2405" s="2"/>
      <c r="W2405" s="3"/>
      <c r="X2405" s="3"/>
      <c r="Y2405" s="3"/>
      <c r="Z2405" s="60"/>
      <c r="AA2405" s="61"/>
    </row>
    <row r="2406" spans="2:27">
      <c r="B2406" s="112"/>
      <c r="C2406" s="111"/>
      <c r="D2406" s="111"/>
      <c r="E2406" s="107"/>
      <c r="F2406" s="107"/>
      <c r="G2406" s="2"/>
      <c r="H2406" s="2"/>
      <c r="I2406" s="2"/>
      <c r="J2406" s="2"/>
      <c r="K2406" s="2"/>
      <c r="L2406" s="3"/>
      <c r="M2406" s="3"/>
      <c r="N2406" s="3"/>
      <c r="O2406" s="3"/>
      <c r="P2406" s="3"/>
      <c r="Q2406" s="2"/>
      <c r="R2406" s="3"/>
      <c r="S2406" s="2"/>
      <c r="T2406" s="2"/>
      <c r="U2406" s="3"/>
      <c r="V2406" s="2"/>
      <c r="W2406" s="3"/>
      <c r="X2406" s="3"/>
      <c r="Y2406" s="3"/>
      <c r="Z2406" s="60"/>
      <c r="AA2406" s="61"/>
    </row>
    <row r="2407" spans="2:27">
      <c r="B2407" s="112"/>
      <c r="C2407" s="111"/>
      <c r="D2407" s="111"/>
      <c r="E2407" s="107"/>
      <c r="F2407" s="107"/>
      <c r="G2407" s="2"/>
      <c r="H2407" s="2"/>
      <c r="I2407" s="2"/>
      <c r="J2407" s="2"/>
      <c r="K2407" s="2"/>
      <c r="L2407" s="3"/>
      <c r="M2407" s="3"/>
      <c r="N2407" s="3"/>
      <c r="O2407" s="3"/>
      <c r="P2407" s="3"/>
      <c r="Q2407" s="2"/>
      <c r="R2407" s="3"/>
      <c r="S2407" s="2"/>
      <c r="T2407" s="2"/>
      <c r="U2407" s="3"/>
      <c r="V2407" s="2"/>
      <c r="W2407" s="3"/>
      <c r="X2407" s="3"/>
      <c r="Y2407" s="3"/>
      <c r="Z2407" s="60"/>
      <c r="AA2407" s="61"/>
    </row>
    <row r="2408" spans="2:27">
      <c r="B2408" s="112"/>
      <c r="C2408" s="111"/>
      <c r="D2408" s="111"/>
      <c r="E2408" s="107"/>
      <c r="F2408" s="107"/>
      <c r="G2408" s="2"/>
      <c r="H2408" s="2"/>
      <c r="I2408" s="2"/>
      <c r="J2408" s="2"/>
      <c r="K2408" s="2"/>
      <c r="L2408" s="3"/>
      <c r="M2408" s="3"/>
      <c r="N2408" s="3"/>
      <c r="O2408" s="3"/>
      <c r="P2408" s="3"/>
      <c r="Q2408" s="2"/>
      <c r="R2408" s="3"/>
      <c r="S2408" s="2"/>
      <c r="T2408" s="2"/>
      <c r="U2408" s="3"/>
      <c r="V2408" s="2"/>
      <c r="W2408" s="3"/>
      <c r="X2408" s="3"/>
      <c r="Y2408" s="3"/>
      <c r="Z2408" s="60"/>
      <c r="AA2408" s="61"/>
    </row>
    <row r="2409" spans="2:27">
      <c r="B2409" s="112"/>
      <c r="C2409" s="111"/>
      <c r="D2409" s="111"/>
      <c r="E2409" s="107"/>
      <c r="F2409" s="107"/>
      <c r="G2409" s="2"/>
      <c r="H2409" s="2"/>
      <c r="I2409" s="2"/>
      <c r="J2409" s="2"/>
      <c r="K2409" s="2"/>
      <c r="L2409" s="3"/>
      <c r="M2409" s="3"/>
      <c r="N2409" s="3"/>
      <c r="O2409" s="3"/>
      <c r="P2409" s="3"/>
      <c r="Q2409" s="2"/>
      <c r="R2409" s="3"/>
      <c r="S2409" s="2"/>
      <c r="T2409" s="2"/>
      <c r="U2409" s="3"/>
      <c r="V2409" s="2"/>
      <c r="W2409" s="3"/>
      <c r="X2409" s="3"/>
      <c r="Y2409" s="3"/>
      <c r="Z2409" s="60"/>
      <c r="AA2409" s="61"/>
    </row>
    <row r="2410" spans="2:27">
      <c r="B2410" s="112"/>
      <c r="C2410" s="111"/>
      <c r="D2410" s="111"/>
      <c r="E2410" s="107"/>
      <c r="F2410" s="107"/>
      <c r="G2410" s="2"/>
      <c r="H2410" s="2"/>
      <c r="I2410" s="2"/>
      <c r="J2410" s="2"/>
      <c r="K2410" s="2"/>
      <c r="L2410" s="3"/>
      <c r="M2410" s="3"/>
      <c r="N2410" s="3"/>
      <c r="O2410" s="3"/>
      <c r="P2410" s="3"/>
      <c r="Q2410" s="2"/>
      <c r="R2410" s="3"/>
      <c r="S2410" s="2"/>
      <c r="T2410" s="2"/>
      <c r="U2410" s="3"/>
      <c r="V2410" s="2"/>
      <c r="W2410" s="3"/>
      <c r="X2410" s="3"/>
      <c r="Y2410" s="3"/>
      <c r="Z2410" s="60"/>
      <c r="AA2410" s="61"/>
    </row>
    <row r="2411" spans="2:27">
      <c r="B2411" s="112"/>
      <c r="C2411" s="111"/>
      <c r="D2411" s="111"/>
      <c r="E2411" s="107"/>
      <c r="F2411" s="107"/>
      <c r="G2411" s="2"/>
      <c r="H2411" s="2"/>
      <c r="I2411" s="2"/>
      <c r="J2411" s="2"/>
      <c r="K2411" s="2"/>
      <c r="L2411" s="3"/>
      <c r="M2411" s="3"/>
      <c r="N2411" s="3"/>
      <c r="O2411" s="3"/>
      <c r="P2411" s="3"/>
      <c r="Q2411" s="2"/>
      <c r="R2411" s="3"/>
      <c r="S2411" s="2"/>
      <c r="T2411" s="2"/>
      <c r="U2411" s="3"/>
      <c r="V2411" s="2"/>
      <c r="W2411" s="3"/>
      <c r="X2411" s="3"/>
      <c r="Y2411" s="3"/>
      <c r="Z2411" s="60"/>
      <c r="AA2411" s="61"/>
    </row>
    <row r="2412" spans="2:27">
      <c r="B2412" s="112"/>
      <c r="C2412" s="111"/>
      <c r="D2412" s="111"/>
      <c r="E2412" s="107"/>
      <c r="F2412" s="107"/>
      <c r="G2412" s="2"/>
      <c r="H2412" s="2"/>
      <c r="I2412" s="2"/>
      <c r="J2412" s="2"/>
      <c r="K2412" s="2"/>
      <c r="L2412" s="3"/>
      <c r="M2412" s="3"/>
      <c r="N2412" s="3"/>
      <c r="O2412" s="3"/>
      <c r="P2412" s="3"/>
      <c r="Q2412" s="2"/>
      <c r="R2412" s="3"/>
      <c r="S2412" s="2"/>
      <c r="T2412" s="2"/>
      <c r="U2412" s="3"/>
      <c r="V2412" s="2"/>
      <c r="W2412" s="3"/>
      <c r="X2412" s="3"/>
      <c r="Y2412" s="3"/>
      <c r="Z2412" s="60"/>
      <c r="AA2412" s="61"/>
    </row>
    <row r="2413" spans="2:27">
      <c r="B2413" s="112"/>
      <c r="C2413" s="111"/>
      <c r="D2413" s="111"/>
      <c r="E2413" s="107"/>
      <c r="F2413" s="107"/>
      <c r="G2413" s="2"/>
      <c r="H2413" s="2"/>
      <c r="I2413" s="2"/>
      <c r="J2413" s="2"/>
      <c r="K2413" s="2"/>
      <c r="L2413" s="3"/>
      <c r="M2413" s="3"/>
      <c r="N2413" s="3"/>
      <c r="O2413" s="3"/>
      <c r="P2413" s="3"/>
      <c r="Q2413" s="2"/>
      <c r="R2413" s="3"/>
      <c r="S2413" s="2"/>
      <c r="T2413" s="2"/>
      <c r="U2413" s="3"/>
      <c r="V2413" s="2"/>
      <c r="W2413" s="3"/>
      <c r="X2413" s="3"/>
      <c r="Y2413" s="3"/>
      <c r="Z2413" s="60"/>
      <c r="AA2413" s="61"/>
    </row>
    <row r="2414" spans="2:27">
      <c r="B2414" s="112"/>
      <c r="C2414" s="111"/>
      <c r="D2414" s="111"/>
      <c r="E2414" s="107"/>
      <c r="F2414" s="107"/>
      <c r="G2414" s="2"/>
      <c r="H2414" s="2"/>
      <c r="I2414" s="2"/>
      <c r="J2414" s="2"/>
      <c r="K2414" s="2"/>
      <c r="L2414" s="3"/>
      <c r="M2414" s="3"/>
      <c r="N2414" s="3"/>
      <c r="O2414" s="3"/>
      <c r="P2414" s="3"/>
      <c r="Q2414" s="2"/>
      <c r="R2414" s="3"/>
      <c r="S2414" s="2"/>
      <c r="T2414" s="2"/>
      <c r="U2414" s="3"/>
      <c r="V2414" s="2"/>
      <c r="W2414" s="3"/>
      <c r="X2414" s="3"/>
      <c r="Y2414" s="3"/>
      <c r="Z2414" s="60"/>
      <c r="AA2414" s="61"/>
    </row>
    <row r="2415" spans="2:27">
      <c r="B2415" s="112"/>
      <c r="C2415" s="111"/>
      <c r="D2415" s="111"/>
      <c r="E2415" s="107"/>
      <c r="F2415" s="107"/>
      <c r="G2415" s="2"/>
      <c r="H2415" s="2"/>
      <c r="I2415" s="2"/>
      <c r="J2415" s="2"/>
      <c r="K2415" s="2"/>
      <c r="L2415" s="3"/>
      <c r="M2415" s="3"/>
      <c r="N2415" s="3"/>
      <c r="O2415" s="3"/>
      <c r="P2415" s="3"/>
      <c r="Q2415" s="2"/>
      <c r="R2415" s="3"/>
      <c r="S2415" s="2"/>
      <c r="T2415" s="2"/>
      <c r="U2415" s="3"/>
      <c r="V2415" s="2"/>
      <c r="W2415" s="3"/>
      <c r="X2415" s="3"/>
      <c r="Y2415" s="3"/>
      <c r="Z2415" s="60"/>
      <c r="AA2415" s="61"/>
    </row>
    <row r="2416" spans="2:27">
      <c r="B2416" s="112"/>
      <c r="C2416" s="111"/>
      <c r="D2416" s="111"/>
      <c r="E2416" s="107"/>
      <c r="F2416" s="107"/>
      <c r="G2416" s="2"/>
      <c r="H2416" s="2"/>
      <c r="I2416" s="2"/>
      <c r="J2416" s="2"/>
      <c r="K2416" s="2"/>
      <c r="L2416" s="3"/>
      <c r="M2416" s="3"/>
      <c r="N2416" s="3"/>
      <c r="O2416" s="3"/>
      <c r="P2416" s="3"/>
      <c r="Q2416" s="2"/>
      <c r="R2416" s="3"/>
      <c r="S2416" s="2"/>
      <c r="T2416" s="2"/>
      <c r="U2416" s="3"/>
      <c r="V2416" s="2"/>
      <c r="W2416" s="3"/>
      <c r="X2416" s="3"/>
      <c r="Y2416" s="3"/>
      <c r="Z2416" s="60"/>
      <c r="AA2416" s="61"/>
    </row>
    <row r="2417" spans="2:27">
      <c r="B2417" s="112"/>
      <c r="C2417" s="111"/>
      <c r="D2417" s="111"/>
      <c r="E2417" s="107"/>
      <c r="F2417" s="107"/>
      <c r="G2417" s="2"/>
      <c r="H2417" s="2"/>
      <c r="I2417" s="2"/>
      <c r="J2417" s="2"/>
      <c r="K2417" s="2"/>
      <c r="L2417" s="3"/>
      <c r="M2417" s="3"/>
      <c r="N2417" s="3"/>
      <c r="O2417" s="3"/>
      <c r="P2417" s="3"/>
      <c r="Q2417" s="2"/>
      <c r="R2417" s="3"/>
      <c r="S2417" s="2"/>
      <c r="T2417" s="2"/>
      <c r="U2417" s="3"/>
      <c r="V2417" s="2"/>
      <c r="W2417" s="3"/>
      <c r="X2417" s="3"/>
      <c r="Y2417" s="3"/>
      <c r="Z2417" s="60"/>
      <c r="AA2417" s="61"/>
    </row>
    <row r="2418" spans="2:27">
      <c r="B2418" s="112"/>
      <c r="C2418" s="111"/>
      <c r="D2418" s="111"/>
      <c r="E2418" s="107"/>
      <c r="F2418" s="107"/>
      <c r="G2418" s="2"/>
      <c r="H2418" s="2"/>
      <c r="I2418" s="2"/>
      <c r="J2418" s="2"/>
      <c r="K2418" s="2"/>
      <c r="L2418" s="3"/>
      <c r="M2418" s="3"/>
      <c r="N2418" s="3"/>
      <c r="O2418" s="3"/>
      <c r="P2418" s="3"/>
      <c r="Q2418" s="2"/>
      <c r="R2418" s="3"/>
      <c r="S2418" s="2"/>
      <c r="T2418" s="2"/>
      <c r="U2418" s="3"/>
      <c r="V2418" s="2"/>
      <c r="W2418" s="3"/>
      <c r="X2418" s="3"/>
      <c r="Y2418" s="3"/>
      <c r="Z2418" s="60"/>
      <c r="AA2418" s="61"/>
    </row>
    <row r="2419" spans="2:27">
      <c r="B2419" s="112"/>
      <c r="C2419" s="111"/>
      <c r="D2419" s="111"/>
      <c r="E2419" s="107"/>
      <c r="F2419" s="107"/>
      <c r="G2419" s="2"/>
      <c r="H2419" s="2"/>
      <c r="I2419" s="2"/>
      <c r="J2419" s="2"/>
      <c r="K2419" s="2"/>
      <c r="L2419" s="3"/>
      <c r="M2419" s="3"/>
      <c r="N2419" s="3"/>
      <c r="O2419" s="3"/>
      <c r="P2419" s="3"/>
      <c r="Q2419" s="2"/>
      <c r="R2419" s="3"/>
      <c r="S2419" s="2"/>
      <c r="T2419" s="2"/>
      <c r="U2419" s="3"/>
      <c r="V2419" s="2"/>
      <c r="W2419" s="3"/>
      <c r="X2419" s="3"/>
      <c r="Y2419" s="3"/>
      <c r="Z2419" s="60"/>
      <c r="AA2419" s="61"/>
    </row>
    <row r="2420" spans="2:27">
      <c r="B2420" s="112"/>
      <c r="C2420" s="111"/>
      <c r="D2420" s="111"/>
      <c r="E2420" s="107"/>
      <c r="F2420" s="107"/>
      <c r="G2420" s="2"/>
      <c r="H2420" s="2"/>
      <c r="I2420" s="2"/>
      <c r="J2420" s="2"/>
      <c r="K2420" s="2"/>
      <c r="L2420" s="3"/>
      <c r="M2420" s="3"/>
      <c r="N2420" s="3"/>
      <c r="O2420" s="3"/>
      <c r="P2420" s="3"/>
      <c r="Q2420" s="2"/>
      <c r="R2420" s="3"/>
      <c r="S2420" s="2"/>
      <c r="T2420" s="2"/>
      <c r="U2420" s="3"/>
      <c r="V2420" s="2"/>
      <c r="W2420" s="3"/>
      <c r="X2420" s="3"/>
      <c r="Y2420" s="3"/>
      <c r="Z2420" s="60"/>
      <c r="AA2420" s="61"/>
    </row>
    <row r="2421" spans="2:27">
      <c r="B2421" s="112"/>
      <c r="C2421" s="111"/>
      <c r="D2421" s="111"/>
      <c r="E2421" s="107"/>
      <c r="F2421" s="107"/>
      <c r="G2421" s="2"/>
      <c r="H2421" s="2"/>
      <c r="I2421" s="2"/>
      <c r="J2421" s="2"/>
      <c r="K2421" s="2"/>
      <c r="L2421" s="3"/>
      <c r="M2421" s="3"/>
      <c r="N2421" s="3"/>
      <c r="O2421" s="3"/>
      <c r="P2421" s="3"/>
      <c r="Q2421" s="2"/>
      <c r="R2421" s="3"/>
      <c r="S2421" s="2"/>
      <c r="T2421" s="2"/>
      <c r="U2421" s="3"/>
      <c r="V2421" s="2"/>
      <c r="W2421" s="3"/>
      <c r="X2421" s="3"/>
      <c r="Y2421" s="3"/>
      <c r="Z2421" s="60"/>
      <c r="AA2421" s="61"/>
    </row>
    <row r="2422" spans="2:27">
      <c r="B2422" s="112"/>
      <c r="C2422" s="111"/>
      <c r="D2422" s="111"/>
      <c r="E2422" s="107"/>
      <c r="F2422" s="107"/>
      <c r="G2422" s="2"/>
      <c r="H2422" s="2"/>
      <c r="I2422" s="2"/>
      <c r="J2422" s="2"/>
      <c r="K2422" s="2"/>
      <c r="L2422" s="3"/>
      <c r="M2422" s="3"/>
      <c r="N2422" s="3"/>
      <c r="O2422" s="3"/>
      <c r="P2422" s="3"/>
      <c r="Q2422" s="2"/>
      <c r="R2422" s="3"/>
      <c r="S2422" s="2"/>
      <c r="T2422" s="2"/>
      <c r="U2422" s="3"/>
      <c r="V2422" s="2"/>
      <c r="W2422" s="3"/>
      <c r="X2422" s="3"/>
      <c r="Y2422" s="3"/>
      <c r="Z2422" s="60"/>
      <c r="AA2422" s="61"/>
    </row>
    <row r="2423" spans="2:27">
      <c r="B2423" s="112"/>
      <c r="C2423" s="111"/>
      <c r="D2423" s="111"/>
      <c r="E2423" s="107"/>
      <c r="F2423" s="107"/>
      <c r="G2423" s="2"/>
      <c r="H2423" s="2"/>
      <c r="I2423" s="2"/>
      <c r="J2423" s="2"/>
      <c r="K2423" s="2"/>
      <c r="L2423" s="3"/>
      <c r="M2423" s="3"/>
      <c r="N2423" s="3"/>
      <c r="O2423" s="3"/>
      <c r="P2423" s="3"/>
      <c r="Q2423" s="2"/>
      <c r="R2423" s="3"/>
      <c r="S2423" s="2"/>
      <c r="T2423" s="2"/>
      <c r="U2423" s="3"/>
      <c r="V2423" s="2"/>
      <c r="W2423" s="3"/>
      <c r="X2423" s="3"/>
      <c r="Y2423" s="3"/>
      <c r="Z2423" s="60"/>
      <c r="AA2423" s="61"/>
    </row>
    <row r="2424" spans="2:27">
      <c r="B2424" s="112"/>
      <c r="C2424" s="111"/>
      <c r="D2424" s="111"/>
      <c r="E2424" s="107"/>
      <c r="F2424" s="107"/>
      <c r="G2424" s="2"/>
      <c r="H2424" s="2"/>
      <c r="I2424" s="2"/>
      <c r="J2424" s="2"/>
      <c r="K2424" s="2"/>
      <c r="L2424" s="3"/>
      <c r="M2424" s="3"/>
      <c r="N2424" s="3"/>
      <c r="O2424" s="3"/>
      <c r="P2424" s="3"/>
      <c r="Q2424" s="2"/>
      <c r="R2424" s="3"/>
      <c r="S2424" s="2"/>
      <c r="T2424" s="2"/>
      <c r="U2424" s="3"/>
      <c r="V2424" s="2"/>
      <c r="W2424" s="3"/>
      <c r="X2424" s="3"/>
      <c r="Y2424" s="3"/>
      <c r="Z2424" s="60"/>
      <c r="AA2424" s="61"/>
    </row>
    <row r="2425" spans="2:27">
      <c r="B2425" s="112"/>
      <c r="C2425" s="111"/>
      <c r="D2425" s="111"/>
      <c r="E2425" s="107"/>
      <c r="F2425" s="107"/>
      <c r="G2425" s="2"/>
      <c r="H2425" s="2"/>
      <c r="I2425" s="2"/>
      <c r="J2425" s="2"/>
      <c r="K2425" s="2"/>
      <c r="L2425" s="3"/>
      <c r="M2425" s="3"/>
      <c r="N2425" s="3"/>
      <c r="O2425" s="3"/>
      <c r="P2425" s="3"/>
      <c r="Q2425" s="2"/>
      <c r="R2425" s="3"/>
      <c r="S2425" s="2"/>
      <c r="T2425" s="2"/>
      <c r="U2425" s="3"/>
      <c r="V2425" s="2"/>
      <c r="W2425" s="3"/>
      <c r="X2425" s="3"/>
      <c r="Y2425" s="3"/>
      <c r="Z2425" s="60"/>
      <c r="AA2425" s="61"/>
    </row>
    <row r="2426" spans="2:27">
      <c r="B2426" s="112"/>
      <c r="C2426" s="111"/>
      <c r="D2426" s="111"/>
      <c r="E2426" s="107"/>
      <c r="F2426" s="107"/>
      <c r="G2426" s="2"/>
      <c r="H2426" s="2"/>
      <c r="I2426" s="2"/>
      <c r="J2426" s="2"/>
      <c r="K2426" s="2"/>
      <c r="L2426" s="3"/>
      <c r="M2426" s="3"/>
      <c r="N2426" s="3"/>
      <c r="O2426" s="3"/>
      <c r="P2426" s="3"/>
      <c r="Q2426" s="2"/>
      <c r="R2426" s="3"/>
      <c r="S2426" s="2"/>
      <c r="T2426" s="2"/>
      <c r="U2426" s="3"/>
      <c r="V2426" s="2"/>
      <c r="W2426" s="3"/>
      <c r="X2426" s="3"/>
      <c r="Y2426" s="3"/>
      <c r="Z2426" s="60"/>
      <c r="AA2426" s="61"/>
    </row>
    <row r="2427" spans="2:27">
      <c r="B2427" s="112"/>
      <c r="C2427" s="111"/>
      <c r="D2427" s="111"/>
      <c r="E2427" s="107"/>
      <c r="F2427" s="107"/>
      <c r="G2427" s="2"/>
      <c r="H2427" s="2"/>
      <c r="I2427" s="2"/>
      <c r="J2427" s="2"/>
      <c r="K2427" s="2"/>
      <c r="L2427" s="3"/>
      <c r="M2427" s="3"/>
      <c r="N2427" s="3"/>
      <c r="O2427" s="3"/>
      <c r="P2427" s="3"/>
      <c r="Q2427" s="2"/>
      <c r="R2427" s="3"/>
      <c r="S2427" s="2"/>
      <c r="T2427" s="2"/>
      <c r="U2427" s="3"/>
      <c r="V2427" s="2"/>
      <c r="W2427" s="3"/>
      <c r="X2427" s="3"/>
      <c r="Y2427" s="3"/>
      <c r="Z2427" s="60"/>
      <c r="AA2427" s="61"/>
    </row>
    <row r="2428" spans="2:27">
      <c r="B2428" s="112"/>
      <c r="C2428" s="111"/>
      <c r="D2428" s="111"/>
      <c r="E2428" s="107"/>
      <c r="F2428" s="107"/>
      <c r="G2428" s="2"/>
      <c r="H2428" s="2"/>
      <c r="I2428" s="2"/>
      <c r="J2428" s="2"/>
      <c r="K2428" s="2"/>
      <c r="L2428" s="3"/>
      <c r="M2428" s="3"/>
      <c r="N2428" s="3"/>
      <c r="O2428" s="3"/>
      <c r="P2428" s="3"/>
      <c r="Q2428" s="2"/>
      <c r="R2428" s="3"/>
      <c r="S2428" s="2"/>
      <c r="T2428" s="2"/>
      <c r="U2428" s="3"/>
      <c r="V2428" s="2"/>
      <c r="W2428" s="3"/>
      <c r="X2428" s="3"/>
      <c r="Y2428" s="3"/>
      <c r="Z2428" s="60"/>
      <c r="AA2428" s="61"/>
    </row>
    <row r="2429" spans="2:27">
      <c r="B2429" s="112"/>
      <c r="C2429" s="111"/>
      <c r="D2429" s="111"/>
      <c r="E2429" s="107"/>
      <c r="F2429" s="107"/>
      <c r="G2429" s="2"/>
      <c r="H2429" s="2"/>
      <c r="I2429" s="2"/>
      <c r="J2429" s="2"/>
      <c r="K2429" s="2"/>
      <c r="L2429" s="3"/>
      <c r="M2429" s="3"/>
      <c r="N2429" s="3"/>
      <c r="O2429" s="3"/>
      <c r="P2429" s="3"/>
      <c r="Q2429" s="2"/>
      <c r="R2429" s="3"/>
      <c r="S2429" s="2"/>
      <c r="T2429" s="2"/>
      <c r="U2429" s="3"/>
      <c r="V2429" s="2"/>
      <c r="W2429" s="3"/>
      <c r="X2429" s="3"/>
      <c r="Y2429" s="3"/>
      <c r="Z2429" s="60"/>
      <c r="AA2429" s="61"/>
    </row>
    <row r="2430" spans="2:27">
      <c r="B2430" s="112"/>
      <c r="C2430" s="111"/>
      <c r="D2430" s="111"/>
      <c r="E2430" s="107"/>
      <c r="F2430" s="107"/>
      <c r="G2430" s="2"/>
      <c r="H2430" s="2"/>
      <c r="I2430" s="2"/>
      <c r="J2430" s="2"/>
      <c r="K2430" s="2"/>
      <c r="L2430" s="3"/>
      <c r="M2430" s="3"/>
      <c r="N2430" s="3"/>
      <c r="O2430" s="3"/>
      <c r="P2430" s="3"/>
      <c r="Q2430" s="2"/>
      <c r="R2430" s="3"/>
      <c r="S2430" s="2"/>
      <c r="T2430" s="2"/>
      <c r="U2430" s="3"/>
      <c r="V2430" s="2"/>
      <c r="W2430" s="3"/>
      <c r="X2430" s="3"/>
      <c r="Y2430" s="3"/>
      <c r="Z2430" s="60"/>
      <c r="AA2430" s="61"/>
    </row>
    <row r="2431" spans="2:27">
      <c r="B2431" s="112"/>
      <c r="C2431" s="111"/>
      <c r="D2431" s="111"/>
      <c r="E2431" s="107"/>
      <c r="F2431" s="107"/>
      <c r="G2431" s="2"/>
      <c r="H2431" s="2"/>
      <c r="I2431" s="2"/>
      <c r="J2431" s="2"/>
      <c r="K2431" s="2"/>
      <c r="L2431" s="3"/>
      <c r="M2431" s="3"/>
      <c r="N2431" s="3"/>
      <c r="O2431" s="3"/>
      <c r="P2431" s="3"/>
      <c r="Q2431" s="2"/>
      <c r="R2431" s="3"/>
      <c r="S2431" s="2"/>
      <c r="T2431" s="2"/>
      <c r="U2431" s="3"/>
      <c r="V2431" s="2"/>
      <c r="W2431" s="3"/>
      <c r="X2431" s="3"/>
      <c r="Y2431" s="3"/>
      <c r="Z2431" s="60"/>
      <c r="AA2431" s="61"/>
    </row>
    <row r="2432" spans="2:27">
      <c r="B2432" s="112"/>
      <c r="C2432" s="111"/>
      <c r="D2432" s="111"/>
      <c r="E2432" s="107"/>
      <c r="F2432" s="107"/>
      <c r="G2432" s="2"/>
      <c r="H2432" s="2"/>
      <c r="I2432" s="2"/>
      <c r="J2432" s="2"/>
      <c r="K2432" s="2"/>
      <c r="L2432" s="3"/>
      <c r="M2432" s="3"/>
      <c r="N2432" s="3"/>
      <c r="O2432" s="3"/>
      <c r="P2432" s="3"/>
      <c r="Q2432" s="2"/>
      <c r="R2432" s="3"/>
      <c r="S2432" s="2"/>
      <c r="T2432" s="2"/>
      <c r="U2432" s="3"/>
      <c r="V2432" s="2"/>
      <c r="W2432" s="3"/>
      <c r="X2432" s="3"/>
      <c r="Y2432" s="3"/>
      <c r="Z2432" s="60"/>
      <c r="AA2432" s="61"/>
    </row>
    <row r="2433" spans="2:27">
      <c r="B2433" s="112"/>
      <c r="C2433" s="111"/>
      <c r="D2433" s="111"/>
      <c r="E2433" s="107"/>
      <c r="F2433" s="107"/>
      <c r="G2433" s="2"/>
      <c r="H2433" s="2"/>
      <c r="I2433" s="2"/>
      <c r="J2433" s="2"/>
      <c r="K2433" s="2"/>
      <c r="L2433" s="3"/>
      <c r="M2433" s="3"/>
      <c r="N2433" s="3"/>
      <c r="O2433" s="3"/>
      <c r="P2433" s="3"/>
      <c r="Q2433" s="2"/>
      <c r="R2433" s="3"/>
      <c r="S2433" s="2"/>
      <c r="T2433" s="2"/>
      <c r="U2433" s="3"/>
      <c r="V2433" s="2"/>
      <c r="W2433" s="3"/>
      <c r="X2433" s="3"/>
      <c r="Y2433" s="3"/>
      <c r="Z2433" s="60"/>
      <c r="AA2433" s="61"/>
    </row>
    <row r="2434" spans="2:27">
      <c r="B2434" s="112"/>
      <c r="C2434" s="111"/>
      <c r="D2434" s="111"/>
      <c r="E2434" s="107"/>
      <c r="F2434" s="107"/>
      <c r="G2434" s="2"/>
      <c r="H2434" s="2"/>
      <c r="I2434" s="2"/>
      <c r="J2434" s="2"/>
      <c r="K2434" s="2"/>
      <c r="L2434" s="3"/>
      <c r="M2434" s="3"/>
      <c r="N2434" s="3"/>
      <c r="O2434" s="3"/>
      <c r="P2434" s="3"/>
      <c r="Q2434" s="2"/>
      <c r="R2434" s="3"/>
      <c r="S2434" s="2"/>
      <c r="T2434" s="2"/>
      <c r="U2434" s="3"/>
      <c r="V2434" s="2"/>
      <c r="W2434" s="3"/>
      <c r="X2434" s="3"/>
      <c r="Y2434" s="3"/>
      <c r="Z2434" s="60"/>
      <c r="AA2434" s="61"/>
    </row>
    <row r="2435" spans="2:27">
      <c r="B2435" s="112"/>
      <c r="C2435" s="111"/>
      <c r="D2435" s="111"/>
      <c r="E2435" s="107"/>
      <c r="F2435" s="107"/>
      <c r="G2435" s="2"/>
      <c r="H2435" s="2"/>
      <c r="I2435" s="2"/>
      <c r="J2435" s="2"/>
      <c r="K2435" s="2"/>
      <c r="L2435" s="3"/>
      <c r="M2435" s="3"/>
      <c r="N2435" s="3"/>
      <c r="O2435" s="3"/>
      <c r="P2435" s="3"/>
      <c r="Q2435" s="2"/>
      <c r="R2435" s="3"/>
      <c r="S2435" s="2"/>
      <c r="T2435" s="2"/>
      <c r="U2435" s="3"/>
      <c r="V2435" s="2"/>
      <c r="W2435" s="3"/>
      <c r="X2435" s="3"/>
      <c r="Y2435" s="3"/>
      <c r="Z2435" s="60"/>
      <c r="AA2435" s="61"/>
    </row>
    <row r="2436" spans="2:27">
      <c r="B2436" s="112"/>
      <c r="C2436" s="111"/>
      <c r="D2436" s="111"/>
      <c r="E2436" s="107"/>
      <c r="F2436" s="107"/>
      <c r="G2436" s="2"/>
      <c r="H2436" s="2"/>
      <c r="I2436" s="2"/>
      <c r="J2436" s="2"/>
      <c r="K2436" s="2"/>
      <c r="L2436" s="3"/>
      <c r="M2436" s="3"/>
      <c r="N2436" s="3"/>
      <c r="O2436" s="3"/>
      <c r="P2436" s="3"/>
      <c r="Q2436" s="2"/>
      <c r="R2436" s="3"/>
      <c r="S2436" s="2"/>
      <c r="T2436" s="2"/>
      <c r="U2436" s="3"/>
      <c r="V2436" s="2"/>
      <c r="W2436" s="3"/>
      <c r="X2436" s="3"/>
      <c r="Y2436" s="3"/>
      <c r="Z2436" s="60"/>
      <c r="AA2436" s="61"/>
    </row>
    <row r="2437" spans="2:27">
      <c r="B2437" s="112"/>
      <c r="C2437" s="111"/>
      <c r="D2437" s="111"/>
      <c r="E2437" s="107"/>
      <c r="F2437" s="107"/>
      <c r="G2437" s="2"/>
      <c r="H2437" s="2"/>
      <c r="I2437" s="2"/>
      <c r="J2437" s="2"/>
      <c r="K2437" s="2"/>
      <c r="L2437" s="3"/>
      <c r="M2437" s="3"/>
      <c r="N2437" s="3"/>
      <c r="O2437" s="3"/>
      <c r="P2437" s="3"/>
      <c r="Q2437" s="2"/>
      <c r="R2437" s="3"/>
      <c r="S2437" s="2"/>
      <c r="T2437" s="2"/>
      <c r="U2437" s="3"/>
      <c r="V2437" s="2"/>
      <c r="W2437" s="3"/>
      <c r="X2437" s="3"/>
      <c r="Y2437" s="3"/>
      <c r="Z2437" s="60"/>
      <c r="AA2437" s="61"/>
    </row>
    <row r="2438" spans="2:27">
      <c r="B2438" s="112"/>
      <c r="C2438" s="111"/>
      <c r="D2438" s="111"/>
      <c r="E2438" s="107"/>
      <c r="F2438" s="107"/>
      <c r="G2438" s="2"/>
      <c r="H2438" s="2"/>
      <c r="I2438" s="2"/>
      <c r="J2438" s="2"/>
      <c r="K2438" s="2"/>
      <c r="L2438" s="3"/>
      <c r="M2438" s="3"/>
      <c r="N2438" s="3"/>
      <c r="O2438" s="3"/>
      <c r="P2438" s="3"/>
      <c r="Q2438" s="2"/>
      <c r="R2438" s="3"/>
      <c r="S2438" s="2"/>
      <c r="T2438" s="2"/>
      <c r="U2438" s="3"/>
      <c r="V2438" s="2"/>
      <c r="W2438" s="3"/>
      <c r="X2438" s="3"/>
      <c r="Y2438" s="3"/>
      <c r="Z2438" s="60"/>
      <c r="AA2438" s="61"/>
    </row>
    <row r="2439" spans="2:27">
      <c r="B2439" s="112"/>
      <c r="C2439" s="111"/>
      <c r="D2439" s="111"/>
      <c r="E2439" s="107"/>
      <c r="F2439" s="107"/>
      <c r="G2439" s="2"/>
      <c r="H2439" s="2"/>
      <c r="I2439" s="2"/>
      <c r="J2439" s="2"/>
      <c r="K2439" s="2"/>
      <c r="L2439" s="3"/>
      <c r="M2439" s="3"/>
      <c r="N2439" s="3"/>
      <c r="O2439" s="3"/>
      <c r="P2439" s="3"/>
      <c r="Q2439" s="2"/>
      <c r="R2439" s="3"/>
      <c r="S2439" s="2"/>
      <c r="T2439" s="2"/>
      <c r="U2439" s="3"/>
      <c r="V2439" s="2"/>
      <c r="W2439" s="3"/>
      <c r="X2439" s="3"/>
      <c r="Y2439" s="3"/>
      <c r="Z2439" s="60"/>
      <c r="AA2439" s="61"/>
    </row>
    <row r="2440" spans="2:27">
      <c r="B2440" s="112"/>
      <c r="C2440" s="111"/>
      <c r="D2440" s="111"/>
      <c r="E2440" s="107"/>
      <c r="F2440" s="107"/>
      <c r="G2440" s="2"/>
      <c r="H2440" s="2"/>
      <c r="I2440" s="2"/>
      <c r="J2440" s="2"/>
      <c r="K2440" s="2"/>
      <c r="L2440" s="3"/>
      <c r="M2440" s="3"/>
      <c r="N2440" s="3"/>
      <c r="O2440" s="3"/>
      <c r="P2440" s="3"/>
      <c r="Q2440" s="2"/>
      <c r="R2440" s="3"/>
      <c r="S2440" s="2"/>
      <c r="T2440" s="2"/>
      <c r="U2440" s="3"/>
      <c r="V2440" s="2"/>
      <c r="W2440" s="3"/>
      <c r="X2440" s="3"/>
      <c r="Y2440" s="3"/>
      <c r="Z2440" s="60"/>
      <c r="AA2440" s="61"/>
    </row>
    <row r="2441" spans="2:27">
      <c r="B2441" s="112"/>
      <c r="C2441" s="111"/>
      <c r="D2441" s="111"/>
      <c r="E2441" s="107"/>
      <c r="F2441" s="107"/>
      <c r="G2441" s="2"/>
      <c r="H2441" s="2"/>
      <c r="I2441" s="2"/>
      <c r="J2441" s="2"/>
      <c r="K2441" s="2"/>
      <c r="L2441" s="3"/>
      <c r="M2441" s="3"/>
      <c r="N2441" s="3"/>
      <c r="O2441" s="3"/>
      <c r="P2441" s="3"/>
      <c r="Q2441" s="2"/>
      <c r="R2441" s="3"/>
      <c r="S2441" s="2"/>
      <c r="T2441" s="2"/>
      <c r="U2441" s="3"/>
      <c r="V2441" s="2"/>
      <c r="W2441" s="3"/>
      <c r="X2441" s="3"/>
      <c r="Y2441" s="3"/>
      <c r="Z2441" s="60"/>
      <c r="AA2441" s="61"/>
    </row>
    <row r="2442" spans="2:27">
      <c r="B2442" s="112"/>
      <c r="C2442" s="111"/>
      <c r="D2442" s="111"/>
      <c r="E2442" s="107"/>
      <c r="F2442" s="107"/>
      <c r="G2442" s="2"/>
      <c r="H2442" s="2"/>
      <c r="I2442" s="2"/>
      <c r="J2442" s="2"/>
      <c r="K2442" s="2"/>
      <c r="L2442" s="3"/>
      <c r="M2442" s="3"/>
      <c r="N2442" s="3"/>
      <c r="O2442" s="3"/>
      <c r="P2442" s="3"/>
      <c r="Q2442" s="2"/>
      <c r="R2442" s="3"/>
      <c r="S2442" s="2"/>
      <c r="T2442" s="2"/>
      <c r="U2442" s="3"/>
      <c r="V2442" s="2"/>
      <c r="W2442" s="3"/>
      <c r="X2442" s="3"/>
      <c r="Y2442" s="3"/>
      <c r="Z2442" s="60"/>
      <c r="AA2442" s="61"/>
    </row>
    <row r="2443" spans="2:27">
      <c r="B2443" s="112"/>
      <c r="C2443" s="111"/>
      <c r="D2443" s="111"/>
      <c r="E2443" s="107"/>
      <c r="F2443" s="107"/>
      <c r="G2443" s="2"/>
      <c r="H2443" s="2"/>
      <c r="I2443" s="2"/>
      <c r="J2443" s="2"/>
      <c r="K2443" s="2"/>
      <c r="L2443" s="3"/>
      <c r="M2443" s="3"/>
      <c r="N2443" s="3"/>
      <c r="O2443" s="3"/>
      <c r="P2443" s="3"/>
      <c r="Q2443" s="2"/>
      <c r="R2443" s="3"/>
      <c r="S2443" s="2"/>
      <c r="T2443" s="2"/>
      <c r="U2443" s="3"/>
      <c r="V2443" s="2"/>
      <c r="W2443" s="3"/>
      <c r="X2443" s="3"/>
      <c r="Y2443" s="3"/>
      <c r="Z2443" s="60"/>
      <c r="AA2443" s="61"/>
    </row>
    <row r="2444" spans="2:27">
      <c r="B2444" s="112"/>
      <c r="C2444" s="111"/>
      <c r="D2444" s="111"/>
      <c r="E2444" s="107"/>
      <c r="F2444" s="107"/>
      <c r="G2444" s="2"/>
      <c r="H2444" s="2"/>
      <c r="I2444" s="2"/>
      <c r="J2444" s="2"/>
      <c r="K2444" s="2"/>
      <c r="L2444" s="3"/>
      <c r="M2444" s="3"/>
      <c r="N2444" s="3"/>
      <c r="O2444" s="3"/>
      <c r="P2444" s="3"/>
      <c r="Q2444" s="2"/>
      <c r="R2444" s="3"/>
      <c r="S2444" s="2"/>
      <c r="T2444" s="2"/>
      <c r="U2444" s="3"/>
      <c r="V2444" s="2"/>
      <c r="W2444" s="3"/>
      <c r="X2444" s="3"/>
      <c r="Y2444" s="3"/>
      <c r="Z2444" s="60"/>
      <c r="AA2444" s="61"/>
    </row>
    <row r="2445" spans="2:27">
      <c r="B2445" s="112"/>
      <c r="C2445" s="111"/>
      <c r="D2445" s="111"/>
      <c r="E2445" s="107"/>
      <c r="F2445" s="107"/>
      <c r="G2445" s="2"/>
      <c r="H2445" s="2"/>
      <c r="I2445" s="2"/>
      <c r="J2445" s="2"/>
      <c r="K2445" s="2"/>
      <c r="L2445" s="3"/>
      <c r="M2445" s="3"/>
      <c r="N2445" s="3"/>
      <c r="O2445" s="3"/>
      <c r="P2445" s="3"/>
      <c r="Q2445" s="2"/>
      <c r="R2445" s="3"/>
      <c r="S2445" s="2"/>
      <c r="T2445" s="2"/>
      <c r="U2445" s="3"/>
      <c r="V2445" s="2"/>
      <c r="W2445" s="3"/>
      <c r="X2445" s="3"/>
      <c r="Y2445" s="3"/>
      <c r="Z2445" s="60"/>
      <c r="AA2445" s="61"/>
    </row>
    <row r="2446" spans="2:27">
      <c r="B2446" s="112"/>
      <c r="C2446" s="111"/>
      <c r="D2446" s="111"/>
      <c r="E2446" s="107"/>
      <c r="F2446" s="107"/>
      <c r="G2446" s="2"/>
      <c r="H2446" s="2"/>
      <c r="I2446" s="2"/>
      <c r="J2446" s="2"/>
      <c r="K2446" s="2"/>
      <c r="L2446" s="3"/>
      <c r="M2446" s="3"/>
      <c r="N2446" s="3"/>
      <c r="O2446" s="3"/>
      <c r="P2446" s="3"/>
      <c r="Q2446" s="2"/>
      <c r="R2446" s="3"/>
      <c r="S2446" s="2"/>
      <c r="T2446" s="2"/>
      <c r="U2446" s="3"/>
      <c r="V2446" s="2"/>
      <c r="W2446" s="3"/>
      <c r="X2446" s="3"/>
      <c r="Y2446" s="3"/>
      <c r="Z2446" s="60"/>
      <c r="AA2446" s="61"/>
    </row>
    <row r="2447" spans="2:27">
      <c r="B2447" s="112"/>
      <c r="C2447" s="111"/>
      <c r="D2447" s="111"/>
      <c r="E2447" s="107"/>
      <c r="F2447" s="107"/>
      <c r="G2447" s="2"/>
      <c r="H2447" s="2"/>
      <c r="I2447" s="2"/>
      <c r="J2447" s="2"/>
      <c r="K2447" s="2"/>
      <c r="L2447" s="3"/>
      <c r="M2447" s="3"/>
      <c r="N2447" s="3"/>
      <c r="O2447" s="3"/>
      <c r="P2447" s="3"/>
      <c r="Q2447" s="2"/>
      <c r="R2447" s="3"/>
      <c r="S2447" s="2"/>
      <c r="T2447" s="2"/>
      <c r="U2447" s="3"/>
      <c r="V2447" s="2"/>
      <c r="W2447" s="3"/>
      <c r="X2447" s="3"/>
      <c r="Y2447" s="3"/>
      <c r="Z2447" s="60"/>
      <c r="AA2447" s="61"/>
    </row>
    <row r="2448" spans="2:27">
      <c r="B2448" s="112"/>
      <c r="C2448" s="111"/>
      <c r="D2448" s="111"/>
      <c r="E2448" s="107"/>
      <c r="F2448" s="107"/>
      <c r="G2448" s="2"/>
      <c r="H2448" s="2"/>
      <c r="I2448" s="2"/>
      <c r="J2448" s="2"/>
      <c r="K2448" s="2"/>
      <c r="L2448" s="3"/>
      <c r="M2448" s="3"/>
      <c r="N2448" s="3"/>
      <c r="O2448" s="3"/>
      <c r="P2448" s="3"/>
      <c r="Q2448" s="2"/>
      <c r="R2448" s="3"/>
      <c r="S2448" s="2"/>
      <c r="T2448" s="2"/>
      <c r="U2448" s="3"/>
      <c r="V2448" s="2"/>
      <c r="W2448" s="3"/>
      <c r="X2448" s="3"/>
      <c r="Y2448" s="3"/>
      <c r="Z2448" s="60"/>
      <c r="AA2448" s="61"/>
    </row>
    <row r="2449" spans="2:27">
      <c r="B2449" s="112"/>
      <c r="C2449" s="111"/>
      <c r="D2449" s="111"/>
      <c r="E2449" s="107"/>
      <c r="F2449" s="107"/>
      <c r="G2449" s="2"/>
      <c r="H2449" s="2"/>
      <c r="I2449" s="2"/>
      <c r="J2449" s="2"/>
      <c r="K2449" s="2"/>
      <c r="L2449" s="3"/>
      <c r="M2449" s="3"/>
      <c r="N2449" s="3"/>
      <c r="O2449" s="3"/>
      <c r="P2449" s="3"/>
      <c r="Q2449" s="2"/>
      <c r="R2449" s="3"/>
      <c r="S2449" s="2"/>
      <c r="T2449" s="2"/>
      <c r="U2449" s="3"/>
      <c r="V2449" s="2"/>
      <c r="W2449" s="3"/>
      <c r="X2449" s="3"/>
      <c r="Y2449" s="3"/>
      <c r="Z2449" s="60"/>
      <c r="AA2449" s="61"/>
    </row>
    <row r="2450" spans="2:27">
      <c r="B2450" s="112"/>
      <c r="C2450" s="111"/>
      <c r="D2450" s="111"/>
      <c r="E2450" s="107"/>
      <c r="F2450" s="107"/>
      <c r="G2450" s="2"/>
      <c r="H2450" s="2"/>
      <c r="I2450" s="2"/>
      <c r="J2450" s="2"/>
      <c r="K2450" s="2"/>
      <c r="L2450" s="3"/>
      <c r="M2450" s="3"/>
      <c r="N2450" s="3"/>
      <c r="O2450" s="3"/>
      <c r="P2450" s="3"/>
      <c r="Q2450" s="2"/>
      <c r="R2450" s="3"/>
      <c r="S2450" s="2"/>
      <c r="T2450" s="2"/>
      <c r="U2450" s="3"/>
      <c r="V2450" s="2"/>
      <c r="W2450" s="3"/>
      <c r="X2450" s="3"/>
      <c r="Y2450" s="3"/>
      <c r="Z2450" s="60"/>
      <c r="AA2450" s="61"/>
    </row>
    <row r="2451" spans="2:27">
      <c r="B2451" s="112"/>
      <c r="C2451" s="111"/>
      <c r="D2451" s="111"/>
      <c r="E2451" s="107"/>
      <c r="F2451" s="107"/>
      <c r="G2451" s="2"/>
      <c r="H2451" s="2"/>
      <c r="I2451" s="2"/>
      <c r="J2451" s="2"/>
      <c r="K2451" s="2"/>
      <c r="L2451" s="3"/>
      <c r="M2451" s="3"/>
      <c r="N2451" s="3"/>
      <c r="O2451" s="3"/>
      <c r="P2451" s="3"/>
      <c r="Q2451" s="2"/>
      <c r="R2451" s="3"/>
      <c r="S2451" s="2"/>
      <c r="T2451" s="2"/>
      <c r="U2451" s="3"/>
      <c r="V2451" s="2"/>
      <c r="W2451" s="3"/>
      <c r="X2451" s="3"/>
      <c r="Y2451" s="3"/>
      <c r="Z2451" s="60"/>
      <c r="AA2451" s="61"/>
    </row>
    <row r="2452" spans="2:27">
      <c r="B2452" s="112"/>
      <c r="C2452" s="111"/>
      <c r="D2452" s="111"/>
      <c r="E2452" s="107"/>
      <c r="F2452" s="107"/>
      <c r="G2452" s="2"/>
      <c r="H2452" s="2"/>
      <c r="I2452" s="2"/>
      <c r="J2452" s="2"/>
      <c r="K2452" s="2"/>
      <c r="L2452" s="3"/>
      <c r="M2452" s="3"/>
      <c r="N2452" s="3"/>
      <c r="O2452" s="3"/>
      <c r="P2452" s="3"/>
      <c r="Q2452" s="2"/>
      <c r="R2452" s="3"/>
      <c r="S2452" s="2"/>
      <c r="T2452" s="2"/>
      <c r="U2452" s="3"/>
      <c r="V2452" s="2"/>
      <c r="W2452" s="3"/>
      <c r="X2452" s="3"/>
      <c r="Y2452" s="3"/>
      <c r="Z2452" s="60"/>
      <c r="AA2452" s="61"/>
    </row>
    <row r="2453" spans="2:27">
      <c r="B2453" s="112"/>
      <c r="C2453" s="111"/>
      <c r="D2453" s="111"/>
      <c r="E2453" s="107"/>
      <c r="F2453" s="107"/>
      <c r="G2453" s="2"/>
      <c r="H2453" s="2"/>
      <c r="I2453" s="2"/>
      <c r="J2453" s="2"/>
      <c r="K2453" s="2"/>
      <c r="L2453" s="3"/>
      <c r="M2453" s="3"/>
      <c r="N2453" s="3"/>
      <c r="O2453" s="3"/>
      <c r="P2453" s="3"/>
      <c r="Q2453" s="2"/>
      <c r="R2453" s="3"/>
      <c r="S2453" s="2"/>
      <c r="T2453" s="2"/>
      <c r="U2453" s="3"/>
      <c r="V2453" s="2"/>
      <c r="W2453" s="3"/>
      <c r="X2453" s="3"/>
      <c r="Y2453" s="3"/>
      <c r="Z2453" s="60"/>
      <c r="AA2453" s="61"/>
    </row>
    <row r="2454" spans="2:27">
      <c r="B2454" s="112"/>
      <c r="C2454" s="111"/>
      <c r="D2454" s="111"/>
      <c r="E2454" s="107"/>
      <c r="F2454" s="107"/>
      <c r="G2454" s="2"/>
      <c r="H2454" s="2"/>
      <c r="I2454" s="2"/>
      <c r="J2454" s="2"/>
      <c r="K2454" s="2"/>
      <c r="L2454" s="3"/>
      <c r="M2454" s="3"/>
      <c r="N2454" s="3"/>
      <c r="O2454" s="3"/>
      <c r="P2454" s="3"/>
      <c r="Q2454" s="2"/>
      <c r="R2454" s="3"/>
      <c r="S2454" s="2"/>
      <c r="T2454" s="2"/>
      <c r="U2454" s="3"/>
      <c r="V2454" s="2"/>
      <c r="W2454" s="3"/>
      <c r="X2454" s="3"/>
      <c r="Y2454" s="3"/>
      <c r="Z2454" s="60"/>
      <c r="AA2454" s="61"/>
    </row>
    <row r="2455" spans="2:27">
      <c r="B2455" s="112"/>
      <c r="C2455" s="111"/>
      <c r="D2455" s="111"/>
      <c r="E2455" s="107"/>
      <c r="F2455" s="107"/>
      <c r="G2455" s="2"/>
      <c r="H2455" s="2"/>
      <c r="I2455" s="2"/>
      <c r="J2455" s="2"/>
      <c r="K2455" s="2"/>
      <c r="L2455" s="3"/>
      <c r="M2455" s="3"/>
      <c r="N2455" s="3"/>
      <c r="O2455" s="3"/>
      <c r="P2455" s="3"/>
      <c r="Q2455" s="2"/>
      <c r="R2455" s="3"/>
      <c r="S2455" s="2"/>
      <c r="T2455" s="2"/>
      <c r="U2455" s="3"/>
      <c r="V2455" s="2"/>
      <c r="W2455" s="3"/>
      <c r="X2455" s="3"/>
      <c r="Y2455" s="3"/>
      <c r="Z2455" s="60"/>
      <c r="AA2455" s="61"/>
    </row>
    <row r="2456" spans="2:27">
      <c r="B2456" s="112"/>
      <c r="C2456" s="111"/>
      <c r="D2456" s="111"/>
      <c r="E2456" s="107"/>
      <c r="F2456" s="107"/>
      <c r="G2456" s="2"/>
      <c r="H2456" s="2"/>
      <c r="I2456" s="2"/>
      <c r="J2456" s="2"/>
      <c r="K2456" s="2"/>
      <c r="L2456" s="3"/>
      <c r="M2456" s="3"/>
      <c r="N2456" s="3"/>
      <c r="O2456" s="3"/>
      <c r="P2456" s="3"/>
      <c r="Q2456" s="2"/>
      <c r="R2456" s="3"/>
      <c r="S2456" s="2"/>
      <c r="T2456" s="2"/>
      <c r="U2456" s="3"/>
      <c r="V2456" s="2"/>
      <c r="W2456" s="3"/>
      <c r="X2456" s="3"/>
      <c r="Y2456" s="3"/>
      <c r="Z2456" s="60"/>
      <c r="AA2456" s="61"/>
    </row>
    <row r="2457" spans="2:27">
      <c r="B2457" s="112"/>
      <c r="C2457" s="111"/>
      <c r="D2457" s="111"/>
      <c r="E2457" s="107"/>
      <c r="F2457" s="107"/>
      <c r="G2457" s="2"/>
      <c r="H2457" s="2"/>
      <c r="I2457" s="2"/>
      <c r="J2457" s="2"/>
      <c r="K2457" s="2"/>
      <c r="L2457" s="3"/>
      <c r="M2457" s="3"/>
      <c r="N2457" s="3"/>
      <c r="O2457" s="3"/>
      <c r="P2457" s="3"/>
      <c r="Q2457" s="2"/>
      <c r="R2457" s="3"/>
      <c r="S2457" s="2"/>
      <c r="T2457" s="2"/>
      <c r="U2457" s="3"/>
      <c r="V2457" s="2"/>
      <c r="W2457" s="3"/>
      <c r="X2457" s="3"/>
      <c r="Y2457" s="3"/>
      <c r="Z2457" s="60"/>
      <c r="AA2457" s="61"/>
    </row>
    <row r="2458" spans="2:27">
      <c r="B2458" s="112"/>
      <c r="C2458" s="111"/>
      <c r="D2458" s="111"/>
      <c r="E2458" s="107"/>
      <c r="F2458" s="107"/>
      <c r="G2458" s="2"/>
      <c r="H2458" s="2"/>
      <c r="I2458" s="2"/>
      <c r="J2458" s="2"/>
      <c r="K2458" s="2"/>
      <c r="L2458" s="3"/>
      <c r="M2458" s="3"/>
      <c r="N2458" s="3"/>
      <c r="O2458" s="3"/>
      <c r="P2458" s="3"/>
      <c r="Q2458" s="2"/>
      <c r="R2458" s="3"/>
      <c r="S2458" s="2"/>
      <c r="T2458" s="2"/>
      <c r="U2458" s="3"/>
      <c r="V2458" s="2"/>
      <c r="W2458" s="3"/>
      <c r="X2458" s="3"/>
      <c r="Y2458" s="3"/>
      <c r="Z2458" s="60"/>
      <c r="AA2458" s="61"/>
    </row>
    <row r="2459" spans="2:27">
      <c r="B2459" s="112"/>
      <c r="C2459" s="111"/>
      <c r="D2459" s="111"/>
      <c r="E2459" s="107"/>
      <c r="F2459" s="107"/>
      <c r="G2459" s="2"/>
      <c r="H2459" s="2"/>
      <c r="I2459" s="2"/>
      <c r="J2459" s="2"/>
      <c r="K2459" s="2"/>
      <c r="L2459" s="3"/>
      <c r="M2459" s="3"/>
      <c r="N2459" s="3"/>
      <c r="O2459" s="3"/>
      <c r="P2459" s="3"/>
      <c r="Q2459" s="2"/>
      <c r="R2459" s="3"/>
      <c r="S2459" s="2"/>
      <c r="T2459" s="2"/>
      <c r="U2459" s="3"/>
      <c r="V2459" s="2"/>
      <c r="W2459" s="3"/>
      <c r="X2459" s="3"/>
      <c r="Y2459" s="3"/>
      <c r="Z2459" s="60"/>
      <c r="AA2459" s="61"/>
    </row>
    <row r="2460" spans="2:27">
      <c r="B2460" s="112"/>
      <c r="C2460" s="111"/>
      <c r="D2460" s="111"/>
      <c r="E2460" s="107"/>
      <c r="F2460" s="107"/>
      <c r="G2460" s="2"/>
      <c r="H2460" s="2"/>
      <c r="I2460" s="2"/>
      <c r="J2460" s="2"/>
      <c r="K2460" s="2"/>
      <c r="L2460" s="3"/>
      <c r="M2460" s="3"/>
      <c r="N2460" s="3"/>
      <c r="O2460" s="3"/>
      <c r="P2460" s="3"/>
      <c r="Q2460" s="2"/>
      <c r="R2460" s="3"/>
      <c r="S2460" s="2"/>
      <c r="T2460" s="2"/>
      <c r="U2460" s="3"/>
      <c r="V2460" s="2"/>
      <c r="W2460" s="3"/>
      <c r="X2460" s="3"/>
      <c r="Y2460" s="3"/>
      <c r="Z2460" s="60"/>
      <c r="AA2460" s="61"/>
    </row>
    <row r="2461" spans="2:27">
      <c r="B2461" s="112"/>
      <c r="C2461" s="111"/>
      <c r="D2461" s="111"/>
      <c r="E2461" s="107"/>
      <c r="F2461" s="107"/>
      <c r="G2461" s="2"/>
      <c r="H2461" s="2"/>
      <c r="I2461" s="2"/>
      <c r="J2461" s="2"/>
      <c r="K2461" s="2"/>
      <c r="L2461" s="3"/>
      <c r="M2461" s="3"/>
      <c r="N2461" s="3"/>
      <c r="O2461" s="3"/>
      <c r="P2461" s="3"/>
      <c r="Q2461" s="2"/>
      <c r="R2461" s="3"/>
      <c r="S2461" s="2"/>
      <c r="T2461" s="2"/>
      <c r="U2461" s="3"/>
      <c r="V2461" s="2"/>
      <c r="W2461" s="3"/>
      <c r="X2461" s="3"/>
      <c r="Y2461" s="3"/>
      <c r="Z2461" s="60"/>
      <c r="AA2461" s="61"/>
    </row>
    <row r="2462" spans="2:27">
      <c r="B2462" s="112"/>
      <c r="C2462" s="111"/>
      <c r="D2462" s="111"/>
      <c r="E2462" s="107"/>
      <c r="F2462" s="107"/>
      <c r="G2462" s="2"/>
      <c r="H2462" s="2"/>
      <c r="I2462" s="2"/>
      <c r="J2462" s="2"/>
      <c r="K2462" s="2"/>
      <c r="L2462" s="3"/>
      <c r="M2462" s="3"/>
      <c r="N2462" s="3"/>
      <c r="O2462" s="3"/>
      <c r="P2462" s="3"/>
      <c r="Q2462" s="2"/>
      <c r="R2462" s="3"/>
      <c r="S2462" s="2"/>
      <c r="T2462" s="2"/>
      <c r="U2462" s="3"/>
      <c r="V2462" s="2"/>
      <c r="W2462" s="3"/>
      <c r="X2462" s="3"/>
      <c r="Y2462" s="3"/>
      <c r="Z2462" s="60"/>
      <c r="AA2462" s="61"/>
    </row>
    <row r="2463" spans="2:27">
      <c r="B2463" s="112"/>
      <c r="C2463" s="111"/>
      <c r="D2463" s="111"/>
      <c r="E2463" s="107"/>
      <c r="F2463" s="107"/>
      <c r="G2463" s="2"/>
      <c r="H2463" s="2"/>
      <c r="I2463" s="2"/>
      <c r="J2463" s="2"/>
      <c r="K2463" s="2"/>
      <c r="L2463" s="3"/>
      <c r="M2463" s="3"/>
      <c r="N2463" s="3"/>
      <c r="O2463" s="3"/>
      <c r="P2463" s="3"/>
      <c r="Q2463" s="2"/>
      <c r="R2463" s="3"/>
      <c r="S2463" s="2"/>
      <c r="T2463" s="2"/>
      <c r="U2463" s="3"/>
      <c r="V2463" s="2"/>
      <c r="W2463" s="3"/>
      <c r="X2463" s="3"/>
      <c r="Y2463" s="3"/>
      <c r="Z2463" s="60"/>
      <c r="AA2463" s="61"/>
    </row>
    <row r="2464" spans="2:27">
      <c r="B2464" s="112"/>
      <c r="C2464" s="111"/>
      <c r="D2464" s="111"/>
      <c r="E2464" s="107"/>
      <c r="F2464" s="107"/>
      <c r="G2464" s="2"/>
      <c r="H2464" s="2"/>
      <c r="I2464" s="2"/>
      <c r="J2464" s="2"/>
      <c r="K2464" s="2"/>
      <c r="L2464" s="3"/>
      <c r="M2464" s="3"/>
      <c r="N2464" s="3"/>
      <c r="O2464" s="3"/>
      <c r="P2464" s="3"/>
      <c r="Q2464" s="2"/>
      <c r="R2464" s="3"/>
      <c r="S2464" s="2"/>
      <c r="T2464" s="2"/>
      <c r="U2464" s="3"/>
      <c r="V2464" s="2"/>
      <c r="W2464" s="3"/>
      <c r="X2464" s="3"/>
      <c r="Y2464" s="3"/>
      <c r="Z2464" s="60"/>
      <c r="AA2464" s="61"/>
    </row>
    <row r="2465" spans="2:27">
      <c r="B2465" s="112"/>
      <c r="C2465" s="111"/>
      <c r="D2465" s="111"/>
      <c r="E2465" s="107"/>
      <c r="F2465" s="107"/>
      <c r="G2465" s="2"/>
      <c r="H2465" s="2"/>
      <c r="I2465" s="2"/>
      <c r="J2465" s="2"/>
      <c r="K2465" s="2"/>
      <c r="L2465" s="3"/>
      <c r="M2465" s="3"/>
      <c r="N2465" s="3"/>
      <c r="O2465" s="3"/>
      <c r="P2465" s="3"/>
      <c r="Q2465" s="2"/>
      <c r="R2465" s="3"/>
      <c r="S2465" s="2"/>
      <c r="T2465" s="2"/>
      <c r="U2465" s="3"/>
      <c r="V2465" s="2"/>
      <c r="W2465" s="3"/>
      <c r="X2465" s="3"/>
      <c r="Y2465" s="3"/>
      <c r="Z2465" s="60"/>
      <c r="AA2465" s="61"/>
    </row>
    <row r="2466" spans="2:27">
      <c r="B2466" s="112"/>
      <c r="C2466" s="111"/>
      <c r="D2466" s="111"/>
      <c r="E2466" s="107"/>
      <c r="F2466" s="107"/>
      <c r="G2466" s="2"/>
      <c r="H2466" s="2"/>
      <c r="I2466" s="2"/>
      <c r="J2466" s="2"/>
      <c r="K2466" s="2"/>
      <c r="L2466" s="3"/>
      <c r="M2466" s="3"/>
      <c r="N2466" s="3"/>
      <c r="O2466" s="3"/>
      <c r="P2466" s="3"/>
      <c r="Q2466" s="2"/>
      <c r="R2466" s="3"/>
      <c r="S2466" s="2"/>
      <c r="T2466" s="2"/>
      <c r="U2466" s="3"/>
      <c r="V2466" s="2"/>
      <c r="W2466" s="3"/>
      <c r="X2466" s="3"/>
      <c r="Y2466" s="3"/>
      <c r="Z2466" s="60"/>
      <c r="AA2466" s="61"/>
    </row>
    <row r="2467" spans="2:27">
      <c r="B2467" s="112"/>
      <c r="C2467" s="111"/>
      <c r="D2467" s="111"/>
      <c r="E2467" s="107"/>
      <c r="F2467" s="107"/>
      <c r="G2467" s="2"/>
      <c r="H2467" s="2"/>
      <c r="I2467" s="2"/>
      <c r="J2467" s="2"/>
      <c r="K2467" s="2"/>
      <c r="L2467" s="3"/>
      <c r="M2467" s="3"/>
      <c r="N2467" s="3"/>
      <c r="O2467" s="3"/>
      <c r="P2467" s="3"/>
      <c r="Q2467" s="2"/>
      <c r="R2467" s="3"/>
      <c r="S2467" s="2"/>
      <c r="T2467" s="2"/>
      <c r="U2467" s="3"/>
      <c r="V2467" s="2"/>
      <c r="W2467" s="3"/>
      <c r="X2467" s="3"/>
      <c r="Y2467" s="3"/>
      <c r="Z2467" s="60"/>
      <c r="AA2467" s="61"/>
    </row>
    <row r="2468" spans="2:27">
      <c r="B2468" s="112"/>
      <c r="C2468" s="111"/>
      <c r="D2468" s="111"/>
      <c r="E2468" s="107"/>
      <c r="F2468" s="107"/>
      <c r="G2468" s="2"/>
      <c r="H2468" s="2"/>
      <c r="I2468" s="2"/>
      <c r="J2468" s="2"/>
      <c r="K2468" s="2"/>
      <c r="L2468" s="3"/>
      <c r="M2468" s="3"/>
      <c r="N2468" s="3"/>
      <c r="O2468" s="3"/>
      <c r="P2468" s="3"/>
      <c r="Q2468" s="2"/>
      <c r="R2468" s="3"/>
      <c r="S2468" s="2"/>
      <c r="T2468" s="2"/>
      <c r="U2468" s="3"/>
      <c r="V2468" s="2"/>
      <c r="W2468" s="3"/>
      <c r="X2468" s="3"/>
      <c r="Y2468" s="3"/>
      <c r="Z2468" s="60"/>
      <c r="AA2468" s="61"/>
    </row>
    <row r="2469" spans="2:27">
      <c r="B2469" s="112"/>
      <c r="C2469" s="111"/>
      <c r="D2469" s="111"/>
      <c r="E2469" s="107"/>
      <c r="F2469" s="107"/>
      <c r="G2469" s="2"/>
      <c r="H2469" s="2"/>
      <c r="I2469" s="2"/>
      <c r="J2469" s="2"/>
      <c r="K2469" s="2"/>
      <c r="L2469" s="3"/>
      <c r="M2469" s="3"/>
      <c r="N2469" s="3"/>
      <c r="O2469" s="3"/>
      <c r="P2469" s="3"/>
      <c r="Q2469" s="2"/>
      <c r="R2469" s="3"/>
      <c r="S2469" s="2"/>
      <c r="T2469" s="2"/>
      <c r="U2469" s="3"/>
      <c r="V2469" s="2"/>
      <c r="W2469" s="3"/>
      <c r="X2469" s="3"/>
      <c r="Y2469" s="3"/>
      <c r="Z2469" s="60"/>
      <c r="AA2469" s="61"/>
    </row>
    <row r="2470" spans="2:27">
      <c r="B2470" s="112"/>
      <c r="C2470" s="111"/>
      <c r="D2470" s="111"/>
      <c r="E2470" s="107"/>
      <c r="F2470" s="107"/>
      <c r="G2470" s="2"/>
      <c r="H2470" s="2"/>
      <c r="I2470" s="2"/>
      <c r="J2470" s="2"/>
      <c r="K2470" s="2"/>
      <c r="L2470" s="3"/>
      <c r="M2470" s="3"/>
      <c r="N2470" s="3"/>
      <c r="O2470" s="3"/>
      <c r="P2470" s="3"/>
      <c r="Q2470" s="2"/>
      <c r="R2470" s="3"/>
      <c r="S2470" s="2"/>
      <c r="T2470" s="2"/>
      <c r="U2470" s="3"/>
      <c r="V2470" s="2"/>
      <c r="W2470" s="3"/>
      <c r="X2470" s="3"/>
      <c r="Y2470" s="3"/>
      <c r="Z2470" s="60"/>
      <c r="AA2470" s="61"/>
    </row>
    <row r="2471" spans="2:27">
      <c r="B2471" s="112"/>
      <c r="C2471" s="111"/>
      <c r="D2471" s="111"/>
      <c r="E2471" s="107"/>
      <c r="F2471" s="107"/>
      <c r="G2471" s="2"/>
      <c r="H2471" s="2"/>
      <c r="I2471" s="2"/>
      <c r="J2471" s="2"/>
      <c r="K2471" s="2"/>
      <c r="L2471" s="3"/>
      <c r="M2471" s="3"/>
      <c r="N2471" s="3"/>
      <c r="O2471" s="3"/>
      <c r="P2471" s="3"/>
      <c r="Q2471" s="2"/>
      <c r="R2471" s="3"/>
      <c r="S2471" s="2"/>
      <c r="T2471" s="2"/>
      <c r="U2471" s="3"/>
      <c r="V2471" s="2"/>
      <c r="W2471" s="3"/>
      <c r="X2471" s="3"/>
      <c r="Y2471" s="3"/>
      <c r="Z2471" s="60"/>
      <c r="AA2471" s="61"/>
    </row>
    <row r="2472" spans="2:27">
      <c r="B2472" s="112"/>
      <c r="C2472" s="111"/>
      <c r="D2472" s="111"/>
      <c r="E2472" s="107"/>
      <c r="F2472" s="107"/>
      <c r="G2472" s="2"/>
      <c r="H2472" s="2"/>
      <c r="I2472" s="2"/>
      <c r="J2472" s="2"/>
      <c r="K2472" s="2"/>
      <c r="L2472" s="3"/>
      <c r="M2472" s="3"/>
      <c r="N2472" s="3"/>
      <c r="O2472" s="3"/>
      <c r="P2472" s="3"/>
      <c r="Q2472" s="2"/>
      <c r="R2472" s="3"/>
      <c r="S2472" s="2"/>
      <c r="T2472" s="2"/>
      <c r="U2472" s="3"/>
      <c r="V2472" s="2"/>
      <c r="W2472" s="3"/>
      <c r="X2472" s="3"/>
      <c r="Y2472" s="3"/>
      <c r="Z2472" s="60"/>
      <c r="AA2472" s="61"/>
    </row>
    <row r="2473" spans="2:27">
      <c r="B2473" s="112"/>
      <c r="C2473" s="111"/>
      <c r="D2473" s="111"/>
      <c r="E2473" s="107"/>
      <c r="F2473" s="107"/>
      <c r="G2473" s="2"/>
      <c r="H2473" s="2"/>
      <c r="I2473" s="2"/>
      <c r="J2473" s="2"/>
      <c r="K2473" s="2"/>
      <c r="L2473" s="3"/>
      <c r="M2473" s="3"/>
      <c r="N2473" s="3"/>
      <c r="O2473" s="3"/>
      <c r="P2473" s="3"/>
      <c r="Q2473" s="2"/>
      <c r="R2473" s="3"/>
      <c r="S2473" s="2"/>
      <c r="T2473" s="2"/>
      <c r="U2473" s="3"/>
      <c r="V2473" s="2"/>
      <c r="W2473" s="3"/>
      <c r="X2473" s="3"/>
      <c r="Y2473" s="3"/>
      <c r="Z2473" s="60"/>
      <c r="AA2473" s="61"/>
    </row>
    <row r="2474" spans="2:27">
      <c r="B2474" s="112"/>
      <c r="C2474" s="111"/>
      <c r="D2474" s="111"/>
      <c r="E2474" s="107"/>
      <c r="F2474" s="107"/>
      <c r="G2474" s="2"/>
      <c r="H2474" s="2"/>
      <c r="I2474" s="2"/>
      <c r="J2474" s="2"/>
      <c r="K2474" s="2"/>
      <c r="L2474" s="3"/>
      <c r="M2474" s="3"/>
      <c r="N2474" s="3"/>
      <c r="O2474" s="3"/>
      <c r="P2474" s="3"/>
      <c r="Q2474" s="2"/>
      <c r="R2474" s="3"/>
      <c r="S2474" s="2"/>
      <c r="T2474" s="2"/>
      <c r="U2474" s="3"/>
      <c r="V2474" s="2"/>
      <c r="W2474" s="3"/>
      <c r="X2474" s="3"/>
      <c r="Y2474" s="3"/>
      <c r="Z2474" s="60"/>
      <c r="AA2474" s="61"/>
    </row>
    <row r="2475" spans="2:27">
      <c r="B2475" s="112"/>
      <c r="C2475" s="111"/>
      <c r="D2475" s="111"/>
      <c r="E2475" s="107"/>
      <c r="F2475" s="107"/>
      <c r="G2475" s="2"/>
      <c r="H2475" s="2"/>
      <c r="I2475" s="2"/>
      <c r="J2475" s="2"/>
      <c r="K2475" s="2"/>
      <c r="L2475" s="3"/>
      <c r="M2475" s="3"/>
      <c r="N2475" s="3"/>
      <c r="O2475" s="3"/>
      <c r="P2475" s="3"/>
      <c r="Q2475" s="2"/>
      <c r="R2475" s="3"/>
      <c r="S2475" s="2"/>
      <c r="T2475" s="2"/>
      <c r="U2475" s="3"/>
      <c r="V2475" s="2"/>
      <c r="W2475" s="3"/>
      <c r="X2475" s="3"/>
      <c r="Y2475" s="3"/>
      <c r="Z2475" s="60"/>
      <c r="AA2475" s="61"/>
    </row>
    <row r="2476" spans="2:27">
      <c r="B2476" s="112"/>
      <c r="C2476" s="111"/>
      <c r="D2476" s="111"/>
      <c r="E2476" s="107"/>
      <c r="F2476" s="107"/>
      <c r="G2476" s="2"/>
      <c r="H2476" s="2"/>
      <c r="I2476" s="2"/>
      <c r="J2476" s="2"/>
      <c r="K2476" s="2"/>
      <c r="L2476" s="3"/>
      <c r="M2476" s="3"/>
      <c r="N2476" s="3"/>
      <c r="O2476" s="3"/>
      <c r="P2476" s="3"/>
      <c r="Q2476" s="2"/>
      <c r="R2476" s="3"/>
      <c r="S2476" s="2"/>
      <c r="T2476" s="2"/>
      <c r="U2476" s="3"/>
      <c r="V2476" s="2"/>
      <c r="W2476" s="3"/>
      <c r="X2476" s="3"/>
      <c r="Y2476" s="3"/>
      <c r="Z2476" s="60"/>
      <c r="AA2476" s="61"/>
    </row>
    <row r="2477" spans="2:27">
      <c r="B2477" s="112"/>
      <c r="C2477" s="111"/>
      <c r="D2477" s="111"/>
      <c r="E2477" s="107"/>
      <c r="F2477" s="107"/>
      <c r="G2477" s="2"/>
      <c r="H2477" s="2"/>
      <c r="I2477" s="2"/>
      <c r="J2477" s="2"/>
      <c r="K2477" s="2"/>
      <c r="L2477" s="3"/>
      <c r="M2477" s="3"/>
      <c r="N2477" s="3"/>
      <c r="O2477" s="3"/>
      <c r="P2477" s="3"/>
      <c r="Q2477" s="2"/>
      <c r="R2477" s="3"/>
      <c r="S2477" s="2"/>
      <c r="T2477" s="2"/>
      <c r="U2477" s="3"/>
      <c r="V2477" s="2"/>
      <c r="W2477" s="3"/>
      <c r="X2477" s="3"/>
      <c r="Y2477" s="3"/>
      <c r="Z2477" s="60"/>
      <c r="AA2477" s="61"/>
    </row>
    <row r="2478" spans="2:27">
      <c r="B2478" s="112"/>
      <c r="C2478" s="111"/>
      <c r="D2478" s="111"/>
      <c r="E2478" s="107"/>
      <c r="F2478" s="107"/>
      <c r="G2478" s="2"/>
      <c r="H2478" s="2"/>
      <c r="I2478" s="2"/>
      <c r="J2478" s="2"/>
      <c r="K2478" s="2"/>
      <c r="L2478" s="3"/>
      <c r="M2478" s="3"/>
      <c r="N2478" s="3"/>
      <c r="O2478" s="3"/>
      <c r="P2478" s="3"/>
      <c r="Q2478" s="2"/>
      <c r="R2478" s="3"/>
      <c r="S2478" s="2"/>
      <c r="T2478" s="2"/>
      <c r="U2478" s="3"/>
      <c r="V2478" s="2"/>
      <c r="W2478" s="3"/>
      <c r="X2478" s="3"/>
      <c r="Y2478" s="3"/>
      <c r="Z2478" s="60"/>
      <c r="AA2478" s="61"/>
    </row>
    <row r="2479" spans="2:27">
      <c r="B2479" s="112"/>
      <c r="C2479" s="111"/>
      <c r="D2479" s="111"/>
      <c r="E2479" s="107"/>
      <c r="F2479" s="107"/>
      <c r="G2479" s="2"/>
      <c r="H2479" s="2"/>
      <c r="I2479" s="2"/>
      <c r="J2479" s="2"/>
      <c r="K2479" s="2"/>
      <c r="L2479" s="3"/>
      <c r="M2479" s="3"/>
      <c r="N2479" s="3"/>
      <c r="O2479" s="3"/>
      <c r="P2479" s="3"/>
      <c r="Q2479" s="2"/>
      <c r="R2479" s="3"/>
      <c r="S2479" s="2"/>
      <c r="T2479" s="2"/>
      <c r="U2479" s="3"/>
      <c r="V2479" s="2"/>
      <c r="W2479" s="3"/>
      <c r="X2479" s="3"/>
      <c r="Y2479" s="3"/>
      <c r="Z2479" s="60"/>
      <c r="AA2479" s="61"/>
    </row>
    <row r="2480" spans="2:27">
      <c r="B2480" s="112"/>
      <c r="C2480" s="111"/>
      <c r="D2480" s="111"/>
      <c r="E2480" s="107"/>
      <c r="F2480" s="107"/>
      <c r="G2480" s="2"/>
      <c r="H2480" s="2"/>
      <c r="I2480" s="2"/>
      <c r="J2480" s="2"/>
      <c r="K2480" s="2"/>
      <c r="L2480" s="3"/>
      <c r="M2480" s="3"/>
      <c r="N2480" s="3"/>
      <c r="O2480" s="3"/>
      <c r="P2480" s="3"/>
      <c r="Q2480" s="2"/>
      <c r="R2480" s="3"/>
      <c r="S2480" s="2"/>
      <c r="T2480" s="2"/>
      <c r="U2480" s="3"/>
      <c r="V2480" s="2"/>
      <c r="W2480" s="3"/>
      <c r="X2480" s="3"/>
      <c r="Y2480" s="3"/>
      <c r="Z2480" s="60"/>
      <c r="AA2480" s="61"/>
    </row>
    <row r="2481" spans="2:27">
      <c r="B2481" s="112"/>
      <c r="C2481" s="111"/>
      <c r="D2481" s="111"/>
      <c r="E2481" s="107"/>
      <c r="F2481" s="107"/>
      <c r="G2481" s="2"/>
      <c r="H2481" s="2"/>
      <c r="I2481" s="2"/>
      <c r="J2481" s="2"/>
      <c r="K2481" s="2"/>
      <c r="L2481" s="3"/>
      <c r="M2481" s="3"/>
      <c r="N2481" s="3"/>
      <c r="O2481" s="3"/>
      <c r="P2481" s="3"/>
      <c r="Q2481" s="2"/>
      <c r="R2481" s="3"/>
      <c r="S2481" s="2"/>
      <c r="T2481" s="2"/>
      <c r="U2481" s="3"/>
      <c r="V2481" s="2"/>
      <c r="W2481" s="3"/>
      <c r="X2481" s="3"/>
      <c r="Y2481" s="3"/>
      <c r="Z2481" s="60"/>
      <c r="AA2481" s="61"/>
    </row>
    <row r="2482" spans="2:27">
      <c r="B2482" s="112"/>
      <c r="C2482" s="111"/>
      <c r="D2482" s="111"/>
      <c r="E2482" s="107"/>
      <c r="F2482" s="107"/>
      <c r="G2482" s="2"/>
      <c r="H2482" s="2"/>
      <c r="I2482" s="2"/>
      <c r="J2482" s="2"/>
      <c r="K2482" s="2"/>
      <c r="L2482" s="3"/>
      <c r="M2482" s="3"/>
      <c r="N2482" s="3"/>
      <c r="O2482" s="3"/>
      <c r="P2482" s="3"/>
      <c r="Q2482" s="2"/>
      <c r="R2482" s="3"/>
      <c r="S2482" s="2"/>
      <c r="T2482" s="2"/>
      <c r="U2482" s="3"/>
      <c r="V2482" s="2"/>
      <c r="W2482" s="3"/>
      <c r="X2482" s="3"/>
      <c r="Y2482" s="3"/>
      <c r="Z2482" s="60"/>
      <c r="AA2482" s="61"/>
    </row>
    <row r="2483" spans="2:27">
      <c r="B2483" s="112"/>
      <c r="C2483" s="111"/>
      <c r="D2483" s="111"/>
      <c r="E2483" s="107"/>
      <c r="F2483" s="107"/>
      <c r="G2483" s="2"/>
      <c r="H2483" s="2"/>
      <c r="I2483" s="2"/>
      <c r="J2483" s="2"/>
      <c r="K2483" s="2"/>
      <c r="L2483" s="3"/>
      <c r="M2483" s="3"/>
      <c r="N2483" s="3"/>
      <c r="O2483" s="3"/>
      <c r="P2483" s="3"/>
      <c r="Q2483" s="2"/>
      <c r="R2483" s="3"/>
      <c r="S2483" s="2"/>
      <c r="T2483" s="2"/>
      <c r="U2483" s="3"/>
      <c r="V2483" s="2"/>
      <c r="W2483" s="3"/>
      <c r="X2483" s="3"/>
      <c r="Y2483" s="3"/>
      <c r="Z2483" s="60"/>
      <c r="AA2483" s="61"/>
    </row>
    <row r="2484" spans="2:27">
      <c r="B2484" s="112"/>
      <c r="C2484" s="111"/>
      <c r="D2484" s="111"/>
      <c r="E2484" s="107"/>
      <c r="F2484" s="107"/>
      <c r="G2484" s="2"/>
      <c r="H2484" s="2"/>
      <c r="I2484" s="2"/>
      <c r="J2484" s="2"/>
      <c r="K2484" s="2"/>
      <c r="L2484" s="3"/>
      <c r="M2484" s="3"/>
      <c r="N2484" s="3"/>
      <c r="O2484" s="3"/>
      <c r="P2484" s="3"/>
      <c r="Q2484" s="2"/>
      <c r="R2484" s="3"/>
      <c r="S2484" s="2"/>
      <c r="T2484" s="2"/>
      <c r="U2484" s="3"/>
      <c r="V2484" s="2"/>
      <c r="W2484" s="3"/>
      <c r="X2484" s="3"/>
      <c r="Y2484" s="3"/>
      <c r="Z2484" s="60"/>
      <c r="AA2484" s="61"/>
    </row>
    <row r="2485" spans="2:27">
      <c r="B2485" s="112"/>
      <c r="C2485" s="111"/>
      <c r="D2485" s="111"/>
      <c r="E2485" s="107"/>
      <c r="F2485" s="107"/>
      <c r="G2485" s="2"/>
      <c r="H2485" s="2"/>
      <c r="I2485" s="2"/>
      <c r="J2485" s="2"/>
      <c r="K2485" s="2"/>
      <c r="L2485" s="3"/>
      <c r="M2485" s="3"/>
      <c r="N2485" s="3"/>
      <c r="O2485" s="3"/>
      <c r="P2485" s="3"/>
      <c r="Q2485" s="2"/>
      <c r="R2485" s="3"/>
      <c r="S2485" s="2"/>
      <c r="T2485" s="2"/>
      <c r="U2485" s="3"/>
      <c r="V2485" s="2"/>
      <c r="W2485" s="3"/>
      <c r="X2485" s="3"/>
      <c r="Y2485" s="3"/>
      <c r="Z2485" s="60"/>
      <c r="AA2485" s="61"/>
    </row>
    <row r="2486" spans="2:27">
      <c r="B2486" s="112"/>
      <c r="C2486" s="111"/>
      <c r="D2486" s="111"/>
      <c r="E2486" s="107"/>
      <c r="F2486" s="107"/>
      <c r="G2486" s="2"/>
      <c r="H2486" s="2"/>
      <c r="I2486" s="2"/>
      <c r="J2486" s="2"/>
      <c r="K2486" s="2"/>
      <c r="L2486" s="3"/>
      <c r="M2486" s="3"/>
      <c r="N2486" s="3"/>
      <c r="O2486" s="3"/>
      <c r="P2486" s="3"/>
      <c r="Q2486" s="2"/>
      <c r="R2486" s="3"/>
      <c r="S2486" s="2"/>
      <c r="T2486" s="2"/>
      <c r="U2486" s="3"/>
      <c r="V2486" s="2"/>
      <c r="W2486" s="3"/>
      <c r="X2486" s="3"/>
      <c r="Y2486" s="3"/>
      <c r="Z2486" s="60"/>
      <c r="AA2486" s="61"/>
    </row>
    <row r="2487" spans="2:27">
      <c r="B2487" s="112"/>
      <c r="C2487" s="111"/>
      <c r="D2487" s="111"/>
      <c r="E2487" s="107"/>
      <c r="F2487" s="107"/>
      <c r="G2487" s="2"/>
      <c r="H2487" s="2"/>
      <c r="I2487" s="2"/>
      <c r="J2487" s="2"/>
      <c r="K2487" s="2"/>
      <c r="L2487" s="3"/>
      <c r="M2487" s="3"/>
      <c r="N2487" s="3"/>
      <c r="O2487" s="3"/>
      <c r="P2487" s="3"/>
      <c r="Q2487" s="2"/>
      <c r="R2487" s="3"/>
      <c r="S2487" s="2"/>
      <c r="T2487" s="2"/>
      <c r="U2487" s="3"/>
      <c r="V2487" s="2"/>
      <c r="W2487" s="3"/>
      <c r="X2487" s="3"/>
      <c r="Y2487" s="3"/>
      <c r="Z2487" s="60"/>
      <c r="AA2487" s="61"/>
    </row>
    <row r="2488" spans="2:27">
      <c r="B2488" s="112"/>
      <c r="C2488" s="111"/>
      <c r="D2488" s="111"/>
      <c r="E2488" s="107"/>
      <c r="F2488" s="107"/>
      <c r="G2488" s="2"/>
      <c r="H2488" s="2"/>
      <c r="I2488" s="2"/>
      <c r="J2488" s="2"/>
      <c r="K2488" s="2"/>
      <c r="L2488" s="3"/>
      <c r="M2488" s="3"/>
      <c r="N2488" s="3"/>
      <c r="O2488" s="3"/>
      <c r="P2488" s="3"/>
      <c r="Q2488" s="2"/>
      <c r="R2488" s="3"/>
      <c r="S2488" s="2"/>
      <c r="T2488" s="2"/>
      <c r="U2488" s="3"/>
      <c r="V2488" s="2"/>
      <c r="W2488" s="3"/>
      <c r="X2488" s="3"/>
      <c r="Y2488" s="3"/>
      <c r="Z2488" s="60"/>
      <c r="AA2488" s="61"/>
    </row>
    <row r="2489" spans="2:27">
      <c r="B2489" s="112"/>
      <c r="C2489" s="111"/>
      <c r="D2489" s="111"/>
      <c r="E2489" s="107"/>
      <c r="F2489" s="107"/>
      <c r="G2489" s="2"/>
      <c r="H2489" s="2"/>
      <c r="I2489" s="2"/>
      <c r="J2489" s="2"/>
      <c r="K2489" s="2"/>
      <c r="L2489" s="3"/>
      <c r="M2489" s="3"/>
      <c r="N2489" s="3"/>
      <c r="O2489" s="3"/>
      <c r="P2489" s="3"/>
      <c r="Q2489" s="2"/>
      <c r="R2489" s="3"/>
      <c r="S2489" s="2"/>
      <c r="T2489" s="2"/>
      <c r="U2489" s="3"/>
      <c r="V2489" s="2"/>
      <c r="W2489" s="3"/>
      <c r="X2489" s="3"/>
      <c r="Y2489" s="3"/>
      <c r="Z2489" s="60"/>
      <c r="AA2489" s="61"/>
    </row>
    <row r="2490" spans="2:27">
      <c r="B2490" s="112"/>
      <c r="C2490" s="111"/>
      <c r="D2490" s="111"/>
      <c r="E2490" s="107"/>
      <c r="F2490" s="107"/>
      <c r="G2490" s="2"/>
      <c r="H2490" s="2"/>
      <c r="I2490" s="2"/>
      <c r="J2490" s="2"/>
      <c r="K2490" s="2"/>
      <c r="L2490" s="3"/>
      <c r="M2490" s="3"/>
      <c r="N2490" s="3"/>
      <c r="O2490" s="3"/>
      <c r="P2490" s="3"/>
      <c r="Q2490" s="2"/>
      <c r="R2490" s="3"/>
      <c r="S2490" s="2"/>
      <c r="T2490" s="2"/>
      <c r="U2490" s="3"/>
      <c r="V2490" s="2"/>
      <c r="W2490" s="3"/>
      <c r="X2490" s="3"/>
      <c r="Y2490" s="3"/>
      <c r="Z2490" s="60"/>
      <c r="AA2490" s="61"/>
    </row>
    <row r="2491" spans="2:27">
      <c r="B2491" s="112"/>
      <c r="C2491" s="111"/>
      <c r="D2491" s="111"/>
      <c r="E2491" s="107"/>
      <c r="F2491" s="107"/>
      <c r="G2491" s="2"/>
      <c r="H2491" s="2"/>
      <c r="I2491" s="2"/>
      <c r="J2491" s="2"/>
      <c r="K2491" s="2"/>
      <c r="L2491" s="3"/>
      <c r="M2491" s="3"/>
      <c r="N2491" s="3"/>
      <c r="O2491" s="3"/>
      <c r="P2491" s="3"/>
      <c r="Q2491" s="2"/>
      <c r="R2491" s="3"/>
      <c r="S2491" s="2"/>
      <c r="T2491" s="2"/>
      <c r="U2491" s="3"/>
      <c r="V2491" s="2"/>
      <c r="W2491" s="3"/>
      <c r="X2491" s="3"/>
      <c r="Y2491" s="3"/>
      <c r="Z2491" s="60"/>
      <c r="AA2491" s="61"/>
    </row>
    <row r="2492" spans="2:27">
      <c r="B2492" s="112"/>
      <c r="C2492" s="111"/>
      <c r="D2492" s="111"/>
      <c r="E2492" s="107"/>
      <c r="F2492" s="107"/>
      <c r="G2492" s="2"/>
      <c r="H2492" s="2"/>
      <c r="I2492" s="2"/>
      <c r="J2492" s="2"/>
      <c r="K2492" s="2"/>
      <c r="L2492" s="3"/>
      <c r="M2492" s="3"/>
      <c r="N2492" s="3"/>
      <c r="O2492" s="3"/>
      <c r="P2492" s="3"/>
      <c r="Q2492" s="2"/>
      <c r="R2492" s="3"/>
      <c r="S2492" s="2"/>
      <c r="T2492" s="2"/>
      <c r="U2492" s="3"/>
      <c r="V2492" s="2"/>
      <c r="W2492" s="3"/>
      <c r="X2492" s="3"/>
      <c r="Y2492" s="3"/>
      <c r="Z2492" s="60"/>
      <c r="AA2492" s="61"/>
    </row>
    <row r="2493" spans="2:27">
      <c r="B2493" s="112"/>
      <c r="C2493" s="111"/>
      <c r="D2493" s="111"/>
      <c r="E2493" s="107"/>
      <c r="F2493" s="107"/>
      <c r="G2493" s="2"/>
      <c r="H2493" s="2"/>
      <c r="I2493" s="2"/>
      <c r="J2493" s="2"/>
      <c r="K2493" s="2"/>
      <c r="L2493" s="3"/>
      <c r="M2493" s="3"/>
      <c r="N2493" s="3"/>
      <c r="O2493" s="3"/>
      <c r="P2493" s="3"/>
      <c r="Q2493" s="2"/>
      <c r="R2493" s="3"/>
      <c r="S2493" s="2"/>
      <c r="T2493" s="2"/>
      <c r="U2493" s="3"/>
      <c r="V2493" s="2"/>
      <c r="W2493" s="3"/>
      <c r="X2493" s="3"/>
      <c r="Y2493" s="3"/>
      <c r="Z2493" s="60"/>
      <c r="AA2493" s="61"/>
    </row>
    <row r="2494" spans="2:27">
      <c r="B2494" s="112"/>
      <c r="C2494" s="111"/>
      <c r="D2494" s="111"/>
      <c r="E2494" s="107"/>
      <c r="F2494" s="107"/>
      <c r="G2494" s="2"/>
      <c r="H2494" s="2"/>
      <c r="I2494" s="2"/>
      <c r="J2494" s="2"/>
      <c r="K2494" s="2"/>
      <c r="L2494" s="3"/>
      <c r="M2494" s="3"/>
      <c r="N2494" s="3"/>
      <c r="O2494" s="3"/>
      <c r="P2494" s="3"/>
      <c r="Q2494" s="2"/>
      <c r="R2494" s="3"/>
      <c r="S2494" s="2"/>
      <c r="T2494" s="2"/>
      <c r="U2494" s="3"/>
      <c r="V2494" s="2"/>
      <c r="W2494" s="3"/>
      <c r="X2494" s="3"/>
      <c r="Y2494" s="3"/>
      <c r="Z2494" s="60"/>
      <c r="AA2494" s="61"/>
    </row>
    <row r="2495" spans="2:27">
      <c r="B2495" s="112"/>
      <c r="C2495" s="111"/>
      <c r="D2495" s="111"/>
      <c r="E2495" s="107"/>
      <c r="F2495" s="107"/>
      <c r="G2495" s="2"/>
      <c r="H2495" s="2"/>
      <c r="I2495" s="2"/>
      <c r="J2495" s="2"/>
      <c r="K2495" s="2"/>
      <c r="L2495" s="3"/>
      <c r="M2495" s="3"/>
      <c r="N2495" s="3"/>
      <c r="O2495" s="3"/>
      <c r="P2495" s="3"/>
      <c r="Q2495" s="2"/>
      <c r="R2495" s="3"/>
      <c r="S2495" s="2"/>
      <c r="T2495" s="2"/>
      <c r="U2495" s="3"/>
      <c r="V2495" s="2"/>
      <c r="W2495" s="3"/>
      <c r="X2495" s="3"/>
      <c r="Y2495" s="3"/>
      <c r="Z2495" s="60"/>
      <c r="AA2495" s="61"/>
    </row>
    <row r="2496" spans="2:27">
      <c r="B2496" s="112"/>
      <c r="C2496" s="111"/>
      <c r="D2496" s="111"/>
      <c r="E2496" s="107"/>
      <c r="F2496" s="107"/>
      <c r="G2496" s="2"/>
      <c r="H2496" s="2"/>
      <c r="I2496" s="2"/>
      <c r="J2496" s="2"/>
      <c r="K2496" s="2"/>
      <c r="L2496" s="3"/>
      <c r="M2496" s="3"/>
      <c r="N2496" s="3"/>
      <c r="O2496" s="3"/>
      <c r="P2496" s="3"/>
      <c r="Q2496" s="2"/>
      <c r="R2496" s="3"/>
      <c r="S2496" s="2"/>
      <c r="T2496" s="2"/>
      <c r="U2496" s="3"/>
      <c r="V2496" s="2"/>
      <c r="W2496" s="3"/>
      <c r="X2496" s="3"/>
      <c r="Y2496" s="3"/>
      <c r="Z2496" s="60"/>
      <c r="AA2496" s="61"/>
    </row>
    <row r="2497" spans="2:27">
      <c r="B2497" s="112"/>
      <c r="C2497" s="111"/>
      <c r="D2497" s="111"/>
      <c r="E2497" s="107"/>
      <c r="F2497" s="107"/>
      <c r="G2497" s="2"/>
      <c r="H2497" s="2"/>
      <c r="I2497" s="2"/>
      <c r="J2497" s="2"/>
      <c r="K2497" s="2"/>
      <c r="L2497" s="3"/>
      <c r="M2497" s="3"/>
      <c r="N2497" s="3"/>
      <c r="O2497" s="3"/>
      <c r="P2497" s="3"/>
      <c r="Q2497" s="2"/>
      <c r="R2497" s="3"/>
      <c r="S2497" s="2"/>
      <c r="T2497" s="2"/>
      <c r="U2497" s="3"/>
      <c r="V2497" s="2"/>
      <c r="W2497" s="3"/>
      <c r="X2497" s="3"/>
      <c r="Y2497" s="3"/>
      <c r="Z2497" s="60"/>
      <c r="AA2497" s="61"/>
    </row>
    <row r="2498" spans="2:27">
      <c r="B2498" s="112"/>
      <c r="C2498" s="111"/>
      <c r="D2498" s="111"/>
      <c r="E2498" s="107"/>
      <c r="F2498" s="107"/>
      <c r="G2498" s="2"/>
      <c r="H2498" s="2"/>
      <c r="I2498" s="2"/>
      <c r="J2498" s="2"/>
      <c r="K2498" s="2"/>
      <c r="L2498" s="3"/>
      <c r="M2498" s="3"/>
      <c r="N2498" s="3"/>
      <c r="O2498" s="3"/>
      <c r="P2498" s="3"/>
      <c r="Q2498" s="2"/>
      <c r="R2498" s="3"/>
      <c r="S2498" s="2"/>
      <c r="T2498" s="2"/>
      <c r="U2498" s="3"/>
      <c r="V2498" s="2"/>
      <c r="W2498" s="3"/>
      <c r="X2498" s="3"/>
      <c r="Y2498" s="3"/>
      <c r="Z2498" s="60"/>
      <c r="AA2498" s="61"/>
    </row>
    <row r="2499" spans="2:27">
      <c r="B2499" s="112"/>
      <c r="C2499" s="111"/>
      <c r="D2499" s="111"/>
      <c r="E2499" s="107"/>
      <c r="F2499" s="107"/>
      <c r="G2499" s="2"/>
      <c r="H2499" s="2"/>
      <c r="I2499" s="2"/>
      <c r="J2499" s="2"/>
      <c r="K2499" s="2"/>
      <c r="L2499" s="3"/>
      <c r="M2499" s="3"/>
      <c r="N2499" s="3"/>
      <c r="O2499" s="3"/>
      <c r="P2499" s="3"/>
      <c r="Q2499" s="2"/>
      <c r="R2499" s="3"/>
      <c r="S2499" s="2"/>
      <c r="T2499" s="2"/>
      <c r="U2499" s="3"/>
      <c r="V2499" s="2"/>
      <c r="W2499" s="3"/>
      <c r="X2499" s="3"/>
      <c r="Y2499" s="3"/>
      <c r="Z2499" s="60"/>
      <c r="AA2499" s="61"/>
    </row>
    <row r="2500" spans="2:27">
      <c r="B2500" s="112"/>
      <c r="C2500" s="111"/>
      <c r="D2500" s="111"/>
      <c r="E2500" s="107"/>
      <c r="F2500" s="107"/>
      <c r="G2500" s="2"/>
      <c r="H2500" s="2"/>
      <c r="I2500" s="2"/>
      <c r="J2500" s="2"/>
      <c r="K2500" s="2"/>
      <c r="L2500" s="3"/>
      <c r="M2500" s="3"/>
      <c r="N2500" s="3"/>
      <c r="O2500" s="3"/>
      <c r="P2500" s="3"/>
      <c r="Q2500" s="2"/>
      <c r="R2500" s="3"/>
      <c r="S2500" s="2"/>
      <c r="T2500" s="2"/>
      <c r="U2500" s="3"/>
      <c r="V2500" s="2"/>
      <c r="W2500" s="3"/>
      <c r="X2500" s="3"/>
      <c r="Y2500" s="3"/>
      <c r="Z2500" s="60"/>
      <c r="AA2500" s="61"/>
    </row>
    <row r="2501" spans="2:27">
      <c r="B2501" s="112"/>
      <c r="C2501" s="111"/>
      <c r="D2501" s="111"/>
      <c r="E2501" s="107"/>
      <c r="F2501" s="107"/>
      <c r="G2501" s="2"/>
      <c r="H2501" s="2"/>
      <c r="I2501" s="2"/>
      <c r="J2501" s="2"/>
      <c r="K2501" s="2"/>
      <c r="L2501" s="3"/>
      <c r="M2501" s="3"/>
      <c r="N2501" s="3"/>
      <c r="O2501" s="3"/>
      <c r="P2501" s="3"/>
      <c r="Q2501" s="2"/>
      <c r="R2501" s="3"/>
      <c r="S2501" s="2"/>
      <c r="T2501" s="2"/>
      <c r="U2501" s="3"/>
      <c r="V2501" s="2"/>
      <c r="W2501" s="3"/>
      <c r="X2501" s="3"/>
      <c r="Y2501" s="3"/>
      <c r="Z2501" s="60"/>
      <c r="AA2501" s="61"/>
    </row>
    <row r="2502" spans="2:27">
      <c r="B2502" s="112"/>
      <c r="C2502" s="111"/>
      <c r="D2502" s="111"/>
      <c r="E2502" s="107"/>
      <c r="F2502" s="107"/>
      <c r="G2502" s="2"/>
      <c r="H2502" s="2"/>
      <c r="I2502" s="2"/>
      <c r="J2502" s="2"/>
      <c r="K2502" s="2"/>
      <c r="L2502" s="3"/>
      <c r="M2502" s="3"/>
      <c r="N2502" s="3"/>
      <c r="O2502" s="3"/>
      <c r="P2502" s="3"/>
      <c r="Q2502" s="2"/>
      <c r="R2502" s="3"/>
      <c r="S2502" s="2"/>
      <c r="T2502" s="2"/>
      <c r="U2502" s="3"/>
      <c r="V2502" s="2"/>
      <c r="W2502" s="3"/>
      <c r="X2502" s="3"/>
      <c r="Y2502" s="3"/>
      <c r="Z2502" s="60"/>
      <c r="AA2502" s="61"/>
    </row>
    <row r="2503" spans="2:27">
      <c r="B2503" s="112"/>
      <c r="C2503" s="111"/>
      <c r="D2503" s="111"/>
      <c r="E2503" s="107"/>
      <c r="F2503" s="107"/>
      <c r="G2503" s="2"/>
      <c r="H2503" s="2"/>
      <c r="I2503" s="2"/>
      <c r="J2503" s="2"/>
      <c r="K2503" s="2"/>
      <c r="L2503" s="3"/>
      <c r="M2503" s="3"/>
      <c r="N2503" s="3"/>
      <c r="O2503" s="3"/>
      <c r="P2503" s="3"/>
      <c r="Q2503" s="2"/>
      <c r="R2503" s="3"/>
      <c r="S2503" s="2"/>
      <c r="T2503" s="2"/>
      <c r="U2503" s="3"/>
      <c r="V2503" s="2"/>
      <c r="W2503" s="3"/>
      <c r="X2503" s="3"/>
      <c r="Y2503" s="3"/>
      <c r="Z2503" s="60"/>
      <c r="AA2503" s="61"/>
    </row>
    <row r="2504" spans="2:27">
      <c r="B2504" s="112"/>
      <c r="C2504" s="111"/>
      <c r="D2504" s="111"/>
      <c r="E2504" s="107"/>
      <c r="F2504" s="107"/>
      <c r="G2504" s="2"/>
      <c r="H2504" s="2"/>
      <c r="I2504" s="2"/>
      <c r="J2504" s="2"/>
      <c r="K2504" s="2"/>
      <c r="L2504" s="3"/>
      <c r="M2504" s="3"/>
      <c r="N2504" s="3"/>
      <c r="O2504" s="3"/>
      <c r="P2504" s="3"/>
      <c r="Q2504" s="2"/>
      <c r="R2504" s="3"/>
      <c r="S2504" s="2"/>
      <c r="T2504" s="2"/>
      <c r="U2504" s="3"/>
      <c r="V2504" s="2"/>
      <c r="W2504" s="3"/>
      <c r="X2504" s="3"/>
      <c r="Y2504" s="3"/>
      <c r="Z2504" s="60"/>
      <c r="AA2504" s="61"/>
    </row>
    <row r="2505" spans="2:27">
      <c r="B2505" s="112"/>
      <c r="C2505" s="111"/>
      <c r="D2505" s="111"/>
      <c r="E2505" s="107"/>
      <c r="F2505" s="107"/>
      <c r="G2505" s="2"/>
      <c r="H2505" s="2"/>
      <c r="I2505" s="2"/>
      <c r="J2505" s="2"/>
      <c r="K2505" s="2"/>
      <c r="L2505" s="3"/>
      <c r="M2505" s="3"/>
      <c r="N2505" s="3"/>
      <c r="O2505" s="3"/>
      <c r="P2505" s="3"/>
      <c r="Q2505" s="2"/>
      <c r="R2505" s="3"/>
      <c r="S2505" s="2"/>
      <c r="T2505" s="2"/>
      <c r="U2505" s="3"/>
      <c r="V2505" s="2"/>
      <c r="W2505" s="3"/>
      <c r="X2505" s="3"/>
      <c r="Y2505" s="3"/>
      <c r="Z2505" s="60"/>
      <c r="AA2505" s="61"/>
    </row>
    <row r="2506" spans="2:27">
      <c r="B2506" s="112"/>
      <c r="C2506" s="111"/>
      <c r="D2506" s="111"/>
      <c r="E2506" s="107"/>
      <c r="F2506" s="107"/>
      <c r="G2506" s="2"/>
      <c r="H2506" s="2"/>
      <c r="I2506" s="2"/>
      <c r="J2506" s="2"/>
      <c r="K2506" s="2"/>
      <c r="L2506" s="3"/>
      <c r="M2506" s="3"/>
      <c r="N2506" s="3"/>
      <c r="O2506" s="3"/>
      <c r="P2506" s="3"/>
      <c r="Q2506" s="2"/>
      <c r="R2506" s="3"/>
      <c r="S2506" s="2"/>
      <c r="T2506" s="2"/>
      <c r="U2506" s="3"/>
      <c r="V2506" s="2"/>
      <c r="W2506" s="3"/>
      <c r="X2506" s="3"/>
      <c r="Y2506" s="3"/>
      <c r="Z2506" s="60"/>
      <c r="AA2506" s="61"/>
    </row>
    <row r="2507" spans="2:27">
      <c r="B2507" s="112"/>
      <c r="C2507" s="111"/>
      <c r="D2507" s="111"/>
      <c r="E2507" s="107"/>
      <c r="F2507" s="107"/>
      <c r="G2507" s="2"/>
      <c r="H2507" s="2"/>
      <c r="I2507" s="2"/>
      <c r="J2507" s="2"/>
      <c r="K2507" s="2"/>
      <c r="L2507" s="3"/>
      <c r="M2507" s="3"/>
      <c r="N2507" s="3"/>
      <c r="O2507" s="3"/>
      <c r="P2507" s="3"/>
      <c r="Q2507" s="2"/>
      <c r="R2507" s="3"/>
      <c r="S2507" s="2"/>
      <c r="T2507" s="2"/>
      <c r="U2507" s="3"/>
      <c r="V2507" s="2"/>
      <c r="W2507" s="3"/>
      <c r="X2507" s="3"/>
      <c r="Y2507" s="3"/>
      <c r="Z2507" s="60"/>
      <c r="AA2507" s="61"/>
    </row>
    <row r="2508" spans="2:27">
      <c r="B2508" s="112"/>
      <c r="C2508" s="111"/>
      <c r="D2508" s="111"/>
      <c r="E2508" s="107"/>
      <c r="F2508" s="107"/>
      <c r="G2508" s="2"/>
      <c r="H2508" s="2"/>
      <c r="I2508" s="2"/>
      <c r="J2508" s="2"/>
      <c r="K2508" s="2"/>
      <c r="L2508" s="3"/>
      <c r="M2508" s="3"/>
      <c r="N2508" s="3"/>
      <c r="O2508" s="3"/>
      <c r="P2508" s="3"/>
      <c r="Q2508" s="2"/>
      <c r="R2508" s="3"/>
      <c r="S2508" s="2"/>
      <c r="T2508" s="2"/>
      <c r="U2508" s="3"/>
      <c r="V2508" s="2"/>
      <c r="W2508" s="3"/>
      <c r="X2508" s="3"/>
      <c r="Y2508" s="3"/>
      <c r="Z2508" s="60"/>
      <c r="AA2508" s="61"/>
    </row>
    <row r="2509" spans="2:27">
      <c r="B2509" s="112"/>
      <c r="C2509" s="111"/>
      <c r="D2509" s="111"/>
      <c r="E2509" s="107"/>
      <c r="F2509" s="107"/>
      <c r="G2509" s="2"/>
      <c r="H2509" s="2"/>
      <c r="I2509" s="2"/>
      <c r="J2509" s="2"/>
      <c r="K2509" s="2"/>
      <c r="L2509" s="3"/>
      <c r="M2509" s="3"/>
      <c r="N2509" s="3"/>
      <c r="O2509" s="3"/>
      <c r="P2509" s="3"/>
      <c r="Q2509" s="2"/>
      <c r="R2509" s="3"/>
      <c r="S2509" s="2"/>
      <c r="T2509" s="2"/>
      <c r="U2509" s="3"/>
      <c r="V2509" s="2"/>
      <c r="W2509" s="3"/>
      <c r="X2509" s="3"/>
      <c r="Y2509" s="3"/>
      <c r="Z2509" s="60"/>
      <c r="AA2509" s="61"/>
    </row>
    <row r="2510" spans="2:27">
      <c r="B2510" s="112"/>
      <c r="C2510" s="111"/>
      <c r="D2510" s="111"/>
      <c r="E2510" s="107"/>
      <c r="F2510" s="107"/>
      <c r="G2510" s="2"/>
      <c r="H2510" s="2"/>
      <c r="I2510" s="2"/>
      <c r="J2510" s="2"/>
      <c r="K2510" s="2"/>
      <c r="L2510" s="3"/>
      <c r="M2510" s="3"/>
      <c r="N2510" s="3"/>
      <c r="O2510" s="3"/>
      <c r="P2510" s="3"/>
      <c r="Q2510" s="2"/>
      <c r="R2510" s="3"/>
      <c r="S2510" s="2"/>
      <c r="T2510" s="2"/>
      <c r="U2510" s="3"/>
      <c r="V2510" s="2"/>
      <c r="W2510" s="3"/>
      <c r="X2510" s="3"/>
      <c r="Y2510" s="3"/>
      <c r="Z2510" s="60"/>
      <c r="AA2510" s="61"/>
    </row>
    <row r="2511" spans="2:27">
      <c r="B2511" s="112"/>
      <c r="C2511" s="111"/>
      <c r="D2511" s="111"/>
      <c r="E2511" s="107"/>
      <c r="F2511" s="107"/>
      <c r="G2511" s="2"/>
      <c r="H2511" s="2"/>
      <c r="I2511" s="2"/>
      <c r="J2511" s="2"/>
      <c r="K2511" s="2"/>
      <c r="L2511" s="3"/>
      <c r="M2511" s="3"/>
      <c r="N2511" s="3"/>
      <c r="O2511" s="3"/>
      <c r="P2511" s="3"/>
      <c r="Q2511" s="2"/>
      <c r="R2511" s="3"/>
      <c r="S2511" s="2"/>
      <c r="T2511" s="2"/>
      <c r="U2511" s="3"/>
      <c r="V2511" s="2"/>
      <c r="W2511" s="3"/>
      <c r="X2511" s="3"/>
      <c r="Y2511" s="3"/>
      <c r="Z2511" s="60"/>
      <c r="AA2511" s="61"/>
    </row>
    <row r="2512" spans="2:27">
      <c r="B2512" s="112"/>
      <c r="C2512" s="111"/>
      <c r="D2512" s="111"/>
      <c r="E2512" s="107"/>
      <c r="F2512" s="107"/>
      <c r="G2512" s="2"/>
      <c r="H2512" s="2"/>
      <c r="I2512" s="2"/>
      <c r="J2512" s="2"/>
      <c r="K2512" s="2"/>
      <c r="L2512" s="3"/>
      <c r="M2512" s="3"/>
      <c r="N2512" s="3"/>
      <c r="O2512" s="3"/>
      <c r="P2512" s="3"/>
      <c r="Q2512" s="2"/>
      <c r="R2512" s="3"/>
      <c r="S2512" s="2"/>
      <c r="T2512" s="2"/>
      <c r="U2512" s="3"/>
      <c r="V2512" s="2"/>
      <c r="W2512" s="3"/>
      <c r="X2512" s="3"/>
      <c r="Y2512" s="3"/>
      <c r="Z2512" s="60"/>
      <c r="AA2512" s="61"/>
    </row>
    <row r="2513" spans="2:27">
      <c r="B2513" s="112"/>
      <c r="C2513" s="111"/>
      <c r="D2513" s="111"/>
      <c r="E2513" s="107"/>
      <c r="F2513" s="107"/>
      <c r="G2513" s="2"/>
      <c r="H2513" s="2"/>
      <c r="I2513" s="2"/>
      <c r="J2513" s="2"/>
      <c r="K2513" s="2"/>
      <c r="L2513" s="3"/>
      <c r="M2513" s="3"/>
      <c r="N2513" s="3"/>
      <c r="O2513" s="3"/>
      <c r="P2513" s="3"/>
      <c r="Q2513" s="2"/>
      <c r="R2513" s="3"/>
      <c r="S2513" s="2"/>
      <c r="T2513" s="2"/>
      <c r="U2513" s="3"/>
      <c r="V2513" s="2"/>
      <c r="W2513" s="3"/>
      <c r="X2513" s="3"/>
      <c r="Y2513" s="3"/>
      <c r="Z2513" s="60"/>
      <c r="AA2513" s="61"/>
    </row>
    <row r="2514" spans="2:27">
      <c r="B2514" s="112"/>
      <c r="C2514" s="111"/>
      <c r="D2514" s="111"/>
      <c r="E2514" s="107"/>
      <c r="F2514" s="107"/>
      <c r="G2514" s="2"/>
      <c r="H2514" s="2"/>
      <c r="I2514" s="2"/>
      <c r="J2514" s="2"/>
      <c r="K2514" s="2"/>
      <c r="L2514" s="3"/>
      <c r="M2514" s="3"/>
      <c r="N2514" s="3"/>
      <c r="O2514" s="3"/>
      <c r="P2514" s="3"/>
      <c r="Q2514" s="2"/>
      <c r="R2514" s="3"/>
      <c r="S2514" s="2"/>
      <c r="T2514" s="2"/>
      <c r="U2514" s="3"/>
      <c r="V2514" s="2"/>
      <c r="W2514" s="3"/>
      <c r="X2514" s="3"/>
      <c r="Y2514" s="3"/>
      <c r="Z2514" s="60"/>
      <c r="AA2514" s="61"/>
    </row>
    <row r="2515" spans="2:27">
      <c r="B2515" s="112"/>
      <c r="C2515" s="111"/>
      <c r="D2515" s="111"/>
      <c r="E2515" s="107"/>
      <c r="F2515" s="107"/>
      <c r="G2515" s="2"/>
      <c r="H2515" s="2"/>
      <c r="I2515" s="2"/>
      <c r="J2515" s="2"/>
      <c r="K2515" s="2"/>
      <c r="L2515" s="3"/>
      <c r="M2515" s="3"/>
      <c r="N2515" s="3"/>
      <c r="O2515" s="3"/>
      <c r="P2515" s="3"/>
      <c r="Q2515" s="2"/>
      <c r="R2515" s="3"/>
      <c r="S2515" s="2"/>
      <c r="T2515" s="2"/>
      <c r="U2515" s="3"/>
      <c r="V2515" s="2"/>
      <c r="W2515" s="3"/>
      <c r="X2515" s="3"/>
      <c r="Y2515" s="3"/>
      <c r="Z2515" s="60"/>
      <c r="AA2515" s="61"/>
    </row>
    <row r="2516" spans="2:27">
      <c r="B2516" s="112"/>
      <c r="C2516" s="111"/>
      <c r="D2516" s="111"/>
      <c r="E2516" s="107"/>
      <c r="F2516" s="107"/>
      <c r="G2516" s="2"/>
      <c r="H2516" s="2"/>
      <c r="I2516" s="2"/>
      <c r="J2516" s="2"/>
      <c r="K2516" s="2"/>
      <c r="L2516" s="3"/>
      <c r="M2516" s="3"/>
      <c r="N2516" s="3"/>
      <c r="O2516" s="3"/>
      <c r="P2516" s="3"/>
      <c r="Q2516" s="2"/>
      <c r="R2516" s="3"/>
      <c r="S2516" s="2"/>
      <c r="T2516" s="2"/>
      <c r="U2516" s="3"/>
      <c r="V2516" s="2"/>
      <c r="W2516" s="3"/>
      <c r="X2516" s="3"/>
      <c r="Y2516" s="3"/>
      <c r="Z2516" s="60"/>
      <c r="AA2516" s="61"/>
    </row>
    <row r="2517" spans="2:27">
      <c r="B2517" s="112"/>
      <c r="C2517" s="111"/>
      <c r="D2517" s="111"/>
      <c r="E2517" s="107"/>
      <c r="F2517" s="107"/>
      <c r="G2517" s="2"/>
      <c r="H2517" s="2"/>
      <c r="I2517" s="2"/>
      <c r="J2517" s="2"/>
      <c r="K2517" s="2"/>
      <c r="L2517" s="3"/>
      <c r="M2517" s="3"/>
      <c r="N2517" s="3"/>
      <c r="O2517" s="3"/>
      <c r="P2517" s="3"/>
      <c r="Q2517" s="2"/>
      <c r="R2517" s="3"/>
      <c r="S2517" s="2"/>
      <c r="T2517" s="2"/>
      <c r="U2517" s="3"/>
      <c r="V2517" s="2"/>
      <c r="W2517" s="3"/>
      <c r="X2517" s="3"/>
      <c r="Y2517" s="3"/>
      <c r="Z2517" s="60"/>
      <c r="AA2517" s="61"/>
    </row>
    <row r="2518" spans="2:27">
      <c r="B2518" s="112"/>
      <c r="C2518" s="111"/>
      <c r="D2518" s="111"/>
      <c r="E2518" s="107"/>
      <c r="F2518" s="107"/>
      <c r="G2518" s="2"/>
      <c r="H2518" s="2"/>
      <c r="I2518" s="2"/>
      <c r="J2518" s="2"/>
      <c r="K2518" s="2"/>
      <c r="L2518" s="3"/>
      <c r="M2518" s="3"/>
      <c r="N2518" s="3"/>
      <c r="O2518" s="3"/>
      <c r="P2518" s="3"/>
      <c r="Q2518" s="2"/>
      <c r="R2518" s="3"/>
      <c r="S2518" s="2"/>
      <c r="T2518" s="2"/>
      <c r="U2518" s="3"/>
      <c r="V2518" s="2"/>
      <c r="W2518" s="3"/>
      <c r="X2518" s="3"/>
      <c r="Y2518" s="3"/>
      <c r="Z2518" s="60"/>
      <c r="AA2518" s="61"/>
    </row>
    <row r="2519" spans="2:27">
      <c r="B2519" s="112"/>
      <c r="C2519" s="111"/>
      <c r="D2519" s="111"/>
      <c r="E2519" s="107"/>
      <c r="F2519" s="107"/>
      <c r="G2519" s="2"/>
      <c r="H2519" s="2"/>
      <c r="I2519" s="2"/>
      <c r="J2519" s="2"/>
      <c r="K2519" s="2"/>
      <c r="L2519" s="3"/>
      <c r="M2519" s="3"/>
      <c r="N2519" s="3"/>
      <c r="O2519" s="3"/>
      <c r="P2519" s="3"/>
      <c r="Q2519" s="2"/>
      <c r="R2519" s="3"/>
      <c r="S2519" s="2"/>
      <c r="T2519" s="2"/>
      <c r="U2519" s="3"/>
      <c r="V2519" s="2"/>
      <c r="W2519" s="3"/>
      <c r="X2519" s="3"/>
      <c r="Y2519" s="3"/>
      <c r="Z2519" s="60"/>
      <c r="AA2519" s="61"/>
    </row>
    <row r="2520" spans="2:27">
      <c r="B2520" s="112"/>
      <c r="C2520" s="111"/>
      <c r="D2520" s="111"/>
      <c r="E2520" s="107"/>
      <c r="F2520" s="107"/>
      <c r="G2520" s="2"/>
      <c r="H2520" s="2"/>
      <c r="I2520" s="2"/>
      <c r="J2520" s="2"/>
      <c r="K2520" s="2"/>
      <c r="L2520" s="3"/>
      <c r="M2520" s="3"/>
      <c r="N2520" s="3"/>
      <c r="O2520" s="3"/>
      <c r="P2520" s="3"/>
      <c r="Q2520" s="2"/>
      <c r="R2520" s="3"/>
      <c r="S2520" s="2"/>
      <c r="T2520" s="2"/>
      <c r="U2520" s="3"/>
      <c r="V2520" s="2"/>
      <c r="W2520" s="3"/>
      <c r="X2520" s="3"/>
      <c r="Y2520" s="3"/>
      <c r="Z2520" s="60"/>
      <c r="AA2520" s="61"/>
    </row>
    <row r="2521" spans="2:27">
      <c r="B2521" s="112"/>
      <c r="C2521" s="111"/>
      <c r="D2521" s="111"/>
      <c r="E2521" s="107"/>
      <c r="F2521" s="107"/>
      <c r="G2521" s="2"/>
      <c r="H2521" s="2"/>
      <c r="I2521" s="2"/>
      <c r="J2521" s="2"/>
      <c r="K2521" s="2"/>
      <c r="L2521" s="3"/>
      <c r="M2521" s="3"/>
      <c r="N2521" s="3"/>
      <c r="O2521" s="3"/>
      <c r="P2521" s="3"/>
      <c r="Q2521" s="2"/>
      <c r="R2521" s="3"/>
      <c r="S2521" s="2"/>
      <c r="T2521" s="2"/>
      <c r="U2521" s="3"/>
      <c r="V2521" s="2"/>
      <c r="W2521" s="3"/>
      <c r="X2521" s="3"/>
      <c r="Y2521" s="3"/>
      <c r="Z2521" s="60"/>
      <c r="AA2521" s="61"/>
    </row>
    <row r="2522" spans="2:27">
      <c r="B2522" s="112"/>
      <c r="C2522" s="111"/>
      <c r="D2522" s="111"/>
      <c r="E2522" s="107"/>
      <c r="F2522" s="107"/>
      <c r="G2522" s="2"/>
      <c r="H2522" s="2"/>
      <c r="I2522" s="2"/>
      <c r="J2522" s="2"/>
      <c r="K2522" s="2"/>
      <c r="L2522" s="3"/>
      <c r="M2522" s="3"/>
      <c r="N2522" s="3"/>
      <c r="O2522" s="3"/>
      <c r="P2522" s="3"/>
      <c r="Q2522" s="2"/>
      <c r="R2522" s="3"/>
      <c r="S2522" s="2"/>
      <c r="T2522" s="2"/>
      <c r="U2522" s="3"/>
      <c r="V2522" s="2"/>
      <c r="W2522" s="3"/>
      <c r="X2522" s="3"/>
      <c r="Y2522" s="3"/>
      <c r="Z2522" s="60"/>
      <c r="AA2522" s="61"/>
    </row>
    <row r="2523" spans="2:27">
      <c r="B2523" s="112"/>
      <c r="C2523" s="111"/>
      <c r="D2523" s="111"/>
      <c r="E2523" s="107"/>
      <c r="F2523" s="107"/>
      <c r="G2523" s="2"/>
      <c r="H2523" s="2"/>
      <c r="I2523" s="2"/>
      <c r="J2523" s="2"/>
      <c r="K2523" s="2"/>
      <c r="L2523" s="3"/>
      <c r="M2523" s="3"/>
      <c r="N2523" s="3"/>
      <c r="O2523" s="3"/>
      <c r="P2523" s="3"/>
      <c r="Q2523" s="2"/>
      <c r="R2523" s="3"/>
      <c r="S2523" s="2"/>
      <c r="T2523" s="2"/>
      <c r="U2523" s="3"/>
      <c r="V2523" s="2"/>
      <c r="W2523" s="3"/>
      <c r="X2523" s="3"/>
      <c r="Y2523" s="3"/>
      <c r="Z2523" s="60"/>
      <c r="AA2523" s="61"/>
    </row>
    <row r="2524" spans="2:27">
      <c r="B2524" s="112"/>
      <c r="C2524" s="111"/>
      <c r="D2524" s="111"/>
      <c r="E2524" s="107"/>
      <c r="F2524" s="107"/>
      <c r="G2524" s="2"/>
      <c r="H2524" s="2"/>
      <c r="I2524" s="2"/>
      <c r="J2524" s="2"/>
      <c r="K2524" s="2"/>
      <c r="L2524" s="3"/>
      <c r="M2524" s="3"/>
      <c r="N2524" s="3"/>
      <c r="O2524" s="3"/>
      <c r="P2524" s="3"/>
      <c r="Q2524" s="2"/>
      <c r="R2524" s="3"/>
      <c r="S2524" s="2"/>
      <c r="T2524" s="2"/>
      <c r="U2524" s="3"/>
      <c r="V2524" s="2"/>
      <c r="W2524" s="3"/>
      <c r="X2524" s="3"/>
      <c r="Y2524" s="3"/>
      <c r="Z2524" s="60"/>
      <c r="AA2524" s="61"/>
    </row>
    <row r="2525" spans="2:27">
      <c r="B2525" s="112"/>
      <c r="C2525" s="111"/>
      <c r="D2525" s="111"/>
      <c r="E2525" s="107"/>
      <c r="F2525" s="107"/>
      <c r="G2525" s="2"/>
      <c r="H2525" s="2"/>
      <c r="I2525" s="2"/>
      <c r="J2525" s="2"/>
      <c r="K2525" s="2"/>
      <c r="L2525" s="3"/>
      <c r="M2525" s="3"/>
      <c r="N2525" s="3"/>
      <c r="O2525" s="3"/>
      <c r="P2525" s="3"/>
      <c r="Q2525" s="2"/>
      <c r="R2525" s="3"/>
      <c r="S2525" s="2"/>
      <c r="T2525" s="2"/>
      <c r="U2525" s="3"/>
      <c r="V2525" s="2"/>
      <c r="W2525" s="3"/>
      <c r="X2525" s="3"/>
      <c r="Y2525" s="3"/>
      <c r="Z2525" s="60"/>
      <c r="AA2525" s="61"/>
    </row>
    <row r="2526" spans="2:27">
      <c r="B2526" s="112"/>
      <c r="C2526" s="111"/>
      <c r="D2526" s="111"/>
      <c r="E2526" s="107"/>
      <c r="F2526" s="107"/>
      <c r="G2526" s="2"/>
      <c r="H2526" s="2"/>
      <c r="I2526" s="2"/>
      <c r="J2526" s="2"/>
      <c r="K2526" s="2"/>
      <c r="L2526" s="3"/>
      <c r="M2526" s="3"/>
      <c r="N2526" s="3"/>
      <c r="O2526" s="3"/>
      <c r="P2526" s="3"/>
      <c r="Q2526" s="2"/>
      <c r="R2526" s="3"/>
      <c r="S2526" s="2"/>
      <c r="T2526" s="2"/>
      <c r="U2526" s="3"/>
      <c r="V2526" s="2"/>
      <c r="W2526" s="3"/>
      <c r="X2526" s="3"/>
      <c r="Y2526" s="3"/>
      <c r="Z2526" s="60"/>
      <c r="AA2526" s="61"/>
    </row>
    <row r="2527" spans="2:27">
      <c r="B2527" s="112"/>
      <c r="C2527" s="111"/>
      <c r="D2527" s="111"/>
      <c r="E2527" s="107"/>
      <c r="F2527" s="107"/>
      <c r="G2527" s="2"/>
      <c r="H2527" s="2"/>
      <c r="I2527" s="2"/>
      <c r="J2527" s="2"/>
      <c r="K2527" s="2"/>
      <c r="L2527" s="3"/>
      <c r="M2527" s="3"/>
      <c r="N2527" s="3"/>
      <c r="O2527" s="3"/>
      <c r="P2527" s="3"/>
      <c r="Q2527" s="2"/>
      <c r="R2527" s="3"/>
      <c r="S2527" s="2"/>
      <c r="T2527" s="2"/>
      <c r="U2527" s="3"/>
      <c r="V2527" s="2"/>
      <c r="W2527" s="3"/>
      <c r="X2527" s="3"/>
      <c r="Y2527" s="3"/>
      <c r="Z2527" s="60"/>
      <c r="AA2527" s="61"/>
    </row>
    <row r="2528" spans="2:27">
      <c r="B2528" s="112"/>
      <c r="C2528" s="111"/>
      <c r="D2528" s="111"/>
      <c r="E2528" s="107"/>
      <c r="F2528" s="107"/>
      <c r="G2528" s="2"/>
      <c r="H2528" s="2"/>
      <c r="I2528" s="2"/>
      <c r="J2528" s="2"/>
      <c r="K2528" s="2"/>
      <c r="L2528" s="3"/>
      <c r="M2528" s="3"/>
      <c r="N2528" s="3"/>
      <c r="O2528" s="3"/>
      <c r="P2528" s="3"/>
      <c r="Q2528" s="2"/>
      <c r="R2528" s="3"/>
      <c r="S2528" s="2"/>
      <c r="T2528" s="2"/>
      <c r="U2528" s="3"/>
      <c r="V2528" s="2"/>
      <c r="W2528" s="3"/>
      <c r="X2528" s="3"/>
      <c r="Y2528" s="3"/>
      <c r="Z2528" s="60"/>
      <c r="AA2528" s="61"/>
    </row>
    <row r="2529" spans="2:27">
      <c r="B2529" s="112"/>
      <c r="C2529" s="111"/>
      <c r="D2529" s="111"/>
      <c r="E2529" s="107"/>
      <c r="F2529" s="107"/>
      <c r="G2529" s="2"/>
      <c r="H2529" s="2"/>
      <c r="I2529" s="2"/>
      <c r="J2529" s="2"/>
      <c r="K2529" s="2"/>
      <c r="L2529" s="3"/>
      <c r="M2529" s="3"/>
      <c r="N2529" s="3"/>
      <c r="O2529" s="3"/>
      <c r="P2529" s="3"/>
      <c r="Q2529" s="2"/>
      <c r="R2529" s="3"/>
      <c r="S2529" s="2"/>
      <c r="T2529" s="2"/>
      <c r="U2529" s="3"/>
      <c r="V2529" s="2"/>
      <c r="W2529" s="3"/>
      <c r="X2529" s="3"/>
      <c r="Y2529" s="3"/>
      <c r="Z2529" s="60"/>
      <c r="AA2529" s="61"/>
    </row>
    <row r="2530" spans="2:27">
      <c r="B2530" s="112"/>
      <c r="C2530" s="111"/>
      <c r="D2530" s="111"/>
      <c r="E2530" s="107"/>
      <c r="F2530" s="107"/>
      <c r="G2530" s="2"/>
      <c r="H2530" s="2"/>
      <c r="I2530" s="2"/>
      <c r="J2530" s="2"/>
      <c r="K2530" s="2"/>
      <c r="L2530" s="3"/>
      <c r="M2530" s="3"/>
      <c r="N2530" s="3"/>
      <c r="O2530" s="3"/>
      <c r="P2530" s="3"/>
      <c r="Q2530" s="2"/>
      <c r="R2530" s="3"/>
      <c r="S2530" s="2"/>
      <c r="T2530" s="2"/>
      <c r="U2530" s="3"/>
      <c r="V2530" s="2"/>
      <c r="W2530" s="3"/>
      <c r="X2530" s="3"/>
      <c r="Y2530" s="3"/>
      <c r="Z2530" s="60"/>
      <c r="AA2530" s="61"/>
    </row>
    <row r="2531" spans="2:27">
      <c r="B2531" s="112"/>
      <c r="C2531" s="111"/>
      <c r="D2531" s="111"/>
      <c r="E2531" s="107"/>
      <c r="F2531" s="107"/>
      <c r="G2531" s="2"/>
      <c r="H2531" s="2"/>
      <c r="I2531" s="2"/>
      <c r="J2531" s="2"/>
      <c r="K2531" s="2"/>
      <c r="L2531" s="3"/>
      <c r="M2531" s="3"/>
      <c r="N2531" s="3"/>
      <c r="O2531" s="3"/>
      <c r="P2531" s="3"/>
      <c r="Q2531" s="2"/>
      <c r="R2531" s="3"/>
      <c r="S2531" s="2"/>
      <c r="T2531" s="2"/>
      <c r="U2531" s="3"/>
      <c r="V2531" s="2"/>
      <c r="W2531" s="3"/>
      <c r="X2531" s="3"/>
      <c r="Y2531" s="3"/>
      <c r="Z2531" s="60"/>
      <c r="AA2531" s="61"/>
    </row>
    <row r="2532" spans="2:27">
      <c r="B2532" s="112"/>
      <c r="C2532" s="111"/>
      <c r="D2532" s="111"/>
      <c r="E2532" s="107"/>
      <c r="F2532" s="107"/>
      <c r="G2532" s="2"/>
      <c r="H2532" s="2"/>
      <c r="I2532" s="2"/>
      <c r="J2532" s="2"/>
      <c r="K2532" s="2"/>
      <c r="L2532" s="3"/>
      <c r="M2532" s="3"/>
      <c r="N2532" s="3"/>
      <c r="O2532" s="3"/>
      <c r="P2532" s="3"/>
      <c r="Q2532" s="2"/>
      <c r="R2532" s="3"/>
      <c r="S2532" s="2"/>
      <c r="T2532" s="2"/>
      <c r="U2532" s="3"/>
      <c r="V2532" s="2"/>
      <c r="W2532" s="3"/>
      <c r="X2532" s="3"/>
      <c r="Y2532" s="3"/>
      <c r="Z2532" s="60"/>
      <c r="AA2532" s="61"/>
    </row>
    <row r="2533" spans="2:27">
      <c r="B2533" s="112"/>
      <c r="C2533" s="111"/>
      <c r="D2533" s="111"/>
      <c r="E2533" s="107"/>
      <c r="F2533" s="107"/>
      <c r="G2533" s="2"/>
      <c r="H2533" s="2"/>
      <c r="I2533" s="2"/>
      <c r="J2533" s="2"/>
      <c r="K2533" s="2"/>
      <c r="L2533" s="3"/>
      <c r="M2533" s="3"/>
      <c r="N2533" s="3"/>
      <c r="O2533" s="3"/>
      <c r="P2533" s="3"/>
      <c r="Q2533" s="2"/>
      <c r="R2533" s="3"/>
      <c r="S2533" s="2"/>
      <c r="T2533" s="2"/>
      <c r="U2533" s="3"/>
      <c r="V2533" s="2"/>
      <c r="W2533" s="3"/>
      <c r="X2533" s="3"/>
      <c r="Y2533" s="3"/>
      <c r="Z2533" s="60"/>
      <c r="AA2533" s="61"/>
    </row>
    <row r="2534" spans="2:27">
      <c r="B2534" s="112"/>
      <c r="C2534" s="111"/>
      <c r="D2534" s="111"/>
      <c r="E2534" s="107"/>
      <c r="F2534" s="107"/>
      <c r="G2534" s="2"/>
      <c r="H2534" s="2"/>
      <c r="I2534" s="2"/>
      <c r="J2534" s="2"/>
      <c r="K2534" s="2"/>
      <c r="L2534" s="3"/>
      <c r="M2534" s="3"/>
      <c r="N2534" s="3"/>
      <c r="O2534" s="3"/>
      <c r="P2534" s="3"/>
      <c r="Q2534" s="2"/>
      <c r="R2534" s="3"/>
      <c r="S2534" s="2"/>
      <c r="T2534" s="2"/>
      <c r="U2534" s="3"/>
      <c r="V2534" s="2"/>
      <c r="W2534" s="3"/>
      <c r="X2534" s="3"/>
      <c r="Y2534" s="3"/>
      <c r="Z2534" s="60"/>
      <c r="AA2534" s="61"/>
    </row>
    <row r="2535" spans="2:27">
      <c r="B2535" s="112"/>
      <c r="C2535" s="111"/>
      <c r="D2535" s="111"/>
      <c r="E2535" s="107"/>
      <c r="F2535" s="107"/>
      <c r="G2535" s="2"/>
      <c r="H2535" s="2"/>
      <c r="I2535" s="2"/>
      <c r="J2535" s="2"/>
      <c r="K2535" s="2"/>
      <c r="L2535" s="3"/>
      <c r="M2535" s="3"/>
      <c r="N2535" s="3"/>
      <c r="O2535" s="3"/>
      <c r="P2535" s="3"/>
      <c r="Q2535" s="2"/>
      <c r="R2535" s="3"/>
      <c r="S2535" s="2"/>
      <c r="T2535" s="2"/>
      <c r="U2535" s="3"/>
      <c r="V2535" s="2"/>
      <c r="W2535" s="3"/>
      <c r="X2535" s="3"/>
      <c r="Y2535" s="3"/>
      <c r="Z2535" s="60"/>
      <c r="AA2535" s="61"/>
    </row>
    <row r="2536" spans="2:27">
      <c r="B2536" s="112"/>
      <c r="C2536" s="111"/>
      <c r="D2536" s="111"/>
      <c r="E2536" s="107"/>
      <c r="F2536" s="107"/>
      <c r="G2536" s="2"/>
      <c r="H2536" s="2"/>
      <c r="I2536" s="2"/>
      <c r="J2536" s="2"/>
      <c r="K2536" s="2"/>
      <c r="L2536" s="3"/>
      <c r="M2536" s="3"/>
      <c r="N2536" s="3"/>
      <c r="O2536" s="3"/>
      <c r="P2536" s="3"/>
      <c r="Q2536" s="2"/>
      <c r="R2536" s="3"/>
      <c r="S2536" s="2"/>
      <c r="T2536" s="2"/>
      <c r="U2536" s="3"/>
      <c r="V2536" s="2"/>
      <c r="W2536" s="3"/>
      <c r="X2536" s="3"/>
      <c r="Y2536" s="3"/>
      <c r="Z2536" s="60"/>
      <c r="AA2536" s="61"/>
    </row>
    <row r="2537" spans="2:27">
      <c r="B2537" s="112"/>
      <c r="C2537" s="111"/>
      <c r="D2537" s="111"/>
      <c r="E2537" s="107"/>
      <c r="F2537" s="107"/>
      <c r="G2537" s="2"/>
      <c r="H2537" s="2"/>
      <c r="I2537" s="2"/>
      <c r="J2537" s="2"/>
      <c r="K2537" s="2"/>
      <c r="L2537" s="3"/>
      <c r="M2537" s="3"/>
      <c r="N2537" s="3"/>
      <c r="O2537" s="3"/>
      <c r="P2537" s="3"/>
      <c r="Q2537" s="2"/>
      <c r="R2537" s="3"/>
      <c r="S2537" s="2"/>
      <c r="T2537" s="2"/>
      <c r="U2537" s="3"/>
      <c r="V2537" s="2"/>
      <c r="W2537" s="3"/>
      <c r="X2537" s="3"/>
      <c r="Y2537" s="3"/>
      <c r="Z2537" s="60"/>
      <c r="AA2537" s="61"/>
    </row>
    <row r="2538" spans="2:27">
      <c r="B2538" s="112"/>
      <c r="C2538" s="111"/>
      <c r="D2538" s="111"/>
      <c r="E2538" s="107"/>
      <c r="F2538" s="107"/>
      <c r="G2538" s="2"/>
      <c r="H2538" s="2"/>
      <c r="I2538" s="2"/>
      <c r="J2538" s="2"/>
      <c r="K2538" s="2"/>
      <c r="L2538" s="3"/>
      <c r="M2538" s="3"/>
      <c r="N2538" s="3"/>
      <c r="O2538" s="3"/>
      <c r="P2538" s="3"/>
      <c r="Q2538" s="2"/>
      <c r="R2538" s="3"/>
      <c r="S2538" s="2"/>
      <c r="T2538" s="2"/>
      <c r="U2538" s="3"/>
      <c r="V2538" s="2"/>
      <c r="W2538" s="3"/>
      <c r="X2538" s="3"/>
      <c r="Y2538" s="3"/>
      <c r="Z2538" s="60"/>
      <c r="AA2538" s="61"/>
    </row>
    <row r="2539" spans="2:27">
      <c r="B2539" s="112"/>
      <c r="C2539" s="111"/>
      <c r="D2539" s="111"/>
      <c r="E2539" s="107"/>
      <c r="F2539" s="107"/>
      <c r="G2539" s="2"/>
      <c r="H2539" s="2"/>
      <c r="I2539" s="2"/>
      <c r="J2539" s="2"/>
      <c r="K2539" s="2"/>
      <c r="L2539" s="3"/>
      <c r="M2539" s="3"/>
      <c r="N2539" s="3"/>
      <c r="O2539" s="3"/>
      <c r="P2539" s="3"/>
      <c r="Q2539" s="2"/>
      <c r="R2539" s="3"/>
      <c r="S2539" s="2"/>
      <c r="T2539" s="2"/>
      <c r="U2539" s="3"/>
      <c r="V2539" s="2"/>
      <c r="W2539" s="3"/>
      <c r="X2539" s="3"/>
      <c r="Y2539" s="3"/>
      <c r="Z2539" s="60"/>
      <c r="AA2539" s="61"/>
    </row>
    <row r="2540" spans="2:27">
      <c r="B2540" s="112"/>
      <c r="C2540" s="111"/>
      <c r="D2540" s="111"/>
      <c r="E2540" s="107"/>
      <c r="F2540" s="107"/>
      <c r="G2540" s="2"/>
      <c r="H2540" s="2"/>
      <c r="I2540" s="2"/>
      <c r="J2540" s="2"/>
      <c r="K2540" s="2"/>
      <c r="L2540" s="3"/>
      <c r="M2540" s="3"/>
      <c r="N2540" s="3"/>
      <c r="O2540" s="3"/>
      <c r="P2540" s="3"/>
      <c r="Q2540" s="2"/>
      <c r="R2540" s="3"/>
      <c r="S2540" s="2"/>
      <c r="T2540" s="2"/>
      <c r="U2540" s="3"/>
      <c r="V2540" s="2"/>
      <c r="W2540" s="3"/>
      <c r="X2540" s="3"/>
      <c r="Y2540" s="3"/>
      <c r="Z2540" s="60"/>
      <c r="AA2540" s="61"/>
    </row>
    <row r="2541" spans="2:27">
      <c r="B2541" s="112"/>
      <c r="C2541" s="111"/>
      <c r="D2541" s="111"/>
      <c r="E2541" s="107"/>
      <c r="F2541" s="107"/>
      <c r="G2541" s="2"/>
      <c r="H2541" s="2"/>
      <c r="I2541" s="2"/>
      <c r="J2541" s="2"/>
      <c r="K2541" s="2"/>
      <c r="L2541" s="3"/>
      <c r="M2541" s="3"/>
      <c r="N2541" s="3"/>
      <c r="O2541" s="3"/>
      <c r="P2541" s="3"/>
      <c r="Q2541" s="2"/>
      <c r="R2541" s="3"/>
      <c r="S2541" s="2"/>
      <c r="T2541" s="2"/>
      <c r="U2541" s="3"/>
      <c r="V2541" s="2"/>
      <c r="W2541" s="3"/>
      <c r="X2541" s="3"/>
      <c r="Y2541" s="3"/>
      <c r="Z2541" s="60"/>
      <c r="AA2541" s="61"/>
    </row>
    <row r="2542" spans="2:27">
      <c r="B2542" s="112"/>
      <c r="C2542" s="111"/>
      <c r="D2542" s="111"/>
      <c r="E2542" s="107"/>
      <c r="F2542" s="107"/>
      <c r="G2542" s="2"/>
      <c r="H2542" s="2"/>
      <c r="I2542" s="2"/>
      <c r="J2542" s="2"/>
      <c r="K2542" s="2"/>
      <c r="L2542" s="3"/>
      <c r="M2542" s="3"/>
      <c r="N2542" s="3"/>
      <c r="O2542" s="3"/>
      <c r="P2542" s="3"/>
      <c r="Q2542" s="2"/>
      <c r="R2542" s="3"/>
      <c r="S2542" s="2"/>
      <c r="T2542" s="2"/>
      <c r="U2542" s="3"/>
      <c r="V2542" s="2"/>
      <c r="W2542" s="3"/>
      <c r="X2542" s="3"/>
      <c r="Y2542" s="3"/>
      <c r="Z2542" s="60"/>
      <c r="AA2542" s="61"/>
    </row>
    <row r="2543" spans="2:27">
      <c r="B2543" s="112"/>
      <c r="C2543" s="111"/>
      <c r="D2543" s="111"/>
      <c r="E2543" s="107"/>
      <c r="F2543" s="107"/>
      <c r="G2543" s="2"/>
      <c r="H2543" s="2"/>
      <c r="I2543" s="2"/>
      <c r="J2543" s="2"/>
      <c r="K2543" s="2"/>
      <c r="L2543" s="3"/>
      <c r="M2543" s="3"/>
      <c r="N2543" s="3"/>
      <c r="O2543" s="3"/>
      <c r="P2543" s="3"/>
      <c r="Q2543" s="2"/>
      <c r="R2543" s="3"/>
      <c r="S2543" s="2"/>
      <c r="T2543" s="2"/>
      <c r="U2543" s="3"/>
      <c r="V2543" s="2"/>
      <c r="W2543" s="3"/>
      <c r="X2543" s="3"/>
      <c r="Y2543" s="3"/>
      <c r="Z2543" s="60"/>
      <c r="AA2543" s="61"/>
    </row>
    <row r="2544" spans="2:27">
      <c r="B2544" s="112"/>
      <c r="C2544" s="111"/>
      <c r="D2544" s="111"/>
      <c r="E2544" s="107"/>
      <c r="F2544" s="107"/>
      <c r="G2544" s="2"/>
      <c r="H2544" s="2"/>
      <c r="I2544" s="2"/>
      <c r="J2544" s="2"/>
      <c r="K2544" s="2"/>
      <c r="L2544" s="3"/>
      <c r="M2544" s="3"/>
      <c r="N2544" s="3"/>
      <c r="O2544" s="3"/>
      <c r="P2544" s="3"/>
      <c r="Q2544" s="2"/>
      <c r="R2544" s="3"/>
      <c r="S2544" s="2"/>
      <c r="T2544" s="2"/>
      <c r="U2544" s="3"/>
      <c r="V2544" s="2"/>
      <c r="W2544" s="3"/>
      <c r="X2544" s="3"/>
      <c r="Y2544" s="3"/>
      <c r="Z2544" s="60"/>
      <c r="AA2544" s="61"/>
    </row>
    <row r="2545" spans="2:27">
      <c r="B2545" s="112"/>
      <c r="C2545" s="111"/>
      <c r="D2545" s="111"/>
      <c r="E2545" s="107"/>
      <c r="F2545" s="107"/>
      <c r="G2545" s="2"/>
      <c r="H2545" s="2"/>
      <c r="I2545" s="2"/>
      <c r="J2545" s="2"/>
      <c r="K2545" s="2"/>
      <c r="L2545" s="3"/>
      <c r="M2545" s="3"/>
      <c r="N2545" s="3"/>
      <c r="O2545" s="3"/>
      <c r="P2545" s="3"/>
      <c r="Q2545" s="2"/>
      <c r="R2545" s="3"/>
      <c r="S2545" s="2"/>
      <c r="T2545" s="2"/>
      <c r="U2545" s="3"/>
      <c r="V2545" s="2"/>
      <c r="W2545" s="3"/>
      <c r="X2545" s="3"/>
      <c r="Y2545" s="3"/>
      <c r="Z2545" s="60"/>
      <c r="AA2545" s="61"/>
    </row>
    <row r="2546" spans="2:27">
      <c r="B2546" s="112"/>
      <c r="C2546" s="111"/>
      <c r="D2546" s="111"/>
      <c r="E2546" s="107"/>
      <c r="F2546" s="107"/>
      <c r="G2546" s="2"/>
      <c r="H2546" s="2"/>
      <c r="I2546" s="2"/>
      <c r="J2546" s="2"/>
      <c r="K2546" s="2"/>
      <c r="L2546" s="3"/>
      <c r="M2546" s="3"/>
      <c r="N2546" s="3"/>
      <c r="O2546" s="3"/>
      <c r="P2546" s="3"/>
      <c r="Q2546" s="2"/>
      <c r="R2546" s="3"/>
      <c r="S2546" s="2"/>
      <c r="T2546" s="2"/>
      <c r="U2546" s="3"/>
      <c r="V2546" s="2"/>
      <c r="W2546" s="3"/>
      <c r="X2546" s="3"/>
      <c r="Y2546" s="3"/>
      <c r="Z2546" s="60"/>
      <c r="AA2546" s="61"/>
    </row>
    <row r="2547" spans="2:27">
      <c r="B2547" s="112"/>
      <c r="C2547" s="111"/>
      <c r="D2547" s="111"/>
      <c r="E2547" s="107"/>
      <c r="F2547" s="107"/>
      <c r="G2547" s="2"/>
      <c r="H2547" s="2"/>
      <c r="I2547" s="2"/>
      <c r="J2547" s="2"/>
      <c r="K2547" s="2"/>
      <c r="L2547" s="3"/>
      <c r="M2547" s="3"/>
      <c r="N2547" s="3"/>
      <c r="O2547" s="3"/>
      <c r="P2547" s="3"/>
      <c r="Q2547" s="2"/>
      <c r="R2547" s="3"/>
      <c r="S2547" s="2"/>
      <c r="T2547" s="2"/>
      <c r="U2547" s="3"/>
      <c r="V2547" s="2"/>
      <c r="W2547" s="3"/>
      <c r="X2547" s="3"/>
      <c r="Y2547" s="3"/>
      <c r="Z2547" s="60"/>
      <c r="AA2547" s="61"/>
    </row>
    <row r="2548" spans="2:27">
      <c r="B2548" s="112"/>
      <c r="C2548" s="111"/>
      <c r="D2548" s="111"/>
      <c r="E2548" s="107"/>
      <c r="F2548" s="107"/>
      <c r="G2548" s="2"/>
      <c r="H2548" s="2"/>
      <c r="I2548" s="2"/>
      <c r="J2548" s="2"/>
      <c r="K2548" s="2"/>
      <c r="L2548" s="3"/>
      <c r="M2548" s="3"/>
      <c r="N2548" s="3"/>
      <c r="O2548" s="3"/>
      <c r="P2548" s="3"/>
      <c r="Q2548" s="2"/>
      <c r="R2548" s="3"/>
      <c r="S2548" s="2"/>
      <c r="T2548" s="2"/>
      <c r="U2548" s="3"/>
      <c r="V2548" s="2"/>
      <c r="W2548" s="3"/>
      <c r="X2548" s="3"/>
      <c r="Y2548" s="3"/>
      <c r="Z2548" s="60"/>
      <c r="AA2548" s="61"/>
    </row>
    <row r="2549" spans="2:27">
      <c r="B2549" s="112"/>
      <c r="C2549" s="111"/>
      <c r="D2549" s="111"/>
      <c r="E2549" s="107"/>
      <c r="F2549" s="107"/>
      <c r="G2549" s="2"/>
      <c r="H2549" s="2"/>
      <c r="I2549" s="2"/>
      <c r="J2549" s="2"/>
      <c r="K2549" s="2"/>
      <c r="L2549" s="3"/>
      <c r="M2549" s="3"/>
      <c r="N2549" s="3"/>
      <c r="O2549" s="3"/>
      <c r="P2549" s="3"/>
      <c r="Q2549" s="2"/>
      <c r="R2549" s="3"/>
      <c r="S2549" s="2"/>
      <c r="T2549" s="2"/>
      <c r="U2549" s="3"/>
      <c r="V2549" s="2"/>
      <c r="W2549" s="3"/>
      <c r="X2549" s="3"/>
      <c r="Y2549" s="3"/>
      <c r="Z2549" s="60"/>
      <c r="AA2549" s="61"/>
    </row>
    <row r="2550" spans="2:27">
      <c r="B2550" s="112"/>
      <c r="C2550" s="111"/>
      <c r="D2550" s="111"/>
      <c r="E2550" s="107"/>
      <c r="F2550" s="107"/>
      <c r="G2550" s="2"/>
      <c r="H2550" s="2"/>
      <c r="I2550" s="2"/>
      <c r="J2550" s="2"/>
      <c r="K2550" s="2"/>
      <c r="L2550" s="3"/>
      <c r="M2550" s="3"/>
      <c r="N2550" s="3"/>
      <c r="O2550" s="3"/>
      <c r="P2550" s="3"/>
      <c r="Q2550" s="2"/>
      <c r="R2550" s="3"/>
      <c r="S2550" s="2"/>
      <c r="T2550" s="2"/>
      <c r="U2550" s="3"/>
      <c r="V2550" s="2"/>
      <c r="W2550" s="3"/>
      <c r="X2550" s="3"/>
      <c r="Y2550" s="3"/>
      <c r="Z2550" s="60"/>
      <c r="AA2550" s="61"/>
    </row>
    <row r="2551" spans="2:27">
      <c r="B2551" s="112"/>
      <c r="C2551" s="111"/>
      <c r="D2551" s="111"/>
      <c r="E2551" s="107"/>
      <c r="F2551" s="107"/>
      <c r="G2551" s="2"/>
      <c r="H2551" s="2"/>
      <c r="I2551" s="2"/>
      <c r="J2551" s="2"/>
      <c r="K2551" s="2"/>
      <c r="L2551" s="3"/>
      <c r="M2551" s="3"/>
      <c r="N2551" s="3"/>
      <c r="O2551" s="3"/>
      <c r="P2551" s="3"/>
      <c r="Q2551" s="2"/>
      <c r="R2551" s="3"/>
      <c r="S2551" s="2"/>
      <c r="T2551" s="2"/>
      <c r="U2551" s="3"/>
      <c r="V2551" s="2"/>
      <c r="W2551" s="3"/>
      <c r="X2551" s="3"/>
      <c r="Y2551" s="3"/>
      <c r="Z2551" s="60"/>
      <c r="AA2551" s="61"/>
    </row>
    <row r="2552" spans="2:27">
      <c r="B2552" s="112"/>
      <c r="C2552" s="111"/>
      <c r="D2552" s="111"/>
      <c r="E2552" s="107"/>
      <c r="F2552" s="107"/>
      <c r="G2552" s="2"/>
      <c r="H2552" s="2"/>
      <c r="I2552" s="2"/>
      <c r="J2552" s="2"/>
      <c r="K2552" s="2"/>
      <c r="L2552" s="3"/>
      <c r="M2552" s="3"/>
      <c r="N2552" s="3"/>
      <c r="O2552" s="3"/>
      <c r="P2552" s="3"/>
      <c r="Q2552" s="2"/>
      <c r="R2552" s="3"/>
      <c r="S2552" s="2"/>
      <c r="T2552" s="2"/>
      <c r="U2552" s="3"/>
      <c r="V2552" s="2"/>
      <c r="W2552" s="3"/>
      <c r="X2552" s="3"/>
      <c r="Y2552" s="3"/>
      <c r="Z2552" s="60"/>
      <c r="AA2552" s="61"/>
    </row>
    <row r="2553" spans="2:27">
      <c r="B2553" s="112"/>
      <c r="C2553" s="111"/>
      <c r="D2553" s="111"/>
      <c r="E2553" s="107"/>
      <c r="F2553" s="107"/>
      <c r="G2553" s="2"/>
      <c r="H2553" s="2"/>
      <c r="I2553" s="2"/>
      <c r="J2553" s="2"/>
      <c r="K2553" s="2"/>
      <c r="L2553" s="3"/>
      <c r="M2553" s="3"/>
      <c r="N2553" s="3"/>
      <c r="O2553" s="3"/>
      <c r="P2553" s="3"/>
      <c r="Q2553" s="2"/>
      <c r="R2553" s="3"/>
      <c r="S2553" s="2"/>
      <c r="T2553" s="2"/>
      <c r="U2553" s="3"/>
      <c r="V2553" s="2"/>
      <c r="W2553" s="3"/>
      <c r="X2553" s="3"/>
      <c r="Y2553" s="3"/>
      <c r="Z2553" s="60"/>
      <c r="AA2553" s="61"/>
    </row>
    <row r="2554" spans="2:27">
      <c r="B2554" s="112"/>
      <c r="C2554" s="111"/>
      <c r="D2554" s="111"/>
      <c r="E2554" s="107"/>
      <c r="F2554" s="107"/>
      <c r="G2554" s="2"/>
      <c r="H2554" s="2"/>
      <c r="I2554" s="2"/>
      <c r="J2554" s="2"/>
      <c r="K2554" s="2"/>
      <c r="L2554" s="3"/>
      <c r="M2554" s="3"/>
      <c r="N2554" s="3"/>
      <c r="O2554" s="3"/>
      <c r="P2554" s="3"/>
      <c r="Q2554" s="2"/>
      <c r="R2554" s="3"/>
      <c r="S2554" s="2"/>
      <c r="T2554" s="2"/>
      <c r="U2554" s="3"/>
      <c r="V2554" s="2"/>
      <c r="W2554" s="3"/>
      <c r="X2554" s="3"/>
      <c r="Y2554" s="3"/>
      <c r="Z2554" s="60"/>
      <c r="AA2554" s="61"/>
    </row>
    <row r="2555" spans="2:27">
      <c r="B2555" s="112"/>
      <c r="C2555" s="111"/>
      <c r="D2555" s="111"/>
      <c r="E2555" s="107"/>
      <c r="F2555" s="107"/>
      <c r="G2555" s="2"/>
      <c r="H2555" s="2"/>
      <c r="I2555" s="2"/>
      <c r="J2555" s="2"/>
      <c r="K2555" s="2"/>
      <c r="L2555" s="3"/>
      <c r="M2555" s="3"/>
      <c r="N2555" s="3"/>
      <c r="O2555" s="3"/>
      <c r="P2555" s="3"/>
      <c r="Q2555" s="2"/>
      <c r="R2555" s="3"/>
      <c r="S2555" s="2"/>
      <c r="T2555" s="2"/>
      <c r="U2555" s="3"/>
      <c r="V2555" s="2"/>
      <c r="W2555" s="3"/>
      <c r="X2555" s="3"/>
      <c r="Y2555" s="3"/>
      <c r="Z2555" s="60"/>
      <c r="AA2555" s="61"/>
    </row>
    <row r="2556" spans="2:27">
      <c r="B2556" s="112"/>
      <c r="C2556" s="111"/>
      <c r="D2556" s="111"/>
      <c r="E2556" s="107"/>
      <c r="F2556" s="107"/>
      <c r="G2556" s="2"/>
      <c r="H2556" s="2"/>
      <c r="I2556" s="2"/>
      <c r="J2556" s="2"/>
      <c r="K2556" s="2"/>
      <c r="L2556" s="3"/>
      <c r="M2556" s="3"/>
      <c r="N2556" s="3"/>
      <c r="O2556" s="3"/>
      <c r="P2556" s="3"/>
      <c r="Q2556" s="2"/>
      <c r="R2556" s="3"/>
      <c r="S2556" s="2"/>
      <c r="T2556" s="2"/>
      <c r="U2556" s="3"/>
      <c r="V2556" s="2"/>
      <c r="W2556" s="3"/>
      <c r="X2556" s="3"/>
      <c r="Y2556" s="3"/>
      <c r="Z2556" s="60"/>
      <c r="AA2556" s="61"/>
    </row>
    <row r="2557" spans="2:27">
      <c r="B2557" s="112"/>
      <c r="C2557" s="111"/>
      <c r="D2557" s="111"/>
      <c r="E2557" s="107"/>
      <c r="F2557" s="107"/>
      <c r="G2557" s="2"/>
      <c r="H2557" s="2"/>
      <c r="I2557" s="2"/>
      <c r="J2557" s="2"/>
      <c r="K2557" s="2"/>
      <c r="L2557" s="3"/>
      <c r="M2557" s="3"/>
      <c r="N2557" s="3"/>
      <c r="O2557" s="3"/>
      <c r="P2557" s="3"/>
      <c r="Q2557" s="2"/>
      <c r="R2557" s="3"/>
      <c r="S2557" s="2"/>
      <c r="T2557" s="2"/>
      <c r="U2557" s="3"/>
      <c r="V2557" s="2"/>
      <c r="W2557" s="3"/>
      <c r="X2557" s="3"/>
      <c r="Y2557" s="3"/>
      <c r="Z2557" s="60"/>
      <c r="AA2557" s="61"/>
    </row>
    <row r="2558" spans="2:27">
      <c r="B2558" s="112"/>
      <c r="C2558" s="111"/>
      <c r="D2558" s="111"/>
      <c r="E2558" s="107"/>
      <c r="F2558" s="107"/>
      <c r="G2558" s="2"/>
      <c r="H2558" s="2"/>
      <c r="I2558" s="2"/>
      <c r="J2558" s="2"/>
      <c r="K2558" s="2"/>
      <c r="L2558" s="3"/>
      <c r="M2558" s="3"/>
      <c r="N2558" s="3"/>
      <c r="O2558" s="3"/>
      <c r="P2558" s="3"/>
      <c r="Q2558" s="2"/>
      <c r="R2558" s="3"/>
      <c r="S2558" s="2"/>
      <c r="T2558" s="2"/>
      <c r="U2558" s="3"/>
      <c r="V2558" s="2"/>
      <c r="W2558" s="3"/>
      <c r="X2558" s="3"/>
      <c r="Y2558" s="3"/>
      <c r="Z2558" s="60"/>
      <c r="AA2558" s="61"/>
    </row>
    <row r="2559" spans="2:27">
      <c r="B2559" s="112"/>
      <c r="C2559" s="111"/>
      <c r="D2559" s="111"/>
      <c r="E2559" s="107"/>
      <c r="F2559" s="107"/>
      <c r="G2559" s="2"/>
      <c r="H2559" s="2"/>
      <c r="I2559" s="2"/>
      <c r="J2559" s="2"/>
      <c r="K2559" s="2"/>
      <c r="L2559" s="3"/>
      <c r="M2559" s="3"/>
      <c r="N2559" s="3"/>
      <c r="O2559" s="3"/>
      <c r="P2559" s="3"/>
      <c r="Q2559" s="2"/>
      <c r="R2559" s="3"/>
      <c r="S2559" s="2"/>
      <c r="T2559" s="2"/>
      <c r="U2559" s="3"/>
      <c r="V2559" s="2"/>
      <c r="W2559" s="3"/>
      <c r="X2559" s="3"/>
      <c r="Y2559" s="3"/>
      <c r="Z2559" s="60"/>
      <c r="AA2559" s="61"/>
    </row>
    <row r="2560" spans="2:27">
      <c r="B2560" s="112"/>
      <c r="C2560" s="111"/>
      <c r="D2560" s="111"/>
      <c r="E2560" s="107"/>
      <c r="F2560" s="107"/>
      <c r="G2560" s="2"/>
      <c r="H2560" s="2"/>
      <c r="I2560" s="2"/>
      <c r="J2560" s="2"/>
      <c r="K2560" s="2"/>
      <c r="L2560" s="3"/>
      <c r="M2560" s="3"/>
      <c r="N2560" s="3"/>
      <c r="O2560" s="3"/>
      <c r="P2560" s="3"/>
      <c r="Q2560" s="2"/>
      <c r="R2560" s="3"/>
      <c r="S2560" s="2"/>
      <c r="T2560" s="2"/>
      <c r="U2560" s="3"/>
      <c r="V2560" s="2"/>
      <c r="W2560" s="3"/>
      <c r="X2560" s="3"/>
      <c r="Y2560" s="3"/>
      <c r="Z2560" s="60"/>
      <c r="AA2560" s="61"/>
    </row>
    <row r="2561" spans="2:27">
      <c r="B2561" s="112"/>
      <c r="C2561" s="111"/>
      <c r="D2561" s="111"/>
      <c r="E2561" s="107"/>
      <c r="F2561" s="107"/>
      <c r="G2561" s="2"/>
      <c r="H2561" s="2"/>
      <c r="I2561" s="2"/>
      <c r="J2561" s="2"/>
      <c r="K2561" s="2"/>
      <c r="L2561" s="3"/>
      <c r="M2561" s="3"/>
      <c r="N2561" s="3"/>
      <c r="O2561" s="3"/>
      <c r="P2561" s="3"/>
      <c r="Q2561" s="2"/>
      <c r="R2561" s="3"/>
      <c r="S2561" s="2"/>
      <c r="T2561" s="2"/>
      <c r="U2561" s="3"/>
      <c r="V2561" s="2"/>
      <c r="W2561" s="3"/>
      <c r="X2561" s="3"/>
      <c r="Y2561" s="3"/>
      <c r="Z2561" s="60"/>
      <c r="AA2561" s="61"/>
    </row>
    <row r="2562" spans="2:27">
      <c r="B2562" s="112"/>
      <c r="C2562" s="111"/>
      <c r="D2562" s="111"/>
      <c r="E2562" s="107"/>
      <c r="F2562" s="107"/>
      <c r="G2562" s="2"/>
      <c r="H2562" s="2"/>
      <c r="I2562" s="2"/>
      <c r="J2562" s="2"/>
      <c r="K2562" s="2"/>
      <c r="L2562" s="3"/>
      <c r="M2562" s="3"/>
      <c r="N2562" s="3"/>
      <c r="O2562" s="3"/>
      <c r="P2562" s="3"/>
      <c r="Q2562" s="2"/>
      <c r="R2562" s="3"/>
      <c r="S2562" s="2"/>
      <c r="T2562" s="2"/>
      <c r="U2562" s="3"/>
      <c r="V2562" s="2"/>
      <c r="W2562" s="3"/>
      <c r="X2562" s="3"/>
      <c r="Y2562" s="3"/>
      <c r="Z2562" s="60"/>
      <c r="AA2562" s="61"/>
    </row>
    <row r="2563" spans="2:27">
      <c r="B2563" s="112"/>
      <c r="C2563" s="111"/>
      <c r="D2563" s="111"/>
      <c r="E2563" s="107"/>
      <c r="F2563" s="107"/>
      <c r="G2563" s="2"/>
      <c r="H2563" s="2"/>
      <c r="I2563" s="2"/>
      <c r="J2563" s="2"/>
      <c r="K2563" s="2"/>
      <c r="L2563" s="3"/>
      <c r="M2563" s="3"/>
      <c r="N2563" s="3"/>
      <c r="O2563" s="3"/>
      <c r="P2563" s="3"/>
      <c r="Q2563" s="2"/>
      <c r="R2563" s="3"/>
      <c r="S2563" s="2"/>
      <c r="T2563" s="2"/>
      <c r="U2563" s="3"/>
      <c r="V2563" s="2"/>
      <c r="W2563" s="3"/>
      <c r="X2563" s="3"/>
      <c r="Y2563" s="3"/>
      <c r="Z2563" s="60"/>
      <c r="AA2563" s="61"/>
    </row>
    <row r="2564" spans="2:27">
      <c r="B2564" s="112"/>
      <c r="C2564" s="111"/>
      <c r="D2564" s="111"/>
      <c r="E2564" s="107"/>
      <c r="F2564" s="107"/>
      <c r="G2564" s="2"/>
      <c r="H2564" s="2"/>
      <c r="I2564" s="2"/>
      <c r="J2564" s="2"/>
      <c r="K2564" s="2"/>
      <c r="L2564" s="3"/>
      <c r="M2564" s="3"/>
      <c r="N2564" s="3"/>
      <c r="O2564" s="3"/>
      <c r="P2564" s="3"/>
      <c r="Q2564" s="2"/>
      <c r="R2564" s="3"/>
      <c r="S2564" s="2"/>
      <c r="T2564" s="2"/>
      <c r="U2564" s="3"/>
      <c r="V2564" s="2"/>
      <c r="W2564" s="3"/>
      <c r="X2564" s="3"/>
      <c r="Y2564" s="3"/>
      <c r="Z2564" s="60"/>
      <c r="AA2564" s="61"/>
    </row>
    <row r="2565" spans="2:27">
      <c r="B2565" s="112"/>
      <c r="C2565" s="111"/>
      <c r="D2565" s="111"/>
      <c r="E2565" s="107"/>
      <c r="F2565" s="107"/>
      <c r="G2565" s="2"/>
      <c r="H2565" s="2"/>
      <c r="I2565" s="2"/>
      <c r="J2565" s="2"/>
      <c r="K2565" s="2"/>
      <c r="L2565" s="3"/>
      <c r="M2565" s="3"/>
      <c r="N2565" s="3"/>
      <c r="O2565" s="3"/>
      <c r="P2565" s="3"/>
      <c r="Q2565" s="2"/>
      <c r="R2565" s="3"/>
      <c r="S2565" s="2"/>
      <c r="T2565" s="2"/>
      <c r="U2565" s="3"/>
      <c r="V2565" s="2"/>
      <c r="W2565" s="3"/>
      <c r="X2565" s="3"/>
      <c r="Y2565" s="3"/>
      <c r="Z2565" s="60"/>
      <c r="AA2565" s="61"/>
    </row>
    <row r="2566" spans="2:27">
      <c r="B2566" s="112"/>
      <c r="C2566" s="111"/>
      <c r="D2566" s="111"/>
      <c r="E2566" s="107"/>
      <c r="F2566" s="107"/>
      <c r="G2566" s="2"/>
      <c r="H2566" s="2"/>
      <c r="I2566" s="2"/>
      <c r="J2566" s="2"/>
      <c r="K2566" s="2"/>
      <c r="L2566" s="3"/>
      <c r="M2566" s="3"/>
      <c r="N2566" s="3"/>
      <c r="O2566" s="3"/>
      <c r="P2566" s="3"/>
      <c r="Q2566" s="2"/>
      <c r="R2566" s="3"/>
      <c r="S2566" s="2"/>
      <c r="T2566" s="2"/>
      <c r="U2566" s="3"/>
      <c r="V2566" s="2"/>
      <c r="W2566" s="3"/>
      <c r="X2566" s="3"/>
      <c r="Y2566" s="3"/>
      <c r="Z2566" s="60"/>
      <c r="AA2566" s="61"/>
    </row>
    <row r="2567" spans="2:27">
      <c r="B2567" s="112"/>
      <c r="C2567" s="111"/>
      <c r="D2567" s="111"/>
      <c r="E2567" s="107"/>
      <c r="F2567" s="107"/>
      <c r="G2567" s="2"/>
      <c r="H2567" s="2"/>
      <c r="I2567" s="2"/>
      <c r="J2567" s="2"/>
      <c r="K2567" s="2"/>
      <c r="L2567" s="3"/>
      <c r="M2567" s="3"/>
      <c r="N2567" s="3"/>
      <c r="O2567" s="3"/>
      <c r="P2567" s="3"/>
      <c r="Q2567" s="2"/>
      <c r="R2567" s="3"/>
      <c r="S2567" s="2"/>
      <c r="T2567" s="2"/>
      <c r="U2567" s="3"/>
      <c r="V2567" s="2"/>
      <c r="W2567" s="3"/>
      <c r="X2567" s="3"/>
      <c r="Y2567" s="3"/>
      <c r="Z2567" s="60"/>
      <c r="AA2567" s="61"/>
    </row>
    <row r="2568" spans="2:27">
      <c r="B2568" s="112"/>
      <c r="C2568" s="111"/>
      <c r="D2568" s="111"/>
      <c r="E2568" s="107"/>
      <c r="F2568" s="107"/>
      <c r="G2568" s="2"/>
      <c r="H2568" s="2"/>
      <c r="I2568" s="2"/>
      <c r="J2568" s="2"/>
      <c r="K2568" s="2"/>
      <c r="L2568" s="3"/>
      <c r="M2568" s="3"/>
      <c r="N2568" s="3"/>
      <c r="O2568" s="3"/>
      <c r="P2568" s="3"/>
      <c r="Q2568" s="2"/>
      <c r="R2568" s="3"/>
      <c r="S2568" s="2"/>
      <c r="T2568" s="2"/>
      <c r="U2568" s="3"/>
      <c r="V2568" s="2"/>
      <c r="W2568" s="3"/>
      <c r="X2568" s="3"/>
      <c r="Y2568" s="3"/>
      <c r="Z2568" s="60"/>
      <c r="AA2568" s="61"/>
    </row>
    <row r="2569" spans="2:27">
      <c r="B2569" s="112"/>
      <c r="C2569" s="111"/>
      <c r="D2569" s="111"/>
      <c r="E2569" s="107"/>
      <c r="F2569" s="107"/>
      <c r="G2569" s="2"/>
      <c r="H2569" s="2"/>
      <c r="I2569" s="2"/>
      <c r="J2569" s="2"/>
      <c r="K2569" s="2"/>
      <c r="L2569" s="3"/>
      <c r="M2569" s="3"/>
      <c r="N2569" s="3"/>
      <c r="O2569" s="3"/>
      <c r="P2569" s="3"/>
      <c r="Q2569" s="2"/>
      <c r="R2569" s="3"/>
      <c r="S2569" s="2"/>
      <c r="T2569" s="2"/>
      <c r="U2569" s="3"/>
      <c r="V2569" s="2"/>
      <c r="W2569" s="3"/>
      <c r="X2569" s="3"/>
      <c r="Y2569" s="3"/>
      <c r="Z2569" s="60"/>
      <c r="AA2569" s="61"/>
    </row>
    <row r="2570" spans="2:27">
      <c r="B2570" s="112"/>
      <c r="C2570" s="111"/>
      <c r="D2570" s="111"/>
      <c r="E2570" s="107"/>
      <c r="F2570" s="107"/>
      <c r="G2570" s="2"/>
      <c r="H2570" s="2"/>
      <c r="I2570" s="2"/>
      <c r="J2570" s="2"/>
      <c r="K2570" s="2"/>
      <c r="L2570" s="3"/>
      <c r="M2570" s="3"/>
      <c r="N2570" s="3"/>
      <c r="O2570" s="3"/>
      <c r="P2570" s="3"/>
      <c r="Q2570" s="2"/>
      <c r="R2570" s="3"/>
      <c r="S2570" s="2"/>
      <c r="T2570" s="2"/>
      <c r="U2570" s="3"/>
      <c r="V2570" s="2"/>
      <c r="W2570" s="3"/>
      <c r="X2570" s="3"/>
      <c r="Y2570" s="3"/>
      <c r="Z2570" s="60"/>
      <c r="AA2570" s="61"/>
    </row>
    <row r="2571" spans="2:27">
      <c r="B2571" s="112"/>
      <c r="C2571" s="111"/>
      <c r="D2571" s="111"/>
      <c r="E2571" s="107"/>
      <c r="F2571" s="107"/>
      <c r="G2571" s="2"/>
      <c r="H2571" s="2"/>
      <c r="I2571" s="2"/>
      <c r="J2571" s="2"/>
      <c r="K2571" s="2"/>
      <c r="L2571" s="3"/>
      <c r="M2571" s="3"/>
      <c r="N2571" s="3"/>
      <c r="O2571" s="3"/>
      <c r="P2571" s="3"/>
      <c r="Q2571" s="2"/>
      <c r="R2571" s="3"/>
      <c r="S2571" s="2"/>
      <c r="T2571" s="2"/>
      <c r="U2571" s="3"/>
      <c r="V2571" s="2"/>
      <c r="W2571" s="3"/>
      <c r="X2571" s="3"/>
      <c r="Y2571" s="3"/>
      <c r="Z2571" s="60"/>
      <c r="AA2571" s="61"/>
    </row>
    <row r="2572" spans="2:27">
      <c r="B2572" s="112"/>
      <c r="C2572" s="111"/>
      <c r="D2572" s="111"/>
      <c r="E2572" s="107"/>
      <c r="F2572" s="107"/>
      <c r="G2572" s="2"/>
      <c r="H2572" s="2"/>
      <c r="I2572" s="2"/>
      <c r="J2572" s="2"/>
      <c r="K2572" s="2"/>
      <c r="L2572" s="3"/>
      <c r="M2572" s="3"/>
      <c r="N2572" s="3"/>
      <c r="O2572" s="3"/>
      <c r="P2572" s="3"/>
      <c r="Q2572" s="2"/>
      <c r="R2572" s="3"/>
      <c r="S2572" s="2"/>
      <c r="T2572" s="2"/>
      <c r="U2572" s="3"/>
      <c r="V2572" s="2"/>
      <c r="W2572" s="3"/>
      <c r="X2572" s="3"/>
      <c r="Y2572" s="3"/>
      <c r="Z2572" s="60"/>
      <c r="AA2572" s="61"/>
    </row>
    <row r="2573" spans="2:27">
      <c r="B2573" s="112"/>
      <c r="C2573" s="111"/>
      <c r="D2573" s="111"/>
      <c r="E2573" s="107"/>
      <c r="F2573" s="107"/>
      <c r="G2573" s="2"/>
      <c r="H2573" s="2"/>
      <c r="I2573" s="2"/>
      <c r="J2573" s="2"/>
      <c r="K2573" s="2"/>
      <c r="L2573" s="3"/>
      <c r="M2573" s="3"/>
      <c r="N2573" s="3"/>
      <c r="O2573" s="3"/>
      <c r="P2573" s="3"/>
      <c r="Q2573" s="2"/>
      <c r="R2573" s="3"/>
      <c r="S2573" s="2"/>
      <c r="T2573" s="2"/>
      <c r="U2573" s="3"/>
      <c r="V2573" s="2"/>
      <c r="W2573" s="3"/>
      <c r="X2573" s="3"/>
      <c r="Y2573" s="3"/>
      <c r="Z2573" s="60"/>
      <c r="AA2573" s="61"/>
    </row>
    <row r="2574" spans="2:27">
      <c r="B2574" s="112"/>
      <c r="C2574" s="111"/>
      <c r="D2574" s="111"/>
      <c r="E2574" s="107"/>
      <c r="F2574" s="107"/>
      <c r="G2574" s="2"/>
      <c r="H2574" s="2"/>
      <c r="I2574" s="2"/>
      <c r="J2574" s="2"/>
      <c r="K2574" s="2"/>
      <c r="L2574" s="3"/>
      <c r="M2574" s="3"/>
      <c r="N2574" s="3"/>
      <c r="O2574" s="3"/>
      <c r="P2574" s="3"/>
      <c r="Q2574" s="2"/>
      <c r="R2574" s="3"/>
      <c r="S2574" s="2"/>
      <c r="T2574" s="2"/>
      <c r="U2574" s="3"/>
      <c r="V2574" s="2"/>
      <c r="W2574" s="3"/>
      <c r="X2574" s="3"/>
      <c r="Y2574" s="3"/>
      <c r="Z2574" s="60"/>
      <c r="AA2574" s="61"/>
    </row>
    <row r="2575" spans="2:27">
      <c r="B2575" s="112"/>
      <c r="C2575" s="111"/>
      <c r="D2575" s="111"/>
      <c r="E2575" s="107"/>
      <c r="F2575" s="107"/>
      <c r="G2575" s="2"/>
      <c r="H2575" s="2"/>
      <c r="I2575" s="2"/>
      <c r="J2575" s="2"/>
      <c r="K2575" s="2"/>
      <c r="L2575" s="3"/>
      <c r="M2575" s="3"/>
      <c r="N2575" s="3"/>
      <c r="O2575" s="3"/>
      <c r="P2575" s="3"/>
      <c r="Q2575" s="2"/>
      <c r="R2575" s="3"/>
      <c r="S2575" s="2"/>
      <c r="T2575" s="2"/>
      <c r="U2575" s="3"/>
      <c r="V2575" s="2"/>
      <c r="W2575" s="3"/>
      <c r="X2575" s="3"/>
      <c r="Y2575" s="3"/>
      <c r="Z2575" s="60"/>
      <c r="AA2575" s="61"/>
    </row>
    <row r="2576" spans="2:27">
      <c r="B2576" s="112"/>
      <c r="C2576" s="111"/>
      <c r="D2576" s="111"/>
      <c r="E2576" s="107"/>
      <c r="F2576" s="107"/>
      <c r="G2576" s="2"/>
      <c r="H2576" s="2"/>
      <c r="I2576" s="2"/>
      <c r="J2576" s="2"/>
      <c r="K2576" s="2"/>
      <c r="L2576" s="3"/>
      <c r="M2576" s="3"/>
      <c r="N2576" s="3"/>
      <c r="O2576" s="3"/>
      <c r="P2576" s="3"/>
      <c r="Q2576" s="2"/>
      <c r="R2576" s="3"/>
      <c r="S2576" s="2"/>
      <c r="T2576" s="2"/>
      <c r="U2576" s="3"/>
      <c r="V2576" s="2"/>
      <c r="W2576" s="3"/>
      <c r="X2576" s="3"/>
      <c r="Y2576" s="3"/>
      <c r="Z2576" s="60"/>
      <c r="AA2576" s="61"/>
    </row>
    <row r="2577" spans="2:27">
      <c r="B2577" s="112"/>
      <c r="C2577" s="111"/>
      <c r="D2577" s="111"/>
      <c r="E2577" s="107"/>
      <c r="F2577" s="107"/>
      <c r="G2577" s="2"/>
      <c r="H2577" s="2"/>
      <c r="I2577" s="2"/>
      <c r="J2577" s="2"/>
      <c r="K2577" s="2"/>
      <c r="L2577" s="3"/>
      <c r="M2577" s="3"/>
      <c r="N2577" s="3"/>
      <c r="O2577" s="3"/>
      <c r="P2577" s="3"/>
      <c r="Q2577" s="2"/>
      <c r="R2577" s="3"/>
      <c r="S2577" s="2"/>
      <c r="T2577" s="2"/>
      <c r="U2577" s="3"/>
      <c r="V2577" s="2"/>
      <c r="W2577" s="3"/>
      <c r="X2577" s="3"/>
      <c r="Y2577" s="3"/>
      <c r="Z2577" s="60"/>
      <c r="AA2577" s="61"/>
    </row>
    <row r="2578" spans="2:27">
      <c r="B2578" s="112"/>
      <c r="C2578" s="111"/>
      <c r="D2578" s="111"/>
      <c r="E2578" s="107"/>
      <c r="F2578" s="107"/>
      <c r="G2578" s="2"/>
      <c r="H2578" s="2"/>
      <c r="I2578" s="2"/>
      <c r="J2578" s="2"/>
      <c r="K2578" s="2"/>
      <c r="L2578" s="3"/>
      <c r="M2578" s="3"/>
      <c r="N2578" s="3"/>
      <c r="O2578" s="3"/>
      <c r="P2578" s="3"/>
      <c r="Q2578" s="2"/>
      <c r="R2578" s="3"/>
      <c r="S2578" s="2"/>
      <c r="T2578" s="2"/>
      <c r="U2578" s="3"/>
      <c r="V2578" s="2"/>
      <c r="W2578" s="3"/>
      <c r="X2578" s="3"/>
      <c r="Y2578" s="3"/>
      <c r="Z2578" s="60"/>
      <c r="AA2578" s="61"/>
    </row>
    <row r="2579" spans="2:27">
      <c r="B2579" s="112"/>
      <c r="C2579" s="111"/>
      <c r="D2579" s="111"/>
      <c r="E2579" s="107"/>
      <c r="F2579" s="107"/>
      <c r="G2579" s="2"/>
      <c r="H2579" s="2"/>
      <c r="I2579" s="2"/>
      <c r="J2579" s="2"/>
      <c r="K2579" s="2"/>
      <c r="L2579" s="3"/>
      <c r="M2579" s="3"/>
      <c r="N2579" s="3"/>
      <c r="O2579" s="3"/>
      <c r="P2579" s="3"/>
      <c r="Q2579" s="2"/>
      <c r="R2579" s="3"/>
      <c r="S2579" s="2"/>
      <c r="T2579" s="2"/>
      <c r="U2579" s="3"/>
      <c r="V2579" s="2"/>
      <c r="W2579" s="3"/>
      <c r="X2579" s="3"/>
      <c r="Y2579" s="3"/>
      <c r="Z2579" s="60"/>
      <c r="AA2579" s="61"/>
    </row>
    <row r="2580" spans="2:27">
      <c r="B2580" s="112"/>
      <c r="C2580" s="111"/>
      <c r="D2580" s="111"/>
      <c r="E2580" s="107"/>
      <c r="F2580" s="107"/>
      <c r="G2580" s="2"/>
      <c r="H2580" s="2"/>
      <c r="I2580" s="2"/>
      <c r="J2580" s="2"/>
      <c r="K2580" s="2"/>
      <c r="L2580" s="3"/>
      <c r="M2580" s="3"/>
      <c r="N2580" s="3"/>
      <c r="O2580" s="3"/>
      <c r="P2580" s="3"/>
      <c r="Q2580" s="2"/>
      <c r="R2580" s="3"/>
      <c r="S2580" s="2"/>
      <c r="T2580" s="2"/>
      <c r="U2580" s="3"/>
      <c r="V2580" s="2"/>
      <c r="W2580" s="3"/>
      <c r="X2580" s="3"/>
      <c r="Y2580" s="3"/>
      <c r="Z2580" s="60"/>
      <c r="AA2580" s="61"/>
    </row>
    <row r="2581" spans="2:27">
      <c r="B2581" s="112"/>
      <c r="C2581" s="111"/>
      <c r="D2581" s="111"/>
      <c r="E2581" s="107"/>
      <c r="F2581" s="107"/>
      <c r="G2581" s="2"/>
      <c r="H2581" s="2"/>
      <c r="I2581" s="2"/>
      <c r="J2581" s="2"/>
      <c r="K2581" s="2"/>
      <c r="L2581" s="3"/>
      <c r="M2581" s="3"/>
      <c r="N2581" s="3"/>
      <c r="O2581" s="3"/>
      <c r="P2581" s="3"/>
      <c r="Q2581" s="2"/>
      <c r="R2581" s="3"/>
      <c r="S2581" s="2"/>
      <c r="T2581" s="2"/>
      <c r="U2581" s="3"/>
      <c r="V2581" s="2"/>
      <c r="W2581" s="3"/>
      <c r="X2581" s="3"/>
      <c r="Y2581" s="3"/>
      <c r="Z2581" s="60"/>
      <c r="AA2581" s="61"/>
    </row>
    <row r="2582" spans="2:27">
      <c r="B2582" s="112"/>
      <c r="C2582" s="111"/>
      <c r="D2582" s="111"/>
      <c r="E2582" s="107"/>
      <c r="F2582" s="107"/>
      <c r="G2582" s="2"/>
      <c r="H2582" s="2"/>
      <c r="I2582" s="2"/>
      <c r="J2582" s="2"/>
      <c r="K2582" s="2"/>
      <c r="L2582" s="3"/>
      <c r="M2582" s="3"/>
      <c r="N2582" s="3"/>
      <c r="O2582" s="3"/>
      <c r="P2582" s="3"/>
      <c r="Q2582" s="2"/>
      <c r="R2582" s="3"/>
      <c r="S2582" s="2"/>
      <c r="T2582" s="2"/>
      <c r="U2582" s="3"/>
      <c r="V2582" s="2"/>
      <c r="W2582" s="3"/>
      <c r="X2582" s="3"/>
      <c r="Y2582" s="3"/>
      <c r="Z2582" s="60"/>
      <c r="AA2582" s="61"/>
    </row>
    <row r="2583" spans="2:27">
      <c r="B2583" s="112"/>
      <c r="C2583" s="111"/>
      <c r="D2583" s="111"/>
      <c r="E2583" s="107"/>
      <c r="F2583" s="107"/>
      <c r="G2583" s="2"/>
      <c r="H2583" s="2"/>
      <c r="I2583" s="2"/>
      <c r="J2583" s="2"/>
      <c r="K2583" s="2"/>
      <c r="L2583" s="3"/>
      <c r="M2583" s="3"/>
      <c r="N2583" s="3"/>
      <c r="O2583" s="3"/>
      <c r="P2583" s="3"/>
      <c r="Q2583" s="2"/>
      <c r="R2583" s="3"/>
      <c r="S2583" s="2"/>
      <c r="T2583" s="2"/>
      <c r="U2583" s="3"/>
      <c r="V2583" s="2"/>
      <c r="W2583" s="3"/>
      <c r="X2583" s="3"/>
      <c r="Y2583" s="3"/>
      <c r="Z2583" s="60"/>
      <c r="AA2583" s="61"/>
    </row>
    <row r="2584" spans="2:27">
      <c r="B2584" s="112"/>
      <c r="C2584" s="111"/>
      <c r="D2584" s="111"/>
      <c r="E2584" s="107"/>
      <c r="F2584" s="107"/>
      <c r="G2584" s="2"/>
      <c r="H2584" s="2"/>
      <c r="I2584" s="2"/>
      <c r="J2584" s="2"/>
      <c r="K2584" s="2"/>
      <c r="L2584" s="3"/>
      <c r="M2584" s="3"/>
      <c r="N2584" s="3"/>
      <c r="O2584" s="3"/>
      <c r="P2584" s="3"/>
      <c r="Q2584" s="2"/>
      <c r="R2584" s="3"/>
      <c r="S2584" s="2"/>
      <c r="T2584" s="2"/>
      <c r="U2584" s="3"/>
      <c r="V2584" s="2"/>
      <c r="W2584" s="3"/>
      <c r="X2584" s="3"/>
      <c r="Y2584" s="3"/>
      <c r="Z2584" s="60"/>
      <c r="AA2584" s="61"/>
    </row>
    <row r="2585" spans="2:27">
      <c r="B2585" s="112"/>
      <c r="C2585" s="111"/>
      <c r="D2585" s="111"/>
      <c r="E2585" s="107"/>
      <c r="F2585" s="107"/>
      <c r="G2585" s="2"/>
      <c r="H2585" s="2"/>
      <c r="I2585" s="2"/>
      <c r="J2585" s="2"/>
      <c r="K2585" s="2"/>
      <c r="L2585" s="3"/>
      <c r="M2585" s="3"/>
      <c r="N2585" s="3"/>
      <c r="O2585" s="3"/>
      <c r="P2585" s="3"/>
      <c r="Q2585" s="2"/>
      <c r="R2585" s="3"/>
      <c r="S2585" s="2"/>
      <c r="T2585" s="2"/>
      <c r="U2585" s="3"/>
      <c r="V2585" s="2"/>
      <c r="W2585" s="3"/>
      <c r="X2585" s="3"/>
      <c r="Y2585" s="3"/>
      <c r="Z2585" s="60"/>
      <c r="AA2585" s="61"/>
    </row>
    <row r="2586" spans="2:27">
      <c r="B2586" s="112"/>
      <c r="C2586" s="111"/>
      <c r="D2586" s="111"/>
      <c r="E2586" s="107"/>
      <c r="F2586" s="107"/>
      <c r="G2586" s="2"/>
      <c r="H2586" s="2"/>
      <c r="I2586" s="2"/>
      <c r="J2586" s="2"/>
      <c r="K2586" s="2"/>
      <c r="L2586" s="3"/>
      <c r="M2586" s="3"/>
      <c r="N2586" s="3"/>
      <c r="O2586" s="3"/>
      <c r="P2586" s="3"/>
      <c r="Q2586" s="2"/>
      <c r="R2586" s="3"/>
      <c r="S2586" s="2"/>
      <c r="T2586" s="2"/>
      <c r="U2586" s="3"/>
      <c r="V2586" s="2"/>
      <c r="W2586" s="3"/>
      <c r="X2586" s="3"/>
      <c r="Y2586" s="3"/>
      <c r="Z2586" s="60"/>
      <c r="AA2586" s="61"/>
    </row>
    <row r="2587" spans="2:27">
      <c r="B2587" s="112"/>
      <c r="C2587" s="111"/>
      <c r="D2587" s="111"/>
      <c r="E2587" s="107"/>
      <c r="F2587" s="107"/>
      <c r="G2587" s="2"/>
      <c r="H2587" s="2"/>
      <c r="I2587" s="2"/>
      <c r="J2587" s="2"/>
      <c r="K2587" s="2"/>
      <c r="L2587" s="3"/>
      <c r="M2587" s="3"/>
      <c r="N2587" s="3"/>
      <c r="O2587" s="3"/>
      <c r="P2587" s="3"/>
      <c r="Q2587" s="2"/>
      <c r="R2587" s="3"/>
      <c r="S2587" s="2"/>
      <c r="T2587" s="2"/>
      <c r="U2587" s="3"/>
      <c r="V2587" s="2"/>
      <c r="W2587" s="3"/>
      <c r="X2587" s="3"/>
      <c r="Y2587" s="3"/>
      <c r="Z2587" s="60"/>
      <c r="AA2587" s="61"/>
    </row>
    <row r="2588" spans="2:27">
      <c r="B2588" s="112"/>
      <c r="C2588" s="111"/>
      <c r="D2588" s="111"/>
      <c r="E2588" s="107"/>
      <c r="F2588" s="107"/>
      <c r="G2588" s="2"/>
      <c r="H2588" s="2"/>
      <c r="I2588" s="2"/>
      <c r="J2588" s="2"/>
      <c r="K2588" s="2"/>
      <c r="L2588" s="3"/>
      <c r="M2588" s="3"/>
      <c r="N2588" s="3"/>
      <c r="O2588" s="3"/>
      <c r="P2588" s="3"/>
      <c r="Q2588" s="2"/>
      <c r="R2588" s="3"/>
      <c r="S2588" s="2"/>
      <c r="T2588" s="2"/>
      <c r="U2588" s="3"/>
      <c r="V2588" s="2"/>
      <c r="W2588" s="3"/>
      <c r="X2588" s="3"/>
      <c r="Y2588" s="3"/>
      <c r="Z2588" s="60"/>
      <c r="AA2588" s="61"/>
    </row>
    <row r="2589" spans="2:27">
      <c r="B2589" s="112"/>
      <c r="C2589" s="111"/>
      <c r="D2589" s="111"/>
      <c r="E2589" s="107"/>
      <c r="F2589" s="107"/>
      <c r="G2589" s="2"/>
      <c r="H2589" s="2"/>
      <c r="I2589" s="2"/>
      <c r="J2589" s="2"/>
      <c r="K2589" s="2"/>
      <c r="L2589" s="3"/>
      <c r="M2589" s="3"/>
      <c r="N2589" s="3"/>
      <c r="O2589" s="3"/>
      <c r="P2589" s="3"/>
      <c r="Q2589" s="2"/>
      <c r="R2589" s="3"/>
      <c r="S2589" s="2"/>
      <c r="T2589" s="2"/>
      <c r="U2589" s="3"/>
      <c r="V2589" s="2"/>
      <c r="W2589" s="3"/>
      <c r="X2589" s="3"/>
      <c r="Y2589" s="3"/>
      <c r="Z2589" s="60"/>
      <c r="AA2589" s="61"/>
    </row>
    <row r="2590" spans="2:27">
      <c r="B2590" s="112"/>
      <c r="C2590" s="111"/>
      <c r="D2590" s="111"/>
      <c r="E2590" s="107"/>
      <c r="F2590" s="107"/>
      <c r="G2590" s="2"/>
      <c r="H2590" s="2"/>
      <c r="I2590" s="2"/>
      <c r="J2590" s="2"/>
      <c r="K2590" s="2"/>
      <c r="L2590" s="3"/>
      <c r="M2590" s="3"/>
      <c r="N2590" s="3"/>
      <c r="O2590" s="3"/>
      <c r="P2590" s="3"/>
      <c r="Q2590" s="2"/>
      <c r="R2590" s="3"/>
      <c r="S2590" s="2"/>
      <c r="T2590" s="2"/>
      <c r="U2590" s="3"/>
      <c r="V2590" s="2"/>
      <c r="W2590" s="3"/>
      <c r="X2590" s="3"/>
      <c r="Y2590" s="3"/>
      <c r="Z2590" s="60"/>
      <c r="AA2590" s="61"/>
    </row>
    <row r="2591" spans="2:27">
      <c r="B2591" s="112"/>
      <c r="C2591" s="111"/>
      <c r="D2591" s="111"/>
      <c r="E2591" s="107"/>
      <c r="F2591" s="107"/>
      <c r="G2591" s="2"/>
      <c r="H2591" s="2"/>
      <c r="I2591" s="2"/>
      <c r="J2591" s="2"/>
      <c r="K2591" s="2"/>
      <c r="L2591" s="3"/>
      <c r="M2591" s="3"/>
      <c r="N2591" s="3"/>
      <c r="O2591" s="3"/>
      <c r="P2591" s="3"/>
      <c r="Q2591" s="2"/>
      <c r="R2591" s="3"/>
      <c r="S2591" s="2"/>
      <c r="T2591" s="2"/>
      <c r="U2591" s="3"/>
      <c r="V2591" s="2"/>
      <c r="W2591" s="3"/>
      <c r="X2591" s="3"/>
      <c r="Y2591" s="3"/>
      <c r="Z2591" s="60"/>
      <c r="AA2591" s="61"/>
    </row>
    <row r="2592" spans="2:27">
      <c r="B2592" s="112"/>
      <c r="C2592" s="111"/>
      <c r="D2592" s="111"/>
      <c r="E2592" s="107"/>
      <c r="F2592" s="107"/>
      <c r="G2592" s="2"/>
      <c r="H2592" s="2"/>
      <c r="I2592" s="2"/>
      <c r="J2592" s="2"/>
      <c r="K2592" s="2"/>
      <c r="L2592" s="3"/>
      <c r="M2592" s="3"/>
      <c r="N2592" s="3"/>
      <c r="O2592" s="3"/>
      <c r="P2592" s="3"/>
      <c r="Q2592" s="2"/>
      <c r="R2592" s="3"/>
      <c r="S2592" s="2"/>
      <c r="T2592" s="2"/>
      <c r="U2592" s="3"/>
      <c r="V2592" s="2"/>
      <c r="W2592" s="3"/>
      <c r="X2592" s="3"/>
      <c r="Y2592" s="3"/>
      <c r="Z2592" s="60"/>
      <c r="AA2592" s="61"/>
    </row>
    <row r="2593" spans="2:27">
      <c r="B2593" s="112"/>
      <c r="C2593" s="111"/>
      <c r="D2593" s="111"/>
      <c r="E2593" s="107"/>
      <c r="F2593" s="107"/>
      <c r="G2593" s="2"/>
      <c r="H2593" s="2"/>
      <c r="I2593" s="2"/>
      <c r="J2593" s="2"/>
      <c r="K2593" s="2"/>
      <c r="L2593" s="3"/>
      <c r="M2593" s="3"/>
      <c r="N2593" s="3"/>
      <c r="O2593" s="3"/>
      <c r="P2593" s="3"/>
      <c r="Q2593" s="2"/>
      <c r="R2593" s="3"/>
      <c r="S2593" s="2"/>
      <c r="T2593" s="2"/>
      <c r="U2593" s="3"/>
      <c r="V2593" s="2"/>
      <c r="W2593" s="3"/>
      <c r="X2593" s="3"/>
      <c r="Y2593" s="3"/>
      <c r="Z2593" s="60"/>
      <c r="AA2593" s="61"/>
    </row>
    <row r="2594" spans="2:27">
      <c r="B2594" s="112"/>
      <c r="C2594" s="111"/>
      <c r="D2594" s="111"/>
      <c r="E2594" s="107"/>
      <c r="F2594" s="107"/>
      <c r="G2594" s="2"/>
      <c r="H2594" s="2"/>
      <c r="I2594" s="2"/>
      <c r="J2594" s="2"/>
      <c r="K2594" s="2"/>
      <c r="L2594" s="3"/>
      <c r="M2594" s="3"/>
      <c r="N2594" s="3"/>
      <c r="O2594" s="3"/>
      <c r="P2594" s="3"/>
      <c r="Q2594" s="2"/>
      <c r="R2594" s="3"/>
      <c r="S2594" s="2"/>
      <c r="T2594" s="2"/>
      <c r="U2594" s="3"/>
      <c r="V2594" s="2"/>
      <c r="W2594" s="3"/>
      <c r="X2594" s="3"/>
      <c r="Y2594" s="3"/>
      <c r="Z2594" s="60"/>
      <c r="AA2594" s="61"/>
    </row>
    <row r="2595" spans="2:27">
      <c r="B2595" s="112"/>
      <c r="C2595" s="111"/>
      <c r="D2595" s="111"/>
      <c r="E2595" s="107"/>
      <c r="F2595" s="107"/>
      <c r="G2595" s="2"/>
      <c r="H2595" s="2"/>
      <c r="I2595" s="2"/>
      <c r="J2595" s="2"/>
      <c r="K2595" s="2"/>
      <c r="L2595" s="3"/>
      <c r="M2595" s="3"/>
      <c r="N2595" s="3"/>
      <c r="O2595" s="3"/>
      <c r="P2595" s="3"/>
      <c r="Q2595" s="2"/>
      <c r="R2595" s="3"/>
      <c r="S2595" s="2"/>
      <c r="T2595" s="2"/>
      <c r="U2595" s="3"/>
      <c r="V2595" s="2"/>
      <c r="W2595" s="3"/>
      <c r="X2595" s="3"/>
      <c r="Y2595" s="3"/>
      <c r="Z2595" s="60"/>
      <c r="AA2595" s="61"/>
    </row>
    <row r="2596" spans="2:27">
      <c r="B2596" s="112"/>
      <c r="C2596" s="111"/>
      <c r="D2596" s="111"/>
      <c r="E2596" s="107"/>
      <c r="F2596" s="107"/>
      <c r="G2596" s="2"/>
      <c r="H2596" s="2"/>
      <c r="I2596" s="2"/>
      <c r="J2596" s="2"/>
      <c r="K2596" s="2"/>
      <c r="L2596" s="3"/>
      <c r="M2596" s="3"/>
      <c r="N2596" s="3"/>
      <c r="O2596" s="3"/>
      <c r="P2596" s="3"/>
      <c r="Q2596" s="2"/>
      <c r="R2596" s="3"/>
      <c r="S2596" s="2"/>
      <c r="T2596" s="2"/>
      <c r="U2596" s="3"/>
      <c r="V2596" s="2"/>
      <c r="W2596" s="3"/>
      <c r="X2596" s="3"/>
      <c r="Y2596" s="3"/>
      <c r="Z2596" s="60"/>
      <c r="AA2596" s="61"/>
    </row>
    <row r="2597" spans="2:27">
      <c r="B2597" s="112"/>
      <c r="C2597" s="111"/>
      <c r="D2597" s="111"/>
      <c r="E2597" s="107"/>
      <c r="F2597" s="107"/>
      <c r="G2597" s="2"/>
      <c r="H2597" s="2"/>
      <c r="I2597" s="2"/>
      <c r="J2597" s="2"/>
      <c r="K2597" s="2"/>
      <c r="L2597" s="3"/>
      <c r="M2597" s="3"/>
      <c r="N2597" s="3"/>
      <c r="O2597" s="3"/>
      <c r="P2597" s="3"/>
      <c r="Q2597" s="2"/>
      <c r="R2597" s="3"/>
      <c r="S2597" s="2"/>
      <c r="T2597" s="2"/>
      <c r="U2597" s="3"/>
      <c r="V2597" s="2"/>
      <c r="W2597" s="3"/>
      <c r="X2597" s="3"/>
      <c r="Y2597" s="3"/>
      <c r="Z2597" s="60"/>
      <c r="AA2597" s="61"/>
    </row>
    <row r="2598" spans="2:27">
      <c r="B2598" s="112"/>
      <c r="C2598" s="111"/>
      <c r="D2598" s="111"/>
      <c r="E2598" s="107"/>
      <c r="F2598" s="107"/>
      <c r="G2598" s="2"/>
      <c r="H2598" s="2"/>
      <c r="I2598" s="2"/>
      <c r="J2598" s="2"/>
      <c r="K2598" s="2"/>
      <c r="L2598" s="3"/>
      <c r="M2598" s="3"/>
      <c r="N2598" s="3"/>
      <c r="O2598" s="3"/>
      <c r="P2598" s="3"/>
      <c r="Q2598" s="2"/>
      <c r="R2598" s="3"/>
      <c r="S2598" s="2"/>
      <c r="T2598" s="2"/>
      <c r="U2598" s="3"/>
      <c r="V2598" s="2"/>
      <c r="W2598" s="3"/>
      <c r="X2598" s="3"/>
      <c r="Y2598" s="3"/>
      <c r="Z2598" s="60"/>
      <c r="AA2598" s="61"/>
    </row>
    <row r="2599" spans="2:27">
      <c r="B2599" s="112"/>
      <c r="C2599" s="111"/>
      <c r="D2599" s="111"/>
      <c r="E2599" s="107"/>
      <c r="F2599" s="107"/>
      <c r="G2599" s="2"/>
      <c r="H2599" s="2"/>
      <c r="I2599" s="2"/>
      <c r="J2599" s="2"/>
      <c r="K2599" s="2"/>
      <c r="L2599" s="3"/>
      <c r="M2599" s="3"/>
      <c r="N2599" s="3"/>
      <c r="O2599" s="3"/>
      <c r="P2599" s="3"/>
      <c r="Q2599" s="2"/>
      <c r="R2599" s="3"/>
      <c r="S2599" s="2"/>
      <c r="T2599" s="2"/>
      <c r="U2599" s="3"/>
      <c r="V2599" s="2"/>
      <c r="W2599" s="3"/>
      <c r="X2599" s="3"/>
      <c r="Y2599" s="3"/>
      <c r="Z2599" s="60"/>
      <c r="AA2599" s="61"/>
    </row>
    <row r="2600" spans="2:27">
      <c r="B2600" s="112"/>
      <c r="C2600" s="111"/>
      <c r="D2600" s="111"/>
      <c r="E2600" s="107"/>
      <c r="F2600" s="107"/>
      <c r="G2600" s="2"/>
      <c r="H2600" s="2"/>
      <c r="I2600" s="2"/>
      <c r="J2600" s="2"/>
      <c r="K2600" s="2"/>
      <c r="L2600" s="3"/>
      <c r="M2600" s="3"/>
      <c r="N2600" s="3"/>
      <c r="O2600" s="3"/>
      <c r="P2600" s="3"/>
      <c r="Q2600" s="2"/>
      <c r="R2600" s="3"/>
      <c r="S2600" s="2"/>
      <c r="T2600" s="2"/>
      <c r="U2600" s="3"/>
      <c r="V2600" s="2"/>
      <c r="W2600" s="3"/>
      <c r="X2600" s="3"/>
      <c r="Y2600" s="3"/>
      <c r="Z2600" s="60"/>
      <c r="AA2600" s="61"/>
    </row>
    <row r="2601" spans="2:27">
      <c r="B2601" s="112"/>
      <c r="C2601" s="111"/>
      <c r="D2601" s="111"/>
      <c r="E2601" s="107"/>
      <c r="F2601" s="107"/>
      <c r="G2601" s="2"/>
      <c r="H2601" s="2"/>
      <c r="I2601" s="2"/>
      <c r="J2601" s="2"/>
      <c r="K2601" s="2"/>
      <c r="L2601" s="3"/>
      <c r="M2601" s="3"/>
      <c r="N2601" s="3"/>
      <c r="O2601" s="3"/>
      <c r="P2601" s="3"/>
      <c r="Q2601" s="2"/>
      <c r="R2601" s="3"/>
      <c r="S2601" s="2"/>
      <c r="T2601" s="2"/>
      <c r="U2601" s="3"/>
      <c r="V2601" s="2"/>
      <c r="W2601" s="3"/>
      <c r="X2601" s="3"/>
      <c r="Y2601" s="3"/>
      <c r="Z2601" s="60"/>
      <c r="AA2601" s="61"/>
    </row>
    <row r="2602" spans="2:27">
      <c r="B2602" s="112"/>
      <c r="C2602" s="111"/>
      <c r="D2602" s="111"/>
      <c r="E2602" s="107"/>
      <c r="F2602" s="107"/>
      <c r="G2602" s="2"/>
      <c r="H2602" s="2"/>
      <c r="I2602" s="2"/>
      <c r="J2602" s="2"/>
      <c r="K2602" s="2"/>
      <c r="L2602" s="3"/>
      <c r="M2602" s="3"/>
      <c r="N2602" s="3"/>
      <c r="O2602" s="3"/>
      <c r="P2602" s="3"/>
      <c r="Q2602" s="2"/>
      <c r="R2602" s="3"/>
      <c r="S2602" s="2"/>
      <c r="T2602" s="2"/>
      <c r="U2602" s="3"/>
      <c r="V2602" s="2"/>
      <c r="W2602" s="3"/>
      <c r="X2602" s="3"/>
      <c r="Y2602" s="3"/>
      <c r="Z2602" s="60"/>
      <c r="AA2602" s="61"/>
    </row>
    <row r="2603" spans="2:27">
      <c r="B2603" s="112"/>
      <c r="C2603" s="111"/>
      <c r="D2603" s="111"/>
      <c r="E2603" s="107"/>
      <c r="F2603" s="107"/>
      <c r="G2603" s="2"/>
      <c r="H2603" s="2"/>
      <c r="I2603" s="2"/>
      <c r="J2603" s="2"/>
      <c r="K2603" s="2"/>
      <c r="L2603" s="3"/>
      <c r="M2603" s="3"/>
      <c r="N2603" s="3"/>
      <c r="O2603" s="3"/>
      <c r="P2603" s="3"/>
      <c r="Q2603" s="2"/>
      <c r="R2603" s="3"/>
      <c r="S2603" s="2"/>
      <c r="T2603" s="2"/>
      <c r="U2603" s="3"/>
      <c r="V2603" s="2"/>
      <c r="W2603" s="3"/>
      <c r="X2603" s="3"/>
      <c r="Y2603" s="3"/>
      <c r="Z2603" s="60"/>
      <c r="AA2603" s="61"/>
    </row>
    <row r="2604" spans="2:27">
      <c r="B2604" s="112"/>
      <c r="C2604" s="111"/>
      <c r="D2604" s="111"/>
      <c r="E2604" s="107"/>
      <c r="F2604" s="107"/>
      <c r="G2604" s="2"/>
      <c r="H2604" s="2"/>
      <c r="I2604" s="2"/>
      <c r="J2604" s="2"/>
      <c r="K2604" s="2"/>
      <c r="L2604" s="3"/>
      <c r="M2604" s="3"/>
      <c r="N2604" s="3"/>
      <c r="O2604" s="3"/>
      <c r="P2604" s="3"/>
      <c r="Q2604" s="2"/>
      <c r="R2604" s="3"/>
      <c r="S2604" s="2"/>
      <c r="T2604" s="2"/>
      <c r="U2604" s="3"/>
      <c r="V2604" s="2"/>
      <c r="W2604" s="3"/>
      <c r="X2604" s="3"/>
      <c r="Y2604" s="3"/>
      <c r="Z2604" s="60"/>
      <c r="AA2604" s="61"/>
    </row>
    <row r="2605" spans="2:27">
      <c r="B2605" s="112"/>
      <c r="C2605" s="111"/>
      <c r="D2605" s="111"/>
      <c r="E2605" s="107"/>
      <c r="F2605" s="107"/>
      <c r="G2605" s="2"/>
      <c r="H2605" s="2"/>
      <c r="I2605" s="2"/>
      <c r="J2605" s="2"/>
      <c r="K2605" s="2"/>
      <c r="L2605" s="3"/>
      <c r="M2605" s="3"/>
      <c r="N2605" s="3"/>
      <c r="O2605" s="3"/>
      <c r="P2605" s="3"/>
      <c r="Q2605" s="2"/>
      <c r="R2605" s="3"/>
      <c r="S2605" s="2"/>
      <c r="T2605" s="2"/>
      <c r="U2605" s="3"/>
      <c r="V2605" s="2"/>
      <c r="W2605" s="3"/>
      <c r="X2605" s="3"/>
      <c r="Y2605" s="3"/>
      <c r="Z2605" s="60"/>
      <c r="AA2605" s="61"/>
    </row>
    <row r="2606" spans="2:27">
      <c r="B2606" s="112"/>
      <c r="C2606" s="111"/>
      <c r="D2606" s="111"/>
      <c r="E2606" s="107"/>
      <c r="F2606" s="107"/>
      <c r="G2606" s="2"/>
      <c r="H2606" s="2"/>
      <c r="I2606" s="2"/>
      <c r="J2606" s="2"/>
      <c r="K2606" s="2"/>
      <c r="L2606" s="3"/>
      <c r="M2606" s="3"/>
      <c r="N2606" s="3"/>
      <c r="O2606" s="3"/>
      <c r="P2606" s="3"/>
      <c r="Q2606" s="2"/>
      <c r="R2606" s="3"/>
      <c r="S2606" s="2"/>
      <c r="T2606" s="2"/>
      <c r="U2606" s="3"/>
      <c r="V2606" s="2"/>
      <c r="W2606" s="3"/>
      <c r="X2606" s="3"/>
      <c r="Y2606" s="3"/>
      <c r="Z2606" s="60"/>
      <c r="AA2606" s="61"/>
    </row>
    <row r="2607" spans="2:27">
      <c r="B2607" s="112"/>
      <c r="C2607" s="111"/>
      <c r="D2607" s="111"/>
      <c r="E2607" s="107"/>
      <c r="F2607" s="107"/>
      <c r="G2607" s="2"/>
      <c r="H2607" s="2"/>
      <c r="I2607" s="2"/>
      <c r="J2607" s="2"/>
      <c r="K2607" s="2"/>
      <c r="L2607" s="3"/>
      <c r="M2607" s="3"/>
      <c r="N2607" s="3"/>
      <c r="O2607" s="3"/>
      <c r="P2607" s="3"/>
      <c r="Q2607" s="2"/>
      <c r="R2607" s="3"/>
      <c r="S2607" s="2"/>
      <c r="T2607" s="2"/>
      <c r="U2607" s="3"/>
      <c r="V2607" s="2"/>
      <c r="W2607" s="3"/>
      <c r="X2607" s="3"/>
      <c r="Y2607" s="3"/>
      <c r="Z2607" s="60"/>
      <c r="AA2607" s="61"/>
    </row>
    <row r="2608" spans="2:27">
      <c r="B2608" s="112"/>
      <c r="C2608" s="111"/>
      <c r="D2608" s="111"/>
      <c r="E2608" s="107"/>
      <c r="F2608" s="107"/>
      <c r="G2608" s="2"/>
      <c r="H2608" s="2"/>
      <c r="I2608" s="2"/>
      <c r="J2608" s="2"/>
      <c r="K2608" s="2"/>
      <c r="L2608" s="3"/>
      <c r="M2608" s="3"/>
      <c r="N2608" s="3"/>
      <c r="O2608" s="3"/>
      <c r="P2608" s="3"/>
      <c r="Q2608" s="2"/>
      <c r="R2608" s="3"/>
      <c r="S2608" s="2"/>
      <c r="T2608" s="2"/>
      <c r="U2608" s="3"/>
      <c r="V2608" s="2"/>
      <c r="W2608" s="3"/>
      <c r="X2608" s="3"/>
      <c r="Y2608" s="3"/>
      <c r="Z2608" s="60"/>
      <c r="AA2608" s="61"/>
    </row>
    <row r="2609" spans="2:27">
      <c r="B2609" s="112"/>
      <c r="C2609" s="111"/>
      <c r="D2609" s="111"/>
      <c r="E2609" s="107"/>
      <c r="F2609" s="107"/>
      <c r="G2609" s="2"/>
      <c r="H2609" s="2"/>
      <c r="I2609" s="2"/>
      <c r="J2609" s="2"/>
      <c r="K2609" s="2"/>
      <c r="L2609" s="3"/>
      <c r="M2609" s="3"/>
      <c r="N2609" s="3"/>
      <c r="O2609" s="3"/>
      <c r="P2609" s="3"/>
      <c r="Q2609" s="2"/>
      <c r="R2609" s="3"/>
      <c r="S2609" s="2"/>
      <c r="T2609" s="2"/>
      <c r="U2609" s="3"/>
      <c r="V2609" s="2"/>
      <c r="W2609" s="3"/>
      <c r="X2609" s="3"/>
      <c r="Y2609" s="3"/>
      <c r="Z2609" s="60"/>
      <c r="AA2609" s="61"/>
    </row>
    <row r="2610" spans="2:27">
      <c r="B2610" s="112"/>
      <c r="C2610" s="111"/>
      <c r="D2610" s="111"/>
      <c r="E2610" s="107"/>
      <c r="F2610" s="107"/>
      <c r="G2610" s="2"/>
      <c r="H2610" s="2"/>
      <c r="I2610" s="2"/>
      <c r="J2610" s="2"/>
      <c r="K2610" s="2"/>
      <c r="L2610" s="3"/>
      <c r="M2610" s="3"/>
      <c r="N2610" s="3"/>
      <c r="O2610" s="3"/>
      <c r="P2610" s="3"/>
      <c r="Q2610" s="2"/>
      <c r="R2610" s="3"/>
      <c r="S2610" s="2"/>
      <c r="T2610" s="2"/>
      <c r="U2610" s="3"/>
      <c r="V2610" s="2"/>
      <c r="W2610" s="3"/>
      <c r="X2610" s="3"/>
      <c r="Y2610" s="3"/>
      <c r="Z2610" s="60"/>
      <c r="AA2610" s="61"/>
    </row>
    <row r="2611" spans="2:27">
      <c r="B2611" s="112"/>
      <c r="C2611" s="111"/>
      <c r="D2611" s="111"/>
      <c r="E2611" s="107"/>
      <c r="F2611" s="107"/>
      <c r="G2611" s="2"/>
      <c r="H2611" s="2"/>
      <c r="I2611" s="2"/>
      <c r="J2611" s="2"/>
      <c r="K2611" s="2"/>
      <c r="L2611" s="3"/>
      <c r="M2611" s="3"/>
      <c r="N2611" s="3"/>
      <c r="O2611" s="3"/>
      <c r="P2611" s="3"/>
      <c r="Q2611" s="2"/>
      <c r="R2611" s="3"/>
      <c r="S2611" s="2"/>
      <c r="T2611" s="2"/>
      <c r="U2611" s="3"/>
      <c r="V2611" s="2"/>
      <c r="W2611" s="3"/>
      <c r="X2611" s="3"/>
      <c r="Y2611" s="3"/>
      <c r="Z2611" s="60"/>
      <c r="AA2611" s="61"/>
    </row>
    <row r="2612" spans="2:27">
      <c r="B2612" s="112"/>
      <c r="C2612" s="111"/>
      <c r="D2612" s="111"/>
      <c r="E2612" s="107"/>
      <c r="F2612" s="107"/>
      <c r="G2612" s="2"/>
      <c r="H2612" s="2"/>
      <c r="I2612" s="2"/>
      <c r="J2612" s="2"/>
      <c r="K2612" s="2"/>
      <c r="L2612" s="3"/>
      <c r="M2612" s="3"/>
      <c r="N2612" s="3"/>
      <c r="O2612" s="3"/>
      <c r="P2612" s="3"/>
      <c r="Q2612" s="2"/>
      <c r="R2612" s="3"/>
      <c r="S2612" s="2"/>
      <c r="T2612" s="2"/>
      <c r="U2612" s="3"/>
      <c r="V2612" s="2"/>
      <c r="W2612" s="3"/>
      <c r="X2612" s="3"/>
      <c r="Y2612" s="3"/>
      <c r="Z2612" s="60"/>
      <c r="AA2612" s="61"/>
    </row>
    <row r="2613" spans="2:27">
      <c r="B2613" s="112"/>
      <c r="C2613" s="111"/>
      <c r="D2613" s="111"/>
      <c r="E2613" s="107"/>
      <c r="F2613" s="107"/>
      <c r="G2613" s="2"/>
      <c r="H2613" s="2"/>
      <c r="I2613" s="2"/>
      <c r="J2613" s="2"/>
      <c r="K2613" s="2"/>
      <c r="L2613" s="3"/>
      <c r="M2613" s="3"/>
      <c r="N2613" s="3"/>
      <c r="O2613" s="3"/>
      <c r="P2613" s="3"/>
      <c r="Q2613" s="2"/>
      <c r="R2613" s="3"/>
      <c r="S2613" s="2"/>
      <c r="T2613" s="2"/>
      <c r="U2613" s="3"/>
      <c r="V2613" s="2"/>
      <c r="W2613" s="3"/>
      <c r="X2613" s="3"/>
      <c r="Y2613" s="3"/>
      <c r="Z2613" s="60"/>
      <c r="AA2613" s="61"/>
    </row>
    <row r="2614" spans="2:27">
      <c r="B2614" s="112"/>
      <c r="C2614" s="111"/>
      <c r="D2614" s="111"/>
      <c r="E2614" s="107"/>
      <c r="F2614" s="107"/>
      <c r="G2614" s="2"/>
      <c r="H2614" s="2"/>
      <c r="I2614" s="2"/>
      <c r="J2614" s="2"/>
      <c r="K2614" s="2"/>
      <c r="L2614" s="3"/>
      <c r="M2614" s="3"/>
      <c r="N2614" s="3"/>
      <c r="O2614" s="3"/>
      <c r="P2614" s="3"/>
      <c r="Q2614" s="2"/>
      <c r="R2614" s="3"/>
      <c r="S2614" s="2"/>
      <c r="T2614" s="2"/>
      <c r="U2614" s="3"/>
      <c r="V2614" s="2"/>
      <c r="W2614" s="3"/>
      <c r="X2614" s="3"/>
      <c r="Y2614" s="3"/>
      <c r="Z2614" s="60"/>
      <c r="AA2614" s="61"/>
    </row>
    <row r="2615" spans="2:27">
      <c r="B2615" s="112"/>
      <c r="C2615" s="111"/>
      <c r="D2615" s="111"/>
      <c r="E2615" s="107"/>
      <c r="F2615" s="107"/>
      <c r="G2615" s="2"/>
      <c r="H2615" s="2"/>
      <c r="I2615" s="2"/>
      <c r="J2615" s="2"/>
      <c r="K2615" s="2"/>
      <c r="L2615" s="3"/>
      <c r="M2615" s="3"/>
      <c r="N2615" s="3"/>
      <c r="O2615" s="3"/>
      <c r="P2615" s="3"/>
      <c r="Q2615" s="2"/>
      <c r="R2615" s="3"/>
      <c r="S2615" s="2"/>
      <c r="T2615" s="2"/>
      <c r="U2615" s="3"/>
      <c r="V2615" s="2"/>
      <c r="W2615" s="3"/>
      <c r="X2615" s="3"/>
      <c r="Y2615" s="3"/>
      <c r="Z2615" s="60"/>
      <c r="AA2615" s="61"/>
    </row>
    <row r="2616" spans="2:27">
      <c r="B2616" s="112"/>
      <c r="C2616" s="111"/>
      <c r="D2616" s="111"/>
      <c r="E2616" s="107"/>
      <c r="F2616" s="107"/>
      <c r="G2616" s="2"/>
      <c r="H2616" s="2"/>
      <c r="I2616" s="2"/>
      <c r="J2616" s="2"/>
      <c r="K2616" s="2"/>
      <c r="L2616" s="3"/>
      <c r="M2616" s="3"/>
      <c r="N2616" s="3"/>
      <c r="O2616" s="3"/>
      <c r="P2616" s="3"/>
      <c r="Q2616" s="2"/>
      <c r="R2616" s="3"/>
      <c r="S2616" s="2"/>
      <c r="T2616" s="2"/>
      <c r="U2616" s="3"/>
      <c r="V2616" s="2"/>
      <c r="W2616" s="3"/>
      <c r="X2616" s="3"/>
      <c r="Y2616" s="3"/>
      <c r="Z2616" s="60"/>
      <c r="AA2616" s="61"/>
    </row>
    <row r="2617" spans="2:27">
      <c r="B2617" s="112"/>
      <c r="C2617" s="111"/>
      <c r="D2617" s="111"/>
      <c r="E2617" s="107"/>
      <c r="F2617" s="107"/>
      <c r="G2617" s="2"/>
      <c r="H2617" s="2"/>
      <c r="I2617" s="2"/>
      <c r="J2617" s="2"/>
      <c r="K2617" s="2"/>
      <c r="L2617" s="3"/>
      <c r="M2617" s="3"/>
      <c r="N2617" s="3"/>
      <c r="O2617" s="3"/>
      <c r="P2617" s="3"/>
      <c r="Q2617" s="2"/>
      <c r="R2617" s="3"/>
      <c r="S2617" s="2"/>
      <c r="T2617" s="2"/>
      <c r="U2617" s="3"/>
      <c r="V2617" s="2"/>
      <c r="W2617" s="3"/>
      <c r="X2617" s="3"/>
      <c r="Y2617" s="3"/>
      <c r="Z2617" s="60"/>
      <c r="AA2617" s="61"/>
    </row>
    <row r="2618" spans="2:27">
      <c r="B2618" s="112"/>
      <c r="C2618" s="111"/>
      <c r="D2618" s="111"/>
      <c r="E2618" s="107"/>
      <c r="F2618" s="107"/>
      <c r="G2618" s="2"/>
      <c r="H2618" s="2"/>
      <c r="I2618" s="2"/>
      <c r="J2618" s="2"/>
      <c r="K2618" s="2"/>
      <c r="L2618" s="3"/>
      <c r="M2618" s="3"/>
      <c r="N2618" s="3"/>
      <c r="O2618" s="3"/>
      <c r="P2618" s="3"/>
      <c r="Q2618" s="2"/>
      <c r="R2618" s="3"/>
      <c r="S2618" s="2"/>
      <c r="T2618" s="2"/>
      <c r="U2618" s="3"/>
      <c r="V2618" s="2"/>
      <c r="W2618" s="3"/>
      <c r="X2618" s="3"/>
      <c r="Y2618" s="3"/>
      <c r="Z2618" s="60"/>
      <c r="AA2618" s="61"/>
    </row>
    <row r="2619" spans="2:27">
      <c r="B2619" s="112"/>
      <c r="C2619" s="111"/>
      <c r="D2619" s="111"/>
      <c r="E2619" s="107"/>
      <c r="F2619" s="107"/>
      <c r="G2619" s="2"/>
      <c r="H2619" s="2"/>
      <c r="I2619" s="2"/>
      <c r="J2619" s="2"/>
      <c r="K2619" s="2"/>
      <c r="L2619" s="3"/>
      <c r="M2619" s="3"/>
      <c r="N2619" s="3"/>
      <c r="O2619" s="3"/>
      <c r="P2619" s="3"/>
      <c r="Q2619" s="2"/>
      <c r="R2619" s="3"/>
      <c r="S2619" s="2"/>
      <c r="T2619" s="2"/>
      <c r="U2619" s="3"/>
      <c r="V2619" s="2"/>
      <c r="W2619" s="3"/>
      <c r="X2619" s="3"/>
      <c r="Y2619" s="3"/>
      <c r="Z2619" s="60"/>
      <c r="AA2619" s="61"/>
    </row>
    <row r="2620" spans="2:27">
      <c r="B2620" s="112"/>
      <c r="C2620" s="111"/>
      <c r="D2620" s="111"/>
      <c r="E2620" s="107"/>
      <c r="F2620" s="107"/>
      <c r="G2620" s="2"/>
      <c r="H2620" s="2"/>
      <c r="I2620" s="2"/>
      <c r="J2620" s="2"/>
      <c r="K2620" s="2"/>
      <c r="L2620" s="3"/>
      <c r="M2620" s="3"/>
      <c r="N2620" s="3"/>
      <c r="O2620" s="3"/>
      <c r="P2620" s="3"/>
      <c r="Q2620" s="2"/>
      <c r="R2620" s="3"/>
      <c r="S2620" s="2"/>
      <c r="T2620" s="2"/>
      <c r="U2620" s="3"/>
      <c r="V2620" s="2"/>
      <c r="W2620" s="3"/>
      <c r="X2620" s="3"/>
      <c r="Y2620" s="3"/>
      <c r="Z2620" s="60"/>
      <c r="AA2620" s="61"/>
    </row>
    <row r="2621" spans="2:27">
      <c r="B2621" s="112"/>
      <c r="C2621" s="111"/>
      <c r="D2621" s="111"/>
      <c r="E2621" s="107"/>
      <c r="F2621" s="107"/>
      <c r="G2621" s="2"/>
      <c r="H2621" s="2"/>
      <c r="I2621" s="2"/>
      <c r="J2621" s="2"/>
      <c r="K2621" s="2"/>
      <c r="L2621" s="3"/>
      <c r="M2621" s="3"/>
      <c r="N2621" s="3"/>
      <c r="O2621" s="3"/>
      <c r="P2621" s="3"/>
      <c r="Q2621" s="2"/>
      <c r="R2621" s="3"/>
      <c r="S2621" s="2"/>
      <c r="T2621" s="2"/>
      <c r="U2621" s="3"/>
      <c r="V2621" s="2"/>
      <c r="W2621" s="3"/>
      <c r="X2621" s="3"/>
      <c r="Y2621" s="3"/>
      <c r="Z2621" s="60"/>
      <c r="AA2621" s="61"/>
    </row>
    <row r="2622" spans="2:27">
      <c r="B2622" s="112"/>
      <c r="C2622" s="111"/>
      <c r="D2622" s="111"/>
      <c r="E2622" s="107"/>
      <c r="F2622" s="107"/>
      <c r="G2622" s="2"/>
      <c r="H2622" s="2"/>
      <c r="I2622" s="2"/>
      <c r="J2622" s="2"/>
      <c r="K2622" s="2"/>
      <c r="L2622" s="3"/>
      <c r="M2622" s="3"/>
      <c r="N2622" s="3"/>
      <c r="O2622" s="3"/>
      <c r="P2622" s="3"/>
      <c r="Q2622" s="2"/>
      <c r="R2622" s="3"/>
      <c r="S2622" s="2"/>
      <c r="T2622" s="2"/>
      <c r="U2622" s="3"/>
      <c r="V2622" s="2"/>
      <c r="W2622" s="3"/>
      <c r="X2622" s="3"/>
      <c r="Y2622" s="3"/>
      <c r="Z2622" s="60"/>
      <c r="AA2622" s="61"/>
    </row>
    <row r="2623" spans="2:27">
      <c r="B2623" s="112"/>
      <c r="C2623" s="111"/>
      <c r="D2623" s="111"/>
      <c r="E2623" s="107"/>
      <c r="F2623" s="107"/>
      <c r="G2623" s="2"/>
      <c r="H2623" s="2"/>
      <c r="I2623" s="2"/>
      <c r="J2623" s="2"/>
      <c r="K2623" s="2"/>
      <c r="L2623" s="3"/>
      <c r="M2623" s="3"/>
      <c r="N2623" s="3"/>
      <c r="O2623" s="3"/>
      <c r="P2623" s="3"/>
      <c r="Q2623" s="2"/>
      <c r="R2623" s="3"/>
      <c r="S2623" s="2"/>
      <c r="T2623" s="2"/>
      <c r="U2623" s="3"/>
      <c r="V2623" s="2"/>
      <c r="W2623" s="3"/>
      <c r="X2623" s="3"/>
      <c r="Y2623" s="3"/>
      <c r="Z2623" s="60"/>
      <c r="AA2623" s="61"/>
    </row>
    <row r="2624" spans="2:27">
      <c r="B2624" s="112"/>
      <c r="C2624" s="111"/>
      <c r="D2624" s="111"/>
      <c r="E2624" s="107"/>
      <c r="F2624" s="107"/>
      <c r="G2624" s="2"/>
      <c r="H2624" s="2"/>
      <c r="I2624" s="2"/>
      <c r="J2624" s="2"/>
      <c r="K2624" s="2"/>
      <c r="L2624" s="3"/>
      <c r="M2624" s="3"/>
      <c r="N2624" s="3"/>
      <c r="O2624" s="3"/>
      <c r="P2624" s="3"/>
      <c r="Q2624" s="2"/>
      <c r="R2624" s="3"/>
      <c r="S2624" s="2"/>
      <c r="T2624" s="2"/>
      <c r="U2624" s="3"/>
      <c r="V2624" s="2"/>
      <c r="W2624" s="3"/>
      <c r="X2624" s="3"/>
      <c r="Y2624" s="3"/>
      <c r="Z2624" s="60"/>
      <c r="AA2624" s="61"/>
    </row>
    <row r="2625" spans="2:27">
      <c r="B2625" s="112"/>
      <c r="C2625" s="111"/>
      <c r="D2625" s="111"/>
      <c r="E2625" s="107"/>
      <c r="F2625" s="107"/>
      <c r="G2625" s="2"/>
      <c r="H2625" s="2"/>
      <c r="I2625" s="2"/>
      <c r="J2625" s="2"/>
      <c r="K2625" s="2"/>
      <c r="L2625" s="3"/>
      <c r="M2625" s="3"/>
      <c r="N2625" s="3"/>
      <c r="O2625" s="3"/>
      <c r="P2625" s="3"/>
      <c r="Q2625" s="2"/>
      <c r="R2625" s="3"/>
      <c r="S2625" s="2"/>
      <c r="T2625" s="2"/>
      <c r="U2625" s="3"/>
      <c r="V2625" s="2"/>
      <c r="W2625" s="3"/>
      <c r="X2625" s="3"/>
      <c r="Y2625" s="3"/>
      <c r="Z2625" s="60"/>
      <c r="AA2625" s="61"/>
    </row>
    <row r="2626" spans="2:27">
      <c r="B2626" s="112"/>
      <c r="C2626" s="111"/>
      <c r="D2626" s="111"/>
      <c r="E2626" s="107"/>
      <c r="F2626" s="107"/>
      <c r="G2626" s="2"/>
      <c r="H2626" s="2"/>
      <c r="I2626" s="2"/>
      <c r="J2626" s="2"/>
      <c r="K2626" s="2"/>
      <c r="L2626" s="3"/>
      <c r="M2626" s="3"/>
      <c r="N2626" s="3"/>
      <c r="O2626" s="3"/>
      <c r="P2626" s="3"/>
      <c r="Q2626" s="2"/>
      <c r="R2626" s="3"/>
      <c r="S2626" s="2"/>
      <c r="T2626" s="2"/>
      <c r="U2626" s="3"/>
      <c r="V2626" s="2"/>
      <c r="W2626" s="3"/>
      <c r="X2626" s="3"/>
      <c r="Y2626" s="3"/>
      <c r="Z2626" s="60"/>
      <c r="AA2626" s="61"/>
    </row>
    <row r="2627" spans="2:27">
      <c r="B2627" s="112"/>
      <c r="C2627" s="111"/>
      <c r="D2627" s="111"/>
      <c r="E2627" s="107"/>
      <c r="F2627" s="107"/>
      <c r="G2627" s="2"/>
      <c r="H2627" s="2"/>
      <c r="I2627" s="2"/>
      <c r="J2627" s="2"/>
      <c r="K2627" s="2"/>
      <c r="L2627" s="3"/>
      <c r="M2627" s="3"/>
      <c r="N2627" s="3"/>
      <c r="O2627" s="3"/>
      <c r="P2627" s="3"/>
      <c r="Q2627" s="2"/>
      <c r="R2627" s="3"/>
      <c r="S2627" s="2"/>
      <c r="T2627" s="2"/>
      <c r="U2627" s="3"/>
      <c r="V2627" s="2"/>
      <c r="W2627" s="3"/>
      <c r="X2627" s="3"/>
      <c r="Y2627" s="3"/>
      <c r="Z2627" s="60"/>
      <c r="AA2627" s="61"/>
    </row>
    <row r="2628" spans="2:27">
      <c r="B2628" s="112"/>
      <c r="C2628" s="111"/>
      <c r="D2628" s="111"/>
      <c r="E2628" s="107"/>
      <c r="F2628" s="107"/>
      <c r="G2628" s="2"/>
      <c r="H2628" s="2"/>
      <c r="I2628" s="2"/>
      <c r="J2628" s="2"/>
      <c r="K2628" s="2"/>
      <c r="L2628" s="3"/>
      <c r="M2628" s="3"/>
      <c r="N2628" s="3"/>
      <c r="O2628" s="3"/>
      <c r="P2628" s="3"/>
      <c r="Q2628" s="2"/>
      <c r="R2628" s="3"/>
      <c r="S2628" s="2"/>
      <c r="T2628" s="2"/>
      <c r="U2628" s="3"/>
      <c r="V2628" s="2"/>
      <c r="W2628" s="3"/>
      <c r="X2628" s="3"/>
      <c r="Y2628" s="3"/>
      <c r="Z2628" s="60"/>
      <c r="AA2628" s="61"/>
    </row>
    <row r="2629" spans="2:27">
      <c r="B2629" s="112"/>
      <c r="C2629" s="111"/>
      <c r="D2629" s="111"/>
      <c r="E2629" s="107"/>
      <c r="F2629" s="107"/>
      <c r="G2629" s="2"/>
      <c r="H2629" s="2"/>
      <c r="I2629" s="2"/>
      <c r="J2629" s="2"/>
      <c r="K2629" s="2"/>
      <c r="L2629" s="3"/>
      <c r="M2629" s="3"/>
      <c r="N2629" s="3"/>
      <c r="O2629" s="3"/>
      <c r="P2629" s="3"/>
      <c r="Q2629" s="2"/>
      <c r="R2629" s="3"/>
      <c r="S2629" s="2"/>
      <c r="T2629" s="2"/>
      <c r="U2629" s="3"/>
      <c r="V2629" s="2"/>
      <c r="W2629" s="3"/>
      <c r="X2629" s="3"/>
      <c r="Y2629" s="3"/>
      <c r="Z2629" s="60"/>
      <c r="AA2629" s="61"/>
    </row>
    <row r="2630" spans="2:27">
      <c r="B2630" s="112"/>
      <c r="C2630" s="111"/>
      <c r="D2630" s="111"/>
      <c r="E2630" s="107"/>
      <c r="F2630" s="107"/>
      <c r="G2630" s="2"/>
      <c r="H2630" s="2"/>
      <c r="I2630" s="2"/>
      <c r="J2630" s="2"/>
      <c r="K2630" s="2"/>
      <c r="L2630" s="3"/>
      <c r="M2630" s="3"/>
      <c r="N2630" s="3"/>
      <c r="O2630" s="3"/>
      <c r="P2630" s="3"/>
      <c r="Q2630" s="2"/>
      <c r="R2630" s="3"/>
      <c r="S2630" s="2"/>
      <c r="T2630" s="2"/>
      <c r="U2630" s="3"/>
      <c r="V2630" s="2"/>
      <c r="W2630" s="3"/>
      <c r="X2630" s="3"/>
      <c r="Y2630" s="3"/>
      <c r="Z2630" s="60"/>
      <c r="AA2630" s="61"/>
    </row>
    <row r="2631" spans="2:27">
      <c r="B2631" s="112"/>
      <c r="C2631" s="111"/>
      <c r="D2631" s="111"/>
      <c r="E2631" s="107"/>
      <c r="F2631" s="107"/>
      <c r="G2631" s="2"/>
      <c r="H2631" s="2"/>
      <c r="I2631" s="2"/>
      <c r="J2631" s="2"/>
      <c r="K2631" s="2"/>
      <c r="L2631" s="3"/>
      <c r="M2631" s="3"/>
      <c r="N2631" s="3"/>
      <c r="O2631" s="3"/>
      <c r="P2631" s="3"/>
      <c r="Q2631" s="2"/>
      <c r="R2631" s="3"/>
      <c r="S2631" s="2"/>
      <c r="T2631" s="2"/>
      <c r="U2631" s="3"/>
      <c r="V2631" s="2"/>
      <c r="W2631" s="3"/>
      <c r="X2631" s="3"/>
      <c r="Y2631" s="3"/>
      <c r="Z2631" s="60"/>
      <c r="AA2631" s="61"/>
    </row>
    <row r="2632" spans="2:27">
      <c r="B2632" s="112"/>
      <c r="C2632" s="111"/>
      <c r="D2632" s="111"/>
      <c r="E2632" s="107"/>
      <c r="F2632" s="107"/>
      <c r="G2632" s="2"/>
      <c r="H2632" s="2"/>
      <c r="I2632" s="2"/>
      <c r="J2632" s="2"/>
      <c r="K2632" s="2"/>
      <c r="L2632" s="3"/>
      <c r="M2632" s="3"/>
      <c r="N2632" s="3"/>
      <c r="O2632" s="3"/>
      <c r="P2632" s="3"/>
      <c r="Q2632" s="2"/>
      <c r="R2632" s="3"/>
      <c r="S2632" s="2"/>
      <c r="T2632" s="2"/>
      <c r="U2632" s="3"/>
      <c r="V2632" s="2"/>
      <c r="W2632" s="3"/>
      <c r="X2632" s="3"/>
      <c r="Y2632" s="3"/>
      <c r="Z2632" s="60"/>
      <c r="AA2632" s="61"/>
    </row>
    <row r="2633" spans="2:27">
      <c r="B2633" s="112"/>
      <c r="C2633" s="111"/>
      <c r="D2633" s="111"/>
      <c r="E2633" s="107"/>
      <c r="F2633" s="107"/>
      <c r="G2633" s="2"/>
      <c r="H2633" s="2"/>
      <c r="I2633" s="2"/>
      <c r="J2633" s="2"/>
      <c r="K2633" s="2"/>
      <c r="L2633" s="3"/>
      <c r="M2633" s="3"/>
      <c r="N2633" s="3"/>
      <c r="O2633" s="3"/>
      <c r="P2633" s="3"/>
      <c r="Q2633" s="2"/>
      <c r="R2633" s="3"/>
      <c r="S2633" s="2"/>
      <c r="T2633" s="2"/>
      <c r="U2633" s="3"/>
      <c r="V2633" s="2"/>
      <c r="W2633" s="3"/>
      <c r="X2633" s="3"/>
      <c r="Y2633" s="3"/>
      <c r="Z2633" s="60"/>
      <c r="AA2633" s="61"/>
    </row>
    <row r="2634" spans="2:27">
      <c r="B2634" s="112"/>
      <c r="C2634" s="111"/>
      <c r="D2634" s="111"/>
      <c r="E2634" s="107"/>
      <c r="F2634" s="107"/>
      <c r="G2634" s="2"/>
      <c r="H2634" s="2"/>
      <c r="I2634" s="2"/>
      <c r="J2634" s="2"/>
      <c r="K2634" s="2"/>
      <c r="L2634" s="3"/>
      <c r="M2634" s="3"/>
      <c r="N2634" s="3"/>
      <c r="O2634" s="3"/>
      <c r="P2634" s="3"/>
      <c r="Q2634" s="2"/>
      <c r="R2634" s="3"/>
      <c r="S2634" s="2"/>
      <c r="T2634" s="2"/>
      <c r="U2634" s="3"/>
      <c r="V2634" s="2"/>
      <c r="W2634" s="3"/>
      <c r="X2634" s="3"/>
      <c r="Y2634" s="3"/>
      <c r="Z2634" s="60"/>
      <c r="AA2634" s="61"/>
    </row>
    <row r="2635" spans="2:27">
      <c r="B2635" s="112"/>
      <c r="C2635" s="111"/>
      <c r="D2635" s="111"/>
      <c r="E2635" s="107"/>
      <c r="F2635" s="107"/>
      <c r="G2635" s="2"/>
      <c r="H2635" s="2"/>
      <c r="I2635" s="2"/>
      <c r="J2635" s="2"/>
      <c r="K2635" s="2"/>
      <c r="L2635" s="3"/>
      <c r="M2635" s="3"/>
      <c r="N2635" s="3"/>
      <c r="O2635" s="3"/>
      <c r="P2635" s="3"/>
      <c r="Q2635" s="2"/>
      <c r="R2635" s="3"/>
      <c r="S2635" s="2"/>
      <c r="T2635" s="2"/>
      <c r="U2635" s="3"/>
      <c r="V2635" s="2"/>
      <c r="W2635" s="3"/>
      <c r="X2635" s="3"/>
      <c r="Y2635" s="3"/>
      <c r="Z2635" s="60"/>
      <c r="AA2635" s="61"/>
    </row>
    <row r="2636" spans="2:27">
      <c r="B2636" s="112"/>
      <c r="C2636" s="111"/>
      <c r="D2636" s="111"/>
      <c r="E2636" s="107"/>
      <c r="F2636" s="107"/>
      <c r="G2636" s="2"/>
      <c r="H2636" s="2"/>
      <c r="I2636" s="2"/>
      <c r="J2636" s="2"/>
      <c r="K2636" s="2"/>
      <c r="L2636" s="3"/>
      <c r="M2636" s="3"/>
      <c r="N2636" s="3"/>
      <c r="O2636" s="3"/>
      <c r="P2636" s="3"/>
      <c r="Q2636" s="2"/>
      <c r="R2636" s="3"/>
      <c r="S2636" s="2"/>
      <c r="T2636" s="2"/>
      <c r="U2636" s="3"/>
      <c r="V2636" s="2"/>
      <c r="W2636" s="3"/>
      <c r="X2636" s="3"/>
      <c r="Y2636" s="3"/>
      <c r="Z2636" s="60"/>
      <c r="AA2636" s="61"/>
    </row>
    <row r="2637" spans="2:27">
      <c r="B2637" s="112"/>
      <c r="C2637" s="111"/>
      <c r="D2637" s="111"/>
      <c r="E2637" s="107"/>
      <c r="F2637" s="107"/>
      <c r="G2637" s="2"/>
      <c r="H2637" s="2"/>
      <c r="I2637" s="2"/>
      <c r="J2637" s="2"/>
      <c r="K2637" s="2"/>
      <c r="L2637" s="3"/>
      <c r="M2637" s="3"/>
      <c r="N2637" s="3"/>
      <c r="O2637" s="3"/>
      <c r="P2637" s="3"/>
      <c r="Q2637" s="2"/>
      <c r="R2637" s="3"/>
      <c r="S2637" s="2"/>
      <c r="T2637" s="2"/>
      <c r="U2637" s="3"/>
      <c r="V2637" s="2"/>
      <c r="W2637" s="3"/>
      <c r="X2637" s="3"/>
      <c r="Y2637" s="3"/>
      <c r="Z2637" s="60"/>
      <c r="AA2637" s="61"/>
    </row>
    <row r="2638" spans="2:27">
      <c r="B2638" s="112"/>
      <c r="C2638" s="111"/>
      <c r="D2638" s="111"/>
      <c r="E2638" s="107"/>
      <c r="F2638" s="107"/>
      <c r="G2638" s="2"/>
      <c r="H2638" s="2"/>
      <c r="I2638" s="2"/>
      <c r="J2638" s="2"/>
      <c r="K2638" s="2"/>
      <c r="L2638" s="3"/>
      <c r="M2638" s="3"/>
      <c r="N2638" s="3"/>
      <c r="O2638" s="3"/>
      <c r="P2638" s="3"/>
      <c r="Q2638" s="2"/>
      <c r="R2638" s="3"/>
      <c r="S2638" s="2"/>
      <c r="T2638" s="2"/>
      <c r="U2638" s="3"/>
      <c r="V2638" s="2"/>
      <c r="W2638" s="3"/>
      <c r="X2638" s="3"/>
      <c r="Y2638" s="3"/>
      <c r="Z2638" s="60"/>
      <c r="AA2638" s="61"/>
    </row>
    <row r="2639" spans="2:27">
      <c r="B2639" s="112"/>
      <c r="C2639" s="111"/>
      <c r="D2639" s="111"/>
      <c r="E2639" s="107"/>
      <c r="F2639" s="107"/>
      <c r="G2639" s="2"/>
      <c r="H2639" s="2"/>
      <c r="I2639" s="2"/>
      <c r="J2639" s="2"/>
      <c r="K2639" s="2"/>
      <c r="L2639" s="3"/>
      <c r="M2639" s="3"/>
      <c r="N2639" s="3"/>
      <c r="O2639" s="3"/>
      <c r="P2639" s="3"/>
      <c r="Q2639" s="2"/>
      <c r="R2639" s="3"/>
      <c r="S2639" s="2"/>
      <c r="T2639" s="2"/>
      <c r="U2639" s="3"/>
      <c r="V2639" s="2"/>
      <c r="W2639" s="3"/>
      <c r="X2639" s="3"/>
      <c r="Y2639" s="3"/>
      <c r="Z2639" s="60"/>
      <c r="AA2639" s="61"/>
    </row>
    <row r="2640" spans="2:27">
      <c r="B2640" s="112"/>
      <c r="C2640" s="111"/>
      <c r="D2640" s="111"/>
      <c r="E2640" s="107"/>
      <c r="F2640" s="107"/>
      <c r="G2640" s="2"/>
      <c r="H2640" s="2"/>
      <c r="I2640" s="2"/>
      <c r="J2640" s="2"/>
      <c r="K2640" s="2"/>
      <c r="L2640" s="3"/>
      <c r="M2640" s="3"/>
      <c r="N2640" s="3"/>
      <c r="O2640" s="3"/>
      <c r="P2640" s="3"/>
      <c r="Q2640" s="2"/>
      <c r="R2640" s="3"/>
      <c r="S2640" s="2"/>
      <c r="T2640" s="2"/>
      <c r="U2640" s="3"/>
      <c r="V2640" s="2"/>
      <c r="W2640" s="3"/>
      <c r="X2640" s="3"/>
      <c r="Y2640" s="3"/>
      <c r="Z2640" s="60"/>
      <c r="AA2640" s="61"/>
    </row>
    <row r="2641" spans="2:27">
      <c r="B2641" s="112"/>
      <c r="C2641" s="111"/>
      <c r="D2641" s="111"/>
      <c r="E2641" s="107"/>
      <c r="F2641" s="107"/>
      <c r="G2641" s="2"/>
      <c r="H2641" s="2"/>
      <c r="I2641" s="2"/>
      <c r="J2641" s="2"/>
      <c r="K2641" s="2"/>
      <c r="L2641" s="3"/>
      <c r="M2641" s="3"/>
      <c r="N2641" s="3"/>
      <c r="O2641" s="3"/>
      <c r="P2641" s="3"/>
      <c r="Q2641" s="2"/>
      <c r="R2641" s="3"/>
      <c r="S2641" s="2"/>
      <c r="T2641" s="2"/>
      <c r="U2641" s="3"/>
      <c r="V2641" s="2"/>
      <c r="W2641" s="3"/>
      <c r="X2641" s="3"/>
      <c r="Y2641" s="3"/>
      <c r="Z2641" s="60"/>
      <c r="AA2641" s="61"/>
    </row>
    <row r="2642" spans="2:27">
      <c r="B2642" s="112"/>
      <c r="C2642" s="111"/>
      <c r="D2642" s="111"/>
      <c r="E2642" s="107"/>
      <c r="F2642" s="107"/>
      <c r="G2642" s="2"/>
      <c r="H2642" s="2"/>
      <c r="I2642" s="2"/>
      <c r="J2642" s="2"/>
      <c r="K2642" s="2"/>
      <c r="L2642" s="3"/>
      <c r="M2642" s="3"/>
      <c r="N2642" s="3"/>
      <c r="O2642" s="3"/>
      <c r="P2642" s="3"/>
      <c r="Q2642" s="2"/>
      <c r="R2642" s="3"/>
      <c r="S2642" s="2"/>
      <c r="T2642" s="2"/>
      <c r="U2642" s="3"/>
      <c r="V2642" s="2"/>
      <c r="W2642" s="3"/>
      <c r="X2642" s="3"/>
      <c r="Y2642" s="3"/>
      <c r="Z2642" s="60"/>
      <c r="AA2642" s="61"/>
    </row>
    <row r="2643" spans="2:27">
      <c r="B2643" s="112"/>
      <c r="C2643" s="111"/>
      <c r="D2643" s="111"/>
      <c r="E2643" s="107"/>
      <c r="F2643" s="107"/>
      <c r="G2643" s="2"/>
      <c r="H2643" s="2"/>
      <c r="I2643" s="2"/>
      <c r="J2643" s="2"/>
      <c r="K2643" s="2"/>
      <c r="L2643" s="3"/>
      <c r="M2643" s="3"/>
      <c r="N2643" s="3"/>
      <c r="O2643" s="3"/>
      <c r="P2643" s="3"/>
      <c r="Q2643" s="2"/>
      <c r="R2643" s="3"/>
      <c r="S2643" s="2"/>
      <c r="T2643" s="2"/>
      <c r="U2643" s="3"/>
      <c r="V2643" s="2"/>
      <c r="W2643" s="3"/>
      <c r="X2643" s="3"/>
      <c r="Y2643" s="3"/>
      <c r="Z2643" s="60"/>
      <c r="AA2643" s="61"/>
    </row>
    <row r="2644" spans="2:27">
      <c r="B2644" s="112"/>
      <c r="C2644" s="111"/>
      <c r="D2644" s="111"/>
      <c r="E2644" s="107"/>
      <c r="F2644" s="107"/>
      <c r="G2644" s="2"/>
      <c r="H2644" s="2"/>
      <c r="I2644" s="2"/>
      <c r="J2644" s="2"/>
      <c r="K2644" s="2"/>
      <c r="L2644" s="3"/>
      <c r="M2644" s="3"/>
      <c r="N2644" s="3"/>
      <c r="O2644" s="3"/>
      <c r="P2644" s="3"/>
      <c r="Q2644" s="2"/>
      <c r="R2644" s="3"/>
      <c r="S2644" s="2"/>
      <c r="T2644" s="2"/>
      <c r="U2644" s="3"/>
      <c r="V2644" s="2"/>
      <c r="W2644" s="3"/>
      <c r="X2644" s="3"/>
      <c r="Y2644" s="3"/>
      <c r="Z2644" s="60"/>
      <c r="AA2644" s="61"/>
    </row>
    <row r="2645" spans="2:27">
      <c r="B2645" s="112"/>
      <c r="C2645" s="111"/>
      <c r="D2645" s="111"/>
      <c r="E2645" s="107"/>
      <c r="F2645" s="107"/>
      <c r="G2645" s="2"/>
      <c r="H2645" s="2"/>
      <c r="I2645" s="2"/>
      <c r="J2645" s="2"/>
      <c r="K2645" s="2"/>
      <c r="L2645" s="3"/>
      <c r="M2645" s="3"/>
      <c r="N2645" s="3"/>
      <c r="O2645" s="3"/>
      <c r="P2645" s="3"/>
      <c r="Q2645" s="2"/>
      <c r="R2645" s="3"/>
      <c r="S2645" s="2"/>
      <c r="T2645" s="2"/>
      <c r="U2645" s="3"/>
      <c r="V2645" s="2"/>
      <c r="W2645" s="3"/>
      <c r="X2645" s="3"/>
      <c r="Y2645" s="3"/>
      <c r="Z2645" s="60"/>
      <c r="AA2645" s="61"/>
    </row>
    <row r="2646" spans="2:27">
      <c r="B2646" s="112"/>
      <c r="C2646" s="111"/>
      <c r="D2646" s="111"/>
      <c r="E2646" s="107"/>
      <c r="F2646" s="107"/>
      <c r="G2646" s="2"/>
      <c r="H2646" s="2"/>
      <c r="I2646" s="2"/>
      <c r="J2646" s="2"/>
      <c r="K2646" s="2"/>
      <c r="L2646" s="3"/>
      <c r="M2646" s="3"/>
      <c r="N2646" s="3"/>
      <c r="O2646" s="3"/>
      <c r="P2646" s="3"/>
      <c r="Q2646" s="2"/>
      <c r="R2646" s="3"/>
      <c r="S2646" s="2"/>
      <c r="T2646" s="2"/>
      <c r="U2646" s="3"/>
      <c r="V2646" s="2"/>
      <c r="W2646" s="3"/>
      <c r="X2646" s="3"/>
      <c r="Y2646" s="3"/>
      <c r="Z2646" s="60"/>
      <c r="AA2646" s="61"/>
    </row>
    <row r="2647" spans="2:27">
      <c r="B2647" s="112"/>
      <c r="C2647" s="111"/>
      <c r="D2647" s="111"/>
      <c r="E2647" s="107"/>
      <c r="F2647" s="107"/>
      <c r="G2647" s="2"/>
      <c r="H2647" s="2"/>
      <c r="I2647" s="2"/>
      <c r="J2647" s="2"/>
      <c r="K2647" s="2"/>
      <c r="L2647" s="3"/>
      <c r="M2647" s="3"/>
      <c r="N2647" s="3"/>
      <c r="O2647" s="3"/>
      <c r="P2647" s="3"/>
      <c r="Q2647" s="2"/>
      <c r="R2647" s="3"/>
      <c r="S2647" s="2"/>
      <c r="T2647" s="2"/>
      <c r="U2647" s="3"/>
      <c r="V2647" s="2"/>
      <c r="W2647" s="3"/>
      <c r="X2647" s="3"/>
      <c r="Y2647" s="3"/>
      <c r="Z2647" s="60"/>
      <c r="AA2647" s="61"/>
    </row>
    <row r="2648" spans="2:27">
      <c r="B2648" s="112"/>
      <c r="C2648" s="111"/>
      <c r="D2648" s="111"/>
      <c r="E2648" s="107"/>
      <c r="F2648" s="107"/>
      <c r="G2648" s="2"/>
      <c r="H2648" s="2"/>
      <c r="I2648" s="2"/>
      <c r="J2648" s="2"/>
      <c r="K2648" s="2"/>
      <c r="L2648" s="3"/>
      <c r="M2648" s="3"/>
      <c r="N2648" s="3"/>
      <c r="O2648" s="3"/>
      <c r="P2648" s="3"/>
      <c r="Q2648" s="2"/>
      <c r="R2648" s="3"/>
      <c r="S2648" s="2"/>
      <c r="T2648" s="2"/>
      <c r="U2648" s="3"/>
      <c r="V2648" s="2"/>
      <c r="W2648" s="3"/>
      <c r="X2648" s="3"/>
      <c r="Y2648" s="3"/>
      <c r="Z2648" s="60"/>
      <c r="AA2648" s="61"/>
    </row>
    <row r="2649" spans="2:27">
      <c r="B2649" s="112"/>
      <c r="C2649" s="111"/>
      <c r="D2649" s="111"/>
      <c r="E2649" s="107"/>
      <c r="F2649" s="107"/>
      <c r="G2649" s="2"/>
      <c r="H2649" s="2"/>
      <c r="I2649" s="2"/>
      <c r="J2649" s="2"/>
      <c r="K2649" s="2"/>
      <c r="L2649" s="3"/>
      <c r="M2649" s="3"/>
      <c r="N2649" s="3"/>
      <c r="O2649" s="3"/>
      <c r="P2649" s="3"/>
      <c r="Q2649" s="2"/>
      <c r="R2649" s="3"/>
      <c r="S2649" s="2"/>
      <c r="T2649" s="2"/>
      <c r="U2649" s="3"/>
      <c r="V2649" s="2"/>
      <c r="W2649" s="3"/>
      <c r="X2649" s="3"/>
      <c r="Y2649" s="3"/>
      <c r="Z2649" s="60"/>
      <c r="AA2649" s="61"/>
    </row>
    <row r="2650" spans="2:27">
      <c r="B2650" s="112"/>
      <c r="C2650" s="111"/>
      <c r="D2650" s="111"/>
      <c r="E2650" s="107"/>
      <c r="F2650" s="107"/>
      <c r="G2650" s="2"/>
      <c r="H2650" s="2"/>
      <c r="I2650" s="2"/>
      <c r="J2650" s="2"/>
      <c r="K2650" s="2"/>
      <c r="L2650" s="3"/>
      <c r="M2650" s="3"/>
      <c r="N2650" s="3"/>
      <c r="O2650" s="3"/>
      <c r="P2650" s="3"/>
      <c r="Q2650" s="2"/>
      <c r="R2650" s="3"/>
      <c r="S2650" s="2"/>
      <c r="T2650" s="2"/>
      <c r="U2650" s="3"/>
      <c r="V2650" s="2"/>
      <c r="W2650" s="3"/>
      <c r="X2650" s="3"/>
      <c r="Y2650" s="3"/>
      <c r="Z2650" s="60"/>
      <c r="AA2650" s="61"/>
    </row>
    <row r="2651" spans="2:27">
      <c r="B2651" s="112"/>
      <c r="C2651" s="111"/>
      <c r="D2651" s="111"/>
      <c r="E2651" s="107"/>
      <c r="F2651" s="107"/>
      <c r="G2651" s="2"/>
      <c r="H2651" s="2"/>
      <c r="I2651" s="2"/>
      <c r="J2651" s="2"/>
      <c r="K2651" s="2"/>
      <c r="L2651" s="3"/>
      <c r="M2651" s="3"/>
      <c r="N2651" s="3"/>
      <c r="O2651" s="3"/>
      <c r="P2651" s="3"/>
      <c r="Q2651" s="2"/>
      <c r="R2651" s="3"/>
      <c r="S2651" s="2"/>
      <c r="T2651" s="2"/>
      <c r="U2651" s="3"/>
      <c r="V2651" s="2"/>
      <c r="W2651" s="3"/>
      <c r="X2651" s="3"/>
      <c r="Y2651" s="3"/>
      <c r="Z2651" s="60"/>
      <c r="AA2651" s="61"/>
    </row>
    <row r="2652" spans="2:27">
      <c r="B2652" s="112"/>
      <c r="C2652" s="111"/>
      <c r="D2652" s="111"/>
      <c r="E2652" s="107"/>
      <c r="F2652" s="107"/>
      <c r="G2652" s="2"/>
      <c r="H2652" s="2"/>
      <c r="I2652" s="2"/>
      <c r="J2652" s="2"/>
      <c r="K2652" s="2"/>
      <c r="L2652" s="3"/>
      <c r="M2652" s="3"/>
      <c r="N2652" s="3"/>
      <c r="O2652" s="3"/>
      <c r="P2652" s="3"/>
      <c r="Q2652" s="2"/>
      <c r="R2652" s="3"/>
      <c r="S2652" s="2"/>
      <c r="T2652" s="2"/>
      <c r="U2652" s="3"/>
      <c r="V2652" s="2"/>
      <c r="W2652" s="3"/>
      <c r="X2652" s="3"/>
      <c r="Y2652" s="3"/>
      <c r="Z2652" s="60"/>
      <c r="AA2652" s="61"/>
    </row>
    <row r="2653" spans="2:27">
      <c r="B2653" s="112"/>
      <c r="C2653" s="111"/>
      <c r="D2653" s="111"/>
      <c r="E2653" s="107"/>
      <c r="F2653" s="107"/>
      <c r="G2653" s="2"/>
      <c r="H2653" s="2"/>
      <c r="I2653" s="2"/>
      <c r="J2653" s="2"/>
      <c r="K2653" s="2"/>
      <c r="L2653" s="3"/>
      <c r="M2653" s="3"/>
      <c r="N2653" s="3"/>
      <c r="O2653" s="3"/>
      <c r="P2653" s="3"/>
      <c r="Q2653" s="2"/>
      <c r="R2653" s="3"/>
      <c r="S2653" s="2"/>
      <c r="T2653" s="2"/>
      <c r="U2653" s="3"/>
      <c r="V2653" s="2"/>
      <c r="W2653" s="3"/>
      <c r="X2653" s="3"/>
      <c r="Y2653" s="3"/>
      <c r="Z2653" s="60"/>
      <c r="AA2653" s="61"/>
    </row>
    <row r="2654" spans="2:27">
      <c r="B2654" s="112"/>
      <c r="C2654" s="111"/>
      <c r="D2654" s="111"/>
      <c r="E2654" s="107"/>
      <c r="F2654" s="107"/>
      <c r="G2654" s="2"/>
      <c r="H2654" s="2"/>
      <c r="I2654" s="2"/>
      <c r="J2654" s="2"/>
      <c r="K2654" s="2"/>
      <c r="L2654" s="3"/>
      <c r="M2654" s="3"/>
      <c r="N2654" s="3"/>
      <c r="O2654" s="3"/>
      <c r="P2654" s="3"/>
      <c r="Q2654" s="2"/>
      <c r="R2654" s="3"/>
      <c r="S2654" s="2"/>
      <c r="T2654" s="2"/>
      <c r="U2654" s="3"/>
      <c r="V2654" s="2"/>
      <c r="W2654" s="3"/>
      <c r="X2654" s="3"/>
      <c r="Y2654" s="3"/>
      <c r="Z2654" s="60"/>
      <c r="AA2654" s="61"/>
    </row>
    <row r="2655" spans="2:27">
      <c r="B2655" s="112"/>
      <c r="C2655" s="111"/>
      <c r="D2655" s="111"/>
      <c r="E2655" s="107"/>
      <c r="F2655" s="107"/>
      <c r="G2655" s="2"/>
      <c r="H2655" s="2"/>
      <c r="I2655" s="2"/>
      <c r="J2655" s="2"/>
      <c r="K2655" s="2"/>
      <c r="L2655" s="3"/>
      <c r="M2655" s="3"/>
      <c r="N2655" s="3"/>
      <c r="O2655" s="3"/>
      <c r="P2655" s="3"/>
      <c r="Q2655" s="2"/>
      <c r="R2655" s="3"/>
      <c r="S2655" s="2"/>
      <c r="T2655" s="2"/>
      <c r="U2655" s="3"/>
      <c r="V2655" s="2"/>
      <c r="W2655" s="3"/>
      <c r="X2655" s="3"/>
      <c r="Y2655" s="3"/>
      <c r="Z2655" s="60"/>
      <c r="AA2655" s="61"/>
    </row>
    <row r="2656" spans="2:27">
      <c r="B2656" s="112"/>
      <c r="C2656" s="111"/>
      <c r="D2656" s="111"/>
      <c r="E2656" s="107"/>
      <c r="F2656" s="107"/>
      <c r="G2656" s="2"/>
      <c r="H2656" s="2"/>
      <c r="I2656" s="2"/>
      <c r="J2656" s="2"/>
      <c r="K2656" s="2"/>
      <c r="L2656" s="3"/>
      <c r="M2656" s="3"/>
      <c r="N2656" s="3"/>
      <c r="O2656" s="3"/>
      <c r="P2656" s="3"/>
      <c r="Q2656" s="2"/>
      <c r="R2656" s="3"/>
      <c r="S2656" s="2"/>
      <c r="T2656" s="2"/>
      <c r="U2656" s="3"/>
      <c r="V2656" s="2"/>
      <c r="W2656" s="3"/>
      <c r="X2656" s="3"/>
      <c r="Y2656" s="3"/>
      <c r="Z2656" s="60"/>
      <c r="AA2656" s="61"/>
    </row>
    <row r="2657" spans="2:27">
      <c r="B2657" s="112"/>
      <c r="C2657" s="111"/>
      <c r="D2657" s="111"/>
      <c r="E2657" s="107"/>
      <c r="F2657" s="107"/>
      <c r="G2657" s="2"/>
      <c r="H2657" s="2"/>
      <c r="I2657" s="2"/>
      <c r="J2657" s="2"/>
      <c r="K2657" s="2"/>
      <c r="L2657" s="3"/>
      <c r="M2657" s="3"/>
      <c r="N2657" s="3"/>
      <c r="O2657" s="3"/>
      <c r="P2657" s="3"/>
      <c r="Q2657" s="2"/>
      <c r="R2657" s="3"/>
      <c r="S2657" s="2"/>
      <c r="T2657" s="2"/>
      <c r="U2657" s="3"/>
      <c r="V2657" s="2"/>
      <c r="W2657" s="3"/>
      <c r="X2657" s="3"/>
      <c r="Y2657" s="3"/>
      <c r="Z2657" s="60"/>
      <c r="AA2657" s="61"/>
    </row>
    <row r="2658" spans="2:27">
      <c r="B2658" s="112"/>
      <c r="C2658" s="111"/>
      <c r="D2658" s="111"/>
      <c r="E2658" s="107"/>
      <c r="F2658" s="107"/>
      <c r="G2658" s="2"/>
      <c r="H2658" s="2"/>
      <c r="I2658" s="2"/>
      <c r="J2658" s="2"/>
      <c r="K2658" s="2"/>
      <c r="L2658" s="3"/>
      <c r="M2658" s="3"/>
      <c r="N2658" s="3"/>
      <c r="O2658" s="3"/>
      <c r="P2658" s="3"/>
      <c r="Q2658" s="2"/>
      <c r="R2658" s="3"/>
      <c r="S2658" s="2"/>
      <c r="T2658" s="2"/>
      <c r="U2658" s="3"/>
      <c r="V2658" s="2"/>
      <c r="W2658" s="3"/>
      <c r="X2658" s="3"/>
      <c r="Y2658" s="3"/>
      <c r="Z2658" s="60"/>
      <c r="AA2658" s="61"/>
    </row>
    <row r="2659" spans="2:27">
      <c r="B2659" s="112"/>
      <c r="C2659" s="111"/>
      <c r="D2659" s="111"/>
      <c r="E2659" s="107"/>
      <c r="F2659" s="107"/>
      <c r="G2659" s="2"/>
      <c r="H2659" s="2"/>
      <c r="I2659" s="2"/>
      <c r="J2659" s="2"/>
      <c r="K2659" s="2"/>
      <c r="L2659" s="3"/>
      <c r="M2659" s="3"/>
      <c r="N2659" s="3"/>
      <c r="O2659" s="3"/>
      <c r="P2659" s="3"/>
      <c r="Q2659" s="2"/>
      <c r="R2659" s="3"/>
      <c r="S2659" s="2"/>
      <c r="T2659" s="2"/>
      <c r="U2659" s="3"/>
      <c r="V2659" s="2"/>
      <c r="W2659" s="3"/>
      <c r="X2659" s="3"/>
      <c r="Y2659" s="3"/>
      <c r="Z2659" s="60"/>
      <c r="AA2659" s="61"/>
    </row>
    <row r="2660" spans="2:27">
      <c r="B2660" s="112"/>
      <c r="C2660" s="111"/>
      <c r="D2660" s="111"/>
      <c r="E2660" s="107"/>
      <c r="F2660" s="107"/>
      <c r="G2660" s="2"/>
      <c r="H2660" s="2"/>
      <c r="I2660" s="2"/>
      <c r="J2660" s="2"/>
      <c r="K2660" s="2"/>
      <c r="L2660" s="3"/>
      <c r="M2660" s="3"/>
      <c r="N2660" s="3"/>
      <c r="O2660" s="3"/>
      <c r="P2660" s="3"/>
      <c r="Q2660" s="2"/>
      <c r="R2660" s="3"/>
      <c r="S2660" s="2"/>
      <c r="T2660" s="2"/>
      <c r="U2660" s="3"/>
      <c r="V2660" s="2"/>
      <c r="W2660" s="3"/>
      <c r="X2660" s="3"/>
      <c r="Y2660" s="3"/>
      <c r="Z2660" s="60"/>
      <c r="AA2660" s="61"/>
    </row>
    <row r="2661" spans="2:27">
      <c r="B2661" s="112"/>
      <c r="C2661" s="111"/>
      <c r="D2661" s="111"/>
      <c r="E2661" s="107"/>
      <c r="F2661" s="107"/>
      <c r="G2661" s="2"/>
      <c r="H2661" s="2"/>
      <c r="I2661" s="2"/>
      <c r="J2661" s="2"/>
      <c r="K2661" s="2"/>
      <c r="L2661" s="3"/>
      <c r="M2661" s="3"/>
      <c r="N2661" s="3"/>
      <c r="O2661" s="3"/>
      <c r="P2661" s="3"/>
      <c r="Q2661" s="2"/>
      <c r="R2661" s="3"/>
      <c r="S2661" s="2"/>
      <c r="T2661" s="2"/>
      <c r="U2661" s="3"/>
      <c r="V2661" s="2"/>
      <c r="W2661" s="3"/>
      <c r="X2661" s="3"/>
      <c r="Y2661" s="3"/>
      <c r="Z2661" s="60"/>
      <c r="AA2661" s="61"/>
    </row>
    <row r="2662" spans="2:27">
      <c r="B2662" s="112"/>
      <c r="C2662" s="111"/>
      <c r="D2662" s="111"/>
      <c r="E2662" s="107"/>
      <c r="F2662" s="107"/>
      <c r="G2662" s="2"/>
      <c r="H2662" s="2"/>
      <c r="I2662" s="2"/>
      <c r="J2662" s="2"/>
      <c r="K2662" s="2"/>
      <c r="L2662" s="3"/>
      <c r="M2662" s="3"/>
      <c r="N2662" s="3"/>
      <c r="O2662" s="3"/>
      <c r="P2662" s="3"/>
      <c r="Q2662" s="2"/>
      <c r="R2662" s="3"/>
      <c r="S2662" s="2"/>
      <c r="T2662" s="2"/>
      <c r="U2662" s="3"/>
      <c r="V2662" s="2"/>
      <c r="W2662" s="3"/>
      <c r="X2662" s="3"/>
      <c r="Y2662" s="3"/>
      <c r="Z2662" s="60"/>
      <c r="AA2662" s="61"/>
    </row>
    <row r="2663" spans="2:27">
      <c r="B2663" s="112"/>
      <c r="C2663" s="111"/>
      <c r="D2663" s="111"/>
      <c r="E2663" s="107"/>
      <c r="F2663" s="107"/>
      <c r="G2663" s="2"/>
      <c r="H2663" s="2"/>
      <c r="I2663" s="2"/>
      <c r="J2663" s="2"/>
      <c r="K2663" s="2"/>
      <c r="L2663" s="3"/>
      <c r="M2663" s="3"/>
      <c r="N2663" s="3"/>
      <c r="O2663" s="3"/>
      <c r="P2663" s="3"/>
      <c r="Q2663" s="2"/>
      <c r="R2663" s="3"/>
      <c r="S2663" s="2"/>
      <c r="T2663" s="2"/>
      <c r="U2663" s="3"/>
      <c r="V2663" s="2"/>
      <c r="W2663" s="3"/>
      <c r="X2663" s="3"/>
      <c r="Y2663" s="3"/>
      <c r="Z2663" s="60"/>
      <c r="AA2663" s="61"/>
    </row>
    <row r="2664" spans="2:27">
      <c r="B2664" s="112"/>
      <c r="C2664" s="111"/>
      <c r="D2664" s="111"/>
      <c r="E2664" s="107"/>
      <c r="F2664" s="107"/>
      <c r="G2664" s="2"/>
      <c r="H2664" s="2"/>
      <c r="I2664" s="2"/>
      <c r="J2664" s="2"/>
      <c r="K2664" s="2"/>
      <c r="L2664" s="3"/>
      <c r="M2664" s="3"/>
      <c r="N2664" s="3"/>
      <c r="O2664" s="3"/>
      <c r="P2664" s="3"/>
      <c r="Q2664" s="2"/>
      <c r="R2664" s="3"/>
      <c r="S2664" s="2"/>
      <c r="T2664" s="2"/>
      <c r="U2664" s="3"/>
      <c r="V2664" s="2"/>
      <c r="W2664" s="3"/>
      <c r="X2664" s="3"/>
      <c r="Y2664" s="3"/>
      <c r="Z2664" s="60"/>
      <c r="AA2664" s="61"/>
    </row>
    <row r="2665" spans="2:27">
      <c r="B2665" s="112"/>
      <c r="C2665" s="111"/>
      <c r="D2665" s="111"/>
      <c r="E2665" s="107"/>
      <c r="F2665" s="107"/>
      <c r="G2665" s="2"/>
      <c r="H2665" s="2"/>
      <c r="I2665" s="2"/>
      <c r="J2665" s="2"/>
      <c r="K2665" s="2"/>
      <c r="L2665" s="3"/>
      <c r="M2665" s="3"/>
      <c r="N2665" s="3"/>
      <c r="O2665" s="3"/>
      <c r="P2665" s="3"/>
      <c r="Q2665" s="2"/>
      <c r="R2665" s="3"/>
      <c r="S2665" s="2"/>
      <c r="T2665" s="2"/>
      <c r="U2665" s="3"/>
      <c r="V2665" s="2"/>
      <c r="W2665" s="3"/>
      <c r="X2665" s="3"/>
      <c r="Y2665" s="3"/>
      <c r="Z2665" s="60"/>
      <c r="AA2665" s="61"/>
    </row>
    <row r="2666" spans="2:27">
      <c r="B2666" s="112"/>
      <c r="C2666" s="111"/>
      <c r="D2666" s="111"/>
      <c r="E2666" s="107"/>
      <c r="F2666" s="107"/>
      <c r="G2666" s="2"/>
      <c r="H2666" s="2"/>
      <c r="I2666" s="2"/>
      <c r="J2666" s="2"/>
      <c r="K2666" s="2"/>
      <c r="L2666" s="3"/>
      <c r="M2666" s="3"/>
      <c r="N2666" s="3"/>
      <c r="O2666" s="3"/>
      <c r="P2666" s="3"/>
      <c r="Q2666" s="2"/>
      <c r="R2666" s="3"/>
      <c r="S2666" s="2"/>
      <c r="T2666" s="2"/>
      <c r="U2666" s="3"/>
      <c r="V2666" s="2"/>
      <c r="W2666" s="3"/>
      <c r="X2666" s="3"/>
      <c r="Y2666" s="3"/>
      <c r="Z2666" s="60"/>
      <c r="AA2666" s="61"/>
    </row>
    <row r="2667" spans="2:27">
      <c r="B2667" s="112"/>
      <c r="C2667" s="111"/>
      <c r="D2667" s="111"/>
      <c r="E2667" s="107"/>
      <c r="F2667" s="107"/>
      <c r="G2667" s="2"/>
      <c r="H2667" s="2"/>
      <c r="I2667" s="2"/>
      <c r="J2667" s="2"/>
      <c r="K2667" s="2"/>
      <c r="L2667" s="3"/>
      <c r="M2667" s="3"/>
      <c r="N2667" s="3"/>
      <c r="O2667" s="3"/>
      <c r="P2667" s="3"/>
      <c r="Q2667" s="2"/>
      <c r="R2667" s="3"/>
      <c r="S2667" s="2"/>
      <c r="T2667" s="2"/>
      <c r="U2667" s="3"/>
      <c r="V2667" s="2"/>
      <c r="W2667" s="3"/>
      <c r="X2667" s="3"/>
      <c r="Y2667" s="3"/>
      <c r="Z2667" s="60"/>
      <c r="AA2667" s="61"/>
    </row>
    <row r="2668" spans="2:27">
      <c r="B2668" s="112"/>
      <c r="C2668" s="111"/>
      <c r="D2668" s="111"/>
      <c r="E2668" s="107"/>
      <c r="F2668" s="107"/>
      <c r="G2668" s="2"/>
      <c r="H2668" s="2"/>
      <c r="I2668" s="2"/>
      <c r="J2668" s="2"/>
      <c r="K2668" s="2"/>
      <c r="L2668" s="3"/>
      <c r="M2668" s="3"/>
      <c r="N2668" s="3"/>
      <c r="O2668" s="3"/>
      <c r="P2668" s="3"/>
      <c r="Q2668" s="2"/>
      <c r="R2668" s="3"/>
      <c r="S2668" s="2"/>
      <c r="T2668" s="2"/>
      <c r="U2668" s="3"/>
      <c r="V2668" s="2"/>
      <c r="W2668" s="3"/>
      <c r="X2668" s="3"/>
      <c r="Y2668" s="3"/>
      <c r="Z2668" s="60"/>
      <c r="AA2668" s="61"/>
    </row>
    <row r="2669" spans="2:27">
      <c r="B2669" s="112"/>
      <c r="C2669" s="111"/>
      <c r="D2669" s="111"/>
      <c r="E2669" s="107"/>
      <c r="F2669" s="107"/>
      <c r="G2669" s="2"/>
      <c r="H2669" s="2"/>
      <c r="I2669" s="2"/>
      <c r="J2669" s="2"/>
      <c r="K2669" s="2"/>
      <c r="L2669" s="3"/>
      <c r="M2669" s="3"/>
      <c r="N2669" s="3"/>
      <c r="O2669" s="3"/>
      <c r="P2669" s="3"/>
      <c r="Q2669" s="2"/>
      <c r="R2669" s="3"/>
      <c r="S2669" s="2"/>
      <c r="T2669" s="2"/>
      <c r="U2669" s="3"/>
      <c r="V2669" s="2"/>
      <c r="W2669" s="3"/>
      <c r="X2669" s="3"/>
      <c r="Y2669" s="3"/>
      <c r="Z2669" s="60"/>
      <c r="AA2669" s="61"/>
    </row>
    <row r="2670" spans="2:27">
      <c r="B2670" s="112"/>
      <c r="C2670" s="111"/>
      <c r="D2670" s="111"/>
      <c r="E2670" s="107"/>
      <c r="F2670" s="107"/>
      <c r="G2670" s="2"/>
      <c r="H2670" s="2"/>
      <c r="I2670" s="2"/>
      <c r="J2670" s="2"/>
      <c r="K2670" s="2"/>
      <c r="L2670" s="3"/>
      <c r="M2670" s="3"/>
      <c r="N2670" s="3"/>
      <c r="O2670" s="3"/>
      <c r="P2670" s="3"/>
      <c r="Q2670" s="2"/>
      <c r="R2670" s="3"/>
      <c r="S2670" s="2"/>
      <c r="T2670" s="2"/>
      <c r="U2670" s="3"/>
      <c r="V2670" s="2"/>
      <c r="W2670" s="3"/>
      <c r="X2670" s="3"/>
      <c r="Y2670" s="3"/>
      <c r="Z2670" s="60"/>
      <c r="AA2670" s="61"/>
    </row>
    <row r="2671" spans="2:27">
      <c r="B2671" s="112"/>
      <c r="C2671" s="111"/>
      <c r="D2671" s="111"/>
      <c r="E2671" s="107"/>
      <c r="F2671" s="107"/>
      <c r="G2671" s="2"/>
      <c r="H2671" s="2"/>
      <c r="I2671" s="2"/>
      <c r="J2671" s="2"/>
      <c r="K2671" s="2"/>
      <c r="L2671" s="3"/>
      <c r="M2671" s="3"/>
      <c r="N2671" s="3"/>
      <c r="O2671" s="3"/>
      <c r="P2671" s="3"/>
      <c r="Q2671" s="2"/>
      <c r="R2671" s="3"/>
      <c r="S2671" s="2"/>
      <c r="T2671" s="2"/>
      <c r="U2671" s="3"/>
      <c r="V2671" s="2"/>
      <c r="W2671" s="3"/>
      <c r="X2671" s="3"/>
      <c r="Y2671" s="3"/>
      <c r="Z2671" s="60"/>
      <c r="AA2671" s="61"/>
    </row>
    <row r="2672" spans="2:27">
      <c r="B2672" s="112"/>
      <c r="C2672" s="111"/>
      <c r="D2672" s="111"/>
      <c r="E2672" s="107"/>
      <c r="F2672" s="107"/>
      <c r="G2672" s="2"/>
      <c r="H2672" s="2"/>
      <c r="I2672" s="2"/>
      <c r="J2672" s="2"/>
      <c r="K2672" s="2"/>
      <c r="L2672" s="3"/>
      <c r="M2672" s="3"/>
      <c r="N2672" s="3"/>
      <c r="O2672" s="3"/>
      <c r="P2672" s="3"/>
      <c r="Q2672" s="2"/>
      <c r="R2672" s="3"/>
      <c r="S2672" s="2"/>
      <c r="T2672" s="2"/>
      <c r="U2672" s="3"/>
      <c r="V2672" s="2"/>
      <c r="W2672" s="3"/>
      <c r="X2672" s="3"/>
      <c r="Y2672" s="3"/>
      <c r="Z2672" s="60"/>
      <c r="AA2672" s="61"/>
    </row>
    <row r="2673" spans="2:27">
      <c r="B2673" s="112"/>
      <c r="C2673" s="111"/>
      <c r="D2673" s="111"/>
      <c r="E2673" s="107"/>
      <c r="F2673" s="107"/>
      <c r="G2673" s="2"/>
      <c r="H2673" s="2"/>
      <c r="I2673" s="2"/>
      <c r="J2673" s="2"/>
      <c r="K2673" s="2"/>
      <c r="L2673" s="3"/>
      <c r="M2673" s="3"/>
      <c r="N2673" s="3"/>
      <c r="O2673" s="3"/>
      <c r="P2673" s="3"/>
      <c r="Q2673" s="2"/>
      <c r="R2673" s="3"/>
      <c r="S2673" s="2"/>
      <c r="T2673" s="2"/>
      <c r="U2673" s="3"/>
      <c r="V2673" s="2"/>
      <c r="W2673" s="3"/>
      <c r="X2673" s="3"/>
      <c r="Y2673" s="3"/>
      <c r="Z2673" s="60"/>
      <c r="AA2673" s="61"/>
    </row>
    <row r="2674" spans="2:27">
      <c r="B2674" s="112"/>
      <c r="C2674" s="111"/>
      <c r="D2674" s="111"/>
      <c r="E2674" s="107"/>
      <c r="F2674" s="107"/>
      <c r="G2674" s="2"/>
      <c r="H2674" s="2"/>
      <c r="I2674" s="2"/>
      <c r="J2674" s="2"/>
      <c r="K2674" s="2"/>
      <c r="L2674" s="3"/>
      <c r="M2674" s="3"/>
      <c r="N2674" s="3"/>
      <c r="O2674" s="3"/>
      <c r="P2674" s="3"/>
      <c r="Q2674" s="2"/>
      <c r="R2674" s="3"/>
      <c r="S2674" s="2"/>
      <c r="T2674" s="2"/>
      <c r="U2674" s="3"/>
      <c r="V2674" s="2"/>
      <c r="W2674" s="3"/>
      <c r="X2674" s="3"/>
      <c r="Y2674" s="3"/>
      <c r="Z2674" s="60"/>
      <c r="AA2674" s="61"/>
    </row>
    <row r="2675" spans="2:27">
      <c r="B2675" s="112"/>
      <c r="C2675" s="111"/>
      <c r="D2675" s="111"/>
      <c r="E2675" s="107"/>
      <c r="F2675" s="107"/>
      <c r="G2675" s="2"/>
      <c r="H2675" s="2"/>
      <c r="I2675" s="2"/>
      <c r="J2675" s="2"/>
      <c r="K2675" s="2"/>
      <c r="L2675" s="3"/>
      <c r="M2675" s="3"/>
      <c r="N2675" s="3"/>
      <c r="O2675" s="3"/>
      <c r="P2675" s="3"/>
      <c r="Q2675" s="2"/>
      <c r="R2675" s="3"/>
      <c r="S2675" s="2"/>
      <c r="T2675" s="2"/>
      <c r="U2675" s="3"/>
      <c r="V2675" s="2"/>
      <c r="W2675" s="3"/>
      <c r="X2675" s="3"/>
      <c r="Y2675" s="3"/>
      <c r="Z2675" s="60"/>
      <c r="AA2675" s="61"/>
    </row>
    <row r="2676" spans="2:27">
      <c r="B2676" s="112"/>
      <c r="C2676" s="111"/>
      <c r="D2676" s="111"/>
      <c r="E2676" s="107"/>
      <c r="F2676" s="107"/>
      <c r="G2676" s="2"/>
      <c r="H2676" s="2"/>
      <c r="I2676" s="2"/>
      <c r="J2676" s="2"/>
      <c r="K2676" s="2"/>
      <c r="L2676" s="3"/>
      <c r="M2676" s="3"/>
      <c r="N2676" s="3"/>
      <c r="O2676" s="3"/>
      <c r="P2676" s="3"/>
      <c r="Q2676" s="2"/>
      <c r="R2676" s="3"/>
      <c r="S2676" s="2"/>
      <c r="T2676" s="2"/>
      <c r="U2676" s="3"/>
      <c r="V2676" s="2"/>
      <c r="W2676" s="3"/>
      <c r="X2676" s="3"/>
      <c r="Y2676" s="3"/>
      <c r="Z2676" s="60"/>
      <c r="AA2676" s="61"/>
    </row>
    <row r="2677" spans="2:27">
      <c r="B2677" s="112"/>
      <c r="C2677" s="111"/>
      <c r="D2677" s="111"/>
      <c r="E2677" s="107"/>
      <c r="F2677" s="107"/>
      <c r="G2677" s="2"/>
      <c r="H2677" s="2"/>
      <c r="I2677" s="2"/>
      <c r="J2677" s="2"/>
      <c r="K2677" s="2"/>
      <c r="L2677" s="3"/>
      <c r="M2677" s="3"/>
      <c r="N2677" s="3"/>
      <c r="O2677" s="3"/>
      <c r="P2677" s="3"/>
      <c r="Q2677" s="2"/>
      <c r="R2677" s="3"/>
      <c r="S2677" s="2"/>
      <c r="T2677" s="2"/>
      <c r="U2677" s="3"/>
      <c r="V2677" s="2"/>
      <c r="W2677" s="3"/>
      <c r="X2677" s="3"/>
      <c r="Y2677" s="3"/>
      <c r="Z2677" s="60"/>
      <c r="AA2677" s="61"/>
    </row>
    <row r="2678" spans="2:27">
      <c r="B2678" s="112"/>
      <c r="C2678" s="111"/>
      <c r="D2678" s="111"/>
      <c r="E2678" s="107"/>
      <c r="F2678" s="107"/>
      <c r="G2678" s="2"/>
      <c r="H2678" s="2"/>
      <c r="I2678" s="2"/>
      <c r="J2678" s="2"/>
      <c r="K2678" s="2"/>
      <c r="L2678" s="3"/>
      <c r="M2678" s="3"/>
      <c r="N2678" s="3"/>
      <c r="O2678" s="3"/>
      <c r="P2678" s="3"/>
      <c r="Q2678" s="2"/>
      <c r="R2678" s="3"/>
      <c r="S2678" s="2"/>
      <c r="T2678" s="2"/>
      <c r="U2678" s="3"/>
      <c r="V2678" s="2"/>
      <c r="W2678" s="3"/>
      <c r="X2678" s="3"/>
      <c r="Y2678" s="3"/>
      <c r="Z2678" s="60"/>
      <c r="AA2678" s="61"/>
    </row>
    <row r="2679" spans="2:27">
      <c r="B2679" s="112"/>
      <c r="C2679" s="111"/>
      <c r="D2679" s="111"/>
      <c r="E2679" s="107"/>
      <c r="F2679" s="107"/>
      <c r="G2679" s="2"/>
      <c r="H2679" s="2"/>
      <c r="I2679" s="2"/>
      <c r="J2679" s="2"/>
      <c r="K2679" s="2"/>
      <c r="L2679" s="3"/>
      <c r="M2679" s="3"/>
      <c r="N2679" s="3"/>
      <c r="O2679" s="3"/>
      <c r="P2679" s="3"/>
      <c r="Q2679" s="2"/>
      <c r="R2679" s="3"/>
      <c r="S2679" s="2"/>
      <c r="T2679" s="2"/>
      <c r="U2679" s="3"/>
      <c r="V2679" s="2"/>
      <c r="W2679" s="3"/>
      <c r="X2679" s="3"/>
      <c r="Y2679" s="3"/>
      <c r="Z2679" s="60"/>
      <c r="AA2679" s="61"/>
    </row>
    <row r="2680" spans="2:27">
      <c r="B2680" s="112"/>
      <c r="C2680" s="111"/>
      <c r="D2680" s="111"/>
      <c r="E2680" s="107"/>
      <c r="F2680" s="107"/>
      <c r="G2680" s="2"/>
      <c r="H2680" s="2"/>
      <c r="I2680" s="2"/>
      <c r="J2680" s="2"/>
      <c r="K2680" s="2"/>
      <c r="L2680" s="3"/>
      <c r="M2680" s="3"/>
      <c r="N2680" s="3"/>
      <c r="O2680" s="3"/>
      <c r="P2680" s="3"/>
      <c r="Q2680" s="2"/>
      <c r="R2680" s="3"/>
      <c r="S2680" s="2"/>
      <c r="T2680" s="2"/>
      <c r="U2680" s="3"/>
      <c r="V2680" s="2"/>
      <c r="W2680" s="3"/>
      <c r="X2680" s="3"/>
      <c r="Y2680" s="3"/>
      <c r="Z2680" s="60"/>
      <c r="AA2680" s="61"/>
    </row>
    <row r="2681" spans="2:27">
      <c r="B2681" s="112"/>
      <c r="C2681" s="111"/>
      <c r="D2681" s="111"/>
      <c r="E2681" s="107"/>
      <c r="F2681" s="107"/>
      <c r="G2681" s="2"/>
      <c r="H2681" s="2"/>
      <c r="I2681" s="2"/>
      <c r="J2681" s="2"/>
      <c r="K2681" s="2"/>
      <c r="L2681" s="3"/>
      <c r="M2681" s="3"/>
      <c r="N2681" s="3"/>
      <c r="O2681" s="3"/>
      <c r="P2681" s="3"/>
      <c r="Q2681" s="2"/>
      <c r="R2681" s="3"/>
      <c r="S2681" s="2"/>
      <c r="T2681" s="2"/>
      <c r="U2681" s="3"/>
      <c r="V2681" s="2"/>
      <c r="W2681" s="3"/>
      <c r="X2681" s="3"/>
      <c r="Y2681" s="3"/>
      <c r="Z2681" s="60"/>
      <c r="AA2681" s="61"/>
    </row>
    <row r="2682" spans="2:27">
      <c r="B2682" s="112"/>
      <c r="C2682" s="111"/>
      <c r="D2682" s="111"/>
      <c r="E2682" s="107"/>
      <c r="F2682" s="107"/>
      <c r="G2682" s="2"/>
      <c r="H2682" s="2"/>
      <c r="I2682" s="2"/>
      <c r="J2682" s="2"/>
      <c r="K2682" s="2"/>
      <c r="L2682" s="3"/>
      <c r="M2682" s="3"/>
      <c r="N2682" s="3"/>
      <c r="O2682" s="3"/>
      <c r="P2682" s="3"/>
      <c r="Q2682" s="2"/>
      <c r="R2682" s="3"/>
      <c r="S2682" s="2"/>
      <c r="T2682" s="2"/>
      <c r="U2682" s="3"/>
      <c r="V2682" s="2"/>
      <c r="W2682" s="3"/>
      <c r="X2682" s="3"/>
      <c r="Y2682" s="3"/>
      <c r="Z2682" s="60"/>
      <c r="AA2682" s="61"/>
    </row>
    <row r="2683" spans="2:27">
      <c r="B2683" s="112"/>
      <c r="C2683" s="111"/>
      <c r="D2683" s="111"/>
      <c r="E2683" s="107"/>
      <c r="F2683" s="107"/>
      <c r="G2683" s="2"/>
      <c r="H2683" s="2"/>
      <c r="I2683" s="2"/>
      <c r="J2683" s="2"/>
      <c r="K2683" s="2"/>
      <c r="L2683" s="3"/>
      <c r="M2683" s="3"/>
      <c r="N2683" s="3"/>
      <c r="O2683" s="3"/>
      <c r="P2683" s="3"/>
      <c r="Q2683" s="2"/>
      <c r="R2683" s="3"/>
      <c r="S2683" s="2"/>
      <c r="T2683" s="2"/>
      <c r="U2683" s="3"/>
      <c r="V2683" s="2"/>
      <c r="W2683" s="3"/>
      <c r="X2683" s="3"/>
      <c r="Y2683" s="3"/>
      <c r="Z2683" s="60"/>
      <c r="AA2683" s="61"/>
    </row>
    <row r="2684" spans="2:27">
      <c r="B2684" s="112"/>
      <c r="C2684" s="111"/>
      <c r="D2684" s="111"/>
      <c r="E2684" s="107"/>
      <c r="F2684" s="107"/>
      <c r="G2684" s="2"/>
      <c r="H2684" s="2"/>
      <c r="I2684" s="2"/>
      <c r="J2684" s="2"/>
      <c r="K2684" s="2"/>
      <c r="L2684" s="3"/>
      <c r="M2684" s="3"/>
      <c r="N2684" s="3"/>
      <c r="O2684" s="3"/>
      <c r="P2684" s="3"/>
      <c r="Q2684" s="2"/>
      <c r="R2684" s="3"/>
      <c r="S2684" s="2"/>
      <c r="T2684" s="2"/>
      <c r="U2684" s="3"/>
      <c r="V2684" s="2"/>
      <c r="W2684" s="3"/>
      <c r="X2684" s="3"/>
      <c r="Y2684" s="3"/>
      <c r="Z2684" s="60"/>
      <c r="AA2684" s="61"/>
    </row>
    <row r="2685" spans="2:27">
      <c r="B2685" s="112"/>
      <c r="C2685" s="111"/>
      <c r="D2685" s="111"/>
      <c r="E2685" s="107"/>
      <c r="F2685" s="107"/>
      <c r="G2685" s="2"/>
      <c r="H2685" s="2"/>
      <c r="I2685" s="2"/>
      <c r="J2685" s="2"/>
      <c r="K2685" s="2"/>
      <c r="L2685" s="3"/>
      <c r="M2685" s="3"/>
      <c r="N2685" s="3"/>
      <c r="O2685" s="3"/>
      <c r="P2685" s="3"/>
      <c r="Q2685" s="2"/>
      <c r="R2685" s="3"/>
      <c r="S2685" s="2"/>
      <c r="T2685" s="2"/>
      <c r="U2685" s="3"/>
      <c r="V2685" s="2"/>
      <c r="W2685" s="3"/>
      <c r="X2685" s="3"/>
      <c r="Y2685" s="3"/>
      <c r="Z2685" s="60"/>
      <c r="AA2685" s="61"/>
    </row>
    <row r="2686" spans="2:27">
      <c r="B2686" s="112"/>
      <c r="C2686" s="111"/>
      <c r="D2686" s="111"/>
      <c r="E2686" s="107"/>
      <c r="F2686" s="107"/>
      <c r="G2686" s="2"/>
      <c r="H2686" s="2"/>
      <c r="I2686" s="2"/>
      <c r="J2686" s="2"/>
      <c r="K2686" s="2"/>
      <c r="L2686" s="3"/>
      <c r="M2686" s="3"/>
      <c r="N2686" s="3"/>
      <c r="O2686" s="3"/>
      <c r="P2686" s="3"/>
      <c r="Q2686" s="2"/>
      <c r="R2686" s="3"/>
      <c r="S2686" s="2"/>
      <c r="T2686" s="2"/>
      <c r="U2686" s="3"/>
      <c r="V2686" s="2"/>
      <c r="W2686" s="3"/>
      <c r="X2686" s="3"/>
      <c r="Y2686" s="3"/>
      <c r="Z2686" s="60"/>
      <c r="AA2686" s="61"/>
    </row>
    <row r="2687" spans="2:27">
      <c r="B2687" s="112"/>
      <c r="C2687" s="111"/>
      <c r="D2687" s="111"/>
      <c r="E2687" s="107"/>
      <c r="F2687" s="107"/>
      <c r="G2687" s="2"/>
      <c r="H2687" s="2"/>
      <c r="I2687" s="2"/>
      <c r="J2687" s="2"/>
      <c r="K2687" s="2"/>
      <c r="L2687" s="3"/>
      <c r="M2687" s="3"/>
      <c r="N2687" s="3"/>
      <c r="O2687" s="3"/>
      <c r="P2687" s="3"/>
      <c r="Q2687" s="2"/>
      <c r="R2687" s="3"/>
      <c r="S2687" s="2"/>
      <c r="T2687" s="2"/>
      <c r="U2687" s="3"/>
      <c r="V2687" s="2"/>
      <c r="W2687" s="3"/>
      <c r="X2687" s="3"/>
      <c r="Y2687" s="3"/>
      <c r="Z2687" s="60"/>
      <c r="AA2687" s="61"/>
    </row>
    <row r="2688" spans="2:27">
      <c r="B2688" s="112"/>
      <c r="C2688" s="111"/>
      <c r="D2688" s="111"/>
      <c r="E2688" s="107"/>
      <c r="F2688" s="107"/>
      <c r="G2688" s="2"/>
      <c r="H2688" s="2"/>
      <c r="I2688" s="2"/>
      <c r="J2688" s="2"/>
      <c r="K2688" s="2"/>
      <c r="L2688" s="3"/>
      <c r="M2688" s="3"/>
      <c r="N2688" s="3"/>
      <c r="O2688" s="3"/>
      <c r="P2688" s="3"/>
      <c r="Q2688" s="2"/>
      <c r="R2688" s="3"/>
      <c r="S2688" s="2"/>
      <c r="T2688" s="2"/>
      <c r="U2688" s="3"/>
      <c r="V2688" s="2"/>
      <c r="W2688" s="3"/>
      <c r="X2688" s="3"/>
      <c r="Y2688" s="3"/>
      <c r="Z2688" s="60"/>
      <c r="AA2688" s="61"/>
    </row>
    <row r="2689" spans="2:27">
      <c r="B2689" s="112"/>
      <c r="C2689" s="111"/>
      <c r="D2689" s="111"/>
      <c r="E2689" s="107"/>
      <c r="F2689" s="107"/>
      <c r="G2689" s="2"/>
      <c r="H2689" s="2"/>
      <c r="I2689" s="2"/>
      <c r="J2689" s="2"/>
      <c r="K2689" s="2"/>
      <c r="L2689" s="3"/>
      <c r="M2689" s="3"/>
      <c r="N2689" s="3"/>
      <c r="O2689" s="3"/>
      <c r="P2689" s="3"/>
      <c r="Q2689" s="2"/>
      <c r="R2689" s="3"/>
      <c r="S2689" s="2"/>
      <c r="T2689" s="2"/>
      <c r="U2689" s="3"/>
      <c r="V2689" s="2"/>
      <c r="W2689" s="3"/>
      <c r="X2689" s="3"/>
      <c r="Y2689" s="3"/>
      <c r="Z2689" s="60"/>
      <c r="AA2689" s="61"/>
    </row>
    <row r="2690" spans="2:27">
      <c r="B2690" s="112"/>
      <c r="C2690" s="111"/>
      <c r="D2690" s="111"/>
      <c r="E2690" s="107"/>
      <c r="F2690" s="107"/>
      <c r="G2690" s="2"/>
      <c r="H2690" s="2"/>
      <c r="I2690" s="2"/>
      <c r="J2690" s="2"/>
      <c r="K2690" s="2"/>
      <c r="L2690" s="3"/>
      <c r="M2690" s="3"/>
      <c r="N2690" s="3"/>
      <c r="O2690" s="3"/>
      <c r="P2690" s="3"/>
      <c r="Q2690" s="2"/>
      <c r="R2690" s="3"/>
      <c r="S2690" s="2"/>
      <c r="T2690" s="2"/>
      <c r="U2690" s="3"/>
      <c r="V2690" s="2"/>
      <c r="W2690" s="3"/>
      <c r="X2690" s="3"/>
      <c r="Y2690" s="3"/>
      <c r="Z2690" s="60"/>
      <c r="AA2690" s="61"/>
    </row>
    <row r="2691" spans="2:27">
      <c r="B2691" s="112"/>
      <c r="C2691" s="111"/>
      <c r="D2691" s="111"/>
      <c r="E2691" s="107"/>
      <c r="F2691" s="107"/>
      <c r="G2691" s="2"/>
      <c r="H2691" s="2"/>
      <c r="I2691" s="2"/>
      <c r="J2691" s="2"/>
      <c r="K2691" s="2"/>
      <c r="L2691" s="3"/>
      <c r="M2691" s="3"/>
      <c r="N2691" s="3"/>
      <c r="O2691" s="3"/>
      <c r="P2691" s="3"/>
      <c r="Q2691" s="2"/>
      <c r="R2691" s="3"/>
      <c r="S2691" s="2"/>
      <c r="T2691" s="2"/>
      <c r="U2691" s="3"/>
      <c r="V2691" s="2"/>
      <c r="W2691" s="3"/>
      <c r="X2691" s="3"/>
      <c r="Y2691" s="3"/>
      <c r="Z2691" s="60"/>
      <c r="AA2691" s="61"/>
    </row>
    <row r="2692" spans="2:27">
      <c r="B2692" s="112"/>
      <c r="C2692" s="111"/>
      <c r="D2692" s="111"/>
      <c r="E2692" s="107"/>
      <c r="F2692" s="107"/>
      <c r="G2692" s="2"/>
      <c r="H2692" s="2"/>
      <c r="I2692" s="2"/>
      <c r="J2692" s="2"/>
      <c r="K2692" s="2"/>
      <c r="L2692" s="3"/>
      <c r="M2692" s="3"/>
      <c r="N2692" s="3"/>
      <c r="O2692" s="3"/>
      <c r="P2692" s="3"/>
      <c r="Q2692" s="2"/>
      <c r="R2692" s="3"/>
      <c r="S2692" s="2"/>
      <c r="T2692" s="2"/>
      <c r="U2692" s="3"/>
      <c r="V2692" s="2"/>
      <c r="W2692" s="3"/>
      <c r="X2692" s="3"/>
      <c r="Y2692" s="3"/>
      <c r="Z2692" s="60"/>
      <c r="AA2692" s="61"/>
    </row>
    <row r="2693" spans="2:27">
      <c r="B2693" s="112"/>
      <c r="C2693" s="111"/>
      <c r="D2693" s="111"/>
      <c r="E2693" s="107"/>
      <c r="F2693" s="107"/>
      <c r="G2693" s="2"/>
      <c r="H2693" s="2"/>
      <c r="I2693" s="2"/>
      <c r="J2693" s="2"/>
      <c r="K2693" s="2"/>
      <c r="L2693" s="3"/>
      <c r="M2693" s="3"/>
      <c r="N2693" s="3"/>
      <c r="O2693" s="3"/>
      <c r="P2693" s="3"/>
      <c r="Q2693" s="2"/>
      <c r="R2693" s="3"/>
      <c r="S2693" s="2"/>
      <c r="T2693" s="2"/>
      <c r="U2693" s="3"/>
      <c r="V2693" s="2"/>
      <c r="W2693" s="3"/>
      <c r="X2693" s="3"/>
      <c r="Y2693" s="3"/>
      <c r="Z2693" s="60"/>
      <c r="AA2693" s="61"/>
    </row>
    <row r="2694" spans="2:27">
      <c r="B2694" s="112"/>
      <c r="C2694" s="111"/>
      <c r="D2694" s="111"/>
      <c r="E2694" s="107"/>
      <c r="F2694" s="107"/>
      <c r="G2694" s="2"/>
      <c r="H2694" s="2"/>
      <c r="I2694" s="2"/>
      <c r="J2694" s="2"/>
      <c r="K2694" s="2"/>
      <c r="L2694" s="3"/>
      <c r="M2694" s="3"/>
      <c r="N2694" s="3"/>
      <c r="O2694" s="3"/>
      <c r="P2694" s="3"/>
      <c r="Q2694" s="2"/>
      <c r="R2694" s="3"/>
      <c r="S2694" s="2"/>
      <c r="T2694" s="2"/>
      <c r="U2694" s="3"/>
      <c r="V2694" s="2"/>
      <c r="W2694" s="3"/>
      <c r="X2694" s="3"/>
      <c r="Y2694" s="3"/>
      <c r="Z2694" s="60"/>
      <c r="AA2694" s="61"/>
    </row>
    <row r="2695" spans="2:27">
      <c r="B2695" s="112"/>
      <c r="C2695" s="111"/>
      <c r="D2695" s="111"/>
      <c r="E2695" s="107"/>
      <c r="F2695" s="107"/>
      <c r="G2695" s="2"/>
      <c r="H2695" s="2"/>
      <c r="I2695" s="2"/>
      <c r="J2695" s="2"/>
      <c r="K2695" s="2"/>
      <c r="L2695" s="3"/>
      <c r="M2695" s="3"/>
      <c r="N2695" s="3"/>
      <c r="O2695" s="3"/>
      <c r="P2695" s="3"/>
      <c r="Q2695" s="2"/>
      <c r="R2695" s="3"/>
      <c r="S2695" s="2"/>
      <c r="T2695" s="2"/>
      <c r="U2695" s="3"/>
      <c r="V2695" s="2"/>
      <c r="W2695" s="3"/>
      <c r="X2695" s="3"/>
      <c r="Y2695" s="3"/>
      <c r="Z2695" s="60"/>
      <c r="AA2695" s="61"/>
    </row>
    <row r="2696" spans="2:27">
      <c r="B2696" s="112"/>
      <c r="C2696" s="111"/>
      <c r="D2696" s="111"/>
      <c r="E2696" s="107"/>
      <c r="F2696" s="107"/>
      <c r="G2696" s="2"/>
      <c r="H2696" s="2"/>
      <c r="I2696" s="2"/>
      <c r="J2696" s="2"/>
      <c r="K2696" s="2"/>
      <c r="L2696" s="3"/>
      <c r="M2696" s="3"/>
      <c r="N2696" s="3"/>
      <c r="O2696" s="3"/>
      <c r="P2696" s="3"/>
      <c r="Q2696" s="2"/>
      <c r="R2696" s="3"/>
      <c r="S2696" s="2"/>
      <c r="T2696" s="2"/>
      <c r="U2696" s="3"/>
      <c r="V2696" s="2"/>
      <c r="W2696" s="3"/>
      <c r="X2696" s="3"/>
      <c r="Y2696" s="3"/>
      <c r="Z2696" s="60"/>
      <c r="AA2696" s="61"/>
    </row>
    <row r="2697" spans="2:27">
      <c r="B2697" s="112"/>
      <c r="C2697" s="111"/>
      <c r="D2697" s="111"/>
      <c r="E2697" s="107"/>
      <c r="F2697" s="107"/>
      <c r="G2697" s="2"/>
      <c r="H2697" s="2"/>
      <c r="I2697" s="2"/>
      <c r="J2697" s="2"/>
      <c r="K2697" s="2"/>
      <c r="L2697" s="3"/>
      <c r="M2697" s="3"/>
      <c r="N2697" s="3"/>
      <c r="O2697" s="3"/>
      <c r="P2697" s="3"/>
      <c r="Q2697" s="2"/>
      <c r="R2697" s="3"/>
      <c r="S2697" s="2"/>
      <c r="T2697" s="2"/>
      <c r="U2697" s="3"/>
      <c r="V2697" s="2"/>
      <c r="W2697" s="3"/>
      <c r="X2697" s="3"/>
      <c r="Y2697" s="3"/>
      <c r="Z2697" s="60"/>
      <c r="AA2697" s="61"/>
    </row>
    <row r="2698" spans="2:27">
      <c r="B2698" s="112"/>
      <c r="C2698" s="111"/>
      <c r="D2698" s="111"/>
      <c r="E2698" s="107"/>
      <c r="F2698" s="107"/>
      <c r="G2698" s="2"/>
      <c r="H2698" s="2"/>
      <c r="I2698" s="2"/>
      <c r="J2698" s="2"/>
      <c r="K2698" s="2"/>
      <c r="L2698" s="3"/>
      <c r="M2698" s="3"/>
      <c r="N2698" s="3"/>
      <c r="O2698" s="3"/>
      <c r="P2698" s="3"/>
      <c r="Q2698" s="2"/>
      <c r="R2698" s="3"/>
      <c r="S2698" s="2"/>
      <c r="T2698" s="2"/>
      <c r="U2698" s="3"/>
      <c r="V2698" s="2"/>
      <c r="W2698" s="3"/>
      <c r="X2698" s="3"/>
      <c r="Y2698" s="3"/>
      <c r="Z2698" s="60"/>
      <c r="AA2698" s="61"/>
    </row>
    <row r="2699" spans="2:27">
      <c r="B2699" s="112"/>
      <c r="C2699" s="111"/>
      <c r="D2699" s="111"/>
      <c r="E2699" s="107"/>
      <c r="F2699" s="107"/>
      <c r="G2699" s="2"/>
      <c r="H2699" s="2"/>
      <c r="I2699" s="2"/>
      <c r="J2699" s="2"/>
      <c r="K2699" s="2"/>
      <c r="L2699" s="3"/>
      <c r="M2699" s="3"/>
      <c r="N2699" s="3"/>
      <c r="O2699" s="3"/>
      <c r="P2699" s="3"/>
      <c r="Q2699" s="2"/>
      <c r="R2699" s="3"/>
      <c r="S2699" s="2"/>
      <c r="T2699" s="2"/>
      <c r="U2699" s="3"/>
      <c r="V2699" s="2"/>
      <c r="W2699" s="3"/>
      <c r="X2699" s="3"/>
      <c r="Y2699" s="3"/>
      <c r="Z2699" s="60"/>
      <c r="AA2699" s="61"/>
    </row>
    <row r="2700" spans="2:27">
      <c r="B2700" s="112"/>
      <c r="C2700" s="111"/>
      <c r="D2700" s="111"/>
      <c r="E2700" s="107"/>
      <c r="F2700" s="107"/>
      <c r="G2700" s="2"/>
      <c r="H2700" s="2"/>
      <c r="I2700" s="2"/>
      <c r="J2700" s="2"/>
      <c r="K2700" s="2"/>
      <c r="L2700" s="3"/>
      <c r="M2700" s="3"/>
      <c r="N2700" s="3"/>
      <c r="O2700" s="3"/>
      <c r="P2700" s="3"/>
      <c r="Q2700" s="2"/>
      <c r="R2700" s="3"/>
      <c r="S2700" s="2"/>
      <c r="T2700" s="2"/>
      <c r="U2700" s="3"/>
      <c r="V2700" s="2"/>
      <c r="W2700" s="3"/>
      <c r="X2700" s="3"/>
      <c r="Y2700" s="3"/>
      <c r="Z2700" s="60"/>
      <c r="AA2700" s="61"/>
    </row>
    <row r="2701" spans="2:27">
      <c r="B2701" s="112"/>
      <c r="C2701" s="111"/>
      <c r="D2701" s="111"/>
      <c r="E2701" s="107"/>
      <c r="F2701" s="107"/>
      <c r="G2701" s="2"/>
      <c r="H2701" s="2"/>
      <c r="I2701" s="2"/>
      <c r="J2701" s="2"/>
      <c r="K2701" s="2"/>
      <c r="L2701" s="3"/>
      <c r="M2701" s="3"/>
      <c r="N2701" s="3"/>
      <c r="O2701" s="3"/>
      <c r="P2701" s="3"/>
      <c r="Q2701" s="2"/>
      <c r="R2701" s="3"/>
      <c r="S2701" s="2"/>
      <c r="T2701" s="2"/>
      <c r="U2701" s="3"/>
      <c r="V2701" s="2"/>
      <c r="W2701" s="3"/>
      <c r="X2701" s="3"/>
      <c r="Y2701" s="3"/>
      <c r="Z2701" s="60"/>
      <c r="AA2701" s="61"/>
    </row>
    <row r="2702" spans="2:27">
      <c r="B2702" s="112"/>
      <c r="C2702" s="111"/>
      <c r="D2702" s="111"/>
      <c r="E2702" s="107"/>
      <c r="F2702" s="107"/>
      <c r="G2702" s="2"/>
      <c r="H2702" s="2"/>
      <c r="I2702" s="2"/>
      <c r="J2702" s="2"/>
      <c r="K2702" s="2"/>
      <c r="L2702" s="3"/>
      <c r="M2702" s="3"/>
      <c r="N2702" s="3"/>
      <c r="O2702" s="3"/>
      <c r="P2702" s="3"/>
      <c r="Q2702" s="2"/>
      <c r="R2702" s="3"/>
      <c r="S2702" s="2"/>
      <c r="T2702" s="2"/>
      <c r="U2702" s="3"/>
      <c r="V2702" s="2"/>
      <c r="W2702" s="3"/>
      <c r="X2702" s="3"/>
      <c r="Y2702" s="3"/>
      <c r="Z2702" s="60"/>
      <c r="AA2702" s="61"/>
    </row>
    <row r="2703" spans="2:27">
      <c r="B2703" s="112"/>
      <c r="C2703" s="111"/>
      <c r="D2703" s="111"/>
      <c r="E2703" s="107"/>
      <c r="F2703" s="107"/>
      <c r="G2703" s="2"/>
      <c r="H2703" s="2"/>
      <c r="I2703" s="2"/>
      <c r="J2703" s="2"/>
      <c r="K2703" s="2"/>
      <c r="L2703" s="3"/>
      <c r="M2703" s="3"/>
      <c r="N2703" s="3"/>
      <c r="O2703" s="3"/>
      <c r="P2703" s="3"/>
      <c r="Q2703" s="2"/>
      <c r="R2703" s="3"/>
      <c r="S2703" s="2"/>
      <c r="T2703" s="2"/>
      <c r="U2703" s="3"/>
      <c r="V2703" s="2"/>
      <c r="W2703" s="3"/>
      <c r="X2703" s="3"/>
      <c r="Y2703" s="3"/>
      <c r="Z2703" s="60"/>
      <c r="AA2703" s="61"/>
    </row>
    <row r="2704" spans="2:27">
      <c r="B2704" s="112"/>
      <c r="C2704" s="111"/>
      <c r="D2704" s="111"/>
      <c r="E2704" s="107"/>
      <c r="F2704" s="107"/>
      <c r="G2704" s="2"/>
      <c r="H2704" s="2"/>
      <c r="I2704" s="2"/>
      <c r="J2704" s="2"/>
      <c r="K2704" s="2"/>
      <c r="L2704" s="3"/>
      <c r="M2704" s="3"/>
      <c r="N2704" s="3"/>
      <c r="O2704" s="3"/>
      <c r="P2704" s="3"/>
      <c r="Q2704" s="2"/>
      <c r="R2704" s="3"/>
      <c r="S2704" s="2"/>
      <c r="T2704" s="2"/>
      <c r="U2704" s="3"/>
      <c r="V2704" s="2"/>
      <c r="W2704" s="3"/>
      <c r="X2704" s="3"/>
      <c r="Y2704" s="3"/>
      <c r="Z2704" s="60"/>
      <c r="AA2704" s="61"/>
    </row>
    <row r="2705" spans="2:27">
      <c r="B2705" s="112"/>
      <c r="C2705" s="111"/>
      <c r="D2705" s="111"/>
      <c r="E2705" s="107"/>
      <c r="F2705" s="107"/>
      <c r="G2705" s="2"/>
      <c r="H2705" s="2"/>
      <c r="I2705" s="2"/>
      <c r="J2705" s="2"/>
      <c r="K2705" s="2"/>
      <c r="L2705" s="3"/>
      <c r="M2705" s="3"/>
      <c r="N2705" s="3"/>
      <c r="O2705" s="3"/>
      <c r="P2705" s="3"/>
      <c r="Q2705" s="2"/>
      <c r="R2705" s="3"/>
      <c r="S2705" s="2"/>
      <c r="T2705" s="2"/>
      <c r="U2705" s="3"/>
      <c r="V2705" s="2"/>
      <c r="W2705" s="3"/>
      <c r="X2705" s="3"/>
      <c r="Y2705" s="3"/>
      <c r="Z2705" s="60"/>
      <c r="AA2705" s="61"/>
    </row>
    <row r="2706" spans="2:27">
      <c r="B2706" s="112"/>
      <c r="C2706" s="111"/>
      <c r="D2706" s="111"/>
      <c r="E2706" s="107"/>
      <c r="F2706" s="107"/>
      <c r="G2706" s="2"/>
      <c r="H2706" s="2"/>
      <c r="I2706" s="2"/>
      <c r="J2706" s="2"/>
      <c r="K2706" s="2"/>
      <c r="L2706" s="3"/>
      <c r="M2706" s="3"/>
      <c r="N2706" s="3"/>
      <c r="O2706" s="3"/>
      <c r="P2706" s="3"/>
      <c r="Q2706" s="2"/>
      <c r="R2706" s="3"/>
      <c r="S2706" s="2"/>
      <c r="T2706" s="2"/>
      <c r="U2706" s="3"/>
      <c r="V2706" s="2"/>
      <c r="W2706" s="3"/>
      <c r="X2706" s="3"/>
      <c r="Y2706" s="3"/>
      <c r="Z2706" s="60"/>
      <c r="AA2706" s="61"/>
    </row>
    <row r="2707" spans="2:27">
      <c r="B2707" s="112"/>
      <c r="C2707" s="111"/>
      <c r="D2707" s="111"/>
      <c r="E2707" s="107"/>
      <c r="F2707" s="107"/>
      <c r="G2707" s="2"/>
      <c r="H2707" s="2"/>
      <c r="I2707" s="2"/>
      <c r="J2707" s="2"/>
      <c r="K2707" s="2"/>
      <c r="L2707" s="3"/>
      <c r="M2707" s="3"/>
      <c r="N2707" s="3"/>
      <c r="O2707" s="3"/>
      <c r="P2707" s="3"/>
      <c r="Q2707" s="2"/>
      <c r="R2707" s="3"/>
      <c r="S2707" s="2"/>
      <c r="T2707" s="2"/>
      <c r="U2707" s="3"/>
      <c r="V2707" s="2"/>
      <c r="W2707" s="3"/>
      <c r="X2707" s="3"/>
      <c r="Y2707" s="3"/>
      <c r="Z2707" s="60"/>
      <c r="AA2707" s="61"/>
    </row>
    <row r="2708" spans="2:27">
      <c r="B2708" s="112"/>
      <c r="C2708" s="111"/>
      <c r="D2708" s="111"/>
      <c r="E2708" s="107"/>
      <c r="F2708" s="107"/>
      <c r="G2708" s="2"/>
      <c r="H2708" s="2"/>
      <c r="I2708" s="2"/>
      <c r="J2708" s="2"/>
      <c r="K2708" s="2"/>
      <c r="L2708" s="3"/>
      <c r="M2708" s="3"/>
      <c r="N2708" s="3"/>
      <c r="O2708" s="3"/>
      <c r="P2708" s="3"/>
      <c r="Q2708" s="2"/>
      <c r="R2708" s="3"/>
      <c r="S2708" s="2"/>
      <c r="T2708" s="2"/>
      <c r="U2708" s="3"/>
      <c r="V2708" s="2"/>
      <c r="W2708" s="3"/>
      <c r="X2708" s="3"/>
      <c r="Y2708" s="3"/>
      <c r="Z2708" s="60"/>
      <c r="AA2708" s="61"/>
    </row>
    <row r="2709" spans="2:27">
      <c r="B2709" s="112"/>
      <c r="C2709" s="111"/>
      <c r="D2709" s="111"/>
      <c r="E2709" s="107"/>
      <c r="F2709" s="107"/>
      <c r="G2709" s="2"/>
      <c r="H2709" s="2"/>
      <c r="I2709" s="2"/>
      <c r="J2709" s="2"/>
      <c r="K2709" s="2"/>
      <c r="L2709" s="3"/>
      <c r="M2709" s="3"/>
      <c r="N2709" s="3"/>
      <c r="O2709" s="3"/>
      <c r="P2709" s="3"/>
      <c r="Q2709" s="2"/>
      <c r="R2709" s="3"/>
      <c r="S2709" s="2"/>
      <c r="T2709" s="2"/>
      <c r="U2709" s="3"/>
      <c r="V2709" s="2"/>
      <c r="W2709" s="3"/>
      <c r="X2709" s="3"/>
      <c r="Y2709" s="3"/>
      <c r="Z2709" s="60"/>
      <c r="AA2709" s="61"/>
    </row>
    <row r="2710" spans="2:27">
      <c r="B2710" s="112"/>
      <c r="C2710" s="111"/>
      <c r="D2710" s="111"/>
      <c r="E2710" s="107"/>
      <c r="F2710" s="107"/>
      <c r="G2710" s="2"/>
      <c r="H2710" s="2"/>
      <c r="I2710" s="2"/>
      <c r="J2710" s="2"/>
      <c r="K2710" s="2"/>
      <c r="L2710" s="3"/>
      <c r="M2710" s="3"/>
      <c r="N2710" s="3"/>
      <c r="O2710" s="3"/>
      <c r="P2710" s="3"/>
      <c r="Q2710" s="2"/>
      <c r="R2710" s="3"/>
      <c r="S2710" s="2"/>
      <c r="T2710" s="2"/>
      <c r="U2710" s="3"/>
      <c r="V2710" s="2"/>
      <c r="W2710" s="3"/>
      <c r="X2710" s="3"/>
      <c r="Y2710" s="3"/>
      <c r="Z2710" s="60"/>
      <c r="AA2710" s="61"/>
    </row>
    <row r="2711" spans="2:27">
      <c r="B2711" s="112"/>
      <c r="C2711" s="111"/>
      <c r="D2711" s="111"/>
      <c r="E2711" s="107"/>
      <c r="F2711" s="107"/>
      <c r="G2711" s="2"/>
      <c r="H2711" s="2"/>
      <c r="I2711" s="2"/>
      <c r="J2711" s="2"/>
      <c r="K2711" s="2"/>
      <c r="L2711" s="3"/>
      <c r="M2711" s="3"/>
      <c r="N2711" s="3"/>
      <c r="O2711" s="3"/>
      <c r="P2711" s="3"/>
      <c r="Q2711" s="2"/>
      <c r="R2711" s="3"/>
      <c r="S2711" s="2"/>
      <c r="T2711" s="2"/>
      <c r="U2711" s="3"/>
      <c r="V2711" s="2"/>
      <c r="W2711" s="3"/>
      <c r="X2711" s="3"/>
      <c r="Y2711" s="3"/>
      <c r="Z2711" s="60"/>
      <c r="AA2711" s="61"/>
    </row>
    <row r="2712" spans="2:27">
      <c r="B2712" s="112"/>
      <c r="C2712" s="111"/>
      <c r="D2712" s="111"/>
      <c r="E2712" s="107"/>
      <c r="F2712" s="107"/>
      <c r="G2712" s="2"/>
      <c r="H2712" s="2"/>
      <c r="I2712" s="2"/>
      <c r="J2712" s="2"/>
      <c r="K2712" s="2"/>
      <c r="L2712" s="3"/>
      <c r="M2712" s="3"/>
      <c r="N2712" s="3"/>
      <c r="O2712" s="3"/>
      <c r="P2712" s="3"/>
      <c r="Q2712" s="2"/>
      <c r="R2712" s="3"/>
      <c r="S2712" s="2"/>
      <c r="T2712" s="2"/>
      <c r="U2712" s="3"/>
      <c r="V2712" s="2"/>
      <c r="W2712" s="3"/>
      <c r="X2712" s="3"/>
      <c r="Y2712" s="3"/>
      <c r="Z2712" s="60"/>
      <c r="AA2712" s="61"/>
    </row>
    <row r="2713" spans="2:27">
      <c r="B2713" s="112"/>
      <c r="C2713" s="111"/>
      <c r="D2713" s="111"/>
      <c r="E2713" s="107"/>
      <c r="F2713" s="107"/>
      <c r="G2713" s="2"/>
      <c r="H2713" s="2"/>
      <c r="I2713" s="2"/>
      <c r="J2713" s="2"/>
      <c r="K2713" s="2"/>
      <c r="L2713" s="3"/>
      <c r="M2713" s="3"/>
      <c r="N2713" s="3"/>
      <c r="O2713" s="3"/>
      <c r="P2713" s="3"/>
      <c r="Q2713" s="2"/>
      <c r="R2713" s="3"/>
      <c r="S2713" s="2"/>
      <c r="T2713" s="2"/>
      <c r="U2713" s="3"/>
      <c r="V2713" s="2"/>
      <c r="W2713" s="3"/>
      <c r="X2713" s="3"/>
      <c r="Y2713" s="3"/>
      <c r="Z2713" s="60"/>
      <c r="AA2713" s="61"/>
    </row>
    <row r="2714" spans="2:27">
      <c r="B2714" s="112"/>
      <c r="C2714" s="111"/>
      <c r="D2714" s="111"/>
      <c r="E2714" s="107"/>
      <c r="F2714" s="107"/>
      <c r="G2714" s="2"/>
      <c r="H2714" s="2"/>
      <c r="I2714" s="2"/>
      <c r="J2714" s="2"/>
      <c r="K2714" s="2"/>
      <c r="L2714" s="3"/>
      <c r="M2714" s="3"/>
      <c r="N2714" s="3"/>
      <c r="O2714" s="3"/>
      <c r="P2714" s="3"/>
      <c r="Q2714" s="2"/>
      <c r="R2714" s="3"/>
      <c r="S2714" s="2"/>
      <c r="T2714" s="2"/>
      <c r="U2714" s="3"/>
      <c r="V2714" s="2"/>
      <c r="W2714" s="3"/>
      <c r="X2714" s="3"/>
      <c r="Y2714" s="3"/>
      <c r="Z2714" s="60"/>
      <c r="AA2714" s="61"/>
    </row>
    <row r="2715" spans="2:27">
      <c r="B2715" s="112"/>
      <c r="C2715" s="111"/>
      <c r="D2715" s="111"/>
      <c r="E2715" s="107"/>
      <c r="F2715" s="107"/>
      <c r="G2715" s="2"/>
      <c r="H2715" s="2"/>
      <c r="I2715" s="2"/>
      <c r="J2715" s="2"/>
      <c r="K2715" s="2"/>
      <c r="L2715" s="3"/>
      <c r="M2715" s="3"/>
      <c r="N2715" s="3"/>
      <c r="O2715" s="3"/>
      <c r="P2715" s="3"/>
      <c r="Q2715" s="2"/>
      <c r="R2715" s="3"/>
      <c r="S2715" s="2"/>
      <c r="T2715" s="2"/>
      <c r="U2715" s="3"/>
      <c r="V2715" s="2"/>
      <c r="W2715" s="3"/>
      <c r="X2715" s="3"/>
      <c r="Y2715" s="3"/>
      <c r="Z2715" s="60"/>
      <c r="AA2715" s="61"/>
    </row>
    <row r="2716" spans="2:27">
      <c r="B2716" s="112"/>
      <c r="C2716" s="111"/>
      <c r="D2716" s="111"/>
      <c r="E2716" s="107"/>
      <c r="F2716" s="107"/>
      <c r="G2716" s="2"/>
      <c r="H2716" s="2"/>
      <c r="I2716" s="2"/>
      <c r="J2716" s="2"/>
      <c r="K2716" s="2"/>
      <c r="L2716" s="3"/>
      <c r="M2716" s="3"/>
      <c r="N2716" s="3"/>
      <c r="O2716" s="3"/>
      <c r="P2716" s="3"/>
      <c r="Q2716" s="2"/>
      <c r="R2716" s="3"/>
      <c r="S2716" s="2"/>
      <c r="T2716" s="2"/>
      <c r="U2716" s="3"/>
      <c r="V2716" s="2"/>
      <c r="W2716" s="3"/>
      <c r="X2716" s="3"/>
      <c r="Y2716" s="3"/>
      <c r="Z2716" s="60"/>
      <c r="AA2716" s="61"/>
    </row>
    <row r="2717" spans="2:27">
      <c r="B2717" s="112"/>
      <c r="C2717" s="111"/>
      <c r="D2717" s="111"/>
      <c r="E2717" s="107"/>
      <c r="F2717" s="107"/>
      <c r="G2717" s="2"/>
      <c r="H2717" s="2"/>
      <c r="I2717" s="2"/>
      <c r="J2717" s="2"/>
      <c r="K2717" s="2"/>
      <c r="L2717" s="3"/>
      <c r="M2717" s="3"/>
      <c r="N2717" s="3"/>
      <c r="O2717" s="3"/>
      <c r="P2717" s="3"/>
      <c r="Q2717" s="2"/>
      <c r="R2717" s="3"/>
      <c r="S2717" s="2"/>
      <c r="T2717" s="2"/>
      <c r="U2717" s="3"/>
      <c r="V2717" s="2"/>
      <c r="W2717" s="3"/>
      <c r="X2717" s="3"/>
      <c r="Y2717" s="3"/>
      <c r="Z2717" s="60"/>
      <c r="AA2717" s="61"/>
    </row>
    <row r="2718" spans="2:27">
      <c r="B2718" s="112"/>
      <c r="C2718" s="111"/>
      <c r="D2718" s="111"/>
      <c r="E2718" s="107"/>
      <c r="F2718" s="107"/>
      <c r="G2718" s="2"/>
      <c r="H2718" s="2"/>
      <c r="I2718" s="2"/>
      <c r="J2718" s="2"/>
      <c r="K2718" s="2"/>
      <c r="L2718" s="3"/>
      <c r="M2718" s="3"/>
      <c r="N2718" s="3"/>
      <c r="O2718" s="3"/>
      <c r="P2718" s="3"/>
      <c r="Q2718" s="2"/>
      <c r="R2718" s="3"/>
      <c r="S2718" s="2"/>
      <c r="T2718" s="2"/>
      <c r="U2718" s="3"/>
      <c r="V2718" s="2"/>
      <c r="W2718" s="3"/>
      <c r="X2718" s="3"/>
      <c r="Y2718" s="3"/>
      <c r="Z2718" s="60"/>
      <c r="AA2718" s="61"/>
    </row>
    <row r="2719" spans="2:27">
      <c r="B2719" s="112"/>
      <c r="C2719" s="111"/>
      <c r="D2719" s="111"/>
      <c r="E2719" s="107"/>
      <c r="F2719" s="107"/>
      <c r="G2719" s="2"/>
      <c r="H2719" s="2"/>
      <c r="I2719" s="2"/>
      <c r="J2719" s="2"/>
      <c r="K2719" s="2"/>
      <c r="L2719" s="3"/>
      <c r="M2719" s="3"/>
      <c r="N2719" s="3"/>
      <c r="O2719" s="3"/>
      <c r="P2719" s="3"/>
      <c r="Q2719" s="2"/>
      <c r="R2719" s="3"/>
      <c r="S2719" s="2"/>
      <c r="T2719" s="2"/>
      <c r="U2719" s="3"/>
      <c r="V2719" s="2"/>
      <c r="W2719" s="3"/>
      <c r="X2719" s="3"/>
      <c r="Y2719" s="3"/>
      <c r="Z2719" s="60"/>
      <c r="AA2719" s="61"/>
    </row>
    <row r="2720" spans="2:27">
      <c r="B2720" s="112"/>
      <c r="C2720" s="111"/>
      <c r="D2720" s="111"/>
      <c r="E2720" s="107"/>
      <c r="F2720" s="107"/>
      <c r="G2720" s="2"/>
      <c r="H2720" s="2"/>
      <c r="I2720" s="2"/>
      <c r="J2720" s="2"/>
      <c r="K2720" s="2"/>
      <c r="L2720" s="3"/>
      <c r="M2720" s="3"/>
      <c r="N2720" s="3"/>
      <c r="O2720" s="3"/>
      <c r="P2720" s="3"/>
      <c r="Q2720" s="2"/>
      <c r="R2720" s="3"/>
      <c r="S2720" s="2"/>
      <c r="T2720" s="2"/>
      <c r="U2720" s="3"/>
      <c r="V2720" s="2"/>
      <c r="W2720" s="3"/>
      <c r="X2720" s="3"/>
      <c r="Y2720" s="3"/>
      <c r="Z2720" s="60"/>
      <c r="AA2720" s="61"/>
    </row>
    <row r="2721" spans="2:27">
      <c r="B2721" s="112"/>
      <c r="C2721" s="111"/>
      <c r="D2721" s="111"/>
      <c r="E2721" s="107"/>
      <c r="F2721" s="107"/>
      <c r="G2721" s="2"/>
      <c r="H2721" s="2"/>
      <c r="I2721" s="2"/>
      <c r="J2721" s="2"/>
      <c r="K2721" s="2"/>
      <c r="L2721" s="3"/>
      <c r="M2721" s="3"/>
      <c r="N2721" s="3"/>
      <c r="O2721" s="3"/>
      <c r="P2721" s="3"/>
      <c r="Q2721" s="2"/>
      <c r="R2721" s="3"/>
      <c r="S2721" s="2"/>
      <c r="T2721" s="2"/>
      <c r="U2721" s="3"/>
      <c r="V2721" s="2"/>
      <c r="W2721" s="3"/>
      <c r="X2721" s="3"/>
      <c r="Y2721" s="3"/>
      <c r="Z2721" s="60"/>
      <c r="AA2721" s="61"/>
    </row>
    <row r="2722" spans="2:27">
      <c r="B2722" s="112"/>
      <c r="C2722" s="111"/>
      <c r="D2722" s="111"/>
      <c r="E2722" s="107"/>
      <c r="F2722" s="107"/>
      <c r="G2722" s="2"/>
      <c r="H2722" s="2"/>
      <c r="I2722" s="2"/>
      <c r="J2722" s="2"/>
      <c r="K2722" s="2"/>
      <c r="L2722" s="3"/>
      <c r="M2722" s="3"/>
      <c r="N2722" s="3"/>
      <c r="O2722" s="3"/>
      <c r="P2722" s="3"/>
      <c r="Q2722" s="2"/>
      <c r="R2722" s="3"/>
      <c r="S2722" s="2"/>
      <c r="T2722" s="2"/>
      <c r="U2722" s="3"/>
      <c r="V2722" s="2"/>
      <c r="W2722" s="3"/>
      <c r="X2722" s="3"/>
      <c r="Y2722" s="3"/>
      <c r="Z2722" s="60"/>
      <c r="AA2722" s="61"/>
    </row>
    <row r="2723" spans="2:27">
      <c r="B2723" s="112"/>
      <c r="C2723" s="111"/>
      <c r="D2723" s="111"/>
      <c r="E2723" s="107"/>
      <c r="F2723" s="107"/>
      <c r="G2723" s="2"/>
      <c r="H2723" s="2"/>
      <c r="I2723" s="2"/>
      <c r="J2723" s="2"/>
      <c r="K2723" s="2"/>
      <c r="L2723" s="3"/>
      <c r="M2723" s="3"/>
      <c r="N2723" s="3"/>
      <c r="O2723" s="3"/>
      <c r="P2723" s="3"/>
      <c r="Q2723" s="2"/>
      <c r="R2723" s="3"/>
      <c r="S2723" s="2"/>
      <c r="T2723" s="2"/>
      <c r="U2723" s="3"/>
      <c r="V2723" s="2"/>
      <c r="W2723" s="3"/>
      <c r="X2723" s="3"/>
      <c r="Y2723" s="3"/>
      <c r="Z2723" s="60"/>
      <c r="AA2723" s="61"/>
    </row>
    <row r="2724" spans="2:27">
      <c r="B2724" s="112"/>
      <c r="C2724" s="111"/>
      <c r="D2724" s="111"/>
      <c r="E2724" s="107"/>
      <c r="F2724" s="107"/>
      <c r="G2724" s="2"/>
      <c r="H2724" s="2"/>
      <c r="I2724" s="2"/>
      <c r="J2724" s="2"/>
      <c r="K2724" s="2"/>
      <c r="L2724" s="3"/>
      <c r="M2724" s="3"/>
      <c r="N2724" s="3"/>
      <c r="O2724" s="3"/>
      <c r="P2724" s="3"/>
      <c r="Q2724" s="2"/>
      <c r="R2724" s="3"/>
      <c r="S2724" s="2"/>
      <c r="T2724" s="2"/>
      <c r="U2724" s="3"/>
      <c r="V2724" s="2"/>
      <c r="W2724" s="3"/>
      <c r="X2724" s="3"/>
      <c r="Y2724" s="3"/>
      <c r="Z2724" s="60"/>
      <c r="AA2724" s="61"/>
    </row>
    <row r="2725" spans="2:27">
      <c r="B2725" s="112"/>
      <c r="C2725" s="111"/>
      <c r="D2725" s="111"/>
      <c r="E2725" s="107"/>
      <c r="F2725" s="107"/>
      <c r="G2725" s="2"/>
      <c r="H2725" s="2"/>
      <c r="I2725" s="2"/>
      <c r="J2725" s="2"/>
      <c r="K2725" s="2"/>
      <c r="L2725" s="3"/>
      <c r="M2725" s="3"/>
      <c r="N2725" s="3"/>
      <c r="O2725" s="3"/>
      <c r="P2725" s="3"/>
      <c r="Q2725" s="2"/>
      <c r="R2725" s="3"/>
      <c r="S2725" s="2"/>
      <c r="T2725" s="2"/>
      <c r="U2725" s="3"/>
      <c r="V2725" s="2"/>
      <c r="W2725" s="3"/>
      <c r="X2725" s="3"/>
      <c r="Y2725" s="3"/>
      <c r="Z2725" s="60"/>
      <c r="AA2725" s="61"/>
    </row>
    <row r="2726" spans="2:27">
      <c r="B2726" s="112"/>
      <c r="C2726" s="111"/>
      <c r="D2726" s="111"/>
      <c r="E2726" s="107"/>
      <c r="F2726" s="107"/>
      <c r="G2726" s="2"/>
      <c r="H2726" s="2"/>
      <c r="I2726" s="2"/>
      <c r="J2726" s="2"/>
      <c r="K2726" s="2"/>
      <c r="L2726" s="3"/>
      <c r="M2726" s="3"/>
      <c r="N2726" s="3"/>
      <c r="O2726" s="3"/>
      <c r="P2726" s="3"/>
      <c r="Q2726" s="2"/>
      <c r="R2726" s="3"/>
      <c r="S2726" s="2"/>
      <c r="T2726" s="2"/>
      <c r="U2726" s="3"/>
      <c r="V2726" s="2"/>
      <c r="W2726" s="3"/>
      <c r="X2726" s="3"/>
      <c r="Y2726" s="3"/>
      <c r="Z2726" s="60"/>
      <c r="AA2726" s="61"/>
    </row>
    <row r="2727" spans="2:27">
      <c r="B2727" s="112"/>
      <c r="C2727" s="111"/>
      <c r="D2727" s="111"/>
      <c r="E2727" s="107"/>
      <c r="F2727" s="107"/>
      <c r="G2727" s="2"/>
      <c r="H2727" s="2"/>
      <c r="I2727" s="2"/>
      <c r="J2727" s="2"/>
      <c r="K2727" s="2"/>
      <c r="L2727" s="3"/>
      <c r="M2727" s="3"/>
      <c r="N2727" s="3"/>
      <c r="O2727" s="3"/>
      <c r="P2727" s="3"/>
      <c r="Q2727" s="2"/>
      <c r="R2727" s="3"/>
      <c r="S2727" s="2"/>
      <c r="T2727" s="2"/>
      <c r="U2727" s="3"/>
      <c r="V2727" s="2"/>
      <c r="W2727" s="3"/>
      <c r="X2727" s="3"/>
      <c r="Y2727" s="3"/>
      <c r="Z2727" s="60"/>
      <c r="AA2727" s="61"/>
    </row>
    <row r="2728" spans="2:27">
      <c r="B2728" s="112"/>
      <c r="C2728" s="111"/>
      <c r="D2728" s="111"/>
      <c r="E2728" s="107"/>
      <c r="F2728" s="107"/>
      <c r="G2728" s="2"/>
      <c r="H2728" s="2"/>
      <c r="I2728" s="2"/>
      <c r="J2728" s="2"/>
      <c r="K2728" s="2"/>
      <c r="L2728" s="3"/>
      <c r="M2728" s="3"/>
      <c r="N2728" s="3"/>
      <c r="O2728" s="3"/>
      <c r="P2728" s="3"/>
      <c r="Q2728" s="2"/>
      <c r="R2728" s="3"/>
      <c r="S2728" s="2"/>
      <c r="T2728" s="2"/>
      <c r="U2728" s="3"/>
      <c r="V2728" s="2"/>
      <c r="W2728" s="3"/>
      <c r="X2728" s="3"/>
      <c r="Y2728" s="3"/>
      <c r="Z2728" s="60"/>
      <c r="AA2728" s="61"/>
    </row>
    <row r="2729" spans="2:27">
      <c r="B2729" s="112"/>
      <c r="C2729" s="111"/>
      <c r="D2729" s="111"/>
      <c r="E2729" s="107"/>
      <c r="F2729" s="107"/>
      <c r="G2729" s="2"/>
      <c r="H2729" s="2"/>
      <c r="I2729" s="2"/>
      <c r="J2729" s="2"/>
      <c r="K2729" s="2"/>
      <c r="L2729" s="3"/>
      <c r="M2729" s="3"/>
      <c r="N2729" s="3"/>
      <c r="O2729" s="3"/>
      <c r="P2729" s="3"/>
      <c r="Q2729" s="2"/>
      <c r="R2729" s="3"/>
      <c r="S2729" s="2"/>
      <c r="T2729" s="2"/>
      <c r="U2729" s="3"/>
      <c r="V2729" s="2"/>
      <c r="W2729" s="3"/>
      <c r="X2729" s="3"/>
      <c r="Y2729" s="3"/>
      <c r="Z2729" s="60"/>
      <c r="AA2729" s="61"/>
    </row>
    <row r="2730" spans="2:27">
      <c r="B2730" s="112"/>
      <c r="C2730" s="111"/>
      <c r="D2730" s="111"/>
      <c r="E2730" s="107"/>
      <c r="F2730" s="107"/>
      <c r="G2730" s="2"/>
      <c r="H2730" s="2"/>
      <c r="I2730" s="2"/>
      <c r="J2730" s="2"/>
      <c r="K2730" s="2"/>
      <c r="L2730" s="3"/>
      <c r="M2730" s="3"/>
      <c r="N2730" s="3"/>
      <c r="O2730" s="3"/>
      <c r="P2730" s="3"/>
      <c r="Q2730" s="2"/>
      <c r="R2730" s="3"/>
      <c r="S2730" s="2"/>
      <c r="T2730" s="2"/>
      <c r="U2730" s="3"/>
      <c r="V2730" s="2"/>
      <c r="W2730" s="3"/>
      <c r="X2730" s="3"/>
      <c r="Y2730" s="3"/>
      <c r="Z2730" s="60"/>
      <c r="AA2730" s="61"/>
    </row>
    <row r="2731" spans="2:27">
      <c r="B2731" s="112"/>
      <c r="C2731" s="111"/>
      <c r="D2731" s="111"/>
      <c r="E2731" s="107"/>
      <c r="F2731" s="107"/>
      <c r="G2731" s="2"/>
      <c r="H2731" s="2"/>
      <c r="I2731" s="2"/>
      <c r="J2731" s="2"/>
      <c r="K2731" s="2"/>
      <c r="L2731" s="3"/>
      <c r="M2731" s="3"/>
      <c r="N2731" s="3"/>
      <c r="O2731" s="3"/>
      <c r="P2731" s="3"/>
      <c r="Q2731" s="2"/>
      <c r="R2731" s="3"/>
      <c r="S2731" s="2"/>
      <c r="T2731" s="2"/>
      <c r="U2731" s="3"/>
      <c r="V2731" s="2"/>
      <c r="W2731" s="3"/>
      <c r="X2731" s="3"/>
      <c r="Y2731" s="3"/>
      <c r="Z2731" s="60"/>
      <c r="AA2731" s="61"/>
    </row>
    <row r="2732" spans="2:27">
      <c r="B2732" s="112"/>
      <c r="C2732" s="111"/>
      <c r="D2732" s="111"/>
      <c r="E2732" s="107"/>
      <c r="F2732" s="107"/>
      <c r="G2732" s="2"/>
      <c r="H2732" s="2"/>
      <c r="I2732" s="2"/>
      <c r="J2732" s="2"/>
      <c r="K2732" s="2"/>
      <c r="L2732" s="3"/>
      <c r="M2732" s="3"/>
      <c r="N2732" s="3"/>
      <c r="O2732" s="3"/>
      <c r="P2732" s="3"/>
      <c r="Q2732" s="2"/>
      <c r="R2732" s="3"/>
      <c r="S2732" s="2"/>
      <c r="T2732" s="2"/>
      <c r="U2732" s="3"/>
      <c r="V2732" s="2"/>
      <c r="W2732" s="3"/>
      <c r="X2732" s="3"/>
      <c r="Y2732" s="3"/>
      <c r="Z2732" s="60"/>
      <c r="AA2732" s="61"/>
    </row>
    <row r="2733" spans="2:27">
      <c r="B2733" s="112"/>
      <c r="C2733" s="111"/>
      <c r="D2733" s="111"/>
      <c r="E2733" s="107"/>
      <c r="F2733" s="107"/>
      <c r="G2733" s="2"/>
      <c r="H2733" s="2"/>
      <c r="I2733" s="2"/>
      <c r="J2733" s="2"/>
      <c r="K2733" s="2"/>
      <c r="L2733" s="3"/>
      <c r="M2733" s="3"/>
      <c r="N2733" s="3"/>
      <c r="O2733" s="3"/>
      <c r="P2733" s="3"/>
      <c r="Q2733" s="2"/>
      <c r="R2733" s="3"/>
      <c r="S2733" s="2"/>
      <c r="T2733" s="2"/>
      <c r="U2733" s="3"/>
      <c r="V2733" s="2"/>
      <c r="W2733" s="3"/>
      <c r="X2733" s="3"/>
      <c r="Y2733" s="3"/>
      <c r="Z2733" s="60"/>
      <c r="AA2733" s="61"/>
    </row>
    <row r="2734" spans="2:27">
      <c r="B2734" s="112"/>
      <c r="C2734" s="111"/>
      <c r="D2734" s="111"/>
      <c r="E2734" s="107"/>
      <c r="F2734" s="107"/>
      <c r="G2734" s="2"/>
      <c r="H2734" s="2"/>
      <c r="I2734" s="2"/>
      <c r="J2734" s="2"/>
      <c r="K2734" s="2"/>
      <c r="L2734" s="3"/>
      <c r="M2734" s="3"/>
      <c r="N2734" s="3"/>
      <c r="O2734" s="3"/>
      <c r="P2734" s="3"/>
      <c r="Q2734" s="2"/>
      <c r="R2734" s="3"/>
      <c r="S2734" s="2"/>
      <c r="T2734" s="2"/>
      <c r="U2734" s="3"/>
      <c r="V2734" s="2"/>
      <c r="W2734" s="3"/>
      <c r="X2734" s="3"/>
      <c r="Y2734" s="3"/>
      <c r="Z2734" s="60"/>
      <c r="AA2734" s="61"/>
    </row>
    <row r="2735" spans="2:27">
      <c r="B2735" s="112"/>
      <c r="C2735" s="111"/>
      <c r="D2735" s="111"/>
      <c r="E2735" s="107"/>
      <c r="F2735" s="107"/>
      <c r="G2735" s="2"/>
      <c r="H2735" s="2"/>
      <c r="I2735" s="2"/>
      <c r="J2735" s="2"/>
      <c r="K2735" s="2"/>
      <c r="L2735" s="3"/>
      <c r="M2735" s="3"/>
      <c r="N2735" s="3"/>
      <c r="O2735" s="3"/>
      <c r="P2735" s="3"/>
      <c r="Q2735" s="2"/>
      <c r="R2735" s="3"/>
      <c r="S2735" s="2"/>
      <c r="T2735" s="2"/>
      <c r="U2735" s="3"/>
      <c r="V2735" s="2"/>
      <c r="W2735" s="3"/>
      <c r="X2735" s="3"/>
      <c r="Y2735" s="3"/>
      <c r="Z2735" s="60"/>
      <c r="AA2735" s="61"/>
    </row>
    <row r="2736" spans="2:27">
      <c r="B2736" s="112"/>
      <c r="C2736" s="111"/>
      <c r="D2736" s="111"/>
      <c r="E2736" s="107"/>
      <c r="F2736" s="107"/>
      <c r="G2736" s="2"/>
      <c r="H2736" s="2"/>
      <c r="I2736" s="2"/>
      <c r="J2736" s="2"/>
      <c r="K2736" s="2"/>
      <c r="L2736" s="3"/>
      <c r="M2736" s="3"/>
      <c r="N2736" s="3"/>
      <c r="O2736" s="3"/>
      <c r="P2736" s="3"/>
      <c r="Q2736" s="2"/>
      <c r="R2736" s="3"/>
      <c r="S2736" s="2"/>
      <c r="T2736" s="2"/>
      <c r="U2736" s="3"/>
      <c r="V2736" s="2"/>
      <c r="W2736" s="3"/>
      <c r="X2736" s="3"/>
      <c r="Y2736" s="3"/>
      <c r="Z2736" s="60"/>
      <c r="AA2736" s="61"/>
    </row>
    <row r="2737" spans="2:27">
      <c r="B2737" s="112"/>
      <c r="C2737" s="111"/>
      <c r="D2737" s="111"/>
      <c r="E2737" s="107"/>
      <c r="F2737" s="107"/>
      <c r="G2737" s="2"/>
      <c r="H2737" s="2"/>
      <c r="I2737" s="2"/>
      <c r="J2737" s="2"/>
      <c r="K2737" s="2"/>
      <c r="L2737" s="3"/>
      <c r="M2737" s="3"/>
      <c r="N2737" s="3"/>
      <c r="O2737" s="3"/>
      <c r="P2737" s="3"/>
      <c r="Q2737" s="2"/>
      <c r="R2737" s="3"/>
      <c r="S2737" s="2"/>
      <c r="T2737" s="2"/>
      <c r="U2737" s="3"/>
      <c r="V2737" s="2"/>
      <c r="W2737" s="3"/>
      <c r="X2737" s="3"/>
      <c r="Y2737" s="3"/>
      <c r="Z2737" s="60"/>
      <c r="AA2737" s="61"/>
    </row>
    <row r="2738" spans="2:27">
      <c r="B2738" s="112"/>
      <c r="C2738" s="111"/>
      <c r="D2738" s="111"/>
      <c r="E2738" s="107"/>
      <c r="F2738" s="107"/>
      <c r="G2738" s="2"/>
      <c r="H2738" s="2"/>
      <c r="I2738" s="2"/>
      <c r="J2738" s="2"/>
      <c r="K2738" s="2"/>
      <c r="L2738" s="3"/>
      <c r="M2738" s="3"/>
      <c r="N2738" s="3"/>
      <c r="O2738" s="3"/>
      <c r="P2738" s="3"/>
      <c r="Q2738" s="2"/>
      <c r="R2738" s="3"/>
      <c r="S2738" s="2"/>
      <c r="T2738" s="2"/>
      <c r="U2738" s="3"/>
      <c r="V2738" s="2"/>
      <c r="W2738" s="3"/>
      <c r="X2738" s="3"/>
      <c r="Y2738" s="3"/>
      <c r="Z2738" s="60"/>
      <c r="AA2738" s="61"/>
    </row>
    <row r="2739" spans="2:27">
      <c r="B2739" s="112"/>
      <c r="C2739" s="111"/>
      <c r="D2739" s="111"/>
      <c r="E2739" s="107"/>
      <c r="F2739" s="107"/>
      <c r="G2739" s="2"/>
      <c r="H2739" s="2"/>
      <c r="I2739" s="2"/>
      <c r="J2739" s="2"/>
      <c r="K2739" s="2"/>
      <c r="L2739" s="3"/>
      <c r="M2739" s="3"/>
      <c r="N2739" s="3"/>
      <c r="O2739" s="3"/>
      <c r="P2739" s="3"/>
      <c r="Q2739" s="2"/>
      <c r="R2739" s="3"/>
      <c r="S2739" s="2"/>
      <c r="T2739" s="2"/>
      <c r="U2739" s="3"/>
      <c r="V2739" s="2"/>
      <c r="W2739" s="3"/>
      <c r="X2739" s="3"/>
      <c r="Y2739" s="3"/>
      <c r="Z2739" s="60"/>
      <c r="AA2739" s="61"/>
    </row>
    <row r="2740" spans="2:27">
      <c r="B2740" s="112"/>
      <c r="C2740" s="111"/>
      <c r="D2740" s="111"/>
      <c r="E2740" s="107"/>
      <c r="F2740" s="107"/>
      <c r="G2740" s="2"/>
      <c r="H2740" s="2"/>
      <c r="I2740" s="2"/>
      <c r="J2740" s="2"/>
      <c r="K2740" s="2"/>
      <c r="L2740" s="3"/>
      <c r="M2740" s="3"/>
      <c r="N2740" s="3"/>
      <c r="O2740" s="3"/>
      <c r="P2740" s="3"/>
      <c r="Q2740" s="2"/>
      <c r="R2740" s="3"/>
      <c r="S2740" s="2"/>
      <c r="T2740" s="2"/>
      <c r="U2740" s="3"/>
      <c r="V2740" s="2"/>
      <c r="W2740" s="3"/>
      <c r="X2740" s="3"/>
      <c r="Y2740" s="3"/>
      <c r="Z2740" s="60"/>
      <c r="AA2740" s="61"/>
    </row>
    <row r="2741" spans="2:27">
      <c r="B2741" s="112"/>
      <c r="C2741" s="111"/>
      <c r="D2741" s="111"/>
      <c r="E2741" s="107"/>
      <c r="F2741" s="107"/>
      <c r="G2741" s="2"/>
      <c r="H2741" s="2"/>
      <c r="I2741" s="2"/>
      <c r="J2741" s="2"/>
      <c r="K2741" s="2"/>
      <c r="L2741" s="3"/>
      <c r="M2741" s="3"/>
      <c r="N2741" s="3"/>
      <c r="O2741" s="3"/>
      <c r="P2741" s="3"/>
      <c r="Q2741" s="2"/>
      <c r="R2741" s="3"/>
      <c r="S2741" s="2"/>
      <c r="T2741" s="2"/>
      <c r="U2741" s="3"/>
      <c r="V2741" s="2"/>
      <c r="W2741" s="3"/>
      <c r="X2741" s="3"/>
      <c r="Y2741" s="3"/>
      <c r="Z2741" s="60"/>
      <c r="AA2741" s="61"/>
    </row>
    <row r="2742" spans="2:27">
      <c r="B2742" s="112"/>
      <c r="C2742" s="111"/>
      <c r="D2742" s="111"/>
      <c r="E2742" s="107"/>
      <c r="F2742" s="107"/>
      <c r="G2742" s="2"/>
      <c r="H2742" s="2"/>
      <c r="I2742" s="2"/>
      <c r="J2742" s="2"/>
      <c r="K2742" s="2"/>
      <c r="L2742" s="3"/>
      <c r="M2742" s="3"/>
      <c r="N2742" s="3"/>
      <c r="O2742" s="3"/>
      <c r="P2742" s="3"/>
      <c r="Q2742" s="2"/>
      <c r="R2742" s="3"/>
      <c r="S2742" s="2"/>
      <c r="T2742" s="2"/>
      <c r="U2742" s="3"/>
      <c r="V2742" s="2"/>
      <c r="W2742" s="3"/>
      <c r="X2742" s="3"/>
      <c r="Y2742" s="3"/>
      <c r="Z2742" s="60"/>
      <c r="AA2742" s="61"/>
    </row>
    <row r="2743" spans="2:27">
      <c r="B2743" s="112"/>
      <c r="C2743" s="111"/>
      <c r="D2743" s="111"/>
      <c r="E2743" s="107"/>
      <c r="F2743" s="107"/>
      <c r="G2743" s="2"/>
      <c r="H2743" s="2"/>
      <c r="I2743" s="2"/>
      <c r="J2743" s="2"/>
      <c r="K2743" s="2"/>
      <c r="L2743" s="3"/>
      <c r="M2743" s="3"/>
      <c r="N2743" s="3"/>
      <c r="O2743" s="3"/>
      <c r="P2743" s="3"/>
      <c r="Q2743" s="2"/>
      <c r="R2743" s="3"/>
      <c r="S2743" s="2"/>
      <c r="T2743" s="2"/>
      <c r="U2743" s="3"/>
      <c r="V2743" s="2"/>
      <c r="W2743" s="3"/>
      <c r="X2743" s="3"/>
      <c r="Y2743" s="3"/>
      <c r="Z2743" s="60"/>
      <c r="AA2743" s="61"/>
    </row>
    <row r="2744" spans="2:27">
      <c r="B2744" s="112"/>
      <c r="C2744" s="111"/>
      <c r="D2744" s="111"/>
      <c r="E2744" s="107"/>
      <c r="F2744" s="107"/>
      <c r="G2744" s="2"/>
      <c r="H2744" s="2"/>
      <c r="I2744" s="2"/>
      <c r="J2744" s="2"/>
      <c r="K2744" s="2"/>
      <c r="L2744" s="3"/>
      <c r="M2744" s="3"/>
      <c r="N2744" s="3"/>
      <c r="O2744" s="3"/>
      <c r="P2744" s="3"/>
      <c r="Q2744" s="2"/>
      <c r="R2744" s="3"/>
      <c r="S2744" s="2"/>
      <c r="T2744" s="2"/>
      <c r="U2744" s="3"/>
      <c r="V2744" s="2"/>
      <c r="W2744" s="3"/>
      <c r="X2744" s="3"/>
      <c r="Y2744" s="3"/>
      <c r="Z2744" s="60"/>
      <c r="AA2744" s="61"/>
    </row>
    <row r="2745" spans="2:27">
      <c r="B2745" s="112"/>
      <c r="C2745" s="111"/>
      <c r="D2745" s="111"/>
      <c r="E2745" s="107"/>
      <c r="F2745" s="107"/>
      <c r="G2745" s="2"/>
      <c r="H2745" s="2"/>
      <c r="I2745" s="2"/>
      <c r="J2745" s="2"/>
      <c r="K2745" s="2"/>
      <c r="L2745" s="3"/>
      <c r="M2745" s="3"/>
      <c r="N2745" s="3"/>
      <c r="O2745" s="3"/>
      <c r="P2745" s="3"/>
      <c r="Q2745" s="2"/>
      <c r="R2745" s="3"/>
      <c r="S2745" s="2"/>
      <c r="T2745" s="2"/>
      <c r="U2745" s="3"/>
      <c r="V2745" s="2"/>
      <c r="W2745" s="3"/>
      <c r="X2745" s="3"/>
      <c r="Y2745" s="3"/>
      <c r="Z2745" s="60"/>
      <c r="AA2745" s="61"/>
    </row>
    <row r="2746" spans="2:27">
      <c r="B2746" s="112"/>
      <c r="C2746" s="111"/>
      <c r="D2746" s="111"/>
      <c r="E2746" s="107"/>
      <c r="F2746" s="107"/>
      <c r="G2746" s="2"/>
      <c r="H2746" s="2"/>
      <c r="I2746" s="2"/>
      <c r="J2746" s="2"/>
      <c r="K2746" s="2"/>
      <c r="L2746" s="3"/>
      <c r="M2746" s="3"/>
      <c r="N2746" s="3"/>
      <c r="O2746" s="3"/>
      <c r="P2746" s="3"/>
      <c r="Q2746" s="2"/>
      <c r="R2746" s="3"/>
      <c r="S2746" s="2"/>
      <c r="T2746" s="2"/>
      <c r="U2746" s="3"/>
      <c r="V2746" s="2"/>
      <c r="W2746" s="3"/>
      <c r="X2746" s="3"/>
      <c r="Y2746" s="3"/>
      <c r="Z2746" s="60"/>
      <c r="AA2746" s="61"/>
    </row>
    <row r="2747" spans="2:27">
      <c r="B2747" s="112"/>
      <c r="C2747" s="111"/>
      <c r="D2747" s="111"/>
      <c r="E2747" s="107"/>
      <c r="F2747" s="107"/>
      <c r="G2747" s="2"/>
      <c r="H2747" s="2"/>
      <c r="I2747" s="2"/>
      <c r="J2747" s="2"/>
      <c r="K2747" s="2"/>
      <c r="L2747" s="3"/>
      <c r="M2747" s="3"/>
      <c r="N2747" s="3"/>
      <c r="O2747" s="3"/>
      <c r="P2747" s="3"/>
      <c r="Q2747" s="2"/>
      <c r="R2747" s="3"/>
      <c r="S2747" s="2"/>
      <c r="T2747" s="2"/>
      <c r="U2747" s="3"/>
      <c r="V2747" s="2"/>
      <c r="W2747" s="3"/>
      <c r="X2747" s="3"/>
      <c r="Y2747" s="3"/>
      <c r="Z2747" s="60"/>
      <c r="AA2747" s="61"/>
    </row>
    <row r="2748" spans="2:27">
      <c r="B2748" s="112"/>
      <c r="C2748" s="111"/>
      <c r="D2748" s="111"/>
      <c r="E2748" s="107"/>
      <c r="F2748" s="107"/>
      <c r="G2748" s="2"/>
      <c r="H2748" s="2"/>
      <c r="I2748" s="2"/>
      <c r="J2748" s="2"/>
      <c r="K2748" s="2"/>
      <c r="L2748" s="3"/>
      <c r="M2748" s="3"/>
      <c r="N2748" s="3"/>
      <c r="O2748" s="3"/>
      <c r="P2748" s="3"/>
      <c r="Q2748" s="2"/>
      <c r="R2748" s="3"/>
      <c r="S2748" s="2"/>
      <c r="T2748" s="2"/>
      <c r="U2748" s="3"/>
      <c r="V2748" s="2"/>
      <c r="W2748" s="3"/>
      <c r="X2748" s="3"/>
      <c r="Y2748" s="3"/>
      <c r="Z2748" s="60"/>
      <c r="AA2748" s="61"/>
    </row>
    <row r="2749" spans="2:27">
      <c r="B2749" s="112"/>
      <c r="C2749" s="111"/>
      <c r="D2749" s="111"/>
      <c r="E2749" s="107"/>
      <c r="F2749" s="107"/>
      <c r="G2749" s="2"/>
      <c r="H2749" s="2"/>
      <c r="I2749" s="2"/>
      <c r="J2749" s="2"/>
      <c r="K2749" s="2"/>
      <c r="L2749" s="3"/>
      <c r="M2749" s="3"/>
      <c r="N2749" s="3"/>
      <c r="O2749" s="3"/>
      <c r="P2749" s="3"/>
      <c r="Q2749" s="2"/>
      <c r="R2749" s="3"/>
      <c r="S2749" s="2"/>
      <c r="T2749" s="2"/>
      <c r="U2749" s="3"/>
      <c r="V2749" s="2"/>
      <c r="W2749" s="3"/>
      <c r="X2749" s="3"/>
      <c r="Y2749" s="3"/>
      <c r="Z2749" s="60"/>
      <c r="AA2749" s="61"/>
    </row>
    <row r="2750" spans="2:27">
      <c r="B2750" s="112"/>
      <c r="C2750" s="111"/>
      <c r="D2750" s="111"/>
      <c r="E2750" s="107"/>
      <c r="F2750" s="107"/>
      <c r="G2750" s="2"/>
      <c r="H2750" s="2"/>
      <c r="I2750" s="2"/>
      <c r="J2750" s="2"/>
      <c r="K2750" s="2"/>
      <c r="L2750" s="3"/>
      <c r="M2750" s="3"/>
      <c r="N2750" s="3"/>
      <c r="O2750" s="3"/>
      <c r="P2750" s="3"/>
      <c r="Q2750" s="2"/>
      <c r="R2750" s="3"/>
      <c r="S2750" s="2"/>
      <c r="T2750" s="2"/>
      <c r="U2750" s="3"/>
      <c r="V2750" s="2"/>
      <c r="W2750" s="3"/>
      <c r="X2750" s="3"/>
      <c r="Y2750" s="3"/>
      <c r="Z2750" s="60"/>
      <c r="AA2750" s="61"/>
    </row>
    <row r="2751" spans="2:27">
      <c r="B2751" s="112"/>
      <c r="C2751" s="111"/>
      <c r="D2751" s="111"/>
      <c r="E2751" s="107"/>
      <c r="F2751" s="107"/>
      <c r="G2751" s="2"/>
      <c r="H2751" s="2"/>
      <c r="I2751" s="2"/>
      <c r="J2751" s="2"/>
      <c r="K2751" s="2"/>
      <c r="L2751" s="3"/>
      <c r="M2751" s="3"/>
      <c r="N2751" s="3"/>
      <c r="O2751" s="3"/>
      <c r="P2751" s="3"/>
      <c r="Q2751" s="2"/>
      <c r="R2751" s="3"/>
      <c r="S2751" s="2"/>
      <c r="T2751" s="2"/>
      <c r="U2751" s="3"/>
      <c r="V2751" s="2"/>
      <c r="W2751" s="3"/>
      <c r="X2751" s="3"/>
      <c r="Y2751" s="3"/>
      <c r="Z2751" s="60"/>
      <c r="AA2751" s="61"/>
    </row>
    <row r="2752" spans="2:27">
      <c r="B2752" s="112"/>
      <c r="C2752" s="111"/>
      <c r="D2752" s="111"/>
      <c r="E2752" s="107"/>
      <c r="F2752" s="107"/>
      <c r="G2752" s="2"/>
      <c r="H2752" s="2"/>
      <c r="I2752" s="2"/>
      <c r="J2752" s="2"/>
      <c r="K2752" s="2"/>
      <c r="L2752" s="3"/>
      <c r="M2752" s="3"/>
      <c r="N2752" s="3"/>
      <c r="O2752" s="3"/>
      <c r="P2752" s="3"/>
      <c r="Q2752" s="2"/>
      <c r="R2752" s="3"/>
      <c r="S2752" s="2"/>
      <c r="T2752" s="2"/>
      <c r="U2752" s="3"/>
      <c r="V2752" s="2"/>
      <c r="W2752" s="3"/>
      <c r="X2752" s="3"/>
      <c r="Y2752" s="3"/>
      <c r="Z2752" s="60"/>
      <c r="AA2752" s="61"/>
    </row>
    <row r="2753" spans="2:27">
      <c r="B2753" s="112"/>
      <c r="C2753" s="111"/>
      <c r="D2753" s="111"/>
      <c r="E2753" s="107"/>
      <c r="F2753" s="107"/>
      <c r="G2753" s="2"/>
      <c r="H2753" s="2"/>
      <c r="I2753" s="2"/>
      <c r="J2753" s="2"/>
      <c r="K2753" s="2"/>
      <c r="L2753" s="3"/>
      <c r="M2753" s="3"/>
      <c r="N2753" s="3"/>
      <c r="O2753" s="3"/>
      <c r="P2753" s="3"/>
      <c r="Q2753" s="2"/>
      <c r="R2753" s="3"/>
      <c r="S2753" s="2"/>
      <c r="T2753" s="2"/>
      <c r="U2753" s="3"/>
      <c r="V2753" s="2"/>
      <c r="W2753" s="3"/>
      <c r="X2753" s="3"/>
      <c r="Y2753" s="3"/>
      <c r="Z2753" s="60"/>
      <c r="AA2753" s="61"/>
    </row>
    <row r="2754" spans="2:27">
      <c r="B2754" s="112"/>
      <c r="C2754" s="111"/>
      <c r="D2754" s="111"/>
      <c r="E2754" s="107"/>
      <c r="F2754" s="107"/>
      <c r="G2754" s="2"/>
      <c r="H2754" s="2"/>
      <c r="I2754" s="2"/>
      <c r="J2754" s="2"/>
      <c r="K2754" s="2"/>
      <c r="L2754" s="3"/>
      <c r="M2754" s="3"/>
      <c r="N2754" s="3"/>
      <c r="O2754" s="3"/>
      <c r="P2754" s="3"/>
      <c r="Q2754" s="2"/>
      <c r="R2754" s="3"/>
      <c r="S2754" s="2"/>
      <c r="T2754" s="2"/>
      <c r="U2754" s="3"/>
      <c r="V2754" s="2"/>
      <c r="W2754" s="3"/>
      <c r="X2754" s="3"/>
      <c r="Y2754" s="3"/>
      <c r="Z2754" s="60"/>
      <c r="AA2754" s="61"/>
    </row>
    <row r="2755" spans="2:27">
      <c r="B2755" s="112"/>
      <c r="C2755" s="111"/>
      <c r="D2755" s="111"/>
      <c r="E2755" s="107"/>
      <c r="F2755" s="107"/>
      <c r="G2755" s="2"/>
      <c r="H2755" s="2"/>
      <c r="I2755" s="2"/>
      <c r="J2755" s="2"/>
      <c r="K2755" s="2"/>
      <c r="L2755" s="3"/>
      <c r="M2755" s="3"/>
      <c r="N2755" s="3"/>
      <c r="O2755" s="3"/>
      <c r="P2755" s="3"/>
      <c r="Q2755" s="2"/>
      <c r="R2755" s="3"/>
      <c r="S2755" s="2"/>
      <c r="T2755" s="2"/>
      <c r="U2755" s="3"/>
      <c r="V2755" s="2"/>
      <c r="W2755" s="3"/>
      <c r="X2755" s="3"/>
      <c r="Y2755" s="3"/>
      <c r="Z2755" s="60"/>
      <c r="AA2755" s="61"/>
    </row>
    <row r="2756" spans="2:27">
      <c r="B2756" s="112"/>
      <c r="C2756" s="111"/>
      <c r="D2756" s="111"/>
      <c r="E2756" s="107"/>
      <c r="F2756" s="107"/>
      <c r="G2756" s="2"/>
      <c r="H2756" s="2"/>
      <c r="I2756" s="2"/>
      <c r="J2756" s="2"/>
      <c r="K2756" s="2"/>
      <c r="L2756" s="3"/>
      <c r="M2756" s="3"/>
      <c r="N2756" s="3"/>
      <c r="O2756" s="3"/>
      <c r="P2756" s="3"/>
      <c r="Q2756" s="2"/>
      <c r="R2756" s="3"/>
      <c r="S2756" s="2"/>
      <c r="T2756" s="2"/>
      <c r="U2756" s="3"/>
      <c r="V2756" s="2"/>
      <c r="W2756" s="3"/>
      <c r="X2756" s="3"/>
      <c r="Y2756" s="3"/>
      <c r="Z2756" s="60"/>
      <c r="AA2756" s="61"/>
    </row>
    <row r="2757" spans="2:27">
      <c r="B2757" s="112"/>
      <c r="C2757" s="111"/>
      <c r="D2757" s="111"/>
      <c r="E2757" s="107"/>
      <c r="F2757" s="107"/>
      <c r="G2757" s="2"/>
      <c r="H2757" s="2"/>
      <c r="I2757" s="2"/>
      <c r="J2757" s="2"/>
      <c r="K2757" s="2"/>
      <c r="L2757" s="3"/>
      <c r="M2757" s="3"/>
      <c r="N2757" s="3"/>
      <c r="O2757" s="3"/>
      <c r="P2757" s="3"/>
      <c r="Q2757" s="2"/>
      <c r="R2757" s="3"/>
      <c r="S2757" s="2"/>
      <c r="T2757" s="2"/>
      <c r="U2757" s="3"/>
      <c r="V2757" s="2"/>
      <c r="W2757" s="3"/>
      <c r="X2757" s="3"/>
      <c r="Y2757" s="3"/>
      <c r="Z2757" s="60"/>
      <c r="AA2757" s="61"/>
    </row>
    <row r="2758" spans="2:27">
      <c r="B2758" s="112"/>
      <c r="C2758" s="111"/>
      <c r="D2758" s="111"/>
      <c r="E2758" s="107"/>
      <c r="F2758" s="107"/>
      <c r="G2758" s="2"/>
      <c r="H2758" s="2"/>
      <c r="I2758" s="2"/>
      <c r="J2758" s="2"/>
      <c r="K2758" s="2"/>
      <c r="L2758" s="3"/>
      <c r="M2758" s="3"/>
      <c r="N2758" s="3"/>
      <c r="O2758" s="3"/>
      <c r="P2758" s="3"/>
      <c r="Q2758" s="2"/>
      <c r="R2758" s="3"/>
      <c r="S2758" s="2"/>
      <c r="T2758" s="2"/>
      <c r="U2758" s="3"/>
      <c r="V2758" s="2"/>
      <c r="W2758" s="3"/>
      <c r="X2758" s="3"/>
      <c r="Y2758" s="3"/>
      <c r="Z2758" s="60"/>
      <c r="AA2758" s="61"/>
    </row>
    <row r="2759" spans="2:27">
      <c r="B2759" s="112"/>
      <c r="C2759" s="111"/>
      <c r="D2759" s="111"/>
      <c r="E2759" s="107"/>
      <c r="F2759" s="107"/>
      <c r="G2759" s="2"/>
      <c r="H2759" s="2"/>
      <c r="I2759" s="2"/>
      <c r="J2759" s="2"/>
      <c r="K2759" s="2"/>
      <c r="L2759" s="3"/>
      <c r="M2759" s="3"/>
      <c r="N2759" s="3"/>
      <c r="O2759" s="3"/>
      <c r="P2759" s="3"/>
      <c r="Q2759" s="2"/>
      <c r="R2759" s="3"/>
      <c r="S2759" s="2"/>
      <c r="T2759" s="2"/>
      <c r="U2759" s="3"/>
      <c r="V2759" s="2"/>
      <c r="W2759" s="3"/>
      <c r="X2759" s="3"/>
      <c r="Y2759" s="3"/>
      <c r="Z2759" s="60"/>
      <c r="AA2759" s="61"/>
    </row>
    <row r="2760" spans="2:27">
      <c r="B2760" s="112"/>
      <c r="C2760" s="111"/>
      <c r="D2760" s="111"/>
      <c r="E2760" s="107"/>
      <c r="F2760" s="107"/>
      <c r="G2760" s="2"/>
      <c r="H2760" s="2"/>
      <c r="I2760" s="2"/>
      <c r="J2760" s="2"/>
      <c r="K2760" s="2"/>
      <c r="L2760" s="3"/>
      <c r="M2760" s="3"/>
      <c r="N2760" s="3"/>
      <c r="O2760" s="3"/>
      <c r="P2760" s="3"/>
      <c r="Q2760" s="2"/>
      <c r="R2760" s="3"/>
      <c r="S2760" s="2"/>
      <c r="T2760" s="2"/>
      <c r="U2760" s="3"/>
      <c r="V2760" s="2"/>
      <c r="W2760" s="3"/>
      <c r="X2760" s="3"/>
      <c r="Y2760" s="3"/>
      <c r="Z2760" s="60"/>
      <c r="AA2760" s="61"/>
    </row>
    <row r="2761" spans="2:27">
      <c r="B2761" s="112"/>
      <c r="C2761" s="111"/>
      <c r="D2761" s="111"/>
      <c r="E2761" s="107"/>
      <c r="F2761" s="107"/>
      <c r="G2761" s="2"/>
      <c r="H2761" s="2"/>
      <c r="I2761" s="2"/>
      <c r="J2761" s="2"/>
      <c r="K2761" s="2"/>
      <c r="L2761" s="3"/>
      <c r="M2761" s="3"/>
      <c r="N2761" s="3"/>
      <c r="O2761" s="3"/>
      <c r="P2761" s="3"/>
      <c r="Q2761" s="2"/>
      <c r="R2761" s="3"/>
      <c r="S2761" s="2"/>
      <c r="T2761" s="2"/>
      <c r="U2761" s="3"/>
      <c r="V2761" s="2"/>
      <c r="W2761" s="3"/>
      <c r="X2761" s="3"/>
      <c r="Y2761" s="3"/>
      <c r="Z2761" s="60"/>
      <c r="AA2761" s="61"/>
    </row>
    <row r="2762" spans="2:27">
      <c r="B2762" s="112"/>
      <c r="C2762" s="111"/>
      <c r="D2762" s="111"/>
      <c r="E2762" s="107"/>
      <c r="F2762" s="107"/>
      <c r="G2762" s="2"/>
      <c r="H2762" s="2"/>
      <c r="I2762" s="2"/>
      <c r="J2762" s="2"/>
      <c r="K2762" s="2"/>
      <c r="L2762" s="3"/>
      <c r="M2762" s="3"/>
      <c r="N2762" s="3"/>
      <c r="O2762" s="3"/>
      <c r="P2762" s="3"/>
      <c r="Q2762" s="2"/>
      <c r="R2762" s="3"/>
      <c r="S2762" s="2"/>
      <c r="T2762" s="2"/>
      <c r="U2762" s="3"/>
      <c r="V2762" s="2"/>
      <c r="W2762" s="3"/>
      <c r="X2762" s="3"/>
      <c r="Y2762" s="3"/>
      <c r="Z2762" s="60"/>
      <c r="AA2762" s="61"/>
    </row>
    <row r="2763" spans="2:27">
      <c r="B2763" s="112"/>
      <c r="C2763" s="111"/>
      <c r="D2763" s="111"/>
      <c r="E2763" s="107"/>
      <c r="F2763" s="107"/>
      <c r="G2763" s="2"/>
      <c r="H2763" s="2"/>
      <c r="I2763" s="2"/>
      <c r="J2763" s="2"/>
      <c r="K2763" s="2"/>
      <c r="L2763" s="3"/>
      <c r="M2763" s="3"/>
      <c r="N2763" s="3"/>
      <c r="O2763" s="3"/>
      <c r="P2763" s="3"/>
      <c r="Q2763" s="2"/>
      <c r="R2763" s="3"/>
      <c r="S2763" s="2"/>
      <c r="T2763" s="2"/>
      <c r="U2763" s="3"/>
      <c r="V2763" s="2"/>
      <c r="W2763" s="3"/>
      <c r="X2763" s="3"/>
      <c r="Y2763" s="3"/>
      <c r="Z2763" s="60"/>
      <c r="AA2763" s="61"/>
    </row>
    <row r="2764" spans="2:27">
      <c r="B2764" s="112"/>
      <c r="C2764" s="111"/>
      <c r="D2764" s="111"/>
      <c r="E2764" s="107"/>
      <c r="F2764" s="107"/>
      <c r="G2764" s="2"/>
      <c r="H2764" s="2"/>
      <c r="I2764" s="2"/>
      <c r="J2764" s="2"/>
      <c r="K2764" s="2"/>
      <c r="L2764" s="3"/>
      <c r="M2764" s="3"/>
      <c r="N2764" s="3"/>
      <c r="O2764" s="3"/>
      <c r="P2764" s="3"/>
      <c r="Q2764" s="2"/>
      <c r="R2764" s="3"/>
      <c r="S2764" s="2"/>
      <c r="T2764" s="2"/>
      <c r="U2764" s="3"/>
      <c r="V2764" s="2"/>
      <c r="W2764" s="3"/>
      <c r="X2764" s="3"/>
      <c r="Y2764" s="3"/>
      <c r="Z2764" s="60"/>
      <c r="AA2764" s="61"/>
    </row>
    <row r="2765" spans="2:27">
      <c r="B2765" s="112"/>
      <c r="C2765" s="111"/>
      <c r="D2765" s="111"/>
      <c r="E2765" s="107"/>
      <c r="F2765" s="107"/>
      <c r="G2765" s="2"/>
      <c r="H2765" s="2"/>
      <c r="I2765" s="2"/>
      <c r="J2765" s="2"/>
      <c r="K2765" s="2"/>
      <c r="L2765" s="3"/>
      <c r="M2765" s="3"/>
      <c r="N2765" s="3"/>
      <c r="O2765" s="3"/>
      <c r="P2765" s="3"/>
      <c r="Q2765" s="2"/>
      <c r="R2765" s="3"/>
      <c r="S2765" s="2"/>
      <c r="T2765" s="2"/>
      <c r="U2765" s="3"/>
      <c r="V2765" s="2"/>
      <c r="W2765" s="3"/>
      <c r="X2765" s="3"/>
      <c r="Y2765" s="3"/>
      <c r="Z2765" s="60"/>
      <c r="AA2765" s="61"/>
    </row>
    <row r="2766" spans="2:27">
      <c r="B2766" s="112"/>
      <c r="C2766" s="111"/>
      <c r="D2766" s="111"/>
      <c r="E2766" s="107"/>
      <c r="F2766" s="107"/>
      <c r="G2766" s="2"/>
      <c r="H2766" s="2"/>
      <c r="I2766" s="2"/>
      <c r="J2766" s="2"/>
      <c r="K2766" s="2"/>
      <c r="L2766" s="3"/>
      <c r="M2766" s="3"/>
      <c r="N2766" s="3"/>
      <c r="O2766" s="3"/>
      <c r="P2766" s="3"/>
      <c r="Q2766" s="2"/>
      <c r="R2766" s="3"/>
      <c r="S2766" s="2"/>
      <c r="T2766" s="2"/>
      <c r="U2766" s="3"/>
      <c r="V2766" s="2"/>
      <c r="W2766" s="3"/>
      <c r="X2766" s="3"/>
      <c r="Y2766" s="3"/>
      <c r="Z2766" s="60"/>
      <c r="AA2766" s="61"/>
    </row>
    <row r="2767" spans="2:27">
      <c r="B2767" s="112"/>
      <c r="C2767" s="111"/>
      <c r="D2767" s="111"/>
      <c r="E2767" s="107"/>
      <c r="F2767" s="107"/>
      <c r="G2767" s="2"/>
      <c r="H2767" s="2"/>
      <c r="I2767" s="2"/>
      <c r="J2767" s="2"/>
      <c r="K2767" s="2"/>
      <c r="L2767" s="3"/>
      <c r="M2767" s="3"/>
      <c r="N2767" s="3"/>
      <c r="O2767" s="3"/>
      <c r="P2767" s="3"/>
      <c r="Q2767" s="2"/>
      <c r="R2767" s="3"/>
      <c r="S2767" s="2"/>
      <c r="T2767" s="2"/>
      <c r="U2767" s="3"/>
      <c r="V2767" s="2"/>
      <c r="W2767" s="3"/>
      <c r="X2767" s="3"/>
      <c r="Y2767" s="3"/>
      <c r="Z2767" s="60"/>
      <c r="AA2767" s="61"/>
    </row>
    <row r="2768" spans="2:27">
      <c r="B2768" s="112"/>
      <c r="C2768" s="111"/>
      <c r="D2768" s="111"/>
      <c r="E2768" s="107"/>
      <c r="F2768" s="107"/>
      <c r="G2768" s="2"/>
      <c r="H2768" s="2"/>
      <c r="I2768" s="2"/>
      <c r="J2768" s="2"/>
      <c r="K2768" s="2"/>
      <c r="L2768" s="3"/>
      <c r="M2768" s="3"/>
      <c r="N2768" s="3"/>
      <c r="O2768" s="3"/>
      <c r="P2768" s="3"/>
      <c r="Q2768" s="2"/>
      <c r="R2768" s="3"/>
      <c r="S2768" s="2"/>
      <c r="T2768" s="2"/>
      <c r="U2768" s="3"/>
      <c r="V2768" s="2"/>
      <c r="W2768" s="3"/>
      <c r="X2768" s="3"/>
      <c r="Y2768" s="3"/>
      <c r="Z2768" s="60"/>
      <c r="AA2768" s="61"/>
    </row>
    <row r="2769" spans="2:27">
      <c r="B2769" s="112"/>
      <c r="C2769" s="111"/>
      <c r="D2769" s="111"/>
      <c r="E2769" s="107"/>
      <c r="F2769" s="107"/>
      <c r="G2769" s="2"/>
      <c r="H2769" s="2"/>
      <c r="I2769" s="2"/>
      <c r="J2769" s="2"/>
      <c r="K2769" s="2"/>
      <c r="L2769" s="3"/>
      <c r="M2769" s="3"/>
      <c r="N2769" s="3"/>
      <c r="O2769" s="3"/>
      <c r="P2769" s="3"/>
      <c r="Q2769" s="2"/>
      <c r="R2769" s="3"/>
      <c r="S2769" s="2"/>
      <c r="T2769" s="2"/>
      <c r="U2769" s="3"/>
      <c r="V2769" s="2"/>
      <c r="W2769" s="3"/>
      <c r="X2769" s="3"/>
      <c r="Y2769" s="3"/>
      <c r="Z2769" s="60"/>
      <c r="AA2769" s="61"/>
    </row>
    <row r="2770" spans="2:27">
      <c r="B2770" s="112"/>
      <c r="C2770" s="111"/>
      <c r="D2770" s="111"/>
      <c r="E2770" s="107"/>
      <c r="F2770" s="107"/>
      <c r="G2770" s="2"/>
      <c r="H2770" s="2"/>
      <c r="I2770" s="2"/>
      <c r="J2770" s="2"/>
      <c r="K2770" s="2"/>
      <c r="L2770" s="3"/>
      <c r="M2770" s="3"/>
      <c r="N2770" s="3"/>
      <c r="O2770" s="3"/>
      <c r="P2770" s="3"/>
      <c r="Q2770" s="2"/>
      <c r="R2770" s="3"/>
      <c r="S2770" s="2"/>
      <c r="T2770" s="2"/>
      <c r="U2770" s="3"/>
      <c r="V2770" s="2"/>
      <c r="W2770" s="3"/>
      <c r="X2770" s="3"/>
      <c r="Y2770" s="3"/>
      <c r="Z2770" s="60"/>
      <c r="AA2770" s="61"/>
    </row>
    <row r="2771" spans="2:27">
      <c r="B2771" s="112"/>
      <c r="C2771" s="111"/>
      <c r="D2771" s="111"/>
      <c r="E2771" s="107"/>
      <c r="F2771" s="107"/>
      <c r="G2771" s="2"/>
      <c r="H2771" s="2"/>
      <c r="I2771" s="2"/>
      <c r="J2771" s="2"/>
      <c r="K2771" s="2"/>
      <c r="L2771" s="3"/>
      <c r="M2771" s="3"/>
      <c r="N2771" s="3"/>
      <c r="O2771" s="3"/>
      <c r="P2771" s="3"/>
      <c r="Q2771" s="2"/>
      <c r="R2771" s="3"/>
      <c r="S2771" s="2"/>
      <c r="T2771" s="2"/>
      <c r="U2771" s="3"/>
      <c r="V2771" s="2"/>
      <c r="W2771" s="3"/>
      <c r="X2771" s="3"/>
      <c r="Y2771" s="3"/>
      <c r="Z2771" s="60"/>
      <c r="AA2771" s="61"/>
    </row>
    <row r="2772" spans="2:27">
      <c r="B2772" s="112"/>
      <c r="C2772" s="111"/>
      <c r="D2772" s="111"/>
      <c r="E2772" s="107"/>
      <c r="F2772" s="107"/>
      <c r="G2772" s="2"/>
      <c r="H2772" s="2"/>
      <c r="I2772" s="2"/>
      <c r="J2772" s="2"/>
      <c r="K2772" s="2"/>
      <c r="L2772" s="3"/>
      <c r="M2772" s="3"/>
      <c r="N2772" s="3"/>
      <c r="O2772" s="3"/>
      <c r="P2772" s="3"/>
      <c r="Q2772" s="2"/>
      <c r="R2772" s="3"/>
      <c r="S2772" s="2"/>
      <c r="T2772" s="2"/>
      <c r="U2772" s="3"/>
      <c r="V2772" s="2"/>
      <c r="W2772" s="3"/>
      <c r="X2772" s="3"/>
      <c r="Y2772" s="3"/>
      <c r="Z2772" s="60"/>
      <c r="AA2772" s="61"/>
    </row>
    <row r="2773" spans="2:27">
      <c r="B2773" s="112"/>
      <c r="C2773" s="111"/>
      <c r="D2773" s="111"/>
      <c r="E2773" s="107"/>
      <c r="F2773" s="107"/>
      <c r="G2773" s="2"/>
      <c r="H2773" s="2"/>
      <c r="I2773" s="2"/>
      <c r="J2773" s="2"/>
      <c r="K2773" s="2"/>
      <c r="L2773" s="3"/>
      <c r="M2773" s="3"/>
      <c r="N2773" s="3"/>
      <c r="O2773" s="3"/>
      <c r="P2773" s="3"/>
      <c r="Q2773" s="2"/>
      <c r="R2773" s="3"/>
      <c r="S2773" s="2"/>
      <c r="T2773" s="2"/>
      <c r="U2773" s="3"/>
      <c r="V2773" s="2"/>
      <c r="W2773" s="3"/>
      <c r="X2773" s="3"/>
      <c r="Y2773" s="3"/>
      <c r="Z2773" s="60"/>
      <c r="AA2773" s="61"/>
    </row>
    <row r="2774" spans="2:27">
      <c r="B2774" s="112"/>
      <c r="C2774" s="111"/>
      <c r="D2774" s="111"/>
      <c r="E2774" s="107"/>
      <c r="F2774" s="107"/>
      <c r="G2774" s="2"/>
      <c r="H2774" s="2"/>
      <c r="I2774" s="2"/>
      <c r="J2774" s="2"/>
      <c r="K2774" s="2"/>
      <c r="L2774" s="3"/>
      <c r="M2774" s="3"/>
      <c r="N2774" s="3"/>
      <c r="O2774" s="3"/>
      <c r="P2774" s="3"/>
      <c r="Q2774" s="2"/>
      <c r="R2774" s="3"/>
      <c r="S2774" s="2"/>
      <c r="T2774" s="2"/>
      <c r="U2774" s="3"/>
      <c r="V2774" s="2"/>
      <c r="W2774" s="3"/>
      <c r="X2774" s="3"/>
      <c r="Y2774" s="3"/>
      <c r="Z2774" s="60"/>
      <c r="AA2774" s="61"/>
    </row>
    <row r="2775" spans="2:27">
      <c r="B2775" s="112"/>
      <c r="C2775" s="111"/>
      <c r="D2775" s="111"/>
      <c r="E2775" s="107"/>
      <c r="F2775" s="107"/>
      <c r="G2775" s="2"/>
      <c r="H2775" s="2"/>
      <c r="I2775" s="2"/>
      <c r="J2775" s="2"/>
      <c r="K2775" s="2"/>
      <c r="L2775" s="3"/>
      <c r="M2775" s="3"/>
      <c r="N2775" s="3"/>
      <c r="O2775" s="3"/>
      <c r="P2775" s="3"/>
      <c r="Q2775" s="2"/>
      <c r="R2775" s="3"/>
      <c r="S2775" s="2"/>
      <c r="T2775" s="2"/>
      <c r="U2775" s="3"/>
      <c r="V2775" s="2"/>
      <c r="W2775" s="3"/>
      <c r="X2775" s="3"/>
      <c r="Y2775" s="3"/>
      <c r="Z2775" s="60"/>
      <c r="AA2775" s="61"/>
    </row>
    <row r="2776" spans="2:27">
      <c r="B2776" s="112"/>
      <c r="C2776" s="111"/>
      <c r="D2776" s="111"/>
      <c r="E2776" s="107"/>
      <c r="F2776" s="107"/>
      <c r="G2776" s="2"/>
      <c r="H2776" s="2"/>
      <c r="I2776" s="2"/>
      <c r="J2776" s="2"/>
      <c r="K2776" s="2"/>
      <c r="L2776" s="3"/>
      <c r="M2776" s="3"/>
      <c r="N2776" s="3"/>
      <c r="O2776" s="3"/>
      <c r="P2776" s="3"/>
      <c r="Q2776" s="2"/>
      <c r="R2776" s="3"/>
      <c r="S2776" s="2"/>
      <c r="T2776" s="2"/>
      <c r="U2776" s="3"/>
      <c r="V2776" s="2"/>
      <c r="W2776" s="3"/>
      <c r="X2776" s="3"/>
      <c r="Y2776" s="3"/>
      <c r="Z2776" s="60"/>
      <c r="AA2776" s="61"/>
    </row>
    <row r="2777" spans="2:27">
      <c r="B2777" s="112"/>
      <c r="C2777" s="111"/>
      <c r="D2777" s="111"/>
      <c r="E2777" s="107"/>
      <c r="F2777" s="107"/>
      <c r="G2777" s="2"/>
      <c r="H2777" s="2"/>
      <c r="I2777" s="2"/>
      <c r="J2777" s="2"/>
      <c r="K2777" s="2"/>
      <c r="L2777" s="3"/>
      <c r="M2777" s="3"/>
      <c r="N2777" s="3"/>
      <c r="O2777" s="3"/>
      <c r="P2777" s="3"/>
      <c r="Q2777" s="2"/>
      <c r="R2777" s="3"/>
      <c r="S2777" s="2"/>
      <c r="T2777" s="2"/>
      <c r="U2777" s="3"/>
      <c r="V2777" s="2"/>
      <c r="W2777" s="3"/>
      <c r="X2777" s="3"/>
      <c r="Y2777" s="3"/>
      <c r="Z2777" s="60"/>
      <c r="AA2777" s="61"/>
    </row>
    <row r="2778" spans="2:27">
      <c r="B2778" s="112"/>
      <c r="C2778" s="111"/>
      <c r="D2778" s="111"/>
      <c r="E2778" s="107"/>
      <c r="F2778" s="107"/>
      <c r="G2778" s="2"/>
      <c r="H2778" s="2"/>
      <c r="I2778" s="2"/>
      <c r="J2778" s="2"/>
      <c r="K2778" s="2"/>
      <c r="L2778" s="3"/>
      <c r="M2778" s="3"/>
      <c r="N2778" s="3"/>
      <c r="O2778" s="3"/>
      <c r="P2778" s="3"/>
      <c r="Q2778" s="2"/>
      <c r="R2778" s="3"/>
      <c r="S2778" s="2"/>
      <c r="T2778" s="2"/>
      <c r="U2778" s="3"/>
      <c r="V2778" s="2"/>
      <c r="W2778" s="3"/>
      <c r="X2778" s="3"/>
      <c r="Y2778" s="3"/>
      <c r="Z2778" s="60"/>
      <c r="AA2778" s="61"/>
    </row>
    <row r="2779" spans="2:27">
      <c r="B2779" s="112"/>
      <c r="C2779" s="111"/>
      <c r="D2779" s="111"/>
      <c r="E2779" s="107"/>
      <c r="F2779" s="107"/>
      <c r="G2779" s="2"/>
      <c r="H2779" s="2"/>
      <c r="I2779" s="2"/>
      <c r="J2779" s="2"/>
      <c r="K2779" s="2"/>
      <c r="L2779" s="3"/>
      <c r="M2779" s="3"/>
      <c r="N2779" s="3"/>
      <c r="O2779" s="3"/>
      <c r="P2779" s="3"/>
      <c r="Q2779" s="2"/>
      <c r="R2779" s="3"/>
      <c r="S2779" s="2"/>
      <c r="T2779" s="2"/>
      <c r="U2779" s="3"/>
      <c r="V2779" s="2"/>
      <c r="W2779" s="3"/>
      <c r="X2779" s="3"/>
      <c r="Y2779" s="3"/>
      <c r="Z2779" s="60"/>
      <c r="AA2779" s="61"/>
    </row>
    <row r="2780" spans="2:27">
      <c r="B2780" s="112"/>
      <c r="C2780" s="111"/>
      <c r="D2780" s="111"/>
      <c r="E2780" s="107"/>
      <c r="F2780" s="107"/>
      <c r="G2780" s="2"/>
      <c r="H2780" s="2"/>
      <c r="I2780" s="2"/>
      <c r="J2780" s="2"/>
      <c r="K2780" s="2"/>
      <c r="L2780" s="3"/>
      <c r="M2780" s="3"/>
      <c r="N2780" s="3"/>
      <c r="O2780" s="3"/>
      <c r="P2780" s="3"/>
      <c r="Q2780" s="2"/>
      <c r="R2780" s="3"/>
      <c r="S2780" s="2"/>
      <c r="T2780" s="2"/>
      <c r="U2780" s="3"/>
      <c r="V2780" s="2"/>
      <c r="W2780" s="3"/>
      <c r="X2780" s="3"/>
      <c r="Y2780" s="3"/>
      <c r="Z2780" s="60"/>
      <c r="AA2780" s="61"/>
    </row>
    <row r="2781" spans="2:27">
      <c r="B2781" s="112"/>
      <c r="C2781" s="111"/>
      <c r="D2781" s="111"/>
      <c r="E2781" s="107"/>
      <c r="F2781" s="107"/>
      <c r="G2781" s="2"/>
      <c r="H2781" s="2"/>
      <c r="I2781" s="2"/>
      <c r="J2781" s="2"/>
      <c r="K2781" s="2"/>
      <c r="L2781" s="3"/>
      <c r="M2781" s="3"/>
      <c r="N2781" s="3"/>
      <c r="O2781" s="3"/>
      <c r="P2781" s="3"/>
      <c r="Q2781" s="2"/>
      <c r="R2781" s="3"/>
      <c r="S2781" s="2"/>
      <c r="T2781" s="2"/>
      <c r="U2781" s="3"/>
      <c r="V2781" s="2"/>
      <c r="W2781" s="3"/>
      <c r="X2781" s="3"/>
      <c r="Y2781" s="3"/>
      <c r="Z2781" s="60"/>
      <c r="AA2781" s="61"/>
    </row>
    <row r="2782" spans="2:27">
      <c r="B2782" s="112"/>
      <c r="C2782" s="111"/>
      <c r="D2782" s="111"/>
      <c r="E2782" s="107"/>
      <c r="F2782" s="107"/>
      <c r="G2782" s="2"/>
      <c r="H2782" s="2"/>
      <c r="I2782" s="2"/>
      <c r="J2782" s="2"/>
      <c r="K2782" s="2"/>
      <c r="L2782" s="3"/>
      <c r="M2782" s="3"/>
      <c r="N2782" s="3"/>
      <c r="O2782" s="3"/>
      <c r="P2782" s="3"/>
      <c r="Q2782" s="2"/>
      <c r="R2782" s="3"/>
      <c r="S2782" s="2"/>
      <c r="T2782" s="2"/>
      <c r="U2782" s="3"/>
      <c r="V2782" s="2"/>
      <c r="W2782" s="3"/>
      <c r="X2782" s="3"/>
      <c r="Y2782" s="3"/>
      <c r="Z2782" s="60"/>
      <c r="AA2782" s="61"/>
    </row>
    <row r="2783" spans="2:27">
      <c r="B2783" s="112"/>
      <c r="C2783" s="111"/>
      <c r="D2783" s="111"/>
      <c r="E2783" s="107"/>
      <c r="F2783" s="107"/>
      <c r="G2783" s="2"/>
      <c r="H2783" s="2"/>
      <c r="I2783" s="2"/>
      <c r="J2783" s="2"/>
      <c r="K2783" s="2"/>
      <c r="L2783" s="3"/>
      <c r="M2783" s="3"/>
      <c r="N2783" s="3"/>
      <c r="O2783" s="3"/>
      <c r="P2783" s="3"/>
      <c r="Q2783" s="2"/>
      <c r="R2783" s="3"/>
      <c r="S2783" s="2"/>
      <c r="T2783" s="2"/>
      <c r="U2783" s="3"/>
      <c r="V2783" s="2"/>
      <c r="W2783" s="3"/>
      <c r="X2783" s="3"/>
      <c r="Y2783" s="3"/>
      <c r="Z2783" s="60"/>
      <c r="AA2783" s="61"/>
    </row>
    <row r="2784" spans="2:27">
      <c r="B2784" s="112"/>
      <c r="C2784" s="111"/>
      <c r="D2784" s="111"/>
      <c r="E2784" s="107"/>
      <c r="F2784" s="107"/>
      <c r="G2784" s="2"/>
      <c r="H2784" s="2"/>
      <c r="I2784" s="2"/>
      <c r="J2784" s="2"/>
      <c r="K2784" s="2"/>
      <c r="L2784" s="3"/>
      <c r="M2784" s="3"/>
      <c r="N2784" s="3"/>
      <c r="O2784" s="3"/>
      <c r="P2784" s="3"/>
      <c r="Q2784" s="2"/>
      <c r="R2784" s="3"/>
      <c r="S2784" s="2"/>
      <c r="T2784" s="2"/>
      <c r="U2784" s="3"/>
      <c r="V2784" s="2"/>
      <c r="W2784" s="3"/>
      <c r="X2784" s="3"/>
      <c r="Y2784" s="3"/>
      <c r="Z2784" s="60"/>
      <c r="AA2784" s="61"/>
    </row>
    <row r="2785" spans="2:27">
      <c r="B2785" s="112"/>
      <c r="C2785" s="111"/>
      <c r="D2785" s="111"/>
      <c r="E2785" s="107"/>
      <c r="F2785" s="107"/>
      <c r="G2785" s="2"/>
      <c r="H2785" s="2"/>
      <c r="I2785" s="2"/>
      <c r="J2785" s="2"/>
      <c r="K2785" s="2"/>
      <c r="L2785" s="3"/>
      <c r="M2785" s="3"/>
      <c r="N2785" s="3"/>
      <c r="O2785" s="3"/>
      <c r="P2785" s="3"/>
      <c r="Q2785" s="2"/>
      <c r="R2785" s="3"/>
      <c r="S2785" s="2"/>
      <c r="T2785" s="2"/>
      <c r="U2785" s="3"/>
      <c r="V2785" s="2"/>
      <c r="W2785" s="3"/>
      <c r="X2785" s="3"/>
      <c r="Y2785" s="3"/>
      <c r="Z2785" s="60"/>
      <c r="AA2785" s="61"/>
    </row>
    <row r="2786" spans="2:27">
      <c r="B2786" s="112"/>
      <c r="C2786" s="111"/>
      <c r="D2786" s="111"/>
      <c r="E2786" s="107"/>
      <c r="F2786" s="107"/>
      <c r="G2786" s="2"/>
      <c r="H2786" s="2"/>
      <c r="I2786" s="2"/>
      <c r="J2786" s="2"/>
      <c r="K2786" s="2"/>
      <c r="L2786" s="3"/>
      <c r="M2786" s="3"/>
      <c r="N2786" s="3"/>
      <c r="O2786" s="3"/>
      <c r="P2786" s="3"/>
      <c r="Q2786" s="2"/>
      <c r="R2786" s="3"/>
      <c r="S2786" s="2"/>
      <c r="T2786" s="2"/>
      <c r="U2786" s="3"/>
      <c r="V2786" s="2"/>
      <c r="W2786" s="3"/>
      <c r="X2786" s="3"/>
      <c r="Y2786" s="3"/>
      <c r="Z2786" s="60"/>
      <c r="AA2786" s="61"/>
    </row>
    <row r="2787" spans="2:27">
      <c r="B2787" s="112"/>
      <c r="C2787" s="111"/>
      <c r="D2787" s="111"/>
      <c r="E2787" s="107"/>
      <c r="F2787" s="107"/>
      <c r="G2787" s="2"/>
      <c r="H2787" s="2"/>
      <c r="I2787" s="2"/>
      <c r="J2787" s="2"/>
      <c r="K2787" s="2"/>
      <c r="L2787" s="3"/>
      <c r="M2787" s="3"/>
      <c r="N2787" s="3"/>
      <c r="O2787" s="3"/>
      <c r="P2787" s="3"/>
      <c r="Q2787" s="2"/>
      <c r="R2787" s="3"/>
      <c r="S2787" s="2"/>
      <c r="T2787" s="2"/>
      <c r="U2787" s="3"/>
      <c r="V2787" s="2"/>
      <c r="W2787" s="3"/>
      <c r="X2787" s="3"/>
      <c r="Y2787" s="3"/>
      <c r="Z2787" s="60"/>
      <c r="AA2787" s="61"/>
    </row>
    <row r="2788" spans="2:27">
      <c r="B2788" s="112"/>
      <c r="C2788" s="111"/>
      <c r="D2788" s="111"/>
      <c r="E2788" s="107"/>
      <c r="F2788" s="107"/>
      <c r="G2788" s="2"/>
      <c r="H2788" s="2"/>
      <c r="I2788" s="2"/>
      <c r="J2788" s="2"/>
      <c r="K2788" s="2"/>
      <c r="L2788" s="3"/>
      <c r="M2788" s="3"/>
      <c r="N2788" s="3"/>
      <c r="O2788" s="3"/>
      <c r="P2788" s="3"/>
      <c r="Q2788" s="2"/>
      <c r="R2788" s="3"/>
      <c r="S2788" s="2"/>
      <c r="T2788" s="2"/>
      <c r="U2788" s="3"/>
      <c r="V2788" s="2"/>
      <c r="W2788" s="3"/>
      <c r="X2788" s="3"/>
      <c r="Y2788" s="3"/>
      <c r="Z2788" s="60"/>
      <c r="AA2788" s="61"/>
    </row>
    <row r="2789" spans="2:27">
      <c r="B2789" s="112"/>
      <c r="C2789" s="111"/>
      <c r="D2789" s="111"/>
      <c r="E2789" s="107"/>
      <c r="F2789" s="107"/>
      <c r="G2789" s="2"/>
      <c r="H2789" s="2"/>
      <c r="I2789" s="2"/>
      <c r="J2789" s="2"/>
      <c r="K2789" s="2"/>
      <c r="L2789" s="3"/>
      <c r="M2789" s="3"/>
      <c r="N2789" s="3"/>
      <c r="O2789" s="3"/>
      <c r="P2789" s="3"/>
      <c r="Q2789" s="2"/>
      <c r="R2789" s="3"/>
      <c r="S2789" s="2"/>
      <c r="T2789" s="2"/>
      <c r="U2789" s="3"/>
      <c r="V2789" s="2"/>
      <c r="W2789" s="3"/>
      <c r="X2789" s="3"/>
      <c r="Y2789" s="3"/>
      <c r="Z2789" s="60"/>
      <c r="AA2789" s="61"/>
    </row>
    <row r="2790" spans="2:27">
      <c r="B2790" s="112"/>
      <c r="C2790" s="111"/>
      <c r="D2790" s="111"/>
      <c r="E2790" s="107"/>
      <c r="F2790" s="107"/>
      <c r="G2790" s="2"/>
      <c r="H2790" s="2"/>
      <c r="I2790" s="2"/>
      <c r="J2790" s="2"/>
      <c r="K2790" s="2"/>
      <c r="L2790" s="3"/>
      <c r="M2790" s="3"/>
      <c r="N2790" s="3"/>
      <c r="O2790" s="3"/>
      <c r="P2790" s="3"/>
      <c r="Q2790" s="2"/>
      <c r="R2790" s="3"/>
      <c r="S2790" s="2"/>
      <c r="T2790" s="2"/>
      <c r="U2790" s="3"/>
      <c r="V2790" s="2"/>
      <c r="W2790" s="3"/>
      <c r="X2790" s="3"/>
      <c r="Y2790" s="3"/>
      <c r="Z2790" s="60"/>
      <c r="AA2790" s="61"/>
    </row>
    <row r="2791" spans="2:27">
      <c r="B2791" s="112"/>
      <c r="C2791" s="111"/>
      <c r="D2791" s="111"/>
      <c r="E2791" s="107"/>
      <c r="F2791" s="107"/>
      <c r="G2791" s="2"/>
      <c r="H2791" s="2"/>
      <c r="I2791" s="2"/>
      <c r="J2791" s="2"/>
      <c r="K2791" s="2"/>
      <c r="L2791" s="3"/>
      <c r="M2791" s="3"/>
      <c r="N2791" s="3"/>
      <c r="O2791" s="3"/>
      <c r="P2791" s="3"/>
      <c r="Q2791" s="2"/>
      <c r="R2791" s="3"/>
      <c r="S2791" s="2"/>
      <c r="T2791" s="2"/>
      <c r="U2791" s="3"/>
      <c r="V2791" s="2"/>
      <c r="W2791" s="3"/>
      <c r="X2791" s="3"/>
      <c r="Y2791" s="3"/>
      <c r="Z2791" s="60"/>
      <c r="AA2791" s="61"/>
    </row>
    <row r="2792" spans="2:27">
      <c r="B2792" s="112"/>
      <c r="C2792" s="111"/>
      <c r="D2792" s="111"/>
      <c r="E2792" s="107"/>
      <c r="F2792" s="107"/>
      <c r="G2792" s="2"/>
      <c r="H2792" s="2"/>
      <c r="I2792" s="2"/>
      <c r="J2792" s="2"/>
      <c r="K2792" s="2"/>
      <c r="L2792" s="3"/>
      <c r="M2792" s="3"/>
      <c r="N2792" s="3"/>
      <c r="O2792" s="3"/>
      <c r="P2792" s="3"/>
      <c r="Q2792" s="2"/>
      <c r="R2792" s="3"/>
      <c r="S2792" s="2"/>
      <c r="T2792" s="2"/>
      <c r="U2792" s="3"/>
      <c r="V2792" s="2"/>
      <c r="W2792" s="3"/>
      <c r="X2792" s="3"/>
      <c r="Y2792" s="3"/>
      <c r="Z2792" s="60"/>
      <c r="AA2792" s="61"/>
    </row>
    <row r="2793" spans="2:27">
      <c r="B2793" s="112"/>
      <c r="C2793" s="111"/>
      <c r="D2793" s="111"/>
      <c r="E2793" s="107"/>
      <c r="F2793" s="107"/>
      <c r="G2793" s="2"/>
      <c r="H2793" s="2"/>
      <c r="I2793" s="2"/>
      <c r="J2793" s="2"/>
      <c r="K2793" s="2"/>
      <c r="L2793" s="3"/>
      <c r="M2793" s="3"/>
      <c r="N2793" s="3"/>
      <c r="O2793" s="3"/>
      <c r="P2793" s="3"/>
      <c r="Q2793" s="2"/>
      <c r="R2793" s="3"/>
      <c r="S2793" s="2"/>
      <c r="T2793" s="2"/>
      <c r="U2793" s="3"/>
      <c r="V2793" s="2"/>
      <c r="W2793" s="3"/>
      <c r="X2793" s="3"/>
      <c r="Y2793" s="3"/>
      <c r="Z2793" s="60"/>
      <c r="AA2793" s="61"/>
    </row>
    <row r="2794" spans="2:27">
      <c r="B2794" s="112"/>
      <c r="C2794" s="111"/>
      <c r="D2794" s="111"/>
      <c r="E2794" s="107"/>
      <c r="F2794" s="107"/>
      <c r="G2794" s="2"/>
      <c r="H2794" s="2"/>
      <c r="I2794" s="2"/>
      <c r="J2794" s="2"/>
      <c r="K2794" s="2"/>
      <c r="L2794" s="3"/>
      <c r="M2794" s="3"/>
      <c r="N2794" s="3"/>
      <c r="O2794" s="3"/>
      <c r="P2794" s="3"/>
      <c r="Q2794" s="2"/>
      <c r="R2794" s="3"/>
      <c r="S2794" s="2"/>
      <c r="T2794" s="2"/>
      <c r="U2794" s="3"/>
      <c r="V2794" s="2"/>
      <c r="W2794" s="3"/>
      <c r="X2794" s="3"/>
      <c r="Y2794" s="3"/>
      <c r="Z2794" s="60"/>
      <c r="AA2794" s="61"/>
    </row>
    <row r="2795" spans="2:27">
      <c r="B2795" s="112"/>
      <c r="C2795" s="111"/>
      <c r="D2795" s="111"/>
      <c r="E2795" s="107"/>
      <c r="F2795" s="107"/>
      <c r="G2795" s="2"/>
      <c r="H2795" s="2"/>
      <c r="I2795" s="2"/>
      <c r="J2795" s="2"/>
      <c r="K2795" s="2"/>
      <c r="L2795" s="3"/>
      <c r="M2795" s="3"/>
      <c r="N2795" s="3"/>
      <c r="O2795" s="3"/>
      <c r="P2795" s="3"/>
      <c r="Q2795" s="2"/>
      <c r="R2795" s="3"/>
      <c r="S2795" s="2"/>
      <c r="T2795" s="2"/>
      <c r="U2795" s="3"/>
      <c r="V2795" s="2"/>
      <c r="W2795" s="3"/>
      <c r="X2795" s="3"/>
      <c r="Y2795" s="3"/>
      <c r="Z2795" s="60"/>
      <c r="AA2795" s="61"/>
    </row>
    <row r="2796" spans="2:27">
      <c r="B2796" s="112"/>
      <c r="C2796" s="111"/>
      <c r="D2796" s="111"/>
      <c r="E2796" s="107"/>
      <c r="F2796" s="107"/>
      <c r="G2796" s="2"/>
      <c r="H2796" s="2"/>
      <c r="I2796" s="2"/>
      <c r="J2796" s="2"/>
      <c r="K2796" s="2"/>
      <c r="L2796" s="3"/>
      <c r="M2796" s="3"/>
      <c r="N2796" s="3"/>
      <c r="O2796" s="3"/>
      <c r="P2796" s="3"/>
      <c r="Q2796" s="2"/>
      <c r="R2796" s="3"/>
      <c r="S2796" s="2"/>
      <c r="T2796" s="2"/>
      <c r="U2796" s="3"/>
      <c r="V2796" s="2"/>
      <c r="W2796" s="3"/>
      <c r="X2796" s="3"/>
      <c r="Y2796" s="3"/>
      <c r="Z2796" s="60"/>
      <c r="AA2796" s="61"/>
    </row>
    <row r="2797" spans="2:27">
      <c r="B2797" s="112"/>
      <c r="C2797" s="111"/>
      <c r="D2797" s="111"/>
      <c r="E2797" s="107"/>
      <c r="F2797" s="107"/>
      <c r="G2797" s="2"/>
      <c r="H2797" s="2"/>
      <c r="I2797" s="2"/>
      <c r="J2797" s="2"/>
      <c r="K2797" s="2"/>
      <c r="L2797" s="3"/>
      <c r="M2797" s="3"/>
      <c r="N2797" s="3"/>
      <c r="O2797" s="3"/>
      <c r="P2797" s="3"/>
      <c r="Q2797" s="2"/>
      <c r="R2797" s="3"/>
      <c r="S2797" s="2"/>
      <c r="T2797" s="2"/>
      <c r="U2797" s="3"/>
      <c r="V2797" s="2"/>
      <c r="W2797" s="3"/>
      <c r="X2797" s="3"/>
      <c r="Y2797" s="3"/>
      <c r="Z2797" s="60"/>
      <c r="AA2797" s="61"/>
    </row>
    <row r="2798" spans="2:27">
      <c r="B2798" s="112"/>
      <c r="C2798" s="111"/>
      <c r="D2798" s="111"/>
      <c r="E2798" s="107"/>
      <c r="F2798" s="107"/>
      <c r="G2798" s="2"/>
      <c r="H2798" s="2"/>
      <c r="I2798" s="2"/>
      <c r="J2798" s="2"/>
      <c r="K2798" s="2"/>
      <c r="L2798" s="3"/>
      <c r="M2798" s="3"/>
      <c r="N2798" s="3"/>
      <c r="O2798" s="3"/>
      <c r="P2798" s="3"/>
      <c r="Q2798" s="2"/>
      <c r="R2798" s="3"/>
      <c r="S2798" s="2"/>
      <c r="T2798" s="2"/>
      <c r="U2798" s="3"/>
      <c r="V2798" s="2"/>
      <c r="W2798" s="3"/>
      <c r="X2798" s="3"/>
      <c r="Y2798" s="3"/>
      <c r="Z2798" s="60"/>
      <c r="AA2798" s="61"/>
    </row>
    <row r="2799" spans="2:27">
      <c r="B2799" s="112"/>
      <c r="C2799" s="111"/>
      <c r="D2799" s="111"/>
      <c r="E2799" s="107"/>
      <c r="F2799" s="107"/>
      <c r="G2799" s="2"/>
      <c r="H2799" s="2"/>
      <c r="I2799" s="2"/>
      <c r="J2799" s="2"/>
      <c r="K2799" s="2"/>
      <c r="L2799" s="3"/>
      <c r="M2799" s="3"/>
      <c r="N2799" s="3"/>
      <c r="O2799" s="3"/>
      <c r="P2799" s="3"/>
      <c r="Q2799" s="2"/>
      <c r="R2799" s="3"/>
      <c r="S2799" s="2"/>
      <c r="T2799" s="2"/>
      <c r="U2799" s="3"/>
      <c r="V2799" s="2"/>
      <c r="W2799" s="3"/>
      <c r="X2799" s="3"/>
      <c r="Y2799" s="3"/>
      <c r="Z2799" s="60"/>
      <c r="AA2799" s="61"/>
    </row>
    <row r="2800" spans="2:27">
      <c r="B2800" s="112"/>
      <c r="C2800" s="111"/>
      <c r="D2800" s="111"/>
      <c r="E2800" s="107"/>
      <c r="F2800" s="107"/>
      <c r="G2800" s="2"/>
      <c r="H2800" s="2"/>
      <c r="I2800" s="2"/>
      <c r="J2800" s="2"/>
      <c r="K2800" s="2"/>
      <c r="L2800" s="3"/>
      <c r="M2800" s="3"/>
      <c r="N2800" s="3"/>
      <c r="O2800" s="3"/>
      <c r="P2800" s="3"/>
      <c r="Q2800" s="2"/>
      <c r="R2800" s="3"/>
      <c r="S2800" s="2"/>
      <c r="T2800" s="2"/>
      <c r="U2800" s="3"/>
      <c r="V2800" s="2"/>
      <c r="W2800" s="3"/>
      <c r="X2800" s="3"/>
      <c r="Y2800" s="3"/>
      <c r="Z2800" s="60"/>
      <c r="AA2800" s="61"/>
    </row>
    <row r="2801" spans="2:27">
      <c r="B2801" s="112"/>
      <c r="C2801" s="111"/>
      <c r="D2801" s="111"/>
      <c r="E2801" s="107"/>
      <c r="F2801" s="107"/>
      <c r="G2801" s="2"/>
      <c r="H2801" s="2"/>
      <c r="I2801" s="2"/>
      <c r="J2801" s="2"/>
      <c r="K2801" s="2"/>
      <c r="L2801" s="3"/>
      <c r="M2801" s="3"/>
      <c r="N2801" s="3"/>
      <c r="O2801" s="3"/>
      <c r="P2801" s="3"/>
      <c r="Q2801" s="2"/>
      <c r="R2801" s="3"/>
      <c r="S2801" s="2"/>
      <c r="T2801" s="2"/>
      <c r="U2801" s="3"/>
      <c r="V2801" s="2"/>
      <c r="W2801" s="3"/>
      <c r="X2801" s="3"/>
      <c r="Y2801" s="3"/>
      <c r="Z2801" s="60"/>
      <c r="AA2801" s="61"/>
    </row>
    <row r="2802" spans="2:27">
      <c r="B2802" s="112"/>
      <c r="C2802" s="111"/>
      <c r="D2802" s="111"/>
      <c r="E2802" s="107"/>
      <c r="F2802" s="107"/>
      <c r="G2802" s="2"/>
      <c r="H2802" s="2"/>
      <c r="I2802" s="2"/>
      <c r="J2802" s="2"/>
      <c r="K2802" s="2"/>
      <c r="L2802" s="3"/>
      <c r="M2802" s="3"/>
      <c r="N2802" s="3"/>
      <c r="O2802" s="3"/>
      <c r="P2802" s="3"/>
      <c r="Q2802" s="2"/>
      <c r="R2802" s="3"/>
      <c r="S2802" s="2"/>
      <c r="T2802" s="2"/>
      <c r="U2802" s="3"/>
      <c r="V2802" s="2"/>
      <c r="W2802" s="3"/>
      <c r="X2802" s="3"/>
      <c r="Y2802" s="3"/>
      <c r="Z2802" s="60"/>
      <c r="AA2802" s="61"/>
    </row>
    <row r="2803" spans="2:27">
      <c r="B2803" s="112"/>
      <c r="C2803" s="111"/>
      <c r="D2803" s="111"/>
      <c r="E2803" s="107"/>
      <c r="F2803" s="107"/>
      <c r="G2803" s="2"/>
      <c r="H2803" s="2"/>
      <c r="I2803" s="2"/>
      <c r="J2803" s="2"/>
      <c r="K2803" s="2"/>
      <c r="L2803" s="3"/>
      <c r="M2803" s="3"/>
      <c r="N2803" s="3"/>
      <c r="O2803" s="3"/>
      <c r="P2803" s="3"/>
      <c r="Q2803" s="2"/>
      <c r="R2803" s="3"/>
      <c r="S2803" s="2"/>
      <c r="T2803" s="2"/>
      <c r="U2803" s="3"/>
      <c r="V2803" s="2"/>
      <c r="W2803" s="3"/>
      <c r="X2803" s="3"/>
      <c r="Y2803" s="3"/>
      <c r="Z2803" s="60"/>
      <c r="AA2803" s="61"/>
    </row>
    <row r="2804" spans="2:27">
      <c r="B2804" s="112"/>
      <c r="C2804" s="111"/>
      <c r="D2804" s="111"/>
      <c r="E2804" s="107"/>
      <c r="F2804" s="107"/>
      <c r="G2804" s="2"/>
      <c r="H2804" s="2"/>
      <c r="I2804" s="2"/>
      <c r="J2804" s="2"/>
      <c r="K2804" s="2"/>
      <c r="L2804" s="3"/>
      <c r="M2804" s="3"/>
      <c r="N2804" s="3"/>
      <c r="O2804" s="3"/>
      <c r="P2804" s="3"/>
      <c r="Q2804" s="2"/>
      <c r="R2804" s="3"/>
      <c r="S2804" s="2"/>
      <c r="T2804" s="2"/>
      <c r="U2804" s="3"/>
      <c r="V2804" s="2"/>
      <c r="W2804" s="3"/>
      <c r="X2804" s="3"/>
      <c r="Y2804" s="3"/>
      <c r="Z2804" s="60"/>
      <c r="AA2804" s="61"/>
    </row>
    <row r="2805" spans="2:27">
      <c r="B2805" s="112"/>
      <c r="C2805" s="111"/>
      <c r="D2805" s="111"/>
      <c r="E2805" s="107"/>
      <c r="F2805" s="107"/>
      <c r="G2805" s="2"/>
      <c r="H2805" s="2"/>
      <c r="I2805" s="2"/>
      <c r="J2805" s="2"/>
      <c r="K2805" s="2"/>
      <c r="L2805" s="3"/>
      <c r="M2805" s="3"/>
      <c r="N2805" s="3"/>
      <c r="O2805" s="3"/>
      <c r="P2805" s="3"/>
      <c r="Q2805" s="2"/>
      <c r="R2805" s="3"/>
      <c r="S2805" s="2"/>
      <c r="T2805" s="2"/>
      <c r="U2805" s="3"/>
      <c r="V2805" s="2"/>
      <c r="W2805" s="3"/>
      <c r="X2805" s="3"/>
      <c r="Y2805" s="3"/>
      <c r="Z2805" s="60"/>
      <c r="AA2805" s="61"/>
    </row>
    <row r="2806" spans="2:27">
      <c r="B2806" s="112"/>
      <c r="C2806" s="111"/>
      <c r="D2806" s="111"/>
      <c r="E2806" s="107"/>
      <c r="F2806" s="107"/>
      <c r="G2806" s="2"/>
      <c r="H2806" s="2"/>
      <c r="I2806" s="2"/>
      <c r="J2806" s="2"/>
      <c r="K2806" s="2"/>
      <c r="L2806" s="3"/>
      <c r="M2806" s="3"/>
      <c r="N2806" s="3"/>
      <c r="O2806" s="3"/>
      <c r="P2806" s="3"/>
      <c r="Q2806" s="2"/>
      <c r="R2806" s="3"/>
      <c r="S2806" s="2"/>
      <c r="T2806" s="2"/>
      <c r="U2806" s="3"/>
      <c r="V2806" s="2"/>
      <c r="W2806" s="3"/>
      <c r="X2806" s="3"/>
      <c r="Y2806" s="3"/>
      <c r="Z2806" s="60"/>
      <c r="AA2806" s="61"/>
    </row>
    <row r="2807" spans="2:27">
      <c r="B2807" s="112"/>
      <c r="C2807" s="111"/>
      <c r="D2807" s="111"/>
      <c r="E2807" s="107"/>
      <c r="F2807" s="107"/>
      <c r="G2807" s="2"/>
      <c r="H2807" s="2"/>
      <c r="I2807" s="2"/>
      <c r="J2807" s="2"/>
      <c r="K2807" s="2"/>
      <c r="L2807" s="3"/>
      <c r="M2807" s="3"/>
      <c r="N2807" s="3"/>
      <c r="O2807" s="3"/>
      <c r="P2807" s="3"/>
      <c r="Q2807" s="2"/>
      <c r="R2807" s="3"/>
      <c r="S2807" s="2"/>
      <c r="T2807" s="2"/>
      <c r="U2807" s="3"/>
      <c r="V2807" s="2"/>
      <c r="W2807" s="3"/>
      <c r="X2807" s="3"/>
      <c r="Y2807" s="3"/>
      <c r="Z2807" s="60"/>
      <c r="AA2807" s="61"/>
    </row>
    <row r="2808" spans="2:27">
      <c r="B2808" s="112"/>
      <c r="C2808" s="111"/>
      <c r="D2808" s="111"/>
      <c r="E2808" s="107"/>
      <c r="F2808" s="107"/>
      <c r="G2808" s="2"/>
      <c r="H2808" s="2"/>
      <c r="I2808" s="2"/>
      <c r="J2808" s="2"/>
      <c r="K2808" s="2"/>
      <c r="L2808" s="3"/>
      <c r="M2808" s="3"/>
      <c r="N2808" s="3"/>
      <c r="O2808" s="3"/>
      <c r="P2808" s="3"/>
      <c r="Q2808" s="2"/>
      <c r="R2808" s="3"/>
      <c r="S2808" s="2"/>
      <c r="T2808" s="2"/>
      <c r="U2808" s="3"/>
      <c r="V2808" s="2"/>
      <c r="W2808" s="3"/>
      <c r="X2808" s="3"/>
      <c r="Y2808" s="3"/>
      <c r="Z2808" s="60"/>
      <c r="AA2808" s="61"/>
    </row>
    <row r="2809" spans="2:27">
      <c r="B2809" s="112"/>
      <c r="C2809" s="111"/>
      <c r="D2809" s="111"/>
      <c r="E2809" s="107"/>
      <c r="F2809" s="107"/>
      <c r="G2809" s="2"/>
      <c r="H2809" s="2"/>
      <c r="I2809" s="2"/>
      <c r="J2809" s="2"/>
      <c r="K2809" s="2"/>
      <c r="L2809" s="3"/>
      <c r="M2809" s="3"/>
      <c r="N2809" s="3"/>
      <c r="O2809" s="3"/>
      <c r="P2809" s="3"/>
      <c r="Q2809" s="2"/>
      <c r="R2809" s="3"/>
      <c r="S2809" s="2"/>
      <c r="T2809" s="2"/>
      <c r="U2809" s="3"/>
      <c r="V2809" s="2"/>
      <c r="W2809" s="3"/>
      <c r="X2809" s="3"/>
      <c r="Y2809" s="3"/>
      <c r="Z2809" s="60"/>
      <c r="AA2809" s="61"/>
    </row>
    <row r="2810" spans="2:27">
      <c r="B2810" s="112"/>
      <c r="C2810" s="111"/>
      <c r="D2810" s="111"/>
      <c r="E2810" s="107"/>
      <c r="F2810" s="107"/>
      <c r="G2810" s="2"/>
      <c r="H2810" s="2"/>
      <c r="I2810" s="2"/>
      <c r="J2810" s="2"/>
      <c r="K2810" s="2"/>
      <c r="L2810" s="3"/>
      <c r="M2810" s="3"/>
      <c r="N2810" s="3"/>
      <c r="O2810" s="3"/>
      <c r="P2810" s="3"/>
      <c r="Q2810" s="2"/>
      <c r="R2810" s="3"/>
      <c r="S2810" s="2"/>
      <c r="T2810" s="2"/>
      <c r="U2810" s="3"/>
      <c r="V2810" s="2"/>
      <c r="W2810" s="3"/>
      <c r="X2810" s="3"/>
      <c r="Y2810" s="3"/>
      <c r="Z2810" s="60"/>
      <c r="AA2810" s="61"/>
    </row>
    <row r="2811" spans="2:27">
      <c r="B2811" s="112"/>
      <c r="C2811" s="111"/>
      <c r="D2811" s="111"/>
      <c r="E2811" s="107"/>
      <c r="F2811" s="107"/>
      <c r="G2811" s="2"/>
      <c r="H2811" s="2"/>
      <c r="I2811" s="2"/>
      <c r="J2811" s="2"/>
      <c r="K2811" s="2"/>
      <c r="L2811" s="3"/>
      <c r="M2811" s="3"/>
      <c r="N2811" s="3"/>
      <c r="O2811" s="3"/>
      <c r="P2811" s="3"/>
      <c r="Q2811" s="2"/>
      <c r="R2811" s="3"/>
      <c r="S2811" s="2"/>
      <c r="T2811" s="2"/>
      <c r="U2811" s="3"/>
      <c r="V2811" s="2"/>
      <c r="W2811" s="3"/>
      <c r="X2811" s="3"/>
      <c r="Y2811" s="3"/>
      <c r="Z2811" s="60"/>
      <c r="AA2811" s="61"/>
    </row>
    <row r="2812" spans="2:27">
      <c r="B2812" s="112"/>
      <c r="C2812" s="111"/>
      <c r="D2812" s="111"/>
      <c r="E2812" s="107"/>
      <c r="F2812" s="107"/>
      <c r="G2812" s="2"/>
      <c r="H2812" s="2"/>
      <c r="I2812" s="2"/>
      <c r="J2812" s="2"/>
      <c r="K2812" s="2"/>
      <c r="L2812" s="3"/>
      <c r="M2812" s="3"/>
      <c r="N2812" s="3"/>
      <c r="O2812" s="3"/>
      <c r="P2812" s="3"/>
      <c r="Q2812" s="2"/>
      <c r="R2812" s="3"/>
      <c r="S2812" s="2"/>
      <c r="T2812" s="2"/>
      <c r="U2812" s="3"/>
      <c r="V2812" s="2"/>
      <c r="W2812" s="3"/>
      <c r="X2812" s="3"/>
      <c r="Y2812" s="3"/>
      <c r="Z2812" s="60"/>
      <c r="AA2812" s="61"/>
    </row>
    <row r="2813" spans="2:27">
      <c r="B2813" s="112"/>
      <c r="C2813" s="111"/>
      <c r="D2813" s="111"/>
      <c r="E2813" s="107"/>
      <c r="F2813" s="107"/>
      <c r="G2813" s="2"/>
      <c r="H2813" s="2"/>
      <c r="I2813" s="2"/>
      <c r="J2813" s="2"/>
      <c r="K2813" s="2"/>
      <c r="L2813" s="3"/>
      <c r="M2813" s="3"/>
      <c r="N2813" s="3"/>
      <c r="O2813" s="3"/>
      <c r="P2813" s="3"/>
      <c r="Q2813" s="2"/>
      <c r="R2813" s="3"/>
      <c r="S2813" s="2"/>
      <c r="T2813" s="2"/>
      <c r="U2813" s="3"/>
      <c r="V2813" s="2"/>
      <c r="W2813" s="3"/>
      <c r="X2813" s="3"/>
      <c r="Y2813" s="3"/>
      <c r="Z2813" s="60"/>
      <c r="AA2813" s="61"/>
    </row>
    <row r="2814" spans="2:27">
      <c r="B2814" s="112"/>
      <c r="C2814" s="111"/>
      <c r="D2814" s="111"/>
      <c r="E2814" s="107"/>
      <c r="F2814" s="107"/>
      <c r="G2814" s="2"/>
      <c r="H2814" s="2"/>
      <c r="I2814" s="2"/>
      <c r="J2814" s="2"/>
      <c r="K2814" s="2"/>
      <c r="L2814" s="3"/>
      <c r="M2814" s="3"/>
      <c r="N2814" s="3"/>
      <c r="O2814" s="3"/>
      <c r="P2814" s="3"/>
      <c r="Q2814" s="2"/>
      <c r="R2814" s="3"/>
      <c r="S2814" s="2"/>
      <c r="T2814" s="2"/>
      <c r="U2814" s="3"/>
      <c r="V2814" s="2"/>
      <c r="W2814" s="3"/>
      <c r="X2814" s="3"/>
      <c r="Y2814" s="3"/>
      <c r="Z2814" s="60"/>
      <c r="AA2814" s="61"/>
    </row>
    <row r="2815" spans="2:27">
      <c r="B2815" s="112"/>
      <c r="C2815" s="111"/>
      <c r="D2815" s="111"/>
      <c r="E2815" s="107"/>
      <c r="F2815" s="107"/>
      <c r="G2815" s="2"/>
      <c r="H2815" s="2"/>
      <c r="I2815" s="2"/>
      <c r="J2815" s="2"/>
      <c r="K2815" s="2"/>
      <c r="L2815" s="3"/>
      <c r="M2815" s="3"/>
      <c r="N2815" s="3"/>
      <c r="O2815" s="3"/>
      <c r="P2815" s="3"/>
      <c r="Q2815" s="2"/>
      <c r="R2815" s="3"/>
      <c r="S2815" s="2"/>
      <c r="T2815" s="2"/>
      <c r="U2815" s="3"/>
      <c r="V2815" s="2"/>
      <c r="W2815" s="3"/>
      <c r="X2815" s="3"/>
      <c r="Y2815" s="3"/>
      <c r="Z2815" s="60"/>
      <c r="AA2815" s="61"/>
    </row>
    <row r="2816" spans="2:27">
      <c r="B2816" s="112"/>
      <c r="C2816" s="111"/>
      <c r="D2816" s="111"/>
      <c r="E2816" s="107"/>
      <c r="F2816" s="107"/>
      <c r="G2816" s="2"/>
      <c r="H2816" s="2"/>
      <c r="I2816" s="2"/>
      <c r="J2816" s="2"/>
      <c r="K2816" s="2"/>
      <c r="L2816" s="3"/>
      <c r="M2816" s="3"/>
      <c r="N2816" s="3"/>
      <c r="O2816" s="3"/>
      <c r="P2816" s="3"/>
      <c r="Q2816" s="2"/>
      <c r="R2816" s="3"/>
      <c r="S2816" s="2"/>
      <c r="T2816" s="2"/>
      <c r="U2816" s="3"/>
      <c r="V2816" s="2"/>
      <c r="W2816" s="3"/>
      <c r="X2816" s="3"/>
      <c r="Y2816" s="3"/>
      <c r="Z2816" s="60"/>
      <c r="AA2816" s="61"/>
    </row>
    <row r="2817" spans="2:27">
      <c r="B2817" s="112"/>
      <c r="C2817" s="111"/>
      <c r="D2817" s="111"/>
      <c r="E2817" s="107"/>
      <c r="F2817" s="107"/>
      <c r="G2817" s="2"/>
      <c r="H2817" s="2"/>
      <c r="I2817" s="2"/>
      <c r="J2817" s="2"/>
      <c r="K2817" s="2"/>
      <c r="L2817" s="3"/>
      <c r="M2817" s="3"/>
      <c r="N2817" s="3"/>
      <c r="O2817" s="3"/>
      <c r="P2817" s="3"/>
      <c r="Q2817" s="2"/>
      <c r="R2817" s="3"/>
      <c r="S2817" s="2"/>
      <c r="T2817" s="2"/>
      <c r="U2817" s="3"/>
      <c r="V2817" s="2"/>
      <c r="W2817" s="3"/>
      <c r="X2817" s="3"/>
      <c r="Y2817" s="3"/>
      <c r="Z2817" s="60"/>
      <c r="AA2817" s="61"/>
    </row>
    <row r="2818" spans="2:27">
      <c r="B2818" s="112"/>
      <c r="C2818" s="111"/>
      <c r="D2818" s="111"/>
      <c r="E2818" s="107"/>
      <c r="F2818" s="107"/>
      <c r="G2818" s="2"/>
      <c r="H2818" s="2"/>
      <c r="I2818" s="2"/>
      <c r="J2818" s="2"/>
      <c r="K2818" s="2"/>
      <c r="L2818" s="3"/>
      <c r="M2818" s="3"/>
      <c r="N2818" s="3"/>
      <c r="O2818" s="3"/>
      <c r="P2818" s="3"/>
      <c r="Q2818" s="2"/>
      <c r="R2818" s="3"/>
      <c r="S2818" s="2"/>
      <c r="T2818" s="2"/>
      <c r="U2818" s="3"/>
      <c r="V2818" s="2"/>
      <c r="W2818" s="3"/>
      <c r="X2818" s="3"/>
      <c r="Y2818" s="3"/>
      <c r="Z2818" s="60"/>
      <c r="AA2818" s="61"/>
    </row>
    <row r="2819" spans="2:27">
      <c r="B2819" s="112"/>
      <c r="C2819" s="111"/>
      <c r="D2819" s="111"/>
      <c r="E2819" s="107"/>
      <c r="F2819" s="107"/>
      <c r="G2819" s="2"/>
      <c r="H2819" s="2"/>
      <c r="I2819" s="2"/>
      <c r="J2819" s="2"/>
      <c r="K2819" s="2"/>
      <c r="L2819" s="3"/>
      <c r="M2819" s="3"/>
      <c r="N2819" s="3"/>
      <c r="O2819" s="3"/>
      <c r="P2819" s="3"/>
      <c r="Q2819" s="2"/>
      <c r="R2819" s="3"/>
      <c r="S2819" s="2"/>
      <c r="T2819" s="2"/>
      <c r="U2819" s="3"/>
      <c r="V2819" s="2"/>
      <c r="W2819" s="3"/>
      <c r="X2819" s="3"/>
      <c r="Y2819" s="3"/>
      <c r="Z2819" s="60"/>
      <c r="AA2819" s="61"/>
    </row>
    <row r="2820" spans="2:27">
      <c r="B2820" s="112"/>
      <c r="C2820" s="111"/>
      <c r="D2820" s="111"/>
      <c r="E2820" s="107"/>
      <c r="F2820" s="107"/>
      <c r="G2820" s="2"/>
      <c r="H2820" s="2"/>
      <c r="I2820" s="2"/>
      <c r="J2820" s="2"/>
      <c r="K2820" s="2"/>
      <c r="L2820" s="3"/>
      <c r="M2820" s="3"/>
      <c r="N2820" s="3"/>
      <c r="O2820" s="3"/>
      <c r="P2820" s="3"/>
      <c r="Q2820" s="2"/>
      <c r="R2820" s="3"/>
      <c r="S2820" s="2"/>
      <c r="T2820" s="2"/>
      <c r="U2820" s="3"/>
      <c r="V2820" s="2"/>
      <c r="W2820" s="3"/>
      <c r="X2820" s="3"/>
      <c r="Y2820" s="3"/>
      <c r="Z2820" s="60"/>
      <c r="AA2820" s="61"/>
    </row>
    <row r="2821" spans="2:27">
      <c r="B2821" s="112"/>
      <c r="C2821" s="111"/>
      <c r="D2821" s="111"/>
      <c r="E2821" s="107"/>
      <c r="F2821" s="107"/>
      <c r="G2821" s="2"/>
      <c r="H2821" s="2"/>
      <c r="I2821" s="2"/>
      <c r="J2821" s="2"/>
      <c r="K2821" s="2"/>
      <c r="L2821" s="3"/>
      <c r="M2821" s="3"/>
      <c r="N2821" s="3"/>
      <c r="O2821" s="3"/>
      <c r="P2821" s="3"/>
      <c r="Q2821" s="2"/>
      <c r="R2821" s="3"/>
      <c r="S2821" s="2"/>
      <c r="T2821" s="2"/>
      <c r="U2821" s="3"/>
      <c r="V2821" s="2"/>
      <c r="W2821" s="3"/>
      <c r="X2821" s="3"/>
      <c r="Y2821" s="3"/>
      <c r="Z2821" s="60"/>
      <c r="AA2821" s="61"/>
    </row>
    <row r="2822" spans="2:27">
      <c r="B2822" s="112"/>
      <c r="C2822" s="111"/>
      <c r="D2822" s="111"/>
      <c r="E2822" s="107"/>
      <c r="F2822" s="107"/>
      <c r="G2822" s="2"/>
      <c r="H2822" s="2"/>
      <c r="I2822" s="2"/>
      <c r="J2822" s="2"/>
      <c r="K2822" s="2"/>
      <c r="L2822" s="3"/>
      <c r="M2822" s="3"/>
      <c r="N2822" s="3"/>
      <c r="O2822" s="3"/>
      <c r="P2822" s="3"/>
      <c r="Q2822" s="2"/>
      <c r="R2822" s="3"/>
      <c r="S2822" s="2"/>
      <c r="T2822" s="2"/>
      <c r="U2822" s="3"/>
      <c r="V2822" s="2"/>
      <c r="W2822" s="3"/>
      <c r="X2822" s="3"/>
      <c r="Y2822" s="3"/>
      <c r="Z2822" s="60"/>
      <c r="AA2822" s="61"/>
    </row>
    <row r="2823" spans="2:27">
      <c r="B2823" s="112"/>
      <c r="C2823" s="111"/>
      <c r="D2823" s="111"/>
      <c r="E2823" s="107"/>
      <c r="F2823" s="107"/>
      <c r="G2823" s="2"/>
      <c r="H2823" s="2"/>
      <c r="I2823" s="2"/>
      <c r="J2823" s="2"/>
      <c r="K2823" s="2"/>
      <c r="L2823" s="3"/>
      <c r="M2823" s="3"/>
      <c r="N2823" s="3"/>
      <c r="O2823" s="3"/>
      <c r="P2823" s="3"/>
      <c r="Q2823" s="2"/>
      <c r="R2823" s="3"/>
      <c r="S2823" s="2"/>
      <c r="T2823" s="2"/>
      <c r="U2823" s="3"/>
      <c r="V2823" s="2"/>
      <c r="W2823" s="3"/>
      <c r="X2823" s="3"/>
      <c r="Y2823" s="3"/>
      <c r="Z2823" s="60"/>
      <c r="AA2823" s="61"/>
    </row>
    <row r="2824" spans="2:27">
      <c r="B2824" s="112"/>
      <c r="C2824" s="111"/>
      <c r="D2824" s="111"/>
      <c r="E2824" s="107"/>
      <c r="F2824" s="107"/>
      <c r="G2824" s="2"/>
      <c r="H2824" s="2"/>
      <c r="I2824" s="2"/>
      <c r="J2824" s="2"/>
      <c r="K2824" s="2"/>
      <c r="L2824" s="3"/>
      <c r="M2824" s="3"/>
      <c r="N2824" s="3"/>
      <c r="O2824" s="3"/>
      <c r="P2824" s="3"/>
      <c r="Q2824" s="2"/>
      <c r="R2824" s="3"/>
      <c r="S2824" s="2"/>
      <c r="T2824" s="2"/>
      <c r="U2824" s="3"/>
      <c r="V2824" s="2"/>
      <c r="W2824" s="3"/>
      <c r="X2824" s="3"/>
      <c r="Y2824" s="3"/>
      <c r="Z2824" s="60"/>
      <c r="AA2824" s="61"/>
    </row>
    <row r="2825" spans="2:27">
      <c r="B2825" s="112"/>
      <c r="C2825" s="111"/>
      <c r="D2825" s="111"/>
      <c r="E2825" s="107"/>
      <c r="F2825" s="107"/>
      <c r="G2825" s="2"/>
      <c r="H2825" s="2"/>
      <c r="I2825" s="2"/>
      <c r="J2825" s="2"/>
      <c r="K2825" s="2"/>
      <c r="L2825" s="3"/>
      <c r="M2825" s="3"/>
      <c r="N2825" s="3"/>
      <c r="O2825" s="3"/>
      <c r="P2825" s="3"/>
      <c r="Q2825" s="2"/>
      <c r="R2825" s="3"/>
      <c r="S2825" s="2"/>
      <c r="T2825" s="2"/>
      <c r="U2825" s="3"/>
      <c r="V2825" s="2"/>
      <c r="W2825" s="3"/>
      <c r="X2825" s="3"/>
      <c r="Y2825" s="3"/>
      <c r="Z2825" s="60"/>
      <c r="AA2825" s="61"/>
    </row>
    <row r="2826" spans="2:27">
      <c r="B2826" s="112"/>
      <c r="C2826" s="111"/>
      <c r="D2826" s="111"/>
      <c r="E2826" s="107"/>
      <c r="F2826" s="107"/>
      <c r="G2826" s="2"/>
      <c r="H2826" s="2"/>
      <c r="I2826" s="2"/>
      <c r="J2826" s="2"/>
      <c r="K2826" s="2"/>
      <c r="L2826" s="3"/>
      <c r="M2826" s="3"/>
      <c r="N2826" s="3"/>
      <c r="O2826" s="3"/>
      <c r="P2826" s="3"/>
      <c r="Q2826" s="2"/>
      <c r="R2826" s="3"/>
      <c r="S2826" s="2"/>
      <c r="T2826" s="2"/>
      <c r="U2826" s="3"/>
      <c r="V2826" s="2"/>
      <c r="W2826" s="3"/>
      <c r="X2826" s="3"/>
      <c r="Y2826" s="3"/>
      <c r="Z2826" s="60"/>
      <c r="AA2826" s="61"/>
    </row>
    <row r="2827" spans="2:27">
      <c r="B2827" s="112"/>
      <c r="C2827" s="111"/>
      <c r="D2827" s="111"/>
      <c r="E2827" s="107"/>
      <c r="F2827" s="107"/>
      <c r="G2827" s="2"/>
      <c r="H2827" s="2"/>
      <c r="I2827" s="2"/>
      <c r="J2827" s="2"/>
      <c r="K2827" s="2"/>
      <c r="L2827" s="3"/>
      <c r="M2827" s="3"/>
      <c r="N2827" s="3"/>
      <c r="O2827" s="3"/>
      <c r="P2827" s="3"/>
      <c r="Q2827" s="2"/>
      <c r="R2827" s="3"/>
      <c r="S2827" s="2"/>
      <c r="T2827" s="2"/>
      <c r="U2827" s="3"/>
      <c r="V2827" s="2"/>
      <c r="W2827" s="3"/>
      <c r="X2827" s="3"/>
      <c r="Y2827" s="3"/>
      <c r="Z2827" s="60"/>
      <c r="AA2827" s="61"/>
    </row>
    <row r="2828" spans="2:27">
      <c r="B2828" s="112"/>
      <c r="C2828" s="111"/>
      <c r="D2828" s="111"/>
      <c r="E2828" s="107"/>
      <c r="F2828" s="107"/>
      <c r="G2828" s="2"/>
      <c r="H2828" s="2"/>
      <c r="I2828" s="2"/>
      <c r="J2828" s="2"/>
      <c r="K2828" s="2"/>
      <c r="L2828" s="3"/>
      <c r="M2828" s="3"/>
      <c r="N2828" s="3"/>
      <c r="O2828" s="3"/>
      <c r="P2828" s="3"/>
      <c r="Q2828" s="2"/>
      <c r="R2828" s="3"/>
      <c r="S2828" s="2"/>
      <c r="T2828" s="2"/>
      <c r="U2828" s="3"/>
      <c r="V2828" s="2"/>
      <c r="W2828" s="3"/>
      <c r="X2828" s="3"/>
      <c r="Y2828" s="3"/>
      <c r="Z2828" s="60"/>
      <c r="AA2828" s="61"/>
    </row>
    <row r="2829" spans="2:27">
      <c r="B2829" s="112"/>
      <c r="C2829" s="111"/>
      <c r="D2829" s="111"/>
      <c r="E2829" s="107"/>
      <c r="F2829" s="107"/>
      <c r="G2829" s="2"/>
      <c r="H2829" s="2"/>
      <c r="I2829" s="2"/>
      <c r="J2829" s="2"/>
      <c r="K2829" s="2"/>
      <c r="L2829" s="3"/>
      <c r="M2829" s="3"/>
      <c r="N2829" s="3"/>
      <c r="O2829" s="3"/>
      <c r="P2829" s="3"/>
      <c r="Q2829" s="2"/>
      <c r="R2829" s="3"/>
      <c r="S2829" s="2"/>
      <c r="T2829" s="2"/>
      <c r="U2829" s="3"/>
      <c r="V2829" s="2"/>
      <c r="W2829" s="3"/>
      <c r="X2829" s="3"/>
      <c r="Y2829" s="3"/>
      <c r="Z2829" s="60"/>
      <c r="AA2829" s="61"/>
    </row>
    <row r="2830" spans="2:27">
      <c r="B2830" s="112"/>
      <c r="C2830" s="111"/>
      <c r="D2830" s="111"/>
      <c r="E2830" s="107"/>
      <c r="F2830" s="107"/>
      <c r="G2830" s="2"/>
      <c r="H2830" s="2"/>
      <c r="I2830" s="2"/>
      <c r="J2830" s="2"/>
      <c r="K2830" s="2"/>
      <c r="L2830" s="3"/>
      <c r="M2830" s="3"/>
      <c r="N2830" s="3"/>
      <c r="O2830" s="3"/>
      <c r="P2830" s="3"/>
      <c r="Q2830" s="2"/>
      <c r="R2830" s="3"/>
      <c r="S2830" s="2"/>
      <c r="T2830" s="2"/>
      <c r="U2830" s="3"/>
      <c r="V2830" s="2"/>
      <c r="W2830" s="3"/>
      <c r="X2830" s="3"/>
      <c r="Y2830" s="3"/>
      <c r="Z2830" s="60"/>
      <c r="AA2830" s="61"/>
    </row>
    <row r="2831" spans="2:27">
      <c r="B2831" s="112"/>
      <c r="C2831" s="111"/>
      <c r="D2831" s="111"/>
      <c r="E2831" s="107"/>
      <c r="F2831" s="107"/>
      <c r="G2831" s="2"/>
      <c r="H2831" s="2"/>
      <c r="I2831" s="2"/>
      <c r="J2831" s="2"/>
      <c r="K2831" s="2"/>
      <c r="L2831" s="3"/>
      <c r="M2831" s="3"/>
      <c r="N2831" s="3"/>
      <c r="O2831" s="3"/>
      <c r="P2831" s="3"/>
      <c r="Q2831" s="2"/>
      <c r="R2831" s="3"/>
      <c r="S2831" s="2"/>
      <c r="T2831" s="2"/>
      <c r="U2831" s="3"/>
      <c r="V2831" s="2"/>
      <c r="W2831" s="3"/>
      <c r="X2831" s="3"/>
      <c r="Y2831" s="3"/>
      <c r="Z2831" s="60"/>
      <c r="AA2831" s="61"/>
    </row>
    <row r="2832" spans="2:27">
      <c r="B2832" s="112"/>
      <c r="C2832" s="111"/>
      <c r="D2832" s="111"/>
      <c r="E2832" s="107"/>
      <c r="F2832" s="107"/>
      <c r="G2832" s="2"/>
      <c r="H2832" s="2"/>
      <c r="I2832" s="2"/>
      <c r="J2832" s="2"/>
      <c r="K2832" s="2"/>
      <c r="L2832" s="3"/>
      <c r="M2832" s="3"/>
      <c r="N2832" s="3"/>
      <c r="O2832" s="3"/>
      <c r="P2832" s="3"/>
      <c r="Q2832" s="2"/>
      <c r="R2832" s="3"/>
      <c r="S2832" s="2"/>
      <c r="T2832" s="2"/>
      <c r="U2832" s="3"/>
      <c r="V2832" s="2"/>
      <c r="W2832" s="3"/>
      <c r="X2832" s="3"/>
      <c r="Y2832" s="3"/>
      <c r="Z2832" s="60"/>
      <c r="AA2832" s="61"/>
    </row>
    <row r="2833" spans="2:27">
      <c r="B2833" s="112"/>
      <c r="C2833" s="111"/>
      <c r="D2833" s="111"/>
      <c r="E2833" s="107"/>
      <c r="F2833" s="107"/>
      <c r="G2833" s="2"/>
      <c r="H2833" s="2"/>
      <c r="I2833" s="2"/>
      <c r="J2833" s="2"/>
      <c r="K2833" s="2"/>
      <c r="L2833" s="3"/>
      <c r="M2833" s="3"/>
      <c r="N2833" s="3"/>
      <c r="O2833" s="3"/>
      <c r="P2833" s="3"/>
      <c r="Q2833" s="2"/>
      <c r="R2833" s="3"/>
      <c r="S2833" s="2"/>
      <c r="T2833" s="2"/>
      <c r="U2833" s="3"/>
      <c r="V2833" s="2"/>
      <c r="W2833" s="3"/>
      <c r="X2833" s="3"/>
      <c r="Y2833" s="3"/>
      <c r="Z2833" s="60"/>
      <c r="AA2833" s="61"/>
    </row>
    <row r="2834" spans="2:27">
      <c r="B2834" s="112"/>
      <c r="C2834" s="111"/>
      <c r="D2834" s="111"/>
      <c r="E2834" s="107"/>
      <c r="F2834" s="107"/>
      <c r="G2834" s="2"/>
      <c r="H2834" s="2"/>
      <c r="I2834" s="2"/>
      <c r="J2834" s="2"/>
      <c r="K2834" s="2"/>
      <c r="L2834" s="3"/>
      <c r="M2834" s="3"/>
      <c r="N2834" s="3"/>
      <c r="O2834" s="3"/>
      <c r="P2834" s="3"/>
      <c r="Q2834" s="2"/>
      <c r="R2834" s="3"/>
      <c r="S2834" s="2"/>
      <c r="T2834" s="2"/>
      <c r="U2834" s="3"/>
      <c r="V2834" s="2"/>
      <c r="W2834" s="3"/>
      <c r="X2834" s="3"/>
      <c r="Y2834" s="3"/>
      <c r="Z2834" s="60"/>
      <c r="AA2834" s="61"/>
    </row>
    <row r="2835" spans="2:27">
      <c r="B2835" s="112"/>
      <c r="C2835" s="111"/>
      <c r="D2835" s="111"/>
      <c r="E2835" s="107"/>
      <c r="F2835" s="107"/>
      <c r="G2835" s="2"/>
      <c r="H2835" s="2"/>
      <c r="I2835" s="2"/>
      <c r="J2835" s="2"/>
      <c r="K2835" s="2"/>
      <c r="L2835" s="3"/>
      <c r="M2835" s="3"/>
      <c r="N2835" s="3"/>
      <c r="O2835" s="3"/>
      <c r="P2835" s="3"/>
      <c r="Q2835" s="2"/>
      <c r="R2835" s="3"/>
      <c r="S2835" s="2"/>
      <c r="T2835" s="2"/>
      <c r="U2835" s="3"/>
      <c r="V2835" s="2"/>
      <c r="W2835" s="3"/>
      <c r="X2835" s="3"/>
      <c r="Y2835" s="3"/>
      <c r="Z2835" s="60"/>
      <c r="AA2835" s="61"/>
    </row>
    <row r="2836" spans="2:27">
      <c r="B2836" s="112"/>
      <c r="C2836" s="111"/>
      <c r="D2836" s="111"/>
      <c r="E2836" s="107"/>
      <c r="F2836" s="107"/>
      <c r="G2836" s="2"/>
      <c r="H2836" s="2"/>
      <c r="I2836" s="2"/>
      <c r="J2836" s="2"/>
      <c r="K2836" s="2"/>
      <c r="L2836" s="3"/>
      <c r="M2836" s="3"/>
      <c r="N2836" s="3"/>
      <c r="O2836" s="3"/>
      <c r="P2836" s="3"/>
      <c r="Q2836" s="2"/>
      <c r="R2836" s="3"/>
      <c r="S2836" s="2"/>
      <c r="T2836" s="2"/>
      <c r="U2836" s="3"/>
      <c r="V2836" s="2"/>
      <c r="W2836" s="3"/>
      <c r="X2836" s="3"/>
      <c r="Y2836" s="3"/>
      <c r="Z2836" s="60"/>
      <c r="AA2836" s="61"/>
    </row>
    <row r="2837" spans="2:27">
      <c r="B2837" s="112"/>
      <c r="C2837" s="111"/>
      <c r="D2837" s="111"/>
      <c r="E2837" s="107"/>
      <c r="F2837" s="107"/>
      <c r="G2837" s="2"/>
      <c r="H2837" s="2"/>
      <c r="I2837" s="2"/>
      <c r="J2837" s="2"/>
      <c r="K2837" s="2"/>
      <c r="L2837" s="3"/>
      <c r="M2837" s="3"/>
      <c r="N2837" s="3"/>
      <c r="O2837" s="3"/>
      <c r="P2837" s="3"/>
      <c r="Q2837" s="2"/>
      <c r="R2837" s="3"/>
      <c r="S2837" s="2"/>
      <c r="T2837" s="2"/>
      <c r="U2837" s="3"/>
      <c r="V2837" s="2"/>
      <c r="W2837" s="3"/>
      <c r="X2837" s="3"/>
      <c r="Y2837" s="3"/>
      <c r="Z2837" s="60"/>
      <c r="AA2837" s="61"/>
    </row>
    <row r="2838" spans="2:27">
      <c r="B2838" s="112"/>
      <c r="C2838" s="111"/>
      <c r="D2838" s="111"/>
      <c r="E2838" s="107"/>
      <c r="F2838" s="107"/>
      <c r="G2838" s="2"/>
      <c r="H2838" s="2"/>
      <c r="I2838" s="2"/>
      <c r="J2838" s="2"/>
      <c r="K2838" s="2"/>
      <c r="L2838" s="3"/>
      <c r="M2838" s="3"/>
      <c r="N2838" s="3"/>
      <c r="O2838" s="3"/>
      <c r="P2838" s="3"/>
      <c r="Q2838" s="2"/>
      <c r="R2838" s="3"/>
      <c r="S2838" s="2"/>
      <c r="T2838" s="2"/>
      <c r="U2838" s="3"/>
      <c r="V2838" s="2"/>
      <c r="W2838" s="3"/>
      <c r="X2838" s="3"/>
      <c r="Y2838" s="3"/>
      <c r="Z2838" s="60"/>
      <c r="AA2838" s="61"/>
    </row>
    <row r="2839" spans="2:27">
      <c r="B2839" s="112"/>
      <c r="C2839" s="111"/>
      <c r="D2839" s="111"/>
      <c r="E2839" s="107"/>
      <c r="F2839" s="107"/>
      <c r="G2839" s="2"/>
      <c r="H2839" s="2"/>
      <c r="I2839" s="2"/>
      <c r="J2839" s="2"/>
      <c r="K2839" s="2"/>
      <c r="L2839" s="3"/>
      <c r="M2839" s="3"/>
      <c r="N2839" s="3"/>
      <c r="O2839" s="3"/>
      <c r="P2839" s="3"/>
      <c r="Q2839" s="2"/>
      <c r="R2839" s="3"/>
      <c r="S2839" s="2"/>
      <c r="T2839" s="2"/>
      <c r="U2839" s="3"/>
      <c r="V2839" s="2"/>
      <c r="W2839" s="3"/>
      <c r="X2839" s="3"/>
      <c r="Y2839" s="3"/>
      <c r="Z2839" s="60"/>
      <c r="AA2839" s="61"/>
    </row>
    <row r="2840" spans="2:27">
      <c r="B2840" s="112"/>
      <c r="C2840" s="111"/>
      <c r="D2840" s="111"/>
      <c r="E2840" s="107"/>
      <c r="F2840" s="107"/>
      <c r="G2840" s="2"/>
      <c r="H2840" s="2"/>
      <c r="I2840" s="2"/>
      <c r="J2840" s="2"/>
      <c r="K2840" s="2"/>
      <c r="L2840" s="3"/>
      <c r="M2840" s="3"/>
      <c r="N2840" s="3"/>
      <c r="O2840" s="3"/>
      <c r="P2840" s="3"/>
      <c r="Q2840" s="2"/>
      <c r="R2840" s="3"/>
      <c r="S2840" s="2"/>
      <c r="T2840" s="2"/>
      <c r="U2840" s="3"/>
      <c r="V2840" s="2"/>
      <c r="W2840" s="3"/>
      <c r="X2840" s="3"/>
      <c r="Y2840" s="3"/>
      <c r="Z2840" s="60"/>
      <c r="AA2840" s="61"/>
    </row>
    <row r="2841" spans="2:27">
      <c r="B2841" s="112"/>
      <c r="C2841" s="111"/>
      <c r="D2841" s="111"/>
      <c r="E2841" s="107"/>
      <c r="F2841" s="107"/>
      <c r="G2841" s="2"/>
      <c r="H2841" s="2"/>
      <c r="I2841" s="2"/>
      <c r="J2841" s="2"/>
      <c r="K2841" s="2"/>
      <c r="L2841" s="3"/>
      <c r="M2841" s="3"/>
      <c r="N2841" s="3"/>
      <c r="O2841" s="3"/>
      <c r="P2841" s="3"/>
      <c r="Q2841" s="2"/>
      <c r="R2841" s="3"/>
      <c r="S2841" s="2"/>
      <c r="T2841" s="2"/>
      <c r="U2841" s="3"/>
      <c r="V2841" s="2"/>
      <c r="W2841" s="3"/>
      <c r="X2841" s="3"/>
      <c r="Y2841" s="3"/>
      <c r="Z2841" s="60"/>
      <c r="AA2841" s="61"/>
    </row>
    <row r="2842" spans="2:27">
      <c r="B2842" s="112"/>
      <c r="C2842" s="111"/>
      <c r="D2842" s="111"/>
      <c r="E2842" s="107"/>
      <c r="F2842" s="107"/>
      <c r="G2842" s="2"/>
      <c r="H2842" s="2"/>
      <c r="I2842" s="2"/>
      <c r="J2842" s="2"/>
      <c r="K2842" s="2"/>
      <c r="L2842" s="3"/>
      <c r="M2842" s="3"/>
      <c r="N2842" s="3"/>
      <c r="O2842" s="3"/>
      <c r="P2842" s="3"/>
      <c r="Q2842" s="2"/>
      <c r="R2842" s="3"/>
      <c r="S2842" s="2"/>
      <c r="T2842" s="2"/>
      <c r="U2842" s="3"/>
      <c r="V2842" s="2"/>
      <c r="W2842" s="3"/>
      <c r="X2842" s="3"/>
      <c r="Y2842" s="3"/>
      <c r="Z2842" s="60"/>
      <c r="AA2842" s="61"/>
    </row>
    <row r="2843" spans="2:27">
      <c r="B2843" s="112"/>
      <c r="C2843" s="111"/>
      <c r="D2843" s="111"/>
      <c r="E2843" s="107"/>
      <c r="F2843" s="107"/>
      <c r="G2843" s="2"/>
      <c r="H2843" s="2"/>
      <c r="I2843" s="2"/>
      <c r="J2843" s="2"/>
      <c r="K2843" s="2"/>
      <c r="L2843" s="3"/>
      <c r="M2843" s="3"/>
      <c r="N2843" s="3"/>
      <c r="O2843" s="3"/>
      <c r="P2843" s="3"/>
      <c r="Q2843" s="2"/>
      <c r="R2843" s="3"/>
      <c r="S2843" s="2"/>
      <c r="T2843" s="2"/>
      <c r="U2843" s="3"/>
      <c r="V2843" s="2"/>
      <c r="W2843" s="3"/>
      <c r="X2843" s="3"/>
      <c r="Y2843" s="3"/>
      <c r="Z2843" s="60"/>
      <c r="AA2843" s="61"/>
    </row>
    <row r="2844" spans="2:27">
      <c r="B2844" s="112"/>
      <c r="C2844" s="111"/>
      <c r="D2844" s="111"/>
      <c r="E2844" s="107"/>
      <c r="F2844" s="107"/>
      <c r="G2844" s="2"/>
      <c r="H2844" s="2"/>
      <c r="I2844" s="2"/>
      <c r="J2844" s="2"/>
      <c r="K2844" s="2"/>
      <c r="L2844" s="3"/>
      <c r="M2844" s="3"/>
      <c r="N2844" s="3"/>
      <c r="O2844" s="3"/>
      <c r="P2844" s="3"/>
      <c r="Q2844" s="2"/>
      <c r="R2844" s="3"/>
      <c r="S2844" s="2"/>
      <c r="T2844" s="2"/>
      <c r="U2844" s="3"/>
      <c r="V2844" s="2"/>
      <c r="W2844" s="3"/>
      <c r="X2844" s="3"/>
      <c r="Y2844" s="3"/>
      <c r="Z2844" s="60"/>
      <c r="AA2844" s="61"/>
    </row>
    <row r="2845" spans="2:27">
      <c r="B2845" s="112"/>
      <c r="C2845" s="111"/>
      <c r="D2845" s="111"/>
      <c r="E2845" s="107"/>
      <c r="F2845" s="107"/>
      <c r="G2845" s="2"/>
      <c r="H2845" s="2"/>
      <c r="I2845" s="2"/>
      <c r="J2845" s="2"/>
      <c r="K2845" s="2"/>
      <c r="L2845" s="3"/>
      <c r="M2845" s="3"/>
      <c r="N2845" s="3"/>
      <c r="O2845" s="3"/>
      <c r="P2845" s="3"/>
      <c r="Q2845" s="2"/>
      <c r="R2845" s="3"/>
      <c r="S2845" s="2"/>
      <c r="T2845" s="2"/>
      <c r="U2845" s="3"/>
      <c r="V2845" s="2"/>
      <c r="W2845" s="3"/>
      <c r="X2845" s="3"/>
      <c r="Y2845" s="3"/>
      <c r="Z2845" s="60"/>
      <c r="AA2845" s="61"/>
    </row>
    <row r="2846" spans="2:27">
      <c r="B2846" s="112"/>
      <c r="C2846" s="111"/>
      <c r="D2846" s="111"/>
      <c r="E2846" s="107"/>
      <c r="F2846" s="107"/>
      <c r="G2846" s="2"/>
      <c r="H2846" s="2"/>
      <c r="I2846" s="2"/>
      <c r="J2846" s="2"/>
      <c r="K2846" s="2"/>
      <c r="L2846" s="3"/>
      <c r="M2846" s="3"/>
      <c r="N2846" s="3"/>
      <c r="O2846" s="3"/>
      <c r="P2846" s="3"/>
      <c r="Q2846" s="2"/>
      <c r="R2846" s="3"/>
      <c r="S2846" s="2"/>
      <c r="T2846" s="2"/>
      <c r="U2846" s="3"/>
      <c r="V2846" s="2"/>
      <c r="W2846" s="3"/>
      <c r="X2846" s="3"/>
      <c r="Y2846" s="3"/>
      <c r="Z2846" s="60"/>
      <c r="AA2846" s="61"/>
    </row>
    <row r="2847" spans="2:27">
      <c r="B2847" s="112"/>
      <c r="C2847" s="111"/>
      <c r="D2847" s="111"/>
      <c r="E2847" s="107"/>
      <c r="F2847" s="107"/>
      <c r="G2847" s="2"/>
      <c r="H2847" s="2"/>
      <c r="I2847" s="2"/>
      <c r="J2847" s="2"/>
      <c r="K2847" s="2"/>
      <c r="L2847" s="3"/>
      <c r="M2847" s="3"/>
      <c r="N2847" s="3"/>
      <c r="O2847" s="3"/>
      <c r="P2847" s="3"/>
      <c r="Q2847" s="2"/>
      <c r="R2847" s="3"/>
      <c r="S2847" s="2"/>
      <c r="T2847" s="2"/>
      <c r="U2847" s="3"/>
      <c r="V2847" s="2"/>
      <c r="W2847" s="3"/>
      <c r="X2847" s="3"/>
      <c r="Y2847" s="3"/>
      <c r="Z2847" s="60"/>
      <c r="AA2847" s="61"/>
    </row>
    <row r="2848" spans="2:27">
      <c r="B2848" s="112"/>
      <c r="C2848" s="111"/>
      <c r="D2848" s="111"/>
      <c r="E2848" s="107"/>
      <c r="F2848" s="107"/>
      <c r="G2848" s="2"/>
      <c r="H2848" s="2"/>
      <c r="I2848" s="2"/>
      <c r="J2848" s="2"/>
      <c r="K2848" s="2"/>
      <c r="L2848" s="3"/>
      <c r="M2848" s="3"/>
      <c r="N2848" s="3"/>
      <c r="O2848" s="3"/>
      <c r="P2848" s="3"/>
      <c r="Q2848" s="2"/>
      <c r="R2848" s="3"/>
      <c r="S2848" s="2"/>
      <c r="T2848" s="2"/>
      <c r="U2848" s="3"/>
      <c r="V2848" s="2"/>
      <c r="W2848" s="3"/>
      <c r="X2848" s="3"/>
      <c r="Y2848" s="3"/>
      <c r="Z2848" s="60"/>
      <c r="AA2848" s="61"/>
    </row>
    <row r="2849" spans="2:27">
      <c r="B2849" s="112"/>
      <c r="C2849" s="111"/>
      <c r="D2849" s="111"/>
      <c r="E2849" s="107"/>
      <c r="F2849" s="107"/>
      <c r="G2849" s="2"/>
      <c r="H2849" s="2"/>
      <c r="I2849" s="2"/>
      <c r="J2849" s="2"/>
      <c r="K2849" s="2"/>
      <c r="L2849" s="3"/>
      <c r="M2849" s="3"/>
      <c r="N2849" s="3"/>
      <c r="O2849" s="3"/>
      <c r="P2849" s="3"/>
      <c r="Q2849" s="2"/>
      <c r="R2849" s="3"/>
      <c r="S2849" s="2"/>
      <c r="T2849" s="2"/>
      <c r="U2849" s="3"/>
      <c r="V2849" s="2"/>
      <c r="W2849" s="3"/>
      <c r="X2849" s="3"/>
      <c r="Y2849" s="3"/>
      <c r="Z2849" s="60"/>
      <c r="AA2849" s="61"/>
    </row>
    <row r="2850" spans="2:27">
      <c r="B2850" s="112"/>
      <c r="C2850" s="111"/>
      <c r="D2850" s="111"/>
      <c r="E2850" s="107"/>
      <c r="F2850" s="107"/>
      <c r="G2850" s="2"/>
      <c r="H2850" s="2"/>
      <c r="I2850" s="2"/>
      <c r="J2850" s="2"/>
      <c r="K2850" s="2"/>
      <c r="L2850" s="3"/>
      <c r="M2850" s="3"/>
      <c r="N2850" s="3"/>
      <c r="O2850" s="3"/>
      <c r="P2850" s="3"/>
      <c r="Q2850" s="2"/>
      <c r="R2850" s="3"/>
      <c r="S2850" s="2"/>
      <c r="T2850" s="2"/>
      <c r="U2850" s="3"/>
      <c r="V2850" s="2"/>
      <c r="W2850" s="3"/>
      <c r="X2850" s="3"/>
      <c r="Y2850" s="3"/>
      <c r="Z2850" s="60"/>
      <c r="AA2850" s="61"/>
    </row>
    <row r="2851" spans="2:27">
      <c r="B2851" s="112"/>
      <c r="C2851" s="111"/>
      <c r="D2851" s="111"/>
      <c r="E2851" s="107"/>
      <c r="F2851" s="107"/>
      <c r="G2851" s="2"/>
      <c r="H2851" s="2"/>
      <c r="I2851" s="2"/>
      <c r="J2851" s="2"/>
      <c r="K2851" s="2"/>
      <c r="L2851" s="3"/>
      <c r="M2851" s="3"/>
      <c r="N2851" s="3"/>
      <c r="O2851" s="3"/>
      <c r="P2851" s="3"/>
      <c r="Q2851" s="2"/>
      <c r="R2851" s="3"/>
      <c r="S2851" s="2"/>
      <c r="T2851" s="2"/>
      <c r="U2851" s="3"/>
      <c r="V2851" s="2"/>
      <c r="W2851" s="3"/>
      <c r="X2851" s="3"/>
      <c r="Y2851" s="3"/>
      <c r="Z2851" s="60"/>
      <c r="AA2851" s="61"/>
    </row>
    <row r="2852" spans="2:27">
      <c r="B2852" s="112"/>
      <c r="C2852" s="111"/>
      <c r="D2852" s="111"/>
      <c r="E2852" s="107"/>
      <c r="F2852" s="107"/>
      <c r="G2852" s="2"/>
      <c r="H2852" s="2"/>
      <c r="I2852" s="2"/>
      <c r="J2852" s="2"/>
      <c r="K2852" s="2"/>
      <c r="L2852" s="3"/>
      <c r="M2852" s="3"/>
      <c r="N2852" s="3"/>
      <c r="O2852" s="3"/>
      <c r="P2852" s="3"/>
      <c r="Q2852" s="2"/>
      <c r="R2852" s="3"/>
      <c r="S2852" s="2"/>
      <c r="T2852" s="2"/>
      <c r="U2852" s="3"/>
      <c r="V2852" s="2"/>
      <c r="W2852" s="3"/>
      <c r="X2852" s="3"/>
      <c r="Y2852" s="3"/>
      <c r="Z2852" s="60"/>
      <c r="AA2852" s="61"/>
    </row>
    <row r="2853" spans="2:27">
      <c r="B2853" s="112"/>
      <c r="C2853" s="111"/>
      <c r="D2853" s="111"/>
      <c r="E2853" s="107"/>
      <c r="F2853" s="107"/>
      <c r="G2853" s="2"/>
      <c r="H2853" s="2"/>
      <c r="I2853" s="2"/>
      <c r="J2853" s="2"/>
      <c r="K2853" s="2"/>
      <c r="L2853" s="3"/>
      <c r="M2853" s="3"/>
      <c r="N2853" s="3"/>
      <c r="O2853" s="3"/>
      <c r="P2853" s="3"/>
      <c r="Q2853" s="2"/>
      <c r="R2853" s="3"/>
      <c r="S2853" s="2"/>
      <c r="T2853" s="2"/>
      <c r="U2853" s="3"/>
      <c r="V2853" s="2"/>
      <c r="W2853" s="3"/>
      <c r="X2853" s="3"/>
      <c r="Y2853" s="3"/>
      <c r="Z2853" s="60"/>
      <c r="AA2853" s="61"/>
    </row>
    <row r="2854" spans="2:27">
      <c r="B2854" s="112"/>
      <c r="C2854" s="111"/>
      <c r="D2854" s="111"/>
      <c r="E2854" s="107"/>
      <c r="F2854" s="107"/>
      <c r="G2854" s="2"/>
      <c r="H2854" s="2"/>
      <c r="I2854" s="2"/>
      <c r="J2854" s="2"/>
      <c r="K2854" s="2"/>
      <c r="L2854" s="3"/>
      <c r="M2854" s="3"/>
      <c r="N2854" s="3"/>
      <c r="O2854" s="3"/>
      <c r="P2854" s="3"/>
      <c r="Q2854" s="2"/>
      <c r="R2854" s="3"/>
      <c r="S2854" s="2"/>
      <c r="T2854" s="2"/>
      <c r="U2854" s="3"/>
      <c r="V2854" s="2"/>
      <c r="W2854" s="3"/>
      <c r="X2854" s="3"/>
      <c r="Y2854" s="3"/>
      <c r="Z2854" s="60"/>
      <c r="AA2854" s="61"/>
    </row>
    <row r="2855" spans="2:27">
      <c r="B2855" s="112"/>
      <c r="C2855" s="111"/>
      <c r="D2855" s="111"/>
      <c r="E2855" s="107"/>
      <c r="F2855" s="107"/>
      <c r="G2855" s="2"/>
      <c r="H2855" s="2"/>
      <c r="I2855" s="2"/>
      <c r="J2855" s="2"/>
      <c r="K2855" s="2"/>
      <c r="L2855" s="3"/>
      <c r="M2855" s="3"/>
      <c r="N2855" s="3"/>
      <c r="O2855" s="3"/>
      <c r="P2855" s="3"/>
      <c r="Q2855" s="2"/>
      <c r="R2855" s="3"/>
      <c r="S2855" s="2"/>
      <c r="T2855" s="2"/>
      <c r="U2855" s="3"/>
      <c r="V2855" s="2"/>
      <c r="W2855" s="3"/>
      <c r="X2855" s="3"/>
      <c r="Y2855" s="3"/>
      <c r="Z2855" s="60"/>
      <c r="AA2855" s="61"/>
    </row>
    <row r="2856" spans="2:27">
      <c r="B2856" s="112"/>
      <c r="C2856" s="111"/>
      <c r="D2856" s="111"/>
      <c r="E2856" s="107"/>
      <c r="F2856" s="107"/>
      <c r="G2856" s="2"/>
      <c r="H2856" s="2"/>
      <c r="I2856" s="2"/>
      <c r="J2856" s="2"/>
      <c r="K2856" s="2"/>
      <c r="L2856" s="3"/>
      <c r="M2856" s="3"/>
      <c r="N2856" s="3"/>
      <c r="O2856" s="3"/>
      <c r="P2856" s="3"/>
      <c r="Q2856" s="2"/>
      <c r="R2856" s="3"/>
      <c r="S2856" s="2"/>
      <c r="T2856" s="2"/>
      <c r="U2856" s="3"/>
      <c r="V2856" s="2"/>
      <c r="W2856" s="3"/>
      <c r="X2856" s="3"/>
      <c r="Y2856" s="3"/>
      <c r="Z2856" s="60"/>
      <c r="AA2856" s="61"/>
    </row>
    <row r="2857" spans="2:27">
      <c r="B2857" s="112"/>
      <c r="C2857" s="111"/>
      <c r="D2857" s="111"/>
      <c r="E2857" s="107"/>
      <c r="F2857" s="107"/>
      <c r="G2857" s="2"/>
      <c r="H2857" s="2"/>
      <c r="I2857" s="2"/>
      <c r="J2857" s="2"/>
      <c r="K2857" s="2"/>
      <c r="L2857" s="3"/>
      <c r="M2857" s="3"/>
      <c r="N2857" s="3"/>
      <c r="O2857" s="3"/>
      <c r="P2857" s="3"/>
      <c r="Q2857" s="2"/>
      <c r="R2857" s="3"/>
      <c r="S2857" s="2"/>
      <c r="T2857" s="2"/>
      <c r="U2857" s="3"/>
      <c r="V2857" s="2"/>
      <c r="W2857" s="3"/>
      <c r="X2857" s="3"/>
      <c r="Y2857" s="3"/>
      <c r="Z2857" s="60"/>
      <c r="AA2857" s="61"/>
    </row>
    <row r="2858" spans="2:27">
      <c r="B2858" s="112"/>
      <c r="C2858" s="111"/>
      <c r="D2858" s="111"/>
      <c r="E2858" s="107"/>
      <c r="F2858" s="107"/>
      <c r="G2858" s="2"/>
      <c r="H2858" s="2"/>
      <c r="I2858" s="2"/>
      <c r="J2858" s="2"/>
      <c r="K2858" s="2"/>
      <c r="L2858" s="3"/>
      <c r="M2858" s="3"/>
      <c r="N2858" s="3"/>
      <c r="O2858" s="3"/>
      <c r="P2858" s="3"/>
      <c r="Q2858" s="2"/>
      <c r="R2858" s="3"/>
      <c r="S2858" s="2"/>
      <c r="T2858" s="2"/>
      <c r="U2858" s="3"/>
      <c r="V2858" s="2"/>
      <c r="W2858" s="3"/>
      <c r="X2858" s="3"/>
      <c r="Y2858" s="3"/>
      <c r="Z2858" s="60"/>
      <c r="AA2858" s="61"/>
    </row>
    <row r="2859" spans="2:27">
      <c r="B2859" s="112"/>
      <c r="C2859" s="111"/>
      <c r="D2859" s="111"/>
      <c r="E2859" s="107"/>
      <c r="F2859" s="107"/>
      <c r="G2859" s="2"/>
      <c r="H2859" s="2"/>
      <c r="I2859" s="2"/>
      <c r="J2859" s="2"/>
      <c r="K2859" s="2"/>
      <c r="L2859" s="3"/>
      <c r="M2859" s="3"/>
      <c r="N2859" s="3"/>
      <c r="O2859" s="3"/>
      <c r="P2859" s="3"/>
      <c r="Q2859" s="2"/>
      <c r="R2859" s="3"/>
      <c r="S2859" s="2"/>
      <c r="T2859" s="2"/>
      <c r="U2859" s="3"/>
      <c r="V2859" s="2"/>
      <c r="W2859" s="3"/>
      <c r="X2859" s="3"/>
      <c r="Y2859" s="3"/>
      <c r="Z2859" s="60"/>
      <c r="AA2859" s="61"/>
    </row>
    <row r="2860" spans="2:27">
      <c r="B2860" s="112"/>
      <c r="C2860" s="111"/>
      <c r="D2860" s="111"/>
      <c r="E2860" s="107"/>
      <c r="F2860" s="107"/>
      <c r="G2860" s="2"/>
      <c r="H2860" s="2"/>
      <c r="I2860" s="2"/>
      <c r="J2860" s="2"/>
      <c r="K2860" s="2"/>
      <c r="L2860" s="3"/>
      <c r="M2860" s="3"/>
      <c r="N2860" s="3"/>
      <c r="O2860" s="3"/>
      <c r="P2860" s="3"/>
      <c r="Q2860" s="2"/>
      <c r="R2860" s="3"/>
      <c r="S2860" s="2"/>
      <c r="T2860" s="2"/>
      <c r="U2860" s="3"/>
      <c r="V2860" s="2"/>
      <c r="W2860" s="3"/>
      <c r="X2860" s="3"/>
      <c r="Y2860" s="3"/>
      <c r="Z2860" s="60"/>
      <c r="AA2860" s="61"/>
    </row>
    <row r="2861" spans="2:27">
      <c r="B2861" s="112"/>
      <c r="C2861" s="111"/>
      <c r="D2861" s="111"/>
      <c r="E2861" s="107"/>
      <c r="F2861" s="107"/>
      <c r="G2861" s="2"/>
      <c r="H2861" s="2"/>
      <c r="I2861" s="2"/>
      <c r="J2861" s="2"/>
      <c r="K2861" s="2"/>
      <c r="L2861" s="3"/>
      <c r="M2861" s="3"/>
      <c r="N2861" s="3"/>
      <c r="O2861" s="3"/>
      <c r="P2861" s="3"/>
      <c r="Q2861" s="2"/>
      <c r="R2861" s="3"/>
      <c r="S2861" s="2"/>
      <c r="T2861" s="2"/>
      <c r="U2861" s="3"/>
      <c r="V2861" s="2"/>
      <c r="W2861" s="3"/>
      <c r="X2861" s="3"/>
      <c r="Y2861" s="3"/>
      <c r="Z2861" s="60"/>
      <c r="AA2861" s="61"/>
    </row>
    <row r="2862" spans="2:27">
      <c r="B2862" s="112"/>
      <c r="C2862" s="111"/>
      <c r="D2862" s="111"/>
      <c r="E2862" s="107"/>
      <c r="F2862" s="107"/>
      <c r="G2862" s="2"/>
      <c r="H2862" s="2"/>
      <c r="I2862" s="2"/>
      <c r="J2862" s="2"/>
      <c r="K2862" s="2"/>
      <c r="L2862" s="3"/>
      <c r="M2862" s="3"/>
      <c r="N2862" s="3"/>
      <c r="O2862" s="3"/>
      <c r="P2862" s="3"/>
      <c r="Q2862" s="2"/>
      <c r="R2862" s="3"/>
      <c r="S2862" s="2"/>
      <c r="T2862" s="2"/>
      <c r="U2862" s="3"/>
      <c r="V2862" s="2"/>
      <c r="W2862" s="3"/>
      <c r="X2862" s="3"/>
      <c r="Y2862" s="3"/>
      <c r="Z2862" s="60"/>
      <c r="AA2862" s="61"/>
    </row>
    <row r="2863" spans="2:27">
      <c r="B2863" s="112"/>
      <c r="C2863" s="111"/>
      <c r="D2863" s="111"/>
      <c r="E2863" s="107"/>
      <c r="F2863" s="107"/>
      <c r="G2863" s="2"/>
      <c r="H2863" s="2"/>
      <c r="I2863" s="2"/>
      <c r="J2863" s="2"/>
      <c r="K2863" s="2"/>
      <c r="L2863" s="3"/>
      <c r="M2863" s="3"/>
      <c r="N2863" s="3"/>
      <c r="O2863" s="3"/>
      <c r="P2863" s="3"/>
      <c r="Q2863" s="2"/>
      <c r="R2863" s="3"/>
      <c r="S2863" s="2"/>
      <c r="T2863" s="2"/>
      <c r="U2863" s="3"/>
      <c r="V2863" s="2"/>
      <c r="W2863" s="3"/>
      <c r="X2863" s="3"/>
      <c r="Y2863" s="3"/>
      <c r="Z2863" s="60"/>
      <c r="AA2863" s="61"/>
    </row>
    <row r="2864" spans="2:27">
      <c r="B2864" s="112"/>
      <c r="C2864" s="111"/>
      <c r="D2864" s="111"/>
      <c r="E2864" s="107"/>
      <c r="F2864" s="107"/>
      <c r="G2864" s="2"/>
      <c r="H2864" s="2"/>
      <c r="I2864" s="2"/>
      <c r="J2864" s="2"/>
      <c r="K2864" s="2"/>
      <c r="L2864" s="3"/>
      <c r="M2864" s="3"/>
      <c r="N2864" s="3"/>
      <c r="O2864" s="3"/>
      <c r="P2864" s="3"/>
      <c r="Q2864" s="2"/>
      <c r="R2864" s="3"/>
      <c r="S2864" s="2"/>
      <c r="T2864" s="2"/>
      <c r="U2864" s="3"/>
      <c r="V2864" s="2"/>
      <c r="W2864" s="3"/>
      <c r="X2864" s="3"/>
      <c r="Y2864" s="3"/>
      <c r="Z2864" s="60"/>
      <c r="AA2864" s="61"/>
    </row>
    <row r="2865" spans="2:27">
      <c r="B2865" s="112"/>
      <c r="C2865" s="111"/>
      <c r="D2865" s="111"/>
      <c r="E2865" s="107"/>
      <c r="F2865" s="107"/>
      <c r="G2865" s="2"/>
      <c r="H2865" s="2"/>
      <c r="I2865" s="2"/>
      <c r="J2865" s="2"/>
      <c r="K2865" s="2"/>
      <c r="L2865" s="3"/>
      <c r="M2865" s="3"/>
      <c r="N2865" s="3"/>
      <c r="O2865" s="3"/>
      <c r="P2865" s="3"/>
      <c r="Q2865" s="2"/>
      <c r="R2865" s="3"/>
      <c r="S2865" s="2"/>
      <c r="T2865" s="2"/>
      <c r="U2865" s="3"/>
      <c r="V2865" s="2"/>
      <c r="W2865" s="3"/>
      <c r="X2865" s="3"/>
      <c r="Y2865" s="3"/>
      <c r="Z2865" s="60"/>
      <c r="AA2865" s="61"/>
    </row>
    <row r="2866" spans="2:27">
      <c r="B2866" s="112"/>
      <c r="C2866" s="111"/>
      <c r="D2866" s="111"/>
      <c r="E2866" s="107"/>
      <c r="F2866" s="107"/>
      <c r="G2866" s="2"/>
      <c r="H2866" s="2"/>
      <c r="I2866" s="2"/>
      <c r="J2866" s="2"/>
      <c r="K2866" s="2"/>
      <c r="L2866" s="3"/>
      <c r="M2866" s="3"/>
      <c r="N2866" s="3"/>
      <c r="O2866" s="3"/>
      <c r="P2866" s="3"/>
      <c r="Q2866" s="2"/>
      <c r="R2866" s="3"/>
      <c r="S2866" s="2"/>
      <c r="T2866" s="2"/>
      <c r="U2866" s="3"/>
      <c r="V2866" s="2"/>
      <c r="W2866" s="3"/>
      <c r="X2866" s="3"/>
      <c r="Y2866" s="3"/>
      <c r="Z2866" s="60"/>
      <c r="AA2866" s="61"/>
    </row>
    <row r="2867" spans="2:27">
      <c r="B2867" s="112"/>
      <c r="C2867" s="111"/>
      <c r="D2867" s="111"/>
      <c r="E2867" s="107"/>
      <c r="F2867" s="107"/>
      <c r="G2867" s="2"/>
      <c r="H2867" s="2"/>
      <c r="I2867" s="2"/>
      <c r="J2867" s="2"/>
      <c r="K2867" s="2"/>
      <c r="L2867" s="3"/>
      <c r="M2867" s="3"/>
      <c r="N2867" s="3"/>
      <c r="O2867" s="3"/>
      <c r="P2867" s="3"/>
      <c r="Q2867" s="2"/>
      <c r="R2867" s="3"/>
      <c r="S2867" s="2"/>
      <c r="T2867" s="2"/>
      <c r="U2867" s="3"/>
      <c r="V2867" s="2"/>
      <c r="W2867" s="3"/>
      <c r="X2867" s="3"/>
      <c r="Y2867" s="3"/>
      <c r="Z2867" s="60"/>
      <c r="AA2867" s="61"/>
    </row>
    <row r="2868" spans="2:27">
      <c r="B2868" s="112"/>
      <c r="C2868" s="111"/>
      <c r="D2868" s="111"/>
      <c r="E2868" s="107"/>
      <c r="F2868" s="107"/>
      <c r="G2868" s="2"/>
      <c r="H2868" s="2"/>
      <c r="I2868" s="2"/>
      <c r="J2868" s="2"/>
      <c r="K2868" s="2"/>
      <c r="L2868" s="3"/>
      <c r="M2868" s="3"/>
      <c r="N2868" s="3"/>
      <c r="O2868" s="3"/>
      <c r="P2868" s="3"/>
      <c r="Q2868" s="2"/>
      <c r="R2868" s="3"/>
      <c r="S2868" s="2"/>
      <c r="T2868" s="2"/>
      <c r="U2868" s="3"/>
      <c r="V2868" s="2"/>
      <c r="W2868" s="3"/>
      <c r="X2868" s="3"/>
      <c r="Y2868" s="3"/>
      <c r="Z2868" s="60"/>
      <c r="AA2868" s="61"/>
    </row>
    <row r="2869" spans="2:27">
      <c r="B2869" s="112"/>
      <c r="C2869" s="111"/>
      <c r="D2869" s="111"/>
      <c r="E2869" s="107"/>
      <c r="F2869" s="107"/>
      <c r="G2869" s="2"/>
      <c r="H2869" s="2"/>
      <c r="I2869" s="2"/>
      <c r="J2869" s="2"/>
      <c r="K2869" s="2"/>
      <c r="L2869" s="3"/>
      <c r="M2869" s="3"/>
      <c r="N2869" s="3"/>
      <c r="O2869" s="3"/>
      <c r="P2869" s="3"/>
      <c r="Q2869" s="2"/>
      <c r="R2869" s="3"/>
      <c r="S2869" s="2"/>
      <c r="T2869" s="2"/>
      <c r="U2869" s="3"/>
      <c r="V2869" s="2"/>
      <c r="W2869" s="3"/>
      <c r="X2869" s="3"/>
      <c r="Y2869" s="3"/>
      <c r="Z2869" s="60"/>
      <c r="AA2869" s="61"/>
    </row>
    <row r="2870" spans="2:27">
      <c r="B2870" s="112"/>
      <c r="C2870" s="111"/>
      <c r="D2870" s="111"/>
      <c r="E2870" s="107"/>
      <c r="F2870" s="107"/>
      <c r="G2870" s="2"/>
      <c r="H2870" s="2"/>
      <c r="I2870" s="2"/>
      <c r="J2870" s="2"/>
      <c r="K2870" s="2"/>
      <c r="L2870" s="3"/>
      <c r="M2870" s="3"/>
      <c r="N2870" s="3"/>
      <c r="O2870" s="3"/>
      <c r="P2870" s="3"/>
      <c r="Q2870" s="2"/>
      <c r="R2870" s="3"/>
      <c r="S2870" s="2"/>
      <c r="T2870" s="2"/>
      <c r="U2870" s="3"/>
      <c r="V2870" s="2"/>
      <c r="W2870" s="3"/>
      <c r="X2870" s="3"/>
      <c r="Y2870" s="3"/>
      <c r="Z2870" s="60"/>
      <c r="AA2870" s="61"/>
    </row>
    <row r="2871" spans="2:27">
      <c r="B2871" s="112"/>
      <c r="C2871" s="111"/>
      <c r="D2871" s="111"/>
      <c r="E2871" s="107"/>
      <c r="F2871" s="107"/>
      <c r="G2871" s="2"/>
      <c r="H2871" s="2"/>
      <c r="I2871" s="2"/>
      <c r="J2871" s="2"/>
      <c r="K2871" s="2"/>
      <c r="L2871" s="3"/>
      <c r="M2871" s="3"/>
      <c r="N2871" s="3"/>
      <c r="O2871" s="3"/>
      <c r="P2871" s="3"/>
      <c r="Q2871" s="2"/>
      <c r="R2871" s="3"/>
      <c r="S2871" s="2"/>
      <c r="T2871" s="2"/>
      <c r="U2871" s="3"/>
      <c r="V2871" s="2"/>
      <c r="W2871" s="3"/>
      <c r="X2871" s="3"/>
      <c r="Y2871" s="3"/>
      <c r="Z2871" s="60"/>
      <c r="AA2871" s="61"/>
    </row>
    <row r="2872" spans="2:27">
      <c r="B2872" s="112"/>
      <c r="C2872" s="111"/>
      <c r="D2872" s="111"/>
      <c r="E2872" s="107"/>
      <c r="F2872" s="107"/>
      <c r="G2872" s="2"/>
      <c r="H2872" s="2"/>
      <c r="I2872" s="2"/>
      <c r="J2872" s="2"/>
      <c r="K2872" s="2"/>
      <c r="L2872" s="3"/>
      <c r="M2872" s="3"/>
      <c r="N2872" s="3"/>
      <c r="O2872" s="3"/>
      <c r="P2872" s="3"/>
      <c r="Q2872" s="2"/>
      <c r="R2872" s="3"/>
      <c r="S2872" s="2"/>
      <c r="T2872" s="2"/>
      <c r="U2872" s="3"/>
      <c r="V2872" s="2"/>
      <c r="W2872" s="3"/>
      <c r="X2872" s="3"/>
      <c r="Y2872" s="3"/>
      <c r="Z2872" s="60"/>
      <c r="AA2872" s="61"/>
    </row>
    <row r="2873" spans="2:27">
      <c r="B2873" s="112"/>
      <c r="C2873" s="111"/>
      <c r="D2873" s="111"/>
      <c r="E2873" s="107"/>
      <c r="F2873" s="107"/>
      <c r="G2873" s="2"/>
      <c r="H2873" s="2"/>
      <c r="I2873" s="2"/>
      <c r="J2873" s="2"/>
      <c r="K2873" s="2"/>
      <c r="L2873" s="3"/>
      <c r="M2873" s="3"/>
      <c r="N2873" s="3"/>
      <c r="O2873" s="3"/>
      <c r="P2873" s="3"/>
      <c r="Q2873" s="2"/>
      <c r="R2873" s="3"/>
      <c r="S2873" s="2"/>
      <c r="T2873" s="2"/>
      <c r="U2873" s="3"/>
      <c r="V2873" s="2"/>
      <c r="W2873" s="3"/>
      <c r="X2873" s="3"/>
      <c r="Y2873" s="3"/>
      <c r="Z2873" s="60"/>
      <c r="AA2873" s="61"/>
    </row>
    <row r="2874" spans="2:27">
      <c r="B2874" s="112"/>
      <c r="C2874" s="111"/>
      <c r="D2874" s="111"/>
      <c r="E2874" s="107"/>
      <c r="F2874" s="107"/>
      <c r="G2874" s="2"/>
      <c r="H2874" s="2"/>
      <c r="I2874" s="2"/>
      <c r="J2874" s="2"/>
      <c r="K2874" s="2"/>
      <c r="L2874" s="3"/>
      <c r="M2874" s="3"/>
      <c r="N2874" s="3"/>
      <c r="O2874" s="3"/>
      <c r="P2874" s="3"/>
      <c r="Q2874" s="2"/>
      <c r="R2874" s="3"/>
      <c r="S2874" s="2"/>
      <c r="T2874" s="2"/>
      <c r="U2874" s="3"/>
      <c r="V2874" s="2"/>
      <c r="W2874" s="3"/>
      <c r="X2874" s="3"/>
      <c r="Y2874" s="3"/>
      <c r="Z2874" s="60"/>
      <c r="AA2874" s="61"/>
    </row>
    <row r="2875" spans="2:27">
      <c r="B2875" s="112"/>
      <c r="C2875" s="111"/>
      <c r="D2875" s="111"/>
      <c r="E2875" s="107"/>
      <c r="F2875" s="107"/>
      <c r="G2875" s="2"/>
      <c r="H2875" s="2"/>
      <c r="I2875" s="2"/>
      <c r="J2875" s="2"/>
      <c r="K2875" s="2"/>
      <c r="L2875" s="3"/>
      <c r="M2875" s="3"/>
      <c r="N2875" s="3"/>
      <c r="O2875" s="3"/>
      <c r="P2875" s="3"/>
      <c r="Q2875" s="2"/>
      <c r="R2875" s="3"/>
      <c r="S2875" s="2"/>
      <c r="T2875" s="2"/>
      <c r="U2875" s="3"/>
      <c r="V2875" s="2"/>
      <c r="W2875" s="3"/>
      <c r="X2875" s="3"/>
      <c r="Y2875" s="3"/>
      <c r="Z2875" s="60"/>
      <c r="AA2875" s="61"/>
    </row>
    <row r="2876" spans="2:27">
      <c r="B2876" s="112"/>
      <c r="C2876" s="111"/>
      <c r="D2876" s="111"/>
      <c r="E2876" s="107"/>
      <c r="F2876" s="107"/>
      <c r="G2876" s="2"/>
      <c r="H2876" s="2"/>
      <c r="I2876" s="2"/>
      <c r="J2876" s="2"/>
      <c r="K2876" s="2"/>
      <c r="L2876" s="3"/>
      <c r="M2876" s="3"/>
      <c r="N2876" s="3"/>
      <c r="O2876" s="3"/>
      <c r="P2876" s="3"/>
      <c r="Q2876" s="2"/>
      <c r="R2876" s="3"/>
      <c r="S2876" s="2"/>
      <c r="T2876" s="2"/>
      <c r="U2876" s="3"/>
      <c r="V2876" s="2"/>
      <c r="W2876" s="3"/>
      <c r="X2876" s="3"/>
      <c r="Y2876" s="3"/>
      <c r="Z2876" s="60"/>
      <c r="AA2876" s="61"/>
    </row>
    <row r="2877" spans="2:27">
      <c r="B2877" s="112"/>
      <c r="C2877" s="111"/>
      <c r="D2877" s="111"/>
      <c r="E2877" s="107"/>
      <c r="F2877" s="107"/>
      <c r="G2877" s="2"/>
      <c r="H2877" s="2"/>
      <c r="I2877" s="2"/>
      <c r="J2877" s="2"/>
      <c r="K2877" s="2"/>
      <c r="L2877" s="3"/>
      <c r="M2877" s="3"/>
      <c r="N2877" s="3"/>
      <c r="O2877" s="3"/>
      <c r="P2877" s="3"/>
      <c r="Q2877" s="2"/>
      <c r="R2877" s="3"/>
      <c r="S2877" s="2"/>
      <c r="T2877" s="2"/>
      <c r="U2877" s="3"/>
      <c r="V2877" s="2"/>
      <c r="W2877" s="3"/>
      <c r="X2877" s="3"/>
      <c r="Y2877" s="3"/>
      <c r="Z2877" s="60"/>
      <c r="AA2877" s="61"/>
    </row>
    <row r="2878" spans="2:27">
      <c r="B2878" s="112"/>
      <c r="C2878" s="111"/>
      <c r="D2878" s="111"/>
      <c r="E2878" s="107"/>
      <c r="F2878" s="107"/>
      <c r="G2878" s="2"/>
      <c r="H2878" s="2"/>
      <c r="I2878" s="2"/>
      <c r="J2878" s="2"/>
      <c r="K2878" s="2"/>
      <c r="L2878" s="3"/>
      <c r="M2878" s="3"/>
      <c r="N2878" s="3"/>
      <c r="O2878" s="3"/>
      <c r="P2878" s="3"/>
      <c r="Q2878" s="2"/>
      <c r="R2878" s="3"/>
      <c r="S2878" s="2"/>
      <c r="T2878" s="2"/>
      <c r="U2878" s="3"/>
      <c r="V2878" s="2"/>
      <c r="W2878" s="3"/>
      <c r="X2878" s="3"/>
      <c r="Y2878" s="3"/>
      <c r="Z2878" s="60"/>
      <c r="AA2878" s="61"/>
    </row>
    <row r="2879" spans="2:27">
      <c r="B2879" s="112"/>
      <c r="C2879" s="111"/>
      <c r="D2879" s="111"/>
      <c r="E2879" s="107"/>
      <c r="F2879" s="107"/>
      <c r="G2879" s="2"/>
      <c r="H2879" s="2"/>
      <c r="I2879" s="2"/>
      <c r="J2879" s="2"/>
      <c r="K2879" s="2"/>
      <c r="L2879" s="3"/>
      <c r="M2879" s="3"/>
      <c r="N2879" s="3"/>
      <c r="O2879" s="3"/>
      <c r="P2879" s="3"/>
      <c r="Q2879" s="2"/>
      <c r="R2879" s="3"/>
      <c r="S2879" s="2"/>
      <c r="T2879" s="2"/>
      <c r="U2879" s="3"/>
      <c r="V2879" s="2"/>
      <c r="W2879" s="3"/>
      <c r="X2879" s="3"/>
      <c r="Y2879" s="3"/>
      <c r="Z2879" s="60"/>
      <c r="AA2879" s="61"/>
    </row>
    <row r="2880" spans="2:27">
      <c r="B2880" s="112"/>
      <c r="C2880" s="111"/>
      <c r="D2880" s="111"/>
      <c r="E2880" s="107"/>
      <c r="F2880" s="107"/>
      <c r="G2880" s="2"/>
      <c r="H2880" s="2"/>
      <c r="I2880" s="2"/>
      <c r="J2880" s="2"/>
      <c r="K2880" s="2"/>
      <c r="L2880" s="3"/>
      <c r="M2880" s="3"/>
      <c r="N2880" s="3"/>
      <c r="O2880" s="3"/>
      <c r="P2880" s="3"/>
      <c r="Q2880" s="2"/>
      <c r="R2880" s="3"/>
      <c r="S2880" s="2"/>
      <c r="T2880" s="2"/>
      <c r="U2880" s="3"/>
      <c r="V2880" s="2"/>
      <c r="W2880" s="3"/>
      <c r="X2880" s="3"/>
      <c r="Y2880" s="3"/>
      <c r="Z2880" s="60"/>
      <c r="AA2880" s="61"/>
    </row>
    <row r="2881" spans="2:27">
      <c r="B2881" s="112"/>
      <c r="C2881" s="111"/>
      <c r="D2881" s="111"/>
      <c r="E2881" s="107"/>
      <c r="F2881" s="107"/>
      <c r="G2881" s="2"/>
      <c r="H2881" s="2"/>
      <c r="I2881" s="2"/>
      <c r="J2881" s="2"/>
      <c r="K2881" s="2"/>
      <c r="L2881" s="3"/>
      <c r="M2881" s="3"/>
      <c r="N2881" s="3"/>
      <c r="O2881" s="3"/>
      <c r="P2881" s="3"/>
      <c r="Q2881" s="2"/>
      <c r="R2881" s="3"/>
      <c r="S2881" s="2"/>
      <c r="T2881" s="2"/>
      <c r="U2881" s="3"/>
      <c r="V2881" s="2"/>
      <c r="W2881" s="3"/>
      <c r="X2881" s="3"/>
      <c r="Y2881" s="3"/>
      <c r="Z2881" s="60"/>
      <c r="AA2881" s="61"/>
    </row>
    <row r="2882" spans="2:27">
      <c r="B2882" s="112"/>
      <c r="C2882" s="111"/>
      <c r="D2882" s="111"/>
      <c r="E2882" s="107"/>
      <c r="F2882" s="107"/>
      <c r="G2882" s="2"/>
      <c r="H2882" s="2"/>
      <c r="I2882" s="2"/>
      <c r="J2882" s="2"/>
      <c r="K2882" s="2"/>
      <c r="L2882" s="3"/>
      <c r="M2882" s="3"/>
      <c r="N2882" s="3"/>
      <c r="O2882" s="3"/>
      <c r="P2882" s="3"/>
      <c r="Q2882" s="2"/>
      <c r="R2882" s="3"/>
      <c r="S2882" s="2"/>
      <c r="T2882" s="2"/>
      <c r="U2882" s="3"/>
      <c r="V2882" s="2"/>
      <c r="W2882" s="3"/>
      <c r="X2882" s="3"/>
      <c r="Y2882" s="3"/>
      <c r="Z2882" s="60"/>
      <c r="AA2882" s="61"/>
    </row>
    <row r="2883" spans="2:27">
      <c r="B2883" s="112"/>
      <c r="C2883" s="111"/>
      <c r="D2883" s="111"/>
      <c r="E2883" s="107"/>
      <c r="F2883" s="107"/>
      <c r="G2883" s="2"/>
      <c r="H2883" s="2"/>
      <c r="I2883" s="2"/>
      <c r="J2883" s="2"/>
      <c r="K2883" s="2"/>
      <c r="L2883" s="3"/>
      <c r="M2883" s="3"/>
      <c r="N2883" s="3"/>
      <c r="O2883" s="3"/>
      <c r="P2883" s="3"/>
      <c r="Q2883" s="2"/>
      <c r="R2883" s="3"/>
      <c r="S2883" s="2"/>
      <c r="T2883" s="2"/>
      <c r="U2883" s="3"/>
      <c r="V2883" s="2"/>
      <c r="W2883" s="3"/>
      <c r="X2883" s="3"/>
      <c r="Y2883" s="3"/>
      <c r="Z2883" s="60"/>
      <c r="AA2883" s="61"/>
    </row>
    <row r="2884" spans="2:27">
      <c r="B2884" s="112"/>
      <c r="C2884" s="111"/>
      <c r="D2884" s="111"/>
      <c r="E2884" s="107"/>
      <c r="F2884" s="107"/>
      <c r="G2884" s="2"/>
      <c r="H2884" s="2"/>
      <c r="I2884" s="2"/>
      <c r="J2884" s="2"/>
      <c r="K2884" s="2"/>
      <c r="L2884" s="3"/>
      <c r="M2884" s="3"/>
      <c r="N2884" s="3"/>
      <c r="O2884" s="3"/>
      <c r="P2884" s="3"/>
      <c r="Q2884" s="2"/>
      <c r="R2884" s="3"/>
      <c r="S2884" s="2"/>
      <c r="T2884" s="2"/>
      <c r="U2884" s="3"/>
      <c r="V2884" s="2"/>
      <c r="W2884" s="3"/>
      <c r="X2884" s="3"/>
      <c r="Y2884" s="3"/>
      <c r="Z2884" s="60"/>
      <c r="AA2884" s="61"/>
    </row>
    <row r="2885" spans="2:27">
      <c r="B2885" s="112"/>
      <c r="C2885" s="111"/>
      <c r="D2885" s="111"/>
      <c r="E2885" s="107"/>
      <c r="F2885" s="107"/>
      <c r="G2885" s="2"/>
      <c r="H2885" s="2"/>
      <c r="I2885" s="2"/>
      <c r="J2885" s="2"/>
      <c r="K2885" s="2"/>
      <c r="L2885" s="3"/>
      <c r="M2885" s="3"/>
      <c r="N2885" s="3"/>
      <c r="O2885" s="3"/>
      <c r="P2885" s="3"/>
      <c r="Q2885" s="2"/>
      <c r="R2885" s="3"/>
      <c r="S2885" s="2"/>
      <c r="T2885" s="2"/>
      <c r="U2885" s="3"/>
      <c r="V2885" s="2"/>
      <c r="W2885" s="3"/>
      <c r="X2885" s="3"/>
      <c r="Y2885" s="3"/>
      <c r="Z2885" s="60"/>
      <c r="AA2885" s="61"/>
    </row>
    <row r="2886" spans="2:27">
      <c r="B2886" s="112"/>
      <c r="C2886" s="111"/>
      <c r="D2886" s="111"/>
      <c r="E2886" s="107"/>
      <c r="F2886" s="107"/>
      <c r="G2886" s="2"/>
      <c r="H2886" s="2"/>
      <c r="I2886" s="2"/>
      <c r="J2886" s="2"/>
      <c r="K2886" s="2"/>
      <c r="L2886" s="3"/>
      <c r="M2886" s="3"/>
      <c r="N2886" s="3"/>
      <c r="O2886" s="3"/>
      <c r="P2886" s="3"/>
      <c r="Q2886" s="2"/>
      <c r="R2886" s="3"/>
      <c r="S2886" s="2"/>
      <c r="T2886" s="2"/>
      <c r="U2886" s="3"/>
      <c r="V2886" s="2"/>
      <c r="W2886" s="3"/>
      <c r="X2886" s="3"/>
      <c r="Y2886" s="3"/>
      <c r="Z2886" s="60"/>
      <c r="AA2886" s="61"/>
    </row>
    <row r="2887" spans="2:27">
      <c r="B2887" s="112"/>
      <c r="C2887" s="111"/>
      <c r="D2887" s="111"/>
      <c r="E2887" s="107"/>
      <c r="F2887" s="107"/>
      <c r="G2887" s="2"/>
      <c r="H2887" s="2"/>
      <c r="I2887" s="2"/>
      <c r="J2887" s="2"/>
      <c r="K2887" s="2"/>
      <c r="L2887" s="3"/>
      <c r="M2887" s="3"/>
      <c r="N2887" s="3"/>
      <c r="O2887" s="3"/>
      <c r="P2887" s="3"/>
      <c r="Q2887" s="2"/>
      <c r="R2887" s="3"/>
      <c r="S2887" s="2"/>
      <c r="T2887" s="2"/>
      <c r="U2887" s="3"/>
      <c r="V2887" s="2"/>
      <c r="W2887" s="3"/>
      <c r="X2887" s="3"/>
      <c r="Y2887" s="3"/>
      <c r="Z2887" s="60"/>
      <c r="AA2887" s="61"/>
    </row>
    <row r="2888" spans="2:27">
      <c r="B2888" s="112"/>
      <c r="C2888" s="111"/>
      <c r="D2888" s="111"/>
      <c r="E2888" s="107"/>
      <c r="F2888" s="107"/>
      <c r="G2888" s="2"/>
      <c r="H2888" s="2"/>
      <c r="I2888" s="2"/>
      <c r="J2888" s="2"/>
      <c r="K2888" s="2"/>
      <c r="L2888" s="3"/>
      <c r="M2888" s="3"/>
      <c r="N2888" s="3"/>
      <c r="O2888" s="3"/>
      <c r="P2888" s="3"/>
      <c r="Q2888" s="2"/>
      <c r="R2888" s="3"/>
      <c r="S2888" s="2"/>
      <c r="T2888" s="2"/>
      <c r="U2888" s="3"/>
      <c r="V2888" s="2"/>
      <c r="W2888" s="3"/>
      <c r="X2888" s="3"/>
      <c r="Y2888" s="3"/>
      <c r="Z2888" s="60"/>
      <c r="AA2888" s="61"/>
    </row>
    <row r="2889" spans="2:27">
      <c r="B2889" s="112"/>
      <c r="C2889" s="111"/>
      <c r="D2889" s="111"/>
      <c r="E2889" s="107"/>
      <c r="F2889" s="107"/>
      <c r="G2889" s="2"/>
      <c r="H2889" s="2"/>
      <c r="I2889" s="2"/>
      <c r="J2889" s="2"/>
      <c r="K2889" s="2"/>
      <c r="L2889" s="3"/>
      <c r="M2889" s="3"/>
      <c r="N2889" s="3"/>
      <c r="O2889" s="3"/>
      <c r="P2889" s="3"/>
      <c r="Q2889" s="2"/>
      <c r="R2889" s="3"/>
      <c r="S2889" s="2"/>
      <c r="T2889" s="2"/>
      <c r="U2889" s="3"/>
      <c r="V2889" s="2"/>
      <c r="W2889" s="3"/>
      <c r="X2889" s="3"/>
      <c r="Y2889" s="3"/>
      <c r="Z2889" s="60"/>
      <c r="AA2889" s="61"/>
    </row>
    <row r="2890" spans="2:27">
      <c r="B2890" s="112"/>
      <c r="C2890" s="111"/>
      <c r="D2890" s="111"/>
      <c r="E2890" s="107"/>
      <c r="F2890" s="107"/>
      <c r="G2890" s="2"/>
      <c r="H2890" s="2"/>
      <c r="I2890" s="2"/>
      <c r="J2890" s="2"/>
      <c r="K2890" s="2"/>
      <c r="L2890" s="3"/>
      <c r="M2890" s="3"/>
      <c r="N2890" s="3"/>
      <c r="O2890" s="3"/>
      <c r="P2890" s="3"/>
      <c r="Q2890" s="2"/>
      <c r="R2890" s="3"/>
      <c r="S2890" s="2"/>
      <c r="T2890" s="2"/>
      <c r="U2890" s="3"/>
      <c r="V2890" s="2"/>
      <c r="W2890" s="3"/>
      <c r="X2890" s="3"/>
      <c r="Y2890" s="3"/>
      <c r="Z2890" s="60"/>
      <c r="AA2890" s="61"/>
    </row>
    <row r="2891" spans="2:27">
      <c r="B2891" s="112"/>
      <c r="C2891" s="111"/>
      <c r="D2891" s="111"/>
      <c r="E2891" s="107"/>
      <c r="F2891" s="107"/>
      <c r="G2891" s="2"/>
      <c r="H2891" s="2"/>
      <c r="I2891" s="2"/>
      <c r="J2891" s="2"/>
      <c r="K2891" s="2"/>
      <c r="L2891" s="3"/>
      <c r="M2891" s="3"/>
      <c r="N2891" s="3"/>
      <c r="O2891" s="3"/>
      <c r="P2891" s="3"/>
      <c r="Q2891" s="2"/>
      <c r="R2891" s="3"/>
      <c r="S2891" s="2"/>
      <c r="T2891" s="2"/>
      <c r="U2891" s="3"/>
      <c r="V2891" s="2"/>
      <c r="W2891" s="3"/>
      <c r="X2891" s="3"/>
      <c r="Y2891" s="3"/>
      <c r="Z2891" s="60"/>
      <c r="AA2891" s="61"/>
    </row>
    <row r="2892" spans="2:27">
      <c r="B2892" s="112"/>
      <c r="C2892" s="111"/>
      <c r="D2892" s="111"/>
      <c r="E2892" s="107"/>
      <c r="F2892" s="107"/>
      <c r="G2892" s="2"/>
      <c r="H2892" s="2"/>
      <c r="I2892" s="2"/>
      <c r="J2892" s="2"/>
      <c r="K2892" s="2"/>
      <c r="L2892" s="3"/>
      <c r="M2892" s="3"/>
      <c r="N2892" s="3"/>
      <c r="O2892" s="3"/>
      <c r="P2892" s="3"/>
      <c r="Q2892" s="2"/>
      <c r="R2892" s="3"/>
      <c r="S2892" s="2"/>
      <c r="T2892" s="2"/>
      <c r="U2892" s="3"/>
      <c r="V2892" s="2"/>
      <c r="W2892" s="3"/>
      <c r="X2892" s="3"/>
      <c r="Y2892" s="3"/>
      <c r="Z2892" s="60"/>
      <c r="AA2892" s="61"/>
    </row>
    <row r="2893" spans="2:27">
      <c r="B2893" s="112"/>
      <c r="C2893" s="111"/>
      <c r="D2893" s="111"/>
      <c r="E2893" s="107"/>
      <c r="F2893" s="107"/>
      <c r="G2893" s="2"/>
      <c r="H2893" s="2"/>
      <c r="I2893" s="2"/>
      <c r="J2893" s="2"/>
      <c r="K2893" s="2"/>
      <c r="L2893" s="3"/>
      <c r="M2893" s="3"/>
      <c r="N2893" s="3"/>
      <c r="O2893" s="3"/>
      <c r="P2893" s="3"/>
      <c r="Q2893" s="2"/>
      <c r="R2893" s="3"/>
      <c r="S2893" s="2"/>
      <c r="T2893" s="2"/>
      <c r="U2893" s="3"/>
      <c r="V2893" s="2"/>
      <c r="W2893" s="3"/>
      <c r="X2893" s="3"/>
      <c r="Y2893" s="3"/>
      <c r="Z2893" s="60"/>
      <c r="AA2893" s="61"/>
    </row>
    <row r="2894" spans="2:27">
      <c r="B2894" s="112"/>
      <c r="C2894" s="111"/>
      <c r="D2894" s="111"/>
      <c r="E2894" s="107"/>
      <c r="F2894" s="107"/>
      <c r="G2894" s="2"/>
      <c r="H2894" s="2"/>
      <c r="I2894" s="2"/>
      <c r="J2894" s="2"/>
      <c r="K2894" s="2"/>
      <c r="L2894" s="3"/>
      <c r="M2894" s="3"/>
      <c r="N2894" s="3"/>
      <c r="O2894" s="3"/>
      <c r="P2894" s="3"/>
      <c r="Q2894" s="2"/>
      <c r="R2894" s="3"/>
      <c r="S2894" s="2"/>
      <c r="T2894" s="2"/>
      <c r="U2894" s="3"/>
      <c r="V2894" s="2"/>
      <c r="W2894" s="3"/>
      <c r="X2894" s="3"/>
      <c r="Y2894" s="3"/>
      <c r="Z2894" s="60"/>
      <c r="AA2894" s="61"/>
    </row>
    <row r="2895" spans="2:27">
      <c r="B2895" s="112"/>
      <c r="C2895" s="111"/>
      <c r="D2895" s="111"/>
      <c r="E2895" s="107"/>
      <c r="F2895" s="107"/>
      <c r="G2895" s="2"/>
      <c r="H2895" s="2"/>
      <c r="I2895" s="2"/>
      <c r="J2895" s="2"/>
      <c r="K2895" s="2"/>
      <c r="L2895" s="3"/>
      <c r="M2895" s="3"/>
      <c r="N2895" s="3"/>
      <c r="O2895" s="3"/>
      <c r="P2895" s="3"/>
      <c r="Q2895" s="2"/>
      <c r="R2895" s="3"/>
      <c r="S2895" s="2"/>
      <c r="T2895" s="2"/>
      <c r="U2895" s="3"/>
      <c r="V2895" s="2"/>
      <c r="W2895" s="3"/>
      <c r="X2895" s="3"/>
      <c r="Y2895" s="3"/>
      <c r="Z2895" s="60"/>
      <c r="AA2895" s="61"/>
    </row>
    <row r="2896" spans="2:27">
      <c r="B2896" s="112"/>
      <c r="C2896" s="111"/>
      <c r="D2896" s="111"/>
      <c r="E2896" s="107"/>
      <c r="F2896" s="107"/>
      <c r="G2896" s="2"/>
      <c r="H2896" s="2"/>
      <c r="I2896" s="2"/>
      <c r="J2896" s="2"/>
      <c r="K2896" s="2"/>
      <c r="L2896" s="3"/>
      <c r="M2896" s="3"/>
      <c r="N2896" s="3"/>
      <c r="O2896" s="3"/>
      <c r="P2896" s="3"/>
      <c r="Q2896" s="2"/>
      <c r="R2896" s="3"/>
      <c r="S2896" s="2"/>
      <c r="T2896" s="2"/>
      <c r="U2896" s="3"/>
      <c r="V2896" s="2"/>
      <c r="W2896" s="3"/>
      <c r="X2896" s="3"/>
      <c r="Y2896" s="3"/>
      <c r="Z2896" s="60"/>
      <c r="AA2896" s="61"/>
    </row>
    <row r="2897" spans="2:27">
      <c r="B2897" s="112"/>
      <c r="C2897" s="111"/>
      <c r="D2897" s="111"/>
      <c r="E2897" s="107"/>
      <c r="F2897" s="107"/>
      <c r="G2897" s="2"/>
      <c r="H2897" s="2"/>
      <c r="I2897" s="2"/>
      <c r="J2897" s="2"/>
      <c r="K2897" s="2"/>
      <c r="L2897" s="3"/>
      <c r="M2897" s="3"/>
      <c r="N2897" s="3"/>
      <c r="O2897" s="3"/>
      <c r="P2897" s="3"/>
      <c r="Q2897" s="2"/>
      <c r="R2897" s="3"/>
      <c r="S2897" s="2"/>
      <c r="T2897" s="2"/>
      <c r="U2897" s="3"/>
      <c r="V2897" s="2"/>
      <c r="W2897" s="3"/>
      <c r="X2897" s="3"/>
      <c r="Y2897" s="3"/>
      <c r="Z2897" s="60"/>
      <c r="AA2897" s="61"/>
    </row>
    <row r="2898" spans="2:27">
      <c r="B2898" s="112"/>
      <c r="C2898" s="111"/>
      <c r="D2898" s="111"/>
      <c r="E2898" s="107"/>
      <c r="F2898" s="107"/>
      <c r="G2898" s="2"/>
      <c r="H2898" s="2"/>
      <c r="I2898" s="2"/>
      <c r="J2898" s="2"/>
      <c r="K2898" s="2"/>
      <c r="L2898" s="3"/>
      <c r="M2898" s="3"/>
      <c r="N2898" s="3"/>
      <c r="O2898" s="3"/>
      <c r="P2898" s="3"/>
      <c r="Q2898" s="2"/>
      <c r="R2898" s="3"/>
      <c r="S2898" s="2"/>
      <c r="T2898" s="2"/>
      <c r="U2898" s="3"/>
      <c r="V2898" s="2"/>
      <c r="W2898" s="3"/>
      <c r="X2898" s="3"/>
      <c r="Y2898" s="3"/>
      <c r="Z2898" s="60"/>
      <c r="AA2898" s="61"/>
    </row>
    <row r="2899" spans="2:27">
      <c r="B2899" s="112"/>
      <c r="C2899" s="111"/>
      <c r="D2899" s="111"/>
      <c r="E2899" s="107"/>
      <c r="F2899" s="107"/>
      <c r="G2899" s="2"/>
      <c r="H2899" s="2"/>
      <c r="I2899" s="2"/>
      <c r="J2899" s="2"/>
      <c r="K2899" s="2"/>
      <c r="L2899" s="3"/>
      <c r="M2899" s="3"/>
      <c r="N2899" s="3"/>
      <c r="O2899" s="3"/>
      <c r="P2899" s="3"/>
      <c r="Q2899" s="2"/>
      <c r="R2899" s="3"/>
      <c r="S2899" s="2"/>
      <c r="T2899" s="2"/>
      <c r="U2899" s="3"/>
      <c r="V2899" s="2"/>
      <c r="W2899" s="3"/>
      <c r="X2899" s="3"/>
      <c r="Y2899" s="3"/>
      <c r="Z2899" s="60"/>
      <c r="AA2899" s="61"/>
    </row>
    <row r="2900" spans="2:27">
      <c r="B2900" s="112"/>
      <c r="C2900" s="111"/>
      <c r="D2900" s="111"/>
      <c r="E2900" s="107"/>
      <c r="F2900" s="107"/>
      <c r="G2900" s="2"/>
      <c r="H2900" s="2"/>
      <c r="I2900" s="2"/>
      <c r="J2900" s="2"/>
      <c r="K2900" s="2"/>
      <c r="L2900" s="3"/>
      <c r="M2900" s="3"/>
      <c r="N2900" s="3"/>
      <c r="O2900" s="3"/>
      <c r="P2900" s="3"/>
      <c r="Q2900" s="2"/>
      <c r="R2900" s="3"/>
      <c r="S2900" s="2"/>
      <c r="T2900" s="2"/>
      <c r="U2900" s="3"/>
      <c r="V2900" s="2"/>
      <c r="W2900" s="3"/>
      <c r="X2900" s="3"/>
      <c r="Y2900" s="3"/>
      <c r="Z2900" s="60"/>
      <c r="AA2900" s="61"/>
    </row>
    <row r="2901" spans="2:27">
      <c r="B2901" s="112"/>
      <c r="C2901" s="111"/>
      <c r="D2901" s="111"/>
      <c r="E2901" s="107"/>
      <c r="F2901" s="107"/>
      <c r="G2901" s="2"/>
      <c r="H2901" s="2"/>
      <c r="I2901" s="2"/>
      <c r="J2901" s="2"/>
      <c r="K2901" s="2"/>
      <c r="L2901" s="3"/>
      <c r="M2901" s="3"/>
      <c r="N2901" s="3"/>
      <c r="O2901" s="3"/>
      <c r="P2901" s="3"/>
      <c r="Q2901" s="2"/>
      <c r="R2901" s="3"/>
      <c r="S2901" s="2"/>
      <c r="T2901" s="2"/>
      <c r="U2901" s="3"/>
      <c r="V2901" s="2"/>
      <c r="W2901" s="3"/>
      <c r="X2901" s="3"/>
      <c r="Y2901" s="3"/>
      <c r="Z2901" s="60"/>
      <c r="AA2901" s="61"/>
    </row>
    <row r="2902" spans="2:27">
      <c r="B2902" s="112"/>
      <c r="C2902" s="111"/>
      <c r="D2902" s="111"/>
      <c r="E2902" s="107"/>
      <c r="F2902" s="107"/>
      <c r="G2902" s="2"/>
      <c r="H2902" s="2"/>
      <c r="I2902" s="2"/>
      <c r="J2902" s="2"/>
      <c r="K2902" s="2"/>
      <c r="L2902" s="3"/>
      <c r="M2902" s="3"/>
      <c r="N2902" s="3"/>
      <c r="O2902" s="3"/>
      <c r="P2902" s="3"/>
      <c r="Q2902" s="2"/>
      <c r="R2902" s="3"/>
      <c r="S2902" s="2"/>
      <c r="T2902" s="2"/>
      <c r="U2902" s="3"/>
      <c r="V2902" s="2"/>
      <c r="W2902" s="3"/>
      <c r="X2902" s="3"/>
      <c r="Y2902" s="3"/>
      <c r="Z2902" s="60"/>
      <c r="AA2902" s="61"/>
    </row>
    <row r="2903" spans="2:27">
      <c r="B2903" s="112"/>
      <c r="C2903" s="111"/>
      <c r="D2903" s="111"/>
      <c r="E2903" s="107"/>
      <c r="F2903" s="107"/>
      <c r="G2903" s="2"/>
      <c r="H2903" s="2"/>
      <c r="I2903" s="2"/>
      <c r="J2903" s="2"/>
      <c r="K2903" s="2"/>
      <c r="L2903" s="3"/>
      <c r="M2903" s="3"/>
      <c r="N2903" s="3"/>
      <c r="O2903" s="3"/>
      <c r="P2903" s="3"/>
      <c r="Q2903" s="2"/>
      <c r="R2903" s="3"/>
      <c r="S2903" s="2"/>
      <c r="T2903" s="2"/>
      <c r="U2903" s="3"/>
      <c r="V2903" s="2"/>
      <c r="W2903" s="3"/>
      <c r="X2903" s="3"/>
      <c r="Y2903" s="3"/>
      <c r="Z2903" s="60"/>
      <c r="AA2903" s="61"/>
    </row>
    <row r="2904" spans="2:27">
      <c r="B2904" s="112"/>
      <c r="C2904" s="111"/>
      <c r="D2904" s="111"/>
      <c r="E2904" s="107"/>
      <c r="F2904" s="107"/>
      <c r="G2904" s="2"/>
      <c r="H2904" s="2"/>
      <c r="I2904" s="2"/>
      <c r="J2904" s="2"/>
      <c r="K2904" s="2"/>
      <c r="L2904" s="3"/>
      <c r="M2904" s="3"/>
      <c r="N2904" s="3"/>
      <c r="O2904" s="3"/>
      <c r="P2904" s="3"/>
      <c r="Q2904" s="2"/>
      <c r="R2904" s="3"/>
      <c r="S2904" s="2"/>
      <c r="T2904" s="2"/>
      <c r="U2904" s="3"/>
      <c r="V2904" s="2"/>
      <c r="W2904" s="3"/>
      <c r="X2904" s="3"/>
      <c r="Y2904" s="3"/>
      <c r="Z2904" s="60"/>
      <c r="AA2904" s="61"/>
    </row>
    <row r="2905" spans="2:27">
      <c r="B2905" s="112"/>
      <c r="C2905" s="111"/>
      <c r="D2905" s="111"/>
      <c r="E2905" s="107"/>
      <c r="F2905" s="107"/>
      <c r="G2905" s="2"/>
      <c r="H2905" s="2"/>
      <c r="I2905" s="2"/>
      <c r="J2905" s="2"/>
      <c r="K2905" s="2"/>
      <c r="L2905" s="3"/>
      <c r="M2905" s="3"/>
      <c r="N2905" s="3"/>
      <c r="O2905" s="3"/>
      <c r="P2905" s="3"/>
      <c r="Q2905" s="2"/>
      <c r="R2905" s="3"/>
      <c r="S2905" s="2"/>
      <c r="T2905" s="2"/>
      <c r="U2905" s="3"/>
      <c r="V2905" s="2"/>
      <c r="W2905" s="3"/>
      <c r="X2905" s="3"/>
      <c r="Y2905" s="3"/>
      <c r="Z2905" s="60"/>
      <c r="AA2905" s="61"/>
    </row>
    <row r="2906" spans="2:27">
      <c r="B2906" s="112"/>
      <c r="C2906" s="111"/>
      <c r="D2906" s="111"/>
      <c r="E2906" s="107"/>
      <c r="F2906" s="107"/>
      <c r="G2906" s="2"/>
      <c r="H2906" s="2"/>
      <c r="I2906" s="2"/>
      <c r="J2906" s="2"/>
      <c r="K2906" s="2"/>
      <c r="L2906" s="3"/>
      <c r="M2906" s="3"/>
      <c r="N2906" s="3"/>
      <c r="O2906" s="3"/>
      <c r="P2906" s="3"/>
      <c r="Q2906" s="2"/>
      <c r="R2906" s="3"/>
      <c r="S2906" s="2"/>
      <c r="T2906" s="2"/>
      <c r="U2906" s="3"/>
      <c r="V2906" s="2"/>
      <c r="W2906" s="3"/>
      <c r="X2906" s="3"/>
      <c r="Y2906" s="3"/>
      <c r="Z2906" s="60"/>
      <c r="AA2906" s="61"/>
    </row>
    <row r="2907" spans="2:27">
      <c r="B2907" s="112"/>
      <c r="C2907" s="111"/>
      <c r="D2907" s="111"/>
      <c r="E2907" s="107"/>
      <c r="F2907" s="107"/>
      <c r="G2907" s="2"/>
      <c r="H2907" s="2"/>
      <c r="I2907" s="2"/>
      <c r="J2907" s="2"/>
      <c r="K2907" s="2"/>
      <c r="L2907" s="3"/>
      <c r="M2907" s="3"/>
      <c r="N2907" s="3"/>
      <c r="O2907" s="3"/>
      <c r="P2907" s="3"/>
      <c r="Q2907" s="2"/>
      <c r="R2907" s="3"/>
      <c r="S2907" s="2"/>
      <c r="T2907" s="2"/>
      <c r="U2907" s="3"/>
      <c r="V2907" s="2"/>
      <c r="W2907" s="3"/>
      <c r="X2907" s="3"/>
      <c r="Y2907" s="3"/>
      <c r="Z2907" s="60"/>
      <c r="AA2907" s="61"/>
    </row>
    <row r="2908" spans="2:27">
      <c r="B2908" s="112"/>
      <c r="C2908" s="111"/>
      <c r="D2908" s="111"/>
      <c r="E2908" s="107"/>
      <c r="F2908" s="107"/>
      <c r="G2908" s="2"/>
      <c r="H2908" s="2"/>
      <c r="I2908" s="2"/>
      <c r="J2908" s="2"/>
      <c r="K2908" s="2"/>
      <c r="L2908" s="3"/>
      <c r="M2908" s="3"/>
      <c r="N2908" s="3"/>
      <c r="O2908" s="3"/>
      <c r="P2908" s="3"/>
      <c r="Q2908" s="2"/>
      <c r="R2908" s="3"/>
      <c r="S2908" s="2"/>
      <c r="T2908" s="2"/>
      <c r="U2908" s="3"/>
      <c r="V2908" s="2"/>
      <c r="W2908" s="3"/>
      <c r="X2908" s="3"/>
      <c r="Y2908" s="3"/>
      <c r="Z2908" s="60"/>
      <c r="AA2908" s="61"/>
    </row>
    <row r="2909" spans="2:27">
      <c r="B2909" s="112"/>
      <c r="C2909" s="111"/>
      <c r="D2909" s="111"/>
      <c r="E2909" s="107"/>
      <c r="F2909" s="107"/>
      <c r="G2909" s="2"/>
      <c r="H2909" s="2"/>
      <c r="I2909" s="2"/>
      <c r="J2909" s="2"/>
      <c r="K2909" s="2"/>
      <c r="L2909" s="3"/>
      <c r="M2909" s="3"/>
      <c r="N2909" s="3"/>
      <c r="O2909" s="3"/>
      <c r="P2909" s="3"/>
      <c r="Q2909" s="2"/>
      <c r="R2909" s="3"/>
      <c r="S2909" s="2"/>
      <c r="T2909" s="2"/>
      <c r="U2909" s="3"/>
      <c r="V2909" s="2"/>
      <c r="W2909" s="3"/>
      <c r="X2909" s="3"/>
      <c r="Y2909" s="3"/>
      <c r="Z2909" s="60"/>
      <c r="AA2909" s="61"/>
    </row>
    <row r="2910" spans="2:27">
      <c r="B2910" s="112"/>
      <c r="C2910" s="111"/>
      <c r="D2910" s="111"/>
      <c r="E2910" s="107"/>
      <c r="F2910" s="107"/>
      <c r="G2910" s="2"/>
      <c r="H2910" s="2"/>
      <c r="I2910" s="2"/>
      <c r="J2910" s="2"/>
      <c r="K2910" s="2"/>
      <c r="L2910" s="3"/>
      <c r="M2910" s="3"/>
      <c r="N2910" s="3"/>
      <c r="O2910" s="3"/>
      <c r="P2910" s="3"/>
      <c r="Q2910" s="2"/>
      <c r="R2910" s="3"/>
      <c r="S2910" s="2"/>
      <c r="T2910" s="2"/>
      <c r="U2910" s="3"/>
      <c r="V2910" s="2"/>
      <c r="W2910" s="3"/>
      <c r="X2910" s="3"/>
      <c r="Y2910" s="3"/>
      <c r="Z2910" s="60"/>
      <c r="AA2910" s="61"/>
    </row>
    <row r="2911" spans="2:27">
      <c r="B2911" s="112"/>
      <c r="C2911" s="111"/>
      <c r="D2911" s="111"/>
      <c r="E2911" s="107"/>
      <c r="F2911" s="107"/>
      <c r="G2911" s="2"/>
      <c r="H2911" s="2"/>
      <c r="I2911" s="2"/>
      <c r="J2911" s="2"/>
      <c r="K2911" s="2"/>
      <c r="L2911" s="3"/>
      <c r="M2911" s="3"/>
      <c r="N2911" s="3"/>
      <c r="O2911" s="3"/>
      <c r="P2911" s="3"/>
      <c r="Q2911" s="2"/>
      <c r="R2911" s="3"/>
      <c r="S2911" s="2"/>
      <c r="T2911" s="2"/>
      <c r="U2911" s="3"/>
      <c r="V2911" s="2"/>
      <c r="W2911" s="3"/>
      <c r="X2911" s="3"/>
      <c r="Y2911" s="3"/>
      <c r="Z2911" s="60"/>
      <c r="AA2911" s="61"/>
    </row>
    <row r="2912" spans="2:27">
      <c r="B2912" s="112"/>
      <c r="C2912" s="111"/>
      <c r="D2912" s="111"/>
      <c r="E2912" s="107"/>
      <c r="F2912" s="107"/>
      <c r="G2912" s="2"/>
      <c r="H2912" s="2"/>
      <c r="I2912" s="2"/>
      <c r="J2912" s="2"/>
      <c r="K2912" s="2"/>
      <c r="L2912" s="3"/>
      <c r="M2912" s="3"/>
      <c r="N2912" s="3"/>
      <c r="O2912" s="3"/>
      <c r="P2912" s="3"/>
      <c r="Q2912" s="2"/>
      <c r="R2912" s="3"/>
      <c r="S2912" s="2"/>
      <c r="T2912" s="2"/>
      <c r="U2912" s="3"/>
      <c r="V2912" s="2"/>
      <c r="W2912" s="3"/>
      <c r="X2912" s="3"/>
      <c r="Y2912" s="3"/>
      <c r="Z2912" s="60"/>
      <c r="AA2912" s="61"/>
    </row>
    <row r="2913" spans="2:27">
      <c r="B2913" s="112"/>
      <c r="C2913" s="111"/>
      <c r="D2913" s="111"/>
      <c r="E2913" s="107"/>
      <c r="F2913" s="107"/>
      <c r="G2913" s="2"/>
      <c r="H2913" s="2"/>
      <c r="I2913" s="2"/>
      <c r="J2913" s="2"/>
      <c r="K2913" s="2"/>
      <c r="L2913" s="3"/>
      <c r="M2913" s="3"/>
      <c r="N2913" s="3"/>
      <c r="O2913" s="3"/>
      <c r="P2913" s="3"/>
      <c r="Q2913" s="2"/>
      <c r="R2913" s="3"/>
      <c r="S2913" s="2"/>
      <c r="T2913" s="2"/>
      <c r="U2913" s="3"/>
      <c r="V2913" s="2"/>
      <c r="W2913" s="3"/>
      <c r="X2913" s="3"/>
      <c r="Y2913" s="3"/>
      <c r="Z2913" s="60"/>
      <c r="AA2913" s="61"/>
    </row>
    <row r="2914" spans="2:27">
      <c r="B2914" s="112"/>
      <c r="C2914" s="111"/>
      <c r="D2914" s="111"/>
      <c r="E2914" s="107"/>
      <c r="F2914" s="107"/>
      <c r="G2914" s="2"/>
      <c r="H2914" s="2"/>
      <c r="I2914" s="2"/>
      <c r="J2914" s="2"/>
      <c r="K2914" s="2"/>
      <c r="L2914" s="3"/>
      <c r="M2914" s="3"/>
      <c r="N2914" s="3"/>
      <c r="O2914" s="3"/>
      <c r="P2914" s="3"/>
      <c r="Q2914" s="2"/>
      <c r="R2914" s="3"/>
      <c r="S2914" s="2"/>
      <c r="T2914" s="2"/>
      <c r="U2914" s="3"/>
      <c r="V2914" s="2"/>
      <c r="W2914" s="3"/>
      <c r="X2914" s="3"/>
      <c r="Y2914" s="3"/>
      <c r="Z2914" s="60"/>
      <c r="AA2914" s="61"/>
    </row>
    <row r="2915" spans="2:27">
      <c r="B2915" s="112"/>
      <c r="C2915" s="111"/>
      <c r="D2915" s="111"/>
      <c r="E2915" s="107"/>
      <c r="F2915" s="107"/>
      <c r="G2915" s="2"/>
      <c r="H2915" s="2"/>
      <c r="I2915" s="2"/>
      <c r="J2915" s="2"/>
      <c r="K2915" s="2"/>
      <c r="L2915" s="3"/>
      <c r="M2915" s="3"/>
      <c r="N2915" s="3"/>
      <c r="O2915" s="3"/>
      <c r="P2915" s="3"/>
      <c r="Q2915" s="2"/>
      <c r="R2915" s="3"/>
      <c r="S2915" s="2"/>
      <c r="T2915" s="2"/>
      <c r="U2915" s="3"/>
      <c r="V2915" s="2"/>
      <c r="W2915" s="3"/>
      <c r="X2915" s="3"/>
      <c r="Y2915" s="3"/>
      <c r="Z2915" s="60"/>
      <c r="AA2915" s="61"/>
    </row>
    <row r="2916" spans="2:27">
      <c r="B2916" s="112"/>
      <c r="C2916" s="111"/>
      <c r="D2916" s="111"/>
      <c r="E2916" s="107"/>
      <c r="F2916" s="107"/>
      <c r="G2916" s="2"/>
      <c r="H2916" s="2"/>
      <c r="I2916" s="2"/>
      <c r="J2916" s="2"/>
      <c r="K2916" s="2"/>
      <c r="L2916" s="3"/>
      <c r="M2916" s="3"/>
      <c r="N2916" s="3"/>
      <c r="O2916" s="3"/>
      <c r="P2916" s="3"/>
      <c r="Q2916" s="2"/>
      <c r="R2916" s="3"/>
      <c r="S2916" s="2"/>
      <c r="T2916" s="2"/>
      <c r="U2916" s="3"/>
      <c r="V2916" s="2"/>
      <c r="W2916" s="3"/>
      <c r="X2916" s="3"/>
      <c r="Y2916" s="3"/>
      <c r="Z2916" s="60"/>
      <c r="AA2916" s="61"/>
    </row>
    <row r="2917" spans="2:27">
      <c r="B2917" s="112"/>
      <c r="C2917" s="111"/>
      <c r="D2917" s="111"/>
      <c r="E2917" s="107"/>
      <c r="F2917" s="107"/>
      <c r="G2917" s="2"/>
      <c r="H2917" s="2"/>
      <c r="I2917" s="2"/>
      <c r="J2917" s="2"/>
      <c r="K2917" s="2"/>
      <c r="L2917" s="3"/>
      <c r="M2917" s="3"/>
      <c r="N2917" s="3"/>
      <c r="O2917" s="3"/>
      <c r="P2917" s="3"/>
      <c r="Q2917" s="2"/>
      <c r="R2917" s="3"/>
      <c r="S2917" s="2"/>
      <c r="T2917" s="2"/>
      <c r="U2917" s="3"/>
      <c r="V2917" s="2"/>
      <c r="W2917" s="3"/>
      <c r="X2917" s="3"/>
      <c r="Y2917" s="3"/>
      <c r="Z2917" s="60"/>
      <c r="AA2917" s="61"/>
    </row>
    <row r="2918" spans="2:27">
      <c r="B2918" s="112"/>
      <c r="C2918" s="111"/>
      <c r="D2918" s="111"/>
      <c r="E2918" s="107"/>
      <c r="F2918" s="107"/>
      <c r="G2918" s="2"/>
      <c r="H2918" s="2"/>
      <c r="I2918" s="2"/>
      <c r="J2918" s="2"/>
      <c r="K2918" s="2"/>
      <c r="L2918" s="3"/>
      <c r="M2918" s="3"/>
      <c r="N2918" s="3"/>
      <c r="O2918" s="3"/>
      <c r="P2918" s="3"/>
      <c r="Q2918" s="2"/>
      <c r="R2918" s="3"/>
      <c r="S2918" s="2"/>
      <c r="T2918" s="2"/>
      <c r="U2918" s="3"/>
      <c r="V2918" s="2"/>
      <c r="W2918" s="3"/>
      <c r="X2918" s="3"/>
      <c r="Y2918" s="3"/>
      <c r="Z2918" s="60"/>
      <c r="AA2918" s="61"/>
    </row>
    <row r="2919" spans="2:27">
      <c r="B2919" s="112"/>
      <c r="C2919" s="111"/>
      <c r="D2919" s="111"/>
      <c r="E2919" s="107"/>
      <c r="F2919" s="107"/>
      <c r="G2919" s="2"/>
      <c r="H2919" s="2"/>
      <c r="I2919" s="2"/>
      <c r="J2919" s="2"/>
      <c r="K2919" s="2"/>
      <c r="L2919" s="3"/>
      <c r="M2919" s="3"/>
      <c r="N2919" s="3"/>
      <c r="O2919" s="3"/>
      <c r="P2919" s="3"/>
      <c r="Q2919" s="2"/>
      <c r="R2919" s="3"/>
      <c r="S2919" s="2"/>
      <c r="T2919" s="2"/>
      <c r="U2919" s="3"/>
      <c r="V2919" s="2"/>
      <c r="W2919" s="3"/>
      <c r="X2919" s="3"/>
      <c r="Y2919" s="3"/>
      <c r="Z2919" s="60"/>
      <c r="AA2919" s="61"/>
    </row>
    <row r="2920" spans="2:27">
      <c r="B2920" s="112"/>
      <c r="C2920" s="111"/>
      <c r="D2920" s="111"/>
      <c r="E2920" s="107"/>
      <c r="F2920" s="107"/>
      <c r="G2920" s="2"/>
      <c r="H2920" s="2"/>
      <c r="I2920" s="2"/>
      <c r="J2920" s="2"/>
      <c r="K2920" s="2"/>
      <c r="L2920" s="3"/>
      <c r="M2920" s="3"/>
      <c r="N2920" s="3"/>
      <c r="O2920" s="3"/>
      <c r="P2920" s="3"/>
      <c r="Q2920" s="2"/>
      <c r="R2920" s="3"/>
      <c r="S2920" s="2"/>
      <c r="T2920" s="2"/>
      <c r="U2920" s="3"/>
      <c r="V2920" s="2"/>
      <c r="W2920" s="3"/>
      <c r="X2920" s="3"/>
      <c r="Y2920" s="3"/>
      <c r="Z2920" s="60"/>
      <c r="AA2920" s="61"/>
    </row>
    <row r="2921" spans="2:27">
      <c r="B2921" s="112"/>
      <c r="C2921" s="111"/>
      <c r="D2921" s="111"/>
      <c r="E2921" s="107"/>
      <c r="F2921" s="107"/>
      <c r="G2921" s="2"/>
      <c r="H2921" s="2"/>
      <c r="I2921" s="2"/>
      <c r="J2921" s="2"/>
      <c r="K2921" s="2"/>
      <c r="L2921" s="3"/>
      <c r="M2921" s="3"/>
      <c r="N2921" s="3"/>
      <c r="O2921" s="3"/>
      <c r="P2921" s="3"/>
      <c r="Q2921" s="2"/>
      <c r="R2921" s="3"/>
      <c r="S2921" s="2"/>
      <c r="T2921" s="2"/>
      <c r="U2921" s="3"/>
      <c r="V2921" s="2"/>
      <c r="W2921" s="3"/>
      <c r="X2921" s="3"/>
      <c r="Y2921" s="3"/>
      <c r="Z2921" s="60"/>
      <c r="AA2921" s="61"/>
    </row>
    <row r="2922" spans="2:27">
      <c r="B2922" s="112"/>
      <c r="C2922" s="111"/>
      <c r="D2922" s="111"/>
      <c r="E2922" s="107"/>
      <c r="F2922" s="107"/>
      <c r="G2922" s="2"/>
      <c r="H2922" s="2"/>
      <c r="I2922" s="2"/>
      <c r="J2922" s="2"/>
      <c r="K2922" s="2"/>
      <c r="L2922" s="3"/>
      <c r="M2922" s="3"/>
      <c r="N2922" s="3"/>
      <c r="O2922" s="3"/>
      <c r="P2922" s="3"/>
      <c r="Q2922" s="2"/>
      <c r="R2922" s="3"/>
      <c r="S2922" s="2"/>
      <c r="T2922" s="2"/>
      <c r="U2922" s="3"/>
      <c r="V2922" s="2"/>
      <c r="W2922" s="3"/>
      <c r="X2922" s="3"/>
      <c r="Y2922" s="3"/>
      <c r="Z2922" s="60"/>
      <c r="AA2922" s="61"/>
    </row>
    <row r="2923" spans="2:27">
      <c r="B2923" s="112"/>
      <c r="C2923" s="111"/>
      <c r="D2923" s="111"/>
      <c r="E2923" s="107"/>
      <c r="F2923" s="107"/>
      <c r="G2923" s="2"/>
      <c r="H2923" s="2"/>
      <c r="I2923" s="2"/>
      <c r="J2923" s="2"/>
      <c r="K2923" s="2"/>
      <c r="L2923" s="3"/>
      <c r="M2923" s="3"/>
      <c r="N2923" s="3"/>
      <c r="O2923" s="3"/>
      <c r="P2923" s="3"/>
      <c r="Q2923" s="2"/>
      <c r="R2923" s="3"/>
      <c r="S2923" s="2"/>
      <c r="T2923" s="2"/>
      <c r="U2923" s="3"/>
      <c r="V2923" s="2"/>
      <c r="W2923" s="3"/>
      <c r="X2923" s="3"/>
      <c r="Y2923" s="3"/>
      <c r="Z2923" s="60"/>
      <c r="AA2923" s="61"/>
    </row>
    <row r="2924" spans="2:27">
      <c r="B2924" s="112"/>
      <c r="C2924" s="111"/>
      <c r="D2924" s="111"/>
      <c r="E2924" s="107"/>
      <c r="F2924" s="107"/>
      <c r="G2924" s="2"/>
      <c r="H2924" s="2"/>
      <c r="I2924" s="2"/>
      <c r="J2924" s="2"/>
      <c r="K2924" s="2"/>
      <c r="L2924" s="3"/>
      <c r="M2924" s="3"/>
      <c r="N2924" s="3"/>
      <c r="O2924" s="3"/>
      <c r="P2924" s="3"/>
      <c r="Q2924" s="2"/>
      <c r="R2924" s="3"/>
      <c r="S2924" s="2"/>
      <c r="T2924" s="2"/>
      <c r="U2924" s="3"/>
      <c r="V2924" s="2"/>
      <c r="W2924" s="3"/>
      <c r="X2924" s="3"/>
      <c r="Y2924" s="3"/>
      <c r="Z2924" s="60"/>
      <c r="AA2924" s="61"/>
    </row>
    <row r="2925" spans="2:27">
      <c r="B2925" s="112"/>
      <c r="C2925" s="111"/>
      <c r="D2925" s="111"/>
      <c r="E2925" s="107"/>
      <c r="F2925" s="107"/>
      <c r="G2925" s="2"/>
      <c r="H2925" s="2"/>
      <c r="I2925" s="2"/>
      <c r="J2925" s="2"/>
      <c r="K2925" s="2"/>
      <c r="L2925" s="3"/>
      <c r="M2925" s="3"/>
      <c r="N2925" s="3"/>
      <c r="O2925" s="3"/>
      <c r="P2925" s="3"/>
      <c r="Q2925" s="2"/>
      <c r="R2925" s="3"/>
      <c r="S2925" s="2"/>
      <c r="T2925" s="2"/>
      <c r="U2925" s="3"/>
      <c r="V2925" s="2"/>
      <c r="W2925" s="3"/>
      <c r="X2925" s="3"/>
      <c r="Y2925" s="3"/>
      <c r="Z2925" s="60"/>
      <c r="AA2925" s="61"/>
    </row>
    <row r="2926" spans="2:27">
      <c r="B2926" s="112"/>
      <c r="C2926" s="111"/>
      <c r="D2926" s="111"/>
      <c r="E2926" s="107"/>
      <c r="F2926" s="107"/>
      <c r="G2926" s="2"/>
      <c r="H2926" s="2"/>
      <c r="I2926" s="2"/>
      <c r="J2926" s="2"/>
      <c r="K2926" s="2"/>
      <c r="L2926" s="3"/>
      <c r="M2926" s="3"/>
      <c r="N2926" s="3"/>
      <c r="O2926" s="3"/>
      <c r="P2926" s="3"/>
      <c r="Q2926" s="2"/>
      <c r="R2926" s="3"/>
      <c r="S2926" s="2"/>
      <c r="T2926" s="2"/>
      <c r="U2926" s="3"/>
      <c r="V2926" s="2"/>
      <c r="W2926" s="3"/>
      <c r="X2926" s="3"/>
      <c r="Y2926" s="3"/>
      <c r="Z2926" s="60"/>
      <c r="AA2926" s="61"/>
    </row>
    <row r="2927" spans="2:27">
      <c r="B2927" s="112"/>
      <c r="C2927" s="111"/>
      <c r="D2927" s="111"/>
      <c r="E2927" s="107"/>
      <c r="F2927" s="107"/>
      <c r="G2927" s="2"/>
      <c r="H2927" s="2"/>
      <c r="I2927" s="2"/>
      <c r="J2927" s="2"/>
      <c r="K2927" s="2"/>
      <c r="L2927" s="3"/>
      <c r="M2927" s="3"/>
      <c r="N2927" s="3"/>
      <c r="O2927" s="3"/>
      <c r="P2927" s="3"/>
      <c r="Q2927" s="2"/>
      <c r="R2927" s="3"/>
      <c r="S2927" s="2"/>
      <c r="T2927" s="2"/>
      <c r="U2927" s="3"/>
      <c r="V2927" s="2"/>
      <c r="W2927" s="3"/>
      <c r="X2927" s="3"/>
      <c r="Y2927" s="3"/>
      <c r="Z2927" s="60"/>
      <c r="AA2927" s="61"/>
    </row>
    <row r="2928" spans="2:27">
      <c r="B2928" s="112"/>
      <c r="C2928" s="111"/>
      <c r="D2928" s="111"/>
      <c r="E2928" s="107"/>
      <c r="F2928" s="107"/>
      <c r="G2928" s="2"/>
      <c r="H2928" s="2"/>
      <c r="I2928" s="2"/>
      <c r="J2928" s="2"/>
      <c r="K2928" s="2"/>
      <c r="L2928" s="3"/>
      <c r="M2928" s="3"/>
      <c r="N2928" s="3"/>
      <c r="O2928" s="3"/>
      <c r="P2928" s="3"/>
      <c r="Q2928" s="2"/>
      <c r="R2928" s="3"/>
      <c r="S2928" s="2"/>
      <c r="T2928" s="2"/>
      <c r="U2928" s="3"/>
      <c r="V2928" s="2"/>
      <c r="W2928" s="3"/>
      <c r="X2928" s="3"/>
      <c r="Y2928" s="3"/>
      <c r="Z2928" s="60"/>
      <c r="AA2928" s="61"/>
    </row>
    <row r="2929" spans="2:27">
      <c r="B2929" s="112"/>
      <c r="C2929" s="111"/>
      <c r="D2929" s="111"/>
      <c r="E2929" s="107"/>
      <c r="F2929" s="107"/>
      <c r="G2929" s="2"/>
      <c r="H2929" s="2"/>
      <c r="I2929" s="2"/>
      <c r="J2929" s="2"/>
      <c r="K2929" s="2"/>
      <c r="L2929" s="3"/>
      <c r="M2929" s="3"/>
      <c r="N2929" s="3"/>
      <c r="O2929" s="3"/>
      <c r="P2929" s="3"/>
      <c r="Q2929" s="2"/>
      <c r="R2929" s="3"/>
      <c r="S2929" s="2"/>
      <c r="T2929" s="2"/>
      <c r="U2929" s="3"/>
      <c r="V2929" s="2"/>
      <c r="W2929" s="3"/>
      <c r="X2929" s="3"/>
      <c r="Y2929" s="3"/>
      <c r="Z2929" s="60"/>
      <c r="AA2929" s="61"/>
    </row>
    <row r="2930" spans="2:27">
      <c r="B2930" s="112"/>
      <c r="C2930" s="111"/>
      <c r="D2930" s="111"/>
      <c r="E2930" s="107"/>
      <c r="F2930" s="107"/>
      <c r="G2930" s="2"/>
      <c r="H2930" s="2"/>
      <c r="I2930" s="2"/>
      <c r="J2930" s="2"/>
      <c r="K2930" s="2"/>
      <c r="L2930" s="3"/>
      <c r="M2930" s="3"/>
      <c r="N2930" s="3"/>
      <c r="O2930" s="3"/>
      <c r="P2930" s="3"/>
      <c r="Q2930" s="2"/>
      <c r="R2930" s="3"/>
      <c r="S2930" s="2"/>
      <c r="T2930" s="2"/>
      <c r="U2930" s="3"/>
      <c r="V2930" s="2"/>
      <c r="W2930" s="3"/>
      <c r="X2930" s="3"/>
      <c r="Y2930" s="3"/>
      <c r="Z2930" s="60"/>
      <c r="AA2930" s="61"/>
    </row>
    <row r="2931" spans="2:27">
      <c r="B2931" s="112"/>
      <c r="C2931" s="111"/>
      <c r="D2931" s="111"/>
      <c r="E2931" s="107"/>
      <c r="F2931" s="107"/>
      <c r="G2931" s="2"/>
      <c r="H2931" s="2"/>
      <c r="I2931" s="2"/>
      <c r="J2931" s="2"/>
      <c r="K2931" s="2"/>
      <c r="L2931" s="3"/>
      <c r="M2931" s="3"/>
      <c r="N2931" s="3"/>
      <c r="O2931" s="3"/>
      <c r="P2931" s="3"/>
      <c r="Q2931" s="2"/>
      <c r="R2931" s="3"/>
      <c r="S2931" s="2"/>
      <c r="T2931" s="2"/>
      <c r="U2931" s="3"/>
      <c r="V2931" s="2"/>
      <c r="W2931" s="3"/>
      <c r="X2931" s="3"/>
      <c r="Y2931" s="3"/>
      <c r="Z2931" s="60"/>
      <c r="AA2931" s="61"/>
    </row>
    <row r="2932" spans="2:27">
      <c r="B2932" s="112"/>
      <c r="C2932" s="111"/>
      <c r="D2932" s="111"/>
      <c r="E2932" s="107"/>
      <c r="F2932" s="107"/>
      <c r="G2932" s="2"/>
      <c r="H2932" s="2"/>
      <c r="I2932" s="2"/>
      <c r="J2932" s="2"/>
      <c r="K2932" s="2"/>
      <c r="L2932" s="3"/>
      <c r="M2932" s="3"/>
      <c r="N2932" s="3"/>
      <c r="O2932" s="3"/>
      <c r="P2932" s="3"/>
      <c r="Q2932" s="2"/>
      <c r="R2932" s="3"/>
      <c r="S2932" s="2"/>
      <c r="T2932" s="2"/>
      <c r="U2932" s="3"/>
      <c r="V2932" s="2"/>
      <c r="W2932" s="3"/>
      <c r="X2932" s="3"/>
      <c r="Y2932" s="3"/>
      <c r="Z2932" s="60"/>
      <c r="AA2932" s="61"/>
    </row>
    <row r="2933" spans="2:27">
      <c r="B2933" s="112"/>
      <c r="C2933" s="111"/>
      <c r="D2933" s="111"/>
      <c r="E2933" s="107"/>
      <c r="F2933" s="107"/>
      <c r="G2933" s="2"/>
      <c r="H2933" s="2"/>
      <c r="I2933" s="2"/>
      <c r="J2933" s="2"/>
      <c r="K2933" s="2"/>
      <c r="L2933" s="3"/>
      <c r="M2933" s="3"/>
      <c r="N2933" s="3"/>
      <c r="O2933" s="3"/>
      <c r="P2933" s="3"/>
      <c r="Q2933" s="2"/>
      <c r="R2933" s="3"/>
      <c r="S2933" s="2"/>
      <c r="T2933" s="2"/>
      <c r="U2933" s="3"/>
      <c r="V2933" s="2"/>
      <c r="W2933" s="3"/>
      <c r="X2933" s="3"/>
      <c r="Y2933" s="3"/>
      <c r="Z2933" s="60"/>
      <c r="AA2933" s="61"/>
    </row>
    <row r="2934" spans="2:27">
      <c r="B2934" s="112"/>
      <c r="C2934" s="111"/>
      <c r="D2934" s="111"/>
      <c r="E2934" s="107"/>
      <c r="F2934" s="107"/>
      <c r="G2934" s="2"/>
      <c r="H2934" s="2"/>
      <c r="I2934" s="2"/>
      <c r="J2934" s="2"/>
      <c r="K2934" s="2"/>
      <c r="L2934" s="3"/>
      <c r="M2934" s="3"/>
      <c r="N2934" s="3"/>
      <c r="O2934" s="3"/>
      <c r="P2934" s="3"/>
      <c r="Q2934" s="2"/>
      <c r="R2934" s="3"/>
      <c r="S2934" s="2"/>
      <c r="T2934" s="2"/>
      <c r="U2934" s="3"/>
      <c r="V2934" s="2"/>
      <c r="W2934" s="3"/>
      <c r="X2934" s="3"/>
      <c r="Y2934" s="3"/>
      <c r="Z2934" s="60"/>
      <c r="AA2934" s="61"/>
    </row>
    <row r="2935" spans="2:27">
      <c r="B2935" s="112"/>
      <c r="C2935" s="111"/>
      <c r="D2935" s="111"/>
      <c r="E2935" s="107"/>
      <c r="F2935" s="107"/>
      <c r="G2935" s="2"/>
      <c r="H2935" s="2"/>
      <c r="I2935" s="2"/>
      <c r="J2935" s="2"/>
      <c r="K2935" s="2"/>
      <c r="L2935" s="3"/>
      <c r="M2935" s="3"/>
      <c r="N2935" s="3"/>
      <c r="O2935" s="3"/>
      <c r="P2935" s="3"/>
      <c r="Q2935" s="2"/>
      <c r="R2935" s="3"/>
      <c r="S2935" s="2"/>
      <c r="T2935" s="2"/>
      <c r="U2935" s="3"/>
      <c r="V2935" s="2"/>
      <c r="W2935" s="3"/>
      <c r="X2935" s="3"/>
      <c r="Y2935" s="3"/>
      <c r="Z2935" s="60"/>
      <c r="AA2935" s="61"/>
    </row>
    <row r="2936" spans="2:27">
      <c r="B2936" s="112"/>
      <c r="C2936" s="111"/>
      <c r="D2936" s="111"/>
      <c r="E2936" s="107"/>
      <c r="F2936" s="107"/>
      <c r="G2936" s="2"/>
      <c r="H2936" s="2"/>
      <c r="I2936" s="2"/>
      <c r="J2936" s="2"/>
      <c r="K2936" s="2"/>
      <c r="L2936" s="3"/>
      <c r="M2936" s="3"/>
      <c r="N2936" s="3"/>
      <c r="O2936" s="3"/>
      <c r="P2936" s="3"/>
      <c r="Q2936" s="2"/>
      <c r="R2936" s="3"/>
      <c r="S2936" s="2"/>
      <c r="T2936" s="2"/>
      <c r="U2936" s="3"/>
      <c r="V2936" s="2"/>
      <c r="W2936" s="3"/>
      <c r="X2936" s="3"/>
      <c r="Y2936" s="3"/>
      <c r="Z2936" s="60"/>
      <c r="AA2936" s="61"/>
    </row>
    <row r="2937" spans="2:27">
      <c r="B2937" s="112"/>
      <c r="C2937" s="111"/>
      <c r="D2937" s="111"/>
      <c r="E2937" s="107"/>
      <c r="F2937" s="107"/>
      <c r="G2937" s="2"/>
      <c r="H2937" s="2"/>
      <c r="I2937" s="2"/>
      <c r="J2937" s="2"/>
      <c r="K2937" s="2"/>
      <c r="L2937" s="3"/>
      <c r="M2937" s="3"/>
      <c r="N2937" s="3"/>
      <c r="O2937" s="3"/>
      <c r="P2937" s="3"/>
      <c r="Q2937" s="2"/>
      <c r="R2937" s="3"/>
      <c r="S2937" s="2"/>
      <c r="T2937" s="2"/>
      <c r="U2937" s="3"/>
      <c r="V2937" s="2"/>
      <c r="W2937" s="3"/>
      <c r="X2937" s="3"/>
      <c r="Y2937" s="3"/>
      <c r="Z2937" s="60"/>
      <c r="AA2937" s="61"/>
    </row>
    <row r="2938" spans="2:27">
      <c r="B2938" s="112"/>
      <c r="C2938" s="111"/>
      <c r="D2938" s="111"/>
      <c r="E2938" s="107"/>
      <c r="F2938" s="107"/>
      <c r="G2938" s="2"/>
      <c r="H2938" s="2"/>
      <c r="I2938" s="2"/>
      <c r="J2938" s="2"/>
      <c r="K2938" s="2"/>
      <c r="L2938" s="3"/>
      <c r="M2938" s="3"/>
      <c r="N2938" s="3"/>
      <c r="O2938" s="3"/>
      <c r="P2938" s="3"/>
      <c r="Q2938" s="2"/>
      <c r="R2938" s="3"/>
      <c r="S2938" s="2"/>
      <c r="T2938" s="2"/>
      <c r="U2938" s="3"/>
      <c r="V2938" s="2"/>
      <c r="W2938" s="3"/>
      <c r="X2938" s="3"/>
      <c r="Y2938" s="3"/>
      <c r="Z2938" s="60"/>
      <c r="AA2938" s="61"/>
    </row>
    <row r="2939" spans="2:27">
      <c r="B2939" s="112"/>
      <c r="C2939" s="111"/>
      <c r="D2939" s="111"/>
      <c r="E2939" s="107"/>
      <c r="F2939" s="107"/>
      <c r="G2939" s="2"/>
      <c r="H2939" s="2"/>
      <c r="I2939" s="2"/>
      <c r="J2939" s="2"/>
      <c r="K2939" s="2"/>
      <c r="L2939" s="3"/>
      <c r="M2939" s="3"/>
      <c r="N2939" s="3"/>
      <c r="O2939" s="3"/>
      <c r="P2939" s="3"/>
      <c r="Q2939" s="2"/>
      <c r="R2939" s="3"/>
      <c r="S2939" s="2"/>
      <c r="T2939" s="2"/>
      <c r="U2939" s="3"/>
      <c r="V2939" s="2"/>
      <c r="W2939" s="3"/>
      <c r="X2939" s="3"/>
      <c r="Y2939" s="3"/>
      <c r="Z2939" s="60"/>
      <c r="AA2939" s="61"/>
    </row>
    <row r="2940" spans="2:27">
      <c r="B2940" s="112"/>
      <c r="C2940" s="111"/>
      <c r="D2940" s="111"/>
      <c r="E2940" s="107"/>
      <c r="F2940" s="107"/>
      <c r="G2940" s="2"/>
      <c r="H2940" s="2"/>
      <c r="I2940" s="2"/>
      <c r="J2940" s="2"/>
      <c r="K2940" s="2"/>
      <c r="L2940" s="3"/>
      <c r="M2940" s="3"/>
      <c r="N2940" s="3"/>
      <c r="O2940" s="3"/>
      <c r="P2940" s="3"/>
      <c r="Q2940" s="2"/>
      <c r="R2940" s="3"/>
      <c r="S2940" s="2"/>
      <c r="T2940" s="2"/>
      <c r="U2940" s="3"/>
      <c r="V2940" s="2"/>
      <c r="W2940" s="3"/>
      <c r="X2940" s="3"/>
      <c r="Y2940" s="3"/>
      <c r="Z2940" s="60"/>
      <c r="AA2940" s="61"/>
    </row>
    <row r="2941" spans="2:27">
      <c r="B2941" s="112"/>
      <c r="C2941" s="111"/>
      <c r="D2941" s="111"/>
      <c r="E2941" s="107"/>
      <c r="F2941" s="107"/>
      <c r="G2941" s="2"/>
      <c r="H2941" s="2"/>
      <c r="I2941" s="2"/>
      <c r="J2941" s="2"/>
      <c r="K2941" s="2"/>
      <c r="L2941" s="3"/>
      <c r="M2941" s="3"/>
      <c r="N2941" s="3"/>
      <c r="O2941" s="3"/>
      <c r="P2941" s="3"/>
      <c r="Q2941" s="2"/>
      <c r="R2941" s="3"/>
      <c r="S2941" s="2"/>
      <c r="T2941" s="2"/>
      <c r="U2941" s="3"/>
      <c r="V2941" s="2"/>
      <c r="W2941" s="3"/>
      <c r="X2941" s="3"/>
      <c r="Y2941" s="3"/>
      <c r="Z2941" s="60"/>
      <c r="AA2941" s="61"/>
    </row>
    <row r="2942" spans="2:27">
      <c r="B2942" s="112"/>
      <c r="C2942" s="111"/>
      <c r="D2942" s="111"/>
      <c r="E2942" s="107"/>
      <c r="F2942" s="107"/>
      <c r="G2942" s="2"/>
      <c r="H2942" s="2"/>
      <c r="I2942" s="2"/>
      <c r="J2942" s="2"/>
      <c r="K2942" s="2"/>
      <c r="L2942" s="3"/>
      <c r="M2942" s="3"/>
      <c r="N2942" s="3"/>
      <c r="O2942" s="3"/>
      <c r="P2942" s="3"/>
      <c r="Q2942" s="2"/>
      <c r="R2942" s="3"/>
      <c r="S2942" s="2"/>
      <c r="T2942" s="2"/>
      <c r="U2942" s="3"/>
      <c r="V2942" s="2"/>
      <c r="W2942" s="3"/>
      <c r="X2942" s="3"/>
      <c r="Y2942" s="3"/>
      <c r="Z2942" s="60"/>
      <c r="AA2942" s="61"/>
    </row>
    <row r="2943" spans="2:27">
      <c r="B2943" s="112"/>
      <c r="C2943" s="111"/>
      <c r="D2943" s="111"/>
      <c r="E2943" s="107"/>
      <c r="F2943" s="107"/>
      <c r="G2943" s="2"/>
      <c r="H2943" s="2"/>
      <c r="I2943" s="2"/>
      <c r="J2943" s="2"/>
      <c r="K2943" s="2"/>
      <c r="L2943" s="3"/>
      <c r="M2943" s="3"/>
      <c r="N2943" s="3"/>
      <c r="O2943" s="3"/>
      <c r="P2943" s="3"/>
      <c r="Q2943" s="2"/>
      <c r="R2943" s="3"/>
      <c r="S2943" s="2"/>
      <c r="T2943" s="2"/>
      <c r="U2943" s="3"/>
      <c r="V2943" s="2"/>
      <c r="W2943" s="3"/>
      <c r="X2943" s="3"/>
      <c r="Y2943" s="3"/>
      <c r="Z2943" s="60"/>
      <c r="AA2943" s="61"/>
    </row>
    <row r="2944" spans="2:27">
      <c r="B2944" s="112"/>
      <c r="C2944" s="111"/>
      <c r="D2944" s="111"/>
      <c r="E2944" s="107"/>
      <c r="F2944" s="107"/>
      <c r="G2944" s="2"/>
      <c r="H2944" s="2"/>
      <c r="I2944" s="2"/>
      <c r="J2944" s="2"/>
      <c r="K2944" s="2"/>
      <c r="L2944" s="3"/>
      <c r="M2944" s="3"/>
      <c r="N2944" s="3"/>
      <c r="O2944" s="3"/>
      <c r="P2944" s="3"/>
      <c r="Q2944" s="2"/>
      <c r="R2944" s="3"/>
      <c r="S2944" s="2"/>
      <c r="T2944" s="2"/>
      <c r="U2944" s="3"/>
      <c r="V2944" s="2"/>
      <c r="W2944" s="3"/>
      <c r="X2944" s="3"/>
      <c r="Y2944" s="3"/>
      <c r="Z2944" s="60"/>
      <c r="AA2944" s="61"/>
    </row>
    <row r="2945" spans="2:27">
      <c r="B2945" s="112"/>
      <c r="C2945" s="111"/>
      <c r="D2945" s="111"/>
      <c r="E2945" s="107"/>
      <c r="F2945" s="107"/>
      <c r="G2945" s="2"/>
      <c r="H2945" s="2"/>
      <c r="I2945" s="2"/>
      <c r="J2945" s="2"/>
      <c r="K2945" s="2"/>
      <c r="L2945" s="3"/>
      <c r="M2945" s="3"/>
      <c r="N2945" s="3"/>
      <c r="O2945" s="3"/>
      <c r="P2945" s="3"/>
      <c r="Q2945" s="2"/>
      <c r="R2945" s="3"/>
      <c r="S2945" s="2"/>
      <c r="T2945" s="2"/>
      <c r="U2945" s="3"/>
      <c r="V2945" s="2"/>
      <c r="W2945" s="3"/>
      <c r="X2945" s="3"/>
      <c r="Y2945" s="3"/>
      <c r="Z2945" s="60"/>
      <c r="AA2945" s="61"/>
    </row>
    <row r="2946" spans="2:27">
      <c r="B2946" s="112"/>
      <c r="C2946" s="111"/>
      <c r="D2946" s="111"/>
      <c r="E2946" s="107"/>
      <c r="F2946" s="107"/>
      <c r="G2946" s="2"/>
      <c r="H2946" s="2"/>
      <c r="I2946" s="2"/>
      <c r="J2946" s="2"/>
      <c r="K2946" s="2"/>
      <c r="L2946" s="3"/>
      <c r="M2946" s="3"/>
      <c r="N2946" s="3"/>
      <c r="O2946" s="3"/>
      <c r="P2946" s="3"/>
      <c r="Q2946" s="2"/>
      <c r="R2946" s="3"/>
      <c r="S2946" s="2"/>
      <c r="T2946" s="2"/>
      <c r="U2946" s="3"/>
      <c r="V2946" s="2"/>
      <c r="W2946" s="3"/>
      <c r="X2946" s="3"/>
      <c r="Y2946" s="3"/>
      <c r="Z2946" s="60"/>
      <c r="AA2946" s="61"/>
    </row>
    <row r="2947" spans="2:27">
      <c r="B2947" s="112"/>
      <c r="C2947" s="111"/>
      <c r="D2947" s="111"/>
      <c r="E2947" s="107"/>
      <c r="F2947" s="107"/>
      <c r="G2947" s="2"/>
      <c r="H2947" s="2"/>
      <c r="I2947" s="2"/>
      <c r="J2947" s="2"/>
      <c r="K2947" s="2"/>
      <c r="L2947" s="3"/>
      <c r="M2947" s="3"/>
      <c r="N2947" s="3"/>
      <c r="O2947" s="3"/>
      <c r="P2947" s="3"/>
      <c r="Q2947" s="2"/>
      <c r="R2947" s="3"/>
      <c r="S2947" s="2"/>
      <c r="T2947" s="2"/>
      <c r="U2947" s="3"/>
      <c r="V2947" s="2"/>
      <c r="W2947" s="3"/>
      <c r="X2947" s="3"/>
      <c r="Y2947" s="3"/>
      <c r="Z2947" s="60"/>
      <c r="AA2947" s="61"/>
    </row>
    <row r="2948" spans="2:27">
      <c r="B2948" s="112"/>
      <c r="C2948" s="111"/>
      <c r="D2948" s="111"/>
      <c r="E2948" s="107"/>
      <c r="F2948" s="107"/>
      <c r="G2948" s="2"/>
      <c r="H2948" s="2"/>
      <c r="I2948" s="2"/>
      <c r="J2948" s="2"/>
      <c r="K2948" s="2"/>
      <c r="L2948" s="3"/>
      <c r="M2948" s="3"/>
      <c r="N2948" s="3"/>
      <c r="O2948" s="3"/>
      <c r="P2948" s="3"/>
      <c r="Q2948" s="2"/>
      <c r="R2948" s="3"/>
      <c r="S2948" s="2"/>
      <c r="T2948" s="2"/>
      <c r="U2948" s="3"/>
      <c r="V2948" s="2"/>
      <c r="W2948" s="3"/>
      <c r="X2948" s="3"/>
      <c r="Y2948" s="3"/>
      <c r="Z2948" s="60"/>
      <c r="AA2948" s="61"/>
    </row>
    <row r="2949" spans="2:27">
      <c r="B2949" s="112"/>
      <c r="C2949" s="111"/>
      <c r="D2949" s="111"/>
      <c r="E2949" s="107"/>
      <c r="F2949" s="107"/>
      <c r="G2949" s="2"/>
      <c r="H2949" s="2"/>
      <c r="I2949" s="2"/>
      <c r="J2949" s="2"/>
      <c r="K2949" s="2"/>
      <c r="L2949" s="3"/>
      <c r="M2949" s="3"/>
      <c r="N2949" s="3"/>
      <c r="O2949" s="3"/>
      <c r="P2949" s="3"/>
      <c r="Q2949" s="2"/>
      <c r="R2949" s="3"/>
      <c r="S2949" s="2"/>
      <c r="T2949" s="2"/>
      <c r="U2949" s="3"/>
      <c r="V2949" s="2"/>
      <c r="W2949" s="3"/>
      <c r="X2949" s="3"/>
      <c r="Y2949" s="3"/>
      <c r="Z2949" s="60"/>
      <c r="AA2949" s="61"/>
    </row>
    <row r="2950" spans="2:27">
      <c r="B2950" s="112"/>
      <c r="C2950" s="111"/>
      <c r="D2950" s="111"/>
      <c r="E2950" s="107"/>
      <c r="F2950" s="107"/>
      <c r="G2950" s="2"/>
      <c r="H2950" s="2"/>
      <c r="I2950" s="2"/>
      <c r="J2950" s="2"/>
      <c r="K2950" s="2"/>
      <c r="L2950" s="3"/>
      <c r="M2950" s="3"/>
      <c r="N2950" s="3"/>
      <c r="O2950" s="3"/>
      <c r="P2950" s="3"/>
      <c r="Q2950" s="2"/>
      <c r="R2950" s="3"/>
      <c r="S2950" s="2"/>
      <c r="T2950" s="2"/>
      <c r="U2950" s="3"/>
      <c r="V2950" s="2"/>
      <c r="W2950" s="3"/>
      <c r="X2950" s="3"/>
      <c r="Y2950" s="3"/>
      <c r="Z2950" s="60"/>
      <c r="AA2950" s="61"/>
    </row>
    <row r="2951" spans="2:27">
      <c r="B2951" s="112"/>
      <c r="C2951" s="111"/>
      <c r="D2951" s="111"/>
      <c r="E2951" s="107"/>
      <c r="F2951" s="107"/>
      <c r="G2951" s="2"/>
      <c r="H2951" s="2"/>
      <c r="I2951" s="2"/>
      <c r="J2951" s="2"/>
      <c r="K2951" s="2"/>
      <c r="L2951" s="3"/>
      <c r="M2951" s="3"/>
      <c r="N2951" s="3"/>
      <c r="O2951" s="3"/>
      <c r="P2951" s="3"/>
      <c r="Q2951" s="2"/>
      <c r="R2951" s="3"/>
      <c r="S2951" s="2"/>
      <c r="T2951" s="2"/>
      <c r="U2951" s="3"/>
      <c r="V2951" s="2"/>
      <c r="W2951" s="3"/>
      <c r="X2951" s="3"/>
      <c r="Y2951" s="3"/>
      <c r="Z2951" s="60"/>
      <c r="AA2951" s="61"/>
    </row>
    <row r="2952" spans="2:27">
      <c r="B2952" s="112"/>
      <c r="C2952" s="111"/>
      <c r="D2952" s="111"/>
      <c r="E2952" s="107"/>
      <c r="F2952" s="107"/>
      <c r="G2952" s="2"/>
      <c r="H2952" s="2"/>
      <c r="I2952" s="2"/>
      <c r="J2952" s="2"/>
      <c r="K2952" s="2"/>
      <c r="L2952" s="3"/>
      <c r="M2952" s="3"/>
      <c r="N2952" s="3"/>
      <c r="O2952" s="3"/>
      <c r="P2952" s="3"/>
      <c r="Q2952" s="2"/>
      <c r="R2952" s="3"/>
      <c r="S2952" s="2"/>
      <c r="T2952" s="2"/>
      <c r="U2952" s="3"/>
      <c r="V2952" s="2"/>
      <c r="W2952" s="3"/>
      <c r="X2952" s="3"/>
      <c r="Y2952" s="3"/>
      <c r="Z2952" s="60"/>
      <c r="AA2952" s="61"/>
    </row>
    <row r="2953" spans="2:27">
      <c r="B2953" s="112"/>
      <c r="C2953" s="111"/>
      <c r="D2953" s="111"/>
      <c r="E2953" s="107"/>
      <c r="F2953" s="107"/>
      <c r="G2953" s="2"/>
      <c r="H2953" s="2"/>
      <c r="I2953" s="2"/>
      <c r="J2953" s="2"/>
      <c r="K2953" s="2"/>
      <c r="L2953" s="3"/>
      <c r="M2953" s="3"/>
      <c r="N2953" s="3"/>
      <c r="O2953" s="3"/>
      <c r="P2953" s="3"/>
      <c r="Q2953" s="2"/>
      <c r="R2953" s="3"/>
      <c r="S2953" s="2"/>
      <c r="T2953" s="2"/>
      <c r="U2953" s="3"/>
      <c r="V2953" s="2"/>
      <c r="W2953" s="3"/>
      <c r="X2953" s="3"/>
      <c r="Y2953" s="3"/>
      <c r="Z2953" s="60"/>
      <c r="AA2953" s="61"/>
    </row>
    <row r="2954" spans="2:27">
      <c r="B2954" s="112"/>
      <c r="C2954" s="111"/>
      <c r="D2954" s="111"/>
      <c r="E2954" s="107"/>
      <c r="F2954" s="107"/>
      <c r="G2954" s="2"/>
      <c r="H2954" s="2"/>
      <c r="I2954" s="2"/>
      <c r="J2954" s="2"/>
      <c r="K2954" s="2"/>
      <c r="L2954" s="3"/>
      <c r="M2954" s="3"/>
      <c r="N2954" s="3"/>
      <c r="O2954" s="3"/>
      <c r="P2954" s="3"/>
      <c r="Q2954" s="2"/>
      <c r="R2954" s="3"/>
      <c r="S2954" s="2"/>
      <c r="T2954" s="2"/>
      <c r="U2954" s="3"/>
      <c r="V2954" s="2"/>
      <c r="W2954" s="3"/>
      <c r="X2954" s="3"/>
      <c r="Y2954" s="3"/>
      <c r="Z2954" s="60"/>
      <c r="AA2954" s="61"/>
    </row>
    <row r="2955" spans="2:27">
      <c r="B2955" s="112"/>
      <c r="C2955" s="111"/>
      <c r="D2955" s="111"/>
      <c r="E2955" s="107"/>
      <c r="F2955" s="107"/>
      <c r="G2955" s="2"/>
      <c r="H2955" s="2"/>
      <c r="I2955" s="2"/>
      <c r="J2955" s="2"/>
      <c r="K2955" s="2"/>
      <c r="L2955" s="3"/>
      <c r="M2955" s="3"/>
      <c r="N2955" s="3"/>
      <c r="O2955" s="3"/>
      <c r="P2955" s="3"/>
      <c r="Q2955" s="2"/>
      <c r="R2955" s="3"/>
      <c r="S2955" s="2"/>
      <c r="T2955" s="2"/>
      <c r="U2955" s="3"/>
      <c r="V2955" s="2"/>
      <c r="W2955" s="3"/>
      <c r="X2955" s="3"/>
      <c r="Y2955" s="3"/>
      <c r="Z2955" s="60"/>
      <c r="AA2955" s="61"/>
    </row>
    <row r="2956" spans="2:27">
      <c r="B2956" s="112"/>
      <c r="C2956" s="111"/>
      <c r="D2956" s="111"/>
      <c r="E2956" s="107"/>
      <c r="F2956" s="107"/>
      <c r="G2956" s="2"/>
      <c r="H2956" s="2"/>
      <c r="I2956" s="2"/>
      <c r="J2956" s="2"/>
      <c r="K2956" s="2"/>
      <c r="L2956" s="3"/>
      <c r="M2956" s="3"/>
      <c r="N2956" s="3"/>
      <c r="O2956" s="3"/>
      <c r="P2956" s="3"/>
      <c r="Q2956" s="2"/>
      <c r="R2956" s="3"/>
      <c r="S2956" s="2"/>
      <c r="T2956" s="2"/>
      <c r="U2956" s="3"/>
      <c r="V2956" s="2"/>
      <c r="W2956" s="3"/>
      <c r="X2956" s="3"/>
      <c r="Y2956" s="3"/>
      <c r="Z2956" s="60"/>
      <c r="AA2956" s="61"/>
    </row>
    <row r="2957" spans="2:27">
      <c r="B2957" s="112"/>
      <c r="C2957" s="111"/>
      <c r="D2957" s="111"/>
      <c r="E2957" s="107"/>
      <c r="F2957" s="107"/>
      <c r="G2957" s="2"/>
      <c r="H2957" s="2"/>
      <c r="I2957" s="2"/>
      <c r="J2957" s="2"/>
      <c r="K2957" s="2"/>
      <c r="L2957" s="3"/>
      <c r="M2957" s="3"/>
      <c r="N2957" s="3"/>
      <c r="O2957" s="3"/>
      <c r="P2957" s="3"/>
      <c r="Q2957" s="2"/>
      <c r="R2957" s="3"/>
      <c r="S2957" s="2"/>
      <c r="T2957" s="2"/>
      <c r="U2957" s="3"/>
      <c r="V2957" s="2"/>
      <c r="W2957" s="3"/>
      <c r="X2957" s="3"/>
      <c r="Y2957" s="3"/>
      <c r="Z2957" s="60"/>
      <c r="AA2957" s="61"/>
    </row>
    <row r="2958" spans="2:27">
      <c r="B2958" s="112"/>
      <c r="C2958" s="111"/>
      <c r="D2958" s="111"/>
      <c r="E2958" s="107"/>
      <c r="F2958" s="107"/>
      <c r="G2958" s="2"/>
      <c r="H2958" s="2"/>
      <c r="I2958" s="2"/>
      <c r="J2958" s="2"/>
      <c r="K2958" s="2"/>
      <c r="L2958" s="3"/>
      <c r="M2958" s="3"/>
      <c r="N2958" s="3"/>
      <c r="O2958" s="3"/>
      <c r="P2958" s="3"/>
      <c r="Q2958" s="2"/>
      <c r="R2958" s="3"/>
      <c r="S2958" s="2"/>
      <c r="T2958" s="2"/>
      <c r="U2958" s="3"/>
      <c r="V2958" s="2"/>
      <c r="W2958" s="3"/>
      <c r="X2958" s="3"/>
      <c r="Y2958" s="3"/>
      <c r="Z2958" s="60"/>
      <c r="AA2958" s="61"/>
    </row>
    <row r="2959" spans="2:27">
      <c r="B2959" s="112"/>
      <c r="C2959" s="111"/>
      <c r="D2959" s="111"/>
      <c r="E2959" s="107"/>
      <c r="F2959" s="107"/>
      <c r="G2959" s="2"/>
      <c r="H2959" s="2"/>
      <c r="I2959" s="2"/>
      <c r="J2959" s="2"/>
      <c r="K2959" s="2"/>
      <c r="L2959" s="3"/>
      <c r="M2959" s="3"/>
      <c r="N2959" s="3"/>
      <c r="O2959" s="3"/>
      <c r="P2959" s="3"/>
      <c r="Q2959" s="2"/>
      <c r="R2959" s="3"/>
      <c r="S2959" s="2"/>
      <c r="T2959" s="2"/>
      <c r="U2959" s="3"/>
      <c r="V2959" s="2"/>
      <c r="W2959" s="3"/>
      <c r="X2959" s="3"/>
      <c r="Y2959" s="3"/>
      <c r="Z2959" s="60"/>
      <c r="AA2959" s="61"/>
    </row>
    <row r="2960" spans="2:27">
      <c r="B2960" s="112"/>
      <c r="C2960" s="111"/>
      <c r="D2960" s="111"/>
      <c r="E2960" s="107"/>
      <c r="F2960" s="107"/>
      <c r="G2960" s="2"/>
      <c r="H2960" s="2"/>
      <c r="I2960" s="2"/>
      <c r="J2960" s="2"/>
      <c r="K2960" s="2"/>
      <c r="L2960" s="3"/>
      <c r="M2960" s="3"/>
      <c r="N2960" s="3"/>
      <c r="O2960" s="3"/>
      <c r="P2960" s="3"/>
      <c r="Q2960" s="2"/>
      <c r="R2960" s="3"/>
      <c r="S2960" s="2"/>
      <c r="T2960" s="2"/>
      <c r="U2960" s="3"/>
      <c r="V2960" s="2"/>
      <c r="W2960" s="3"/>
      <c r="X2960" s="3"/>
      <c r="Y2960" s="3"/>
      <c r="Z2960" s="60"/>
      <c r="AA2960" s="61"/>
    </row>
    <row r="2961" spans="2:27">
      <c r="B2961" s="112"/>
      <c r="C2961" s="111"/>
      <c r="D2961" s="111"/>
      <c r="E2961" s="107"/>
      <c r="F2961" s="107"/>
      <c r="G2961" s="2"/>
      <c r="H2961" s="2"/>
      <c r="I2961" s="2"/>
      <c r="J2961" s="2"/>
      <c r="K2961" s="2"/>
      <c r="L2961" s="3"/>
      <c r="M2961" s="3"/>
      <c r="N2961" s="3"/>
      <c r="O2961" s="3"/>
      <c r="P2961" s="3"/>
      <c r="Q2961" s="2"/>
      <c r="R2961" s="3"/>
      <c r="S2961" s="2"/>
      <c r="T2961" s="2"/>
      <c r="U2961" s="3"/>
      <c r="V2961" s="2"/>
      <c r="W2961" s="3"/>
      <c r="X2961" s="3"/>
      <c r="Y2961" s="3"/>
      <c r="Z2961" s="60"/>
      <c r="AA2961" s="61"/>
    </row>
    <row r="2962" spans="2:27">
      <c r="B2962" s="112"/>
      <c r="C2962" s="111"/>
      <c r="D2962" s="111"/>
      <c r="E2962" s="107"/>
      <c r="F2962" s="107"/>
      <c r="G2962" s="2"/>
      <c r="H2962" s="2"/>
      <c r="I2962" s="2"/>
      <c r="J2962" s="2"/>
      <c r="K2962" s="2"/>
      <c r="L2962" s="3"/>
      <c r="M2962" s="3"/>
      <c r="N2962" s="3"/>
      <c r="O2962" s="3"/>
      <c r="P2962" s="3"/>
      <c r="Q2962" s="2"/>
      <c r="R2962" s="3"/>
      <c r="S2962" s="2"/>
      <c r="T2962" s="2"/>
      <c r="U2962" s="3"/>
      <c r="V2962" s="2"/>
      <c r="W2962" s="3"/>
      <c r="X2962" s="3"/>
      <c r="Y2962" s="3"/>
      <c r="Z2962" s="60"/>
      <c r="AA2962" s="61"/>
    </row>
    <row r="2963" spans="2:27">
      <c r="B2963" s="112"/>
      <c r="C2963" s="111"/>
      <c r="D2963" s="111"/>
      <c r="E2963" s="107"/>
      <c r="F2963" s="107"/>
      <c r="G2963" s="2"/>
      <c r="H2963" s="2"/>
      <c r="I2963" s="2"/>
      <c r="J2963" s="2"/>
      <c r="K2963" s="2"/>
      <c r="L2963" s="3"/>
      <c r="M2963" s="3"/>
      <c r="N2963" s="3"/>
      <c r="O2963" s="3"/>
      <c r="P2963" s="3"/>
      <c r="Q2963" s="2"/>
      <c r="R2963" s="3"/>
      <c r="S2963" s="2"/>
      <c r="T2963" s="2"/>
      <c r="U2963" s="3"/>
      <c r="V2963" s="2"/>
      <c r="W2963" s="3"/>
      <c r="X2963" s="3"/>
      <c r="Y2963" s="3"/>
      <c r="Z2963" s="60"/>
      <c r="AA2963" s="61"/>
    </row>
    <row r="2964" spans="2:27">
      <c r="B2964" s="112"/>
      <c r="C2964" s="111"/>
      <c r="D2964" s="111"/>
      <c r="E2964" s="107"/>
      <c r="F2964" s="107"/>
      <c r="G2964" s="2"/>
      <c r="H2964" s="2"/>
      <c r="I2964" s="2"/>
      <c r="J2964" s="2"/>
      <c r="K2964" s="2"/>
      <c r="L2964" s="3"/>
      <c r="M2964" s="3"/>
      <c r="N2964" s="3"/>
      <c r="O2964" s="3"/>
      <c r="P2964" s="3"/>
      <c r="Q2964" s="2"/>
      <c r="R2964" s="3"/>
      <c r="S2964" s="2"/>
      <c r="T2964" s="2"/>
      <c r="U2964" s="3"/>
      <c r="V2964" s="2"/>
      <c r="W2964" s="3"/>
      <c r="X2964" s="3"/>
      <c r="Y2964" s="3"/>
      <c r="Z2964" s="60"/>
      <c r="AA2964" s="61"/>
    </row>
    <row r="2965" spans="2:27">
      <c r="B2965" s="112"/>
      <c r="C2965" s="111"/>
      <c r="D2965" s="111"/>
      <c r="E2965" s="107"/>
      <c r="F2965" s="107"/>
      <c r="G2965" s="2"/>
      <c r="H2965" s="2"/>
      <c r="I2965" s="2"/>
      <c r="J2965" s="2"/>
      <c r="K2965" s="2"/>
      <c r="L2965" s="3"/>
      <c r="M2965" s="3"/>
      <c r="N2965" s="3"/>
      <c r="O2965" s="3"/>
      <c r="P2965" s="3"/>
      <c r="Q2965" s="2"/>
      <c r="R2965" s="3"/>
      <c r="S2965" s="2"/>
      <c r="T2965" s="2"/>
      <c r="U2965" s="3"/>
      <c r="V2965" s="2"/>
      <c r="W2965" s="3"/>
      <c r="X2965" s="3"/>
      <c r="Y2965" s="3"/>
      <c r="Z2965" s="60"/>
      <c r="AA2965" s="61"/>
    </row>
    <row r="2966" spans="2:27">
      <c r="B2966" s="112"/>
      <c r="C2966" s="111"/>
      <c r="D2966" s="111"/>
      <c r="E2966" s="107"/>
      <c r="F2966" s="107"/>
      <c r="G2966" s="2"/>
      <c r="H2966" s="2"/>
      <c r="I2966" s="2"/>
      <c r="J2966" s="2"/>
      <c r="K2966" s="2"/>
      <c r="L2966" s="3"/>
      <c r="M2966" s="3"/>
      <c r="N2966" s="3"/>
      <c r="O2966" s="3"/>
      <c r="P2966" s="3"/>
      <c r="Q2966" s="2"/>
      <c r="R2966" s="3"/>
      <c r="S2966" s="2"/>
      <c r="T2966" s="2"/>
      <c r="U2966" s="3"/>
      <c r="V2966" s="2"/>
      <c r="W2966" s="3"/>
      <c r="X2966" s="3"/>
      <c r="Y2966" s="3"/>
      <c r="Z2966" s="60"/>
      <c r="AA2966" s="61"/>
    </row>
    <row r="2967" spans="2:27">
      <c r="B2967" s="112"/>
      <c r="C2967" s="111"/>
      <c r="D2967" s="111"/>
      <c r="E2967" s="107"/>
      <c r="F2967" s="107"/>
      <c r="G2967" s="2"/>
      <c r="H2967" s="2"/>
      <c r="I2967" s="2"/>
      <c r="J2967" s="2"/>
      <c r="K2967" s="2"/>
      <c r="L2967" s="3"/>
      <c r="M2967" s="3"/>
      <c r="N2967" s="3"/>
      <c r="O2967" s="3"/>
      <c r="P2967" s="3"/>
      <c r="Q2967" s="2"/>
      <c r="R2967" s="3"/>
      <c r="S2967" s="2"/>
      <c r="T2967" s="2"/>
      <c r="U2967" s="3"/>
      <c r="V2967" s="2"/>
      <c r="W2967" s="3"/>
      <c r="X2967" s="3"/>
      <c r="Y2967" s="3"/>
      <c r="Z2967" s="60"/>
      <c r="AA2967" s="61"/>
    </row>
    <row r="2968" spans="2:27">
      <c r="B2968" s="112"/>
      <c r="C2968" s="111"/>
      <c r="D2968" s="111"/>
      <c r="E2968" s="107"/>
      <c r="F2968" s="107"/>
      <c r="G2968" s="2"/>
      <c r="H2968" s="2"/>
      <c r="I2968" s="2"/>
      <c r="J2968" s="2"/>
      <c r="K2968" s="2"/>
      <c r="L2968" s="3"/>
      <c r="M2968" s="3"/>
      <c r="N2968" s="3"/>
      <c r="O2968" s="3"/>
      <c r="P2968" s="3"/>
      <c r="Q2968" s="2"/>
      <c r="R2968" s="3"/>
      <c r="S2968" s="2"/>
      <c r="T2968" s="2"/>
      <c r="U2968" s="3"/>
      <c r="V2968" s="2"/>
      <c r="W2968" s="3"/>
      <c r="X2968" s="3"/>
      <c r="Y2968" s="3"/>
      <c r="Z2968" s="60"/>
      <c r="AA2968" s="61"/>
    </row>
    <row r="2969" spans="2:27">
      <c r="B2969" s="112"/>
      <c r="C2969" s="111"/>
      <c r="D2969" s="111"/>
      <c r="E2969" s="107"/>
      <c r="F2969" s="107"/>
      <c r="G2969" s="2"/>
      <c r="H2969" s="2"/>
      <c r="I2969" s="2"/>
      <c r="J2969" s="2"/>
      <c r="K2969" s="2"/>
      <c r="L2969" s="3"/>
      <c r="M2969" s="3"/>
      <c r="N2969" s="3"/>
      <c r="O2969" s="3"/>
      <c r="P2969" s="3"/>
      <c r="Q2969" s="2"/>
      <c r="R2969" s="3"/>
      <c r="S2969" s="2"/>
      <c r="T2969" s="2"/>
      <c r="U2969" s="3"/>
      <c r="V2969" s="2"/>
      <c r="W2969" s="3"/>
      <c r="X2969" s="3"/>
      <c r="Y2969" s="3"/>
      <c r="Z2969" s="60"/>
      <c r="AA2969" s="61"/>
    </row>
    <row r="2970" spans="2:27">
      <c r="B2970" s="112"/>
      <c r="C2970" s="111"/>
      <c r="D2970" s="111"/>
      <c r="E2970" s="107"/>
      <c r="F2970" s="107"/>
      <c r="G2970" s="2"/>
      <c r="H2970" s="2"/>
      <c r="I2970" s="2"/>
      <c r="J2970" s="2"/>
      <c r="K2970" s="2"/>
      <c r="L2970" s="3"/>
      <c r="M2970" s="3"/>
      <c r="N2970" s="3"/>
      <c r="O2970" s="3"/>
      <c r="P2970" s="3"/>
      <c r="Q2970" s="2"/>
      <c r="R2970" s="3"/>
      <c r="S2970" s="2"/>
      <c r="T2970" s="2"/>
      <c r="U2970" s="3"/>
      <c r="V2970" s="2"/>
      <c r="W2970" s="3"/>
      <c r="X2970" s="3"/>
      <c r="Y2970" s="3"/>
      <c r="Z2970" s="60"/>
      <c r="AA2970" s="61"/>
    </row>
    <row r="2971" spans="2:27">
      <c r="B2971" s="112"/>
      <c r="C2971" s="111"/>
      <c r="D2971" s="111"/>
      <c r="E2971" s="107"/>
      <c r="F2971" s="107"/>
      <c r="G2971" s="2"/>
      <c r="H2971" s="2"/>
      <c r="I2971" s="2"/>
      <c r="J2971" s="2"/>
      <c r="K2971" s="2"/>
      <c r="L2971" s="3"/>
      <c r="M2971" s="3"/>
      <c r="N2971" s="3"/>
      <c r="O2971" s="3"/>
      <c r="P2971" s="3"/>
      <c r="Q2971" s="2"/>
      <c r="R2971" s="3"/>
      <c r="S2971" s="2"/>
      <c r="T2971" s="2"/>
      <c r="U2971" s="3"/>
      <c r="V2971" s="2"/>
      <c r="W2971" s="3"/>
      <c r="X2971" s="3"/>
      <c r="Y2971" s="3"/>
      <c r="Z2971" s="60"/>
      <c r="AA2971" s="61"/>
    </row>
    <row r="2972" spans="2:27">
      <c r="B2972" s="112"/>
      <c r="C2972" s="111"/>
      <c r="D2972" s="111"/>
      <c r="E2972" s="107"/>
      <c r="F2972" s="107"/>
      <c r="G2972" s="2"/>
      <c r="H2972" s="2"/>
      <c r="I2972" s="2"/>
      <c r="J2972" s="2"/>
      <c r="K2972" s="2"/>
      <c r="L2972" s="3"/>
      <c r="M2972" s="3"/>
      <c r="N2972" s="3"/>
      <c r="O2972" s="3"/>
      <c r="P2972" s="3"/>
      <c r="Q2972" s="2"/>
      <c r="R2972" s="3"/>
      <c r="S2972" s="2"/>
      <c r="T2972" s="2"/>
      <c r="U2972" s="3"/>
      <c r="V2972" s="2"/>
      <c r="W2972" s="3"/>
      <c r="X2972" s="3"/>
      <c r="Y2972" s="3"/>
      <c r="Z2972" s="60"/>
      <c r="AA2972" s="61"/>
    </row>
    <row r="2973" spans="2:27">
      <c r="B2973" s="112"/>
      <c r="C2973" s="111"/>
      <c r="D2973" s="111"/>
      <c r="E2973" s="107"/>
      <c r="F2973" s="107"/>
      <c r="G2973" s="2"/>
      <c r="H2973" s="2"/>
      <c r="I2973" s="2"/>
      <c r="J2973" s="2"/>
      <c r="K2973" s="2"/>
      <c r="L2973" s="3"/>
      <c r="M2973" s="3"/>
      <c r="N2973" s="3"/>
      <c r="O2973" s="3"/>
      <c r="P2973" s="3"/>
      <c r="Q2973" s="2"/>
      <c r="R2973" s="3"/>
      <c r="S2973" s="2"/>
      <c r="T2973" s="2"/>
      <c r="U2973" s="3"/>
      <c r="V2973" s="2"/>
      <c r="W2973" s="3"/>
      <c r="X2973" s="3"/>
      <c r="Y2973" s="3"/>
      <c r="Z2973" s="60"/>
      <c r="AA2973" s="61"/>
    </row>
    <row r="2974" spans="2:27">
      <c r="B2974" s="112"/>
      <c r="C2974" s="111"/>
      <c r="D2974" s="111"/>
      <c r="E2974" s="107"/>
      <c r="F2974" s="107"/>
      <c r="G2974" s="2"/>
      <c r="H2974" s="2"/>
      <c r="I2974" s="2"/>
      <c r="J2974" s="2"/>
      <c r="K2974" s="2"/>
      <c r="L2974" s="3"/>
      <c r="M2974" s="3"/>
      <c r="N2974" s="3"/>
      <c r="O2974" s="3"/>
      <c r="P2974" s="3"/>
      <c r="Q2974" s="2"/>
      <c r="R2974" s="3"/>
      <c r="S2974" s="2"/>
      <c r="T2974" s="2"/>
      <c r="U2974" s="3"/>
      <c r="V2974" s="2"/>
      <c r="W2974" s="3"/>
      <c r="X2974" s="3"/>
      <c r="Y2974" s="3"/>
      <c r="Z2974" s="60"/>
      <c r="AA2974" s="61"/>
    </row>
    <row r="2975" spans="2:27">
      <c r="B2975" s="112"/>
      <c r="C2975" s="111"/>
      <c r="D2975" s="111"/>
      <c r="E2975" s="107"/>
      <c r="F2975" s="107"/>
      <c r="G2975" s="2"/>
      <c r="H2975" s="2"/>
      <c r="I2975" s="2"/>
      <c r="J2975" s="2"/>
      <c r="K2975" s="2"/>
      <c r="L2975" s="3"/>
      <c r="M2975" s="3"/>
      <c r="N2975" s="3"/>
      <c r="O2975" s="3"/>
      <c r="P2975" s="3"/>
      <c r="Q2975" s="2"/>
      <c r="R2975" s="3"/>
      <c r="S2975" s="2"/>
      <c r="T2975" s="2"/>
      <c r="U2975" s="3"/>
      <c r="V2975" s="2"/>
      <c r="W2975" s="3"/>
      <c r="X2975" s="3"/>
      <c r="Y2975" s="3"/>
      <c r="Z2975" s="60"/>
      <c r="AA2975" s="61"/>
    </row>
    <row r="2976" spans="2:27">
      <c r="B2976" s="112"/>
      <c r="C2976" s="111"/>
      <c r="D2976" s="111"/>
      <c r="E2976" s="107"/>
      <c r="F2976" s="107"/>
      <c r="G2976" s="2"/>
      <c r="H2976" s="2"/>
      <c r="I2976" s="2"/>
      <c r="J2976" s="2"/>
      <c r="K2976" s="2"/>
      <c r="L2976" s="3"/>
      <c r="M2976" s="3"/>
      <c r="N2976" s="3"/>
      <c r="O2976" s="3"/>
      <c r="P2976" s="3"/>
      <c r="Q2976" s="2"/>
      <c r="R2976" s="3"/>
      <c r="S2976" s="2"/>
      <c r="T2976" s="2"/>
      <c r="U2976" s="3"/>
      <c r="V2976" s="2"/>
      <c r="W2976" s="3"/>
      <c r="X2976" s="3"/>
      <c r="Y2976" s="3"/>
      <c r="Z2976" s="60"/>
      <c r="AA2976" s="61"/>
    </row>
    <row r="2977" spans="2:27">
      <c r="B2977" s="112"/>
      <c r="C2977" s="111"/>
      <c r="D2977" s="111"/>
      <c r="E2977" s="107"/>
      <c r="F2977" s="107"/>
      <c r="G2977" s="2"/>
      <c r="H2977" s="2"/>
      <c r="I2977" s="2"/>
      <c r="J2977" s="2"/>
      <c r="K2977" s="2"/>
      <c r="L2977" s="3"/>
      <c r="M2977" s="3"/>
      <c r="N2977" s="3"/>
      <c r="O2977" s="3"/>
      <c r="P2977" s="3"/>
      <c r="Q2977" s="2"/>
      <c r="R2977" s="3"/>
      <c r="S2977" s="2"/>
      <c r="T2977" s="2"/>
      <c r="U2977" s="3"/>
      <c r="V2977" s="2"/>
      <c r="W2977" s="3"/>
      <c r="X2977" s="3"/>
      <c r="Y2977" s="3"/>
      <c r="Z2977" s="60"/>
      <c r="AA2977" s="61"/>
    </row>
    <row r="2978" spans="2:27">
      <c r="B2978" s="112"/>
      <c r="C2978" s="111"/>
      <c r="D2978" s="111"/>
      <c r="E2978" s="107"/>
      <c r="F2978" s="107"/>
      <c r="G2978" s="2"/>
      <c r="H2978" s="2"/>
      <c r="I2978" s="2"/>
      <c r="J2978" s="2"/>
      <c r="K2978" s="2"/>
      <c r="L2978" s="3"/>
      <c r="M2978" s="3"/>
      <c r="N2978" s="3"/>
      <c r="O2978" s="3"/>
      <c r="P2978" s="3"/>
      <c r="Q2978" s="2"/>
      <c r="R2978" s="3"/>
      <c r="S2978" s="2"/>
      <c r="T2978" s="2"/>
      <c r="U2978" s="3"/>
      <c r="V2978" s="2"/>
      <c r="W2978" s="3"/>
      <c r="X2978" s="3"/>
      <c r="Y2978" s="3"/>
      <c r="Z2978" s="60"/>
      <c r="AA2978" s="61"/>
    </row>
    <row r="2979" spans="2:27">
      <c r="B2979" s="112"/>
      <c r="C2979" s="111"/>
      <c r="D2979" s="111"/>
      <c r="E2979" s="107"/>
      <c r="F2979" s="107"/>
      <c r="G2979" s="2"/>
      <c r="H2979" s="2"/>
      <c r="I2979" s="2"/>
      <c r="J2979" s="2"/>
      <c r="K2979" s="2"/>
      <c r="L2979" s="3"/>
      <c r="M2979" s="3"/>
      <c r="N2979" s="3"/>
      <c r="O2979" s="3"/>
      <c r="P2979" s="3"/>
      <c r="Q2979" s="2"/>
      <c r="R2979" s="3"/>
      <c r="S2979" s="2"/>
      <c r="T2979" s="2"/>
      <c r="U2979" s="3"/>
      <c r="V2979" s="2"/>
      <c r="W2979" s="3"/>
      <c r="X2979" s="3"/>
      <c r="Y2979" s="3"/>
      <c r="Z2979" s="60"/>
      <c r="AA2979" s="61"/>
    </row>
    <row r="2980" spans="2:27">
      <c r="B2980" s="112"/>
      <c r="C2980" s="111"/>
      <c r="D2980" s="111"/>
      <c r="E2980" s="107"/>
      <c r="F2980" s="107"/>
      <c r="G2980" s="2"/>
      <c r="H2980" s="2"/>
      <c r="I2980" s="2"/>
      <c r="J2980" s="2"/>
      <c r="K2980" s="2"/>
      <c r="L2980" s="3"/>
      <c r="M2980" s="3"/>
      <c r="N2980" s="3"/>
      <c r="O2980" s="3"/>
      <c r="P2980" s="3"/>
      <c r="Q2980" s="2"/>
      <c r="R2980" s="3"/>
      <c r="S2980" s="2"/>
      <c r="T2980" s="2"/>
      <c r="U2980" s="3"/>
      <c r="V2980" s="2"/>
      <c r="W2980" s="3"/>
      <c r="X2980" s="3"/>
      <c r="Y2980" s="3"/>
      <c r="Z2980" s="60"/>
      <c r="AA2980" s="61"/>
    </row>
    <row r="2981" spans="2:27">
      <c r="B2981" s="112"/>
      <c r="C2981" s="111"/>
      <c r="D2981" s="111"/>
      <c r="E2981" s="107"/>
      <c r="F2981" s="107"/>
      <c r="G2981" s="2"/>
      <c r="H2981" s="2"/>
      <c r="I2981" s="2"/>
      <c r="J2981" s="2"/>
      <c r="K2981" s="2"/>
      <c r="L2981" s="3"/>
      <c r="M2981" s="3"/>
      <c r="N2981" s="3"/>
      <c r="O2981" s="3"/>
      <c r="P2981" s="3"/>
      <c r="Q2981" s="2"/>
      <c r="R2981" s="3"/>
      <c r="S2981" s="2"/>
      <c r="T2981" s="2"/>
      <c r="U2981" s="3"/>
      <c r="V2981" s="2"/>
      <c r="W2981" s="3"/>
      <c r="X2981" s="3"/>
      <c r="Y2981" s="3"/>
      <c r="Z2981" s="60"/>
      <c r="AA2981" s="61"/>
    </row>
    <row r="2982" spans="2:27">
      <c r="B2982" s="112"/>
      <c r="C2982" s="111"/>
      <c r="D2982" s="111"/>
      <c r="E2982" s="107"/>
      <c r="F2982" s="107"/>
      <c r="G2982" s="2"/>
      <c r="H2982" s="2"/>
      <c r="I2982" s="2"/>
      <c r="J2982" s="2"/>
      <c r="K2982" s="2"/>
      <c r="L2982" s="3"/>
      <c r="M2982" s="3"/>
      <c r="N2982" s="3"/>
      <c r="O2982" s="3"/>
      <c r="P2982" s="3"/>
      <c r="Q2982" s="2"/>
      <c r="R2982" s="3"/>
      <c r="S2982" s="2"/>
      <c r="T2982" s="2"/>
      <c r="U2982" s="3"/>
      <c r="V2982" s="2"/>
      <c r="W2982" s="3"/>
      <c r="X2982" s="3"/>
      <c r="Y2982" s="3"/>
      <c r="Z2982" s="60"/>
      <c r="AA2982" s="61"/>
    </row>
    <row r="2983" spans="2:27">
      <c r="B2983" s="112"/>
      <c r="C2983" s="111"/>
      <c r="D2983" s="111"/>
      <c r="E2983" s="107"/>
      <c r="F2983" s="107"/>
      <c r="G2983" s="2"/>
      <c r="H2983" s="2"/>
      <c r="I2983" s="2"/>
      <c r="J2983" s="2"/>
      <c r="K2983" s="2"/>
      <c r="L2983" s="3"/>
      <c r="M2983" s="3"/>
      <c r="N2983" s="3"/>
      <c r="O2983" s="3"/>
      <c r="P2983" s="3"/>
      <c r="Q2983" s="2"/>
      <c r="R2983" s="3"/>
      <c r="S2983" s="2"/>
      <c r="T2983" s="2"/>
      <c r="U2983" s="3"/>
      <c r="V2983" s="2"/>
      <c r="W2983" s="3"/>
      <c r="X2983" s="3"/>
      <c r="Y2983" s="3"/>
      <c r="Z2983" s="60"/>
      <c r="AA2983" s="61"/>
    </row>
    <row r="2984" spans="2:27">
      <c r="B2984" s="112"/>
      <c r="C2984" s="111"/>
      <c r="D2984" s="111"/>
      <c r="E2984" s="107"/>
      <c r="F2984" s="107"/>
      <c r="G2984" s="2"/>
      <c r="H2984" s="2"/>
      <c r="I2984" s="2"/>
      <c r="J2984" s="2"/>
      <c r="K2984" s="2"/>
      <c r="L2984" s="3"/>
      <c r="M2984" s="3"/>
      <c r="N2984" s="3"/>
      <c r="O2984" s="3"/>
      <c r="P2984" s="3"/>
      <c r="Q2984" s="2"/>
      <c r="R2984" s="3"/>
      <c r="S2984" s="2"/>
      <c r="T2984" s="2"/>
      <c r="U2984" s="3"/>
      <c r="V2984" s="2"/>
      <c r="W2984" s="3"/>
      <c r="X2984" s="3"/>
      <c r="Y2984" s="3"/>
      <c r="Z2984" s="60"/>
      <c r="AA2984" s="61"/>
    </row>
    <row r="2985" spans="2:27">
      <c r="B2985" s="112"/>
      <c r="C2985" s="111"/>
      <c r="D2985" s="111"/>
      <c r="E2985" s="107"/>
      <c r="F2985" s="107"/>
      <c r="G2985" s="2"/>
      <c r="H2985" s="2"/>
      <c r="I2985" s="2"/>
      <c r="J2985" s="2"/>
      <c r="K2985" s="2"/>
      <c r="L2985" s="3"/>
      <c r="M2985" s="3"/>
      <c r="N2985" s="3"/>
      <c r="O2985" s="3"/>
      <c r="P2985" s="3"/>
      <c r="Q2985" s="2"/>
      <c r="R2985" s="3"/>
      <c r="S2985" s="2"/>
      <c r="T2985" s="2"/>
      <c r="U2985" s="3"/>
      <c r="V2985" s="2"/>
      <c r="W2985" s="3"/>
      <c r="X2985" s="3"/>
      <c r="Y2985" s="3"/>
      <c r="Z2985" s="60"/>
      <c r="AA2985" s="61"/>
    </row>
    <row r="2986" spans="2:27">
      <c r="B2986" s="112"/>
      <c r="C2986" s="111"/>
      <c r="D2986" s="111"/>
      <c r="E2986" s="107"/>
      <c r="F2986" s="107"/>
      <c r="G2986" s="2"/>
      <c r="H2986" s="2"/>
      <c r="I2986" s="2"/>
      <c r="J2986" s="2"/>
      <c r="K2986" s="2"/>
      <c r="L2986" s="3"/>
      <c r="M2986" s="3"/>
      <c r="N2986" s="3"/>
      <c r="O2986" s="3"/>
      <c r="P2986" s="3"/>
      <c r="Q2986" s="2"/>
      <c r="R2986" s="3"/>
      <c r="S2986" s="2"/>
      <c r="T2986" s="2"/>
      <c r="U2986" s="3"/>
      <c r="V2986" s="2"/>
      <c r="W2986" s="3"/>
      <c r="X2986" s="3"/>
      <c r="Y2986" s="3"/>
      <c r="Z2986" s="60"/>
      <c r="AA2986" s="61"/>
    </row>
    <row r="2987" spans="2:27">
      <c r="B2987" s="112"/>
      <c r="C2987" s="111"/>
      <c r="D2987" s="111"/>
      <c r="E2987" s="107"/>
      <c r="F2987" s="107"/>
      <c r="G2987" s="2"/>
      <c r="H2987" s="2"/>
      <c r="I2987" s="2"/>
      <c r="J2987" s="2"/>
      <c r="K2987" s="2"/>
      <c r="L2987" s="3"/>
      <c r="M2987" s="3"/>
      <c r="N2987" s="3"/>
      <c r="O2987" s="3"/>
      <c r="P2987" s="3"/>
      <c r="Q2987" s="2"/>
      <c r="R2987" s="3"/>
      <c r="S2987" s="2"/>
      <c r="T2987" s="2"/>
      <c r="U2987" s="3"/>
      <c r="V2987" s="2"/>
      <c r="W2987" s="3"/>
      <c r="X2987" s="3"/>
      <c r="Y2987" s="3"/>
      <c r="Z2987" s="60"/>
      <c r="AA2987" s="61"/>
    </row>
    <row r="2988" spans="2:27">
      <c r="B2988" s="112"/>
      <c r="C2988" s="111"/>
      <c r="D2988" s="111"/>
      <c r="E2988" s="107"/>
      <c r="F2988" s="107"/>
      <c r="G2988" s="2"/>
      <c r="H2988" s="2"/>
      <c r="I2988" s="2"/>
      <c r="J2988" s="2"/>
      <c r="K2988" s="2"/>
      <c r="L2988" s="3"/>
      <c r="M2988" s="3"/>
      <c r="N2988" s="3"/>
      <c r="O2988" s="3"/>
      <c r="P2988" s="3"/>
      <c r="Q2988" s="2"/>
      <c r="R2988" s="3"/>
      <c r="S2988" s="2"/>
      <c r="T2988" s="2"/>
      <c r="U2988" s="3"/>
      <c r="V2988" s="2"/>
      <c r="W2988" s="3"/>
      <c r="X2988" s="3"/>
      <c r="Y2988" s="3"/>
      <c r="Z2988" s="60"/>
      <c r="AA2988" s="61"/>
    </row>
    <row r="2989" spans="2:27">
      <c r="B2989" s="112"/>
      <c r="C2989" s="111"/>
      <c r="D2989" s="111"/>
      <c r="E2989" s="107"/>
      <c r="F2989" s="107"/>
      <c r="G2989" s="2"/>
      <c r="H2989" s="2"/>
      <c r="I2989" s="2"/>
      <c r="J2989" s="2"/>
      <c r="K2989" s="2"/>
      <c r="L2989" s="3"/>
      <c r="M2989" s="3"/>
      <c r="N2989" s="3"/>
      <c r="O2989" s="3"/>
      <c r="P2989" s="3"/>
      <c r="Q2989" s="2"/>
      <c r="R2989" s="3"/>
      <c r="S2989" s="2"/>
      <c r="T2989" s="2"/>
      <c r="U2989" s="3"/>
      <c r="V2989" s="2"/>
      <c r="W2989" s="3"/>
      <c r="X2989" s="3"/>
      <c r="Y2989" s="3"/>
      <c r="Z2989" s="60"/>
      <c r="AA2989" s="61"/>
    </row>
    <row r="2990" spans="2:27">
      <c r="B2990" s="112"/>
      <c r="C2990" s="111"/>
      <c r="D2990" s="111"/>
      <c r="E2990" s="107"/>
      <c r="F2990" s="107"/>
      <c r="G2990" s="2"/>
      <c r="H2990" s="2"/>
      <c r="I2990" s="2"/>
      <c r="J2990" s="2"/>
      <c r="K2990" s="2"/>
      <c r="L2990" s="3"/>
      <c r="M2990" s="3"/>
      <c r="N2990" s="3"/>
      <c r="O2990" s="3"/>
      <c r="P2990" s="3"/>
      <c r="Q2990" s="2"/>
      <c r="R2990" s="3"/>
      <c r="S2990" s="2"/>
      <c r="T2990" s="2"/>
      <c r="U2990" s="3"/>
      <c r="V2990" s="2"/>
      <c r="W2990" s="3"/>
      <c r="X2990" s="3"/>
      <c r="Y2990" s="3"/>
      <c r="Z2990" s="60"/>
      <c r="AA2990" s="61"/>
    </row>
    <row r="2991" spans="2:27">
      <c r="B2991" s="112"/>
      <c r="C2991" s="111"/>
      <c r="D2991" s="111"/>
      <c r="E2991" s="107"/>
      <c r="F2991" s="107"/>
      <c r="G2991" s="2"/>
      <c r="H2991" s="2"/>
      <c r="I2991" s="2"/>
      <c r="J2991" s="2"/>
      <c r="K2991" s="2"/>
      <c r="L2991" s="3"/>
      <c r="M2991" s="3"/>
      <c r="N2991" s="3"/>
      <c r="O2991" s="3"/>
      <c r="P2991" s="3"/>
      <c r="Q2991" s="2"/>
      <c r="R2991" s="3"/>
      <c r="S2991" s="2"/>
      <c r="T2991" s="2"/>
      <c r="U2991" s="3"/>
      <c r="V2991" s="2"/>
      <c r="W2991" s="3"/>
      <c r="X2991" s="3"/>
      <c r="Y2991" s="3"/>
      <c r="Z2991" s="60"/>
      <c r="AA2991" s="61"/>
    </row>
    <row r="2992" spans="2:27">
      <c r="B2992" s="112"/>
      <c r="C2992" s="111"/>
      <c r="D2992" s="111"/>
      <c r="E2992" s="107"/>
      <c r="F2992" s="107"/>
      <c r="G2992" s="2"/>
      <c r="H2992" s="2"/>
      <c r="I2992" s="2"/>
      <c r="J2992" s="2"/>
      <c r="K2992" s="2"/>
      <c r="L2992" s="3"/>
      <c r="M2992" s="3"/>
      <c r="N2992" s="3"/>
      <c r="O2992" s="3"/>
      <c r="P2992" s="3"/>
      <c r="Q2992" s="2"/>
      <c r="R2992" s="3"/>
      <c r="S2992" s="2"/>
      <c r="T2992" s="2"/>
      <c r="U2992" s="3"/>
      <c r="V2992" s="2"/>
      <c r="W2992" s="3"/>
      <c r="X2992" s="3"/>
      <c r="Y2992" s="3"/>
      <c r="Z2992" s="60"/>
      <c r="AA2992" s="61"/>
    </row>
    <row r="2993" spans="2:27">
      <c r="B2993" s="112"/>
      <c r="C2993" s="111"/>
      <c r="D2993" s="111"/>
      <c r="E2993" s="107"/>
      <c r="F2993" s="107"/>
      <c r="G2993" s="2"/>
      <c r="H2993" s="2"/>
      <c r="I2993" s="2"/>
      <c r="J2993" s="2"/>
      <c r="K2993" s="2"/>
      <c r="L2993" s="3"/>
      <c r="M2993" s="3"/>
      <c r="N2993" s="3"/>
      <c r="O2993" s="3"/>
      <c r="P2993" s="3"/>
      <c r="Q2993" s="2"/>
      <c r="R2993" s="3"/>
      <c r="S2993" s="2"/>
      <c r="T2993" s="2"/>
      <c r="U2993" s="3"/>
      <c r="V2993" s="2"/>
      <c r="W2993" s="3"/>
      <c r="X2993" s="3"/>
      <c r="Y2993" s="3"/>
      <c r="Z2993" s="60"/>
      <c r="AA2993" s="61"/>
    </row>
    <row r="2994" spans="2:27">
      <c r="B2994" s="112"/>
      <c r="C2994" s="111"/>
      <c r="D2994" s="111"/>
      <c r="E2994" s="107"/>
      <c r="F2994" s="107"/>
      <c r="G2994" s="2"/>
      <c r="H2994" s="2"/>
      <c r="I2994" s="2"/>
      <c r="J2994" s="2"/>
      <c r="K2994" s="2"/>
      <c r="L2994" s="3"/>
      <c r="M2994" s="3"/>
      <c r="N2994" s="3"/>
      <c r="O2994" s="3"/>
      <c r="P2994" s="3"/>
      <c r="Q2994" s="2"/>
      <c r="R2994" s="3"/>
      <c r="S2994" s="2"/>
      <c r="T2994" s="2"/>
      <c r="U2994" s="3"/>
      <c r="V2994" s="2"/>
      <c r="W2994" s="3"/>
      <c r="X2994" s="3"/>
      <c r="Y2994" s="3"/>
      <c r="Z2994" s="60"/>
      <c r="AA2994" s="61"/>
    </row>
    <row r="2995" spans="2:27">
      <c r="B2995" s="112"/>
      <c r="C2995" s="111"/>
      <c r="D2995" s="111"/>
      <c r="E2995" s="107"/>
      <c r="F2995" s="107"/>
      <c r="G2995" s="2"/>
      <c r="H2995" s="2"/>
      <c r="I2995" s="2"/>
      <c r="J2995" s="2"/>
      <c r="K2995" s="2"/>
      <c r="L2995" s="3"/>
      <c r="M2995" s="3"/>
      <c r="N2995" s="3"/>
      <c r="O2995" s="3"/>
      <c r="P2995" s="3"/>
      <c r="Q2995" s="2"/>
      <c r="R2995" s="3"/>
      <c r="S2995" s="2"/>
      <c r="T2995" s="2"/>
      <c r="U2995" s="3"/>
      <c r="V2995" s="2"/>
      <c r="W2995" s="3"/>
      <c r="X2995" s="3"/>
      <c r="Y2995" s="3"/>
      <c r="Z2995" s="60"/>
      <c r="AA2995" s="61"/>
    </row>
    <row r="2996" spans="2:27">
      <c r="B2996" s="112"/>
      <c r="C2996" s="111"/>
      <c r="D2996" s="111"/>
      <c r="E2996" s="107"/>
      <c r="F2996" s="107"/>
      <c r="G2996" s="2"/>
      <c r="H2996" s="2"/>
      <c r="I2996" s="2"/>
      <c r="J2996" s="2"/>
      <c r="K2996" s="2"/>
      <c r="L2996" s="3"/>
      <c r="M2996" s="3"/>
      <c r="N2996" s="3"/>
      <c r="O2996" s="3"/>
      <c r="P2996" s="3"/>
      <c r="Q2996" s="2"/>
      <c r="R2996" s="3"/>
      <c r="S2996" s="2"/>
      <c r="T2996" s="2"/>
      <c r="U2996" s="3"/>
      <c r="V2996" s="2"/>
      <c r="W2996" s="3"/>
      <c r="X2996" s="3"/>
      <c r="Y2996" s="3"/>
      <c r="Z2996" s="60"/>
      <c r="AA2996" s="61"/>
    </row>
    <row r="2997" spans="2:27">
      <c r="B2997" s="112"/>
      <c r="C2997" s="111"/>
      <c r="D2997" s="111"/>
      <c r="E2997" s="107"/>
      <c r="F2997" s="107"/>
      <c r="G2997" s="2"/>
      <c r="H2997" s="2"/>
      <c r="I2997" s="2"/>
      <c r="J2997" s="2"/>
      <c r="K2997" s="2"/>
      <c r="L2997" s="3"/>
      <c r="M2997" s="3"/>
      <c r="N2997" s="3"/>
      <c r="O2997" s="3"/>
      <c r="P2997" s="3"/>
      <c r="Q2997" s="2"/>
      <c r="R2997" s="3"/>
      <c r="S2997" s="2"/>
      <c r="T2997" s="2"/>
      <c r="U2997" s="3"/>
      <c r="V2997" s="2"/>
      <c r="W2997" s="3"/>
      <c r="X2997" s="3"/>
      <c r="Y2997" s="3"/>
      <c r="Z2997" s="60"/>
      <c r="AA2997" s="61"/>
    </row>
    <row r="2998" spans="2:27">
      <c r="B2998" s="112"/>
      <c r="C2998" s="111"/>
      <c r="D2998" s="111"/>
      <c r="E2998" s="107"/>
      <c r="F2998" s="107"/>
      <c r="G2998" s="2"/>
      <c r="H2998" s="2"/>
      <c r="I2998" s="2"/>
      <c r="J2998" s="2"/>
      <c r="K2998" s="2"/>
      <c r="L2998" s="3"/>
      <c r="M2998" s="3"/>
      <c r="N2998" s="3"/>
      <c r="O2998" s="3"/>
      <c r="P2998" s="3"/>
      <c r="Q2998" s="2"/>
      <c r="R2998" s="3"/>
      <c r="S2998" s="2"/>
      <c r="T2998" s="2"/>
      <c r="U2998" s="3"/>
      <c r="V2998" s="2"/>
      <c r="W2998" s="3"/>
      <c r="X2998" s="3"/>
      <c r="Y2998" s="3"/>
      <c r="Z2998" s="60"/>
      <c r="AA2998" s="61"/>
    </row>
    <row r="2999" spans="2:27">
      <c r="B2999" s="112"/>
      <c r="C2999" s="111"/>
      <c r="D2999" s="111"/>
      <c r="E2999" s="107"/>
      <c r="F2999" s="107"/>
      <c r="G2999" s="2"/>
      <c r="H2999" s="2"/>
      <c r="I2999" s="2"/>
      <c r="J2999" s="2"/>
      <c r="K2999" s="2"/>
      <c r="L2999" s="3"/>
      <c r="M2999" s="3"/>
      <c r="N2999" s="3"/>
      <c r="O2999" s="3"/>
      <c r="P2999" s="3"/>
      <c r="Q2999" s="2"/>
      <c r="R2999" s="3"/>
      <c r="S2999" s="2"/>
      <c r="T2999" s="2"/>
      <c r="U2999" s="3"/>
      <c r="V2999" s="2"/>
      <c r="W2999" s="3"/>
      <c r="X2999" s="3"/>
      <c r="Y2999" s="3"/>
      <c r="Z2999" s="60"/>
      <c r="AA2999" s="61"/>
    </row>
    <row r="3000" spans="2:27">
      <c r="B3000" s="112"/>
      <c r="C3000" s="111"/>
      <c r="D3000" s="111"/>
      <c r="E3000" s="107"/>
      <c r="F3000" s="107"/>
      <c r="G3000" s="2"/>
      <c r="H3000" s="2"/>
      <c r="I3000" s="2"/>
      <c r="J3000" s="2"/>
      <c r="K3000" s="2"/>
      <c r="L3000" s="3"/>
      <c r="M3000" s="3"/>
      <c r="N3000" s="3"/>
      <c r="O3000" s="3"/>
      <c r="P3000" s="3"/>
      <c r="Q3000" s="2"/>
      <c r="R3000" s="3"/>
      <c r="S3000" s="2"/>
      <c r="T3000" s="2"/>
      <c r="U3000" s="3"/>
      <c r="V3000" s="2"/>
      <c r="W3000" s="3"/>
      <c r="X3000" s="3"/>
      <c r="Y3000" s="3"/>
      <c r="Z3000" s="60"/>
      <c r="AA3000" s="61"/>
    </row>
    <row r="3001" spans="2:27">
      <c r="B3001" s="112"/>
      <c r="C3001" s="111"/>
      <c r="D3001" s="111"/>
      <c r="E3001" s="107"/>
      <c r="F3001" s="107"/>
      <c r="G3001" s="2"/>
      <c r="H3001" s="2"/>
      <c r="I3001" s="2"/>
      <c r="J3001" s="2"/>
      <c r="K3001" s="2"/>
      <c r="L3001" s="3"/>
      <c r="M3001" s="3"/>
      <c r="N3001" s="3"/>
      <c r="O3001" s="3"/>
      <c r="P3001" s="3"/>
      <c r="Q3001" s="2"/>
      <c r="R3001" s="3"/>
      <c r="S3001" s="2"/>
      <c r="T3001" s="2"/>
      <c r="U3001" s="3"/>
      <c r="V3001" s="2"/>
      <c r="W3001" s="3"/>
      <c r="X3001" s="3"/>
      <c r="Y3001" s="3"/>
      <c r="Z3001" s="60"/>
      <c r="AA3001" s="61"/>
    </row>
    <row r="3002" spans="2:27">
      <c r="B3002" s="112"/>
      <c r="C3002" s="111"/>
      <c r="D3002" s="111"/>
      <c r="E3002" s="107"/>
      <c r="F3002" s="107"/>
      <c r="G3002" s="2"/>
      <c r="H3002" s="2"/>
      <c r="I3002" s="2"/>
      <c r="J3002" s="2"/>
      <c r="K3002" s="2"/>
      <c r="L3002" s="3"/>
      <c r="M3002" s="3"/>
      <c r="N3002" s="3"/>
      <c r="O3002" s="3"/>
      <c r="P3002" s="3"/>
      <c r="Q3002" s="2"/>
      <c r="R3002" s="3"/>
      <c r="S3002" s="2"/>
      <c r="T3002" s="2"/>
      <c r="U3002" s="3"/>
      <c r="V3002" s="2"/>
      <c r="W3002" s="3"/>
      <c r="X3002" s="3"/>
      <c r="Y3002" s="3"/>
      <c r="Z3002" s="60"/>
      <c r="AA3002" s="61"/>
    </row>
    <row r="3003" spans="2:27">
      <c r="B3003" s="112"/>
      <c r="C3003" s="111"/>
      <c r="D3003" s="111"/>
      <c r="E3003" s="107"/>
      <c r="F3003" s="107"/>
      <c r="G3003" s="2"/>
      <c r="H3003" s="2"/>
      <c r="I3003" s="2"/>
      <c r="J3003" s="2"/>
      <c r="K3003" s="2"/>
      <c r="L3003" s="3"/>
      <c r="M3003" s="3"/>
      <c r="N3003" s="3"/>
      <c r="O3003" s="3"/>
      <c r="P3003" s="3"/>
      <c r="Q3003" s="2"/>
      <c r="R3003" s="3"/>
      <c r="S3003" s="2"/>
      <c r="T3003" s="2"/>
      <c r="U3003" s="3"/>
      <c r="V3003" s="2"/>
      <c r="W3003" s="3"/>
      <c r="X3003" s="3"/>
      <c r="Y3003" s="3"/>
      <c r="Z3003" s="60"/>
      <c r="AA3003" s="61"/>
    </row>
    <row r="3004" spans="2:27">
      <c r="B3004" s="112"/>
      <c r="C3004" s="111"/>
      <c r="D3004" s="111"/>
      <c r="E3004" s="107"/>
      <c r="F3004" s="107"/>
      <c r="G3004" s="2"/>
      <c r="H3004" s="2"/>
      <c r="I3004" s="2"/>
      <c r="J3004" s="2"/>
      <c r="K3004" s="2"/>
      <c r="L3004" s="3"/>
      <c r="M3004" s="3"/>
      <c r="N3004" s="3"/>
      <c r="O3004" s="3"/>
      <c r="P3004" s="3"/>
      <c r="Q3004" s="2"/>
      <c r="R3004" s="3"/>
      <c r="S3004" s="2"/>
      <c r="T3004" s="2"/>
      <c r="U3004" s="3"/>
      <c r="V3004" s="2"/>
      <c r="W3004" s="3"/>
      <c r="X3004" s="3"/>
      <c r="Y3004" s="3"/>
      <c r="Z3004" s="60"/>
      <c r="AA3004" s="61"/>
    </row>
    <row r="3005" spans="2:27">
      <c r="B3005" s="112"/>
      <c r="C3005" s="111"/>
      <c r="D3005" s="111"/>
      <c r="E3005" s="107"/>
      <c r="F3005" s="107"/>
      <c r="G3005" s="2"/>
      <c r="H3005" s="2"/>
      <c r="I3005" s="2"/>
      <c r="J3005" s="2"/>
      <c r="K3005" s="2"/>
      <c r="L3005" s="3"/>
      <c r="M3005" s="3"/>
      <c r="N3005" s="3"/>
      <c r="O3005" s="3"/>
      <c r="P3005" s="3"/>
      <c r="Q3005" s="2"/>
      <c r="R3005" s="3"/>
      <c r="S3005" s="2"/>
      <c r="T3005" s="2"/>
      <c r="U3005" s="3"/>
      <c r="V3005" s="2"/>
      <c r="W3005" s="3"/>
      <c r="X3005" s="3"/>
      <c r="Y3005" s="3"/>
      <c r="Z3005" s="60"/>
      <c r="AA3005" s="61"/>
    </row>
    <row r="3006" spans="2:27">
      <c r="B3006" s="112"/>
      <c r="C3006" s="111"/>
      <c r="D3006" s="111"/>
      <c r="E3006" s="107"/>
      <c r="F3006" s="107"/>
      <c r="G3006" s="2"/>
      <c r="H3006" s="2"/>
      <c r="I3006" s="2"/>
      <c r="J3006" s="2"/>
      <c r="K3006" s="2"/>
      <c r="L3006" s="3"/>
      <c r="M3006" s="3"/>
      <c r="N3006" s="3"/>
      <c r="O3006" s="3"/>
      <c r="P3006" s="3"/>
      <c r="Q3006" s="2"/>
      <c r="R3006" s="3"/>
      <c r="S3006" s="2"/>
      <c r="T3006" s="2"/>
      <c r="U3006" s="3"/>
      <c r="V3006" s="2"/>
      <c r="W3006" s="3"/>
      <c r="X3006" s="3"/>
      <c r="Y3006" s="3"/>
      <c r="Z3006" s="60"/>
      <c r="AA3006" s="61"/>
    </row>
    <row r="3007" spans="2:27">
      <c r="B3007" s="112"/>
      <c r="C3007" s="111"/>
      <c r="D3007" s="111"/>
      <c r="E3007" s="107"/>
      <c r="F3007" s="107"/>
      <c r="G3007" s="2"/>
      <c r="H3007" s="2"/>
      <c r="I3007" s="2"/>
      <c r="J3007" s="2"/>
      <c r="K3007" s="2"/>
      <c r="L3007" s="3"/>
      <c r="M3007" s="3"/>
      <c r="N3007" s="3"/>
      <c r="O3007" s="3"/>
      <c r="P3007" s="3"/>
      <c r="Q3007" s="2"/>
      <c r="R3007" s="3"/>
      <c r="S3007" s="2"/>
      <c r="T3007" s="2"/>
      <c r="U3007" s="3"/>
      <c r="V3007" s="2"/>
      <c r="W3007" s="3"/>
      <c r="X3007" s="3"/>
      <c r="Y3007" s="3"/>
      <c r="Z3007" s="60"/>
      <c r="AA3007" s="61"/>
    </row>
    <row r="3008" spans="2:27">
      <c r="B3008" s="112"/>
      <c r="C3008" s="111"/>
      <c r="D3008" s="111"/>
      <c r="E3008" s="107"/>
      <c r="F3008" s="107"/>
      <c r="G3008" s="2"/>
      <c r="H3008" s="2"/>
      <c r="I3008" s="2"/>
      <c r="J3008" s="2"/>
      <c r="K3008" s="2"/>
      <c r="L3008" s="3"/>
      <c r="M3008" s="3"/>
      <c r="N3008" s="3"/>
      <c r="O3008" s="3"/>
      <c r="P3008" s="3"/>
      <c r="Q3008" s="2"/>
      <c r="R3008" s="3"/>
      <c r="S3008" s="2"/>
      <c r="T3008" s="2"/>
      <c r="U3008" s="3"/>
      <c r="V3008" s="2"/>
      <c r="W3008" s="3"/>
      <c r="X3008" s="3"/>
      <c r="Y3008" s="3"/>
      <c r="Z3008" s="60"/>
      <c r="AA3008" s="61"/>
    </row>
    <row r="3009" spans="2:27">
      <c r="B3009" s="112"/>
      <c r="C3009" s="111"/>
      <c r="D3009" s="111"/>
      <c r="E3009" s="107"/>
      <c r="F3009" s="107"/>
      <c r="G3009" s="2"/>
      <c r="H3009" s="2"/>
      <c r="I3009" s="2"/>
      <c r="J3009" s="2"/>
      <c r="K3009" s="2"/>
      <c r="L3009" s="3"/>
      <c r="M3009" s="3"/>
      <c r="N3009" s="3"/>
      <c r="O3009" s="3"/>
      <c r="P3009" s="3"/>
      <c r="Q3009" s="2"/>
      <c r="R3009" s="3"/>
      <c r="S3009" s="2"/>
      <c r="T3009" s="2"/>
      <c r="U3009" s="3"/>
      <c r="V3009" s="2"/>
      <c r="W3009" s="3"/>
      <c r="X3009" s="3"/>
      <c r="Y3009" s="3"/>
      <c r="Z3009" s="60"/>
      <c r="AA3009" s="61"/>
    </row>
    <row r="3010" spans="2:27">
      <c r="B3010" s="112"/>
      <c r="C3010" s="111"/>
      <c r="D3010" s="111"/>
      <c r="E3010" s="107"/>
      <c r="F3010" s="107"/>
      <c r="G3010" s="2"/>
      <c r="H3010" s="2"/>
      <c r="I3010" s="2"/>
      <c r="J3010" s="2"/>
      <c r="K3010" s="2"/>
      <c r="L3010" s="3"/>
      <c r="M3010" s="3"/>
      <c r="N3010" s="3"/>
      <c r="O3010" s="3"/>
      <c r="P3010" s="3"/>
      <c r="Q3010" s="2"/>
      <c r="R3010" s="3"/>
      <c r="S3010" s="2"/>
      <c r="T3010" s="2"/>
      <c r="U3010" s="3"/>
      <c r="V3010" s="2"/>
      <c r="W3010" s="3"/>
      <c r="X3010" s="3"/>
      <c r="Y3010" s="3"/>
      <c r="Z3010" s="60"/>
      <c r="AA3010" s="61"/>
    </row>
    <row r="3011" spans="2:27">
      <c r="B3011" s="112"/>
      <c r="C3011" s="111"/>
      <c r="D3011" s="111"/>
      <c r="E3011" s="107"/>
      <c r="F3011" s="107"/>
      <c r="G3011" s="2"/>
      <c r="H3011" s="2"/>
      <c r="I3011" s="2"/>
      <c r="J3011" s="2"/>
      <c r="K3011" s="2"/>
      <c r="L3011" s="3"/>
      <c r="M3011" s="3"/>
      <c r="N3011" s="3"/>
      <c r="O3011" s="3"/>
      <c r="P3011" s="3"/>
      <c r="Q3011" s="2"/>
      <c r="R3011" s="3"/>
      <c r="S3011" s="2"/>
      <c r="T3011" s="2"/>
      <c r="U3011" s="3"/>
      <c r="V3011" s="2"/>
      <c r="W3011" s="3"/>
      <c r="X3011" s="3"/>
      <c r="Y3011" s="3"/>
      <c r="Z3011" s="60"/>
      <c r="AA3011" s="61"/>
    </row>
    <row r="3012" spans="2:27">
      <c r="B3012" s="112"/>
      <c r="C3012" s="111"/>
      <c r="D3012" s="111"/>
      <c r="E3012" s="107"/>
      <c r="F3012" s="107"/>
      <c r="G3012" s="2"/>
      <c r="H3012" s="2"/>
      <c r="I3012" s="2"/>
      <c r="J3012" s="2"/>
      <c r="K3012" s="2"/>
      <c r="L3012" s="3"/>
      <c r="M3012" s="3"/>
      <c r="N3012" s="3"/>
      <c r="O3012" s="3"/>
      <c r="P3012" s="3"/>
      <c r="Q3012" s="2"/>
      <c r="R3012" s="3"/>
      <c r="S3012" s="2"/>
      <c r="T3012" s="2"/>
      <c r="U3012" s="3"/>
      <c r="V3012" s="2"/>
      <c r="W3012" s="3"/>
      <c r="X3012" s="3"/>
      <c r="Y3012" s="3"/>
      <c r="Z3012" s="60"/>
      <c r="AA3012" s="61"/>
    </row>
    <row r="3013" spans="2:27">
      <c r="B3013" s="112"/>
      <c r="C3013" s="111"/>
      <c r="D3013" s="111"/>
      <c r="E3013" s="107"/>
      <c r="F3013" s="107"/>
      <c r="G3013" s="2"/>
      <c r="H3013" s="2"/>
      <c r="I3013" s="2"/>
      <c r="J3013" s="2"/>
      <c r="K3013" s="2"/>
      <c r="L3013" s="3"/>
      <c r="M3013" s="3"/>
      <c r="N3013" s="3"/>
      <c r="O3013" s="3"/>
      <c r="P3013" s="3"/>
      <c r="Q3013" s="2"/>
      <c r="R3013" s="3"/>
      <c r="S3013" s="2"/>
      <c r="T3013" s="2"/>
      <c r="U3013" s="3"/>
      <c r="V3013" s="2"/>
      <c r="W3013" s="3"/>
      <c r="X3013" s="3"/>
      <c r="Y3013" s="3"/>
      <c r="Z3013" s="60"/>
      <c r="AA3013" s="61"/>
    </row>
    <row r="3014" spans="2:27">
      <c r="B3014" s="112"/>
      <c r="C3014" s="111"/>
      <c r="D3014" s="111"/>
      <c r="E3014" s="107"/>
      <c r="F3014" s="107"/>
      <c r="G3014" s="2"/>
      <c r="H3014" s="2"/>
      <c r="I3014" s="2"/>
      <c r="J3014" s="2"/>
      <c r="K3014" s="2"/>
      <c r="L3014" s="3"/>
      <c r="M3014" s="3"/>
      <c r="N3014" s="3"/>
      <c r="O3014" s="3"/>
      <c r="P3014" s="3"/>
      <c r="Q3014" s="2"/>
      <c r="R3014" s="3"/>
      <c r="S3014" s="2"/>
      <c r="T3014" s="2"/>
      <c r="U3014" s="3"/>
      <c r="V3014" s="2"/>
      <c r="W3014" s="3"/>
      <c r="X3014" s="3"/>
      <c r="Y3014" s="3"/>
      <c r="Z3014" s="60"/>
      <c r="AA3014" s="61"/>
    </row>
    <row r="3015" spans="2:27">
      <c r="B3015" s="112"/>
      <c r="C3015" s="111"/>
      <c r="D3015" s="111"/>
      <c r="E3015" s="107"/>
      <c r="F3015" s="107"/>
      <c r="G3015" s="2"/>
      <c r="H3015" s="2"/>
      <c r="I3015" s="2"/>
      <c r="J3015" s="2"/>
      <c r="K3015" s="2"/>
      <c r="L3015" s="3"/>
      <c r="M3015" s="3"/>
      <c r="N3015" s="3"/>
      <c r="O3015" s="3"/>
      <c r="P3015" s="3"/>
      <c r="Q3015" s="2"/>
      <c r="R3015" s="3"/>
      <c r="S3015" s="2"/>
      <c r="T3015" s="2"/>
      <c r="U3015" s="3"/>
      <c r="V3015" s="2"/>
      <c r="W3015" s="3"/>
      <c r="X3015" s="3"/>
      <c r="Y3015" s="3"/>
      <c r="Z3015" s="60"/>
      <c r="AA3015" s="61"/>
    </row>
    <row r="3016" spans="2:27">
      <c r="B3016" s="112"/>
      <c r="C3016" s="111"/>
      <c r="D3016" s="111"/>
      <c r="E3016" s="107"/>
      <c r="F3016" s="107"/>
      <c r="G3016" s="2"/>
      <c r="H3016" s="2"/>
      <c r="I3016" s="2"/>
      <c r="J3016" s="2"/>
      <c r="K3016" s="2"/>
      <c r="L3016" s="3"/>
      <c r="M3016" s="3"/>
      <c r="N3016" s="3"/>
      <c r="O3016" s="3"/>
      <c r="P3016" s="3"/>
      <c r="Q3016" s="2"/>
      <c r="R3016" s="3"/>
      <c r="S3016" s="2"/>
      <c r="T3016" s="2"/>
      <c r="U3016" s="3"/>
      <c r="V3016" s="2"/>
      <c r="W3016" s="3"/>
      <c r="X3016" s="3"/>
      <c r="Y3016" s="3"/>
      <c r="Z3016" s="60"/>
      <c r="AA3016" s="61"/>
    </row>
    <row r="3017" spans="2:27">
      <c r="B3017" s="112"/>
      <c r="C3017" s="111"/>
      <c r="D3017" s="111"/>
      <c r="E3017" s="107"/>
      <c r="F3017" s="107"/>
      <c r="G3017" s="2"/>
      <c r="H3017" s="2"/>
      <c r="I3017" s="2"/>
      <c r="J3017" s="2"/>
      <c r="K3017" s="2"/>
      <c r="L3017" s="3"/>
      <c r="M3017" s="3"/>
      <c r="N3017" s="3"/>
      <c r="O3017" s="3"/>
      <c r="P3017" s="3"/>
      <c r="Q3017" s="2"/>
      <c r="R3017" s="3"/>
      <c r="S3017" s="2"/>
      <c r="T3017" s="2"/>
      <c r="U3017" s="3"/>
      <c r="V3017" s="2"/>
      <c r="W3017" s="3"/>
      <c r="X3017" s="3"/>
      <c r="Y3017" s="3"/>
      <c r="Z3017" s="60"/>
      <c r="AA3017" s="61"/>
    </row>
    <row r="3018" spans="2:27">
      <c r="B3018" s="112"/>
      <c r="C3018" s="111"/>
      <c r="D3018" s="111"/>
      <c r="E3018" s="107"/>
      <c r="F3018" s="107"/>
      <c r="G3018" s="2"/>
      <c r="H3018" s="2"/>
      <c r="I3018" s="2"/>
      <c r="J3018" s="2"/>
      <c r="K3018" s="2"/>
      <c r="L3018" s="3"/>
      <c r="M3018" s="3"/>
      <c r="N3018" s="3"/>
      <c r="O3018" s="3"/>
      <c r="P3018" s="3"/>
      <c r="Q3018" s="2"/>
      <c r="R3018" s="3"/>
      <c r="S3018" s="2"/>
      <c r="T3018" s="2"/>
      <c r="U3018" s="3"/>
      <c r="V3018" s="2"/>
      <c r="W3018" s="3"/>
      <c r="X3018" s="3"/>
      <c r="Y3018" s="3"/>
      <c r="Z3018" s="60"/>
      <c r="AA3018" s="61"/>
    </row>
    <row r="3019" spans="2:27">
      <c r="B3019" s="112"/>
      <c r="C3019" s="111"/>
      <c r="D3019" s="111"/>
      <c r="E3019" s="107"/>
      <c r="F3019" s="107"/>
      <c r="G3019" s="2"/>
      <c r="H3019" s="2"/>
      <c r="I3019" s="2"/>
      <c r="J3019" s="2"/>
      <c r="K3019" s="2"/>
      <c r="L3019" s="3"/>
      <c r="M3019" s="3"/>
      <c r="N3019" s="3"/>
      <c r="O3019" s="3"/>
      <c r="P3019" s="3"/>
      <c r="Q3019" s="2"/>
      <c r="R3019" s="3"/>
      <c r="S3019" s="2"/>
      <c r="T3019" s="2"/>
      <c r="U3019" s="3"/>
      <c r="V3019" s="2"/>
      <c r="W3019" s="3"/>
      <c r="X3019" s="3"/>
      <c r="Y3019" s="3"/>
      <c r="Z3019" s="60"/>
      <c r="AA3019" s="61"/>
    </row>
    <row r="3020" spans="2:27">
      <c r="B3020" s="112"/>
      <c r="C3020" s="111"/>
      <c r="D3020" s="111"/>
      <c r="E3020" s="107"/>
      <c r="F3020" s="107"/>
      <c r="G3020" s="2"/>
      <c r="H3020" s="2"/>
      <c r="I3020" s="2"/>
      <c r="J3020" s="2"/>
      <c r="K3020" s="2"/>
      <c r="L3020" s="3"/>
      <c r="M3020" s="3"/>
      <c r="N3020" s="3"/>
      <c r="O3020" s="3"/>
      <c r="P3020" s="3"/>
      <c r="Q3020" s="2"/>
      <c r="R3020" s="3"/>
      <c r="S3020" s="2"/>
      <c r="T3020" s="2"/>
      <c r="U3020" s="3"/>
      <c r="V3020" s="2"/>
      <c r="W3020" s="3"/>
      <c r="X3020" s="3"/>
      <c r="Y3020" s="3"/>
      <c r="Z3020" s="60"/>
      <c r="AA3020" s="61"/>
    </row>
    <row r="3021" spans="2:27">
      <c r="B3021" s="112"/>
      <c r="C3021" s="111"/>
      <c r="D3021" s="111"/>
      <c r="E3021" s="107"/>
      <c r="F3021" s="107"/>
      <c r="G3021" s="2"/>
      <c r="H3021" s="2"/>
      <c r="I3021" s="2"/>
      <c r="J3021" s="2"/>
      <c r="K3021" s="2"/>
      <c r="L3021" s="3"/>
      <c r="M3021" s="3"/>
      <c r="N3021" s="3"/>
      <c r="O3021" s="3"/>
      <c r="P3021" s="3"/>
      <c r="Q3021" s="2"/>
      <c r="R3021" s="3"/>
      <c r="S3021" s="2"/>
      <c r="T3021" s="2"/>
      <c r="U3021" s="3"/>
      <c r="V3021" s="2"/>
      <c r="W3021" s="3"/>
      <c r="X3021" s="3"/>
      <c r="Y3021" s="3"/>
      <c r="Z3021" s="60"/>
      <c r="AA3021" s="61"/>
    </row>
    <row r="3022" spans="2:27">
      <c r="B3022" s="112"/>
      <c r="C3022" s="111"/>
      <c r="D3022" s="111"/>
      <c r="E3022" s="107"/>
      <c r="F3022" s="107"/>
      <c r="G3022" s="2"/>
      <c r="H3022" s="2"/>
      <c r="I3022" s="2"/>
      <c r="J3022" s="2"/>
      <c r="K3022" s="2"/>
      <c r="L3022" s="3"/>
      <c r="M3022" s="3"/>
      <c r="N3022" s="3"/>
      <c r="O3022" s="3"/>
      <c r="P3022" s="3"/>
      <c r="Q3022" s="2"/>
      <c r="R3022" s="3"/>
      <c r="S3022" s="2"/>
      <c r="T3022" s="2"/>
      <c r="U3022" s="3"/>
      <c r="V3022" s="2"/>
      <c r="W3022" s="3"/>
      <c r="X3022" s="3"/>
      <c r="Y3022" s="3"/>
      <c r="Z3022" s="60"/>
      <c r="AA3022" s="61"/>
    </row>
    <row r="3023" spans="2:27">
      <c r="B3023" s="112"/>
      <c r="C3023" s="111"/>
      <c r="D3023" s="111"/>
      <c r="E3023" s="107"/>
      <c r="F3023" s="107"/>
      <c r="G3023" s="2"/>
      <c r="H3023" s="2"/>
      <c r="I3023" s="2"/>
      <c r="J3023" s="2"/>
      <c r="K3023" s="2"/>
      <c r="L3023" s="3"/>
      <c r="M3023" s="3"/>
      <c r="N3023" s="3"/>
      <c r="O3023" s="3"/>
      <c r="P3023" s="3"/>
      <c r="Q3023" s="2"/>
      <c r="R3023" s="3"/>
      <c r="S3023" s="2"/>
      <c r="T3023" s="2"/>
      <c r="U3023" s="3"/>
      <c r="V3023" s="2"/>
      <c r="W3023" s="3"/>
      <c r="X3023" s="3"/>
      <c r="Y3023" s="3"/>
      <c r="Z3023" s="60"/>
      <c r="AA3023" s="61"/>
    </row>
    <row r="3024" spans="2:27">
      <c r="B3024" s="112"/>
      <c r="C3024" s="111"/>
      <c r="D3024" s="111"/>
      <c r="E3024" s="107"/>
      <c r="F3024" s="107"/>
      <c r="G3024" s="2"/>
      <c r="H3024" s="2"/>
      <c r="I3024" s="2"/>
      <c r="J3024" s="2"/>
      <c r="K3024" s="2"/>
      <c r="L3024" s="3"/>
      <c r="M3024" s="3"/>
      <c r="N3024" s="3"/>
      <c r="O3024" s="3"/>
      <c r="P3024" s="3"/>
      <c r="Q3024" s="2"/>
      <c r="R3024" s="3"/>
      <c r="S3024" s="2"/>
      <c r="T3024" s="2"/>
      <c r="U3024" s="3"/>
      <c r="V3024" s="2"/>
      <c r="W3024" s="3"/>
      <c r="X3024" s="3"/>
      <c r="Y3024" s="3"/>
      <c r="Z3024" s="60"/>
      <c r="AA3024" s="61"/>
    </row>
    <row r="3025" spans="2:27">
      <c r="B3025" s="112"/>
      <c r="C3025" s="111"/>
      <c r="D3025" s="111"/>
      <c r="E3025" s="107"/>
      <c r="F3025" s="107"/>
      <c r="G3025" s="2"/>
      <c r="H3025" s="2"/>
      <c r="I3025" s="2"/>
      <c r="J3025" s="2"/>
      <c r="K3025" s="2"/>
      <c r="L3025" s="3"/>
      <c r="M3025" s="3"/>
      <c r="N3025" s="3"/>
      <c r="O3025" s="3"/>
      <c r="P3025" s="3"/>
      <c r="Q3025" s="2"/>
      <c r="R3025" s="3"/>
      <c r="S3025" s="2"/>
      <c r="T3025" s="2"/>
      <c r="U3025" s="3"/>
      <c r="V3025" s="2"/>
      <c r="W3025" s="3"/>
      <c r="X3025" s="3"/>
      <c r="Y3025" s="3"/>
      <c r="Z3025" s="60"/>
      <c r="AA3025" s="61"/>
    </row>
    <row r="3026" spans="2:27">
      <c r="B3026" s="112"/>
      <c r="C3026" s="111"/>
      <c r="D3026" s="111"/>
      <c r="E3026" s="107"/>
      <c r="F3026" s="107"/>
      <c r="G3026" s="2"/>
      <c r="H3026" s="2"/>
      <c r="I3026" s="2"/>
      <c r="J3026" s="2"/>
      <c r="K3026" s="2"/>
      <c r="L3026" s="3"/>
      <c r="M3026" s="3"/>
      <c r="N3026" s="3"/>
      <c r="O3026" s="3"/>
      <c r="P3026" s="3"/>
      <c r="Q3026" s="2"/>
      <c r="R3026" s="3"/>
      <c r="S3026" s="2"/>
      <c r="T3026" s="2"/>
      <c r="U3026" s="3"/>
      <c r="V3026" s="2"/>
      <c r="W3026" s="3"/>
      <c r="X3026" s="3"/>
      <c r="Y3026" s="3"/>
      <c r="Z3026" s="60"/>
      <c r="AA3026" s="61"/>
    </row>
    <row r="3027" spans="2:27">
      <c r="B3027" s="112"/>
      <c r="C3027" s="111"/>
      <c r="D3027" s="111"/>
      <c r="E3027" s="107"/>
      <c r="F3027" s="107"/>
      <c r="G3027" s="2"/>
      <c r="H3027" s="2"/>
      <c r="I3027" s="2"/>
      <c r="J3027" s="2"/>
      <c r="K3027" s="2"/>
      <c r="L3027" s="3"/>
      <c r="M3027" s="3"/>
      <c r="N3027" s="3"/>
      <c r="O3027" s="3"/>
      <c r="P3027" s="3"/>
      <c r="Q3027" s="2"/>
      <c r="R3027" s="3"/>
      <c r="S3027" s="2"/>
      <c r="T3027" s="2"/>
      <c r="U3027" s="3"/>
      <c r="V3027" s="2"/>
      <c r="W3027" s="3"/>
      <c r="X3027" s="3"/>
      <c r="Y3027" s="3"/>
      <c r="Z3027" s="60"/>
      <c r="AA3027" s="61"/>
    </row>
    <row r="3028" spans="2:27">
      <c r="B3028" s="112"/>
      <c r="C3028" s="111"/>
      <c r="D3028" s="111"/>
      <c r="E3028" s="107"/>
      <c r="F3028" s="107"/>
      <c r="G3028" s="2"/>
      <c r="H3028" s="2"/>
      <c r="I3028" s="2"/>
      <c r="J3028" s="2"/>
      <c r="K3028" s="2"/>
      <c r="L3028" s="3"/>
      <c r="M3028" s="3"/>
      <c r="N3028" s="3"/>
      <c r="O3028" s="3"/>
      <c r="P3028" s="3"/>
      <c r="Q3028" s="2"/>
      <c r="R3028" s="3"/>
      <c r="S3028" s="2"/>
      <c r="T3028" s="2"/>
      <c r="U3028" s="3"/>
      <c r="V3028" s="2"/>
      <c r="W3028" s="3"/>
      <c r="X3028" s="3"/>
      <c r="Y3028" s="3"/>
      <c r="Z3028" s="60"/>
      <c r="AA3028" s="61"/>
    </row>
    <row r="3029" spans="2:27">
      <c r="B3029" s="112"/>
      <c r="C3029" s="111"/>
      <c r="D3029" s="111"/>
      <c r="E3029" s="107"/>
      <c r="F3029" s="107"/>
      <c r="G3029" s="2"/>
      <c r="H3029" s="2"/>
      <c r="I3029" s="2"/>
      <c r="J3029" s="2"/>
      <c r="K3029" s="2"/>
      <c r="L3029" s="3"/>
      <c r="M3029" s="3"/>
      <c r="N3029" s="3"/>
      <c r="O3029" s="3"/>
      <c r="P3029" s="3"/>
      <c r="Q3029" s="2"/>
      <c r="R3029" s="3"/>
      <c r="S3029" s="2"/>
      <c r="T3029" s="2"/>
      <c r="U3029" s="3"/>
      <c r="V3029" s="2"/>
      <c r="W3029" s="3"/>
      <c r="X3029" s="3"/>
      <c r="Y3029" s="3"/>
      <c r="Z3029" s="60"/>
      <c r="AA3029" s="61"/>
    </row>
    <row r="3030" spans="2:27">
      <c r="B3030" s="112"/>
      <c r="C3030" s="111"/>
      <c r="D3030" s="111"/>
      <c r="E3030" s="107"/>
      <c r="F3030" s="107"/>
      <c r="G3030" s="2"/>
      <c r="H3030" s="2"/>
      <c r="I3030" s="2"/>
      <c r="J3030" s="2"/>
      <c r="K3030" s="2"/>
      <c r="L3030" s="3"/>
      <c r="M3030" s="3"/>
      <c r="N3030" s="3"/>
      <c r="O3030" s="3"/>
      <c r="P3030" s="3"/>
      <c r="Q3030" s="2"/>
      <c r="R3030" s="3"/>
      <c r="S3030" s="2"/>
      <c r="T3030" s="2"/>
      <c r="U3030" s="3"/>
      <c r="V3030" s="2"/>
      <c r="W3030" s="3"/>
      <c r="X3030" s="3"/>
      <c r="Y3030" s="3"/>
      <c r="Z3030" s="60"/>
      <c r="AA3030" s="61"/>
    </row>
    <row r="3031" spans="2:27">
      <c r="B3031" s="112"/>
      <c r="C3031" s="111"/>
      <c r="D3031" s="111"/>
      <c r="E3031" s="107"/>
      <c r="F3031" s="107"/>
      <c r="G3031" s="2"/>
      <c r="H3031" s="2"/>
      <c r="I3031" s="2"/>
      <c r="J3031" s="2"/>
      <c r="K3031" s="2"/>
      <c r="L3031" s="3"/>
      <c r="M3031" s="3"/>
      <c r="N3031" s="3"/>
      <c r="O3031" s="3"/>
      <c r="P3031" s="3"/>
      <c r="Q3031" s="2"/>
      <c r="R3031" s="3"/>
      <c r="S3031" s="2"/>
      <c r="T3031" s="2"/>
      <c r="U3031" s="3"/>
      <c r="V3031" s="2"/>
      <c r="W3031" s="3"/>
      <c r="X3031" s="3"/>
      <c r="Y3031" s="3"/>
      <c r="Z3031" s="60"/>
      <c r="AA3031" s="61"/>
    </row>
    <row r="3032" spans="2:27">
      <c r="B3032" s="112"/>
      <c r="C3032" s="111"/>
      <c r="D3032" s="111"/>
      <c r="E3032" s="107"/>
      <c r="F3032" s="107"/>
      <c r="G3032" s="2"/>
      <c r="H3032" s="2"/>
      <c r="I3032" s="2"/>
      <c r="J3032" s="2"/>
      <c r="K3032" s="2"/>
      <c r="L3032" s="3"/>
      <c r="M3032" s="3"/>
      <c r="N3032" s="3"/>
      <c r="O3032" s="3"/>
      <c r="P3032" s="3"/>
      <c r="Q3032" s="2"/>
      <c r="R3032" s="3"/>
      <c r="S3032" s="2"/>
      <c r="T3032" s="2"/>
      <c r="U3032" s="3"/>
      <c r="V3032" s="2"/>
      <c r="W3032" s="3"/>
      <c r="X3032" s="3"/>
      <c r="Y3032" s="3"/>
      <c r="Z3032" s="60"/>
      <c r="AA3032" s="61"/>
    </row>
    <row r="3033" spans="2:27">
      <c r="B3033" s="112"/>
      <c r="C3033" s="111"/>
      <c r="D3033" s="111"/>
      <c r="E3033" s="107"/>
      <c r="F3033" s="107"/>
      <c r="G3033" s="2"/>
      <c r="H3033" s="2"/>
      <c r="I3033" s="2"/>
      <c r="J3033" s="2"/>
      <c r="K3033" s="2"/>
      <c r="L3033" s="3"/>
      <c r="M3033" s="3"/>
      <c r="N3033" s="3"/>
      <c r="O3033" s="3"/>
      <c r="P3033" s="3"/>
      <c r="Q3033" s="2"/>
      <c r="R3033" s="3"/>
      <c r="S3033" s="2"/>
      <c r="T3033" s="2"/>
      <c r="U3033" s="3"/>
      <c r="V3033" s="2"/>
      <c r="W3033" s="3"/>
      <c r="X3033" s="3"/>
      <c r="Y3033" s="3"/>
      <c r="Z3033" s="60"/>
      <c r="AA3033" s="61"/>
    </row>
    <row r="3034" spans="2:27">
      <c r="B3034" s="112"/>
      <c r="C3034" s="111"/>
      <c r="D3034" s="111"/>
      <c r="E3034" s="107"/>
      <c r="F3034" s="107"/>
      <c r="G3034" s="2"/>
      <c r="H3034" s="2"/>
      <c r="I3034" s="2"/>
      <c r="J3034" s="2"/>
      <c r="K3034" s="2"/>
      <c r="L3034" s="3"/>
      <c r="M3034" s="3"/>
      <c r="N3034" s="3"/>
      <c r="O3034" s="3"/>
      <c r="P3034" s="3"/>
      <c r="Q3034" s="2"/>
      <c r="R3034" s="3"/>
      <c r="S3034" s="2"/>
      <c r="T3034" s="2"/>
      <c r="U3034" s="3"/>
      <c r="V3034" s="2"/>
      <c r="W3034" s="3"/>
      <c r="X3034" s="3"/>
      <c r="Y3034" s="3"/>
      <c r="Z3034" s="60"/>
      <c r="AA3034" s="61"/>
    </row>
    <row r="3035" spans="2:27">
      <c r="B3035" s="112"/>
      <c r="C3035" s="111"/>
      <c r="D3035" s="111"/>
      <c r="E3035" s="107"/>
      <c r="F3035" s="107"/>
      <c r="G3035" s="2"/>
      <c r="H3035" s="2"/>
      <c r="I3035" s="2"/>
      <c r="J3035" s="2"/>
      <c r="K3035" s="2"/>
      <c r="L3035" s="3"/>
      <c r="M3035" s="3"/>
      <c r="N3035" s="3"/>
      <c r="O3035" s="3"/>
      <c r="P3035" s="3"/>
      <c r="Q3035" s="2"/>
      <c r="R3035" s="3"/>
      <c r="S3035" s="2"/>
      <c r="T3035" s="2"/>
      <c r="U3035" s="3"/>
      <c r="V3035" s="2"/>
      <c r="W3035" s="3"/>
      <c r="X3035" s="3"/>
      <c r="Y3035" s="3"/>
      <c r="Z3035" s="60"/>
      <c r="AA3035" s="61"/>
    </row>
    <row r="3036" spans="2:27">
      <c r="B3036" s="112"/>
      <c r="C3036" s="111"/>
      <c r="D3036" s="111"/>
      <c r="E3036" s="107"/>
      <c r="F3036" s="107"/>
      <c r="G3036" s="2"/>
      <c r="H3036" s="2"/>
      <c r="I3036" s="2"/>
      <c r="J3036" s="2"/>
      <c r="K3036" s="2"/>
      <c r="L3036" s="3"/>
      <c r="M3036" s="3"/>
      <c r="N3036" s="3"/>
      <c r="O3036" s="3"/>
      <c r="P3036" s="3"/>
      <c r="Q3036" s="2"/>
      <c r="R3036" s="3"/>
      <c r="S3036" s="2"/>
      <c r="T3036" s="2"/>
      <c r="U3036" s="3"/>
      <c r="V3036" s="2"/>
      <c r="W3036" s="3"/>
      <c r="X3036" s="3"/>
      <c r="Y3036" s="3"/>
      <c r="Z3036" s="60"/>
      <c r="AA3036" s="61"/>
    </row>
    <row r="3037" spans="2:27">
      <c r="B3037" s="112"/>
      <c r="C3037" s="111"/>
      <c r="D3037" s="111"/>
      <c r="E3037" s="107"/>
      <c r="F3037" s="107"/>
      <c r="G3037" s="2"/>
      <c r="H3037" s="2"/>
      <c r="I3037" s="2"/>
      <c r="J3037" s="2"/>
      <c r="K3037" s="2"/>
      <c r="L3037" s="3"/>
      <c r="M3037" s="3"/>
      <c r="N3037" s="3"/>
      <c r="O3037" s="3"/>
      <c r="P3037" s="3"/>
      <c r="Q3037" s="2"/>
      <c r="R3037" s="3"/>
      <c r="S3037" s="2"/>
      <c r="T3037" s="2"/>
      <c r="U3037" s="3"/>
      <c r="V3037" s="2"/>
      <c r="W3037" s="3"/>
      <c r="X3037" s="3"/>
      <c r="Y3037" s="3"/>
      <c r="Z3037" s="60"/>
      <c r="AA3037" s="61"/>
    </row>
    <row r="3038" spans="2:27">
      <c r="B3038" s="112"/>
      <c r="C3038" s="111"/>
      <c r="D3038" s="111"/>
      <c r="E3038" s="107"/>
      <c r="F3038" s="107"/>
      <c r="G3038" s="2"/>
      <c r="H3038" s="2"/>
      <c r="I3038" s="2"/>
      <c r="J3038" s="2"/>
      <c r="K3038" s="2"/>
      <c r="L3038" s="3"/>
      <c r="M3038" s="3"/>
      <c r="N3038" s="3"/>
      <c r="O3038" s="3"/>
      <c r="P3038" s="3"/>
      <c r="Q3038" s="2"/>
      <c r="R3038" s="3"/>
      <c r="S3038" s="2"/>
      <c r="T3038" s="2"/>
      <c r="U3038" s="3"/>
      <c r="V3038" s="2"/>
      <c r="W3038" s="3"/>
      <c r="X3038" s="3"/>
      <c r="Y3038" s="3"/>
      <c r="Z3038" s="60"/>
      <c r="AA3038" s="61"/>
    </row>
    <row r="3039" spans="2:27">
      <c r="B3039" s="112"/>
      <c r="C3039" s="111"/>
      <c r="D3039" s="111"/>
      <c r="E3039" s="107"/>
      <c r="F3039" s="107"/>
      <c r="G3039" s="2"/>
      <c r="H3039" s="2"/>
      <c r="I3039" s="2"/>
      <c r="J3039" s="2"/>
      <c r="K3039" s="2"/>
      <c r="L3039" s="3"/>
      <c r="M3039" s="3"/>
      <c r="N3039" s="3"/>
      <c r="O3039" s="3"/>
      <c r="P3039" s="3"/>
      <c r="Q3039" s="2"/>
      <c r="R3039" s="3"/>
      <c r="S3039" s="2"/>
      <c r="T3039" s="2"/>
      <c r="U3039" s="3"/>
      <c r="V3039" s="2"/>
      <c r="W3039" s="3"/>
      <c r="X3039" s="3"/>
      <c r="Y3039" s="3"/>
      <c r="Z3039" s="60"/>
      <c r="AA3039" s="61"/>
    </row>
    <row r="3040" spans="2:27">
      <c r="B3040" s="112"/>
      <c r="C3040" s="111"/>
      <c r="D3040" s="111"/>
      <c r="E3040" s="107"/>
      <c r="F3040" s="107"/>
      <c r="G3040" s="2"/>
      <c r="H3040" s="2"/>
      <c r="I3040" s="2"/>
      <c r="J3040" s="2"/>
      <c r="K3040" s="2"/>
      <c r="L3040" s="3"/>
      <c r="M3040" s="3"/>
      <c r="N3040" s="3"/>
      <c r="O3040" s="3"/>
      <c r="P3040" s="3"/>
      <c r="Q3040" s="2"/>
      <c r="R3040" s="3"/>
      <c r="S3040" s="2"/>
      <c r="T3040" s="2"/>
      <c r="U3040" s="3"/>
      <c r="V3040" s="2"/>
      <c r="W3040" s="3"/>
      <c r="X3040" s="3"/>
      <c r="Y3040" s="3"/>
      <c r="Z3040" s="60"/>
      <c r="AA3040" s="61"/>
    </row>
    <row r="3041" spans="2:27">
      <c r="B3041" s="112"/>
      <c r="C3041" s="111"/>
      <c r="D3041" s="111"/>
      <c r="E3041" s="107"/>
      <c r="F3041" s="107"/>
      <c r="G3041" s="2"/>
      <c r="H3041" s="2"/>
      <c r="I3041" s="2"/>
      <c r="J3041" s="2"/>
      <c r="K3041" s="2"/>
      <c r="L3041" s="3"/>
      <c r="M3041" s="3"/>
      <c r="N3041" s="3"/>
      <c r="O3041" s="3"/>
      <c r="P3041" s="3"/>
      <c r="Q3041" s="2"/>
      <c r="R3041" s="3"/>
      <c r="S3041" s="2"/>
      <c r="T3041" s="2"/>
      <c r="U3041" s="3"/>
      <c r="V3041" s="2"/>
      <c r="W3041" s="3"/>
      <c r="X3041" s="3"/>
      <c r="Y3041" s="3"/>
      <c r="Z3041" s="60"/>
      <c r="AA3041" s="61"/>
    </row>
    <row r="3042" spans="2:27">
      <c r="B3042" s="112"/>
      <c r="C3042" s="111"/>
      <c r="D3042" s="111"/>
      <c r="E3042" s="107"/>
      <c r="F3042" s="107"/>
      <c r="G3042" s="2"/>
      <c r="H3042" s="2"/>
      <c r="I3042" s="2"/>
      <c r="J3042" s="2"/>
      <c r="K3042" s="2"/>
      <c r="L3042" s="3"/>
      <c r="M3042" s="3"/>
      <c r="N3042" s="3"/>
      <c r="O3042" s="3"/>
      <c r="P3042" s="3"/>
      <c r="Q3042" s="2"/>
      <c r="R3042" s="3"/>
      <c r="S3042" s="2"/>
      <c r="T3042" s="2"/>
      <c r="U3042" s="3"/>
      <c r="V3042" s="2"/>
      <c r="W3042" s="3"/>
      <c r="X3042" s="3"/>
      <c r="Y3042" s="3"/>
      <c r="Z3042" s="60"/>
      <c r="AA3042" s="61"/>
    </row>
    <row r="3043" spans="2:27">
      <c r="B3043" s="112"/>
      <c r="C3043" s="111"/>
      <c r="D3043" s="111"/>
      <c r="E3043" s="107"/>
      <c r="F3043" s="107"/>
      <c r="G3043" s="2"/>
      <c r="H3043" s="2"/>
      <c r="I3043" s="2"/>
      <c r="J3043" s="2"/>
      <c r="K3043" s="2"/>
      <c r="L3043" s="3"/>
      <c r="M3043" s="3"/>
      <c r="N3043" s="3"/>
      <c r="O3043" s="3"/>
      <c r="P3043" s="3"/>
      <c r="Q3043" s="2"/>
      <c r="R3043" s="3"/>
      <c r="S3043" s="2"/>
      <c r="T3043" s="2"/>
      <c r="U3043" s="3"/>
      <c r="V3043" s="2"/>
      <c r="W3043" s="3"/>
      <c r="X3043" s="3"/>
      <c r="Y3043" s="3"/>
      <c r="Z3043" s="60"/>
      <c r="AA3043" s="61"/>
    </row>
    <row r="3044" spans="2:27">
      <c r="B3044" s="112"/>
      <c r="C3044" s="111"/>
      <c r="D3044" s="111"/>
      <c r="E3044" s="107"/>
      <c r="F3044" s="107"/>
      <c r="G3044" s="2"/>
      <c r="H3044" s="2"/>
      <c r="I3044" s="2"/>
      <c r="J3044" s="2"/>
      <c r="K3044" s="2"/>
      <c r="L3044" s="3"/>
      <c r="M3044" s="3"/>
      <c r="N3044" s="3"/>
      <c r="O3044" s="3"/>
      <c r="P3044" s="3"/>
      <c r="Q3044" s="2"/>
      <c r="R3044" s="3"/>
      <c r="S3044" s="2"/>
      <c r="T3044" s="2"/>
      <c r="U3044" s="3"/>
      <c r="V3044" s="2"/>
      <c r="W3044" s="3"/>
      <c r="X3044" s="3"/>
      <c r="Y3044" s="3"/>
      <c r="Z3044" s="60"/>
      <c r="AA3044" s="61"/>
    </row>
    <row r="3045" spans="2:27">
      <c r="B3045" s="112"/>
      <c r="C3045" s="111"/>
      <c r="D3045" s="111"/>
      <c r="E3045" s="107"/>
      <c r="F3045" s="107"/>
      <c r="G3045" s="2"/>
      <c r="H3045" s="2"/>
      <c r="I3045" s="2"/>
      <c r="J3045" s="2"/>
      <c r="K3045" s="2"/>
      <c r="L3045" s="3"/>
      <c r="M3045" s="3"/>
      <c r="N3045" s="3"/>
      <c r="O3045" s="3"/>
      <c r="P3045" s="3"/>
      <c r="Q3045" s="2"/>
      <c r="R3045" s="3"/>
      <c r="S3045" s="2"/>
      <c r="T3045" s="2"/>
      <c r="U3045" s="3"/>
      <c r="V3045" s="2"/>
      <c r="W3045" s="3"/>
      <c r="X3045" s="3"/>
      <c r="Y3045" s="3"/>
      <c r="Z3045" s="60"/>
      <c r="AA3045" s="61"/>
    </row>
    <row r="3046" spans="2:27">
      <c r="B3046" s="112"/>
      <c r="C3046" s="111"/>
      <c r="D3046" s="111"/>
      <c r="E3046" s="107"/>
      <c r="F3046" s="107"/>
      <c r="G3046" s="2"/>
      <c r="H3046" s="2"/>
      <c r="I3046" s="2"/>
      <c r="J3046" s="2"/>
      <c r="K3046" s="2"/>
      <c r="L3046" s="3"/>
      <c r="M3046" s="3"/>
      <c r="N3046" s="3"/>
      <c r="O3046" s="3"/>
      <c r="P3046" s="3"/>
      <c r="Q3046" s="2"/>
      <c r="R3046" s="3"/>
      <c r="S3046" s="2"/>
      <c r="T3046" s="2"/>
      <c r="U3046" s="3"/>
      <c r="V3046" s="2"/>
      <c r="W3046" s="3"/>
      <c r="X3046" s="3"/>
      <c r="Y3046" s="3"/>
      <c r="Z3046" s="60"/>
      <c r="AA3046" s="61"/>
    </row>
    <row r="3047" spans="2:27">
      <c r="B3047" s="112"/>
      <c r="C3047" s="111"/>
      <c r="D3047" s="111"/>
      <c r="E3047" s="107"/>
      <c r="F3047" s="107"/>
      <c r="G3047" s="2"/>
      <c r="H3047" s="2"/>
      <c r="I3047" s="2"/>
      <c r="J3047" s="2"/>
      <c r="K3047" s="2"/>
      <c r="L3047" s="3"/>
      <c r="M3047" s="3"/>
      <c r="N3047" s="3"/>
      <c r="O3047" s="3"/>
      <c r="P3047" s="3"/>
      <c r="Q3047" s="2"/>
      <c r="R3047" s="3"/>
      <c r="S3047" s="2"/>
      <c r="T3047" s="2"/>
      <c r="U3047" s="3"/>
      <c r="V3047" s="2"/>
      <c r="W3047" s="3"/>
      <c r="X3047" s="3"/>
      <c r="Y3047" s="3"/>
      <c r="Z3047" s="60"/>
      <c r="AA3047" s="61"/>
    </row>
    <row r="3048" spans="2:27">
      <c r="B3048" s="112"/>
      <c r="C3048" s="111"/>
      <c r="D3048" s="111"/>
      <c r="E3048" s="107"/>
      <c r="F3048" s="107"/>
      <c r="G3048" s="2"/>
      <c r="H3048" s="2"/>
      <c r="I3048" s="2"/>
      <c r="J3048" s="2"/>
      <c r="K3048" s="2"/>
      <c r="L3048" s="3"/>
      <c r="M3048" s="3"/>
      <c r="N3048" s="3"/>
      <c r="O3048" s="3"/>
      <c r="P3048" s="3"/>
      <c r="Q3048" s="2"/>
      <c r="R3048" s="3"/>
      <c r="S3048" s="2"/>
      <c r="T3048" s="2"/>
      <c r="U3048" s="3"/>
      <c r="V3048" s="2"/>
      <c r="W3048" s="3"/>
      <c r="X3048" s="3"/>
      <c r="Y3048" s="3"/>
      <c r="Z3048" s="60"/>
      <c r="AA3048" s="61"/>
    </row>
    <row r="3049" spans="2:27">
      <c r="B3049" s="112"/>
      <c r="C3049" s="111"/>
      <c r="D3049" s="111"/>
      <c r="E3049" s="107"/>
      <c r="F3049" s="107"/>
      <c r="G3049" s="2"/>
      <c r="H3049" s="2"/>
      <c r="I3049" s="2"/>
      <c r="J3049" s="2"/>
      <c r="K3049" s="2"/>
      <c r="L3049" s="3"/>
      <c r="M3049" s="3"/>
      <c r="N3049" s="3"/>
      <c r="O3049" s="3"/>
      <c r="P3049" s="3"/>
      <c r="Q3049" s="2"/>
      <c r="R3049" s="3"/>
      <c r="S3049" s="2"/>
      <c r="T3049" s="2"/>
      <c r="U3049" s="3"/>
      <c r="V3049" s="2"/>
      <c r="W3049" s="3"/>
      <c r="X3049" s="3"/>
      <c r="Y3049" s="3"/>
      <c r="Z3049" s="60"/>
      <c r="AA3049" s="61"/>
    </row>
    <row r="3050" spans="2:27">
      <c r="B3050" s="112"/>
      <c r="C3050" s="111"/>
      <c r="D3050" s="111"/>
      <c r="E3050" s="107"/>
      <c r="F3050" s="107"/>
      <c r="G3050" s="2"/>
      <c r="H3050" s="2"/>
      <c r="I3050" s="2"/>
      <c r="J3050" s="2"/>
      <c r="K3050" s="2"/>
      <c r="L3050" s="3"/>
      <c r="M3050" s="3"/>
      <c r="N3050" s="3"/>
      <c r="O3050" s="3"/>
      <c r="P3050" s="3"/>
      <c r="Q3050" s="2"/>
      <c r="R3050" s="3"/>
      <c r="S3050" s="2"/>
      <c r="T3050" s="2"/>
      <c r="U3050" s="3"/>
      <c r="V3050" s="2"/>
      <c r="W3050" s="3"/>
      <c r="X3050" s="3"/>
      <c r="Y3050" s="3"/>
      <c r="Z3050" s="60"/>
      <c r="AA3050" s="61"/>
    </row>
    <row r="3051" spans="2:27">
      <c r="B3051" s="112"/>
      <c r="C3051" s="111"/>
      <c r="D3051" s="111"/>
      <c r="E3051" s="107"/>
      <c r="F3051" s="107"/>
      <c r="G3051" s="2"/>
      <c r="H3051" s="2"/>
      <c r="I3051" s="2"/>
      <c r="J3051" s="2"/>
      <c r="K3051" s="2"/>
      <c r="L3051" s="3"/>
      <c r="M3051" s="3"/>
      <c r="N3051" s="3"/>
      <c r="O3051" s="3"/>
      <c r="P3051" s="3"/>
      <c r="Q3051" s="2"/>
      <c r="R3051" s="3"/>
      <c r="S3051" s="2"/>
      <c r="T3051" s="2"/>
      <c r="U3051" s="3"/>
      <c r="V3051" s="2"/>
      <c r="W3051" s="3"/>
      <c r="X3051" s="3"/>
      <c r="Y3051" s="3"/>
      <c r="Z3051" s="60"/>
      <c r="AA3051" s="61"/>
    </row>
    <row r="3052" spans="2:27">
      <c r="B3052" s="112"/>
      <c r="C3052" s="111"/>
      <c r="D3052" s="111"/>
      <c r="E3052" s="107"/>
      <c r="F3052" s="107"/>
      <c r="G3052" s="2"/>
      <c r="H3052" s="2"/>
      <c r="I3052" s="2"/>
      <c r="J3052" s="2"/>
      <c r="K3052" s="2"/>
      <c r="L3052" s="3"/>
      <c r="M3052" s="3"/>
      <c r="N3052" s="3"/>
      <c r="O3052" s="3"/>
      <c r="P3052" s="3"/>
      <c r="Q3052" s="2"/>
      <c r="R3052" s="3"/>
      <c r="S3052" s="2"/>
      <c r="T3052" s="2"/>
      <c r="U3052" s="3"/>
      <c r="V3052" s="2"/>
      <c r="W3052" s="3"/>
      <c r="X3052" s="3"/>
      <c r="Y3052" s="3"/>
      <c r="Z3052" s="60"/>
      <c r="AA3052" s="61"/>
    </row>
    <row r="3053" spans="2:27">
      <c r="B3053" s="112"/>
      <c r="C3053" s="111"/>
      <c r="D3053" s="111"/>
      <c r="E3053" s="107"/>
      <c r="F3053" s="107"/>
      <c r="G3053" s="2"/>
      <c r="H3053" s="2"/>
      <c r="I3053" s="2"/>
      <c r="J3053" s="2"/>
      <c r="K3053" s="2"/>
      <c r="L3053" s="3"/>
      <c r="M3053" s="3"/>
      <c r="N3053" s="3"/>
      <c r="O3053" s="3"/>
      <c r="P3053" s="3"/>
      <c r="Q3053" s="2"/>
      <c r="R3053" s="3"/>
      <c r="S3053" s="2"/>
      <c r="T3053" s="2"/>
      <c r="U3053" s="3"/>
      <c r="V3053" s="2"/>
      <c r="W3053" s="3"/>
      <c r="X3053" s="3"/>
      <c r="Y3053" s="3"/>
      <c r="Z3053" s="60"/>
      <c r="AA3053" s="61"/>
    </row>
    <row r="3054" spans="2:27">
      <c r="B3054" s="112"/>
      <c r="C3054" s="111"/>
      <c r="D3054" s="111"/>
      <c r="E3054" s="107"/>
      <c r="F3054" s="107"/>
      <c r="G3054" s="2"/>
      <c r="H3054" s="2"/>
      <c r="I3054" s="2"/>
      <c r="J3054" s="2"/>
      <c r="K3054" s="2"/>
      <c r="L3054" s="3"/>
      <c r="M3054" s="3"/>
      <c r="N3054" s="3"/>
      <c r="O3054" s="3"/>
      <c r="P3054" s="3"/>
      <c r="Q3054" s="2"/>
      <c r="R3054" s="3"/>
      <c r="S3054" s="2"/>
      <c r="T3054" s="2"/>
      <c r="U3054" s="3"/>
      <c r="V3054" s="2"/>
      <c r="W3054" s="3"/>
      <c r="X3054" s="3"/>
      <c r="Y3054" s="3"/>
      <c r="Z3054" s="60"/>
      <c r="AA3054" s="61"/>
    </row>
    <row r="3055" spans="2:27">
      <c r="B3055" s="112"/>
      <c r="C3055" s="111"/>
      <c r="D3055" s="111"/>
      <c r="E3055" s="107"/>
      <c r="F3055" s="107"/>
      <c r="G3055" s="2"/>
      <c r="H3055" s="2"/>
      <c r="I3055" s="2"/>
      <c r="J3055" s="2"/>
      <c r="K3055" s="2"/>
      <c r="L3055" s="3"/>
      <c r="M3055" s="3"/>
      <c r="N3055" s="3"/>
      <c r="O3055" s="3"/>
      <c r="P3055" s="3"/>
      <c r="Q3055" s="2"/>
      <c r="R3055" s="3"/>
      <c r="S3055" s="2"/>
      <c r="T3055" s="2"/>
      <c r="U3055" s="3"/>
      <c r="V3055" s="2"/>
      <c r="W3055" s="3"/>
      <c r="X3055" s="3"/>
      <c r="Y3055" s="3"/>
      <c r="Z3055" s="60"/>
      <c r="AA3055" s="61"/>
    </row>
    <row r="3056" spans="2:27">
      <c r="B3056" s="112"/>
      <c r="C3056" s="111"/>
      <c r="D3056" s="111"/>
      <c r="E3056" s="107"/>
      <c r="F3056" s="107"/>
      <c r="G3056" s="2"/>
      <c r="H3056" s="2"/>
      <c r="I3056" s="2"/>
      <c r="J3056" s="2"/>
      <c r="K3056" s="2"/>
      <c r="L3056" s="3"/>
      <c r="M3056" s="3"/>
      <c r="N3056" s="3"/>
      <c r="O3056" s="3"/>
      <c r="P3056" s="3"/>
      <c r="Q3056" s="2"/>
      <c r="R3056" s="3"/>
      <c r="S3056" s="2"/>
      <c r="T3056" s="2"/>
      <c r="U3056" s="3"/>
      <c r="V3056" s="2"/>
      <c r="W3056" s="3"/>
      <c r="X3056" s="3"/>
      <c r="Y3056" s="3"/>
      <c r="Z3056" s="60"/>
      <c r="AA3056" s="61"/>
    </row>
    <row r="3057" spans="2:27">
      <c r="B3057" s="112"/>
      <c r="C3057" s="111"/>
      <c r="D3057" s="111"/>
      <c r="E3057" s="107"/>
      <c r="F3057" s="107"/>
      <c r="G3057" s="2"/>
      <c r="H3057" s="2"/>
      <c r="I3057" s="2"/>
      <c r="J3057" s="2"/>
      <c r="K3057" s="2"/>
      <c r="L3057" s="3"/>
      <c r="M3057" s="3"/>
      <c r="N3057" s="3"/>
      <c r="O3057" s="3"/>
      <c r="P3057" s="3"/>
      <c r="Q3057" s="2"/>
      <c r="R3057" s="3"/>
      <c r="S3057" s="2"/>
      <c r="T3057" s="2"/>
      <c r="U3057" s="3"/>
      <c r="V3057" s="2"/>
      <c r="W3057" s="3"/>
      <c r="X3057" s="3"/>
      <c r="Y3057" s="3"/>
      <c r="Z3057" s="60"/>
      <c r="AA3057" s="61"/>
    </row>
    <row r="3058" spans="2:27">
      <c r="B3058" s="112"/>
      <c r="C3058" s="111"/>
      <c r="D3058" s="111"/>
      <c r="E3058" s="107"/>
      <c r="F3058" s="107"/>
      <c r="G3058" s="2"/>
      <c r="H3058" s="2"/>
      <c r="I3058" s="2"/>
      <c r="J3058" s="2"/>
      <c r="K3058" s="2"/>
      <c r="L3058" s="3"/>
      <c r="M3058" s="3"/>
      <c r="N3058" s="3"/>
      <c r="O3058" s="3"/>
      <c r="P3058" s="3"/>
      <c r="Q3058" s="2"/>
      <c r="R3058" s="3"/>
      <c r="S3058" s="2"/>
      <c r="T3058" s="2"/>
      <c r="U3058" s="3"/>
      <c r="V3058" s="2"/>
      <c r="W3058" s="3"/>
      <c r="X3058" s="3"/>
      <c r="Y3058" s="3"/>
      <c r="Z3058" s="60"/>
      <c r="AA3058" s="61"/>
    </row>
    <row r="3059" spans="2:27">
      <c r="B3059" s="112"/>
      <c r="C3059" s="111"/>
      <c r="D3059" s="111"/>
      <c r="E3059" s="107"/>
      <c r="F3059" s="107"/>
      <c r="G3059" s="2"/>
      <c r="H3059" s="2"/>
      <c r="I3059" s="2"/>
      <c r="J3059" s="2"/>
      <c r="K3059" s="2"/>
      <c r="L3059" s="3"/>
      <c r="M3059" s="3"/>
      <c r="N3059" s="3"/>
      <c r="O3059" s="3"/>
      <c r="P3059" s="3"/>
      <c r="Q3059" s="2"/>
      <c r="R3059" s="3"/>
      <c r="S3059" s="2"/>
      <c r="T3059" s="2"/>
      <c r="U3059" s="3"/>
      <c r="V3059" s="2"/>
      <c r="W3059" s="3"/>
      <c r="X3059" s="3"/>
      <c r="Y3059" s="3"/>
      <c r="Z3059" s="60"/>
      <c r="AA3059" s="61"/>
    </row>
    <row r="3060" spans="2:27">
      <c r="B3060" s="112"/>
      <c r="C3060" s="111"/>
      <c r="D3060" s="111"/>
      <c r="E3060" s="107"/>
      <c r="F3060" s="107"/>
      <c r="G3060" s="2"/>
      <c r="H3060" s="2"/>
      <c r="I3060" s="2"/>
      <c r="J3060" s="2"/>
      <c r="K3060" s="2"/>
      <c r="L3060" s="3"/>
      <c r="M3060" s="3"/>
      <c r="N3060" s="3"/>
      <c r="O3060" s="3"/>
      <c r="P3060" s="3"/>
      <c r="Q3060" s="2"/>
      <c r="R3060" s="3"/>
      <c r="S3060" s="2"/>
      <c r="T3060" s="2"/>
      <c r="U3060" s="3"/>
      <c r="V3060" s="2"/>
      <c r="W3060" s="3"/>
      <c r="X3060" s="3"/>
      <c r="Y3060" s="3"/>
      <c r="Z3060" s="60"/>
      <c r="AA3060" s="61"/>
    </row>
    <row r="3061" spans="2:27">
      <c r="B3061" s="112"/>
      <c r="C3061" s="111"/>
      <c r="D3061" s="111"/>
      <c r="E3061" s="107"/>
      <c r="F3061" s="107"/>
      <c r="G3061" s="2"/>
      <c r="H3061" s="2"/>
      <c r="I3061" s="2"/>
      <c r="J3061" s="2"/>
      <c r="K3061" s="2"/>
      <c r="L3061" s="3"/>
      <c r="M3061" s="3"/>
      <c r="N3061" s="3"/>
      <c r="O3061" s="3"/>
      <c r="P3061" s="3"/>
      <c r="Q3061" s="2"/>
      <c r="R3061" s="3"/>
      <c r="S3061" s="2"/>
      <c r="T3061" s="2"/>
      <c r="U3061" s="3"/>
      <c r="V3061" s="2"/>
      <c r="W3061" s="3"/>
      <c r="X3061" s="3"/>
      <c r="Y3061" s="3"/>
      <c r="Z3061" s="60"/>
      <c r="AA3061" s="61"/>
    </row>
    <row r="3062" spans="2:27">
      <c r="B3062" s="112"/>
      <c r="C3062" s="111"/>
      <c r="D3062" s="111"/>
      <c r="E3062" s="107"/>
      <c r="F3062" s="107"/>
      <c r="G3062" s="2"/>
      <c r="H3062" s="2"/>
      <c r="I3062" s="2"/>
      <c r="J3062" s="2"/>
      <c r="K3062" s="2"/>
      <c r="L3062" s="3"/>
      <c r="M3062" s="3"/>
      <c r="N3062" s="3"/>
      <c r="O3062" s="3"/>
      <c r="P3062" s="3"/>
      <c r="Q3062" s="2"/>
      <c r="R3062" s="3"/>
      <c r="S3062" s="2"/>
      <c r="T3062" s="2"/>
      <c r="U3062" s="3"/>
      <c r="V3062" s="2"/>
      <c r="W3062" s="3"/>
      <c r="X3062" s="3"/>
      <c r="Y3062" s="3"/>
      <c r="Z3062" s="60"/>
      <c r="AA3062" s="61"/>
    </row>
    <row r="3063" spans="2:27">
      <c r="B3063" s="112"/>
      <c r="C3063" s="111"/>
      <c r="D3063" s="111"/>
      <c r="E3063" s="107"/>
      <c r="F3063" s="107"/>
      <c r="G3063" s="2"/>
      <c r="H3063" s="2"/>
      <c r="I3063" s="2"/>
      <c r="J3063" s="2"/>
      <c r="K3063" s="2"/>
      <c r="L3063" s="3"/>
      <c r="M3063" s="3"/>
      <c r="N3063" s="3"/>
      <c r="O3063" s="3"/>
      <c r="P3063" s="3"/>
      <c r="Q3063" s="2"/>
      <c r="R3063" s="3"/>
      <c r="S3063" s="2"/>
      <c r="T3063" s="2"/>
      <c r="U3063" s="3"/>
      <c r="V3063" s="2"/>
      <c r="W3063" s="3"/>
      <c r="X3063" s="3"/>
      <c r="Y3063" s="3"/>
      <c r="Z3063" s="60"/>
      <c r="AA3063" s="61"/>
    </row>
    <row r="3064" spans="2:27">
      <c r="B3064" s="112"/>
      <c r="C3064" s="111"/>
      <c r="D3064" s="111"/>
      <c r="E3064" s="107"/>
      <c r="F3064" s="107"/>
      <c r="G3064" s="2"/>
      <c r="H3064" s="2"/>
      <c r="I3064" s="2"/>
      <c r="J3064" s="2"/>
      <c r="K3064" s="2"/>
      <c r="L3064" s="3"/>
      <c r="M3064" s="3"/>
      <c r="N3064" s="3"/>
      <c r="O3064" s="3"/>
      <c r="P3064" s="3"/>
      <c r="Q3064" s="2"/>
      <c r="R3064" s="3"/>
      <c r="S3064" s="2"/>
      <c r="T3064" s="2"/>
      <c r="U3064" s="3"/>
      <c r="V3064" s="2"/>
      <c r="W3064" s="3"/>
      <c r="X3064" s="3"/>
      <c r="Y3064" s="3"/>
      <c r="Z3064" s="60"/>
      <c r="AA3064" s="61"/>
    </row>
    <row r="3065" spans="2:27">
      <c r="B3065" s="112"/>
      <c r="C3065" s="111"/>
      <c r="D3065" s="111"/>
      <c r="E3065" s="107"/>
      <c r="F3065" s="107"/>
      <c r="G3065" s="2"/>
      <c r="H3065" s="2"/>
      <c r="I3065" s="2"/>
      <c r="J3065" s="2"/>
      <c r="K3065" s="2"/>
      <c r="L3065" s="3"/>
      <c r="M3065" s="3"/>
      <c r="N3065" s="3"/>
      <c r="O3065" s="3"/>
      <c r="P3065" s="3"/>
      <c r="Q3065" s="2"/>
      <c r="R3065" s="3"/>
      <c r="S3065" s="2"/>
      <c r="T3065" s="2"/>
      <c r="U3065" s="3"/>
      <c r="V3065" s="2"/>
      <c r="W3065" s="3"/>
      <c r="X3065" s="3"/>
      <c r="Y3065" s="3"/>
      <c r="Z3065" s="60"/>
      <c r="AA3065" s="61"/>
    </row>
    <row r="3066" spans="2:27">
      <c r="B3066" s="112"/>
      <c r="C3066" s="111"/>
      <c r="D3066" s="111"/>
      <c r="E3066" s="107"/>
      <c r="F3066" s="107"/>
      <c r="G3066" s="2"/>
      <c r="H3066" s="2"/>
      <c r="I3066" s="2"/>
      <c r="J3066" s="2"/>
      <c r="K3066" s="2"/>
      <c r="L3066" s="3"/>
      <c r="M3066" s="3"/>
      <c r="N3066" s="3"/>
      <c r="O3066" s="3"/>
      <c r="P3066" s="3"/>
      <c r="Q3066" s="2"/>
      <c r="R3066" s="3"/>
      <c r="S3066" s="2"/>
      <c r="T3066" s="2"/>
      <c r="U3066" s="3"/>
      <c r="V3066" s="2"/>
      <c r="W3066" s="3"/>
      <c r="X3066" s="3"/>
      <c r="Y3066" s="3"/>
      <c r="Z3066" s="60"/>
      <c r="AA3066" s="61"/>
    </row>
    <row r="3067" spans="2:27">
      <c r="B3067" s="112"/>
      <c r="C3067" s="111"/>
      <c r="D3067" s="111"/>
      <c r="E3067" s="107"/>
      <c r="F3067" s="107"/>
      <c r="G3067" s="2"/>
      <c r="H3067" s="2"/>
      <c r="I3067" s="2"/>
      <c r="J3067" s="2"/>
      <c r="K3067" s="2"/>
      <c r="L3067" s="3"/>
      <c r="M3067" s="3"/>
      <c r="N3067" s="3"/>
      <c r="O3067" s="3"/>
      <c r="P3067" s="3"/>
      <c r="Q3067" s="2"/>
      <c r="R3067" s="3"/>
      <c r="S3067" s="2"/>
      <c r="T3067" s="2"/>
      <c r="U3067" s="3"/>
      <c r="V3067" s="2"/>
      <c r="W3067" s="3"/>
      <c r="X3067" s="3"/>
      <c r="Y3067" s="3"/>
      <c r="Z3067" s="60"/>
      <c r="AA3067" s="61"/>
    </row>
    <row r="3068" spans="2:27">
      <c r="B3068" s="112"/>
      <c r="C3068" s="111"/>
      <c r="D3068" s="111"/>
      <c r="E3068" s="107"/>
      <c r="F3068" s="107"/>
      <c r="G3068" s="2"/>
      <c r="H3068" s="2"/>
      <c r="I3068" s="2"/>
      <c r="J3068" s="2"/>
      <c r="K3068" s="2"/>
      <c r="L3068" s="3"/>
      <c r="M3068" s="3"/>
      <c r="N3068" s="3"/>
      <c r="O3068" s="3"/>
      <c r="P3068" s="3"/>
      <c r="Q3068" s="2"/>
      <c r="R3068" s="3"/>
      <c r="S3068" s="2"/>
      <c r="T3068" s="2"/>
      <c r="U3068" s="3"/>
      <c r="V3068" s="2"/>
      <c r="W3068" s="3"/>
      <c r="X3068" s="3"/>
      <c r="Y3068" s="3"/>
      <c r="Z3068" s="60"/>
      <c r="AA3068" s="61"/>
    </row>
    <row r="3069" spans="2:27">
      <c r="B3069" s="112"/>
      <c r="C3069" s="111"/>
      <c r="D3069" s="111"/>
      <c r="E3069" s="107"/>
      <c r="F3069" s="107"/>
      <c r="G3069" s="2"/>
      <c r="H3069" s="2"/>
      <c r="I3069" s="2"/>
      <c r="J3069" s="2"/>
      <c r="K3069" s="2"/>
      <c r="L3069" s="3"/>
      <c r="M3069" s="3"/>
      <c r="N3069" s="3"/>
      <c r="O3069" s="3"/>
      <c r="P3069" s="3"/>
      <c r="Q3069" s="2"/>
      <c r="R3069" s="3"/>
      <c r="S3069" s="2"/>
      <c r="T3069" s="2"/>
      <c r="U3069" s="3"/>
      <c r="V3069" s="2"/>
      <c r="W3069" s="3"/>
      <c r="X3069" s="3"/>
      <c r="Y3069" s="3"/>
      <c r="Z3069" s="60"/>
      <c r="AA3069" s="61"/>
    </row>
    <row r="3070" spans="2:27">
      <c r="B3070" s="112"/>
      <c r="C3070" s="111"/>
      <c r="D3070" s="111"/>
      <c r="E3070" s="107"/>
      <c r="F3070" s="107"/>
      <c r="G3070" s="2"/>
      <c r="H3070" s="2"/>
      <c r="I3070" s="2"/>
      <c r="J3070" s="2"/>
      <c r="K3070" s="2"/>
      <c r="L3070" s="3"/>
      <c r="M3070" s="3"/>
      <c r="N3070" s="3"/>
      <c r="O3070" s="3"/>
      <c r="P3070" s="3"/>
      <c r="Q3070" s="2"/>
      <c r="R3070" s="3"/>
      <c r="S3070" s="2"/>
      <c r="T3070" s="2"/>
      <c r="U3070" s="3"/>
      <c r="V3070" s="2"/>
      <c r="W3070" s="3"/>
      <c r="X3070" s="3"/>
      <c r="Y3070" s="3"/>
      <c r="Z3070" s="60"/>
      <c r="AA3070" s="61"/>
    </row>
    <row r="3071" spans="2:27">
      <c r="B3071" s="112"/>
      <c r="C3071" s="111"/>
      <c r="D3071" s="111"/>
      <c r="E3071" s="107"/>
      <c r="F3071" s="107"/>
      <c r="G3071" s="2"/>
      <c r="H3071" s="2"/>
      <c r="I3071" s="2"/>
      <c r="J3071" s="2"/>
      <c r="K3071" s="2"/>
      <c r="L3071" s="3"/>
      <c r="M3071" s="3"/>
      <c r="N3071" s="3"/>
      <c r="O3071" s="3"/>
      <c r="P3071" s="3"/>
      <c r="Q3071" s="2"/>
      <c r="R3071" s="3"/>
      <c r="S3071" s="2"/>
      <c r="T3071" s="2"/>
      <c r="U3071" s="3"/>
      <c r="V3071" s="2"/>
      <c r="W3071" s="3"/>
      <c r="X3071" s="3"/>
      <c r="Y3071" s="3"/>
      <c r="Z3071" s="60"/>
      <c r="AA3071" s="61"/>
    </row>
    <row r="3072" spans="2:27">
      <c r="B3072" s="112"/>
      <c r="C3072" s="111"/>
      <c r="D3072" s="111"/>
      <c r="E3072" s="107"/>
      <c r="F3072" s="107"/>
      <c r="G3072" s="2"/>
      <c r="H3072" s="2"/>
      <c r="I3072" s="2"/>
      <c r="J3072" s="2"/>
      <c r="K3072" s="2"/>
      <c r="L3072" s="3"/>
      <c r="M3072" s="3"/>
      <c r="N3072" s="3"/>
      <c r="O3072" s="3"/>
      <c r="P3072" s="3"/>
      <c r="Q3072" s="2"/>
      <c r="R3072" s="3"/>
      <c r="S3072" s="2"/>
      <c r="T3072" s="2"/>
      <c r="U3072" s="3"/>
      <c r="V3072" s="2"/>
      <c r="W3072" s="3"/>
      <c r="X3072" s="3"/>
      <c r="Y3072" s="3"/>
      <c r="Z3072" s="60"/>
      <c r="AA3072" s="61"/>
    </row>
    <row r="3073" spans="2:27">
      <c r="B3073" s="112"/>
      <c r="C3073" s="111"/>
      <c r="D3073" s="111"/>
      <c r="E3073" s="107"/>
      <c r="F3073" s="107"/>
      <c r="G3073" s="2"/>
      <c r="H3073" s="2"/>
      <c r="I3073" s="2"/>
      <c r="J3073" s="2"/>
      <c r="K3073" s="2"/>
      <c r="L3073" s="3"/>
      <c r="M3073" s="3"/>
      <c r="N3073" s="3"/>
      <c r="O3073" s="3"/>
      <c r="P3073" s="3"/>
      <c r="Q3073" s="2"/>
      <c r="R3073" s="3"/>
      <c r="S3073" s="2"/>
      <c r="T3073" s="2"/>
      <c r="U3073" s="3"/>
      <c r="V3073" s="2"/>
      <c r="W3073" s="3"/>
      <c r="X3073" s="3"/>
      <c r="Y3073" s="3"/>
      <c r="Z3073" s="60"/>
      <c r="AA3073" s="61"/>
    </row>
    <row r="3074" spans="2:27">
      <c r="B3074" s="112"/>
      <c r="C3074" s="111"/>
      <c r="D3074" s="111"/>
      <c r="E3074" s="107"/>
      <c r="F3074" s="107"/>
      <c r="G3074" s="2"/>
      <c r="H3074" s="2"/>
      <c r="I3074" s="2"/>
      <c r="J3074" s="2"/>
      <c r="K3074" s="2"/>
      <c r="L3074" s="3"/>
      <c r="M3074" s="3"/>
      <c r="N3074" s="3"/>
      <c r="O3074" s="3"/>
      <c r="P3074" s="3"/>
      <c r="Q3074" s="2"/>
      <c r="R3074" s="3"/>
      <c r="S3074" s="2"/>
      <c r="T3074" s="2"/>
      <c r="U3074" s="3"/>
      <c r="V3074" s="2"/>
      <c r="W3074" s="3"/>
      <c r="X3074" s="3"/>
      <c r="Y3074" s="3"/>
      <c r="Z3074" s="60"/>
      <c r="AA3074" s="61"/>
    </row>
    <row r="3075" spans="2:27">
      <c r="B3075" s="112"/>
      <c r="C3075" s="111"/>
      <c r="D3075" s="111"/>
      <c r="E3075" s="107"/>
      <c r="F3075" s="107"/>
      <c r="G3075" s="2"/>
      <c r="H3075" s="2"/>
      <c r="I3075" s="2"/>
      <c r="J3075" s="2"/>
      <c r="K3075" s="2"/>
      <c r="L3075" s="3"/>
      <c r="M3075" s="3"/>
      <c r="N3075" s="3"/>
      <c r="O3075" s="3"/>
      <c r="P3075" s="3"/>
      <c r="Q3075" s="2"/>
      <c r="R3075" s="3"/>
      <c r="S3075" s="2"/>
      <c r="T3075" s="2"/>
      <c r="U3075" s="3"/>
      <c r="V3075" s="2"/>
      <c r="W3075" s="3"/>
      <c r="X3075" s="3"/>
      <c r="Y3075" s="3"/>
      <c r="Z3075" s="60"/>
      <c r="AA3075" s="61"/>
    </row>
    <row r="3076" spans="2:27">
      <c r="B3076" s="112"/>
      <c r="C3076" s="111"/>
      <c r="D3076" s="111"/>
      <c r="E3076" s="107"/>
      <c r="F3076" s="107"/>
      <c r="G3076" s="2"/>
      <c r="H3076" s="2"/>
      <c r="I3076" s="2"/>
      <c r="J3076" s="2"/>
      <c r="K3076" s="2"/>
      <c r="L3076" s="3"/>
      <c r="M3076" s="3"/>
      <c r="N3076" s="3"/>
      <c r="O3076" s="3"/>
      <c r="P3076" s="3"/>
      <c r="Q3076" s="2"/>
      <c r="R3076" s="3"/>
      <c r="S3076" s="2"/>
      <c r="T3076" s="2"/>
      <c r="U3076" s="3"/>
      <c r="V3076" s="2"/>
      <c r="W3076" s="3"/>
      <c r="X3076" s="3"/>
      <c r="Y3076" s="3"/>
      <c r="Z3076" s="60"/>
      <c r="AA3076" s="61"/>
    </row>
    <row r="3077" spans="2:27">
      <c r="B3077" s="112"/>
      <c r="C3077" s="111"/>
      <c r="D3077" s="111"/>
      <c r="E3077" s="107"/>
      <c r="F3077" s="107"/>
      <c r="G3077" s="2"/>
      <c r="H3077" s="2"/>
      <c r="I3077" s="2"/>
      <c r="J3077" s="2"/>
      <c r="K3077" s="2"/>
      <c r="L3077" s="3"/>
      <c r="M3077" s="3"/>
      <c r="N3077" s="3"/>
      <c r="O3077" s="3"/>
      <c r="P3077" s="3"/>
      <c r="Q3077" s="2"/>
      <c r="R3077" s="3"/>
      <c r="S3077" s="2"/>
      <c r="T3077" s="2"/>
      <c r="U3077" s="3"/>
      <c r="V3077" s="2"/>
      <c r="W3077" s="3"/>
      <c r="X3077" s="3"/>
      <c r="Y3077" s="3"/>
      <c r="Z3077" s="60"/>
      <c r="AA3077" s="61"/>
    </row>
    <row r="3078" spans="2:27">
      <c r="B3078" s="112"/>
      <c r="C3078" s="111"/>
      <c r="D3078" s="111"/>
      <c r="E3078" s="107"/>
      <c r="F3078" s="107"/>
      <c r="G3078" s="2"/>
      <c r="H3078" s="2"/>
      <c r="I3078" s="2"/>
      <c r="J3078" s="2"/>
      <c r="K3078" s="2"/>
      <c r="L3078" s="3"/>
      <c r="M3078" s="3"/>
      <c r="N3078" s="3"/>
      <c r="O3078" s="3"/>
      <c r="P3078" s="3"/>
      <c r="Q3078" s="2"/>
      <c r="R3078" s="3"/>
      <c r="S3078" s="2"/>
      <c r="T3078" s="2"/>
      <c r="U3078" s="3"/>
      <c r="V3078" s="2"/>
      <c r="W3078" s="3"/>
      <c r="X3078" s="3"/>
      <c r="Y3078" s="3"/>
      <c r="Z3078" s="60"/>
      <c r="AA3078" s="61"/>
    </row>
    <row r="3079" spans="2:27">
      <c r="B3079" s="112"/>
      <c r="C3079" s="111"/>
      <c r="D3079" s="111"/>
      <c r="E3079" s="107"/>
      <c r="F3079" s="107"/>
      <c r="G3079" s="2"/>
      <c r="H3079" s="2"/>
      <c r="I3079" s="2"/>
      <c r="J3079" s="2"/>
      <c r="K3079" s="2"/>
      <c r="L3079" s="3"/>
      <c r="M3079" s="3"/>
      <c r="N3079" s="3"/>
      <c r="O3079" s="3"/>
      <c r="P3079" s="3"/>
      <c r="Q3079" s="2"/>
      <c r="R3079" s="3"/>
      <c r="S3079" s="2"/>
      <c r="T3079" s="2"/>
      <c r="U3079" s="3"/>
      <c r="V3079" s="2"/>
      <c r="W3079" s="3"/>
      <c r="X3079" s="3"/>
      <c r="Y3079" s="3"/>
      <c r="Z3079" s="60"/>
      <c r="AA3079" s="61"/>
    </row>
    <row r="3080" spans="2:27">
      <c r="B3080" s="112"/>
      <c r="C3080" s="111"/>
      <c r="D3080" s="111"/>
      <c r="E3080" s="107"/>
      <c r="F3080" s="107"/>
      <c r="G3080" s="2"/>
      <c r="H3080" s="2"/>
      <c r="I3080" s="2"/>
      <c r="J3080" s="2"/>
      <c r="K3080" s="2"/>
      <c r="L3080" s="3"/>
      <c r="M3080" s="3"/>
      <c r="N3080" s="3"/>
      <c r="O3080" s="3"/>
      <c r="P3080" s="3"/>
      <c r="Q3080" s="2"/>
      <c r="R3080" s="3"/>
      <c r="S3080" s="2"/>
      <c r="T3080" s="2"/>
      <c r="U3080" s="3"/>
      <c r="V3080" s="2"/>
      <c r="W3080" s="3"/>
      <c r="X3080" s="3"/>
      <c r="Y3080" s="3"/>
      <c r="Z3080" s="60"/>
      <c r="AA3080" s="61"/>
    </row>
    <row r="3081" spans="2:27">
      <c r="B3081" s="112"/>
      <c r="C3081" s="111"/>
      <c r="D3081" s="111"/>
      <c r="E3081" s="107"/>
      <c r="F3081" s="107"/>
      <c r="G3081" s="2"/>
      <c r="H3081" s="2"/>
      <c r="I3081" s="2"/>
      <c r="J3081" s="2"/>
      <c r="K3081" s="2"/>
      <c r="L3081" s="3"/>
      <c r="M3081" s="3"/>
      <c r="N3081" s="3"/>
      <c r="O3081" s="3"/>
      <c r="P3081" s="3"/>
      <c r="Q3081" s="2"/>
      <c r="R3081" s="3"/>
      <c r="S3081" s="2"/>
      <c r="T3081" s="2"/>
      <c r="U3081" s="3"/>
      <c r="V3081" s="2"/>
      <c r="W3081" s="3"/>
      <c r="X3081" s="3"/>
      <c r="Y3081" s="3"/>
      <c r="Z3081" s="60"/>
      <c r="AA3081" s="61"/>
    </row>
    <row r="3082" spans="2:27">
      <c r="B3082" s="112"/>
      <c r="C3082" s="111"/>
      <c r="D3082" s="111"/>
      <c r="E3082" s="107"/>
      <c r="F3082" s="107"/>
      <c r="G3082" s="2"/>
      <c r="H3082" s="2"/>
      <c r="I3082" s="2"/>
      <c r="J3082" s="2"/>
      <c r="K3082" s="2"/>
      <c r="L3082" s="3"/>
      <c r="M3082" s="3"/>
      <c r="N3082" s="3"/>
      <c r="O3082" s="3"/>
      <c r="P3082" s="3"/>
      <c r="Q3082" s="2"/>
      <c r="R3082" s="3"/>
      <c r="S3082" s="2"/>
      <c r="T3082" s="2"/>
      <c r="U3082" s="3"/>
      <c r="V3082" s="2"/>
      <c r="W3082" s="3"/>
      <c r="X3082" s="3"/>
      <c r="Y3082" s="3"/>
      <c r="Z3082" s="60"/>
      <c r="AA3082" s="61"/>
    </row>
    <row r="3083" spans="2:27">
      <c r="B3083" s="112"/>
      <c r="C3083" s="111"/>
      <c r="D3083" s="111"/>
      <c r="E3083" s="107"/>
      <c r="F3083" s="107"/>
      <c r="G3083" s="2"/>
      <c r="H3083" s="2"/>
      <c r="I3083" s="2"/>
      <c r="J3083" s="2"/>
      <c r="K3083" s="2"/>
      <c r="L3083" s="3"/>
      <c r="M3083" s="3"/>
      <c r="N3083" s="3"/>
      <c r="O3083" s="3"/>
      <c r="P3083" s="3"/>
      <c r="Q3083" s="2"/>
      <c r="R3083" s="3"/>
      <c r="S3083" s="2"/>
      <c r="T3083" s="2"/>
      <c r="U3083" s="3"/>
      <c r="V3083" s="2"/>
      <c r="W3083" s="3"/>
      <c r="X3083" s="3"/>
      <c r="Y3083" s="3"/>
      <c r="Z3083" s="60"/>
      <c r="AA3083" s="61"/>
    </row>
    <row r="3084" spans="2:27">
      <c r="B3084" s="112"/>
      <c r="C3084" s="111"/>
      <c r="D3084" s="111"/>
      <c r="E3084" s="107"/>
      <c r="F3084" s="107"/>
      <c r="G3084" s="2"/>
      <c r="H3084" s="2"/>
      <c r="I3084" s="2"/>
      <c r="J3084" s="2"/>
      <c r="K3084" s="2"/>
      <c r="L3084" s="3"/>
      <c r="M3084" s="3"/>
      <c r="N3084" s="3"/>
      <c r="O3084" s="3"/>
      <c r="P3084" s="3"/>
      <c r="Q3084" s="2"/>
      <c r="R3084" s="3"/>
      <c r="S3084" s="2"/>
      <c r="T3084" s="2"/>
      <c r="U3084" s="3"/>
      <c r="V3084" s="2"/>
      <c r="W3084" s="3"/>
      <c r="X3084" s="3"/>
      <c r="Y3084" s="3"/>
      <c r="Z3084" s="60"/>
      <c r="AA3084" s="61"/>
    </row>
    <row r="3085" spans="2:27">
      <c r="B3085" s="112"/>
      <c r="C3085" s="111"/>
      <c r="D3085" s="111"/>
      <c r="E3085" s="107"/>
      <c r="F3085" s="107"/>
      <c r="G3085" s="2"/>
      <c r="H3085" s="2"/>
      <c r="I3085" s="2"/>
      <c r="J3085" s="2"/>
      <c r="K3085" s="2"/>
      <c r="L3085" s="3"/>
      <c r="M3085" s="3"/>
      <c r="N3085" s="3"/>
      <c r="O3085" s="3"/>
      <c r="P3085" s="3"/>
      <c r="Q3085" s="2"/>
      <c r="R3085" s="3"/>
      <c r="S3085" s="2"/>
      <c r="T3085" s="2"/>
      <c r="U3085" s="3"/>
      <c r="V3085" s="2"/>
      <c r="W3085" s="3"/>
      <c r="X3085" s="3"/>
      <c r="Y3085" s="3"/>
      <c r="Z3085" s="60"/>
      <c r="AA3085" s="61"/>
    </row>
    <row r="3086" spans="2:27">
      <c r="B3086" s="112"/>
      <c r="C3086" s="111"/>
      <c r="D3086" s="111"/>
      <c r="E3086" s="107"/>
      <c r="F3086" s="107"/>
      <c r="G3086" s="2"/>
      <c r="H3086" s="2"/>
      <c r="I3086" s="2"/>
      <c r="J3086" s="2"/>
      <c r="K3086" s="2"/>
      <c r="L3086" s="3"/>
      <c r="M3086" s="3"/>
      <c r="N3086" s="3"/>
      <c r="O3086" s="3"/>
      <c r="P3086" s="3"/>
      <c r="Q3086" s="2"/>
      <c r="R3086" s="3"/>
      <c r="S3086" s="2"/>
      <c r="T3086" s="2"/>
      <c r="U3086" s="3"/>
      <c r="V3086" s="2"/>
      <c r="W3086" s="3"/>
      <c r="X3086" s="3"/>
      <c r="Y3086" s="3"/>
      <c r="Z3086" s="60"/>
      <c r="AA3086" s="61"/>
    </row>
    <row r="3087" spans="2:27">
      <c r="B3087" s="112"/>
      <c r="C3087" s="111"/>
      <c r="D3087" s="111"/>
      <c r="E3087" s="107"/>
      <c r="F3087" s="107"/>
      <c r="G3087" s="2"/>
      <c r="H3087" s="2"/>
      <c r="I3087" s="2"/>
      <c r="J3087" s="2"/>
      <c r="K3087" s="2"/>
      <c r="L3087" s="3"/>
      <c r="M3087" s="3"/>
      <c r="N3087" s="3"/>
      <c r="O3087" s="3"/>
      <c r="P3087" s="3"/>
      <c r="Q3087" s="2"/>
      <c r="R3087" s="3"/>
      <c r="S3087" s="2"/>
      <c r="T3087" s="2"/>
      <c r="U3087" s="3"/>
      <c r="V3087" s="2"/>
      <c r="W3087" s="3"/>
      <c r="X3087" s="3"/>
      <c r="Y3087" s="3"/>
      <c r="Z3087" s="60"/>
      <c r="AA3087" s="61"/>
    </row>
    <row r="3088" spans="2:27">
      <c r="B3088" s="112"/>
      <c r="C3088" s="111"/>
      <c r="D3088" s="111"/>
      <c r="E3088" s="107"/>
      <c r="F3088" s="107"/>
      <c r="G3088" s="2"/>
      <c r="H3088" s="2"/>
      <c r="I3088" s="2"/>
      <c r="J3088" s="2"/>
      <c r="K3088" s="2"/>
      <c r="L3088" s="3"/>
      <c r="M3088" s="3"/>
      <c r="N3088" s="3"/>
      <c r="O3088" s="3"/>
      <c r="P3088" s="3"/>
      <c r="Q3088" s="2"/>
      <c r="R3088" s="3"/>
      <c r="S3088" s="2"/>
      <c r="T3088" s="2"/>
      <c r="U3088" s="3"/>
      <c r="V3088" s="2"/>
      <c r="W3088" s="3"/>
      <c r="X3088" s="3"/>
      <c r="Y3088" s="3"/>
      <c r="Z3088" s="60"/>
      <c r="AA3088" s="61"/>
    </row>
    <row r="3089" spans="2:27">
      <c r="B3089" s="112"/>
      <c r="C3089" s="111"/>
      <c r="D3089" s="111"/>
      <c r="E3089" s="107"/>
      <c r="F3089" s="107"/>
      <c r="G3089" s="2"/>
      <c r="H3089" s="2"/>
      <c r="I3089" s="2"/>
      <c r="J3089" s="2"/>
      <c r="K3089" s="2"/>
      <c r="L3089" s="3"/>
      <c r="M3089" s="3"/>
      <c r="N3089" s="3"/>
      <c r="O3089" s="3"/>
      <c r="P3089" s="3"/>
      <c r="Q3089" s="2"/>
      <c r="R3089" s="3"/>
      <c r="S3089" s="2"/>
      <c r="T3089" s="2"/>
      <c r="U3089" s="3"/>
      <c r="V3089" s="2"/>
      <c r="W3089" s="3"/>
      <c r="X3089" s="3"/>
      <c r="Y3089" s="3"/>
      <c r="Z3089" s="60"/>
      <c r="AA3089" s="61"/>
    </row>
    <row r="3090" spans="2:27">
      <c r="B3090" s="112"/>
      <c r="C3090" s="111"/>
      <c r="D3090" s="111"/>
      <c r="E3090" s="107"/>
      <c r="F3090" s="107"/>
      <c r="G3090" s="2"/>
      <c r="H3090" s="2"/>
      <c r="I3090" s="2"/>
      <c r="J3090" s="2"/>
      <c r="K3090" s="2"/>
      <c r="L3090" s="3"/>
      <c r="M3090" s="3"/>
      <c r="N3090" s="3"/>
      <c r="O3090" s="3"/>
      <c r="P3090" s="3"/>
      <c r="Q3090" s="2"/>
      <c r="R3090" s="3"/>
      <c r="S3090" s="2"/>
      <c r="T3090" s="2"/>
      <c r="U3090" s="3"/>
      <c r="V3090" s="2"/>
      <c r="W3090" s="3"/>
      <c r="X3090" s="3"/>
      <c r="Y3090" s="3"/>
      <c r="Z3090" s="60"/>
      <c r="AA3090" s="61"/>
    </row>
    <row r="3091" spans="2:27">
      <c r="B3091" s="112"/>
      <c r="C3091" s="111"/>
      <c r="D3091" s="111"/>
      <c r="E3091" s="107"/>
      <c r="F3091" s="107"/>
      <c r="G3091" s="2"/>
      <c r="H3091" s="2"/>
      <c r="I3091" s="2"/>
      <c r="J3091" s="2"/>
      <c r="K3091" s="2"/>
      <c r="L3091" s="3"/>
      <c r="M3091" s="3"/>
      <c r="N3091" s="3"/>
      <c r="O3091" s="3"/>
      <c r="P3091" s="3"/>
      <c r="Q3091" s="2"/>
      <c r="R3091" s="3"/>
      <c r="S3091" s="2"/>
      <c r="T3091" s="2"/>
      <c r="U3091" s="3"/>
      <c r="V3091" s="2"/>
      <c r="W3091" s="3"/>
      <c r="X3091" s="3"/>
      <c r="Y3091" s="3"/>
      <c r="Z3091" s="60"/>
      <c r="AA3091" s="61"/>
    </row>
    <row r="3092" spans="2:27">
      <c r="B3092" s="112"/>
      <c r="C3092" s="111"/>
      <c r="D3092" s="111"/>
      <c r="E3092" s="107"/>
      <c r="F3092" s="107"/>
      <c r="G3092" s="2"/>
      <c r="H3092" s="2"/>
      <c r="I3092" s="2"/>
      <c r="J3092" s="2"/>
      <c r="K3092" s="2"/>
      <c r="L3092" s="3"/>
      <c r="M3092" s="3"/>
      <c r="N3092" s="3"/>
      <c r="O3092" s="3"/>
      <c r="P3092" s="3"/>
      <c r="Q3092" s="2"/>
      <c r="R3092" s="3"/>
      <c r="S3092" s="2"/>
      <c r="T3092" s="2"/>
      <c r="U3092" s="3"/>
      <c r="V3092" s="2"/>
      <c r="W3092" s="3"/>
      <c r="X3092" s="3"/>
      <c r="Y3092" s="3"/>
      <c r="Z3092" s="60"/>
      <c r="AA3092" s="61"/>
    </row>
    <row r="3093" spans="2:27">
      <c r="B3093" s="112"/>
      <c r="C3093" s="111"/>
      <c r="D3093" s="111"/>
      <c r="E3093" s="107"/>
      <c r="F3093" s="107"/>
      <c r="G3093" s="2"/>
      <c r="H3093" s="2"/>
      <c r="I3093" s="2"/>
      <c r="J3093" s="2"/>
      <c r="K3093" s="2"/>
      <c r="L3093" s="3"/>
      <c r="M3093" s="3"/>
      <c r="N3093" s="3"/>
      <c r="O3093" s="3"/>
      <c r="P3093" s="3"/>
      <c r="Q3093" s="2"/>
      <c r="R3093" s="3"/>
      <c r="S3093" s="2"/>
      <c r="T3093" s="2"/>
      <c r="U3093" s="3"/>
      <c r="V3093" s="2"/>
      <c r="W3093" s="3"/>
      <c r="X3093" s="3"/>
      <c r="Y3093" s="3"/>
      <c r="Z3093" s="60"/>
      <c r="AA3093" s="61"/>
    </row>
    <row r="3094" spans="2:27">
      <c r="B3094" s="112"/>
      <c r="C3094" s="111"/>
      <c r="D3094" s="111"/>
      <c r="E3094" s="107"/>
      <c r="F3094" s="107"/>
      <c r="G3094" s="2"/>
      <c r="H3094" s="2"/>
      <c r="I3094" s="2"/>
      <c r="J3094" s="2"/>
      <c r="K3094" s="2"/>
      <c r="L3094" s="3"/>
      <c r="M3094" s="3"/>
      <c r="N3094" s="3"/>
      <c r="O3094" s="3"/>
      <c r="P3094" s="3"/>
      <c r="Q3094" s="2"/>
      <c r="R3094" s="3"/>
      <c r="S3094" s="2"/>
      <c r="T3094" s="2"/>
      <c r="U3094" s="3"/>
      <c r="V3094" s="2"/>
      <c r="W3094" s="3"/>
      <c r="X3094" s="3"/>
      <c r="Y3094" s="3"/>
      <c r="Z3094" s="60"/>
      <c r="AA3094" s="61"/>
    </row>
    <row r="3095" spans="2:27">
      <c r="B3095" s="112"/>
      <c r="C3095" s="111"/>
      <c r="D3095" s="111"/>
      <c r="E3095" s="107"/>
      <c r="F3095" s="107"/>
      <c r="G3095" s="2"/>
      <c r="H3095" s="2"/>
      <c r="I3095" s="2"/>
      <c r="J3095" s="2"/>
      <c r="K3095" s="2"/>
      <c r="L3095" s="3"/>
      <c r="M3095" s="3"/>
      <c r="N3095" s="3"/>
      <c r="O3095" s="3"/>
      <c r="P3095" s="3"/>
      <c r="Q3095" s="2"/>
      <c r="R3095" s="3"/>
      <c r="S3095" s="2"/>
      <c r="T3095" s="2"/>
      <c r="U3095" s="3"/>
      <c r="V3095" s="2"/>
      <c r="W3095" s="3"/>
      <c r="X3095" s="3"/>
      <c r="Y3095" s="3"/>
      <c r="Z3095" s="60"/>
      <c r="AA3095" s="61"/>
    </row>
    <row r="3096" spans="2:27">
      <c r="B3096" s="112"/>
      <c r="C3096" s="111"/>
      <c r="D3096" s="111"/>
      <c r="E3096" s="107"/>
      <c r="F3096" s="107"/>
      <c r="G3096" s="2"/>
      <c r="H3096" s="2"/>
      <c r="I3096" s="2"/>
      <c r="J3096" s="2"/>
      <c r="K3096" s="2"/>
      <c r="L3096" s="3"/>
      <c r="M3096" s="3"/>
      <c r="N3096" s="3"/>
      <c r="O3096" s="3"/>
      <c r="P3096" s="3"/>
      <c r="Q3096" s="2"/>
      <c r="R3096" s="3"/>
      <c r="S3096" s="2"/>
      <c r="T3096" s="2"/>
      <c r="U3096" s="3"/>
      <c r="V3096" s="2"/>
      <c r="W3096" s="3"/>
      <c r="X3096" s="3"/>
      <c r="Y3096" s="3"/>
      <c r="Z3096" s="60"/>
      <c r="AA3096" s="61"/>
    </row>
    <row r="3097" spans="2:27">
      <c r="B3097" s="112"/>
      <c r="C3097" s="111"/>
      <c r="D3097" s="111"/>
      <c r="E3097" s="107"/>
      <c r="F3097" s="107"/>
      <c r="G3097" s="2"/>
      <c r="H3097" s="2"/>
      <c r="I3097" s="2"/>
      <c r="J3097" s="2"/>
      <c r="K3097" s="2"/>
      <c r="L3097" s="3"/>
      <c r="M3097" s="3"/>
      <c r="N3097" s="3"/>
      <c r="O3097" s="3"/>
      <c r="P3097" s="3"/>
      <c r="Q3097" s="2"/>
      <c r="R3097" s="3"/>
      <c r="S3097" s="2"/>
      <c r="T3097" s="2"/>
      <c r="U3097" s="3"/>
      <c r="V3097" s="2"/>
      <c r="W3097" s="3"/>
      <c r="X3097" s="3"/>
      <c r="Y3097" s="3"/>
      <c r="Z3097" s="60"/>
      <c r="AA3097" s="61"/>
    </row>
    <row r="3098" spans="2:27">
      <c r="B3098" s="112"/>
      <c r="C3098" s="111"/>
      <c r="D3098" s="111"/>
      <c r="E3098" s="107"/>
      <c r="F3098" s="107"/>
      <c r="G3098" s="2"/>
      <c r="H3098" s="2"/>
      <c r="I3098" s="2"/>
      <c r="J3098" s="2"/>
      <c r="K3098" s="2"/>
      <c r="L3098" s="3"/>
      <c r="M3098" s="3"/>
      <c r="N3098" s="3"/>
      <c r="O3098" s="3"/>
      <c r="P3098" s="3"/>
      <c r="Q3098" s="2"/>
      <c r="R3098" s="3"/>
      <c r="S3098" s="2"/>
      <c r="T3098" s="2"/>
      <c r="U3098" s="3"/>
      <c r="V3098" s="2"/>
      <c r="W3098" s="3"/>
      <c r="X3098" s="3"/>
      <c r="Y3098" s="3"/>
      <c r="Z3098" s="60"/>
      <c r="AA3098" s="61"/>
    </row>
    <row r="3099" spans="2:27">
      <c r="B3099" s="112"/>
      <c r="C3099" s="111"/>
      <c r="D3099" s="111"/>
      <c r="E3099" s="107"/>
      <c r="F3099" s="107"/>
      <c r="G3099" s="2"/>
      <c r="H3099" s="2"/>
      <c r="I3099" s="2"/>
      <c r="J3099" s="2"/>
      <c r="K3099" s="2"/>
      <c r="L3099" s="3"/>
      <c r="M3099" s="3"/>
      <c r="N3099" s="3"/>
      <c r="O3099" s="3"/>
      <c r="P3099" s="3"/>
      <c r="Q3099" s="2"/>
      <c r="R3099" s="3"/>
      <c r="S3099" s="2"/>
      <c r="T3099" s="2"/>
      <c r="U3099" s="3"/>
      <c r="V3099" s="2"/>
      <c r="W3099" s="3"/>
      <c r="X3099" s="3"/>
      <c r="Y3099" s="3"/>
      <c r="Z3099" s="60"/>
      <c r="AA3099" s="61"/>
    </row>
    <row r="3100" spans="2:27">
      <c r="B3100" s="112"/>
      <c r="C3100" s="111"/>
      <c r="D3100" s="111"/>
      <c r="E3100" s="107"/>
      <c r="F3100" s="107"/>
      <c r="G3100" s="2"/>
      <c r="H3100" s="2"/>
      <c r="I3100" s="2"/>
      <c r="J3100" s="2"/>
      <c r="K3100" s="2"/>
      <c r="L3100" s="3"/>
      <c r="M3100" s="3"/>
      <c r="N3100" s="3"/>
      <c r="O3100" s="3"/>
      <c r="P3100" s="3"/>
      <c r="Q3100" s="2"/>
      <c r="R3100" s="3"/>
      <c r="S3100" s="2"/>
      <c r="T3100" s="2"/>
      <c r="U3100" s="3"/>
      <c r="V3100" s="2"/>
      <c r="W3100" s="3"/>
      <c r="X3100" s="3"/>
      <c r="Y3100" s="3"/>
      <c r="Z3100" s="60"/>
      <c r="AA3100" s="61"/>
    </row>
    <row r="3101" spans="2:27">
      <c r="B3101" s="112"/>
      <c r="C3101" s="111"/>
      <c r="D3101" s="111"/>
      <c r="E3101" s="107"/>
      <c r="F3101" s="107"/>
      <c r="G3101" s="2"/>
      <c r="H3101" s="2"/>
      <c r="I3101" s="2"/>
      <c r="J3101" s="2"/>
      <c r="K3101" s="2"/>
      <c r="L3101" s="3"/>
      <c r="M3101" s="3"/>
      <c r="N3101" s="3"/>
      <c r="O3101" s="3"/>
      <c r="P3101" s="3"/>
      <c r="Q3101" s="2"/>
      <c r="R3101" s="3"/>
      <c r="S3101" s="2"/>
      <c r="T3101" s="2"/>
      <c r="U3101" s="3"/>
      <c r="V3101" s="2"/>
      <c r="W3101" s="3"/>
      <c r="X3101" s="3"/>
      <c r="Y3101" s="3"/>
      <c r="Z3101" s="60"/>
      <c r="AA3101" s="61"/>
    </row>
    <row r="3102" spans="2:27">
      <c r="B3102" s="112"/>
      <c r="C3102" s="111"/>
      <c r="D3102" s="111"/>
      <c r="E3102" s="107"/>
      <c r="F3102" s="107"/>
      <c r="G3102" s="2"/>
      <c r="H3102" s="2"/>
      <c r="I3102" s="2"/>
      <c r="J3102" s="2"/>
      <c r="K3102" s="2"/>
      <c r="L3102" s="3"/>
      <c r="M3102" s="3"/>
      <c r="N3102" s="3"/>
      <c r="O3102" s="3"/>
      <c r="P3102" s="3"/>
      <c r="Q3102" s="2"/>
      <c r="R3102" s="3"/>
      <c r="S3102" s="2"/>
      <c r="T3102" s="2"/>
      <c r="U3102" s="3"/>
      <c r="V3102" s="2"/>
      <c r="W3102" s="3"/>
      <c r="X3102" s="3"/>
      <c r="Y3102" s="3"/>
      <c r="Z3102" s="60"/>
      <c r="AA3102" s="61"/>
    </row>
    <row r="3103" spans="2:27">
      <c r="B3103" s="112"/>
      <c r="C3103" s="111"/>
      <c r="D3103" s="111"/>
      <c r="E3103" s="107"/>
      <c r="F3103" s="107"/>
      <c r="G3103" s="2"/>
      <c r="H3103" s="2"/>
      <c r="I3103" s="2"/>
      <c r="J3103" s="2"/>
      <c r="K3103" s="2"/>
      <c r="L3103" s="3"/>
      <c r="M3103" s="3"/>
      <c r="N3103" s="3"/>
      <c r="O3103" s="3"/>
      <c r="P3103" s="3"/>
      <c r="Q3103" s="2"/>
      <c r="R3103" s="3"/>
      <c r="S3103" s="2"/>
      <c r="T3103" s="2"/>
      <c r="U3103" s="3"/>
      <c r="V3103" s="2"/>
      <c r="W3103" s="3"/>
      <c r="X3103" s="3"/>
      <c r="Y3103" s="3"/>
      <c r="Z3103" s="60"/>
      <c r="AA3103" s="61"/>
    </row>
    <row r="3104" spans="2:27">
      <c r="B3104" s="112"/>
      <c r="C3104" s="111"/>
      <c r="D3104" s="111"/>
      <c r="E3104" s="107"/>
      <c r="F3104" s="107"/>
      <c r="G3104" s="2"/>
      <c r="H3104" s="2"/>
      <c r="I3104" s="2"/>
      <c r="J3104" s="2"/>
      <c r="K3104" s="2"/>
      <c r="L3104" s="3"/>
      <c r="M3104" s="3"/>
      <c r="N3104" s="3"/>
      <c r="O3104" s="3"/>
      <c r="P3104" s="3"/>
      <c r="Q3104" s="2"/>
      <c r="R3104" s="3"/>
      <c r="S3104" s="2"/>
      <c r="T3104" s="2"/>
      <c r="U3104" s="3"/>
      <c r="V3104" s="2"/>
      <c r="W3104" s="3"/>
      <c r="X3104" s="3"/>
      <c r="Y3104" s="3"/>
      <c r="Z3104" s="60"/>
      <c r="AA3104" s="61"/>
    </row>
    <row r="3105" spans="2:27">
      <c r="B3105" s="112"/>
      <c r="C3105" s="111"/>
      <c r="D3105" s="111"/>
      <c r="E3105" s="107"/>
      <c r="F3105" s="107"/>
      <c r="G3105" s="2"/>
      <c r="H3105" s="2"/>
      <c r="I3105" s="2"/>
      <c r="J3105" s="2"/>
      <c r="K3105" s="2"/>
      <c r="L3105" s="3"/>
      <c r="M3105" s="3"/>
      <c r="N3105" s="3"/>
      <c r="O3105" s="3"/>
      <c r="P3105" s="3"/>
      <c r="Q3105" s="2"/>
      <c r="R3105" s="3"/>
      <c r="S3105" s="2"/>
      <c r="T3105" s="2"/>
      <c r="U3105" s="3"/>
      <c r="V3105" s="2"/>
      <c r="W3105" s="3"/>
      <c r="X3105" s="3"/>
      <c r="Y3105" s="3"/>
      <c r="Z3105" s="60"/>
      <c r="AA3105" s="61"/>
    </row>
    <row r="3106" spans="2:27">
      <c r="B3106" s="112"/>
      <c r="C3106" s="111"/>
      <c r="D3106" s="111"/>
      <c r="E3106" s="107"/>
      <c r="F3106" s="107"/>
      <c r="G3106" s="2"/>
      <c r="H3106" s="2"/>
      <c r="I3106" s="2"/>
      <c r="J3106" s="2"/>
      <c r="K3106" s="2"/>
      <c r="L3106" s="3"/>
      <c r="M3106" s="3"/>
      <c r="N3106" s="3"/>
      <c r="O3106" s="3"/>
      <c r="P3106" s="3"/>
      <c r="Q3106" s="2"/>
      <c r="R3106" s="3"/>
      <c r="S3106" s="2"/>
      <c r="T3106" s="2"/>
      <c r="U3106" s="3"/>
      <c r="V3106" s="2"/>
      <c r="W3106" s="3"/>
      <c r="X3106" s="3"/>
      <c r="Y3106" s="3"/>
      <c r="Z3106" s="60"/>
      <c r="AA3106" s="61"/>
    </row>
    <row r="3107" spans="2:27">
      <c r="B3107" s="112"/>
      <c r="C3107" s="111"/>
      <c r="D3107" s="111"/>
      <c r="E3107" s="107"/>
      <c r="F3107" s="107"/>
      <c r="G3107" s="2"/>
      <c r="H3107" s="2"/>
      <c r="I3107" s="2"/>
      <c r="J3107" s="2"/>
      <c r="K3107" s="2"/>
      <c r="L3107" s="3"/>
      <c r="M3107" s="3"/>
      <c r="N3107" s="3"/>
      <c r="O3107" s="3"/>
      <c r="P3107" s="3"/>
      <c r="Q3107" s="2"/>
      <c r="R3107" s="3"/>
      <c r="S3107" s="2"/>
      <c r="T3107" s="2"/>
      <c r="U3107" s="3"/>
      <c r="V3107" s="2"/>
      <c r="W3107" s="3"/>
      <c r="X3107" s="3"/>
      <c r="Y3107" s="3"/>
      <c r="Z3107" s="60"/>
      <c r="AA3107" s="61"/>
    </row>
    <row r="3108" spans="2:27">
      <c r="B3108" s="112"/>
      <c r="C3108" s="111"/>
      <c r="D3108" s="111"/>
      <c r="E3108" s="107"/>
      <c r="F3108" s="107"/>
      <c r="G3108" s="2"/>
      <c r="H3108" s="2"/>
      <c r="I3108" s="2"/>
      <c r="J3108" s="2"/>
      <c r="K3108" s="2"/>
      <c r="L3108" s="3"/>
      <c r="M3108" s="3"/>
      <c r="N3108" s="3"/>
      <c r="O3108" s="3"/>
      <c r="P3108" s="3"/>
      <c r="Q3108" s="2"/>
      <c r="R3108" s="3"/>
      <c r="S3108" s="2"/>
      <c r="T3108" s="2"/>
      <c r="U3108" s="3"/>
      <c r="V3108" s="2"/>
      <c r="W3108" s="3"/>
      <c r="X3108" s="3"/>
      <c r="Y3108" s="3"/>
      <c r="Z3108" s="60"/>
      <c r="AA3108" s="61"/>
    </row>
    <row r="3109" spans="2:27">
      <c r="B3109" s="112"/>
      <c r="C3109" s="111"/>
      <c r="D3109" s="111"/>
      <c r="E3109" s="107"/>
      <c r="F3109" s="107"/>
      <c r="G3109" s="2"/>
      <c r="H3109" s="2"/>
      <c r="I3109" s="2"/>
      <c r="J3109" s="2"/>
      <c r="K3109" s="2"/>
      <c r="L3109" s="3"/>
      <c r="M3109" s="3"/>
      <c r="N3109" s="3"/>
      <c r="O3109" s="3"/>
      <c r="P3109" s="3"/>
      <c r="Q3109" s="2"/>
      <c r="R3109" s="3"/>
      <c r="S3109" s="2"/>
      <c r="T3109" s="2"/>
      <c r="U3109" s="3"/>
      <c r="V3109" s="2"/>
      <c r="W3109" s="3"/>
      <c r="X3109" s="3"/>
      <c r="Y3109" s="3"/>
      <c r="Z3109" s="60"/>
      <c r="AA3109" s="61"/>
    </row>
    <row r="3110" spans="2:27">
      <c r="B3110" s="112"/>
      <c r="C3110" s="111"/>
      <c r="D3110" s="111"/>
      <c r="E3110" s="107"/>
      <c r="F3110" s="107"/>
      <c r="G3110" s="2"/>
      <c r="H3110" s="2"/>
      <c r="I3110" s="2"/>
      <c r="J3110" s="2"/>
      <c r="K3110" s="2"/>
      <c r="L3110" s="3"/>
      <c r="M3110" s="3"/>
      <c r="N3110" s="3"/>
      <c r="O3110" s="3"/>
      <c r="P3110" s="3"/>
      <c r="Q3110" s="2"/>
      <c r="R3110" s="3"/>
      <c r="S3110" s="2"/>
      <c r="T3110" s="2"/>
      <c r="U3110" s="3"/>
      <c r="V3110" s="2"/>
      <c r="W3110" s="3"/>
      <c r="X3110" s="3"/>
      <c r="Y3110" s="3"/>
      <c r="Z3110" s="60"/>
      <c r="AA3110" s="61"/>
    </row>
    <row r="3111" spans="2:27">
      <c r="B3111" s="112"/>
      <c r="C3111" s="111"/>
      <c r="D3111" s="111"/>
      <c r="E3111" s="107"/>
      <c r="F3111" s="107"/>
      <c r="G3111" s="2"/>
      <c r="H3111" s="2"/>
      <c r="I3111" s="2"/>
      <c r="J3111" s="2"/>
      <c r="K3111" s="2"/>
      <c r="L3111" s="3"/>
      <c r="M3111" s="3"/>
      <c r="N3111" s="3"/>
      <c r="O3111" s="3"/>
      <c r="P3111" s="3"/>
      <c r="Q3111" s="2"/>
      <c r="R3111" s="3"/>
      <c r="S3111" s="2"/>
      <c r="T3111" s="2"/>
      <c r="U3111" s="3"/>
      <c r="V3111" s="2"/>
      <c r="W3111" s="3"/>
      <c r="X3111" s="3"/>
      <c r="Y3111" s="3"/>
      <c r="Z3111" s="60"/>
      <c r="AA3111" s="61"/>
    </row>
    <row r="3112" spans="2:27">
      <c r="B3112" s="112"/>
      <c r="C3112" s="111"/>
      <c r="D3112" s="111"/>
      <c r="E3112" s="107"/>
      <c r="F3112" s="107"/>
      <c r="G3112" s="2"/>
      <c r="H3112" s="2"/>
      <c r="I3112" s="2"/>
      <c r="J3112" s="2"/>
      <c r="K3112" s="2"/>
      <c r="L3112" s="3"/>
      <c r="M3112" s="3"/>
      <c r="N3112" s="3"/>
      <c r="O3112" s="3"/>
      <c r="P3112" s="3"/>
      <c r="Q3112" s="2"/>
      <c r="R3112" s="3"/>
      <c r="S3112" s="2"/>
      <c r="T3112" s="2"/>
      <c r="U3112" s="3"/>
      <c r="V3112" s="2"/>
      <c r="W3112" s="3"/>
      <c r="X3112" s="3"/>
      <c r="Y3112" s="3"/>
      <c r="Z3112" s="60"/>
      <c r="AA3112" s="61"/>
    </row>
    <row r="3113" spans="2:27">
      <c r="B3113" s="112"/>
      <c r="C3113" s="111"/>
      <c r="D3113" s="111"/>
      <c r="E3113" s="107"/>
      <c r="F3113" s="107"/>
      <c r="G3113" s="2"/>
      <c r="H3113" s="2"/>
      <c r="I3113" s="2"/>
      <c r="J3113" s="2"/>
      <c r="K3113" s="2"/>
      <c r="L3113" s="3"/>
      <c r="M3113" s="3"/>
      <c r="N3113" s="3"/>
      <c r="O3113" s="3"/>
      <c r="P3113" s="3"/>
      <c r="Q3113" s="2"/>
      <c r="R3113" s="3"/>
      <c r="S3113" s="2"/>
      <c r="T3113" s="2"/>
      <c r="U3113" s="3"/>
      <c r="V3113" s="2"/>
      <c r="W3113" s="3"/>
      <c r="X3113" s="3"/>
      <c r="Y3113" s="3"/>
      <c r="Z3113" s="60"/>
      <c r="AA3113" s="61"/>
    </row>
    <row r="3114" spans="2:27">
      <c r="B3114" s="112"/>
      <c r="C3114" s="111"/>
      <c r="D3114" s="111"/>
      <c r="E3114" s="107"/>
      <c r="F3114" s="107"/>
      <c r="G3114" s="2"/>
      <c r="H3114" s="2"/>
      <c r="I3114" s="2"/>
      <c r="J3114" s="2"/>
      <c r="K3114" s="2"/>
      <c r="L3114" s="3"/>
      <c r="M3114" s="3"/>
      <c r="N3114" s="3"/>
      <c r="O3114" s="3"/>
      <c r="P3114" s="3"/>
      <c r="Q3114" s="2"/>
      <c r="R3114" s="3"/>
      <c r="S3114" s="2"/>
      <c r="T3114" s="2"/>
      <c r="U3114" s="3"/>
      <c r="V3114" s="2"/>
      <c r="W3114" s="3"/>
      <c r="X3114" s="3"/>
      <c r="Y3114" s="3"/>
      <c r="Z3114" s="60"/>
      <c r="AA3114" s="61"/>
    </row>
    <row r="3115" spans="2:27">
      <c r="B3115" s="112"/>
      <c r="C3115" s="111"/>
      <c r="D3115" s="111"/>
      <c r="E3115" s="107"/>
      <c r="F3115" s="107"/>
      <c r="G3115" s="2"/>
      <c r="H3115" s="2"/>
      <c r="I3115" s="2"/>
      <c r="J3115" s="2"/>
      <c r="K3115" s="2"/>
      <c r="L3115" s="3"/>
      <c r="M3115" s="3"/>
      <c r="N3115" s="3"/>
      <c r="O3115" s="3"/>
      <c r="P3115" s="3"/>
      <c r="Q3115" s="2"/>
      <c r="R3115" s="3"/>
      <c r="S3115" s="2"/>
      <c r="T3115" s="2"/>
      <c r="U3115" s="3"/>
      <c r="V3115" s="2"/>
      <c r="W3115" s="3"/>
      <c r="X3115" s="3"/>
      <c r="Y3115" s="3"/>
      <c r="Z3115" s="60"/>
      <c r="AA3115" s="61"/>
    </row>
    <row r="3116" spans="2:27">
      <c r="B3116" s="112"/>
      <c r="C3116" s="111"/>
      <c r="D3116" s="111"/>
      <c r="E3116" s="107"/>
      <c r="F3116" s="107"/>
      <c r="G3116" s="2"/>
      <c r="H3116" s="2"/>
      <c r="I3116" s="2"/>
      <c r="J3116" s="2"/>
      <c r="K3116" s="2"/>
      <c r="L3116" s="3"/>
      <c r="M3116" s="3"/>
      <c r="N3116" s="3"/>
      <c r="O3116" s="3"/>
      <c r="P3116" s="3"/>
      <c r="Q3116" s="2"/>
      <c r="R3116" s="3"/>
      <c r="S3116" s="2"/>
      <c r="T3116" s="2"/>
      <c r="U3116" s="3"/>
      <c r="V3116" s="2"/>
      <c r="W3116" s="3"/>
      <c r="X3116" s="3"/>
      <c r="Y3116" s="3"/>
      <c r="Z3116" s="60"/>
      <c r="AA3116" s="61"/>
    </row>
    <row r="3117" spans="2:27">
      <c r="B3117" s="112"/>
      <c r="C3117" s="111"/>
      <c r="D3117" s="111"/>
      <c r="E3117" s="107"/>
      <c r="F3117" s="107"/>
      <c r="G3117" s="2"/>
      <c r="H3117" s="2"/>
      <c r="I3117" s="2"/>
      <c r="J3117" s="2"/>
      <c r="K3117" s="2"/>
      <c r="L3117" s="3"/>
      <c r="M3117" s="3"/>
      <c r="N3117" s="3"/>
      <c r="O3117" s="3"/>
      <c r="P3117" s="3"/>
      <c r="Q3117" s="2"/>
      <c r="R3117" s="3"/>
      <c r="S3117" s="2"/>
      <c r="T3117" s="2"/>
      <c r="U3117" s="3"/>
      <c r="V3117" s="2"/>
      <c r="W3117" s="3"/>
      <c r="X3117" s="3"/>
      <c r="Y3117" s="3"/>
      <c r="Z3117" s="60"/>
      <c r="AA3117" s="61"/>
    </row>
    <row r="3118" spans="2:27">
      <c r="B3118" s="112"/>
      <c r="C3118" s="111"/>
      <c r="D3118" s="111"/>
      <c r="E3118" s="107"/>
      <c r="F3118" s="107"/>
      <c r="G3118" s="2"/>
      <c r="H3118" s="2"/>
      <c r="I3118" s="2"/>
      <c r="J3118" s="2"/>
      <c r="K3118" s="2"/>
      <c r="L3118" s="3"/>
      <c r="M3118" s="3"/>
      <c r="N3118" s="3"/>
      <c r="O3118" s="3"/>
      <c r="P3118" s="3"/>
      <c r="Q3118" s="2"/>
      <c r="R3118" s="3"/>
      <c r="S3118" s="2"/>
      <c r="T3118" s="2"/>
      <c r="U3118" s="3"/>
      <c r="V3118" s="2"/>
      <c r="W3118" s="3"/>
      <c r="X3118" s="3"/>
      <c r="Y3118" s="3"/>
      <c r="Z3118" s="60"/>
      <c r="AA3118" s="61"/>
    </row>
    <row r="3119" spans="2:27">
      <c r="B3119" s="112"/>
      <c r="C3119" s="111"/>
      <c r="D3119" s="111"/>
      <c r="E3119" s="107"/>
      <c r="F3119" s="107"/>
      <c r="G3119" s="2"/>
      <c r="H3119" s="2"/>
      <c r="I3119" s="2"/>
      <c r="J3119" s="2"/>
      <c r="K3119" s="2"/>
      <c r="L3119" s="3"/>
      <c r="M3119" s="3"/>
      <c r="N3119" s="3"/>
      <c r="O3119" s="3"/>
      <c r="P3119" s="3"/>
      <c r="Q3119" s="2"/>
      <c r="R3119" s="3"/>
      <c r="S3119" s="2"/>
      <c r="T3119" s="2"/>
      <c r="U3119" s="3"/>
      <c r="V3119" s="2"/>
      <c r="W3119" s="3"/>
      <c r="X3119" s="3"/>
      <c r="Y3119" s="3"/>
      <c r="Z3119" s="60"/>
      <c r="AA3119" s="61"/>
    </row>
    <row r="3120" spans="2:27">
      <c r="B3120" s="112"/>
      <c r="C3120" s="111"/>
      <c r="D3120" s="111"/>
      <c r="E3120" s="107"/>
      <c r="F3120" s="107"/>
      <c r="G3120" s="2"/>
      <c r="H3120" s="2"/>
      <c r="I3120" s="2"/>
      <c r="J3120" s="2"/>
      <c r="K3120" s="2"/>
      <c r="L3120" s="3"/>
      <c r="M3120" s="3"/>
      <c r="N3120" s="3"/>
      <c r="O3120" s="3"/>
      <c r="P3120" s="3"/>
      <c r="Q3120" s="2"/>
      <c r="R3120" s="3"/>
      <c r="S3120" s="2"/>
      <c r="T3120" s="2"/>
      <c r="U3120" s="3"/>
      <c r="V3120" s="2"/>
      <c r="W3120" s="3"/>
      <c r="X3120" s="3"/>
      <c r="Y3120" s="3"/>
      <c r="Z3120" s="60"/>
      <c r="AA3120" s="61"/>
    </row>
    <row r="3121" spans="2:27">
      <c r="B3121" s="112"/>
      <c r="C3121" s="111"/>
      <c r="D3121" s="111"/>
      <c r="E3121" s="107"/>
      <c r="F3121" s="107"/>
      <c r="G3121" s="2"/>
      <c r="H3121" s="2"/>
      <c r="I3121" s="2"/>
      <c r="J3121" s="2"/>
      <c r="K3121" s="2"/>
      <c r="L3121" s="3"/>
      <c r="M3121" s="3"/>
      <c r="N3121" s="3"/>
      <c r="O3121" s="3"/>
      <c r="P3121" s="3"/>
      <c r="Q3121" s="2"/>
      <c r="R3121" s="3"/>
      <c r="S3121" s="2"/>
      <c r="T3121" s="2"/>
      <c r="U3121" s="3"/>
      <c r="V3121" s="2"/>
      <c r="W3121" s="3"/>
      <c r="X3121" s="3"/>
      <c r="Y3121" s="3"/>
      <c r="Z3121" s="60"/>
      <c r="AA3121" s="61"/>
    </row>
    <row r="3122" spans="2:27">
      <c r="B3122" s="112"/>
      <c r="C3122" s="111"/>
      <c r="D3122" s="111"/>
      <c r="E3122" s="107"/>
      <c r="F3122" s="107"/>
      <c r="G3122" s="2"/>
      <c r="H3122" s="2"/>
      <c r="I3122" s="2"/>
      <c r="J3122" s="2"/>
      <c r="K3122" s="2"/>
      <c r="L3122" s="3"/>
      <c r="M3122" s="3"/>
      <c r="N3122" s="3"/>
      <c r="O3122" s="3"/>
      <c r="P3122" s="3"/>
      <c r="Q3122" s="2"/>
      <c r="R3122" s="3"/>
      <c r="S3122" s="2"/>
      <c r="T3122" s="2"/>
      <c r="U3122" s="3"/>
      <c r="V3122" s="2"/>
      <c r="W3122" s="3"/>
      <c r="X3122" s="3"/>
      <c r="Y3122" s="3"/>
      <c r="Z3122" s="60"/>
      <c r="AA3122" s="61"/>
    </row>
    <row r="3123" spans="2:27">
      <c r="B3123" s="112"/>
      <c r="C3123" s="111"/>
      <c r="D3123" s="111"/>
      <c r="E3123" s="107"/>
      <c r="F3123" s="107"/>
      <c r="G3123" s="2"/>
      <c r="H3123" s="2"/>
      <c r="I3123" s="2"/>
      <c r="J3123" s="2"/>
      <c r="K3123" s="2"/>
      <c r="L3123" s="3"/>
      <c r="M3123" s="3"/>
      <c r="N3123" s="3"/>
      <c r="O3123" s="3"/>
      <c r="P3123" s="3"/>
      <c r="Q3123" s="2"/>
      <c r="R3123" s="3"/>
      <c r="S3123" s="2"/>
      <c r="T3123" s="2"/>
      <c r="U3123" s="3"/>
      <c r="V3123" s="2"/>
      <c r="W3123" s="3"/>
      <c r="X3123" s="3"/>
      <c r="Y3123" s="3"/>
      <c r="Z3123" s="60"/>
      <c r="AA3123" s="61"/>
    </row>
    <row r="3124" spans="2:27">
      <c r="B3124" s="112"/>
      <c r="C3124" s="111"/>
      <c r="D3124" s="111"/>
      <c r="E3124" s="107"/>
      <c r="F3124" s="107"/>
      <c r="G3124" s="2"/>
      <c r="H3124" s="2"/>
      <c r="I3124" s="2"/>
      <c r="J3124" s="2"/>
      <c r="K3124" s="2"/>
      <c r="L3124" s="3"/>
      <c r="M3124" s="3"/>
      <c r="N3124" s="3"/>
      <c r="O3124" s="3"/>
      <c r="P3124" s="3"/>
      <c r="Q3124" s="2"/>
      <c r="R3124" s="3"/>
      <c r="S3124" s="2"/>
      <c r="T3124" s="2"/>
      <c r="U3124" s="3"/>
      <c r="V3124" s="2"/>
      <c r="W3124" s="3"/>
      <c r="X3124" s="3"/>
      <c r="Y3124" s="3"/>
      <c r="Z3124" s="60"/>
      <c r="AA3124" s="61"/>
    </row>
    <row r="3125" spans="2:27">
      <c r="B3125" s="112"/>
      <c r="C3125" s="111"/>
      <c r="D3125" s="111"/>
      <c r="E3125" s="107"/>
      <c r="F3125" s="107"/>
      <c r="G3125" s="2"/>
      <c r="H3125" s="2"/>
      <c r="I3125" s="2"/>
      <c r="J3125" s="2"/>
      <c r="K3125" s="2"/>
      <c r="L3125" s="3"/>
      <c r="M3125" s="3"/>
      <c r="N3125" s="3"/>
      <c r="O3125" s="3"/>
      <c r="P3125" s="3"/>
      <c r="Q3125" s="2"/>
      <c r="R3125" s="3"/>
      <c r="S3125" s="2"/>
      <c r="T3125" s="2"/>
      <c r="U3125" s="3"/>
      <c r="V3125" s="2"/>
      <c r="W3125" s="3"/>
      <c r="X3125" s="3"/>
      <c r="Y3125" s="3"/>
      <c r="Z3125" s="60"/>
      <c r="AA3125" s="61"/>
    </row>
    <row r="3126" spans="2:27">
      <c r="B3126" s="112"/>
      <c r="C3126" s="111"/>
      <c r="D3126" s="111"/>
      <c r="E3126" s="107"/>
      <c r="F3126" s="107"/>
      <c r="G3126" s="2"/>
      <c r="H3126" s="2"/>
      <c r="I3126" s="2"/>
      <c r="J3126" s="2"/>
      <c r="K3126" s="2"/>
      <c r="L3126" s="3"/>
      <c r="M3126" s="3"/>
      <c r="N3126" s="3"/>
      <c r="O3126" s="3"/>
      <c r="P3126" s="3"/>
      <c r="Q3126" s="2"/>
      <c r="R3126" s="3"/>
      <c r="S3126" s="2"/>
      <c r="T3126" s="2"/>
      <c r="U3126" s="3"/>
      <c r="V3126" s="2"/>
      <c r="W3126" s="3"/>
      <c r="X3126" s="3"/>
      <c r="Y3126" s="3"/>
      <c r="Z3126" s="60"/>
      <c r="AA3126" s="61"/>
    </row>
    <row r="3127" spans="2:27">
      <c r="B3127" s="112"/>
      <c r="C3127" s="111"/>
      <c r="D3127" s="111"/>
      <c r="E3127" s="107"/>
      <c r="F3127" s="107"/>
      <c r="G3127" s="2"/>
      <c r="H3127" s="2"/>
      <c r="I3127" s="2"/>
      <c r="J3127" s="2"/>
      <c r="K3127" s="2"/>
      <c r="L3127" s="3"/>
      <c r="M3127" s="3"/>
      <c r="N3127" s="3"/>
      <c r="O3127" s="3"/>
      <c r="P3127" s="3"/>
      <c r="Q3127" s="2"/>
      <c r="R3127" s="3"/>
      <c r="S3127" s="2"/>
      <c r="T3127" s="2"/>
      <c r="U3127" s="3"/>
      <c r="V3127" s="2"/>
      <c r="W3127" s="3"/>
      <c r="X3127" s="3"/>
      <c r="Y3127" s="3"/>
      <c r="Z3127" s="60"/>
      <c r="AA3127" s="61"/>
    </row>
    <row r="3128" spans="2:27">
      <c r="B3128" s="112"/>
      <c r="C3128" s="111"/>
      <c r="D3128" s="111"/>
      <c r="E3128" s="107"/>
      <c r="F3128" s="107"/>
      <c r="G3128" s="2"/>
      <c r="H3128" s="2"/>
      <c r="I3128" s="2"/>
      <c r="J3128" s="2"/>
      <c r="K3128" s="2"/>
      <c r="L3128" s="3"/>
      <c r="M3128" s="3"/>
      <c r="N3128" s="3"/>
      <c r="O3128" s="3"/>
      <c r="P3128" s="3"/>
      <c r="Q3128" s="2"/>
      <c r="R3128" s="3"/>
      <c r="S3128" s="2"/>
      <c r="T3128" s="2"/>
      <c r="U3128" s="3"/>
      <c r="V3128" s="2"/>
      <c r="W3128" s="3"/>
      <c r="X3128" s="3"/>
      <c r="Y3128" s="3"/>
      <c r="Z3128" s="60"/>
      <c r="AA3128" s="61"/>
    </row>
    <row r="3129" spans="2:27">
      <c r="B3129" s="112"/>
      <c r="C3129" s="111"/>
      <c r="D3129" s="111"/>
      <c r="E3129" s="107"/>
      <c r="F3129" s="107"/>
      <c r="G3129" s="2"/>
      <c r="H3129" s="2"/>
      <c r="I3129" s="2"/>
      <c r="J3129" s="2"/>
      <c r="K3129" s="2"/>
      <c r="L3129" s="3"/>
      <c r="M3129" s="3"/>
      <c r="N3129" s="3"/>
      <c r="O3129" s="3"/>
      <c r="P3129" s="3"/>
      <c r="Q3129" s="2"/>
      <c r="R3129" s="3"/>
      <c r="S3129" s="2"/>
      <c r="T3129" s="2"/>
      <c r="U3129" s="3"/>
      <c r="V3129" s="2"/>
      <c r="W3129" s="3"/>
      <c r="X3129" s="3"/>
      <c r="Y3129" s="3"/>
      <c r="Z3129" s="60"/>
      <c r="AA3129" s="61"/>
    </row>
    <row r="3130" spans="2:27">
      <c r="B3130" s="112"/>
      <c r="C3130" s="111"/>
      <c r="D3130" s="111"/>
      <c r="E3130" s="107"/>
      <c r="F3130" s="107"/>
      <c r="G3130" s="2"/>
      <c r="H3130" s="2"/>
      <c r="I3130" s="2"/>
      <c r="J3130" s="2"/>
      <c r="K3130" s="2"/>
      <c r="L3130" s="3"/>
      <c r="M3130" s="3"/>
      <c r="N3130" s="3"/>
      <c r="O3130" s="3"/>
      <c r="P3130" s="3"/>
      <c r="Q3130" s="2"/>
      <c r="R3130" s="3"/>
      <c r="S3130" s="2"/>
      <c r="T3130" s="2"/>
      <c r="U3130" s="3"/>
      <c r="V3130" s="2"/>
      <c r="W3130" s="3"/>
      <c r="X3130" s="3"/>
      <c r="Y3130" s="3"/>
      <c r="Z3130" s="60"/>
      <c r="AA3130" s="61"/>
    </row>
    <row r="3131" spans="2:27">
      <c r="B3131" s="112"/>
      <c r="C3131" s="111"/>
      <c r="D3131" s="111"/>
      <c r="E3131" s="107"/>
      <c r="F3131" s="107"/>
      <c r="G3131" s="2"/>
      <c r="H3131" s="2"/>
      <c r="I3131" s="2"/>
      <c r="J3131" s="2"/>
      <c r="K3131" s="2"/>
      <c r="L3131" s="3"/>
      <c r="M3131" s="3"/>
      <c r="N3131" s="3"/>
      <c r="O3131" s="3"/>
      <c r="P3131" s="3"/>
      <c r="Q3131" s="2"/>
      <c r="R3131" s="3"/>
      <c r="S3131" s="2"/>
      <c r="T3131" s="2"/>
      <c r="U3131" s="3"/>
      <c r="V3131" s="2"/>
      <c r="W3131" s="3"/>
      <c r="X3131" s="3"/>
      <c r="Y3131" s="3"/>
      <c r="Z3131" s="60"/>
      <c r="AA3131" s="61"/>
    </row>
    <row r="3132" spans="2:27">
      <c r="B3132" s="112"/>
      <c r="C3132" s="111"/>
      <c r="D3132" s="111"/>
      <c r="E3132" s="107"/>
      <c r="F3132" s="107"/>
      <c r="G3132" s="2"/>
      <c r="H3132" s="2"/>
      <c r="I3132" s="2"/>
      <c r="J3132" s="2"/>
      <c r="K3132" s="2"/>
      <c r="L3132" s="3"/>
      <c r="M3132" s="3"/>
      <c r="N3132" s="3"/>
      <c r="O3132" s="3"/>
      <c r="P3132" s="3"/>
      <c r="Q3132" s="2"/>
      <c r="R3132" s="3"/>
      <c r="S3132" s="2"/>
      <c r="T3132" s="2"/>
      <c r="U3132" s="3"/>
      <c r="V3132" s="2"/>
      <c r="W3132" s="3"/>
      <c r="X3132" s="3"/>
      <c r="Y3132" s="3"/>
      <c r="Z3132" s="60"/>
      <c r="AA3132" s="61"/>
    </row>
    <row r="3133" spans="2:27">
      <c r="B3133" s="112"/>
      <c r="C3133" s="111"/>
      <c r="D3133" s="111"/>
      <c r="E3133" s="107"/>
      <c r="F3133" s="107"/>
      <c r="G3133" s="2"/>
      <c r="H3133" s="2"/>
      <c r="I3133" s="2"/>
      <c r="J3133" s="2"/>
      <c r="K3133" s="2"/>
      <c r="L3133" s="3"/>
      <c r="M3133" s="3"/>
      <c r="N3133" s="3"/>
      <c r="O3133" s="3"/>
      <c r="P3133" s="3"/>
      <c r="Q3133" s="2"/>
      <c r="R3133" s="3"/>
      <c r="S3133" s="2"/>
      <c r="T3133" s="2"/>
      <c r="U3133" s="3"/>
      <c r="V3133" s="2"/>
      <c r="W3133" s="3"/>
      <c r="X3133" s="3"/>
      <c r="Y3133" s="3"/>
      <c r="Z3133" s="60"/>
      <c r="AA3133" s="61"/>
    </row>
    <row r="3134" spans="2:27">
      <c r="B3134" s="112"/>
      <c r="C3134" s="111"/>
      <c r="D3134" s="111"/>
      <c r="E3134" s="107"/>
      <c r="F3134" s="107"/>
      <c r="G3134" s="2"/>
      <c r="H3134" s="2"/>
      <c r="I3134" s="2"/>
      <c r="J3134" s="2"/>
      <c r="K3134" s="2"/>
      <c r="L3134" s="3"/>
      <c r="M3134" s="3"/>
      <c r="N3134" s="3"/>
      <c r="O3134" s="3"/>
      <c r="P3134" s="3"/>
      <c r="Q3134" s="2"/>
      <c r="R3134" s="3"/>
      <c r="S3134" s="2"/>
      <c r="T3134" s="2"/>
      <c r="U3134" s="3"/>
      <c r="V3134" s="2"/>
      <c r="W3134" s="3"/>
      <c r="X3134" s="3"/>
      <c r="Y3134" s="3"/>
      <c r="Z3134" s="60"/>
      <c r="AA3134" s="61"/>
    </row>
    <row r="3135" spans="2:27">
      <c r="B3135" s="112"/>
      <c r="C3135" s="111"/>
      <c r="D3135" s="111"/>
      <c r="E3135" s="107"/>
      <c r="F3135" s="107"/>
      <c r="G3135" s="2"/>
      <c r="H3135" s="2"/>
      <c r="I3135" s="2"/>
      <c r="J3135" s="2"/>
      <c r="K3135" s="2"/>
      <c r="L3135" s="3"/>
      <c r="M3135" s="3"/>
      <c r="N3135" s="3"/>
      <c r="O3135" s="3"/>
      <c r="P3135" s="3"/>
      <c r="Q3135" s="2"/>
      <c r="R3135" s="3"/>
      <c r="S3135" s="2"/>
      <c r="T3135" s="2"/>
      <c r="U3135" s="3"/>
      <c r="V3135" s="2"/>
      <c r="W3135" s="3"/>
      <c r="X3135" s="3"/>
      <c r="Y3135" s="3"/>
      <c r="Z3135" s="60"/>
      <c r="AA3135" s="61"/>
    </row>
    <row r="3136" spans="2:27">
      <c r="B3136" s="112"/>
      <c r="C3136" s="111"/>
      <c r="D3136" s="111"/>
      <c r="E3136" s="107"/>
      <c r="F3136" s="107"/>
      <c r="G3136" s="2"/>
      <c r="H3136" s="2"/>
      <c r="I3136" s="2"/>
      <c r="J3136" s="2"/>
      <c r="K3136" s="2"/>
      <c r="L3136" s="3"/>
      <c r="M3136" s="3"/>
      <c r="N3136" s="3"/>
      <c r="O3136" s="3"/>
      <c r="P3136" s="3"/>
      <c r="Q3136" s="2"/>
      <c r="R3136" s="3"/>
      <c r="S3136" s="2"/>
      <c r="T3136" s="2"/>
      <c r="U3136" s="3"/>
      <c r="V3136" s="2"/>
      <c r="W3136" s="3"/>
      <c r="X3136" s="3"/>
      <c r="Y3136" s="3"/>
      <c r="Z3136" s="60"/>
      <c r="AA3136" s="61"/>
    </row>
    <row r="3137" spans="2:27">
      <c r="B3137" s="112"/>
      <c r="C3137" s="111"/>
      <c r="D3137" s="111"/>
      <c r="E3137" s="107"/>
      <c r="F3137" s="107"/>
      <c r="G3137" s="2"/>
      <c r="H3137" s="2"/>
      <c r="I3137" s="2"/>
      <c r="J3137" s="2"/>
      <c r="K3137" s="2"/>
      <c r="L3137" s="3"/>
      <c r="M3137" s="3"/>
      <c r="N3137" s="3"/>
      <c r="O3137" s="3"/>
      <c r="P3137" s="3"/>
      <c r="Q3137" s="2"/>
      <c r="R3137" s="3"/>
      <c r="S3137" s="2"/>
      <c r="T3137" s="2"/>
      <c r="U3137" s="3"/>
      <c r="V3137" s="2"/>
      <c r="W3137" s="3"/>
      <c r="X3137" s="3"/>
      <c r="Y3137" s="3"/>
      <c r="Z3137" s="60"/>
      <c r="AA3137" s="61"/>
    </row>
    <row r="3138" spans="2:27">
      <c r="B3138" s="112"/>
      <c r="C3138" s="111"/>
      <c r="D3138" s="111"/>
      <c r="E3138" s="107"/>
      <c r="F3138" s="107"/>
      <c r="G3138" s="2"/>
      <c r="H3138" s="2"/>
      <c r="I3138" s="2"/>
      <c r="J3138" s="2"/>
      <c r="K3138" s="2"/>
      <c r="L3138" s="3"/>
      <c r="M3138" s="3"/>
      <c r="N3138" s="3"/>
      <c r="O3138" s="3"/>
      <c r="P3138" s="3"/>
      <c r="Q3138" s="2"/>
      <c r="R3138" s="3"/>
      <c r="S3138" s="2"/>
      <c r="T3138" s="2"/>
      <c r="U3138" s="3"/>
      <c r="V3138" s="2"/>
      <c r="W3138" s="3"/>
      <c r="X3138" s="3"/>
      <c r="Y3138" s="3"/>
      <c r="Z3138" s="60"/>
      <c r="AA3138" s="61"/>
    </row>
    <row r="3139" spans="2:27">
      <c r="B3139" s="112"/>
      <c r="C3139" s="111"/>
      <c r="D3139" s="111"/>
      <c r="E3139" s="107"/>
      <c r="F3139" s="107"/>
      <c r="G3139" s="2"/>
      <c r="H3139" s="2"/>
      <c r="I3139" s="2"/>
      <c r="J3139" s="2"/>
      <c r="K3139" s="2"/>
      <c r="L3139" s="3"/>
      <c r="M3139" s="3"/>
      <c r="N3139" s="3"/>
      <c r="O3139" s="3"/>
      <c r="P3139" s="3"/>
      <c r="Q3139" s="2"/>
      <c r="R3139" s="3"/>
      <c r="S3139" s="2"/>
      <c r="T3139" s="2"/>
      <c r="U3139" s="3"/>
      <c r="V3139" s="2"/>
      <c r="W3139" s="3"/>
      <c r="X3139" s="3"/>
      <c r="Y3139" s="3"/>
      <c r="Z3139" s="60"/>
      <c r="AA3139" s="61"/>
    </row>
    <row r="3140" spans="2:27">
      <c r="B3140" s="112"/>
      <c r="C3140" s="111"/>
      <c r="D3140" s="111"/>
      <c r="E3140" s="107"/>
      <c r="F3140" s="107"/>
      <c r="G3140" s="2"/>
      <c r="H3140" s="2"/>
      <c r="I3140" s="2"/>
      <c r="J3140" s="2"/>
      <c r="K3140" s="2"/>
      <c r="L3140" s="3"/>
      <c r="M3140" s="3"/>
      <c r="N3140" s="3"/>
      <c r="O3140" s="3"/>
      <c r="P3140" s="3"/>
      <c r="Q3140" s="2"/>
      <c r="R3140" s="3"/>
      <c r="S3140" s="2"/>
      <c r="T3140" s="2"/>
      <c r="U3140" s="3"/>
      <c r="V3140" s="2"/>
      <c r="W3140" s="3"/>
      <c r="X3140" s="3"/>
      <c r="Y3140" s="3"/>
      <c r="Z3140" s="60"/>
      <c r="AA3140" s="61"/>
    </row>
    <row r="3141" spans="2:27">
      <c r="B3141" s="112"/>
      <c r="C3141" s="111"/>
      <c r="D3141" s="111"/>
      <c r="E3141" s="107"/>
      <c r="F3141" s="107"/>
      <c r="G3141" s="2"/>
      <c r="H3141" s="2"/>
      <c r="I3141" s="2"/>
      <c r="J3141" s="2"/>
      <c r="K3141" s="2"/>
      <c r="L3141" s="3"/>
      <c r="M3141" s="3"/>
      <c r="N3141" s="3"/>
      <c r="O3141" s="3"/>
      <c r="P3141" s="3"/>
      <c r="Q3141" s="2"/>
      <c r="R3141" s="3"/>
      <c r="S3141" s="2"/>
      <c r="T3141" s="2"/>
      <c r="U3141" s="3"/>
      <c r="V3141" s="2"/>
      <c r="W3141" s="3"/>
      <c r="X3141" s="3"/>
      <c r="Y3141" s="3"/>
      <c r="Z3141" s="60"/>
      <c r="AA3141" s="61"/>
    </row>
    <row r="3142" spans="2:27">
      <c r="B3142" s="112"/>
      <c r="C3142" s="111"/>
      <c r="D3142" s="111"/>
      <c r="E3142" s="107"/>
      <c r="F3142" s="107"/>
      <c r="G3142" s="2"/>
      <c r="H3142" s="2"/>
      <c r="I3142" s="2"/>
      <c r="J3142" s="2"/>
      <c r="K3142" s="2"/>
      <c r="L3142" s="3"/>
      <c r="M3142" s="3"/>
      <c r="N3142" s="3"/>
      <c r="O3142" s="3"/>
      <c r="P3142" s="3"/>
      <c r="Q3142" s="2"/>
      <c r="R3142" s="3"/>
      <c r="S3142" s="2"/>
      <c r="T3142" s="2"/>
      <c r="U3142" s="3"/>
      <c r="V3142" s="2"/>
      <c r="W3142" s="3"/>
      <c r="X3142" s="3"/>
      <c r="Y3142" s="3"/>
      <c r="Z3142" s="60"/>
      <c r="AA3142" s="61"/>
    </row>
    <row r="3143" spans="2:27">
      <c r="B3143" s="112"/>
      <c r="C3143" s="111"/>
      <c r="D3143" s="111"/>
      <c r="E3143" s="107"/>
      <c r="F3143" s="107"/>
      <c r="G3143" s="2"/>
      <c r="H3143" s="2"/>
      <c r="I3143" s="2"/>
      <c r="J3143" s="2"/>
      <c r="K3143" s="2"/>
      <c r="L3143" s="3"/>
      <c r="M3143" s="3"/>
      <c r="N3143" s="3"/>
      <c r="O3143" s="3"/>
      <c r="P3143" s="3"/>
      <c r="Q3143" s="2"/>
      <c r="R3143" s="3"/>
      <c r="S3143" s="2"/>
      <c r="T3143" s="2"/>
      <c r="U3143" s="3"/>
      <c r="V3143" s="2"/>
      <c r="W3143" s="3"/>
      <c r="X3143" s="3"/>
      <c r="Y3143" s="3"/>
      <c r="Z3143" s="60"/>
      <c r="AA3143" s="61"/>
    </row>
    <row r="3144" spans="2:27">
      <c r="B3144" s="112"/>
      <c r="C3144" s="111"/>
      <c r="D3144" s="111"/>
      <c r="E3144" s="107"/>
      <c r="F3144" s="107"/>
      <c r="G3144" s="2"/>
      <c r="H3144" s="2"/>
      <c r="I3144" s="2"/>
      <c r="J3144" s="2"/>
      <c r="K3144" s="2"/>
      <c r="L3144" s="3"/>
      <c r="M3144" s="3"/>
      <c r="N3144" s="3"/>
      <c r="O3144" s="3"/>
      <c r="P3144" s="3"/>
      <c r="Q3144" s="2"/>
      <c r="R3144" s="3"/>
      <c r="S3144" s="2"/>
      <c r="T3144" s="2"/>
      <c r="U3144" s="3"/>
      <c r="V3144" s="2"/>
      <c r="W3144" s="3"/>
      <c r="X3144" s="3"/>
      <c r="Y3144" s="3"/>
      <c r="Z3144" s="60"/>
      <c r="AA3144" s="61"/>
    </row>
    <row r="3145" spans="2:27">
      <c r="B3145" s="112"/>
      <c r="C3145" s="111"/>
      <c r="D3145" s="111"/>
      <c r="E3145" s="107"/>
      <c r="F3145" s="107"/>
      <c r="G3145" s="2"/>
      <c r="H3145" s="2"/>
      <c r="I3145" s="2"/>
      <c r="J3145" s="2"/>
      <c r="K3145" s="2"/>
      <c r="L3145" s="3"/>
      <c r="M3145" s="3"/>
      <c r="N3145" s="3"/>
      <c r="O3145" s="3"/>
      <c r="P3145" s="3"/>
      <c r="Q3145" s="2"/>
      <c r="R3145" s="3"/>
      <c r="S3145" s="2"/>
      <c r="T3145" s="2"/>
      <c r="U3145" s="3"/>
      <c r="V3145" s="2"/>
      <c r="W3145" s="3"/>
      <c r="X3145" s="3"/>
      <c r="Y3145" s="3"/>
      <c r="Z3145" s="60"/>
      <c r="AA3145" s="61"/>
    </row>
    <row r="3146" spans="2:27">
      <c r="B3146" s="112"/>
      <c r="C3146" s="111"/>
      <c r="D3146" s="111"/>
      <c r="E3146" s="107"/>
      <c r="F3146" s="107"/>
      <c r="G3146" s="2"/>
      <c r="H3146" s="2"/>
      <c r="I3146" s="2"/>
      <c r="J3146" s="2"/>
      <c r="K3146" s="2"/>
      <c r="L3146" s="3"/>
      <c r="M3146" s="3"/>
      <c r="N3146" s="3"/>
      <c r="O3146" s="3"/>
      <c r="P3146" s="3"/>
      <c r="Q3146" s="2"/>
      <c r="R3146" s="3"/>
      <c r="S3146" s="2"/>
      <c r="T3146" s="2"/>
      <c r="U3146" s="3"/>
      <c r="V3146" s="2"/>
      <c r="W3146" s="3"/>
      <c r="X3146" s="3"/>
      <c r="Y3146" s="3"/>
      <c r="Z3146" s="60"/>
      <c r="AA3146" s="61"/>
    </row>
    <row r="3147" spans="2:27">
      <c r="B3147" s="112"/>
      <c r="C3147" s="111"/>
      <c r="D3147" s="111"/>
      <c r="E3147" s="107"/>
      <c r="F3147" s="107"/>
      <c r="G3147" s="2"/>
      <c r="H3147" s="2"/>
      <c r="I3147" s="2"/>
      <c r="J3147" s="2"/>
      <c r="K3147" s="2"/>
      <c r="L3147" s="3"/>
      <c r="M3147" s="3"/>
      <c r="N3147" s="3"/>
      <c r="O3147" s="3"/>
      <c r="P3147" s="3"/>
      <c r="Q3147" s="2"/>
      <c r="R3147" s="3"/>
      <c r="S3147" s="2"/>
      <c r="T3147" s="2"/>
      <c r="U3147" s="3"/>
      <c r="V3147" s="2"/>
      <c r="W3147" s="3"/>
      <c r="X3147" s="3"/>
      <c r="Y3147" s="3"/>
      <c r="Z3147" s="60"/>
      <c r="AA3147" s="61"/>
    </row>
    <row r="3148" spans="2:27">
      <c r="B3148" s="112"/>
      <c r="C3148" s="111"/>
      <c r="D3148" s="111"/>
      <c r="E3148" s="107"/>
      <c r="F3148" s="107"/>
      <c r="G3148" s="2"/>
      <c r="H3148" s="2"/>
      <c r="I3148" s="2"/>
      <c r="J3148" s="2"/>
      <c r="K3148" s="2"/>
      <c r="L3148" s="3"/>
      <c r="M3148" s="3"/>
      <c r="N3148" s="3"/>
      <c r="O3148" s="3"/>
      <c r="P3148" s="3"/>
      <c r="Q3148" s="2"/>
      <c r="R3148" s="3"/>
      <c r="S3148" s="2"/>
      <c r="T3148" s="2"/>
      <c r="U3148" s="3"/>
      <c r="V3148" s="2"/>
      <c r="W3148" s="3"/>
      <c r="X3148" s="3"/>
      <c r="Y3148" s="3"/>
      <c r="Z3148" s="60"/>
      <c r="AA3148" s="61"/>
    </row>
    <row r="3149" spans="2:27">
      <c r="B3149" s="112"/>
      <c r="C3149" s="111"/>
      <c r="D3149" s="111"/>
      <c r="E3149" s="107"/>
      <c r="F3149" s="107"/>
      <c r="G3149" s="2"/>
      <c r="H3149" s="2"/>
      <c r="I3149" s="2"/>
      <c r="J3149" s="2"/>
      <c r="K3149" s="2"/>
      <c r="L3149" s="3"/>
      <c r="M3149" s="3"/>
      <c r="N3149" s="3"/>
      <c r="O3149" s="3"/>
      <c r="P3149" s="3"/>
      <c r="Q3149" s="2"/>
      <c r="R3149" s="3"/>
      <c r="S3149" s="2"/>
      <c r="T3149" s="2"/>
      <c r="U3149" s="3"/>
      <c r="V3149" s="2"/>
      <c r="W3149" s="3"/>
      <c r="X3149" s="3"/>
      <c r="Y3149" s="3"/>
      <c r="Z3149" s="60"/>
      <c r="AA3149" s="61"/>
    </row>
    <row r="3150" spans="2:27">
      <c r="B3150" s="112"/>
      <c r="C3150" s="111"/>
      <c r="D3150" s="111"/>
      <c r="E3150" s="107"/>
      <c r="F3150" s="107"/>
      <c r="G3150" s="2"/>
      <c r="H3150" s="2"/>
      <c r="I3150" s="2"/>
      <c r="J3150" s="2"/>
      <c r="K3150" s="2"/>
      <c r="L3150" s="3"/>
      <c r="M3150" s="3"/>
      <c r="N3150" s="3"/>
      <c r="O3150" s="3"/>
      <c r="P3150" s="3"/>
      <c r="Q3150" s="2"/>
      <c r="R3150" s="3"/>
      <c r="S3150" s="2"/>
      <c r="T3150" s="2"/>
      <c r="U3150" s="3"/>
      <c r="V3150" s="2"/>
      <c r="W3150" s="3"/>
      <c r="X3150" s="3"/>
      <c r="Y3150" s="3"/>
      <c r="Z3150" s="60"/>
      <c r="AA3150" s="61"/>
    </row>
    <row r="3151" spans="2:27">
      <c r="B3151" s="112"/>
      <c r="C3151" s="111"/>
      <c r="D3151" s="111"/>
      <c r="E3151" s="107"/>
      <c r="F3151" s="107"/>
      <c r="G3151" s="2"/>
      <c r="H3151" s="2"/>
      <c r="I3151" s="2"/>
      <c r="J3151" s="2"/>
      <c r="K3151" s="2"/>
      <c r="L3151" s="3"/>
      <c r="M3151" s="3"/>
      <c r="N3151" s="3"/>
      <c r="O3151" s="3"/>
      <c r="P3151" s="3"/>
      <c r="Q3151" s="2"/>
      <c r="R3151" s="3"/>
      <c r="S3151" s="2"/>
      <c r="T3151" s="2"/>
      <c r="U3151" s="3"/>
      <c r="V3151" s="2"/>
      <c r="W3151" s="3"/>
      <c r="X3151" s="3"/>
      <c r="Y3151" s="3"/>
      <c r="Z3151" s="60"/>
      <c r="AA3151" s="61"/>
    </row>
    <row r="3152" spans="2:27">
      <c r="B3152" s="112"/>
      <c r="C3152" s="111"/>
      <c r="D3152" s="111"/>
      <c r="E3152" s="107"/>
      <c r="F3152" s="107"/>
      <c r="G3152" s="2"/>
      <c r="H3152" s="2"/>
      <c r="I3152" s="2"/>
      <c r="J3152" s="2"/>
      <c r="K3152" s="2"/>
      <c r="L3152" s="3"/>
      <c r="M3152" s="3"/>
      <c r="N3152" s="3"/>
      <c r="O3152" s="3"/>
      <c r="P3152" s="3"/>
      <c r="Q3152" s="2"/>
      <c r="R3152" s="3"/>
      <c r="S3152" s="2"/>
      <c r="T3152" s="2"/>
      <c r="U3152" s="3"/>
      <c r="V3152" s="2"/>
      <c r="W3152" s="3"/>
      <c r="X3152" s="3"/>
      <c r="Y3152" s="3"/>
      <c r="Z3152" s="60"/>
      <c r="AA3152" s="61"/>
    </row>
    <row r="3153" spans="2:27">
      <c r="B3153" s="112"/>
      <c r="C3153" s="111"/>
      <c r="D3153" s="111"/>
      <c r="E3153" s="107"/>
      <c r="F3153" s="107"/>
      <c r="G3153" s="2"/>
      <c r="H3153" s="2"/>
      <c r="I3153" s="2"/>
      <c r="J3153" s="2"/>
      <c r="K3153" s="2"/>
      <c r="L3153" s="3"/>
      <c r="M3153" s="3"/>
      <c r="N3153" s="3"/>
      <c r="O3153" s="3"/>
      <c r="P3153" s="3"/>
      <c r="Q3153" s="2"/>
      <c r="R3153" s="3"/>
      <c r="S3153" s="2"/>
      <c r="T3153" s="2"/>
      <c r="U3153" s="3"/>
      <c r="V3153" s="2"/>
      <c r="W3153" s="3"/>
      <c r="X3153" s="3"/>
      <c r="Y3153" s="3"/>
      <c r="Z3153" s="60"/>
      <c r="AA3153" s="61"/>
    </row>
    <row r="3154" spans="2:27">
      <c r="B3154" s="112"/>
      <c r="C3154" s="111"/>
      <c r="D3154" s="111"/>
      <c r="E3154" s="107"/>
      <c r="F3154" s="107"/>
      <c r="G3154" s="2"/>
      <c r="H3154" s="2"/>
      <c r="I3154" s="2"/>
      <c r="J3154" s="2"/>
      <c r="K3154" s="2"/>
      <c r="L3154" s="3"/>
      <c r="M3154" s="3"/>
      <c r="N3154" s="3"/>
      <c r="O3154" s="3"/>
      <c r="P3154" s="3"/>
      <c r="Q3154" s="2"/>
      <c r="R3154" s="3"/>
      <c r="S3154" s="2"/>
      <c r="T3154" s="2"/>
      <c r="U3154" s="3"/>
      <c r="V3154" s="2"/>
      <c r="W3154" s="3"/>
      <c r="X3154" s="3"/>
      <c r="Y3154" s="3"/>
      <c r="Z3154" s="60"/>
      <c r="AA3154" s="61"/>
    </row>
    <row r="3155" spans="2:27">
      <c r="B3155" s="112"/>
      <c r="C3155" s="111"/>
      <c r="D3155" s="111"/>
      <c r="E3155" s="107"/>
      <c r="F3155" s="107"/>
      <c r="G3155" s="2"/>
      <c r="H3155" s="2"/>
      <c r="I3155" s="2"/>
      <c r="J3155" s="2"/>
      <c r="K3155" s="2"/>
      <c r="L3155" s="3"/>
      <c r="M3155" s="3"/>
      <c r="N3155" s="3"/>
      <c r="O3155" s="3"/>
      <c r="P3155" s="3"/>
      <c r="Q3155" s="2"/>
      <c r="R3155" s="3"/>
      <c r="S3155" s="2"/>
      <c r="T3155" s="2"/>
      <c r="U3155" s="3"/>
      <c r="V3155" s="2"/>
      <c r="W3155" s="3"/>
      <c r="X3155" s="3"/>
      <c r="Y3155" s="3"/>
      <c r="Z3155" s="60"/>
      <c r="AA3155" s="61"/>
    </row>
    <row r="3156" spans="2:27">
      <c r="B3156" s="112"/>
      <c r="C3156" s="111"/>
      <c r="D3156" s="111"/>
      <c r="E3156" s="107"/>
      <c r="F3156" s="107"/>
      <c r="G3156" s="2"/>
      <c r="H3156" s="2"/>
      <c r="I3156" s="2"/>
      <c r="J3156" s="2"/>
      <c r="K3156" s="2"/>
      <c r="L3156" s="3"/>
      <c r="M3156" s="3"/>
      <c r="N3156" s="3"/>
      <c r="O3156" s="3"/>
      <c r="P3156" s="3"/>
      <c r="Q3156" s="2"/>
      <c r="R3156" s="3"/>
      <c r="S3156" s="2"/>
      <c r="T3156" s="2"/>
      <c r="U3156" s="3"/>
      <c r="V3156" s="2"/>
      <c r="W3156" s="3"/>
      <c r="X3156" s="3"/>
      <c r="Y3156" s="3"/>
      <c r="Z3156" s="60"/>
      <c r="AA3156" s="61"/>
    </row>
    <row r="3157" spans="2:27">
      <c r="B3157" s="112"/>
      <c r="C3157" s="111"/>
      <c r="D3157" s="111"/>
      <c r="E3157" s="107"/>
      <c r="F3157" s="107"/>
      <c r="G3157" s="2"/>
      <c r="H3157" s="2"/>
      <c r="I3157" s="2"/>
      <c r="J3157" s="2"/>
      <c r="K3157" s="2"/>
      <c r="L3157" s="3"/>
      <c r="M3157" s="3"/>
      <c r="N3157" s="3"/>
      <c r="O3157" s="3"/>
      <c r="P3157" s="3"/>
      <c r="Q3157" s="2"/>
      <c r="R3157" s="3"/>
      <c r="S3157" s="2"/>
      <c r="T3157" s="2"/>
      <c r="U3157" s="3"/>
      <c r="V3157" s="2"/>
      <c r="W3157" s="3"/>
      <c r="X3157" s="3"/>
      <c r="Y3157" s="3"/>
      <c r="Z3157" s="60"/>
      <c r="AA3157" s="61"/>
    </row>
    <row r="3158" spans="2:27">
      <c r="B3158" s="112"/>
      <c r="C3158" s="111"/>
      <c r="D3158" s="111"/>
      <c r="E3158" s="107"/>
      <c r="F3158" s="107"/>
      <c r="G3158" s="2"/>
      <c r="H3158" s="2"/>
      <c r="I3158" s="2"/>
      <c r="J3158" s="2"/>
      <c r="K3158" s="2"/>
      <c r="L3158" s="3"/>
      <c r="M3158" s="3"/>
      <c r="N3158" s="3"/>
      <c r="O3158" s="3"/>
      <c r="P3158" s="3"/>
      <c r="Q3158" s="2"/>
      <c r="R3158" s="3"/>
      <c r="S3158" s="2"/>
      <c r="T3158" s="2"/>
      <c r="U3158" s="3"/>
      <c r="V3158" s="2"/>
      <c r="W3158" s="3"/>
      <c r="X3158" s="3"/>
      <c r="Y3158" s="3"/>
      <c r="Z3158" s="60"/>
      <c r="AA3158" s="61"/>
    </row>
    <row r="3159" spans="2:27">
      <c r="B3159" s="112"/>
      <c r="C3159" s="111"/>
      <c r="D3159" s="111"/>
      <c r="E3159" s="107"/>
      <c r="F3159" s="107"/>
      <c r="G3159" s="2"/>
      <c r="H3159" s="2"/>
      <c r="I3159" s="2"/>
      <c r="J3159" s="2"/>
      <c r="K3159" s="2"/>
      <c r="L3159" s="3"/>
      <c r="M3159" s="3"/>
      <c r="N3159" s="3"/>
      <c r="O3159" s="3"/>
      <c r="P3159" s="3"/>
      <c r="Q3159" s="2"/>
      <c r="R3159" s="3"/>
      <c r="S3159" s="2"/>
      <c r="T3159" s="2"/>
      <c r="U3159" s="3"/>
      <c r="V3159" s="2"/>
      <c r="W3159" s="3"/>
      <c r="X3159" s="3"/>
      <c r="Y3159" s="3"/>
      <c r="Z3159" s="60"/>
      <c r="AA3159" s="61"/>
    </row>
    <row r="3160" spans="2:27">
      <c r="B3160" s="112"/>
      <c r="C3160" s="111"/>
      <c r="D3160" s="111"/>
      <c r="E3160" s="107"/>
      <c r="F3160" s="107"/>
      <c r="G3160" s="2"/>
      <c r="H3160" s="2"/>
      <c r="I3160" s="2"/>
      <c r="J3160" s="2"/>
      <c r="K3160" s="2"/>
      <c r="L3160" s="3"/>
      <c r="M3160" s="3"/>
      <c r="N3160" s="3"/>
      <c r="O3160" s="3"/>
      <c r="P3160" s="3"/>
      <c r="Q3160" s="2"/>
      <c r="R3160" s="3"/>
      <c r="S3160" s="2"/>
      <c r="T3160" s="2"/>
      <c r="U3160" s="3"/>
      <c r="V3160" s="2"/>
      <c r="W3160" s="3"/>
      <c r="X3160" s="3"/>
      <c r="Y3160" s="3"/>
      <c r="Z3160" s="60"/>
      <c r="AA3160" s="61"/>
    </row>
    <row r="3161" spans="2:27">
      <c r="B3161" s="112"/>
      <c r="C3161" s="111"/>
      <c r="D3161" s="111"/>
      <c r="E3161" s="107"/>
      <c r="F3161" s="107"/>
      <c r="G3161" s="2"/>
      <c r="H3161" s="2"/>
      <c r="I3161" s="2"/>
      <c r="J3161" s="2"/>
      <c r="K3161" s="2"/>
      <c r="L3161" s="3"/>
      <c r="M3161" s="3"/>
      <c r="N3161" s="3"/>
      <c r="O3161" s="3"/>
      <c r="P3161" s="3"/>
      <c r="Q3161" s="2"/>
      <c r="R3161" s="3"/>
      <c r="S3161" s="2"/>
      <c r="T3161" s="2"/>
      <c r="U3161" s="3"/>
      <c r="V3161" s="2"/>
      <c r="W3161" s="3"/>
      <c r="X3161" s="3"/>
      <c r="Y3161" s="3"/>
      <c r="Z3161" s="60"/>
      <c r="AA3161" s="61"/>
    </row>
    <row r="3162" spans="2:27">
      <c r="B3162" s="112"/>
      <c r="C3162" s="111"/>
      <c r="D3162" s="111"/>
      <c r="E3162" s="107"/>
      <c r="F3162" s="107"/>
      <c r="G3162" s="2"/>
      <c r="H3162" s="2"/>
      <c r="I3162" s="2"/>
      <c r="J3162" s="2"/>
      <c r="K3162" s="2"/>
      <c r="L3162" s="3"/>
      <c r="M3162" s="3"/>
      <c r="N3162" s="3"/>
      <c r="O3162" s="3"/>
      <c r="P3162" s="3"/>
      <c r="Q3162" s="2"/>
      <c r="R3162" s="3"/>
      <c r="S3162" s="2"/>
      <c r="T3162" s="2"/>
      <c r="U3162" s="3"/>
      <c r="V3162" s="2"/>
      <c r="W3162" s="3"/>
      <c r="X3162" s="3"/>
      <c r="Y3162" s="3"/>
      <c r="Z3162" s="60"/>
      <c r="AA3162" s="61"/>
    </row>
    <row r="3163" spans="2:27">
      <c r="B3163" s="112"/>
      <c r="C3163" s="111"/>
      <c r="D3163" s="111"/>
      <c r="E3163" s="107"/>
      <c r="F3163" s="107"/>
      <c r="G3163" s="2"/>
      <c r="H3163" s="2"/>
      <c r="I3163" s="2"/>
      <c r="J3163" s="2"/>
      <c r="K3163" s="2"/>
      <c r="L3163" s="3"/>
      <c r="M3163" s="3"/>
      <c r="N3163" s="3"/>
      <c r="O3163" s="3"/>
      <c r="P3163" s="3"/>
      <c r="Q3163" s="2"/>
      <c r="R3163" s="3"/>
      <c r="S3163" s="2"/>
      <c r="T3163" s="2"/>
      <c r="U3163" s="3"/>
      <c r="V3163" s="2"/>
      <c r="W3163" s="3"/>
      <c r="X3163" s="3"/>
      <c r="Y3163" s="3"/>
      <c r="Z3163" s="60"/>
      <c r="AA3163" s="61"/>
    </row>
    <row r="3164" spans="2:27">
      <c r="B3164" s="112"/>
      <c r="C3164" s="111"/>
      <c r="D3164" s="111"/>
      <c r="E3164" s="107"/>
      <c r="F3164" s="107"/>
      <c r="G3164" s="2"/>
      <c r="H3164" s="2"/>
      <c r="I3164" s="2"/>
      <c r="J3164" s="2"/>
      <c r="K3164" s="2"/>
      <c r="L3164" s="3"/>
      <c r="M3164" s="3"/>
      <c r="N3164" s="3"/>
      <c r="O3164" s="3"/>
      <c r="P3164" s="3"/>
      <c r="Q3164" s="2"/>
      <c r="R3164" s="3"/>
      <c r="S3164" s="2"/>
      <c r="T3164" s="2"/>
      <c r="U3164" s="3"/>
      <c r="V3164" s="2"/>
      <c r="W3164" s="3"/>
      <c r="X3164" s="3"/>
      <c r="Y3164" s="3"/>
      <c r="Z3164" s="60"/>
      <c r="AA3164" s="61"/>
    </row>
    <row r="3165" spans="2:27">
      <c r="B3165" s="112"/>
      <c r="C3165" s="111"/>
      <c r="D3165" s="111"/>
      <c r="E3165" s="107"/>
      <c r="F3165" s="107"/>
      <c r="G3165" s="2"/>
      <c r="H3165" s="2"/>
      <c r="I3165" s="2"/>
      <c r="J3165" s="2"/>
      <c r="K3165" s="2"/>
      <c r="L3165" s="3"/>
      <c r="M3165" s="3"/>
      <c r="N3165" s="3"/>
      <c r="O3165" s="3"/>
      <c r="P3165" s="3"/>
      <c r="Q3165" s="2"/>
      <c r="R3165" s="3"/>
      <c r="S3165" s="2"/>
      <c r="T3165" s="2"/>
      <c r="U3165" s="3"/>
      <c r="V3165" s="2"/>
      <c r="W3165" s="3"/>
      <c r="X3165" s="3"/>
      <c r="Y3165" s="3"/>
      <c r="Z3165" s="60"/>
      <c r="AA3165" s="61"/>
    </row>
    <row r="3166" spans="2:27">
      <c r="B3166" s="112"/>
      <c r="C3166" s="111"/>
      <c r="D3166" s="111"/>
      <c r="E3166" s="107"/>
      <c r="F3166" s="107"/>
      <c r="G3166" s="2"/>
      <c r="H3166" s="2"/>
      <c r="I3166" s="2"/>
      <c r="J3166" s="2"/>
      <c r="K3166" s="2"/>
      <c r="L3166" s="3"/>
      <c r="M3166" s="3"/>
      <c r="N3166" s="3"/>
      <c r="O3166" s="3"/>
      <c r="P3166" s="3"/>
      <c r="Q3166" s="2"/>
      <c r="R3166" s="3"/>
      <c r="S3166" s="2"/>
      <c r="T3166" s="2"/>
      <c r="U3166" s="3"/>
      <c r="V3166" s="2"/>
      <c r="W3166" s="3"/>
      <c r="X3166" s="3"/>
      <c r="Y3166" s="3"/>
      <c r="Z3166" s="60"/>
      <c r="AA3166" s="61"/>
    </row>
    <row r="3167" spans="2:27">
      <c r="B3167" s="112"/>
      <c r="C3167" s="111"/>
      <c r="D3167" s="111"/>
      <c r="E3167" s="107"/>
      <c r="F3167" s="107"/>
      <c r="G3167" s="2"/>
      <c r="H3167" s="2"/>
      <c r="I3167" s="2"/>
      <c r="J3167" s="2"/>
      <c r="K3167" s="2"/>
      <c r="L3167" s="3"/>
      <c r="M3167" s="3"/>
      <c r="N3167" s="3"/>
      <c r="O3167" s="3"/>
      <c r="P3167" s="3"/>
      <c r="Q3167" s="2"/>
      <c r="R3167" s="3"/>
      <c r="S3167" s="2"/>
      <c r="T3167" s="2"/>
      <c r="U3167" s="3"/>
      <c r="V3167" s="2"/>
      <c r="W3167" s="3"/>
      <c r="X3167" s="3"/>
      <c r="Y3167" s="3"/>
      <c r="Z3167" s="60"/>
      <c r="AA3167" s="61"/>
    </row>
    <row r="3168" spans="2:27">
      <c r="B3168" s="112"/>
      <c r="C3168" s="111"/>
      <c r="D3168" s="111"/>
      <c r="E3168" s="107"/>
      <c r="F3168" s="107"/>
      <c r="G3168" s="2"/>
      <c r="H3168" s="2"/>
      <c r="I3168" s="2"/>
      <c r="J3168" s="2"/>
      <c r="K3168" s="2"/>
      <c r="L3168" s="3"/>
      <c r="M3168" s="3"/>
      <c r="N3168" s="3"/>
      <c r="O3168" s="3"/>
      <c r="P3168" s="3"/>
      <c r="Q3168" s="2"/>
      <c r="R3168" s="3"/>
      <c r="S3168" s="2"/>
      <c r="T3168" s="2"/>
      <c r="U3168" s="3"/>
      <c r="V3168" s="2"/>
      <c r="W3168" s="3"/>
      <c r="X3168" s="3"/>
      <c r="Y3168" s="3"/>
      <c r="Z3168" s="60"/>
      <c r="AA3168" s="61"/>
    </row>
    <row r="3169" spans="2:27">
      <c r="B3169" s="112"/>
      <c r="C3169" s="111"/>
      <c r="D3169" s="111"/>
      <c r="E3169" s="107"/>
      <c r="F3169" s="107"/>
      <c r="G3169" s="2"/>
      <c r="H3169" s="2"/>
      <c r="I3169" s="2"/>
      <c r="J3169" s="2"/>
      <c r="K3169" s="2"/>
      <c r="L3169" s="3"/>
      <c r="M3169" s="3"/>
      <c r="N3169" s="3"/>
      <c r="O3169" s="3"/>
      <c r="P3169" s="3"/>
      <c r="Q3169" s="2"/>
      <c r="R3169" s="3"/>
      <c r="S3169" s="2"/>
      <c r="T3169" s="2"/>
      <c r="U3169" s="3"/>
      <c r="V3169" s="2"/>
      <c r="W3169" s="3"/>
      <c r="X3169" s="3"/>
      <c r="Y3169" s="3"/>
      <c r="Z3169" s="60"/>
      <c r="AA3169" s="61"/>
    </row>
    <row r="3170" spans="2:27">
      <c r="B3170" s="112"/>
      <c r="C3170" s="111"/>
      <c r="D3170" s="111"/>
      <c r="E3170" s="107"/>
      <c r="F3170" s="107"/>
      <c r="G3170" s="2"/>
      <c r="H3170" s="2"/>
      <c r="I3170" s="2"/>
      <c r="J3170" s="2"/>
      <c r="K3170" s="2"/>
      <c r="L3170" s="3"/>
      <c r="M3170" s="3"/>
      <c r="N3170" s="3"/>
      <c r="O3170" s="3"/>
      <c r="P3170" s="3"/>
      <c r="Q3170" s="2"/>
      <c r="R3170" s="3"/>
      <c r="S3170" s="2"/>
      <c r="T3170" s="2"/>
      <c r="U3170" s="3"/>
      <c r="V3170" s="2"/>
      <c r="W3170" s="3"/>
      <c r="X3170" s="3"/>
      <c r="Y3170" s="3"/>
      <c r="Z3170" s="60"/>
      <c r="AA3170" s="61"/>
    </row>
    <row r="3171" spans="2:27">
      <c r="B3171" s="112"/>
      <c r="C3171" s="111"/>
      <c r="D3171" s="111"/>
      <c r="E3171" s="107"/>
      <c r="F3171" s="107"/>
      <c r="G3171" s="2"/>
      <c r="H3171" s="2"/>
      <c r="I3171" s="2"/>
      <c r="J3171" s="2"/>
      <c r="K3171" s="2"/>
      <c r="L3171" s="3"/>
      <c r="M3171" s="3"/>
      <c r="N3171" s="3"/>
      <c r="O3171" s="3"/>
      <c r="P3171" s="3"/>
      <c r="Q3171" s="2"/>
      <c r="R3171" s="3"/>
      <c r="S3171" s="2"/>
      <c r="T3171" s="2"/>
      <c r="U3171" s="3"/>
      <c r="V3171" s="2"/>
      <c r="W3171" s="3"/>
      <c r="X3171" s="3"/>
      <c r="Y3171" s="3"/>
      <c r="Z3171" s="60"/>
      <c r="AA3171" s="61"/>
    </row>
    <row r="3172" spans="2:27">
      <c r="B3172" s="112"/>
      <c r="C3172" s="111"/>
      <c r="D3172" s="111"/>
      <c r="E3172" s="107"/>
      <c r="F3172" s="107"/>
      <c r="G3172" s="2"/>
      <c r="H3172" s="2"/>
      <c r="I3172" s="2"/>
      <c r="J3172" s="2"/>
      <c r="K3172" s="2"/>
      <c r="L3172" s="3"/>
      <c r="M3172" s="3"/>
      <c r="N3172" s="3"/>
      <c r="O3172" s="3"/>
      <c r="P3172" s="3"/>
      <c r="Q3172" s="2"/>
      <c r="R3172" s="3"/>
      <c r="S3172" s="2"/>
      <c r="T3172" s="2"/>
      <c r="U3172" s="3"/>
      <c r="V3172" s="2"/>
      <c r="W3172" s="3"/>
      <c r="X3172" s="3"/>
      <c r="Y3172" s="3"/>
      <c r="Z3172" s="60"/>
      <c r="AA3172" s="61"/>
    </row>
    <row r="3173" spans="2:27">
      <c r="B3173" s="112"/>
      <c r="C3173" s="111"/>
      <c r="D3173" s="111"/>
      <c r="E3173" s="107"/>
      <c r="F3173" s="107"/>
      <c r="G3173" s="2"/>
      <c r="H3173" s="2"/>
      <c r="I3173" s="2"/>
      <c r="J3173" s="2"/>
      <c r="K3173" s="2"/>
      <c r="L3173" s="3"/>
      <c r="M3173" s="3"/>
      <c r="N3173" s="3"/>
      <c r="O3173" s="3"/>
      <c r="P3173" s="3"/>
      <c r="Q3173" s="2"/>
      <c r="R3173" s="3"/>
      <c r="S3173" s="2"/>
      <c r="T3173" s="2"/>
      <c r="U3173" s="3"/>
      <c r="V3173" s="2"/>
      <c r="W3173" s="3"/>
      <c r="X3173" s="3"/>
      <c r="Y3173" s="3"/>
      <c r="Z3173" s="60"/>
      <c r="AA3173" s="61"/>
    </row>
    <row r="3174" spans="2:27">
      <c r="B3174" s="112"/>
      <c r="C3174" s="111"/>
      <c r="D3174" s="111"/>
      <c r="E3174" s="107"/>
      <c r="F3174" s="107"/>
      <c r="G3174" s="2"/>
      <c r="H3174" s="2"/>
      <c r="I3174" s="2"/>
      <c r="J3174" s="2"/>
      <c r="K3174" s="2"/>
      <c r="L3174" s="3"/>
      <c r="M3174" s="3"/>
      <c r="N3174" s="3"/>
      <c r="O3174" s="3"/>
      <c r="P3174" s="3"/>
      <c r="Q3174" s="2"/>
      <c r="R3174" s="3"/>
      <c r="S3174" s="2"/>
      <c r="T3174" s="2"/>
      <c r="U3174" s="3"/>
      <c r="V3174" s="2"/>
      <c r="W3174" s="3"/>
      <c r="X3174" s="3"/>
      <c r="Y3174" s="3"/>
      <c r="Z3174" s="60"/>
      <c r="AA3174" s="61"/>
    </row>
    <row r="3175" spans="2:27">
      <c r="B3175" s="112"/>
      <c r="C3175" s="111"/>
      <c r="D3175" s="111"/>
      <c r="E3175" s="107"/>
      <c r="F3175" s="107"/>
      <c r="G3175" s="2"/>
      <c r="H3175" s="2"/>
      <c r="I3175" s="2"/>
      <c r="J3175" s="2"/>
      <c r="K3175" s="2"/>
      <c r="L3175" s="3"/>
      <c r="M3175" s="3"/>
      <c r="N3175" s="3"/>
      <c r="O3175" s="3"/>
      <c r="P3175" s="3"/>
      <c r="Q3175" s="2"/>
      <c r="R3175" s="3"/>
      <c r="S3175" s="2"/>
      <c r="T3175" s="2"/>
      <c r="U3175" s="3"/>
      <c r="V3175" s="2"/>
      <c r="W3175" s="3"/>
      <c r="X3175" s="3"/>
      <c r="Y3175" s="3"/>
      <c r="Z3175" s="60"/>
      <c r="AA3175" s="61"/>
    </row>
    <row r="3176" spans="2:27">
      <c r="B3176" s="112"/>
      <c r="C3176" s="111"/>
      <c r="D3176" s="111"/>
      <c r="E3176" s="107"/>
      <c r="F3176" s="107"/>
      <c r="G3176" s="2"/>
      <c r="H3176" s="2"/>
      <c r="I3176" s="2"/>
      <c r="J3176" s="2"/>
      <c r="K3176" s="2"/>
      <c r="L3176" s="3"/>
      <c r="M3176" s="3"/>
      <c r="N3176" s="3"/>
      <c r="O3176" s="3"/>
      <c r="P3176" s="3"/>
      <c r="Q3176" s="2"/>
      <c r="R3176" s="3"/>
      <c r="S3176" s="2"/>
      <c r="T3176" s="2"/>
      <c r="U3176" s="3"/>
      <c r="V3176" s="2"/>
      <c r="W3176" s="3"/>
      <c r="X3176" s="3"/>
      <c r="Y3176" s="3"/>
      <c r="Z3176" s="60"/>
      <c r="AA3176" s="61"/>
    </row>
    <row r="3177" spans="2:27">
      <c r="B3177" s="112"/>
      <c r="C3177" s="111"/>
      <c r="D3177" s="111"/>
      <c r="E3177" s="107"/>
      <c r="F3177" s="107"/>
      <c r="G3177" s="2"/>
      <c r="H3177" s="2"/>
      <c r="I3177" s="2"/>
      <c r="J3177" s="2"/>
      <c r="K3177" s="2"/>
      <c r="L3177" s="3"/>
      <c r="M3177" s="3"/>
      <c r="N3177" s="3"/>
      <c r="O3177" s="3"/>
      <c r="P3177" s="3"/>
      <c r="Q3177" s="2"/>
      <c r="R3177" s="3"/>
      <c r="S3177" s="2"/>
      <c r="T3177" s="2"/>
      <c r="U3177" s="3"/>
      <c r="V3177" s="2"/>
      <c r="W3177" s="3"/>
      <c r="X3177" s="3"/>
      <c r="Y3177" s="3"/>
      <c r="Z3177" s="60"/>
      <c r="AA3177" s="61"/>
    </row>
    <row r="3178" spans="2:27">
      <c r="B3178" s="112"/>
      <c r="C3178" s="111"/>
      <c r="D3178" s="111"/>
      <c r="E3178" s="107"/>
      <c r="F3178" s="107"/>
      <c r="G3178" s="2"/>
      <c r="H3178" s="2"/>
      <c r="I3178" s="2"/>
      <c r="J3178" s="2"/>
      <c r="K3178" s="2"/>
      <c r="L3178" s="3"/>
      <c r="M3178" s="3"/>
      <c r="N3178" s="3"/>
      <c r="O3178" s="3"/>
      <c r="P3178" s="3"/>
      <c r="Q3178" s="2"/>
      <c r="R3178" s="3"/>
      <c r="S3178" s="2"/>
      <c r="T3178" s="2"/>
      <c r="U3178" s="3"/>
      <c r="V3178" s="2"/>
      <c r="W3178" s="3"/>
      <c r="X3178" s="3"/>
      <c r="Y3178" s="3"/>
      <c r="Z3178" s="60"/>
      <c r="AA3178" s="61"/>
    </row>
    <row r="3179" spans="2:27">
      <c r="B3179" s="112"/>
      <c r="C3179" s="111"/>
      <c r="D3179" s="111"/>
      <c r="E3179" s="107"/>
      <c r="F3179" s="107"/>
      <c r="G3179" s="2"/>
      <c r="H3179" s="2"/>
      <c r="I3179" s="2"/>
      <c r="J3179" s="2"/>
      <c r="K3179" s="2"/>
      <c r="L3179" s="3"/>
      <c r="M3179" s="3"/>
      <c r="N3179" s="3"/>
      <c r="O3179" s="3"/>
      <c r="P3179" s="3"/>
      <c r="Q3179" s="2"/>
      <c r="R3179" s="3"/>
      <c r="S3179" s="2"/>
      <c r="T3179" s="2"/>
      <c r="U3179" s="3"/>
      <c r="V3179" s="2"/>
      <c r="W3179" s="3"/>
      <c r="X3179" s="3"/>
      <c r="Y3179" s="3"/>
      <c r="Z3179" s="60"/>
      <c r="AA3179" s="61"/>
    </row>
    <row r="3180" spans="2:27">
      <c r="B3180" s="112"/>
      <c r="C3180" s="111"/>
      <c r="D3180" s="111"/>
      <c r="E3180" s="107"/>
      <c r="F3180" s="107"/>
      <c r="G3180" s="2"/>
      <c r="H3180" s="2"/>
      <c r="I3180" s="2"/>
      <c r="J3180" s="2"/>
      <c r="K3180" s="2"/>
      <c r="L3180" s="3"/>
      <c r="M3180" s="3"/>
      <c r="N3180" s="3"/>
      <c r="O3180" s="3"/>
      <c r="P3180" s="3"/>
      <c r="Q3180" s="2"/>
      <c r="R3180" s="3"/>
      <c r="S3180" s="2"/>
      <c r="T3180" s="2"/>
      <c r="U3180" s="3"/>
      <c r="V3180" s="2"/>
      <c r="W3180" s="3"/>
      <c r="X3180" s="3"/>
      <c r="Y3180" s="3"/>
      <c r="Z3180" s="60"/>
      <c r="AA3180" s="61"/>
    </row>
    <row r="3181" spans="2:27">
      <c r="B3181" s="112"/>
      <c r="C3181" s="111"/>
      <c r="D3181" s="111"/>
      <c r="E3181" s="107"/>
      <c r="F3181" s="107"/>
      <c r="G3181" s="2"/>
      <c r="H3181" s="2"/>
      <c r="I3181" s="2"/>
      <c r="J3181" s="2"/>
      <c r="K3181" s="2"/>
      <c r="L3181" s="3"/>
      <c r="M3181" s="3"/>
      <c r="N3181" s="3"/>
      <c r="O3181" s="3"/>
      <c r="P3181" s="3"/>
      <c r="Q3181" s="2"/>
      <c r="R3181" s="3"/>
      <c r="S3181" s="2"/>
      <c r="T3181" s="2"/>
      <c r="U3181" s="3"/>
      <c r="V3181" s="2"/>
      <c r="W3181" s="3"/>
      <c r="X3181" s="3"/>
      <c r="Y3181" s="3"/>
      <c r="Z3181" s="60"/>
      <c r="AA3181" s="61"/>
    </row>
    <row r="3182" spans="2:27">
      <c r="B3182" s="112"/>
      <c r="C3182" s="111"/>
      <c r="D3182" s="111"/>
      <c r="E3182" s="107"/>
      <c r="F3182" s="107"/>
      <c r="G3182" s="2"/>
      <c r="H3182" s="2"/>
      <c r="I3182" s="2"/>
      <c r="J3182" s="2"/>
      <c r="K3182" s="2"/>
      <c r="L3182" s="3"/>
      <c r="M3182" s="3"/>
      <c r="N3182" s="3"/>
      <c r="O3182" s="3"/>
      <c r="P3182" s="3"/>
      <c r="Q3182" s="2"/>
      <c r="R3182" s="3"/>
      <c r="S3182" s="2"/>
      <c r="T3182" s="2"/>
      <c r="U3182" s="3"/>
      <c r="V3182" s="2"/>
      <c r="W3182" s="3"/>
      <c r="X3182" s="3"/>
      <c r="Y3182" s="3"/>
      <c r="Z3182" s="60"/>
      <c r="AA3182" s="61"/>
    </row>
    <row r="3183" spans="2:27">
      <c r="B3183" s="112"/>
      <c r="C3183" s="111"/>
      <c r="D3183" s="111"/>
      <c r="E3183" s="107"/>
      <c r="F3183" s="107"/>
      <c r="G3183" s="2"/>
      <c r="H3183" s="2"/>
      <c r="I3183" s="2"/>
      <c r="J3183" s="2"/>
      <c r="K3183" s="2"/>
      <c r="L3183" s="3"/>
      <c r="M3183" s="3"/>
      <c r="N3183" s="3"/>
      <c r="O3183" s="3"/>
      <c r="P3183" s="3"/>
      <c r="Q3183" s="2"/>
      <c r="R3183" s="3"/>
      <c r="S3183" s="2"/>
      <c r="T3183" s="2"/>
      <c r="U3183" s="3"/>
      <c r="V3183" s="2"/>
      <c r="W3183" s="3"/>
      <c r="X3183" s="3"/>
      <c r="Y3183" s="3"/>
      <c r="Z3183" s="60"/>
      <c r="AA3183" s="61"/>
    </row>
    <row r="3184" spans="2:27">
      <c r="B3184" s="112"/>
      <c r="C3184" s="111"/>
      <c r="D3184" s="111"/>
      <c r="E3184" s="107"/>
      <c r="F3184" s="107"/>
      <c r="G3184" s="2"/>
      <c r="H3184" s="2"/>
      <c r="I3184" s="2"/>
      <c r="J3184" s="2"/>
      <c r="K3184" s="2"/>
      <c r="L3184" s="3"/>
      <c r="M3184" s="3"/>
      <c r="N3184" s="3"/>
      <c r="O3184" s="3"/>
      <c r="P3184" s="3"/>
      <c r="Q3184" s="2"/>
      <c r="R3184" s="3"/>
      <c r="S3184" s="2"/>
      <c r="T3184" s="2"/>
      <c r="U3184" s="3"/>
      <c r="V3184" s="2"/>
      <c r="W3184" s="3"/>
      <c r="X3184" s="3"/>
      <c r="Y3184" s="3"/>
      <c r="Z3184" s="60"/>
      <c r="AA3184" s="61"/>
    </row>
    <row r="3185" spans="2:27">
      <c r="B3185" s="112"/>
      <c r="C3185" s="111"/>
      <c r="D3185" s="111"/>
      <c r="E3185" s="107"/>
      <c r="F3185" s="107"/>
      <c r="G3185" s="2"/>
      <c r="H3185" s="2"/>
      <c r="I3185" s="2"/>
      <c r="J3185" s="2"/>
      <c r="K3185" s="2"/>
      <c r="L3185" s="3"/>
      <c r="M3185" s="3"/>
      <c r="N3185" s="3"/>
      <c r="O3185" s="3"/>
      <c r="P3185" s="3"/>
      <c r="Q3185" s="2"/>
      <c r="R3185" s="3"/>
      <c r="S3185" s="2"/>
      <c r="T3185" s="2"/>
      <c r="U3185" s="3"/>
      <c r="V3185" s="2"/>
      <c r="W3185" s="3"/>
      <c r="X3185" s="3"/>
      <c r="Y3185" s="3"/>
      <c r="Z3185" s="60"/>
      <c r="AA3185" s="61"/>
    </row>
    <row r="3186" spans="2:27">
      <c r="B3186" s="112"/>
      <c r="C3186" s="111"/>
      <c r="D3186" s="111"/>
      <c r="E3186" s="107"/>
      <c r="F3186" s="107"/>
      <c r="G3186" s="2"/>
      <c r="H3186" s="2"/>
      <c r="I3186" s="2"/>
      <c r="J3186" s="2"/>
      <c r="K3186" s="2"/>
      <c r="L3186" s="3"/>
      <c r="M3186" s="3"/>
      <c r="N3186" s="3"/>
      <c r="O3186" s="3"/>
      <c r="P3186" s="3"/>
      <c r="Q3186" s="2"/>
      <c r="R3186" s="3"/>
      <c r="S3186" s="2"/>
      <c r="T3186" s="2"/>
      <c r="U3186" s="3"/>
      <c r="V3186" s="2"/>
      <c r="W3186" s="3"/>
      <c r="X3186" s="3"/>
      <c r="Y3186" s="3"/>
      <c r="Z3186" s="60"/>
      <c r="AA3186" s="61"/>
    </row>
    <row r="3187" spans="2:27">
      <c r="B3187" s="112"/>
      <c r="C3187" s="111"/>
      <c r="D3187" s="111"/>
      <c r="E3187" s="107"/>
      <c r="F3187" s="107"/>
      <c r="G3187" s="2"/>
      <c r="H3187" s="2"/>
      <c r="I3187" s="2"/>
      <c r="J3187" s="2"/>
      <c r="K3187" s="2"/>
      <c r="L3187" s="3"/>
      <c r="M3187" s="3"/>
      <c r="N3187" s="3"/>
      <c r="O3187" s="3"/>
      <c r="P3187" s="3"/>
      <c r="Q3187" s="2"/>
      <c r="R3187" s="3"/>
      <c r="S3187" s="2"/>
      <c r="T3187" s="2"/>
      <c r="U3187" s="3"/>
      <c r="V3187" s="2"/>
      <c r="W3187" s="3"/>
      <c r="X3187" s="3"/>
      <c r="Y3187" s="3"/>
      <c r="Z3187" s="60"/>
      <c r="AA3187" s="61"/>
    </row>
    <row r="3188" spans="2:27">
      <c r="B3188" s="112"/>
      <c r="C3188" s="111"/>
      <c r="D3188" s="111"/>
      <c r="E3188" s="107"/>
      <c r="F3188" s="107"/>
      <c r="G3188" s="2"/>
      <c r="H3188" s="2"/>
      <c r="I3188" s="2"/>
      <c r="J3188" s="2"/>
      <c r="K3188" s="2"/>
      <c r="L3188" s="3"/>
      <c r="M3188" s="3"/>
      <c r="N3188" s="3"/>
      <c r="O3188" s="3"/>
      <c r="P3188" s="3"/>
      <c r="Q3188" s="2"/>
      <c r="R3188" s="3"/>
      <c r="S3188" s="2"/>
      <c r="T3188" s="2"/>
      <c r="U3188" s="3"/>
      <c r="V3188" s="2"/>
      <c r="W3188" s="3"/>
      <c r="X3188" s="3"/>
      <c r="Y3188" s="3"/>
      <c r="Z3188" s="60"/>
      <c r="AA3188" s="61"/>
    </row>
    <row r="3189" spans="2:27">
      <c r="B3189" s="112"/>
      <c r="C3189" s="111"/>
      <c r="D3189" s="111"/>
      <c r="E3189" s="107"/>
      <c r="F3189" s="107"/>
      <c r="G3189" s="2"/>
      <c r="H3189" s="2"/>
      <c r="I3189" s="2"/>
      <c r="J3189" s="2"/>
      <c r="K3189" s="2"/>
      <c r="L3189" s="3"/>
      <c r="M3189" s="3"/>
      <c r="N3189" s="3"/>
      <c r="O3189" s="3"/>
      <c r="P3189" s="3"/>
      <c r="Q3189" s="2"/>
      <c r="R3189" s="3"/>
      <c r="S3189" s="2"/>
      <c r="T3189" s="2"/>
      <c r="U3189" s="3"/>
      <c r="V3189" s="2"/>
      <c r="W3189" s="3"/>
      <c r="X3189" s="3"/>
      <c r="Y3189" s="3"/>
      <c r="Z3189" s="60"/>
      <c r="AA3189" s="61"/>
    </row>
    <row r="3190" spans="2:27">
      <c r="B3190" s="112"/>
      <c r="C3190" s="111"/>
      <c r="D3190" s="111"/>
      <c r="E3190" s="107"/>
      <c r="F3190" s="107"/>
      <c r="G3190" s="2"/>
      <c r="H3190" s="2"/>
      <c r="I3190" s="2"/>
      <c r="J3190" s="2"/>
      <c r="K3190" s="2"/>
      <c r="L3190" s="3"/>
      <c r="M3190" s="3"/>
      <c r="N3190" s="3"/>
      <c r="O3190" s="3"/>
      <c r="P3190" s="3"/>
      <c r="Q3190" s="2"/>
      <c r="R3190" s="3"/>
      <c r="S3190" s="2"/>
      <c r="T3190" s="2"/>
      <c r="U3190" s="3"/>
      <c r="V3190" s="2"/>
      <c r="W3190" s="3"/>
      <c r="X3190" s="3"/>
      <c r="Y3190" s="3"/>
      <c r="Z3190" s="60"/>
      <c r="AA3190" s="61"/>
    </row>
    <row r="3191" spans="2:27">
      <c r="B3191" s="112"/>
      <c r="C3191" s="111"/>
      <c r="D3191" s="111"/>
      <c r="E3191" s="107"/>
      <c r="F3191" s="107"/>
      <c r="G3191" s="2"/>
      <c r="H3191" s="2"/>
      <c r="I3191" s="2"/>
      <c r="J3191" s="2"/>
      <c r="K3191" s="2"/>
      <c r="L3191" s="3"/>
      <c r="M3191" s="3"/>
      <c r="N3191" s="3"/>
      <c r="O3191" s="3"/>
      <c r="P3191" s="3"/>
      <c r="Q3191" s="2"/>
      <c r="R3191" s="3"/>
      <c r="S3191" s="2"/>
      <c r="T3191" s="2"/>
      <c r="U3191" s="3"/>
      <c r="V3191" s="2"/>
      <c r="W3191" s="3"/>
      <c r="X3191" s="3"/>
      <c r="Y3191" s="3"/>
      <c r="Z3191" s="60"/>
      <c r="AA3191" s="61"/>
    </row>
    <row r="3192" spans="2:27">
      <c r="B3192" s="112"/>
      <c r="C3192" s="111"/>
      <c r="D3192" s="111"/>
      <c r="E3192" s="107"/>
      <c r="F3192" s="107"/>
      <c r="G3192" s="2"/>
      <c r="H3192" s="2"/>
      <c r="I3192" s="2"/>
      <c r="J3192" s="2"/>
      <c r="K3192" s="2"/>
      <c r="L3192" s="3"/>
      <c r="M3192" s="3"/>
      <c r="N3192" s="3"/>
      <c r="O3192" s="3"/>
      <c r="P3192" s="3"/>
      <c r="Q3192" s="2"/>
      <c r="R3192" s="3"/>
      <c r="S3192" s="2"/>
      <c r="T3192" s="2"/>
      <c r="U3192" s="3"/>
      <c r="V3192" s="2"/>
      <c r="W3192" s="3"/>
      <c r="X3192" s="3"/>
      <c r="Y3192" s="3"/>
      <c r="Z3192" s="60"/>
      <c r="AA3192" s="61"/>
    </row>
    <row r="3193" spans="2:27">
      <c r="B3193" s="112"/>
      <c r="C3193" s="111"/>
      <c r="D3193" s="111"/>
      <c r="E3193" s="107"/>
      <c r="F3193" s="107"/>
      <c r="G3193" s="2"/>
      <c r="H3193" s="2"/>
      <c r="I3193" s="2"/>
      <c r="J3193" s="2"/>
      <c r="K3193" s="2"/>
      <c r="L3193" s="3"/>
      <c r="M3193" s="3"/>
      <c r="N3193" s="3"/>
      <c r="O3193" s="3"/>
      <c r="P3193" s="3"/>
      <c r="Q3193" s="2"/>
      <c r="R3193" s="3"/>
      <c r="S3193" s="2"/>
      <c r="T3193" s="2"/>
      <c r="U3193" s="3"/>
      <c r="V3193" s="2"/>
      <c r="W3193" s="3"/>
      <c r="X3193" s="3"/>
      <c r="Y3193" s="3"/>
      <c r="Z3193" s="60"/>
      <c r="AA3193" s="61"/>
    </row>
    <row r="3194" spans="2:27">
      <c r="B3194" s="112"/>
      <c r="C3194" s="111"/>
      <c r="D3194" s="111"/>
      <c r="E3194" s="107"/>
      <c r="F3194" s="107"/>
      <c r="G3194" s="2"/>
      <c r="H3194" s="2"/>
      <c r="I3194" s="2"/>
      <c r="J3194" s="2"/>
      <c r="K3194" s="2"/>
      <c r="L3194" s="3"/>
      <c r="M3194" s="3"/>
      <c r="N3194" s="3"/>
      <c r="O3194" s="3"/>
      <c r="P3194" s="3"/>
      <c r="Q3194" s="2"/>
      <c r="R3194" s="3"/>
      <c r="S3194" s="2"/>
      <c r="T3194" s="2"/>
      <c r="U3194" s="3"/>
      <c r="V3194" s="2"/>
      <c r="W3194" s="3"/>
      <c r="X3194" s="3"/>
      <c r="Y3194" s="3"/>
      <c r="Z3194" s="60"/>
      <c r="AA3194" s="61"/>
    </row>
    <row r="3195" spans="2:27">
      <c r="B3195" s="112"/>
      <c r="C3195" s="111"/>
      <c r="D3195" s="111"/>
      <c r="E3195" s="107"/>
      <c r="F3195" s="107"/>
      <c r="G3195" s="2"/>
      <c r="H3195" s="2"/>
      <c r="I3195" s="2"/>
      <c r="J3195" s="2"/>
      <c r="K3195" s="2"/>
      <c r="L3195" s="3"/>
      <c r="M3195" s="3"/>
      <c r="N3195" s="3"/>
      <c r="O3195" s="3"/>
      <c r="P3195" s="3"/>
      <c r="Q3195" s="2"/>
      <c r="R3195" s="3"/>
      <c r="S3195" s="2"/>
      <c r="T3195" s="2"/>
      <c r="U3195" s="3"/>
      <c r="V3195" s="2"/>
      <c r="W3195" s="3"/>
      <c r="X3195" s="3"/>
      <c r="Y3195" s="3"/>
      <c r="Z3195" s="60"/>
      <c r="AA3195" s="61"/>
    </row>
    <row r="3196" spans="2:27">
      <c r="B3196" s="112"/>
      <c r="C3196" s="111"/>
      <c r="D3196" s="111"/>
      <c r="E3196" s="107"/>
      <c r="F3196" s="107"/>
      <c r="G3196" s="2"/>
      <c r="H3196" s="2"/>
      <c r="I3196" s="2"/>
      <c r="J3196" s="2"/>
      <c r="K3196" s="2"/>
      <c r="L3196" s="3"/>
      <c r="M3196" s="3"/>
      <c r="N3196" s="3"/>
      <c r="O3196" s="3"/>
      <c r="P3196" s="3"/>
      <c r="Q3196" s="2"/>
      <c r="R3196" s="3"/>
      <c r="S3196" s="2"/>
      <c r="T3196" s="2"/>
      <c r="U3196" s="3"/>
      <c r="V3196" s="2"/>
      <c r="W3196" s="3"/>
      <c r="X3196" s="3"/>
      <c r="Y3196" s="3"/>
      <c r="Z3196" s="60"/>
      <c r="AA3196" s="61"/>
    </row>
    <row r="3197" spans="2:27">
      <c r="B3197" s="112"/>
      <c r="C3197" s="111"/>
      <c r="D3197" s="111"/>
      <c r="E3197" s="107"/>
      <c r="F3197" s="107"/>
      <c r="G3197" s="2"/>
      <c r="H3197" s="2"/>
      <c r="I3197" s="2"/>
      <c r="J3197" s="2"/>
      <c r="K3197" s="2"/>
      <c r="L3197" s="3"/>
      <c r="M3197" s="3"/>
      <c r="N3197" s="3"/>
      <c r="O3197" s="3"/>
      <c r="P3197" s="3"/>
      <c r="Q3197" s="2"/>
      <c r="R3197" s="3"/>
      <c r="S3197" s="2"/>
      <c r="T3197" s="2"/>
      <c r="U3197" s="3"/>
      <c r="V3197" s="2"/>
      <c r="W3197" s="3"/>
      <c r="X3197" s="3"/>
      <c r="Y3197" s="3"/>
      <c r="Z3197" s="60"/>
      <c r="AA3197" s="61"/>
    </row>
    <row r="3198" spans="2:27" ht="15" customHeight="1">
      <c r="Z3198" s="62"/>
      <c r="AA3198" s="62"/>
    </row>
    <row r="3199" spans="2:27" ht="15" customHeight="1">
      <c r="Z3199" s="62"/>
      <c r="AA3199" s="62"/>
    </row>
    <row r="3200" spans="2:27" ht="15" customHeight="1">
      <c r="Z3200" s="62"/>
      <c r="AA3200" s="62"/>
    </row>
    <row r="3201" spans="26:27" ht="15" customHeight="1">
      <c r="Z3201" s="62"/>
      <c r="AA3201" s="62"/>
    </row>
    <row r="3202" spans="26:27" ht="15" customHeight="1">
      <c r="Z3202" s="62"/>
      <c r="AA3202" s="62"/>
    </row>
    <row r="3203" spans="26:27" ht="15" customHeight="1">
      <c r="Z3203" s="62"/>
      <c r="AA3203" s="62"/>
    </row>
    <row r="3204" spans="26:27" ht="15" customHeight="1">
      <c r="Z3204" s="62"/>
      <c r="AA3204" s="62"/>
    </row>
    <row r="3205" spans="26:27" ht="15" customHeight="1">
      <c r="Z3205" s="62"/>
      <c r="AA3205" s="62"/>
    </row>
    <row r="3206" spans="26:27" ht="15" customHeight="1">
      <c r="Z3206" s="62"/>
      <c r="AA3206" s="62"/>
    </row>
    <row r="3207" spans="26:27" ht="15" customHeight="1">
      <c r="Z3207" s="62"/>
      <c r="AA3207" s="62"/>
    </row>
    <row r="3208" spans="26:27" ht="15" customHeight="1">
      <c r="Z3208" s="62"/>
      <c r="AA3208" s="62"/>
    </row>
    <row r="3209" spans="26:27" ht="15" customHeight="1">
      <c r="Z3209" s="62"/>
      <c r="AA3209" s="62"/>
    </row>
    <row r="3210" spans="26:27" ht="15" customHeight="1">
      <c r="Z3210" s="62"/>
      <c r="AA3210" s="62"/>
    </row>
    <row r="3211" spans="26:27" ht="15" customHeight="1">
      <c r="Z3211" s="62"/>
      <c r="AA3211" s="62"/>
    </row>
    <row r="3212" spans="26:27" ht="15" customHeight="1">
      <c r="Z3212" s="62"/>
      <c r="AA3212" s="62"/>
    </row>
    <row r="3213" spans="26:27" ht="15" customHeight="1">
      <c r="Z3213" s="62"/>
      <c r="AA3213" s="62"/>
    </row>
    <row r="3214" spans="26:27" ht="15" customHeight="1">
      <c r="Z3214" s="62"/>
      <c r="AA3214" s="62"/>
    </row>
    <row r="3215" spans="26:27" ht="15" customHeight="1">
      <c r="Z3215" s="62"/>
      <c r="AA3215" s="62"/>
    </row>
    <row r="3216" spans="26:27" ht="15" customHeight="1">
      <c r="Z3216" s="62"/>
      <c r="AA3216" s="62"/>
    </row>
    <row r="3217" spans="26:27" ht="15" customHeight="1">
      <c r="Z3217" s="62"/>
      <c r="AA3217" s="62"/>
    </row>
    <row r="3218" spans="26:27" ht="15" customHeight="1">
      <c r="Z3218" s="62"/>
      <c r="AA3218" s="62"/>
    </row>
    <row r="3219" spans="26:27" ht="15" customHeight="1">
      <c r="Z3219" s="62"/>
      <c r="AA3219" s="62"/>
    </row>
    <row r="3220" spans="26:27" ht="15" customHeight="1">
      <c r="Z3220" s="62"/>
      <c r="AA3220" s="62"/>
    </row>
    <row r="3221" spans="26:27" ht="15" customHeight="1">
      <c r="Z3221" s="62"/>
      <c r="AA3221" s="62"/>
    </row>
    <row r="3222" spans="26:27" ht="15" customHeight="1">
      <c r="Z3222" s="62"/>
      <c r="AA3222" s="62"/>
    </row>
    <row r="3223" spans="26:27" ht="15" customHeight="1">
      <c r="Z3223" s="62"/>
      <c r="AA3223" s="62"/>
    </row>
    <row r="3224" spans="26:27" ht="15" customHeight="1">
      <c r="Z3224" s="62"/>
      <c r="AA3224" s="62"/>
    </row>
    <row r="3225" spans="26:27" ht="15" customHeight="1">
      <c r="Z3225" s="62"/>
      <c r="AA3225" s="62"/>
    </row>
    <row r="3226" spans="26:27" ht="15" customHeight="1">
      <c r="Z3226" s="62"/>
      <c r="AA3226" s="62"/>
    </row>
    <row r="3227" spans="26:27" ht="15" customHeight="1">
      <c r="Z3227" s="62"/>
      <c r="AA3227" s="62"/>
    </row>
    <row r="3228" spans="26:27" ht="15" customHeight="1">
      <c r="Z3228" s="62"/>
      <c r="AA3228" s="62"/>
    </row>
    <row r="3229" spans="26:27" ht="15" customHeight="1">
      <c r="Z3229" s="62"/>
      <c r="AA3229" s="62"/>
    </row>
    <row r="3230" spans="26:27" ht="15" customHeight="1">
      <c r="Z3230" s="62"/>
      <c r="AA3230" s="62"/>
    </row>
    <row r="3231" spans="26:27" ht="15" customHeight="1">
      <c r="Z3231" s="62"/>
      <c r="AA3231" s="62"/>
    </row>
    <row r="3232" spans="26:27" ht="15" customHeight="1">
      <c r="Z3232" s="62"/>
      <c r="AA3232" s="62"/>
    </row>
    <row r="3233" spans="26:27" ht="15" customHeight="1">
      <c r="Z3233" s="62"/>
      <c r="AA3233" s="62"/>
    </row>
    <row r="3234" spans="26:27" ht="15" customHeight="1">
      <c r="Z3234" s="62"/>
      <c r="AA3234" s="62"/>
    </row>
    <row r="3235" spans="26:27" ht="15" customHeight="1">
      <c r="Z3235" s="62"/>
      <c r="AA3235" s="62"/>
    </row>
    <row r="3236" spans="26:27" ht="15" customHeight="1">
      <c r="Z3236" s="62"/>
      <c r="AA3236" s="62"/>
    </row>
    <row r="3237" spans="26:27" ht="15" customHeight="1">
      <c r="Z3237" s="62"/>
      <c r="AA3237" s="62"/>
    </row>
    <row r="3238" spans="26:27" ht="15" customHeight="1">
      <c r="Z3238" s="62"/>
      <c r="AA3238" s="62"/>
    </row>
    <row r="3239" spans="26:27" ht="15" customHeight="1">
      <c r="Z3239" s="62"/>
      <c r="AA3239" s="62"/>
    </row>
    <row r="3240" spans="26:27" ht="15" customHeight="1">
      <c r="Z3240" s="62"/>
      <c r="AA3240" s="62"/>
    </row>
    <row r="3241" spans="26:27" ht="15" customHeight="1">
      <c r="Z3241" s="62"/>
      <c r="AA3241" s="62"/>
    </row>
    <row r="3242" spans="26:27" ht="15" customHeight="1">
      <c r="Z3242" s="62"/>
      <c r="AA3242" s="62"/>
    </row>
    <row r="3243" spans="26:27" ht="15" customHeight="1">
      <c r="Z3243" s="62"/>
      <c r="AA3243" s="62"/>
    </row>
    <row r="3244" spans="26:27" ht="15" customHeight="1">
      <c r="Z3244" s="62"/>
      <c r="AA3244" s="62"/>
    </row>
    <row r="3245" spans="26:27" ht="15" customHeight="1">
      <c r="Z3245" s="62"/>
      <c r="AA3245" s="62"/>
    </row>
    <row r="3246" spans="26:27" ht="15" customHeight="1">
      <c r="Z3246" s="62"/>
      <c r="AA3246" s="62"/>
    </row>
    <row r="3247" spans="26:27" ht="15" customHeight="1">
      <c r="Z3247" s="62"/>
      <c r="AA3247" s="62"/>
    </row>
    <row r="3248" spans="26:27" ht="15" customHeight="1">
      <c r="Z3248" s="62"/>
      <c r="AA3248" s="62"/>
    </row>
    <row r="3249" spans="26:27" ht="15" customHeight="1">
      <c r="Z3249" s="62"/>
      <c r="AA3249" s="62"/>
    </row>
    <row r="3250" spans="26:27" ht="15" customHeight="1">
      <c r="Z3250" s="62"/>
      <c r="AA3250" s="62"/>
    </row>
    <row r="3251" spans="26:27" ht="15" customHeight="1">
      <c r="Z3251" s="62"/>
      <c r="AA3251" s="62"/>
    </row>
    <row r="3252" spans="26:27" ht="15" customHeight="1">
      <c r="Z3252" s="62"/>
      <c r="AA3252" s="62"/>
    </row>
    <row r="3253" spans="26:27" ht="15" customHeight="1">
      <c r="Z3253" s="62"/>
      <c r="AA3253" s="62"/>
    </row>
    <row r="3254" spans="26:27" ht="15" customHeight="1">
      <c r="Z3254" s="62"/>
      <c r="AA3254" s="62"/>
    </row>
    <row r="3255" spans="26:27" ht="15" customHeight="1">
      <c r="Z3255" s="62"/>
      <c r="AA3255" s="62"/>
    </row>
    <row r="3256" spans="26:27" ht="15" customHeight="1">
      <c r="Z3256" s="62"/>
      <c r="AA3256" s="62"/>
    </row>
    <row r="3257" spans="26:27" ht="15" customHeight="1">
      <c r="Z3257" s="62"/>
      <c r="AA3257" s="62"/>
    </row>
    <row r="3258" spans="26:27" ht="15" customHeight="1">
      <c r="Z3258" s="62"/>
      <c r="AA3258" s="62"/>
    </row>
    <row r="3259" spans="26:27" ht="15" customHeight="1">
      <c r="Z3259" s="62"/>
      <c r="AA3259" s="62"/>
    </row>
    <row r="3260" spans="26:27" ht="15" customHeight="1">
      <c r="Z3260" s="62"/>
      <c r="AA3260" s="62"/>
    </row>
    <row r="3261" spans="26:27" ht="15" customHeight="1">
      <c r="Z3261" s="62"/>
      <c r="AA3261" s="62"/>
    </row>
    <row r="3262" spans="26:27" ht="15" customHeight="1">
      <c r="Z3262" s="62"/>
      <c r="AA3262" s="62"/>
    </row>
    <row r="3263" spans="26:27" ht="15" customHeight="1">
      <c r="Z3263" s="62"/>
      <c r="AA3263" s="62"/>
    </row>
    <row r="3264" spans="26:27" ht="15" customHeight="1">
      <c r="Z3264" s="62"/>
      <c r="AA3264" s="62"/>
    </row>
    <row r="3265" spans="26:27" ht="15" customHeight="1">
      <c r="Z3265" s="62"/>
      <c r="AA3265" s="62"/>
    </row>
    <row r="3266" spans="26:27" ht="15" customHeight="1">
      <c r="Z3266" s="62"/>
      <c r="AA3266" s="62"/>
    </row>
    <row r="3267" spans="26:27" ht="15" customHeight="1">
      <c r="Z3267" s="62"/>
      <c r="AA3267" s="62"/>
    </row>
    <row r="3268" spans="26:27" ht="15" customHeight="1">
      <c r="Z3268" s="62"/>
      <c r="AA3268" s="62"/>
    </row>
    <row r="3269" spans="26:27" ht="15" customHeight="1">
      <c r="Z3269" s="62"/>
      <c r="AA3269" s="62"/>
    </row>
    <row r="3270" spans="26:27" ht="15" customHeight="1">
      <c r="Z3270" s="62"/>
      <c r="AA3270" s="62"/>
    </row>
    <row r="3271" spans="26:27" ht="15" customHeight="1">
      <c r="Z3271" s="62"/>
      <c r="AA3271" s="62"/>
    </row>
    <row r="3272" spans="26:27" ht="15" customHeight="1">
      <c r="Z3272" s="62"/>
      <c r="AA3272" s="62"/>
    </row>
    <row r="3273" spans="26:27" ht="15" customHeight="1">
      <c r="Z3273" s="62"/>
      <c r="AA3273" s="62"/>
    </row>
    <row r="3274" spans="26:27" ht="15" customHeight="1">
      <c r="Z3274" s="62"/>
      <c r="AA3274" s="62"/>
    </row>
    <row r="3275" spans="26:27" ht="15" customHeight="1">
      <c r="Z3275" s="62"/>
      <c r="AA3275" s="62"/>
    </row>
    <row r="3276" spans="26:27" ht="15" customHeight="1">
      <c r="Z3276" s="62"/>
      <c r="AA3276" s="62"/>
    </row>
    <row r="3277" spans="26:27" ht="15" customHeight="1">
      <c r="Z3277" s="62"/>
      <c r="AA3277" s="62"/>
    </row>
    <row r="3278" spans="26:27" ht="15" customHeight="1">
      <c r="Z3278" s="62"/>
      <c r="AA3278" s="62"/>
    </row>
    <row r="3279" spans="26:27" ht="15" customHeight="1">
      <c r="Z3279" s="62"/>
      <c r="AA3279" s="62"/>
    </row>
    <row r="3280" spans="26:27" ht="15" customHeight="1">
      <c r="Z3280" s="62"/>
      <c r="AA3280" s="62"/>
    </row>
    <row r="3281" spans="26:27" ht="15" customHeight="1">
      <c r="Z3281" s="62"/>
      <c r="AA3281" s="62"/>
    </row>
    <row r="3282" spans="26:27" ht="15" customHeight="1">
      <c r="Z3282" s="62"/>
      <c r="AA3282" s="62"/>
    </row>
    <row r="3283" spans="26:27" ht="15" customHeight="1">
      <c r="Z3283" s="62"/>
      <c r="AA3283" s="62"/>
    </row>
    <row r="3284" spans="26:27" ht="15" customHeight="1">
      <c r="Z3284" s="62"/>
      <c r="AA3284" s="62"/>
    </row>
    <row r="3285" spans="26:27" ht="15" customHeight="1">
      <c r="Z3285" s="62"/>
      <c r="AA3285" s="62"/>
    </row>
    <row r="3286" spans="26:27" ht="15" customHeight="1">
      <c r="Z3286" s="62"/>
      <c r="AA3286" s="62"/>
    </row>
    <row r="3287" spans="26:27" ht="15" customHeight="1">
      <c r="Z3287" s="62"/>
      <c r="AA3287" s="62"/>
    </row>
    <row r="3288" spans="26:27" ht="15" customHeight="1">
      <c r="Z3288" s="62"/>
      <c r="AA3288" s="62"/>
    </row>
    <row r="3289" spans="26:27" ht="15" customHeight="1">
      <c r="Z3289" s="62"/>
      <c r="AA3289" s="62"/>
    </row>
    <row r="3290" spans="26:27" ht="15" customHeight="1">
      <c r="Z3290" s="62"/>
      <c r="AA3290" s="62"/>
    </row>
    <row r="3291" spans="26:27" ht="15" customHeight="1">
      <c r="Z3291" s="62"/>
      <c r="AA3291" s="62"/>
    </row>
    <row r="3292" spans="26:27" ht="15" customHeight="1">
      <c r="Z3292" s="62"/>
      <c r="AA3292" s="62"/>
    </row>
    <row r="3293" spans="26:27" ht="15" customHeight="1">
      <c r="Z3293" s="62"/>
      <c r="AA3293" s="62"/>
    </row>
    <row r="3294" spans="26:27" ht="15" customHeight="1">
      <c r="Z3294" s="62"/>
      <c r="AA3294" s="62"/>
    </row>
    <row r="3295" spans="26:27" ht="15" customHeight="1">
      <c r="Z3295" s="62"/>
      <c r="AA3295" s="62"/>
    </row>
    <row r="3296" spans="26:27" ht="15" customHeight="1">
      <c r="Z3296" s="62"/>
      <c r="AA3296" s="62"/>
    </row>
    <row r="3297" spans="26:27" ht="15" customHeight="1">
      <c r="Z3297" s="62"/>
      <c r="AA3297" s="62"/>
    </row>
    <row r="3298" spans="26:27" ht="15" customHeight="1">
      <c r="Z3298" s="62"/>
      <c r="AA3298" s="62"/>
    </row>
    <row r="3299" spans="26:27" ht="15" customHeight="1">
      <c r="Z3299" s="62"/>
      <c r="AA3299" s="62"/>
    </row>
    <row r="3300" spans="26:27" ht="15" customHeight="1">
      <c r="Z3300" s="62"/>
      <c r="AA3300" s="62"/>
    </row>
    <row r="3301" spans="26:27" ht="15" customHeight="1">
      <c r="Z3301" s="62"/>
      <c r="AA3301" s="62"/>
    </row>
    <row r="3302" spans="26:27" ht="15" customHeight="1">
      <c r="Z3302" s="62"/>
      <c r="AA3302" s="62"/>
    </row>
    <row r="3303" spans="26:27" ht="15" customHeight="1">
      <c r="Z3303" s="62"/>
      <c r="AA3303" s="62"/>
    </row>
    <row r="3304" spans="26:27" ht="15" customHeight="1">
      <c r="Z3304" s="62"/>
      <c r="AA3304" s="62"/>
    </row>
    <row r="3305" spans="26:27" ht="15" customHeight="1">
      <c r="Z3305" s="62"/>
      <c r="AA3305" s="62"/>
    </row>
    <row r="3306" spans="26:27" ht="15" customHeight="1">
      <c r="Z3306" s="62"/>
      <c r="AA3306" s="62"/>
    </row>
    <row r="3307" spans="26:27" ht="15" customHeight="1">
      <c r="Z3307" s="62"/>
      <c r="AA3307" s="62"/>
    </row>
    <row r="3308" spans="26:27" ht="15" customHeight="1">
      <c r="Z3308" s="62"/>
      <c r="AA3308" s="62"/>
    </row>
    <row r="3309" spans="26:27" ht="15" customHeight="1">
      <c r="Z3309" s="62"/>
      <c r="AA3309" s="62"/>
    </row>
    <row r="3310" spans="26:27" ht="15" customHeight="1">
      <c r="Z3310" s="62"/>
      <c r="AA3310" s="62"/>
    </row>
    <row r="3311" spans="26:27" ht="15" customHeight="1">
      <c r="Z3311" s="62"/>
      <c r="AA3311" s="62"/>
    </row>
    <row r="3312" spans="26:27" ht="15" customHeight="1">
      <c r="Z3312" s="62"/>
      <c r="AA3312" s="62"/>
    </row>
    <row r="3313" spans="26:27" ht="15" customHeight="1">
      <c r="Z3313" s="62"/>
      <c r="AA3313" s="62"/>
    </row>
    <row r="3314" spans="26:27" ht="15" customHeight="1">
      <c r="Z3314" s="62"/>
      <c r="AA3314" s="62"/>
    </row>
    <row r="3315" spans="26:27" ht="15" customHeight="1">
      <c r="Z3315" s="62"/>
      <c r="AA3315" s="62"/>
    </row>
    <row r="3316" spans="26:27" ht="15" customHeight="1">
      <c r="Z3316" s="62"/>
      <c r="AA3316" s="62"/>
    </row>
    <row r="3317" spans="26:27" ht="15" customHeight="1">
      <c r="Z3317" s="62"/>
      <c r="AA3317" s="62"/>
    </row>
    <row r="3318" spans="26:27" ht="15" customHeight="1">
      <c r="Z3318" s="62"/>
      <c r="AA3318" s="62"/>
    </row>
    <row r="3319" spans="26:27" ht="15" customHeight="1">
      <c r="Z3319" s="62"/>
      <c r="AA3319" s="62"/>
    </row>
    <row r="3320" spans="26:27" ht="15" customHeight="1">
      <c r="Z3320" s="62"/>
      <c r="AA3320" s="62"/>
    </row>
    <row r="3321" spans="26:27" ht="15" customHeight="1">
      <c r="Z3321" s="62"/>
      <c r="AA3321" s="62"/>
    </row>
    <row r="3322" spans="26:27" ht="15" customHeight="1">
      <c r="Z3322" s="62"/>
      <c r="AA3322" s="62"/>
    </row>
    <row r="3323" spans="26:27" ht="15" customHeight="1">
      <c r="Z3323" s="62"/>
      <c r="AA3323" s="62"/>
    </row>
    <row r="3324" spans="26:27" ht="15" customHeight="1">
      <c r="Z3324" s="62"/>
      <c r="AA3324" s="62"/>
    </row>
    <row r="3325" spans="26:27" ht="15" customHeight="1">
      <c r="Z3325" s="62"/>
      <c r="AA3325" s="62"/>
    </row>
    <row r="3326" spans="26:27" ht="15" customHeight="1">
      <c r="Z3326" s="62"/>
      <c r="AA3326" s="62"/>
    </row>
    <row r="3327" spans="26:27" ht="15" customHeight="1">
      <c r="Z3327" s="62"/>
      <c r="AA3327" s="62"/>
    </row>
    <row r="3328" spans="26:27" ht="15" customHeight="1">
      <c r="Z3328" s="62"/>
      <c r="AA3328" s="62"/>
    </row>
    <row r="3329" spans="26:27" ht="15" customHeight="1">
      <c r="Z3329" s="62"/>
      <c r="AA3329" s="62"/>
    </row>
    <row r="3330" spans="26:27" ht="15" customHeight="1">
      <c r="Z3330" s="62"/>
      <c r="AA3330" s="62"/>
    </row>
    <row r="3331" spans="26:27" ht="15" customHeight="1">
      <c r="Z3331" s="62"/>
      <c r="AA3331" s="62"/>
    </row>
    <row r="3332" spans="26:27" ht="15" customHeight="1">
      <c r="Z3332" s="62"/>
      <c r="AA3332" s="62"/>
    </row>
    <row r="3333" spans="26:27" ht="15" customHeight="1">
      <c r="Z3333" s="62"/>
      <c r="AA3333" s="62"/>
    </row>
    <row r="3334" spans="26:27" ht="15" customHeight="1">
      <c r="Z3334" s="62"/>
      <c r="AA3334" s="62"/>
    </row>
    <row r="3335" spans="26:27" ht="15" customHeight="1">
      <c r="Z3335" s="62"/>
      <c r="AA3335" s="62"/>
    </row>
    <row r="3336" spans="26:27" ht="15" customHeight="1">
      <c r="Z3336" s="62"/>
      <c r="AA3336" s="62"/>
    </row>
    <row r="3337" spans="26:27" ht="15" customHeight="1">
      <c r="Z3337" s="62"/>
      <c r="AA3337" s="62"/>
    </row>
    <row r="3338" spans="26:27" ht="15" customHeight="1">
      <c r="Z3338" s="62"/>
      <c r="AA3338" s="62"/>
    </row>
    <row r="3339" spans="26:27" ht="15" customHeight="1">
      <c r="Z3339" s="62"/>
      <c r="AA3339" s="62"/>
    </row>
    <row r="3340" spans="26:27" ht="15" customHeight="1">
      <c r="Z3340" s="62"/>
      <c r="AA3340" s="62"/>
    </row>
    <row r="3341" spans="26:27" ht="15" customHeight="1">
      <c r="Z3341" s="62"/>
      <c r="AA3341" s="62"/>
    </row>
    <row r="3342" spans="26:27" ht="15" customHeight="1">
      <c r="Z3342" s="62"/>
      <c r="AA3342" s="62"/>
    </row>
    <row r="3343" spans="26:27" ht="15" customHeight="1">
      <c r="Z3343" s="62"/>
      <c r="AA3343" s="62"/>
    </row>
    <row r="3344" spans="26:27" ht="15" customHeight="1">
      <c r="Z3344" s="62"/>
      <c r="AA3344" s="62"/>
    </row>
    <row r="3345" spans="26:27" ht="15" customHeight="1">
      <c r="Z3345" s="62"/>
      <c r="AA3345" s="62"/>
    </row>
    <row r="3346" spans="26:27" ht="15" customHeight="1">
      <c r="Z3346" s="62"/>
      <c r="AA3346" s="62"/>
    </row>
    <row r="3347" spans="26:27" ht="15" customHeight="1">
      <c r="Z3347" s="62"/>
      <c r="AA3347" s="62"/>
    </row>
    <row r="3348" spans="26:27" ht="15" customHeight="1">
      <c r="Z3348" s="62"/>
      <c r="AA3348" s="62"/>
    </row>
    <row r="3349" spans="26:27" ht="15" customHeight="1">
      <c r="Z3349" s="62"/>
      <c r="AA3349" s="62"/>
    </row>
    <row r="3350" spans="26:27" ht="15" customHeight="1">
      <c r="Z3350" s="62"/>
      <c r="AA3350" s="62"/>
    </row>
    <row r="3351" spans="26:27" ht="15" customHeight="1">
      <c r="Z3351" s="62"/>
      <c r="AA3351" s="62"/>
    </row>
    <row r="3352" spans="26:27" ht="15" customHeight="1">
      <c r="Z3352" s="62"/>
      <c r="AA3352" s="62"/>
    </row>
    <row r="3353" spans="26:27" ht="15" customHeight="1">
      <c r="Z3353" s="62"/>
      <c r="AA3353" s="62"/>
    </row>
    <row r="3354" spans="26:27" ht="15" customHeight="1">
      <c r="Z3354" s="62"/>
      <c r="AA3354" s="62"/>
    </row>
    <row r="3355" spans="26:27" ht="15" customHeight="1">
      <c r="Z3355" s="62"/>
      <c r="AA3355" s="62"/>
    </row>
    <row r="3356" spans="26:27" ht="15" customHeight="1">
      <c r="Z3356" s="62"/>
      <c r="AA3356" s="62"/>
    </row>
    <row r="3357" spans="26:27" ht="15" customHeight="1">
      <c r="Z3357" s="62"/>
      <c r="AA3357" s="62"/>
    </row>
    <row r="3358" spans="26:27" ht="15" customHeight="1">
      <c r="Z3358" s="62"/>
      <c r="AA3358" s="62"/>
    </row>
    <row r="3359" spans="26:27" ht="15" customHeight="1">
      <c r="Z3359" s="62"/>
      <c r="AA3359" s="62"/>
    </row>
    <row r="3360" spans="26:27" ht="15" customHeight="1">
      <c r="Z3360" s="62"/>
      <c r="AA3360" s="62"/>
    </row>
    <row r="3361" spans="26:27" ht="15" customHeight="1">
      <c r="Z3361" s="62"/>
      <c r="AA3361" s="62"/>
    </row>
    <row r="3362" spans="26:27" ht="15" customHeight="1">
      <c r="Z3362" s="62"/>
      <c r="AA3362" s="62"/>
    </row>
    <row r="3363" spans="26:27" ht="15" customHeight="1">
      <c r="Z3363" s="62"/>
      <c r="AA3363" s="62"/>
    </row>
    <row r="3364" spans="26:27" ht="15" customHeight="1">
      <c r="Z3364" s="62"/>
      <c r="AA3364" s="62"/>
    </row>
    <row r="3365" spans="26:27" ht="15" customHeight="1">
      <c r="Z3365" s="62"/>
      <c r="AA3365" s="62"/>
    </row>
    <row r="3366" spans="26:27" ht="15" customHeight="1">
      <c r="Z3366" s="62"/>
      <c r="AA3366" s="62"/>
    </row>
    <row r="3367" spans="26:27" ht="15" customHeight="1">
      <c r="Z3367" s="62"/>
      <c r="AA3367" s="62"/>
    </row>
    <row r="3368" spans="26:27" ht="15" customHeight="1">
      <c r="Z3368" s="62"/>
      <c r="AA3368" s="62"/>
    </row>
    <row r="3369" spans="26:27" ht="15" customHeight="1">
      <c r="Z3369" s="62"/>
      <c r="AA3369" s="62"/>
    </row>
    <row r="3370" spans="26:27" ht="15" customHeight="1">
      <c r="Z3370" s="62"/>
      <c r="AA3370" s="62"/>
    </row>
    <row r="3371" spans="26:27" ht="15" customHeight="1">
      <c r="Z3371" s="62"/>
      <c r="AA3371" s="62"/>
    </row>
    <row r="3372" spans="26:27" ht="15" customHeight="1">
      <c r="Z3372" s="62"/>
      <c r="AA3372" s="62"/>
    </row>
    <row r="3373" spans="26:27" ht="15" customHeight="1">
      <c r="Z3373" s="62"/>
      <c r="AA3373" s="62"/>
    </row>
    <row r="3374" spans="26:27" ht="15" customHeight="1">
      <c r="Z3374" s="62"/>
      <c r="AA3374" s="62"/>
    </row>
    <row r="3375" spans="26:27" ht="15" customHeight="1">
      <c r="Z3375" s="62"/>
      <c r="AA3375" s="62"/>
    </row>
    <row r="3376" spans="26:27" ht="15" customHeight="1">
      <c r="Z3376" s="62"/>
      <c r="AA3376" s="62"/>
    </row>
    <row r="3377" spans="26:27" ht="15" customHeight="1">
      <c r="Z3377" s="62"/>
      <c r="AA3377" s="62"/>
    </row>
    <row r="3378" spans="26:27" ht="15" customHeight="1">
      <c r="Z3378" s="62"/>
      <c r="AA3378" s="62"/>
    </row>
    <row r="3379" spans="26:27" ht="15" customHeight="1">
      <c r="Z3379" s="62"/>
      <c r="AA3379" s="62"/>
    </row>
    <row r="3380" spans="26:27" ht="15" customHeight="1">
      <c r="Z3380" s="62"/>
      <c r="AA3380" s="62"/>
    </row>
    <row r="3381" spans="26:27" ht="15" customHeight="1">
      <c r="Z3381" s="62"/>
      <c r="AA3381" s="62"/>
    </row>
    <row r="3382" spans="26:27" ht="15" customHeight="1">
      <c r="Z3382" s="62"/>
      <c r="AA3382" s="62"/>
    </row>
    <row r="3383" spans="26:27" ht="15" customHeight="1">
      <c r="Z3383" s="62"/>
      <c r="AA3383" s="62"/>
    </row>
    <row r="3384" spans="26:27" ht="15" customHeight="1">
      <c r="Z3384" s="62"/>
      <c r="AA3384" s="62"/>
    </row>
    <row r="3385" spans="26:27" ht="15" customHeight="1">
      <c r="Z3385" s="62"/>
      <c r="AA3385" s="62"/>
    </row>
    <row r="3386" spans="26:27" ht="15" customHeight="1">
      <c r="Z3386" s="62"/>
      <c r="AA3386" s="62"/>
    </row>
    <row r="3387" spans="26:27" ht="15" customHeight="1">
      <c r="Z3387" s="62"/>
      <c r="AA3387" s="62"/>
    </row>
    <row r="3388" spans="26:27" ht="15" customHeight="1">
      <c r="Z3388" s="62"/>
      <c r="AA3388" s="62"/>
    </row>
    <row r="3389" spans="26:27" ht="15" customHeight="1">
      <c r="Z3389" s="62"/>
      <c r="AA3389" s="62"/>
    </row>
    <row r="3390" spans="26:27" ht="15" customHeight="1">
      <c r="Z3390" s="62"/>
      <c r="AA3390" s="62"/>
    </row>
    <row r="3391" spans="26:27" ht="15" customHeight="1">
      <c r="Z3391" s="62"/>
      <c r="AA3391" s="62"/>
    </row>
    <row r="3392" spans="26:27" ht="15" customHeight="1">
      <c r="Z3392" s="62"/>
      <c r="AA3392" s="62"/>
    </row>
    <row r="3393" spans="26:27" ht="15" customHeight="1">
      <c r="Z3393" s="62"/>
      <c r="AA3393" s="62"/>
    </row>
    <row r="3394" spans="26:27" ht="15" customHeight="1">
      <c r="Z3394" s="62"/>
      <c r="AA3394" s="62"/>
    </row>
    <row r="3395" spans="26:27" ht="15" customHeight="1">
      <c r="Z3395" s="62"/>
      <c r="AA3395" s="62"/>
    </row>
    <row r="3396" spans="26:27" ht="15" customHeight="1">
      <c r="Z3396" s="62"/>
      <c r="AA3396" s="62"/>
    </row>
    <row r="3397" spans="26:27" ht="15" customHeight="1">
      <c r="Z3397" s="62"/>
      <c r="AA3397" s="62"/>
    </row>
    <row r="3398" spans="26:27" ht="15" customHeight="1">
      <c r="Z3398" s="62"/>
      <c r="AA3398" s="62"/>
    </row>
    <row r="3399" spans="26:27" ht="15" customHeight="1">
      <c r="Z3399" s="62"/>
      <c r="AA3399" s="62"/>
    </row>
    <row r="3400" spans="26:27" ht="15" customHeight="1">
      <c r="Z3400" s="62"/>
      <c r="AA3400" s="62"/>
    </row>
    <row r="3401" spans="26:27" ht="15" customHeight="1">
      <c r="Z3401" s="62"/>
      <c r="AA3401" s="62"/>
    </row>
    <row r="3402" spans="26:27" ht="15" customHeight="1">
      <c r="Z3402" s="62"/>
      <c r="AA3402" s="62"/>
    </row>
    <row r="3403" spans="26:27" ht="15" customHeight="1">
      <c r="Z3403" s="62"/>
      <c r="AA3403" s="62"/>
    </row>
    <row r="3404" spans="26:27" ht="15" customHeight="1">
      <c r="Z3404" s="62"/>
      <c r="AA3404" s="62"/>
    </row>
    <row r="3405" spans="26:27" ht="15" customHeight="1">
      <c r="Z3405" s="62"/>
      <c r="AA3405" s="62"/>
    </row>
    <row r="3406" spans="26:27" ht="15" customHeight="1">
      <c r="Z3406" s="62"/>
      <c r="AA3406" s="62"/>
    </row>
    <row r="3407" spans="26:27" ht="15" customHeight="1">
      <c r="Z3407" s="62"/>
      <c r="AA3407" s="62"/>
    </row>
    <row r="3408" spans="26:27" ht="15" customHeight="1">
      <c r="Z3408" s="62"/>
      <c r="AA3408" s="62"/>
    </row>
    <row r="3409" spans="26:27" ht="15" customHeight="1">
      <c r="Z3409" s="62"/>
      <c r="AA3409" s="62"/>
    </row>
    <row r="3410" spans="26:27" ht="15" customHeight="1">
      <c r="Z3410" s="62"/>
      <c r="AA3410" s="62"/>
    </row>
    <row r="3411" spans="26:27" ht="15" customHeight="1">
      <c r="Z3411" s="62"/>
      <c r="AA3411" s="62"/>
    </row>
    <row r="3412" spans="26:27" ht="15" customHeight="1">
      <c r="Z3412" s="62"/>
      <c r="AA3412" s="62"/>
    </row>
    <row r="3413" spans="26:27" ht="15" customHeight="1">
      <c r="Z3413" s="62"/>
      <c r="AA3413" s="62"/>
    </row>
    <row r="3414" spans="26:27" ht="15" customHeight="1">
      <c r="Z3414" s="62"/>
      <c r="AA3414" s="62"/>
    </row>
    <row r="3415" spans="26:27" ht="15" customHeight="1">
      <c r="Z3415" s="62"/>
      <c r="AA3415" s="62"/>
    </row>
    <row r="3416" spans="26:27" ht="15" customHeight="1">
      <c r="Z3416" s="62"/>
      <c r="AA3416" s="62"/>
    </row>
    <row r="3417" spans="26:27" ht="15" customHeight="1">
      <c r="Z3417" s="62"/>
      <c r="AA3417" s="62"/>
    </row>
    <row r="3418" spans="26:27" ht="15" customHeight="1">
      <c r="Z3418" s="62"/>
      <c r="AA3418" s="62"/>
    </row>
    <row r="3419" spans="26:27" ht="15" customHeight="1">
      <c r="Z3419" s="62"/>
      <c r="AA3419" s="62"/>
    </row>
    <row r="3420" spans="26:27" ht="15" customHeight="1">
      <c r="Z3420" s="62"/>
      <c r="AA3420" s="62"/>
    </row>
    <row r="3421" spans="26:27" ht="15" customHeight="1">
      <c r="Z3421" s="62"/>
      <c r="AA3421" s="62"/>
    </row>
    <row r="3422" spans="26:27" ht="15" customHeight="1">
      <c r="Z3422" s="62"/>
      <c r="AA3422" s="62"/>
    </row>
    <row r="3423" spans="26:27" ht="15" customHeight="1">
      <c r="Z3423" s="62"/>
      <c r="AA3423" s="62"/>
    </row>
    <row r="3424" spans="26:27" ht="15" customHeight="1">
      <c r="Z3424" s="62"/>
      <c r="AA3424" s="62"/>
    </row>
    <row r="3425" spans="26:27" ht="15" customHeight="1">
      <c r="Z3425" s="62"/>
      <c r="AA3425" s="62"/>
    </row>
    <row r="3426" spans="26:27" ht="15" customHeight="1">
      <c r="Z3426" s="62"/>
      <c r="AA3426" s="62"/>
    </row>
    <row r="3427" spans="26:27" ht="15" customHeight="1">
      <c r="Z3427" s="62"/>
      <c r="AA3427" s="62"/>
    </row>
    <row r="3428" spans="26:27" ht="15" customHeight="1">
      <c r="Z3428" s="62"/>
      <c r="AA3428" s="62"/>
    </row>
    <row r="3429" spans="26:27" ht="15" customHeight="1">
      <c r="Z3429" s="62"/>
      <c r="AA3429" s="62"/>
    </row>
    <row r="3430" spans="26:27" ht="15" customHeight="1">
      <c r="Z3430" s="62"/>
      <c r="AA3430" s="62"/>
    </row>
    <row r="3431" spans="26:27" ht="15" customHeight="1">
      <c r="Z3431" s="62"/>
      <c r="AA3431" s="62"/>
    </row>
    <row r="3432" spans="26:27" ht="15" customHeight="1">
      <c r="Z3432" s="62"/>
      <c r="AA3432" s="62"/>
    </row>
    <row r="3433" spans="26:27" ht="15" customHeight="1">
      <c r="Z3433" s="62"/>
      <c r="AA3433" s="62"/>
    </row>
    <row r="3434" spans="26:27" ht="15" customHeight="1">
      <c r="Z3434" s="62"/>
      <c r="AA3434" s="62"/>
    </row>
    <row r="3435" spans="26:27" ht="15" customHeight="1">
      <c r="Z3435" s="62"/>
      <c r="AA3435" s="62"/>
    </row>
    <row r="3436" spans="26:27" ht="15" customHeight="1">
      <c r="Z3436" s="62"/>
      <c r="AA3436" s="62"/>
    </row>
    <row r="3437" spans="26:27" ht="15" customHeight="1">
      <c r="Z3437" s="62"/>
      <c r="AA3437" s="62"/>
    </row>
    <row r="3438" spans="26:27" ht="15" customHeight="1">
      <c r="Z3438" s="62"/>
      <c r="AA3438" s="62"/>
    </row>
    <row r="3439" spans="26:27" ht="15" customHeight="1">
      <c r="Z3439" s="62"/>
      <c r="AA3439" s="62"/>
    </row>
    <row r="3440" spans="26:27" ht="15" customHeight="1">
      <c r="Z3440" s="62"/>
      <c r="AA3440" s="62"/>
    </row>
    <row r="3441" spans="26:27" ht="15" customHeight="1">
      <c r="Z3441" s="62"/>
      <c r="AA3441" s="62"/>
    </row>
    <row r="3442" spans="26:27" ht="15" customHeight="1">
      <c r="Z3442" s="62"/>
      <c r="AA3442" s="62"/>
    </row>
    <row r="3443" spans="26:27" ht="15" customHeight="1">
      <c r="Z3443" s="62"/>
      <c r="AA3443" s="62"/>
    </row>
    <row r="3444" spans="26:27" ht="15" customHeight="1">
      <c r="Z3444" s="62"/>
      <c r="AA3444" s="62"/>
    </row>
    <row r="3445" spans="26:27" ht="15" customHeight="1">
      <c r="Z3445" s="62"/>
      <c r="AA3445" s="62"/>
    </row>
    <row r="3446" spans="26:27" ht="15" customHeight="1">
      <c r="Z3446" s="62"/>
      <c r="AA3446" s="62"/>
    </row>
    <row r="3447" spans="26:27" ht="15" customHeight="1">
      <c r="Z3447" s="62"/>
      <c r="AA3447" s="62"/>
    </row>
    <row r="3448" spans="26:27" ht="15" customHeight="1">
      <c r="Z3448" s="62"/>
      <c r="AA3448" s="62"/>
    </row>
    <row r="3449" spans="26:27" ht="15" customHeight="1">
      <c r="Z3449" s="62"/>
      <c r="AA3449" s="62"/>
    </row>
    <row r="3450" spans="26:27" ht="15" customHeight="1">
      <c r="Z3450" s="62"/>
      <c r="AA3450" s="62"/>
    </row>
    <row r="3451" spans="26:27" ht="15" customHeight="1">
      <c r="Z3451" s="62"/>
      <c r="AA3451" s="62"/>
    </row>
    <row r="3452" spans="26:27" ht="15" customHeight="1">
      <c r="Z3452" s="62"/>
      <c r="AA3452" s="62"/>
    </row>
    <row r="3453" spans="26:27" ht="15" customHeight="1">
      <c r="Z3453" s="62"/>
      <c r="AA3453" s="62"/>
    </row>
    <row r="3454" spans="26:27" ht="15" customHeight="1">
      <c r="Z3454" s="62"/>
      <c r="AA3454" s="62"/>
    </row>
    <row r="3455" spans="26:27" ht="15" customHeight="1">
      <c r="Z3455" s="62"/>
      <c r="AA3455" s="62"/>
    </row>
    <row r="3456" spans="26:27" ht="15" customHeight="1">
      <c r="Z3456" s="62"/>
      <c r="AA3456" s="62"/>
    </row>
    <row r="3457" spans="26:27" ht="15" customHeight="1">
      <c r="Z3457" s="62"/>
      <c r="AA3457" s="62"/>
    </row>
    <row r="3458" spans="26:27" ht="15" customHeight="1">
      <c r="Z3458" s="62"/>
      <c r="AA3458" s="62"/>
    </row>
    <row r="3459" spans="26:27" ht="15" customHeight="1">
      <c r="Z3459" s="62"/>
      <c r="AA3459" s="62"/>
    </row>
    <row r="3460" spans="26:27" ht="15" customHeight="1">
      <c r="Z3460" s="62"/>
      <c r="AA3460" s="62"/>
    </row>
    <row r="3461" spans="26:27" ht="15" customHeight="1">
      <c r="Z3461" s="62"/>
      <c r="AA3461" s="62"/>
    </row>
    <row r="3462" spans="26:27" ht="15" customHeight="1">
      <c r="Z3462" s="62"/>
      <c r="AA3462" s="62"/>
    </row>
    <row r="3463" spans="26:27" ht="15" customHeight="1">
      <c r="Z3463" s="62"/>
      <c r="AA3463" s="62"/>
    </row>
    <row r="3464" spans="26:27" ht="15" customHeight="1">
      <c r="Z3464" s="62"/>
      <c r="AA3464" s="62"/>
    </row>
    <row r="3465" spans="26:27" ht="15" customHeight="1">
      <c r="Z3465" s="62"/>
      <c r="AA3465" s="62"/>
    </row>
    <row r="3466" spans="26:27" ht="15" customHeight="1">
      <c r="Z3466" s="62"/>
      <c r="AA3466" s="62"/>
    </row>
    <row r="3467" spans="26:27" ht="15" customHeight="1">
      <c r="Z3467" s="62"/>
      <c r="AA3467" s="62"/>
    </row>
    <row r="3468" spans="26:27" ht="15" customHeight="1">
      <c r="Z3468" s="62"/>
      <c r="AA3468" s="62"/>
    </row>
    <row r="3469" spans="26:27" ht="15" customHeight="1">
      <c r="Z3469" s="62"/>
      <c r="AA3469" s="62"/>
    </row>
    <row r="3470" spans="26:27" ht="15" customHeight="1">
      <c r="Z3470" s="62"/>
      <c r="AA3470" s="62"/>
    </row>
    <row r="3471" spans="26:27" ht="15" customHeight="1">
      <c r="Z3471" s="62"/>
      <c r="AA3471" s="62"/>
    </row>
    <row r="3472" spans="26:27" ht="15" customHeight="1">
      <c r="Z3472" s="62"/>
      <c r="AA3472" s="62"/>
    </row>
    <row r="3473" spans="26:27" ht="15" customHeight="1">
      <c r="Z3473" s="62"/>
      <c r="AA3473" s="62"/>
    </row>
    <row r="3474" spans="26:27" ht="15" customHeight="1">
      <c r="Z3474" s="62"/>
      <c r="AA3474" s="62"/>
    </row>
    <row r="3475" spans="26:27" ht="15" customHeight="1">
      <c r="Z3475" s="62"/>
      <c r="AA3475" s="62"/>
    </row>
    <row r="3476" spans="26:27" ht="15" customHeight="1">
      <c r="Z3476" s="62"/>
      <c r="AA3476" s="62"/>
    </row>
    <row r="3477" spans="26:27" ht="15" customHeight="1">
      <c r="Z3477" s="62"/>
      <c r="AA3477" s="62"/>
    </row>
    <row r="3478" spans="26:27" ht="15" customHeight="1">
      <c r="Z3478" s="62"/>
      <c r="AA3478" s="62"/>
    </row>
    <row r="3479" spans="26:27" ht="15" customHeight="1">
      <c r="Z3479" s="62"/>
      <c r="AA3479" s="62"/>
    </row>
    <row r="3480" spans="26:27" ht="15" customHeight="1">
      <c r="Z3480" s="62"/>
      <c r="AA3480" s="62"/>
    </row>
    <row r="3481" spans="26:27" ht="15" customHeight="1">
      <c r="Z3481" s="62"/>
      <c r="AA3481" s="62"/>
    </row>
    <row r="3482" spans="26:27" ht="15" customHeight="1">
      <c r="Z3482" s="62"/>
      <c r="AA3482" s="62"/>
    </row>
    <row r="3483" spans="26:27" ht="15" customHeight="1">
      <c r="Z3483" s="62"/>
      <c r="AA3483" s="62"/>
    </row>
    <row r="3484" spans="26:27" ht="15" customHeight="1">
      <c r="Z3484" s="62"/>
      <c r="AA3484" s="62"/>
    </row>
    <row r="3485" spans="26:27" ht="15" customHeight="1">
      <c r="Z3485" s="62"/>
      <c r="AA3485" s="62"/>
    </row>
    <row r="3486" spans="26:27" ht="15" customHeight="1">
      <c r="Z3486" s="62"/>
      <c r="AA3486" s="62"/>
    </row>
    <row r="3487" spans="26:27" ht="15" customHeight="1">
      <c r="Z3487" s="62"/>
      <c r="AA3487" s="62"/>
    </row>
    <row r="3488" spans="26:27" ht="15" customHeight="1">
      <c r="Z3488" s="62"/>
      <c r="AA3488" s="62"/>
    </row>
    <row r="3489" spans="26:27" ht="15" customHeight="1">
      <c r="Z3489" s="62"/>
      <c r="AA3489" s="62"/>
    </row>
    <row r="3490" spans="26:27" ht="15" customHeight="1">
      <c r="Z3490" s="62"/>
      <c r="AA3490" s="62"/>
    </row>
    <row r="3491" spans="26:27" ht="15" customHeight="1">
      <c r="Z3491" s="62"/>
      <c r="AA3491" s="62"/>
    </row>
    <row r="3492" spans="26:27" ht="15" customHeight="1">
      <c r="Z3492" s="62"/>
      <c r="AA3492" s="62"/>
    </row>
    <row r="3493" spans="26:27" ht="15" customHeight="1">
      <c r="Z3493" s="62"/>
      <c r="AA3493" s="62"/>
    </row>
    <row r="3494" spans="26:27" ht="15" customHeight="1">
      <c r="Z3494" s="62"/>
      <c r="AA3494" s="62"/>
    </row>
    <row r="3495" spans="26:27" ht="15" customHeight="1">
      <c r="Z3495" s="62"/>
      <c r="AA3495" s="62"/>
    </row>
    <row r="3496" spans="26:27" ht="15" customHeight="1">
      <c r="Z3496" s="62"/>
      <c r="AA3496" s="62"/>
    </row>
    <row r="3497" spans="26:27" ht="15" customHeight="1">
      <c r="Z3497" s="62"/>
      <c r="AA3497" s="62"/>
    </row>
    <row r="3498" spans="26:27" ht="15" customHeight="1">
      <c r="Z3498" s="62"/>
      <c r="AA3498" s="62"/>
    </row>
    <row r="3499" spans="26:27" ht="15" customHeight="1">
      <c r="Z3499" s="62"/>
      <c r="AA3499" s="62"/>
    </row>
    <row r="3500" spans="26:27" ht="15" customHeight="1">
      <c r="Z3500" s="62"/>
      <c r="AA3500" s="62"/>
    </row>
    <row r="3501" spans="26:27" ht="15" customHeight="1">
      <c r="Z3501" s="62"/>
      <c r="AA3501" s="62"/>
    </row>
    <row r="3502" spans="26:27" ht="15" customHeight="1">
      <c r="Z3502" s="62"/>
      <c r="AA3502" s="62"/>
    </row>
    <row r="3503" spans="26:27" ht="15" customHeight="1">
      <c r="Z3503" s="62"/>
      <c r="AA3503" s="62"/>
    </row>
    <row r="3504" spans="26:27" ht="15" customHeight="1">
      <c r="Z3504" s="62"/>
      <c r="AA3504" s="62"/>
    </row>
    <row r="3505" spans="26:27" ht="15" customHeight="1">
      <c r="Z3505" s="62"/>
      <c r="AA3505" s="62"/>
    </row>
    <row r="3506" spans="26:27" ht="15" customHeight="1">
      <c r="Z3506" s="62"/>
      <c r="AA3506" s="62"/>
    </row>
    <row r="3507" spans="26:27" ht="15" customHeight="1">
      <c r="Z3507" s="62"/>
      <c r="AA3507" s="62"/>
    </row>
    <row r="3508" spans="26:27" ht="15" customHeight="1">
      <c r="Z3508" s="62"/>
      <c r="AA3508" s="62"/>
    </row>
    <row r="3509" spans="26:27" ht="15" customHeight="1">
      <c r="Z3509" s="62"/>
      <c r="AA3509" s="62"/>
    </row>
    <row r="3510" spans="26:27" ht="15" customHeight="1">
      <c r="Z3510" s="62"/>
      <c r="AA3510" s="62"/>
    </row>
    <row r="3511" spans="26:27" ht="15" customHeight="1">
      <c r="Z3511" s="62"/>
      <c r="AA3511" s="62"/>
    </row>
    <row r="3512" spans="26:27" ht="15" customHeight="1">
      <c r="Z3512" s="62"/>
      <c r="AA3512" s="62"/>
    </row>
    <row r="3513" spans="26:27" ht="15" customHeight="1">
      <c r="Z3513" s="62"/>
      <c r="AA3513" s="62"/>
    </row>
    <row r="3514" spans="26:27" ht="15" customHeight="1">
      <c r="Z3514" s="62"/>
      <c r="AA3514" s="62"/>
    </row>
    <row r="3515" spans="26:27" ht="15" customHeight="1">
      <c r="Z3515" s="62"/>
      <c r="AA3515" s="62"/>
    </row>
    <row r="3516" spans="26:27" ht="15" customHeight="1">
      <c r="Z3516" s="62"/>
      <c r="AA3516" s="62"/>
    </row>
    <row r="3517" spans="26:27" ht="15" customHeight="1">
      <c r="Z3517" s="62"/>
      <c r="AA3517" s="62"/>
    </row>
    <row r="3518" spans="26:27" ht="15" customHeight="1">
      <c r="Z3518" s="62"/>
      <c r="AA3518" s="62"/>
    </row>
    <row r="3519" spans="26:27" ht="15" customHeight="1">
      <c r="Z3519" s="62"/>
      <c r="AA3519" s="62"/>
    </row>
    <row r="3520" spans="26:27" ht="15" customHeight="1">
      <c r="Z3520" s="62"/>
      <c r="AA3520" s="62"/>
    </row>
    <row r="3521" spans="26:27" ht="15" customHeight="1">
      <c r="Z3521" s="62"/>
      <c r="AA3521" s="62"/>
    </row>
    <row r="3522" spans="26:27" ht="15" customHeight="1">
      <c r="Z3522" s="62"/>
      <c r="AA3522" s="62"/>
    </row>
    <row r="3523" spans="26:27" ht="15" customHeight="1">
      <c r="Z3523" s="62"/>
      <c r="AA3523" s="62"/>
    </row>
    <row r="3524" spans="26:27" ht="15" customHeight="1">
      <c r="Z3524" s="62"/>
      <c r="AA3524" s="62"/>
    </row>
    <row r="3525" spans="26:27" ht="15" customHeight="1">
      <c r="Z3525" s="62"/>
      <c r="AA3525" s="62"/>
    </row>
    <row r="3526" spans="26:27" ht="15" customHeight="1">
      <c r="Z3526" s="62"/>
      <c r="AA3526" s="62"/>
    </row>
    <row r="3527" spans="26:27" ht="15" customHeight="1">
      <c r="Z3527" s="62"/>
      <c r="AA3527" s="62"/>
    </row>
    <row r="3528" spans="26:27" ht="15" customHeight="1">
      <c r="Z3528" s="62"/>
      <c r="AA3528" s="62"/>
    </row>
    <row r="3529" spans="26:27" ht="15" customHeight="1">
      <c r="Z3529" s="62"/>
      <c r="AA3529" s="62"/>
    </row>
    <row r="3530" spans="26:27" ht="15" customHeight="1">
      <c r="Z3530" s="62"/>
      <c r="AA3530" s="62"/>
    </row>
    <row r="3531" spans="26:27" ht="15" customHeight="1">
      <c r="Z3531" s="62"/>
      <c r="AA3531" s="62"/>
    </row>
    <row r="3532" spans="26:27" ht="15" customHeight="1">
      <c r="Z3532" s="62"/>
      <c r="AA3532" s="62"/>
    </row>
    <row r="3533" spans="26:27" ht="15" customHeight="1">
      <c r="Z3533" s="62"/>
      <c r="AA3533" s="62"/>
    </row>
    <row r="3534" spans="26:27" ht="15" customHeight="1">
      <c r="Z3534" s="62"/>
      <c r="AA3534" s="62"/>
    </row>
    <row r="3535" spans="26:27" ht="15" customHeight="1">
      <c r="Z3535" s="62"/>
      <c r="AA3535" s="62"/>
    </row>
    <row r="3536" spans="26:27" ht="15" customHeight="1">
      <c r="Z3536" s="62"/>
      <c r="AA3536" s="62"/>
    </row>
    <row r="3537" spans="26:27" ht="15" customHeight="1">
      <c r="Z3537" s="62"/>
      <c r="AA3537" s="62"/>
    </row>
    <row r="3538" spans="26:27" ht="15" customHeight="1">
      <c r="Z3538" s="62"/>
      <c r="AA3538" s="62"/>
    </row>
    <row r="3539" spans="26:27" ht="15" customHeight="1">
      <c r="Z3539" s="62"/>
      <c r="AA3539" s="62"/>
    </row>
    <row r="3540" spans="26:27" ht="15" customHeight="1">
      <c r="Z3540" s="62"/>
      <c r="AA3540" s="62"/>
    </row>
    <row r="3541" spans="26:27" ht="15" customHeight="1">
      <c r="Z3541" s="62"/>
      <c r="AA3541" s="62"/>
    </row>
    <row r="3542" spans="26:27" ht="15" customHeight="1">
      <c r="Z3542" s="62"/>
      <c r="AA3542" s="62"/>
    </row>
    <row r="3543" spans="26:27" ht="15" customHeight="1">
      <c r="Z3543" s="62"/>
      <c r="AA3543" s="62"/>
    </row>
    <row r="3544" spans="26:27" ht="15" customHeight="1">
      <c r="Z3544" s="62"/>
      <c r="AA3544" s="62"/>
    </row>
    <row r="3545" spans="26:27" ht="15" customHeight="1">
      <c r="Z3545" s="62"/>
      <c r="AA3545" s="62"/>
    </row>
    <row r="3546" spans="26:27" ht="15" customHeight="1">
      <c r="Z3546" s="62"/>
      <c r="AA3546" s="62"/>
    </row>
    <row r="3547" spans="26:27" ht="15" customHeight="1">
      <c r="Z3547" s="62"/>
      <c r="AA3547" s="62"/>
    </row>
    <row r="3548" spans="26:27" ht="15" customHeight="1">
      <c r="Z3548" s="62"/>
      <c r="AA3548" s="62"/>
    </row>
    <row r="3549" spans="26:27" ht="15" customHeight="1">
      <c r="Z3549" s="62"/>
      <c r="AA3549" s="62"/>
    </row>
    <row r="3550" spans="26:27" ht="15" customHeight="1">
      <c r="Z3550" s="62"/>
      <c r="AA3550" s="62"/>
    </row>
    <row r="3551" spans="26:27" ht="15" customHeight="1">
      <c r="Z3551" s="62"/>
      <c r="AA3551" s="62"/>
    </row>
    <row r="3552" spans="26:27" ht="15" customHeight="1">
      <c r="Z3552" s="62"/>
      <c r="AA3552" s="62"/>
    </row>
    <row r="3553" spans="26:27" ht="15" customHeight="1">
      <c r="Z3553" s="62"/>
      <c r="AA3553" s="62"/>
    </row>
    <row r="3554" spans="26:27" ht="15" customHeight="1">
      <c r="Z3554" s="62"/>
      <c r="AA3554" s="62"/>
    </row>
    <row r="3555" spans="26:27" ht="15" customHeight="1">
      <c r="Z3555" s="62"/>
      <c r="AA3555" s="62"/>
    </row>
    <row r="3556" spans="26:27" ht="15" customHeight="1">
      <c r="Z3556" s="62"/>
      <c r="AA3556" s="62"/>
    </row>
    <row r="3557" spans="26:27" ht="15" customHeight="1">
      <c r="Z3557" s="62"/>
      <c r="AA3557" s="62"/>
    </row>
    <row r="3558" spans="26:27" ht="15" customHeight="1">
      <c r="Z3558" s="62"/>
      <c r="AA3558" s="62"/>
    </row>
    <row r="3559" spans="26:27" ht="15" customHeight="1">
      <c r="Z3559" s="62"/>
      <c r="AA3559" s="62"/>
    </row>
    <row r="3560" spans="26:27" ht="15" customHeight="1">
      <c r="Z3560" s="62"/>
      <c r="AA3560" s="62"/>
    </row>
    <row r="3561" spans="26:27" ht="15" customHeight="1">
      <c r="Z3561" s="62"/>
      <c r="AA3561" s="62"/>
    </row>
    <row r="3562" spans="26:27" ht="15" customHeight="1">
      <c r="Z3562" s="62"/>
      <c r="AA3562" s="62"/>
    </row>
    <row r="3563" spans="26:27" ht="15" customHeight="1">
      <c r="Z3563" s="62"/>
      <c r="AA3563" s="62"/>
    </row>
    <row r="3564" spans="26:27" ht="15" customHeight="1">
      <c r="Z3564" s="62"/>
      <c r="AA3564" s="62"/>
    </row>
    <row r="3565" spans="26:27" ht="15" customHeight="1">
      <c r="Z3565" s="62"/>
      <c r="AA3565" s="62"/>
    </row>
    <row r="3566" spans="26:27" ht="15" customHeight="1">
      <c r="Z3566" s="62"/>
      <c r="AA3566" s="62"/>
    </row>
    <row r="3567" spans="26:27" ht="15" customHeight="1">
      <c r="Z3567" s="62"/>
      <c r="AA3567" s="62"/>
    </row>
    <row r="3568" spans="26:27" ht="15" customHeight="1">
      <c r="Z3568" s="62"/>
      <c r="AA3568" s="62"/>
    </row>
    <row r="3569" spans="26:27" ht="15" customHeight="1">
      <c r="Z3569" s="62"/>
      <c r="AA3569" s="62"/>
    </row>
    <row r="3570" spans="26:27" ht="15" customHeight="1">
      <c r="Z3570" s="62"/>
      <c r="AA3570" s="62"/>
    </row>
    <row r="3571" spans="26:27" ht="15" customHeight="1">
      <c r="Z3571" s="62"/>
      <c r="AA3571" s="62"/>
    </row>
    <row r="3572" spans="26:27" ht="15" customHeight="1">
      <c r="Z3572" s="62"/>
      <c r="AA3572" s="62"/>
    </row>
    <row r="3573" spans="26:27" ht="15" customHeight="1">
      <c r="Z3573" s="62"/>
      <c r="AA3573" s="62"/>
    </row>
    <row r="3574" spans="26:27" ht="15" customHeight="1">
      <c r="Z3574" s="62"/>
      <c r="AA3574" s="62"/>
    </row>
    <row r="3575" spans="26:27" ht="15" customHeight="1">
      <c r="Z3575" s="62"/>
      <c r="AA3575" s="62"/>
    </row>
    <row r="3576" spans="26:27" ht="15" customHeight="1">
      <c r="Z3576" s="62"/>
      <c r="AA3576" s="62"/>
    </row>
    <row r="3577" spans="26:27" ht="15" customHeight="1">
      <c r="Z3577" s="62"/>
      <c r="AA3577" s="62"/>
    </row>
    <row r="3578" spans="26:27" ht="15" customHeight="1">
      <c r="Z3578" s="62"/>
      <c r="AA3578" s="62"/>
    </row>
    <row r="3579" spans="26:27" ht="15" customHeight="1">
      <c r="Z3579" s="62"/>
      <c r="AA3579" s="62"/>
    </row>
    <row r="3580" spans="26:27" ht="15" customHeight="1">
      <c r="Z3580" s="62"/>
      <c r="AA3580" s="62"/>
    </row>
    <row r="3581" spans="26:27" ht="15" customHeight="1">
      <c r="Z3581" s="62"/>
      <c r="AA3581" s="62"/>
    </row>
    <row r="3582" spans="26:27" ht="15" customHeight="1">
      <c r="Z3582" s="62"/>
      <c r="AA3582" s="62"/>
    </row>
    <row r="3583" spans="26:27" ht="15" customHeight="1">
      <c r="Z3583" s="62"/>
      <c r="AA3583" s="62"/>
    </row>
    <row r="3584" spans="26:27" ht="15" customHeight="1">
      <c r="Z3584" s="62"/>
      <c r="AA3584" s="62"/>
    </row>
    <row r="3585" spans="26:27" ht="15" customHeight="1">
      <c r="Z3585" s="62"/>
      <c r="AA3585" s="62"/>
    </row>
    <row r="3586" spans="26:27" ht="15" customHeight="1">
      <c r="Z3586" s="62"/>
      <c r="AA3586" s="62"/>
    </row>
    <row r="3587" spans="26:27" ht="15" customHeight="1">
      <c r="Z3587" s="62"/>
      <c r="AA3587" s="62"/>
    </row>
    <row r="3588" spans="26:27" ht="15" customHeight="1">
      <c r="Z3588" s="62"/>
      <c r="AA3588" s="62"/>
    </row>
    <row r="3589" spans="26:27" ht="15" customHeight="1">
      <c r="Z3589" s="62"/>
      <c r="AA3589" s="62"/>
    </row>
    <row r="3590" spans="26:27" ht="15" customHeight="1">
      <c r="Z3590" s="62"/>
      <c r="AA3590" s="62"/>
    </row>
    <row r="3591" spans="26:27" ht="15" customHeight="1">
      <c r="Z3591" s="62"/>
      <c r="AA3591" s="62"/>
    </row>
    <row r="3592" spans="26:27" ht="15" customHeight="1">
      <c r="Z3592" s="62"/>
      <c r="AA3592" s="62"/>
    </row>
    <row r="3593" spans="26:27" ht="15" customHeight="1">
      <c r="Z3593" s="62"/>
      <c r="AA3593" s="62"/>
    </row>
    <row r="3594" spans="26:27" ht="15" customHeight="1">
      <c r="Z3594" s="62"/>
      <c r="AA3594" s="62"/>
    </row>
    <row r="3595" spans="26:27" ht="15" customHeight="1">
      <c r="Z3595" s="62"/>
      <c r="AA3595" s="62"/>
    </row>
    <row r="3596" spans="26:27" ht="15" customHeight="1">
      <c r="Z3596" s="62"/>
      <c r="AA3596" s="62"/>
    </row>
    <row r="3597" spans="26:27" ht="15" customHeight="1">
      <c r="Z3597" s="62"/>
      <c r="AA3597" s="62"/>
    </row>
    <row r="3598" spans="26:27" ht="15" customHeight="1">
      <c r="Z3598" s="62"/>
      <c r="AA3598" s="62"/>
    </row>
    <row r="3599" spans="26:27" ht="15" customHeight="1">
      <c r="Z3599" s="62"/>
      <c r="AA3599" s="62"/>
    </row>
    <row r="3600" spans="26:27" ht="15" customHeight="1">
      <c r="Z3600" s="62"/>
      <c r="AA3600" s="62"/>
    </row>
    <row r="3601" spans="26:27" ht="15" customHeight="1">
      <c r="Z3601" s="62"/>
      <c r="AA3601" s="62"/>
    </row>
    <row r="3602" spans="26:27" ht="15" customHeight="1">
      <c r="Z3602" s="62"/>
      <c r="AA3602" s="62"/>
    </row>
    <row r="3603" spans="26:27" ht="15" customHeight="1">
      <c r="Z3603" s="62"/>
      <c r="AA3603" s="62"/>
    </row>
    <row r="3604" spans="26:27" ht="15" customHeight="1">
      <c r="Z3604" s="62"/>
      <c r="AA3604" s="62"/>
    </row>
    <row r="3605" spans="26:27" ht="15" customHeight="1">
      <c r="Z3605" s="62"/>
      <c r="AA3605" s="62"/>
    </row>
    <row r="3606" spans="26:27" ht="15" customHeight="1">
      <c r="Z3606" s="62"/>
      <c r="AA3606" s="62"/>
    </row>
    <row r="3607" spans="26:27" ht="15" customHeight="1">
      <c r="Z3607" s="62"/>
      <c r="AA3607" s="62"/>
    </row>
    <row r="3608" spans="26:27" ht="15" customHeight="1">
      <c r="Z3608" s="62"/>
      <c r="AA3608" s="62"/>
    </row>
    <row r="3609" spans="26:27" ht="15" customHeight="1">
      <c r="Z3609" s="62"/>
      <c r="AA3609" s="62"/>
    </row>
    <row r="3610" spans="26:27" ht="15" customHeight="1">
      <c r="Z3610" s="62"/>
      <c r="AA3610" s="62"/>
    </row>
    <row r="3611" spans="26:27" ht="15" customHeight="1">
      <c r="Z3611" s="62"/>
      <c r="AA3611" s="62"/>
    </row>
    <row r="3612" spans="26:27" ht="15" customHeight="1">
      <c r="Z3612" s="62"/>
      <c r="AA3612" s="62"/>
    </row>
    <row r="3613" spans="26:27" ht="15" customHeight="1">
      <c r="Z3613" s="62"/>
      <c r="AA3613" s="62"/>
    </row>
    <row r="3614" spans="26:27" ht="15" customHeight="1">
      <c r="Z3614" s="62"/>
      <c r="AA3614" s="62"/>
    </row>
    <row r="3615" spans="26:27" ht="15" customHeight="1">
      <c r="Z3615" s="62"/>
      <c r="AA3615" s="62"/>
    </row>
    <row r="3616" spans="26:27" ht="15" customHeight="1">
      <c r="Z3616" s="62"/>
      <c r="AA3616" s="62"/>
    </row>
    <row r="3617" spans="26:27" ht="15" customHeight="1">
      <c r="Z3617" s="62"/>
      <c r="AA3617" s="62"/>
    </row>
    <row r="3618" spans="26:27" ht="15" customHeight="1">
      <c r="Z3618" s="62"/>
      <c r="AA3618" s="62"/>
    </row>
    <row r="3619" spans="26:27" ht="15" customHeight="1">
      <c r="Z3619" s="62"/>
      <c r="AA3619" s="62"/>
    </row>
    <row r="3620" spans="26:27" ht="15" customHeight="1">
      <c r="Z3620" s="62"/>
      <c r="AA3620" s="62"/>
    </row>
    <row r="3621" spans="26:27" ht="15" customHeight="1">
      <c r="Z3621" s="62"/>
      <c r="AA3621" s="62"/>
    </row>
    <row r="3622" spans="26:27" ht="15" customHeight="1">
      <c r="Z3622" s="62"/>
      <c r="AA3622" s="62"/>
    </row>
    <row r="3623" spans="26:27" ht="15" customHeight="1">
      <c r="Z3623" s="62"/>
      <c r="AA3623" s="62"/>
    </row>
    <row r="3624" spans="26:27" ht="15" customHeight="1">
      <c r="Z3624" s="62"/>
      <c r="AA3624" s="62"/>
    </row>
    <row r="3625" spans="26:27" ht="15" customHeight="1">
      <c r="Z3625" s="62"/>
      <c r="AA3625" s="62"/>
    </row>
    <row r="3626" spans="26:27" ht="15" customHeight="1">
      <c r="Z3626" s="62"/>
      <c r="AA3626" s="62"/>
    </row>
    <row r="3627" spans="26:27" ht="15" customHeight="1">
      <c r="Z3627" s="62"/>
      <c r="AA3627" s="62"/>
    </row>
    <row r="3628" spans="26:27" ht="15" customHeight="1">
      <c r="Z3628" s="62"/>
      <c r="AA3628" s="62"/>
    </row>
    <row r="3629" spans="26:27" ht="15" customHeight="1">
      <c r="Z3629" s="62"/>
      <c r="AA3629" s="62"/>
    </row>
    <row r="3630" spans="26:27" ht="15" customHeight="1">
      <c r="Z3630" s="62"/>
      <c r="AA3630" s="62"/>
    </row>
    <row r="3631" spans="26:27" ht="15" customHeight="1">
      <c r="Z3631" s="62"/>
      <c r="AA3631" s="62"/>
    </row>
    <row r="3632" spans="26:27" ht="15" customHeight="1">
      <c r="Z3632" s="62"/>
      <c r="AA3632" s="62"/>
    </row>
    <row r="3633" spans="26:27" ht="15" customHeight="1">
      <c r="Z3633" s="62"/>
      <c r="AA3633" s="62"/>
    </row>
    <row r="3634" spans="26:27" ht="15" customHeight="1">
      <c r="Z3634" s="62"/>
      <c r="AA3634" s="62"/>
    </row>
    <row r="3635" spans="26:27" ht="15" customHeight="1">
      <c r="Z3635" s="62"/>
      <c r="AA3635" s="62"/>
    </row>
    <row r="3636" spans="26:27" ht="15" customHeight="1">
      <c r="Z3636" s="62"/>
      <c r="AA3636" s="62"/>
    </row>
    <row r="3637" spans="26:27" ht="15" customHeight="1">
      <c r="Z3637" s="62"/>
      <c r="AA3637" s="62"/>
    </row>
    <row r="3638" spans="26:27" ht="15" customHeight="1">
      <c r="Z3638" s="62"/>
      <c r="AA3638" s="62"/>
    </row>
    <row r="3639" spans="26:27" ht="15" customHeight="1">
      <c r="Z3639" s="62"/>
      <c r="AA3639" s="62"/>
    </row>
    <row r="3640" spans="26:27" ht="15" customHeight="1">
      <c r="Z3640" s="62"/>
      <c r="AA3640" s="62"/>
    </row>
    <row r="3641" spans="26:27" ht="15" customHeight="1">
      <c r="Z3641" s="62"/>
      <c r="AA3641" s="62"/>
    </row>
    <row r="3642" spans="26:27" ht="15" customHeight="1">
      <c r="Z3642" s="62"/>
      <c r="AA3642" s="62"/>
    </row>
    <row r="3643" spans="26:27" ht="15" customHeight="1">
      <c r="Z3643" s="62"/>
      <c r="AA3643" s="62"/>
    </row>
    <row r="3644" spans="26:27" ht="15" customHeight="1">
      <c r="Z3644" s="62"/>
      <c r="AA3644" s="62"/>
    </row>
    <row r="3645" spans="26:27" ht="15" customHeight="1">
      <c r="Z3645" s="62"/>
      <c r="AA3645" s="62"/>
    </row>
    <row r="3646" spans="26:27" ht="15" customHeight="1">
      <c r="Z3646" s="62"/>
      <c r="AA3646" s="62"/>
    </row>
    <row r="3647" spans="26:27" ht="15" customHeight="1">
      <c r="Z3647" s="62"/>
      <c r="AA3647" s="62"/>
    </row>
    <row r="3648" spans="26:27" ht="15" customHeight="1">
      <c r="Z3648" s="62"/>
      <c r="AA3648" s="62"/>
    </row>
    <row r="3649" spans="26:27" ht="15" customHeight="1">
      <c r="Z3649" s="62"/>
      <c r="AA3649" s="62"/>
    </row>
    <row r="3650" spans="26:27" ht="15" customHeight="1">
      <c r="Z3650" s="62"/>
      <c r="AA3650" s="62"/>
    </row>
    <row r="3651" spans="26:27" ht="15" customHeight="1">
      <c r="Z3651" s="62"/>
      <c r="AA3651" s="62"/>
    </row>
    <row r="3652" spans="26:27" ht="15" customHeight="1">
      <c r="Z3652" s="62"/>
      <c r="AA3652" s="62"/>
    </row>
    <row r="3653" spans="26:27" ht="15" customHeight="1">
      <c r="Z3653" s="62"/>
      <c r="AA3653" s="62"/>
    </row>
    <row r="3654" spans="26:27" ht="15" customHeight="1">
      <c r="Z3654" s="62"/>
      <c r="AA3654" s="62"/>
    </row>
    <row r="3655" spans="26:27" ht="15" customHeight="1">
      <c r="Z3655" s="62"/>
      <c r="AA3655" s="62"/>
    </row>
    <row r="3656" spans="26:27" ht="15" customHeight="1">
      <c r="Z3656" s="62"/>
      <c r="AA3656" s="62"/>
    </row>
    <row r="3657" spans="26:27" ht="15" customHeight="1">
      <c r="Z3657" s="62"/>
      <c r="AA3657" s="62"/>
    </row>
    <row r="3658" spans="26:27" ht="15" customHeight="1">
      <c r="Z3658" s="62"/>
      <c r="AA3658" s="62"/>
    </row>
    <row r="3659" spans="26:27" ht="15" customHeight="1">
      <c r="Z3659" s="62"/>
      <c r="AA3659" s="62"/>
    </row>
    <row r="3660" spans="26:27" ht="15" customHeight="1">
      <c r="Z3660" s="62"/>
      <c r="AA3660" s="62"/>
    </row>
    <row r="3661" spans="26:27" ht="15" customHeight="1">
      <c r="Z3661" s="62"/>
      <c r="AA3661" s="62"/>
    </row>
    <row r="3662" spans="26:27" ht="15" customHeight="1">
      <c r="Z3662" s="62"/>
      <c r="AA3662" s="62"/>
    </row>
    <row r="3663" spans="26:27" ht="15" customHeight="1">
      <c r="Z3663" s="62"/>
      <c r="AA3663" s="62"/>
    </row>
    <row r="3664" spans="26:27" ht="15" customHeight="1">
      <c r="Z3664" s="62"/>
      <c r="AA3664" s="62"/>
    </row>
    <row r="3665" spans="26:27" ht="15" customHeight="1">
      <c r="Z3665" s="62"/>
      <c r="AA3665" s="62"/>
    </row>
    <row r="3666" spans="26:27" ht="15" customHeight="1">
      <c r="Z3666" s="62"/>
      <c r="AA3666" s="62"/>
    </row>
    <row r="3667" spans="26:27" ht="15" customHeight="1">
      <c r="Z3667" s="62"/>
      <c r="AA3667" s="62"/>
    </row>
    <row r="3668" spans="26:27" ht="15" customHeight="1">
      <c r="Z3668" s="62"/>
      <c r="AA3668" s="62"/>
    </row>
    <row r="3669" spans="26:27" ht="15" customHeight="1">
      <c r="Z3669" s="62"/>
      <c r="AA3669" s="62"/>
    </row>
    <row r="3670" spans="26:27" ht="15" customHeight="1">
      <c r="Z3670" s="62"/>
      <c r="AA3670" s="62"/>
    </row>
    <row r="3671" spans="26:27" ht="15" customHeight="1">
      <c r="Z3671" s="62"/>
      <c r="AA3671" s="62"/>
    </row>
    <row r="3672" spans="26:27" ht="15" customHeight="1">
      <c r="Z3672" s="62"/>
      <c r="AA3672" s="62"/>
    </row>
    <row r="3673" spans="26:27" ht="15" customHeight="1">
      <c r="Z3673" s="62"/>
      <c r="AA3673" s="62"/>
    </row>
    <row r="3674" spans="26:27" ht="15" customHeight="1">
      <c r="Z3674" s="62"/>
      <c r="AA3674" s="62"/>
    </row>
    <row r="3675" spans="26:27" ht="15" customHeight="1">
      <c r="Z3675" s="62"/>
      <c r="AA3675" s="62"/>
    </row>
    <row r="3676" spans="26:27" ht="15" customHeight="1">
      <c r="Z3676" s="62"/>
      <c r="AA3676" s="62"/>
    </row>
    <row r="3677" spans="26:27" ht="15" customHeight="1">
      <c r="Z3677" s="62"/>
      <c r="AA3677" s="62"/>
    </row>
    <row r="3678" spans="26:27" ht="15" customHeight="1">
      <c r="Z3678" s="62"/>
      <c r="AA3678" s="62"/>
    </row>
    <row r="3679" spans="26:27" ht="15" customHeight="1">
      <c r="Z3679" s="62"/>
      <c r="AA3679" s="62"/>
    </row>
    <row r="3680" spans="26:27" ht="15" customHeight="1">
      <c r="Z3680" s="62"/>
      <c r="AA3680" s="62"/>
    </row>
    <row r="3681" spans="26:27" ht="15" customHeight="1">
      <c r="Z3681" s="62"/>
      <c r="AA3681" s="62"/>
    </row>
    <row r="3682" spans="26:27" ht="15" customHeight="1">
      <c r="Z3682" s="62"/>
      <c r="AA3682" s="62"/>
    </row>
    <row r="3683" spans="26:27" ht="15" customHeight="1">
      <c r="Z3683" s="62"/>
      <c r="AA3683" s="62"/>
    </row>
    <row r="3684" spans="26:27" ht="15" customHeight="1">
      <c r="Z3684" s="62"/>
      <c r="AA3684" s="62"/>
    </row>
    <row r="3685" spans="26:27" ht="15" customHeight="1">
      <c r="Z3685" s="62"/>
      <c r="AA3685" s="62"/>
    </row>
    <row r="3686" spans="26:27" ht="15" customHeight="1">
      <c r="Z3686" s="62"/>
      <c r="AA3686" s="62"/>
    </row>
    <row r="3687" spans="26:27" ht="15" customHeight="1">
      <c r="Z3687" s="62"/>
      <c r="AA3687" s="62"/>
    </row>
    <row r="3688" spans="26:27" ht="15" customHeight="1">
      <c r="Z3688" s="62"/>
      <c r="AA3688" s="62"/>
    </row>
    <row r="3689" spans="26:27" ht="15" customHeight="1">
      <c r="Z3689" s="62"/>
      <c r="AA3689" s="62"/>
    </row>
    <row r="3690" spans="26:27" ht="15" customHeight="1">
      <c r="Z3690" s="62"/>
      <c r="AA3690" s="62"/>
    </row>
    <row r="3691" spans="26:27" ht="15" customHeight="1">
      <c r="Z3691" s="62"/>
      <c r="AA3691" s="62"/>
    </row>
    <row r="3692" spans="26:27" ht="15" customHeight="1">
      <c r="Z3692" s="62"/>
      <c r="AA3692" s="62"/>
    </row>
    <row r="3693" spans="26:27" ht="15" customHeight="1">
      <c r="Z3693" s="62"/>
      <c r="AA3693" s="62"/>
    </row>
    <row r="3694" spans="26:27" ht="15" customHeight="1">
      <c r="Z3694" s="62"/>
      <c r="AA3694" s="62"/>
    </row>
    <row r="3695" spans="26:27" ht="15" customHeight="1">
      <c r="Z3695" s="62"/>
      <c r="AA3695" s="62"/>
    </row>
    <row r="3696" spans="26:27" ht="15" customHeight="1">
      <c r="Z3696" s="62"/>
      <c r="AA3696" s="62"/>
    </row>
    <row r="3697" spans="26:27" ht="15" customHeight="1">
      <c r="Z3697" s="62"/>
      <c r="AA3697" s="62"/>
    </row>
    <row r="3698" spans="26:27" ht="15" customHeight="1">
      <c r="Z3698" s="62"/>
      <c r="AA3698" s="62"/>
    </row>
    <row r="3699" spans="26:27" ht="15" customHeight="1">
      <c r="Z3699" s="62"/>
      <c r="AA3699" s="62"/>
    </row>
    <row r="3700" spans="26:27" ht="15" customHeight="1">
      <c r="Z3700" s="62"/>
      <c r="AA3700" s="62"/>
    </row>
    <row r="3701" spans="26:27" ht="15" customHeight="1">
      <c r="Z3701" s="62"/>
      <c r="AA3701" s="62"/>
    </row>
    <row r="3702" spans="26:27" ht="15" customHeight="1">
      <c r="Z3702" s="62"/>
      <c r="AA3702" s="62"/>
    </row>
    <row r="3703" spans="26:27" ht="15" customHeight="1">
      <c r="Z3703" s="62"/>
      <c r="AA3703" s="62"/>
    </row>
    <row r="3704" spans="26:27" ht="15" customHeight="1">
      <c r="Z3704" s="62"/>
      <c r="AA3704" s="62"/>
    </row>
    <row r="3705" spans="26:27" ht="15" customHeight="1">
      <c r="Z3705" s="62"/>
      <c r="AA3705" s="62"/>
    </row>
    <row r="3706" spans="26:27" ht="15" customHeight="1">
      <c r="Z3706" s="62"/>
      <c r="AA3706" s="62"/>
    </row>
    <row r="3707" spans="26:27" ht="15" customHeight="1">
      <c r="Z3707" s="62"/>
      <c r="AA3707" s="62"/>
    </row>
    <row r="3708" spans="26:27" ht="15" customHeight="1">
      <c r="Z3708" s="62"/>
      <c r="AA3708" s="62"/>
    </row>
    <row r="3709" spans="26:27" ht="15" customHeight="1">
      <c r="Z3709" s="62"/>
      <c r="AA3709" s="62"/>
    </row>
    <row r="3710" spans="26:27" ht="15" customHeight="1">
      <c r="Z3710" s="62"/>
      <c r="AA3710" s="62"/>
    </row>
    <row r="3711" spans="26:27" ht="15" customHeight="1">
      <c r="Z3711" s="62"/>
      <c r="AA3711" s="62"/>
    </row>
    <row r="3712" spans="26:27" ht="15" customHeight="1">
      <c r="Z3712" s="62"/>
      <c r="AA3712" s="62"/>
    </row>
    <row r="3713" spans="26:27" ht="15" customHeight="1">
      <c r="Z3713" s="62"/>
      <c r="AA3713" s="62"/>
    </row>
    <row r="3714" spans="26:27" ht="15" customHeight="1">
      <c r="Z3714" s="62"/>
      <c r="AA3714" s="62"/>
    </row>
    <row r="3715" spans="26:27" ht="15" customHeight="1">
      <c r="Z3715" s="62"/>
      <c r="AA3715" s="62"/>
    </row>
    <row r="3716" spans="26:27" ht="15" customHeight="1">
      <c r="Z3716" s="62"/>
      <c r="AA3716" s="62"/>
    </row>
    <row r="3717" spans="26:27" ht="15" customHeight="1">
      <c r="Z3717" s="62"/>
      <c r="AA3717" s="62"/>
    </row>
    <row r="3718" spans="26:27" ht="15" customHeight="1">
      <c r="Z3718" s="62"/>
      <c r="AA3718" s="62"/>
    </row>
    <row r="3719" spans="26:27" ht="15" customHeight="1">
      <c r="Z3719" s="62"/>
      <c r="AA3719" s="62"/>
    </row>
    <row r="3720" spans="26:27" ht="15" customHeight="1">
      <c r="Z3720" s="62"/>
      <c r="AA3720" s="62"/>
    </row>
    <row r="3721" spans="26:27" ht="15" customHeight="1">
      <c r="Z3721" s="62"/>
      <c r="AA3721" s="62"/>
    </row>
    <row r="3722" spans="26:27" ht="15" customHeight="1">
      <c r="Z3722" s="62"/>
      <c r="AA3722" s="62"/>
    </row>
    <row r="3723" spans="26:27" ht="15" customHeight="1">
      <c r="Z3723" s="62"/>
      <c r="AA3723" s="62"/>
    </row>
    <row r="3724" spans="26:27" ht="15" customHeight="1">
      <c r="Z3724" s="62"/>
      <c r="AA3724" s="62"/>
    </row>
    <row r="3725" spans="26:27" ht="15" customHeight="1">
      <c r="Z3725" s="62"/>
      <c r="AA3725" s="62"/>
    </row>
    <row r="3726" spans="26:27" ht="15" customHeight="1">
      <c r="Z3726" s="62"/>
      <c r="AA3726" s="62"/>
    </row>
    <row r="3727" spans="26:27" ht="15" customHeight="1">
      <c r="Z3727" s="62"/>
      <c r="AA3727" s="62"/>
    </row>
    <row r="3728" spans="26:27" ht="15" customHeight="1">
      <c r="Z3728" s="62"/>
      <c r="AA3728" s="62"/>
    </row>
    <row r="3729" spans="26:27" ht="15" customHeight="1">
      <c r="Z3729" s="62"/>
      <c r="AA3729" s="62"/>
    </row>
    <row r="3730" spans="26:27" ht="15" customHeight="1">
      <c r="Z3730" s="62"/>
      <c r="AA3730" s="62"/>
    </row>
    <row r="3731" spans="26:27" ht="15" customHeight="1">
      <c r="Z3731" s="62"/>
      <c r="AA3731" s="62"/>
    </row>
    <row r="3732" spans="26:27" ht="15" customHeight="1">
      <c r="Z3732" s="62"/>
      <c r="AA3732" s="62"/>
    </row>
    <row r="3733" spans="26:27" ht="15" customHeight="1">
      <c r="Z3733" s="62"/>
      <c r="AA3733" s="62"/>
    </row>
    <row r="3734" spans="26:27" ht="15" customHeight="1">
      <c r="Z3734" s="62"/>
      <c r="AA3734" s="62"/>
    </row>
    <row r="3735" spans="26:27" ht="15" customHeight="1">
      <c r="Z3735" s="62"/>
      <c r="AA3735" s="62"/>
    </row>
    <row r="3736" spans="26:27" ht="15" customHeight="1">
      <c r="Z3736" s="62"/>
      <c r="AA3736" s="62"/>
    </row>
    <row r="3737" spans="26:27" ht="15" customHeight="1">
      <c r="Z3737" s="62"/>
      <c r="AA3737" s="62"/>
    </row>
    <row r="3738" spans="26:27" ht="15" customHeight="1">
      <c r="Z3738" s="62"/>
      <c r="AA3738" s="62"/>
    </row>
    <row r="3739" spans="26:27" ht="15" customHeight="1">
      <c r="Z3739" s="62"/>
      <c r="AA3739" s="62"/>
    </row>
    <row r="3740" spans="26:27" ht="15" customHeight="1">
      <c r="Z3740" s="62"/>
      <c r="AA3740" s="62"/>
    </row>
    <row r="3741" spans="26:27" ht="15" customHeight="1">
      <c r="Z3741" s="62"/>
      <c r="AA3741" s="62"/>
    </row>
    <row r="3742" spans="26:27" ht="15" customHeight="1">
      <c r="Z3742" s="62"/>
      <c r="AA3742" s="62"/>
    </row>
    <row r="3743" spans="26:27" ht="15" customHeight="1">
      <c r="Z3743" s="62"/>
      <c r="AA3743" s="62"/>
    </row>
    <row r="3744" spans="26:27" ht="15" customHeight="1">
      <c r="Z3744" s="62"/>
      <c r="AA3744" s="62"/>
    </row>
    <row r="3745" spans="26:27" ht="15" customHeight="1">
      <c r="Z3745" s="62"/>
      <c r="AA3745" s="62"/>
    </row>
    <row r="3746" spans="26:27" ht="15" customHeight="1">
      <c r="Z3746" s="62"/>
      <c r="AA3746" s="62"/>
    </row>
    <row r="3747" spans="26:27" ht="15" customHeight="1">
      <c r="Z3747" s="62"/>
      <c r="AA3747" s="62"/>
    </row>
    <row r="3748" spans="26:27" ht="15" customHeight="1">
      <c r="Z3748" s="62"/>
      <c r="AA3748" s="62"/>
    </row>
    <row r="3749" spans="26:27" ht="15" customHeight="1">
      <c r="Z3749" s="62"/>
      <c r="AA3749" s="62"/>
    </row>
    <row r="3750" spans="26:27" ht="15" customHeight="1">
      <c r="Z3750" s="62"/>
      <c r="AA3750" s="62"/>
    </row>
    <row r="3751" spans="26:27" ht="15" customHeight="1">
      <c r="Z3751" s="62"/>
      <c r="AA3751" s="62"/>
    </row>
    <row r="3752" spans="26:27" ht="15" customHeight="1">
      <c r="Z3752" s="62"/>
      <c r="AA3752" s="62"/>
    </row>
    <row r="3753" spans="26:27" ht="15" customHeight="1">
      <c r="Z3753" s="62"/>
      <c r="AA3753" s="62"/>
    </row>
    <row r="3754" spans="26:27" ht="15" customHeight="1">
      <c r="Z3754" s="62"/>
      <c r="AA3754" s="62"/>
    </row>
    <row r="3755" spans="26:27" ht="15" customHeight="1">
      <c r="Z3755" s="62"/>
      <c r="AA3755" s="62"/>
    </row>
    <row r="3756" spans="26:27" ht="15" customHeight="1">
      <c r="Z3756" s="62"/>
      <c r="AA3756" s="62"/>
    </row>
    <row r="3757" spans="26:27" ht="15" customHeight="1">
      <c r="Z3757" s="62"/>
      <c r="AA3757" s="62"/>
    </row>
    <row r="3758" spans="26:27" ht="15" customHeight="1">
      <c r="Z3758" s="62"/>
      <c r="AA3758" s="62"/>
    </row>
    <row r="3759" spans="26:27" ht="15" customHeight="1">
      <c r="Z3759" s="62"/>
      <c r="AA3759" s="62"/>
    </row>
    <row r="3760" spans="26:27" ht="15" customHeight="1">
      <c r="Z3760" s="62"/>
      <c r="AA3760" s="62"/>
    </row>
    <row r="3761" spans="26:27" ht="15" customHeight="1">
      <c r="Z3761" s="62"/>
      <c r="AA3761" s="62"/>
    </row>
    <row r="3762" spans="26:27" ht="15" customHeight="1">
      <c r="Z3762" s="62"/>
      <c r="AA3762" s="62"/>
    </row>
    <row r="3763" spans="26:27" ht="15" customHeight="1">
      <c r="Z3763" s="62"/>
      <c r="AA3763" s="62"/>
    </row>
    <row r="3764" spans="26:27" ht="15" customHeight="1">
      <c r="Z3764" s="62"/>
      <c r="AA3764" s="62"/>
    </row>
    <row r="3765" spans="26:27" ht="15" customHeight="1">
      <c r="Z3765" s="62"/>
      <c r="AA3765" s="62"/>
    </row>
    <row r="3766" spans="26:27" ht="15" customHeight="1">
      <c r="Z3766" s="62"/>
      <c r="AA3766" s="62"/>
    </row>
    <row r="3767" spans="26:27" ht="15" customHeight="1">
      <c r="Z3767" s="62"/>
      <c r="AA3767" s="62"/>
    </row>
    <row r="3768" spans="26:27" ht="15" customHeight="1">
      <c r="Z3768" s="62"/>
      <c r="AA3768" s="62"/>
    </row>
    <row r="3769" spans="26:27" ht="15" customHeight="1">
      <c r="Z3769" s="62"/>
      <c r="AA3769" s="62"/>
    </row>
    <row r="3770" spans="26:27" ht="15" customHeight="1">
      <c r="Z3770" s="62"/>
      <c r="AA3770" s="62"/>
    </row>
    <row r="3771" spans="26:27" ht="15" customHeight="1">
      <c r="Z3771" s="62"/>
      <c r="AA3771" s="62"/>
    </row>
    <row r="3772" spans="26:27" ht="15" customHeight="1">
      <c r="Z3772" s="62"/>
      <c r="AA3772" s="62"/>
    </row>
    <row r="3773" spans="26:27" ht="15" customHeight="1">
      <c r="Z3773" s="62"/>
      <c r="AA3773" s="62"/>
    </row>
    <row r="3774" spans="26:27" ht="15" customHeight="1">
      <c r="Z3774" s="62"/>
      <c r="AA3774" s="62"/>
    </row>
    <row r="3775" spans="26:27" ht="15" customHeight="1">
      <c r="Z3775" s="62"/>
      <c r="AA3775" s="62"/>
    </row>
    <row r="3776" spans="26:27" ht="15" customHeight="1">
      <c r="Z3776" s="62"/>
      <c r="AA3776" s="62"/>
    </row>
    <row r="3777" spans="26:27" ht="15" customHeight="1">
      <c r="Z3777" s="62"/>
      <c r="AA3777" s="62"/>
    </row>
    <row r="3778" spans="26:27" ht="15" customHeight="1">
      <c r="Z3778" s="62"/>
      <c r="AA3778" s="62"/>
    </row>
    <row r="3779" spans="26:27" ht="15" customHeight="1">
      <c r="Z3779" s="62"/>
      <c r="AA3779" s="62"/>
    </row>
    <row r="3780" spans="26:27" ht="15" customHeight="1">
      <c r="Z3780" s="62"/>
      <c r="AA3780" s="62"/>
    </row>
    <row r="3781" spans="26:27" ht="15" customHeight="1">
      <c r="Z3781" s="62"/>
      <c r="AA3781" s="62"/>
    </row>
    <row r="3782" spans="26:27" ht="15" customHeight="1">
      <c r="Z3782" s="62"/>
      <c r="AA3782" s="62"/>
    </row>
    <row r="3783" spans="26:27" ht="15" customHeight="1">
      <c r="Z3783" s="62"/>
      <c r="AA3783" s="62"/>
    </row>
    <row r="3784" spans="26:27" ht="15" customHeight="1">
      <c r="Z3784" s="62"/>
      <c r="AA3784" s="62"/>
    </row>
    <row r="3785" spans="26:27" ht="15" customHeight="1">
      <c r="Z3785" s="62"/>
      <c r="AA3785" s="62"/>
    </row>
    <row r="3786" spans="26:27" ht="15" customHeight="1">
      <c r="Z3786" s="62"/>
      <c r="AA3786" s="62"/>
    </row>
    <row r="3787" spans="26:27" ht="15" customHeight="1">
      <c r="Z3787" s="62"/>
      <c r="AA3787" s="62"/>
    </row>
    <row r="3788" spans="26:27" ht="15" customHeight="1">
      <c r="Z3788" s="62"/>
      <c r="AA3788" s="62"/>
    </row>
    <row r="3789" spans="26:27" ht="15" customHeight="1">
      <c r="Z3789" s="62"/>
      <c r="AA3789" s="62"/>
    </row>
    <row r="3790" spans="26:27" ht="15" customHeight="1">
      <c r="Z3790" s="62"/>
      <c r="AA3790" s="62"/>
    </row>
    <row r="3791" spans="26:27" ht="15" customHeight="1">
      <c r="Z3791" s="62"/>
      <c r="AA3791" s="62"/>
    </row>
    <row r="3792" spans="26:27" ht="15" customHeight="1">
      <c r="Z3792" s="62"/>
      <c r="AA3792" s="62"/>
    </row>
    <row r="3793" spans="26:27" ht="15" customHeight="1">
      <c r="Z3793" s="62"/>
      <c r="AA3793" s="62"/>
    </row>
    <row r="3794" spans="26:27" ht="15" customHeight="1">
      <c r="Z3794" s="62"/>
      <c r="AA3794" s="62"/>
    </row>
    <row r="3795" spans="26:27" ht="15" customHeight="1">
      <c r="Z3795" s="62"/>
      <c r="AA3795" s="62"/>
    </row>
    <row r="3796" spans="26:27" ht="15" customHeight="1">
      <c r="Z3796" s="62"/>
      <c r="AA3796" s="62"/>
    </row>
    <row r="3797" spans="26:27" ht="15" customHeight="1">
      <c r="Z3797" s="62"/>
      <c r="AA3797" s="62"/>
    </row>
    <row r="3798" spans="26:27" ht="15" customHeight="1">
      <c r="Z3798" s="62"/>
      <c r="AA3798" s="62"/>
    </row>
    <row r="3799" spans="26:27" ht="15" customHeight="1">
      <c r="Z3799" s="62"/>
      <c r="AA3799" s="62"/>
    </row>
    <row r="3800" spans="26:27" ht="15" customHeight="1">
      <c r="Z3800" s="62"/>
      <c r="AA3800" s="62"/>
    </row>
    <row r="3801" spans="26:27" ht="15" customHeight="1">
      <c r="Z3801" s="62"/>
      <c r="AA3801" s="62"/>
    </row>
    <row r="3802" spans="26:27" ht="15" customHeight="1">
      <c r="Z3802" s="62"/>
      <c r="AA3802" s="62"/>
    </row>
    <row r="3803" spans="26:27" ht="15" customHeight="1">
      <c r="Z3803" s="62"/>
      <c r="AA3803" s="62"/>
    </row>
    <row r="3804" spans="26:27" ht="15" customHeight="1">
      <c r="Z3804" s="62"/>
      <c r="AA3804" s="62"/>
    </row>
    <row r="3805" spans="26:27" ht="15" customHeight="1">
      <c r="Z3805" s="62"/>
      <c r="AA3805" s="62"/>
    </row>
    <row r="3806" spans="26:27" ht="15" customHeight="1">
      <c r="Z3806" s="62"/>
      <c r="AA3806" s="62"/>
    </row>
    <row r="3807" spans="26:27" ht="15" customHeight="1">
      <c r="Z3807" s="62"/>
      <c r="AA3807" s="62"/>
    </row>
    <row r="3808" spans="26:27" ht="15" customHeight="1">
      <c r="Z3808" s="62"/>
      <c r="AA3808" s="62"/>
    </row>
    <row r="3809" spans="26:27" ht="15" customHeight="1">
      <c r="Z3809" s="62"/>
      <c r="AA3809" s="62"/>
    </row>
    <row r="3810" spans="26:27" ht="15" customHeight="1">
      <c r="Z3810" s="62"/>
      <c r="AA3810" s="62"/>
    </row>
    <row r="3811" spans="26:27" ht="15" customHeight="1">
      <c r="Z3811" s="62"/>
      <c r="AA3811" s="62"/>
    </row>
    <row r="3812" spans="26:27" ht="15" customHeight="1">
      <c r="Z3812" s="62"/>
      <c r="AA3812" s="62"/>
    </row>
    <row r="3813" spans="26:27" ht="15" customHeight="1">
      <c r="Z3813" s="62"/>
      <c r="AA3813" s="62"/>
    </row>
    <row r="3814" spans="26:27" ht="15" customHeight="1">
      <c r="Z3814" s="62"/>
      <c r="AA3814" s="62"/>
    </row>
    <row r="3815" spans="26:27" ht="15" customHeight="1">
      <c r="Z3815" s="62"/>
      <c r="AA3815" s="62"/>
    </row>
    <row r="3816" spans="26:27" ht="15" customHeight="1">
      <c r="Z3816" s="62"/>
      <c r="AA3816" s="62"/>
    </row>
    <row r="3817" spans="26:27" ht="15" customHeight="1">
      <c r="Z3817" s="62"/>
      <c r="AA3817" s="62"/>
    </row>
    <row r="3818" spans="26:27" ht="15" customHeight="1">
      <c r="Z3818" s="62"/>
      <c r="AA3818" s="62"/>
    </row>
    <row r="3819" spans="26:27" ht="15" customHeight="1">
      <c r="Z3819" s="62"/>
      <c r="AA3819" s="62"/>
    </row>
    <row r="3820" spans="26:27" ht="15" customHeight="1">
      <c r="Z3820" s="62"/>
      <c r="AA3820" s="62"/>
    </row>
    <row r="3821" spans="26:27" ht="15" customHeight="1">
      <c r="Z3821" s="62"/>
      <c r="AA3821" s="62"/>
    </row>
    <row r="3822" spans="26:27" ht="15" customHeight="1">
      <c r="Z3822" s="62"/>
      <c r="AA3822" s="62"/>
    </row>
    <row r="3823" spans="26:27" ht="15" customHeight="1">
      <c r="Z3823" s="62"/>
      <c r="AA3823" s="62"/>
    </row>
    <row r="3824" spans="26:27" ht="15" customHeight="1">
      <c r="Z3824" s="62"/>
      <c r="AA3824" s="62"/>
    </row>
    <row r="3825" spans="26:27" ht="15" customHeight="1">
      <c r="Z3825" s="62"/>
      <c r="AA3825" s="62"/>
    </row>
    <row r="3826" spans="26:27" ht="15" customHeight="1">
      <c r="Z3826" s="62"/>
      <c r="AA3826" s="62"/>
    </row>
    <row r="3827" spans="26:27" ht="15" customHeight="1">
      <c r="Z3827" s="62"/>
      <c r="AA3827" s="62"/>
    </row>
    <row r="3828" spans="26:27" ht="15" customHeight="1">
      <c r="Z3828" s="62"/>
      <c r="AA3828" s="62"/>
    </row>
    <row r="3829" spans="26:27" ht="15" customHeight="1">
      <c r="Z3829" s="62"/>
      <c r="AA3829" s="62"/>
    </row>
    <row r="3830" spans="26:27" ht="15" customHeight="1">
      <c r="Z3830" s="62"/>
      <c r="AA3830" s="62"/>
    </row>
    <row r="3831" spans="26:27" ht="15" customHeight="1">
      <c r="Z3831" s="62"/>
      <c r="AA3831" s="62"/>
    </row>
    <row r="3832" spans="26:27" ht="15" customHeight="1">
      <c r="Z3832" s="62"/>
      <c r="AA3832" s="62"/>
    </row>
    <row r="3833" spans="26:27" ht="15" customHeight="1">
      <c r="Z3833" s="62"/>
      <c r="AA3833" s="62"/>
    </row>
    <row r="3834" spans="26:27" ht="15" customHeight="1">
      <c r="Z3834" s="62"/>
      <c r="AA3834" s="62"/>
    </row>
    <row r="3835" spans="26:27" ht="15" customHeight="1">
      <c r="Z3835" s="62"/>
      <c r="AA3835" s="62"/>
    </row>
    <row r="3836" spans="26:27" ht="15" customHeight="1">
      <c r="Z3836" s="62"/>
      <c r="AA3836" s="62"/>
    </row>
    <row r="3837" spans="26:27" ht="15" customHeight="1">
      <c r="Z3837" s="62"/>
      <c r="AA3837" s="62"/>
    </row>
    <row r="3838" spans="26:27" ht="15" customHeight="1">
      <c r="Z3838" s="62"/>
      <c r="AA3838" s="62"/>
    </row>
    <row r="3839" spans="26:27" ht="15" customHeight="1">
      <c r="Z3839" s="62"/>
      <c r="AA3839" s="62"/>
    </row>
    <row r="3840" spans="26:27" ht="15" customHeight="1">
      <c r="Z3840" s="62"/>
      <c r="AA3840" s="62"/>
    </row>
    <row r="3841" spans="26:27" ht="15" customHeight="1">
      <c r="Z3841" s="62"/>
      <c r="AA3841" s="62"/>
    </row>
    <row r="3842" spans="26:27" ht="15" customHeight="1">
      <c r="Z3842" s="62"/>
      <c r="AA3842" s="62"/>
    </row>
    <row r="3843" spans="26:27" ht="15" customHeight="1">
      <c r="Z3843" s="62"/>
      <c r="AA3843" s="62"/>
    </row>
    <row r="3844" spans="26:27" ht="15" customHeight="1">
      <c r="Z3844" s="62"/>
      <c r="AA3844" s="62"/>
    </row>
    <row r="3845" spans="26:27" ht="15" customHeight="1">
      <c r="Z3845" s="62"/>
      <c r="AA3845" s="62"/>
    </row>
    <row r="3846" spans="26:27" ht="15" customHeight="1">
      <c r="Z3846" s="62"/>
      <c r="AA3846" s="62"/>
    </row>
    <row r="3847" spans="26:27" ht="15" customHeight="1">
      <c r="Z3847" s="62"/>
      <c r="AA3847" s="62"/>
    </row>
    <row r="3848" spans="26:27" ht="15" customHeight="1">
      <c r="Z3848" s="62"/>
      <c r="AA3848" s="62"/>
    </row>
    <row r="3849" spans="26:27" ht="15" customHeight="1">
      <c r="Z3849" s="62"/>
      <c r="AA3849" s="62"/>
    </row>
    <row r="3850" spans="26:27" ht="15" customHeight="1">
      <c r="Z3850" s="62"/>
      <c r="AA3850" s="62"/>
    </row>
    <row r="3851" spans="26:27" ht="15" customHeight="1">
      <c r="Z3851" s="62"/>
      <c r="AA3851" s="62"/>
    </row>
    <row r="3852" spans="26:27" ht="15" customHeight="1">
      <c r="Z3852" s="62"/>
      <c r="AA3852" s="62"/>
    </row>
    <row r="3853" spans="26:27" ht="15" customHeight="1">
      <c r="Z3853" s="62"/>
      <c r="AA3853" s="62"/>
    </row>
    <row r="3854" spans="26:27" ht="15" customHeight="1">
      <c r="Z3854" s="62"/>
      <c r="AA3854" s="62"/>
    </row>
    <row r="3855" spans="26:27" ht="15" customHeight="1">
      <c r="Z3855" s="62"/>
      <c r="AA3855" s="62"/>
    </row>
    <row r="3856" spans="26:27" ht="15" customHeight="1">
      <c r="Z3856" s="62"/>
      <c r="AA3856" s="62"/>
    </row>
    <row r="3857" spans="26:27" ht="15" customHeight="1">
      <c r="Z3857" s="62"/>
      <c r="AA3857" s="62"/>
    </row>
    <row r="3858" spans="26:27" ht="15" customHeight="1">
      <c r="Z3858" s="62"/>
      <c r="AA3858" s="62"/>
    </row>
    <row r="3859" spans="26:27" ht="15" customHeight="1">
      <c r="Z3859" s="62"/>
      <c r="AA3859" s="62"/>
    </row>
    <row r="3860" spans="26:27" ht="15" customHeight="1">
      <c r="Z3860" s="62"/>
      <c r="AA3860" s="62"/>
    </row>
    <row r="3861" spans="26:27" ht="15" customHeight="1">
      <c r="Z3861" s="62"/>
      <c r="AA3861" s="62"/>
    </row>
    <row r="3862" spans="26:27" ht="15" customHeight="1">
      <c r="Z3862" s="62"/>
      <c r="AA3862" s="62"/>
    </row>
    <row r="3863" spans="26:27" ht="15" customHeight="1">
      <c r="Z3863" s="62"/>
      <c r="AA3863" s="62"/>
    </row>
    <row r="3864" spans="26:27" ht="15" customHeight="1">
      <c r="Z3864" s="62"/>
      <c r="AA3864" s="62"/>
    </row>
    <row r="3865" spans="26:27" ht="15" customHeight="1">
      <c r="Z3865" s="62"/>
      <c r="AA3865" s="62"/>
    </row>
    <row r="3866" spans="26:27" ht="15" customHeight="1">
      <c r="Z3866" s="62"/>
      <c r="AA3866" s="62"/>
    </row>
    <row r="3867" spans="26:27" ht="15" customHeight="1">
      <c r="Z3867" s="62"/>
      <c r="AA3867" s="62"/>
    </row>
    <row r="3868" spans="26:27" ht="15" customHeight="1">
      <c r="Z3868" s="62"/>
      <c r="AA3868" s="62"/>
    </row>
    <row r="3869" spans="26:27" ht="15" customHeight="1">
      <c r="Z3869" s="62"/>
      <c r="AA3869" s="62"/>
    </row>
    <row r="3870" spans="26:27" ht="15" customHeight="1">
      <c r="Z3870" s="62"/>
      <c r="AA3870" s="62"/>
    </row>
    <row r="3871" spans="26:27" ht="15" customHeight="1">
      <c r="Z3871" s="62"/>
      <c r="AA3871" s="62"/>
    </row>
    <row r="3872" spans="26:27" ht="15" customHeight="1">
      <c r="Z3872" s="62"/>
      <c r="AA3872" s="62"/>
    </row>
    <row r="3873" spans="26:27" ht="15" customHeight="1">
      <c r="Z3873" s="62"/>
      <c r="AA3873" s="62"/>
    </row>
    <row r="3874" spans="26:27" ht="15" customHeight="1">
      <c r="Z3874" s="62"/>
      <c r="AA3874" s="62"/>
    </row>
    <row r="3875" spans="26:27" ht="15" customHeight="1">
      <c r="Z3875" s="62"/>
      <c r="AA3875" s="62"/>
    </row>
    <row r="3876" spans="26:27" ht="15" customHeight="1">
      <c r="Z3876" s="62"/>
      <c r="AA3876" s="62"/>
    </row>
    <row r="3877" spans="26:27" ht="15" customHeight="1">
      <c r="Z3877" s="62"/>
      <c r="AA3877" s="62"/>
    </row>
    <row r="3878" spans="26:27" ht="15" customHeight="1">
      <c r="Z3878" s="62"/>
      <c r="AA3878" s="62"/>
    </row>
    <row r="3879" spans="26:27" ht="15" customHeight="1">
      <c r="Z3879" s="62"/>
      <c r="AA3879" s="62"/>
    </row>
    <row r="3880" spans="26:27" ht="15" customHeight="1">
      <c r="Z3880" s="62"/>
      <c r="AA3880" s="62"/>
    </row>
    <row r="3881" spans="26:27" ht="15" customHeight="1">
      <c r="Z3881" s="62"/>
      <c r="AA3881" s="62"/>
    </row>
    <row r="3882" spans="26:27" ht="15" customHeight="1">
      <c r="Z3882" s="62"/>
      <c r="AA3882" s="62"/>
    </row>
    <row r="3883" spans="26:27" ht="15" customHeight="1">
      <c r="Z3883" s="62"/>
      <c r="AA3883" s="62"/>
    </row>
    <row r="3884" spans="26:27" ht="15" customHeight="1">
      <c r="Z3884" s="62"/>
      <c r="AA3884" s="62"/>
    </row>
    <row r="3885" spans="26:27" ht="15" customHeight="1">
      <c r="Z3885" s="62"/>
      <c r="AA3885" s="62"/>
    </row>
    <row r="3886" spans="26:27" ht="15" customHeight="1">
      <c r="Z3886" s="62"/>
      <c r="AA3886" s="62"/>
    </row>
    <row r="3887" spans="26:27" ht="15" customHeight="1">
      <c r="Z3887" s="62"/>
      <c r="AA3887" s="62"/>
    </row>
    <row r="3888" spans="26:27" ht="15" customHeight="1">
      <c r="Z3888" s="62"/>
      <c r="AA3888" s="62"/>
    </row>
    <row r="3889" spans="26:27" ht="15" customHeight="1">
      <c r="Z3889" s="62"/>
      <c r="AA3889" s="62"/>
    </row>
    <row r="3890" spans="26:27" ht="15" customHeight="1">
      <c r="Z3890" s="62"/>
      <c r="AA3890" s="62"/>
    </row>
    <row r="3891" spans="26:27" ht="15" customHeight="1">
      <c r="Z3891" s="62"/>
      <c r="AA3891" s="62"/>
    </row>
    <row r="3892" spans="26:27" ht="15" customHeight="1">
      <c r="Z3892" s="62"/>
      <c r="AA3892" s="62"/>
    </row>
    <row r="3893" spans="26:27" ht="15" customHeight="1">
      <c r="Z3893" s="62"/>
      <c r="AA3893" s="62"/>
    </row>
    <row r="3894" spans="26:27" ht="15" customHeight="1">
      <c r="Z3894" s="62"/>
      <c r="AA3894" s="62"/>
    </row>
    <row r="3895" spans="26:27" ht="15" customHeight="1">
      <c r="Z3895" s="62"/>
      <c r="AA3895" s="62"/>
    </row>
    <row r="3896" spans="26:27" ht="15" customHeight="1">
      <c r="Z3896" s="62"/>
      <c r="AA3896" s="62"/>
    </row>
    <row r="3897" spans="26:27" ht="15" customHeight="1">
      <c r="Z3897" s="62"/>
      <c r="AA3897" s="62"/>
    </row>
    <row r="3898" spans="26:27" ht="15" customHeight="1">
      <c r="Z3898" s="62"/>
      <c r="AA3898" s="62"/>
    </row>
    <row r="3899" spans="26:27" ht="15" customHeight="1">
      <c r="Z3899" s="62"/>
      <c r="AA3899" s="62"/>
    </row>
    <row r="3900" spans="26:27" ht="15" customHeight="1">
      <c r="Z3900" s="62"/>
      <c r="AA3900" s="62"/>
    </row>
    <row r="3901" spans="26:27" ht="15" customHeight="1">
      <c r="Z3901" s="62"/>
      <c r="AA3901" s="62"/>
    </row>
    <row r="3902" spans="26:27" ht="15" customHeight="1">
      <c r="Z3902" s="62"/>
      <c r="AA3902" s="62"/>
    </row>
    <row r="3903" spans="26:27" ht="15" customHeight="1">
      <c r="Z3903" s="62"/>
      <c r="AA3903" s="62"/>
    </row>
    <row r="3904" spans="26:27" ht="15" customHeight="1">
      <c r="Z3904" s="62"/>
      <c r="AA3904" s="62"/>
    </row>
    <row r="3905" spans="26:27" ht="15" customHeight="1">
      <c r="Z3905" s="62"/>
      <c r="AA3905" s="62"/>
    </row>
    <row r="3906" spans="26:27" ht="15" customHeight="1">
      <c r="Z3906" s="62"/>
      <c r="AA3906" s="62"/>
    </row>
    <row r="3907" spans="26:27" ht="15" customHeight="1">
      <c r="Z3907" s="62"/>
      <c r="AA3907" s="62"/>
    </row>
    <row r="3908" spans="26:27" ht="15" customHeight="1">
      <c r="Z3908" s="62"/>
      <c r="AA3908" s="62"/>
    </row>
    <row r="3909" spans="26:27" ht="15" customHeight="1">
      <c r="Z3909" s="62"/>
      <c r="AA3909" s="62"/>
    </row>
    <row r="3910" spans="26:27" ht="15" customHeight="1">
      <c r="Z3910" s="62"/>
      <c r="AA3910" s="62"/>
    </row>
    <row r="3911" spans="26:27" ht="15" customHeight="1">
      <c r="Z3911" s="62"/>
      <c r="AA3911" s="62"/>
    </row>
    <row r="3912" spans="26:27" ht="15" customHeight="1">
      <c r="Z3912" s="62"/>
      <c r="AA3912" s="62"/>
    </row>
    <row r="3913" spans="26:27" ht="15" customHeight="1">
      <c r="Z3913" s="62"/>
      <c r="AA3913" s="62"/>
    </row>
    <row r="3914" spans="26:27" ht="15" customHeight="1">
      <c r="Z3914" s="62"/>
      <c r="AA3914" s="62"/>
    </row>
    <row r="3915" spans="26:27" ht="15" customHeight="1">
      <c r="Z3915" s="62"/>
      <c r="AA3915" s="62"/>
    </row>
    <row r="3916" spans="26:27" ht="15" customHeight="1">
      <c r="Z3916" s="62"/>
      <c r="AA3916" s="62"/>
    </row>
    <row r="3917" spans="26:27" ht="15" customHeight="1">
      <c r="Z3917" s="62"/>
      <c r="AA3917" s="62"/>
    </row>
    <row r="3918" spans="26:27" ht="15" customHeight="1">
      <c r="Z3918" s="62"/>
      <c r="AA3918" s="62"/>
    </row>
    <row r="3919" spans="26:27" ht="15" customHeight="1">
      <c r="Z3919" s="62"/>
      <c r="AA3919" s="62"/>
    </row>
    <row r="3920" spans="26:27" ht="15" customHeight="1">
      <c r="Z3920" s="62"/>
      <c r="AA3920" s="62"/>
    </row>
    <row r="3921" spans="26:27" ht="15" customHeight="1">
      <c r="Z3921" s="62"/>
      <c r="AA3921" s="62"/>
    </row>
    <row r="3922" spans="26:27" ht="15" customHeight="1">
      <c r="Z3922" s="62"/>
      <c r="AA3922" s="62"/>
    </row>
    <row r="3923" spans="26:27" ht="15" customHeight="1">
      <c r="Z3923" s="62"/>
      <c r="AA3923" s="62"/>
    </row>
    <row r="3924" spans="26:27" ht="15" customHeight="1">
      <c r="Z3924" s="62"/>
      <c r="AA3924" s="62"/>
    </row>
    <row r="3925" spans="26:27" ht="15" customHeight="1">
      <c r="Z3925" s="62"/>
      <c r="AA3925" s="62"/>
    </row>
    <row r="3926" spans="26:27" ht="15" customHeight="1">
      <c r="Z3926" s="62"/>
      <c r="AA3926" s="62"/>
    </row>
    <row r="3927" spans="26:27" ht="15" customHeight="1">
      <c r="Z3927" s="62"/>
      <c r="AA3927" s="62"/>
    </row>
    <row r="3928" spans="26:27" ht="15" customHeight="1">
      <c r="Z3928" s="62"/>
      <c r="AA3928" s="62"/>
    </row>
    <row r="3929" spans="26:27" ht="15" customHeight="1">
      <c r="Z3929" s="62"/>
      <c r="AA3929" s="62"/>
    </row>
    <row r="3930" spans="26:27" ht="15" customHeight="1">
      <c r="Z3930" s="62"/>
      <c r="AA3930" s="62"/>
    </row>
    <row r="3931" spans="26:27" ht="15" customHeight="1">
      <c r="Z3931" s="62"/>
      <c r="AA3931" s="62"/>
    </row>
    <row r="3932" spans="26:27" ht="15" customHeight="1">
      <c r="Z3932" s="62"/>
      <c r="AA3932" s="62"/>
    </row>
    <row r="3933" spans="26:27" ht="15" customHeight="1">
      <c r="Z3933" s="62"/>
      <c r="AA3933" s="62"/>
    </row>
    <row r="3934" spans="26:27" ht="15" customHeight="1">
      <c r="Z3934" s="62"/>
      <c r="AA3934" s="62"/>
    </row>
    <row r="3935" spans="26:27" ht="15" customHeight="1">
      <c r="Z3935" s="62"/>
      <c r="AA3935" s="62"/>
    </row>
    <row r="3936" spans="26:27" ht="15" customHeight="1">
      <c r="Z3936" s="62"/>
      <c r="AA3936" s="62"/>
    </row>
    <row r="3937" spans="26:27" ht="15" customHeight="1">
      <c r="Z3937" s="62"/>
      <c r="AA3937" s="62"/>
    </row>
    <row r="3938" spans="26:27" ht="15" customHeight="1">
      <c r="Z3938" s="62"/>
      <c r="AA3938" s="62"/>
    </row>
    <row r="3939" spans="26:27" ht="15" customHeight="1">
      <c r="Z3939" s="62"/>
      <c r="AA3939" s="62"/>
    </row>
    <row r="3940" spans="26:27" ht="15" customHeight="1">
      <c r="Z3940" s="62"/>
      <c r="AA3940" s="62"/>
    </row>
    <row r="3941" spans="26:27" ht="15" customHeight="1">
      <c r="Z3941" s="62"/>
      <c r="AA3941" s="62"/>
    </row>
    <row r="3942" spans="26:27" ht="15" customHeight="1">
      <c r="Z3942" s="62"/>
      <c r="AA3942" s="62"/>
    </row>
    <row r="3943" spans="26:27" ht="15" customHeight="1">
      <c r="Z3943" s="62"/>
      <c r="AA3943" s="62"/>
    </row>
    <row r="3944" spans="26:27" ht="15" customHeight="1">
      <c r="Z3944" s="62"/>
      <c r="AA3944" s="62"/>
    </row>
    <row r="3945" spans="26:27" ht="15" customHeight="1">
      <c r="Z3945" s="62"/>
      <c r="AA3945" s="62"/>
    </row>
    <row r="3946" spans="26:27" ht="15" customHeight="1">
      <c r="Z3946" s="62"/>
      <c r="AA3946" s="62"/>
    </row>
    <row r="3947" spans="26:27" ht="15" customHeight="1">
      <c r="Z3947" s="62"/>
      <c r="AA3947" s="62"/>
    </row>
    <row r="3948" spans="26:27" ht="15" customHeight="1">
      <c r="Z3948" s="62"/>
      <c r="AA3948" s="62"/>
    </row>
    <row r="3949" spans="26:27" ht="15" customHeight="1">
      <c r="Z3949" s="62"/>
      <c r="AA3949" s="62"/>
    </row>
    <row r="3950" spans="26:27" ht="15" customHeight="1">
      <c r="Z3950" s="62"/>
      <c r="AA3950" s="62"/>
    </row>
    <row r="3951" spans="26:27" ht="15" customHeight="1">
      <c r="Z3951" s="62"/>
      <c r="AA3951" s="62"/>
    </row>
    <row r="3952" spans="26:27" ht="15" customHeight="1">
      <c r="Z3952" s="62"/>
      <c r="AA3952" s="62"/>
    </row>
    <row r="3953" spans="26:27" ht="15" customHeight="1">
      <c r="Z3953" s="62"/>
      <c r="AA3953" s="62"/>
    </row>
    <row r="3954" spans="26:27" ht="15" customHeight="1">
      <c r="Z3954" s="62"/>
      <c r="AA3954" s="62"/>
    </row>
    <row r="3955" spans="26:27" ht="15" customHeight="1">
      <c r="Z3955" s="62"/>
      <c r="AA3955" s="62"/>
    </row>
    <row r="3956" spans="26:27" ht="15" customHeight="1">
      <c r="Z3956" s="62"/>
      <c r="AA3956" s="62"/>
    </row>
    <row r="3957" spans="26:27" ht="15" customHeight="1">
      <c r="Z3957" s="62"/>
      <c r="AA3957" s="62"/>
    </row>
    <row r="3958" spans="26:27" ht="15" customHeight="1">
      <c r="Z3958" s="62"/>
      <c r="AA3958" s="62"/>
    </row>
    <row r="3959" spans="26:27" ht="15" customHeight="1">
      <c r="Z3959" s="62"/>
      <c r="AA3959" s="62"/>
    </row>
    <row r="3960" spans="26:27" ht="15" customHeight="1">
      <c r="Z3960" s="62"/>
      <c r="AA3960" s="62"/>
    </row>
    <row r="3961" spans="26:27" ht="15" customHeight="1">
      <c r="Z3961" s="62"/>
      <c r="AA3961" s="62"/>
    </row>
    <row r="3962" spans="26:27" ht="15" customHeight="1">
      <c r="Z3962" s="62"/>
      <c r="AA3962" s="62"/>
    </row>
    <row r="3963" spans="26:27" ht="15" customHeight="1">
      <c r="Z3963" s="62"/>
      <c r="AA3963" s="62"/>
    </row>
    <row r="3964" spans="26:27" ht="15" customHeight="1">
      <c r="Z3964" s="62"/>
      <c r="AA3964" s="62"/>
    </row>
    <row r="3965" spans="26:27" ht="15" customHeight="1">
      <c r="Z3965" s="62"/>
      <c r="AA3965" s="62"/>
    </row>
    <row r="3966" spans="26:27" ht="15" customHeight="1">
      <c r="Z3966" s="62"/>
      <c r="AA3966" s="62"/>
    </row>
    <row r="3967" spans="26:27" ht="15" customHeight="1">
      <c r="Z3967" s="62"/>
      <c r="AA3967" s="62"/>
    </row>
    <row r="3968" spans="26:27" ht="15" customHeight="1">
      <c r="Z3968" s="62"/>
      <c r="AA3968" s="62"/>
    </row>
    <row r="3969" spans="26:27" ht="15" customHeight="1">
      <c r="Z3969" s="62"/>
      <c r="AA3969" s="62"/>
    </row>
    <row r="3970" spans="26:27" ht="15" customHeight="1">
      <c r="Z3970" s="62"/>
      <c r="AA3970" s="62"/>
    </row>
    <row r="3971" spans="26:27" ht="15" customHeight="1">
      <c r="Z3971" s="62"/>
      <c r="AA3971" s="62"/>
    </row>
    <row r="3972" spans="26:27" ht="15" customHeight="1">
      <c r="Z3972" s="62"/>
      <c r="AA3972" s="62"/>
    </row>
    <row r="3973" spans="26:27" ht="15" customHeight="1">
      <c r="Z3973" s="62"/>
      <c r="AA3973" s="62"/>
    </row>
    <row r="3974" spans="26:27" ht="15" customHeight="1">
      <c r="Z3974" s="62"/>
      <c r="AA3974" s="62"/>
    </row>
    <row r="3975" spans="26:27" ht="15" customHeight="1">
      <c r="Z3975" s="62"/>
      <c r="AA3975" s="62"/>
    </row>
    <row r="3976" spans="26:27" ht="15" customHeight="1">
      <c r="Z3976" s="62"/>
      <c r="AA3976" s="62"/>
    </row>
    <row r="3977" spans="26:27" ht="15" customHeight="1">
      <c r="Z3977" s="62"/>
      <c r="AA3977" s="62"/>
    </row>
    <row r="3978" spans="26:27" ht="15" customHeight="1">
      <c r="Z3978" s="62"/>
      <c r="AA3978" s="62"/>
    </row>
    <row r="3979" spans="26:27" ht="15" customHeight="1">
      <c r="Z3979" s="62"/>
      <c r="AA3979" s="62"/>
    </row>
    <row r="3980" spans="26:27" ht="15" customHeight="1">
      <c r="Z3980" s="62"/>
      <c r="AA3980" s="62"/>
    </row>
    <row r="3981" spans="26:27" ht="15" customHeight="1">
      <c r="Z3981" s="62"/>
      <c r="AA3981" s="62"/>
    </row>
    <row r="3982" spans="26:27" ht="15" customHeight="1">
      <c r="Z3982" s="62"/>
      <c r="AA3982" s="62"/>
    </row>
    <row r="3983" spans="26:27" ht="15" customHeight="1">
      <c r="Z3983" s="62"/>
      <c r="AA3983" s="62"/>
    </row>
    <row r="3984" spans="26:27" ht="15" customHeight="1">
      <c r="Z3984" s="62"/>
      <c r="AA3984" s="62"/>
    </row>
    <row r="3985" spans="26:27" ht="15" customHeight="1">
      <c r="Z3985" s="62"/>
      <c r="AA3985" s="62"/>
    </row>
    <row r="3986" spans="26:27" ht="15" customHeight="1">
      <c r="Z3986" s="62"/>
      <c r="AA3986" s="62"/>
    </row>
    <row r="3987" spans="26:27" ht="15" customHeight="1">
      <c r="Z3987" s="62"/>
      <c r="AA3987" s="62"/>
    </row>
    <row r="3988" spans="26:27" ht="15" customHeight="1">
      <c r="Z3988" s="62"/>
      <c r="AA3988" s="62"/>
    </row>
    <row r="3989" spans="26:27" ht="15" customHeight="1">
      <c r="Z3989" s="62"/>
      <c r="AA3989" s="62"/>
    </row>
    <row r="3990" spans="26:27" ht="15" customHeight="1">
      <c r="Z3990" s="62"/>
      <c r="AA3990" s="62"/>
    </row>
    <row r="3991" spans="26:27" ht="15" customHeight="1">
      <c r="Z3991" s="62"/>
      <c r="AA3991" s="62"/>
    </row>
    <row r="3992" spans="26:27" ht="15" customHeight="1">
      <c r="Z3992" s="62"/>
      <c r="AA3992" s="62"/>
    </row>
    <row r="3993" spans="26:27" ht="15" customHeight="1">
      <c r="Z3993" s="62"/>
      <c r="AA3993" s="62"/>
    </row>
    <row r="3994" spans="26:27" ht="15" customHeight="1">
      <c r="Z3994" s="62"/>
      <c r="AA3994" s="62"/>
    </row>
    <row r="3995" spans="26:27" ht="15" customHeight="1">
      <c r="Z3995" s="62"/>
      <c r="AA3995" s="62"/>
    </row>
    <row r="3996" spans="26:27" ht="15" customHeight="1">
      <c r="Z3996" s="62"/>
      <c r="AA3996" s="62"/>
    </row>
    <row r="3997" spans="26:27" ht="15" customHeight="1">
      <c r="Z3997" s="62"/>
      <c r="AA3997" s="62"/>
    </row>
    <row r="3998" spans="26:27" ht="15" customHeight="1">
      <c r="Z3998" s="62"/>
      <c r="AA3998" s="62"/>
    </row>
    <row r="3999" spans="26:27" ht="15" customHeight="1">
      <c r="Z3999" s="62"/>
      <c r="AA3999" s="62"/>
    </row>
    <row r="4000" spans="26:27" ht="15" customHeight="1">
      <c r="Z4000" s="62"/>
      <c r="AA4000" s="62"/>
    </row>
    <row r="4001" spans="26:27" ht="15" customHeight="1">
      <c r="Z4001" s="62"/>
      <c r="AA4001" s="62"/>
    </row>
  </sheetData>
  <protectedRanges>
    <protectedRange sqref="G10 L11 B11:F11" name="Annex 2b_3"/>
    <protectedRange sqref="B12:F18" name="Annex 2b"/>
    <protectedRange sqref="G12:AA18" name="Annex 2b_4"/>
  </protectedRanges>
  <sortState xmlns:xlrd2="http://schemas.microsoft.com/office/spreadsheetml/2017/richdata2" ref="A12:Z99">
    <sortCondition ref="A12:A99"/>
  </sortState>
  <mergeCells count="9">
    <mergeCell ref="B4:N4"/>
    <mergeCell ref="B6:T6"/>
    <mergeCell ref="B8:D8"/>
    <mergeCell ref="H9:AA9"/>
    <mergeCell ref="Q10:R10"/>
    <mergeCell ref="V10:W10"/>
    <mergeCell ref="Z10:AA10"/>
    <mergeCell ref="G10:G11"/>
    <mergeCell ref="J10:K10"/>
  </mergeCells>
  <dataValidations count="3">
    <dataValidation type="decimal" allowBlank="1" showInputMessage="1" showErrorMessage="1" error="Please enter a number, to two decimal places" sqref="S12:T18 Q12:Q18 V12:V18 H12:I18" xr:uid="{00000000-0002-0000-0000-000000000000}">
      <formula1>0</formula1>
      <formula2>999999</formula2>
    </dataValidation>
    <dataValidation type="list" allowBlank="1" showInputMessage="1" showErrorMessage="1" sqref="X12:Y18 U12:U18 L12:L18 N12:P18" xr:uid="{00000000-0002-0000-0000-000001000000}">
      <formula1>YesNa</formula1>
    </dataValidation>
    <dataValidation type="decimal" allowBlank="1" showInputMessage="1" showErrorMessage="1" error="You have not entered a number, to two decimal places and/or the number of ha you have entered for WD2 exceeds the total area of this parcel." sqref="G12:G18" xr:uid="{00000000-0002-0000-0000-000002000000}">
      <formula1>0.01</formula1>
      <formula2>D12</formula2>
    </dataValidation>
  </dataValidations>
  <pageMargins left="0.70866141732283472" right="0.70866141732283472" top="0.74803149606299213" bottom="0.74803149606299213" header="0.31496062992125984" footer="0.31496062992125984"/>
  <pageSetup paperSize="8" orientation="landscape" r:id="rId1"/>
  <headerFooter>
    <oddFooter>&amp;L&amp;F 16/01/2016&amp;R&amp;P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F631"/>
  <sheetViews>
    <sheetView workbookViewId="0">
      <pane xSplit="4" ySplit="4" topLeftCell="E5" activePane="bottomRight" state="frozen"/>
      <selection pane="bottomRight" activeCell="A5" sqref="A5"/>
      <selection pane="bottomLeft" activeCell="R20" sqref="R20"/>
      <selection pane="topRight" activeCell="R20" sqref="R20"/>
    </sheetView>
  </sheetViews>
  <sheetFormatPr defaultColWidth="0" defaultRowHeight="15" zeroHeight="1"/>
  <cols>
    <col min="1" max="1" width="4" customWidth="1"/>
    <col min="2" max="2" width="11.140625" customWidth="1"/>
    <col min="3" max="3" width="9.85546875" customWidth="1"/>
    <col min="4" max="4" width="23.140625" style="66" customWidth="1"/>
    <col min="5" max="5" width="9.7109375" style="67" customWidth="1"/>
    <col min="6" max="6" width="8.5703125" style="35" customWidth="1"/>
    <col min="7" max="7" width="10.28515625" style="35" customWidth="1"/>
    <col min="8" max="8" width="15" style="35" customWidth="1"/>
    <col min="9" max="9" width="9.140625" style="69" customWidth="1"/>
    <col min="10" max="10" width="8.5703125" style="68" customWidth="1"/>
    <col min="11" max="11" width="10.28515625" style="67" customWidth="1"/>
    <col min="12" max="13" width="11.42578125" style="70" customWidth="1"/>
    <col min="14" max="14" width="9.5703125" style="68" customWidth="1"/>
    <col min="15" max="15" width="10.28515625" style="68" customWidth="1"/>
    <col min="16" max="16" width="10.42578125" style="67" customWidth="1"/>
    <col min="17" max="17" width="8.85546875" style="70" customWidth="1"/>
    <col min="18" max="18" width="8.5703125" style="68" customWidth="1"/>
    <col min="19" max="19" width="10.28515625" style="67" customWidth="1"/>
    <col min="20" max="20" width="9.140625" style="68" customWidth="1"/>
    <col min="21" max="22" width="10.28515625" style="68" customWidth="1"/>
    <col min="23" max="23" width="9.85546875" style="68" customWidth="1"/>
    <col min="24" max="24" width="10.28515625" style="68" customWidth="1"/>
    <col min="25" max="25" width="10.28515625" style="67" customWidth="1"/>
    <col min="26" max="26" width="9.140625" style="68" customWidth="1"/>
    <col min="27" max="27" width="10.28515625" style="68" customWidth="1"/>
    <col min="28" max="28" width="10.28515625" style="67" customWidth="1"/>
    <col min="29" max="29" width="9.28515625" style="67" customWidth="1"/>
    <col min="30" max="30" width="8.5703125" style="68" customWidth="1"/>
    <col min="31" max="31" width="10.28515625" style="67" customWidth="1"/>
    <col min="32" max="32" width="11.85546875" style="70" customWidth="1"/>
    <col min="33" max="33" width="9.140625" style="67" customWidth="1"/>
    <col min="34" max="34" width="8.5703125" style="68" customWidth="1"/>
    <col min="35" max="35" width="11" style="68" customWidth="1"/>
    <col min="36" max="36" width="9.7109375" style="68" customWidth="1"/>
    <col min="37" max="37" width="8.5703125" style="68" customWidth="1"/>
    <col min="38" max="38" width="10.28515625" style="67" customWidth="1"/>
    <col min="39" max="39" width="9.140625" style="67" customWidth="1"/>
    <col min="40" max="41" width="10.28515625" style="68" customWidth="1"/>
    <col min="42" max="42" width="15" style="68" customWidth="1"/>
    <col min="43" max="43" width="9.140625" style="67" customWidth="1"/>
    <col min="44" max="44" width="8.5703125" style="68" customWidth="1"/>
    <col min="45" max="45" width="10.28515625" style="67" customWidth="1"/>
    <col min="46" max="46" width="12.5703125" style="70" customWidth="1"/>
    <col min="47" max="47" width="9.140625" style="68" customWidth="1"/>
    <col min="48" max="48" width="10.28515625" style="68" customWidth="1"/>
    <col min="49" max="49" width="10.28515625" style="67" customWidth="1"/>
    <col min="50" max="50" width="10.42578125" style="68" customWidth="1"/>
    <col min="51" max="51" width="10.28515625" style="68" customWidth="1"/>
    <col min="52" max="52" width="10.28515625" style="67" customWidth="1"/>
    <col min="53" max="53" width="9.140625" style="68" customWidth="1"/>
    <col min="54" max="54" width="10.28515625" style="68" customWidth="1"/>
    <col min="55" max="55" width="10.28515625" style="67" customWidth="1"/>
    <col min="56" max="56" width="20.5703125" style="68" customWidth="1"/>
    <col min="57" max="57" width="44.5703125" customWidth="1"/>
    <col min="58" max="58" width="0" hidden="1" customWidth="1"/>
  </cols>
  <sheetData>
    <row r="1" spans="1:58" ht="56.25" customHeight="1">
      <c r="A1" s="141" t="s">
        <v>47</v>
      </c>
      <c r="B1" s="141"/>
      <c r="C1" s="141"/>
      <c r="D1" s="141"/>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row>
    <row r="2" spans="1:58">
      <c r="A2" s="142" t="s">
        <v>48</v>
      </c>
      <c r="B2" s="143"/>
      <c r="C2" s="143"/>
      <c r="D2" s="144"/>
      <c r="E2" s="133" t="s">
        <v>5</v>
      </c>
      <c r="F2" s="136"/>
      <c r="G2" s="136"/>
      <c r="H2" s="137"/>
      <c r="I2" s="133" t="s">
        <v>49</v>
      </c>
      <c r="J2" s="147"/>
      <c r="K2" s="147"/>
      <c r="L2" s="147"/>
      <c r="M2" s="148"/>
      <c r="N2" s="133" t="s">
        <v>8</v>
      </c>
      <c r="O2" s="136"/>
      <c r="P2" s="137"/>
      <c r="Q2" s="133" t="s">
        <v>9</v>
      </c>
      <c r="R2" s="136"/>
      <c r="S2" s="137"/>
      <c r="T2" s="133" t="s">
        <v>10</v>
      </c>
      <c r="U2" s="136"/>
      <c r="V2" s="137"/>
      <c r="W2" s="133" t="s">
        <v>11</v>
      </c>
      <c r="X2" s="136"/>
      <c r="Y2" s="137"/>
      <c r="Z2" s="133" t="s">
        <v>12</v>
      </c>
      <c r="AA2" s="136"/>
      <c r="AB2" s="137"/>
      <c r="AC2" s="133" t="s">
        <v>50</v>
      </c>
      <c r="AD2" s="136"/>
      <c r="AE2" s="136"/>
      <c r="AF2" s="137"/>
      <c r="AG2" s="133" t="s">
        <v>14</v>
      </c>
      <c r="AH2" s="136"/>
      <c r="AI2" s="137"/>
      <c r="AJ2" s="133" t="s">
        <v>15</v>
      </c>
      <c r="AK2" s="136"/>
      <c r="AL2" s="137"/>
      <c r="AM2" s="133" t="s">
        <v>16</v>
      </c>
      <c r="AN2" s="136"/>
      <c r="AO2" s="136"/>
      <c r="AP2" s="137"/>
      <c r="AQ2" s="133" t="s">
        <v>17</v>
      </c>
      <c r="AR2" s="136"/>
      <c r="AS2" s="136"/>
      <c r="AT2" s="135"/>
      <c r="AU2" s="133" t="s">
        <v>18</v>
      </c>
      <c r="AV2" s="134"/>
      <c r="AW2" s="135"/>
      <c r="AX2" s="133" t="s">
        <v>19</v>
      </c>
      <c r="AY2" s="134"/>
      <c r="AZ2" s="135"/>
      <c r="BA2" s="133" t="s">
        <v>20</v>
      </c>
      <c r="BB2" s="134"/>
      <c r="BC2" s="134"/>
      <c r="BD2" s="135"/>
      <c r="BE2" s="36"/>
    </row>
    <row r="3" spans="1:58" s="39" customFormat="1" ht="36.75" customHeight="1">
      <c r="A3" s="37" t="s">
        <v>21</v>
      </c>
      <c r="B3" s="37" t="s">
        <v>51</v>
      </c>
      <c r="C3" s="37" t="s">
        <v>52</v>
      </c>
      <c r="D3" s="37" t="s">
        <v>53</v>
      </c>
      <c r="E3" s="130" t="s">
        <v>54</v>
      </c>
      <c r="F3" s="138"/>
      <c r="G3" s="138"/>
      <c r="H3" s="139"/>
      <c r="I3" s="130" t="s">
        <v>55</v>
      </c>
      <c r="J3" s="145"/>
      <c r="K3" s="145"/>
      <c r="L3" s="145"/>
      <c r="M3" s="146"/>
      <c r="N3" s="130" t="s">
        <v>56</v>
      </c>
      <c r="O3" s="138"/>
      <c r="P3" s="139"/>
      <c r="Q3" s="130" t="s">
        <v>57</v>
      </c>
      <c r="R3" s="138"/>
      <c r="S3" s="139"/>
      <c r="T3" s="130" t="s">
        <v>58</v>
      </c>
      <c r="U3" s="138"/>
      <c r="V3" s="139"/>
      <c r="W3" s="130" t="s">
        <v>59</v>
      </c>
      <c r="X3" s="138"/>
      <c r="Y3" s="139"/>
      <c r="Z3" s="130" t="s">
        <v>60</v>
      </c>
      <c r="AA3" s="138"/>
      <c r="AB3" s="139"/>
      <c r="AC3" s="130" t="s">
        <v>61</v>
      </c>
      <c r="AD3" s="138"/>
      <c r="AE3" s="138"/>
      <c r="AF3" s="140"/>
      <c r="AG3" s="130" t="s">
        <v>62</v>
      </c>
      <c r="AH3" s="138"/>
      <c r="AI3" s="139"/>
      <c r="AJ3" s="130" t="s">
        <v>63</v>
      </c>
      <c r="AK3" s="138"/>
      <c r="AL3" s="139"/>
      <c r="AM3" s="130" t="s">
        <v>64</v>
      </c>
      <c r="AN3" s="138"/>
      <c r="AO3" s="138"/>
      <c r="AP3" s="139"/>
      <c r="AQ3" s="130" t="s">
        <v>65</v>
      </c>
      <c r="AR3" s="138"/>
      <c r="AS3" s="138"/>
      <c r="AT3" s="132"/>
      <c r="AU3" s="130" t="s">
        <v>66</v>
      </c>
      <c r="AV3" s="131"/>
      <c r="AW3" s="132"/>
      <c r="AX3" s="130" t="s">
        <v>67</v>
      </c>
      <c r="AY3" s="131"/>
      <c r="AZ3" s="132"/>
      <c r="BA3" s="130" t="s">
        <v>68</v>
      </c>
      <c r="BB3" s="131"/>
      <c r="BC3" s="131"/>
      <c r="BD3" s="132"/>
      <c r="BE3" s="38" t="s">
        <v>69</v>
      </c>
    </row>
    <row r="4" spans="1:58" s="39" customFormat="1" ht="60">
      <c r="A4" s="37"/>
      <c r="B4" s="37"/>
      <c r="C4" s="37"/>
      <c r="D4" s="37"/>
      <c r="E4" s="40" t="s">
        <v>70</v>
      </c>
      <c r="F4" s="41" t="s">
        <v>71</v>
      </c>
      <c r="G4" s="41" t="s">
        <v>72</v>
      </c>
      <c r="H4" s="41" t="s">
        <v>73</v>
      </c>
      <c r="I4" s="42" t="s">
        <v>74</v>
      </c>
      <c r="J4" s="41" t="s">
        <v>71</v>
      </c>
      <c r="K4" s="40" t="s">
        <v>75</v>
      </c>
      <c r="L4" s="41" t="s">
        <v>76</v>
      </c>
      <c r="M4" s="41" t="s">
        <v>77</v>
      </c>
      <c r="N4" s="41" t="s">
        <v>70</v>
      </c>
      <c r="O4" s="41" t="s">
        <v>78</v>
      </c>
      <c r="P4" s="41" t="s">
        <v>72</v>
      </c>
      <c r="Q4" s="41" t="s">
        <v>70</v>
      </c>
      <c r="R4" s="41" t="s">
        <v>71</v>
      </c>
      <c r="S4" s="41" t="s">
        <v>72</v>
      </c>
      <c r="T4" s="41" t="s">
        <v>70</v>
      </c>
      <c r="U4" s="41" t="s">
        <v>78</v>
      </c>
      <c r="V4" s="41" t="s">
        <v>72</v>
      </c>
      <c r="W4" s="41" t="s">
        <v>70</v>
      </c>
      <c r="X4" s="41" t="s">
        <v>78</v>
      </c>
      <c r="Y4" s="41" t="s">
        <v>72</v>
      </c>
      <c r="Z4" s="41" t="s">
        <v>70</v>
      </c>
      <c r="AA4" s="41" t="s">
        <v>78</v>
      </c>
      <c r="AB4" s="41" t="s">
        <v>72</v>
      </c>
      <c r="AC4" s="40" t="s">
        <v>70</v>
      </c>
      <c r="AD4" s="41" t="s">
        <v>71</v>
      </c>
      <c r="AE4" s="41" t="s">
        <v>72</v>
      </c>
      <c r="AF4" s="43" t="s">
        <v>79</v>
      </c>
      <c r="AG4" s="40" t="s">
        <v>70</v>
      </c>
      <c r="AH4" s="41" t="s">
        <v>71</v>
      </c>
      <c r="AI4" s="41" t="s">
        <v>80</v>
      </c>
      <c r="AJ4" s="41" t="s">
        <v>70</v>
      </c>
      <c r="AK4" s="41" t="s">
        <v>71</v>
      </c>
      <c r="AL4" s="41" t="s">
        <v>72</v>
      </c>
      <c r="AM4" s="40" t="s">
        <v>70</v>
      </c>
      <c r="AN4" s="41" t="s">
        <v>78</v>
      </c>
      <c r="AO4" s="41" t="s">
        <v>72</v>
      </c>
      <c r="AP4" s="41" t="s">
        <v>73</v>
      </c>
      <c r="AQ4" s="40" t="s">
        <v>70</v>
      </c>
      <c r="AR4" s="41" t="s">
        <v>71</v>
      </c>
      <c r="AS4" s="41" t="s">
        <v>72</v>
      </c>
      <c r="AT4" s="41" t="s">
        <v>81</v>
      </c>
      <c r="AU4" s="41" t="s">
        <v>70</v>
      </c>
      <c r="AV4" s="41" t="s">
        <v>78</v>
      </c>
      <c r="AW4" s="41" t="s">
        <v>72</v>
      </c>
      <c r="AX4" s="41" t="s">
        <v>82</v>
      </c>
      <c r="AY4" s="41" t="s">
        <v>78</v>
      </c>
      <c r="AZ4" s="41" t="s">
        <v>72</v>
      </c>
      <c r="BA4" s="41" t="s">
        <v>70</v>
      </c>
      <c r="BB4" s="41" t="s">
        <v>78</v>
      </c>
      <c r="BC4" s="41" t="s">
        <v>72</v>
      </c>
      <c r="BD4" s="41" t="s">
        <v>73</v>
      </c>
      <c r="BE4" s="44"/>
    </row>
    <row r="5" spans="1:58" ht="15" customHeight="1">
      <c r="A5" s="45" t="str">
        <f>IF(OR(Annex2!B12="",Annex2!E12=0),"",Annex2!B12)</f>
        <v/>
      </c>
      <c r="B5" s="45" t="str">
        <f>IF(OR(Annex2!D12="",Annex2!D12=0),"",Annex2!D12)</f>
        <v/>
      </c>
      <c r="C5" s="45" t="str">
        <f>IF(Annex2!E12="","",Annex2!E12)</f>
        <v/>
      </c>
      <c r="D5" s="46" t="str">
        <f>IF(Annex2!F12="","",Annex2!F12)</f>
        <v/>
      </c>
      <c r="E5" s="47" t="str">
        <f>IF(OR(Annex2!H12="",Annex2!H12=0),"",Annex2!H12)</f>
        <v/>
      </c>
      <c r="F5" s="33"/>
      <c r="G5" s="34" t="str">
        <f t="shared" ref="G5" si="0">IF(E5&lt;&gt;"","?","")</f>
        <v/>
      </c>
      <c r="H5" s="33"/>
      <c r="I5" s="49" t="str">
        <f>IF(OR(Annex2!I12="",Annex2!I12=0),"",Annex2!I12)</f>
        <v/>
      </c>
      <c r="J5" s="53"/>
      <c r="K5" s="54" t="str">
        <f t="shared" ref="K5" si="1">IF(I5&lt;&gt;"","?","")</f>
        <v/>
      </c>
      <c r="L5" s="52" t="str">
        <f>IF(OR(Annex2!J12="",Annex2!J12=0),"",Annex2!J12)</f>
        <v/>
      </c>
      <c r="M5" s="52" t="str">
        <f>IF(OR(Annex2!K12="",Annex2!K12=0),"",Annex2!K12)</f>
        <v/>
      </c>
      <c r="N5" s="48" t="str">
        <f>IF(OR(Annex2!L12="",Annex2!L12="N/A"),"",Annex2!L12)</f>
        <v/>
      </c>
      <c r="O5" s="33"/>
      <c r="P5" s="34" t="str">
        <f t="shared" ref="P5" si="2">IF(N5&lt;&gt;"","?","")</f>
        <v/>
      </c>
      <c r="Q5" s="52" t="str">
        <f>IF(OR(Annex2!M12="",Annex2!M12=" "),"","Yes")</f>
        <v/>
      </c>
      <c r="R5" s="53"/>
      <c r="S5" s="54" t="str">
        <f t="shared" ref="S5" si="3">IF(Q5&lt;&gt;"","?","")</f>
        <v/>
      </c>
      <c r="T5" s="48" t="str">
        <f>IF(OR(Annex2!N12="",Annex2!N12=" "),"",Annex2!N12)</f>
        <v/>
      </c>
      <c r="U5" s="33"/>
      <c r="V5" s="34" t="str">
        <f t="shared" ref="V5" si="4">IF(T5&lt;&gt;"","?","")</f>
        <v/>
      </c>
      <c r="W5" s="50" t="str">
        <f>IF(OR(Annex2!O12="",Annex2!O12="N/A",Annex2!O12=" "),"",Annex2!O12)</f>
        <v/>
      </c>
      <c r="X5" s="53"/>
      <c r="Y5" s="54" t="str">
        <f>IF(W5="","","?")</f>
        <v/>
      </c>
      <c r="Z5" s="48" t="str">
        <f>IF(OR(Annex2!P12="",Annex2!P12="N/A",Annex2!P12=" "),"",Annex2!P12)</f>
        <v/>
      </c>
      <c r="AA5" s="33"/>
      <c r="AB5" s="34" t="str">
        <f>IF(Z5="","","?")</f>
        <v/>
      </c>
      <c r="AC5" s="51" t="str">
        <f>IF(OR(Annex2!Q12="",Annex2!Q12=0),"",Annex2!Q12)</f>
        <v/>
      </c>
      <c r="AD5" s="53"/>
      <c r="AE5" s="54" t="str">
        <f t="shared" ref="AE5" si="5">IF(AC5&lt;&gt;"","?","")</f>
        <v/>
      </c>
      <c r="AF5" s="52" t="str">
        <f>IF(OR(Annex2!R12="",Annex2!R12=0),"",Annex2!R12)</f>
        <v/>
      </c>
      <c r="AG5" s="47" t="str">
        <f>IF(OR(Annex2!S12="",Annex2!S12=0),"",Annex2!S12)</f>
        <v/>
      </c>
      <c r="AH5" s="33"/>
      <c r="AI5" s="33" t="str">
        <f t="shared" ref="AI5" si="6">IF(AG5&lt;&gt;"","?","")</f>
        <v/>
      </c>
      <c r="AJ5" s="51" t="str">
        <f>IF(OR(Annex2!T12="",Annex2!T12=0),"",Annex2!T12)</f>
        <v/>
      </c>
      <c r="AK5" s="53"/>
      <c r="AL5" s="54" t="str">
        <f t="shared" ref="AL5" si="7">IF(AJ5&lt;&gt;"","?","")</f>
        <v/>
      </c>
      <c r="AM5" s="47" t="str">
        <f>IF(OR(Annex2!U12="",Annex2!U12="N/A",Annex2!U12=" "),"",Annex2!U12)</f>
        <v/>
      </c>
      <c r="AN5" s="33"/>
      <c r="AO5" s="33" t="str">
        <f>IF(AM5="","","?")</f>
        <v/>
      </c>
      <c r="AP5" s="33"/>
      <c r="AQ5" s="51" t="str">
        <f>IF(OR(Annex2!V12="",Annex2!V12=0),"",Annex2!V12)</f>
        <v/>
      </c>
      <c r="AR5" s="53"/>
      <c r="AS5" s="54" t="str">
        <f t="shared" ref="AS5" si="8">IF(AQ5&lt;&gt;"","?","")</f>
        <v/>
      </c>
      <c r="AT5" s="71" t="str">
        <f>IF(OR(Annex2!W12="",Annex2!W12=0),"",Annex2!W12)</f>
        <v/>
      </c>
      <c r="AU5" s="48" t="str">
        <f>IF(Annex2!X12&lt;&gt;"Yes","",Annex2!X12)</f>
        <v/>
      </c>
      <c r="AV5" s="33"/>
      <c r="AW5" s="73" t="str">
        <f t="shared" ref="AW5" si="9">IF(AU5&lt;&gt;"","?","")</f>
        <v/>
      </c>
      <c r="AX5" s="50" t="str">
        <f>IF(Annex2!Y12&lt;&gt;"Yes","",Annex2!Y12)</f>
        <v/>
      </c>
      <c r="AY5" s="53"/>
      <c r="AZ5" s="54" t="str">
        <f t="shared" ref="AZ5" si="10">IF(AX5&lt;&gt;"","?","")</f>
        <v/>
      </c>
      <c r="BA5" s="48" t="str">
        <f>IF(OR(Annex2!Z12=" ",Annex2!Z12=""),"","Yes")</f>
        <v/>
      </c>
      <c r="BB5" s="33"/>
      <c r="BC5" s="73" t="str">
        <f t="shared" ref="BC5" si="11">IF(BA5&lt;&gt;"","?","")</f>
        <v/>
      </c>
      <c r="BD5" s="33"/>
      <c r="BE5" s="56"/>
      <c r="BF5" s="63"/>
    </row>
    <row r="6" spans="1:58" ht="15" customHeight="1">
      <c r="A6" s="45" t="str">
        <f>IF(OR(Annex2!B13="",Annex2!E13=0),"",Annex2!B13)</f>
        <v/>
      </c>
      <c r="B6" s="45" t="str">
        <f>IF(OR(Annex2!D13="",Annex2!D13=0),"",Annex2!D13)</f>
        <v/>
      </c>
      <c r="C6" s="45" t="str">
        <f>IF(Annex2!E13="","",Annex2!E13)</f>
        <v/>
      </c>
      <c r="D6" s="46" t="str">
        <f>IF(Annex2!F13="","",Annex2!F13)</f>
        <v/>
      </c>
      <c r="E6" s="47" t="str">
        <f>IF(OR(Annex2!H13="",Annex2!H13=0),"",Annex2!H13)</f>
        <v/>
      </c>
      <c r="F6" s="33"/>
      <c r="G6" s="34" t="str">
        <f t="shared" ref="G6:G69" si="12">IF(E6&lt;&gt;"","?","")</f>
        <v/>
      </c>
      <c r="H6" s="33"/>
      <c r="I6" s="49" t="str">
        <f>IF(OR(Annex2!I13="",Annex2!I13=0),"",Annex2!I13)</f>
        <v/>
      </c>
      <c r="J6" s="53"/>
      <c r="K6" s="54" t="str">
        <f t="shared" ref="K6:K69" si="13">IF(I6&lt;&gt;"","?","")</f>
        <v/>
      </c>
      <c r="L6" s="52" t="str">
        <f>IF(OR(Annex2!J13="",Annex2!J13=0),"",Annex2!J13)</f>
        <v/>
      </c>
      <c r="M6" s="52" t="str">
        <f>IF(OR(Annex2!K13="",Annex2!K13=0),"",Annex2!K13)</f>
        <v/>
      </c>
      <c r="N6" s="48" t="str">
        <f>IF(OR(Annex2!L13="",Annex2!L13="N/A"),"",Annex2!L13)</f>
        <v/>
      </c>
      <c r="O6" s="33"/>
      <c r="P6" s="34" t="str">
        <f t="shared" ref="P6:P69" si="14">IF(N6&lt;&gt;"","?","")</f>
        <v/>
      </c>
      <c r="Q6" s="52" t="str">
        <f>IF(OR(Annex2!M13="",Annex2!M13=" "),"","Yes")</f>
        <v/>
      </c>
      <c r="R6" s="53"/>
      <c r="S6" s="54" t="str">
        <f t="shared" ref="S6:S69" si="15">IF(Q6&lt;&gt;"","?","")</f>
        <v/>
      </c>
      <c r="T6" s="48" t="str">
        <f>IF(OR(Annex2!N13="",Annex2!N13=" "),"",Annex2!N13)</f>
        <v/>
      </c>
      <c r="U6" s="33"/>
      <c r="V6" s="34" t="str">
        <f t="shared" ref="V6:V69" si="16">IF(T6&lt;&gt;"","?","")</f>
        <v/>
      </c>
      <c r="W6" s="50" t="str">
        <f>IF(OR(Annex2!O13="",Annex2!O13="N/A",Annex2!O13=" "),"",Annex2!O13)</f>
        <v/>
      </c>
      <c r="X6" s="53"/>
      <c r="Y6" s="54" t="str">
        <f t="shared" ref="Y6:Y69" si="17">IF(W6="","","?")</f>
        <v/>
      </c>
      <c r="Z6" s="48" t="str">
        <f>IF(OR(Annex2!P13="",Annex2!P13="N/A",Annex2!P13=" "),"",Annex2!P13)</f>
        <v/>
      </c>
      <c r="AA6" s="33"/>
      <c r="AB6" s="34" t="str">
        <f t="shared" ref="AB6:AB69" si="18">IF(Z6="","","?")</f>
        <v/>
      </c>
      <c r="AC6" s="51" t="str">
        <f>IF(OR(Annex2!Q13="",Annex2!Q13=0),"",Annex2!Q13)</f>
        <v/>
      </c>
      <c r="AD6" s="53"/>
      <c r="AE6" s="54" t="str">
        <f t="shared" ref="AE6:AE69" si="19">IF(AC6&lt;&gt;"","?","")</f>
        <v/>
      </c>
      <c r="AF6" s="52" t="str">
        <f>IF(OR(Annex2!R13="",Annex2!R13=0),"",Annex2!R13)</f>
        <v/>
      </c>
      <c r="AG6" s="47" t="str">
        <f>IF(OR(Annex2!S13="",Annex2!S13=0),"",Annex2!S13)</f>
        <v/>
      </c>
      <c r="AH6" s="33"/>
      <c r="AI6" s="33" t="str">
        <f t="shared" ref="AI6:AI69" si="20">IF(AG6&lt;&gt;"","?","")</f>
        <v/>
      </c>
      <c r="AJ6" s="51" t="str">
        <f>IF(OR(Annex2!T13="",Annex2!T13=0),"",Annex2!T13)</f>
        <v/>
      </c>
      <c r="AK6" s="53"/>
      <c r="AL6" s="54" t="str">
        <f t="shared" ref="AL6:AL69" si="21">IF(AJ6&lt;&gt;"","?","")</f>
        <v/>
      </c>
      <c r="AM6" s="47" t="str">
        <f>IF(OR(Annex2!U13="",Annex2!U13="N/A",Annex2!U13=" "),"",Annex2!U13)</f>
        <v/>
      </c>
      <c r="AN6" s="33"/>
      <c r="AO6" s="33" t="str">
        <f t="shared" ref="AO6:AO69" si="22">IF(AM6="","","?")</f>
        <v/>
      </c>
      <c r="AP6" s="33"/>
      <c r="AQ6" s="51" t="str">
        <f>IF(OR(Annex2!V13="",Annex2!V13=0),"",Annex2!V13)</f>
        <v/>
      </c>
      <c r="AR6" s="53"/>
      <c r="AS6" s="54" t="str">
        <f t="shared" ref="AS6:AS69" si="23">IF(AQ6&lt;&gt;"","?","")</f>
        <v/>
      </c>
      <c r="AT6" s="71" t="str">
        <f>IF(OR(Annex2!W13="",Annex2!W13=0),"",Annex2!W13)</f>
        <v/>
      </c>
      <c r="AU6" s="48" t="str">
        <f>IF(Annex2!X13&lt;&gt;"Yes","",Annex2!X13)</f>
        <v/>
      </c>
      <c r="AV6" s="33"/>
      <c r="AW6" s="73" t="str">
        <f t="shared" ref="AW6:AW69" si="24">IF(AU6&lt;&gt;"","?","")</f>
        <v/>
      </c>
      <c r="AX6" s="50" t="str">
        <f>IF(Annex2!Y13&lt;&gt;"Yes","",Annex2!Y13)</f>
        <v/>
      </c>
      <c r="AY6" s="53"/>
      <c r="AZ6" s="54" t="str">
        <f t="shared" ref="AZ6:AZ69" si="25">IF(AX6&lt;&gt;"","?","")</f>
        <v/>
      </c>
      <c r="BA6" s="48" t="str">
        <f>IF(OR(Annex2!Z13=" ",Annex2!Z13=""),"","Yes")</f>
        <v/>
      </c>
      <c r="BB6" s="33"/>
      <c r="BC6" s="73" t="str">
        <f t="shared" ref="BC6:BC69" si="26">IF(BA6&lt;&gt;"","?","")</f>
        <v/>
      </c>
      <c r="BD6" s="33"/>
      <c r="BE6" s="56"/>
      <c r="BF6" s="63" t="s">
        <v>83</v>
      </c>
    </row>
    <row r="7" spans="1:58" ht="15" customHeight="1">
      <c r="A7" s="45" t="str">
        <f>IF(OR(Annex2!B14="",Annex2!E14=0),"",Annex2!B14)</f>
        <v/>
      </c>
      <c r="B7" s="45" t="str">
        <f>IF(OR(Annex2!D14="",Annex2!D14=0),"",Annex2!D14)</f>
        <v/>
      </c>
      <c r="C7" s="45" t="str">
        <f>IF(Annex2!E14="","",Annex2!E14)</f>
        <v/>
      </c>
      <c r="D7" s="46" t="str">
        <f>IF(Annex2!F14="","",Annex2!F14)</f>
        <v/>
      </c>
      <c r="E7" s="47" t="str">
        <f>IF(OR(Annex2!H14="",Annex2!H14=0),"",Annex2!H14)</f>
        <v/>
      </c>
      <c r="F7" s="33"/>
      <c r="G7" s="34" t="str">
        <f t="shared" si="12"/>
        <v/>
      </c>
      <c r="H7" s="33"/>
      <c r="I7" s="49" t="str">
        <f>IF(OR(Annex2!I14="",Annex2!I14=0),"",Annex2!I14)</f>
        <v/>
      </c>
      <c r="J7" s="53"/>
      <c r="K7" s="54" t="str">
        <f t="shared" si="13"/>
        <v/>
      </c>
      <c r="L7" s="52" t="str">
        <f>IF(OR(Annex2!J14="",Annex2!J14=0),"",Annex2!J14)</f>
        <v/>
      </c>
      <c r="M7" s="52" t="str">
        <f>IF(OR(Annex2!K14="",Annex2!K14=0),"",Annex2!K14)</f>
        <v/>
      </c>
      <c r="N7" s="48" t="str">
        <f>IF(OR(Annex2!L14="",Annex2!L14="N/A"),"",Annex2!L14)</f>
        <v/>
      </c>
      <c r="O7" s="33"/>
      <c r="P7" s="34" t="str">
        <f t="shared" si="14"/>
        <v/>
      </c>
      <c r="Q7" s="52" t="str">
        <f>IF(OR(Annex2!M14="",Annex2!M14=" "),"","Yes")</f>
        <v/>
      </c>
      <c r="R7" s="53"/>
      <c r="S7" s="54" t="str">
        <f t="shared" si="15"/>
        <v/>
      </c>
      <c r="T7" s="48" t="str">
        <f>IF(OR(Annex2!N14="",Annex2!N14=" "),"",Annex2!N14)</f>
        <v/>
      </c>
      <c r="U7" s="33"/>
      <c r="V7" s="34" t="str">
        <f t="shared" si="16"/>
        <v/>
      </c>
      <c r="W7" s="50" t="str">
        <f>IF(OR(Annex2!O14="",Annex2!O14="N/A",Annex2!O14=" "),"",Annex2!O14)</f>
        <v/>
      </c>
      <c r="X7" s="53"/>
      <c r="Y7" s="54" t="str">
        <f t="shared" si="17"/>
        <v/>
      </c>
      <c r="Z7" s="48" t="str">
        <f>IF(OR(Annex2!P14="",Annex2!P14="N/A",Annex2!P14=" "),"",Annex2!P14)</f>
        <v/>
      </c>
      <c r="AA7" s="33"/>
      <c r="AB7" s="34" t="str">
        <f t="shared" si="18"/>
        <v/>
      </c>
      <c r="AC7" s="51" t="str">
        <f>IF(OR(Annex2!Q14="",Annex2!Q14=0),"",Annex2!Q14)</f>
        <v/>
      </c>
      <c r="AD7" s="53"/>
      <c r="AE7" s="54" t="str">
        <f t="shared" si="19"/>
        <v/>
      </c>
      <c r="AF7" s="52" t="str">
        <f>IF(OR(Annex2!R14="",Annex2!R14=0),"",Annex2!R14)</f>
        <v/>
      </c>
      <c r="AG7" s="47" t="str">
        <f>IF(OR(Annex2!S14="",Annex2!S14=0),"",Annex2!S14)</f>
        <v/>
      </c>
      <c r="AH7" s="33"/>
      <c r="AI7" s="33" t="str">
        <f t="shared" si="20"/>
        <v/>
      </c>
      <c r="AJ7" s="51" t="str">
        <f>IF(OR(Annex2!T14="",Annex2!T14=0),"",Annex2!T14)</f>
        <v/>
      </c>
      <c r="AK7" s="53"/>
      <c r="AL7" s="54" t="str">
        <f t="shared" si="21"/>
        <v/>
      </c>
      <c r="AM7" s="47" t="str">
        <f>IF(OR(Annex2!U14="",Annex2!U14="N/A",Annex2!U14=" "),"",Annex2!U14)</f>
        <v/>
      </c>
      <c r="AN7" s="33"/>
      <c r="AO7" s="33" t="str">
        <f t="shared" si="22"/>
        <v/>
      </c>
      <c r="AP7" s="33"/>
      <c r="AQ7" s="51" t="str">
        <f>IF(OR(Annex2!V14="",Annex2!V14=0),"",Annex2!V14)</f>
        <v/>
      </c>
      <c r="AR7" s="53"/>
      <c r="AS7" s="54" t="str">
        <f t="shared" si="23"/>
        <v/>
      </c>
      <c r="AT7" s="71" t="str">
        <f>IF(OR(Annex2!W14="",Annex2!W14=0),"",Annex2!W14)</f>
        <v/>
      </c>
      <c r="AU7" s="48" t="str">
        <f>IF(Annex2!X14&lt;&gt;"Yes","",Annex2!X14)</f>
        <v/>
      </c>
      <c r="AV7" s="33"/>
      <c r="AW7" s="73" t="str">
        <f t="shared" si="24"/>
        <v/>
      </c>
      <c r="AX7" s="50" t="str">
        <f>IF(Annex2!Y14&lt;&gt;"Yes","",Annex2!Y14)</f>
        <v/>
      </c>
      <c r="AY7" s="53"/>
      <c r="AZ7" s="54" t="str">
        <f t="shared" si="25"/>
        <v/>
      </c>
      <c r="BA7" s="48" t="str">
        <f>IF(OR(Annex2!Z14=" ",Annex2!Z14=""),"","Yes")</f>
        <v/>
      </c>
      <c r="BB7" s="33"/>
      <c r="BC7" s="73" t="str">
        <f t="shared" si="26"/>
        <v/>
      </c>
      <c r="BD7" s="33"/>
      <c r="BE7" s="56"/>
      <c r="BF7" s="63" t="s">
        <v>84</v>
      </c>
    </row>
    <row r="8" spans="1:58" ht="15" customHeight="1">
      <c r="A8" s="45" t="str">
        <f>IF(OR(Annex2!B15="",Annex2!E15=0),"",Annex2!B15)</f>
        <v/>
      </c>
      <c r="B8" s="45" t="str">
        <f>IF(OR(Annex2!D15="",Annex2!D15=0),"",Annex2!D15)</f>
        <v/>
      </c>
      <c r="C8" s="45" t="str">
        <f>IF(Annex2!E15="","",Annex2!E15)</f>
        <v/>
      </c>
      <c r="D8" s="46" t="str">
        <f>IF(Annex2!F15="","",Annex2!F15)</f>
        <v/>
      </c>
      <c r="E8" s="47" t="str">
        <f>IF(OR(Annex2!H15="",Annex2!H15=0),"",Annex2!H15)</f>
        <v/>
      </c>
      <c r="F8" s="33"/>
      <c r="G8" s="34" t="str">
        <f t="shared" si="12"/>
        <v/>
      </c>
      <c r="H8" s="33"/>
      <c r="I8" s="49" t="str">
        <f>IF(OR(Annex2!I15="",Annex2!I15=0),"",Annex2!I15)</f>
        <v/>
      </c>
      <c r="J8" s="53"/>
      <c r="K8" s="54" t="str">
        <f t="shared" si="13"/>
        <v/>
      </c>
      <c r="L8" s="52" t="str">
        <f>IF(OR(Annex2!J15="",Annex2!J15=0),"",Annex2!J15)</f>
        <v/>
      </c>
      <c r="M8" s="52" t="str">
        <f>IF(OR(Annex2!K15="",Annex2!K15=0),"",Annex2!K15)</f>
        <v/>
      </c>
      <c r="N8" s="48" t="str">
        <f>IF(OR(Annex2!L15="",Annex2!L15="N/A"),"",Annex2!L15)</f>
        <v/>
      </c>
      <c r="O8" s="33"/>
      <c r="P8" s="34" t="str">
        <f t="shared" si="14"/>
        <v/>
      </c>
      <c r="Q8" s="52" t="str">
        <f>IF(OR(Annex2!M15="",Annex2!M15=" "),"","Yes")</f>
        <v/>
      </c>
      <c r="R8" s="53"/>
      <c r="S8" s="54" t="str">
        <f t="shared" si="15"/>
        <v/>
      </c>
      <c r="T8" s="48" t="str">
        <f>IF(OR(Annex2!N15="",Annex2!N15=" "),"",Annex2!N15)</f>
        <v/>
      </c>
      <c r="U8" s="33"/>
      <c r="V8" s="34" t="str">
        <f t="shared" si="16"/>
        <v/>
      </c>
      <c r="W8" s="50" t="str">
        <f>IF(OR(Annex2!O15="",Annex2!O15="N/A",Annex2!O15=" "),"",Annex2!O15)</f>
        <v/>
      </c>
      <c r="X8" s="53"/>
      <c r="Y8" s="54" t="str">
        <f t="shared" si="17"/>
        <v/>
      </c>
      <c r="Z8" s="48" t="str">
        <f>IF(OR(Annex2!P15="",Annex2!P15="N/A",Annex2!P15=" "),"",Annex2!P15)</f>
        <v/>
      </c>
      <c r="AA8" s="33"/>
      <c r="AB8" s="34" t="str">
        <f t="shared" si="18"/>
        <v/>
      </c>
      <c r="AC8" s="51" t="str">
        <f>IF(OR(Annex2!Q15="",Annex2!Q15=0),"",Annex2!Q15)</f>
        <v/>
      </c>
      <c r="AD8" s="53"/>
      <c r="AE8" s="54" t="str">
        <f t="shared" si="19"/>
        <v/>
      </c>
      <c r="AF8" s="52" t="str">
        <f>IF(OR(Annex2!R15="",Annex2!R15=0),"",Annex2!R15)</f>
        <v/>
      </c>
      <c r="AG8" s="47" t="str">
        <f>IF(OR(Annex2!S15="",Annex2!S15=0),"",Annex2!S15)</f>
        <v/>
      </c>
      <c r="AH8" s="33"/>
      <c r="AI8" s="33" t="str">
        <f t="shared" si="20"/>
        <v/>
      </c>
      <c r="AJ8" s="51" t="str">
        <f>IF(OR(Annex2!T15="",Annex2!T15=0),"",Annex2!T15)</f>
        <v/>
      </c>
      <c r="AK8" s="53"/>
      <c r="AL8" s="54" t="str">
        <f t="shared" si="21"/>
        <v/>
      </c>
      <c r="AM8" s="47" t="str">
        <f>IF(OR(Annex2!U15="",Annex2!U15="N/A",Annex2!U15=" "),"",Annex2!U15)</f>
        <v/>
      </c>
      <c r="AN8" s="33"/>
      <c r="AO8" s="33" t="str">
        <f t="shared" si="22"/>
        <v/>
      </c>
      <c r="AP8" s="33"/>
      <c r="AQ8" s="51" t="str">
        <f>IF(OR(Annex2!V15="",Annex2!V15=0),"",Annex2!V15)</f>
        <v/>
      </c>
      <c r="AR8" s="53"/>
      <c r="AS8" s="54" t="str">
        <f t="shared" si="23"/>
        <v/>
      </c>
      <c r="AT8" s="71" t="str">
        <f>IF(OR(Annex2!W15="",Annex2!W15=0),"",Annex2!W15)</f>
        <v/>
      </c>
      <c r="AU8" s="48" t="str">
        <f>IF(Annex2!X15&lt;&gt;"Yes","",Annex2!X15)</f>
        <v/>
      </c>
      <c r="AV8" s="33"/>
      <c r="AW8" s="73" t="str">
        <f t="shared" si="24"/>
        <v/>
      </c>
      <c r="AX8" s="50" t="str">
        <f>IF(Annex2!Y15&lt;&gt;"Yes","",Annex2!Y15)</f>
        <v/>
      </c>
      <c r="AY8" s="53"/>
      <c r="AZ8" s="54" t="str">
        <f t="shared" si="25"/>
        <v/>
      </c>
      <c r="BA8" s="48" t="str">
        <f>IF(OR(Annex2!Z15=" ",Annex2!Z15=""),"","Yes")</f>
        <v/>
      </c>
      <c r="BB8" s="33"/>
      <c r="BC8" s="73" t="str">
        <f t="shared" si="26"/>
        <v/>
      </c>
      <c r="BD8" s="33"/>
      <c r="BE8" s="56"/>
      <c r="BF8" s="63"/>
    </row>
    <row r="9" spans="1:58" ht="15" customHeight="1">
      <c r="A9" s="45" t="str">
        <f>IF(OR(Annex2!B16="",Annex2!E16=0),"",Annex2!B16)</f>
        <v/>
      </c>
      <c r="B9" s="45" t="str">
        <f>IF(OR(Annex2!D16="",Annex2!D16=0),"",Annex2!D16)</f>
        <v/>
      </c>
      <c r="C9" s="45" t="str">
        <f>IF(Annex2!E16="","",Annex2!E16)</f>
        <v/>
      </c>
      <c r="D9" s="46" t="str">
        <f>IF(Annex2!F16="","",Annex2!F16)</f>
        <v/>
      </c>
      <c r="E9" s="47" t="str">
        <f>IF(OR(Annex2!H16="",Annex2!H16=0),"",Annex2!H16)</f>
        <v/>
      </c>
      <c r="F9" s="33"/>
      <c r="G9" s="34" t="str">
        <f t="shared" si="12"/>
        <v/>
      </c>
      <c r="H9" s="33"/>
      <c r="I9" s="49" t="str">
        <f>IF(OR(Annex2!I16="",Annex2!I16=0),"",Annex2!I16)</f>
        <v/>
      </c>
      <c r="J9" s="53"/>
      <c r="K9" s="54" t="str">
        <f t="shared" si="13"/>
        <v/>
      </c>
      <c r="L9" s="52" t="str">
        <f>IF(OR(Annex2!J16="",Annex2!J16=0),"",Annex2!J16)</f>
        <v/>
      </c>
      <c r="M9" s="52" t="str">
        <f>IF(OR(Annex2!K16="",Annex2!K16=0),"",Annex2!K16)</f>
        <v/>
      </c>
      <c r="N9" s="48" t="str">
        <f>IF(OR(Annex2!L16="",Annex2!L16="N/A"),"",Annex2!L16)</f>
        <v/>
      </c>
      <c r="O9" s="33"/>
      <c r="P9" s="34" t="str">
        <f t="shared" si="14"/>
        <v/>
      </c>
      <c r="Q9" s="52" t="str">
        <f>IF(OR(Annex2!M16="",Annex2!M16=" "),"","Yes")</f>
        <v/>
      </c>
      <c r="R9" s="53"/>
      <c r="S9" s="54" t="str">
        <f t="shared" si="15"/>
        <v/>
      </c>
      <c r="T9" s="48" t="str">
        <f>IF(OR(Annex2!N16="",Annex2!N16=" "),"",Annex2!N16)</f>
        <v/>
      </c>
      <c r="U9" s="33"/>
      <c r="V9" s="34" t="str">
        <f t="shared" si="16"/>
        <v/>
      </c>
      <c r="W9" s="50" t="str">
        <f>IF(OR(Annex2!O16="",Annex2!O16="N/A",Annex2!O16=" "),"",Annex2!O16)</f>
        <v/>
      </c>
      <c r="X9" s="53"/>
      <c r="Y9" s="54" t="str">
        <f t="shared" si="17"/>
        <v/>
      </c>
      <c r="Z9" s="48" t="str">
        <f>IF(OR(Annex2!P16="",Annex2!P16="N/A",Annex2!P16=" "),"",Annex2!P16)</f>
        <v/>
      </c>
      <c r="AA9" s="33"/>
      <c r="AB9" s="34" t="str">
        <f t="shared" si="18"/>
        <v/>
      </c>
      <c r="AC9" s="51" t="str">
        <f>IF(OR(Annex2!Q16="",Annex2!Q16=0),"",Annex2!Q16)</f>
        <v/>
      </c>
      <c r="AD9" s="53"/>
      <c r="AE9" s="54" t="str">
        <f t="shared" si="19"/>
        <v/>
      </c>
      <c r="AF9" s="52" t="str">
        <f>IF(OR(Annex2!R16="",Annex2!R16=0),"",Annex2!R16)</f>
        <v/>
      </c>
      <c r="AG9" s="47" t="str">
        <f>IF(OR(Annex2!S16="",Annex2!S16=0),"",Annex2!S16)</f>
        <v/>
      </c>
      <c r="AH9" s="33"/>
      <c r="AI9" s="33" t="str">
        <f t="shared" si="20"/>
        <v/>
      </c>
      <c r="AJ9" s="51" t="str">
        <f>IF(OR(Annex2!T16="",Annex2!T16=0),"",Annex2!T16)</f>
        <v/>
      </c>
      <c r="AK9" s="53"/>
      <c r="AL9" s="54" t="str">
        <f t="shared" si="21"/>
        <v/>
      </c>
      <c r="AM9" s="47" t="str">
        <f>IF(OR(Annex2!U16="",Annex2!U16="N/A",Annex2!U16=" "),"",Annex2!U16)</f>
        <v/>
      </c>
      <c r="AN9" s="33"/>
      <c r="AO9" s="33" t="str">
        <f t="shared" si="22"/>
        <v/>
      </c>
      <c r="AP9" s="33"/>
      <c r="AQ9" s="51" t="str">
        <f>IF(OR(Annex2!V16="",Annex2!V16=0),"",Annex2!V16)</f>
        <v/>
      </c>
      <c r="AR9" s="53"/>
      <c r="AS9" s="54" t="str">
        <f t="shared" si="23"/>
        <v/>
      </c>
      <c r="AT9" s="71" t="str">
        <f>IF(OR(Annex2!W16="",Annex2!W16=0),"",Annex2!W16)</f>
        <v/>
      </c>
      <c r="AU9" s="48" t="str">
        <f>IF(Annex2!X16&lt;&gt;"Yes","",Annex2!X16)</f>
        <v/>
      </c>
      <c r="AV9" s="33"/>
      <c r="AW9" s="73" t="str">
        <f t="shared" si="24"/>
        <v/>
      </c>
      <c r="AX9" s="50" t="str">
        <f>IF(Annex2!Y16&lt;&gt;"Yes","",Annex2!Y16)</f>
        <v/>
      </c>
      <c r="AY9" s="53"/>
      <c r="AZ9" s="54" t="str">
        <f t="shared" si="25"/>
        <v/>
      </c>
      <c r="BA9" s="48" t="str">
        <f>IF(OR(Annex2!Z16=" ",Annex2!Z16=""),"","Yes")</f>
        <v/>
      </c>
      <c r="BB9" s="33"/>
      <c r="BC9" s="73" t="str">
        <f t="shared" si="26"/>
        <v/>
      </c>
      <c r="BD9" s="33"/>
      <c r="BE9" s="56"/>
    </row>
    <row r="10" spans="1:58" ht="15" customHeight="1">
      <c r="A10" s="45" t="str">
        <f>IF(OR(Annex2!B17="",Annex2!E17=0),"",Annex2!B17)</f>
        <v/>
      </c>
      <c r="B10" s="45" t="str">
        <f>IF(OR(Annex2!D17="",Annex2!D17=0),"",Annex2!D17)</f>
        <v/>
      </c>
      <c r="C10" s="45" t="str">
        <f>IF(Annex2!E17="","",Annex2!E17)</f>
        <v/>
      </c>
      <c r="D10" s="46" t="str">
        <f>IF(Annex2!F17="","",Annex2!F17)</f>
        <v/>
      </c>
      <c r="E10" s="47" t="str">
        <f>IF(OR(Annex2!H17="",Annex2!H17=0),"",Annex2!H17)</f>
        <v/>
      </c>
      <c r="F10" s="33"/>
      <c r="G10" s="34" t="str">
        <f t="shared" si="12"/>
        <v/>
      </c>
      <c r="H10" s="33"/>
      <c r="I10" s="49" t="str">
        <f>IF(OR(Annex2!I17="",Annex2!I17=0),"",Annex2!I17)</f>
        <v/>
      </c>
      <c r="J10" s="53"/>
      <c r="K10" s="54" t="str">
        <f t="shared" si="13"/>
        <v/>
      </c>
      <c r="L10" s="52" t="str">
        <f>IF(OR(Annex2!J17="",Annex2!J17=0),"",Annex2!J17)</f>
        <v/>
      </c>
      <c r="M10" s="52" t="str">
        <f>IF(OR(Annex2!K17="",Annex2!K17=0),"",Annex2!K17)</f>
        <v/>
      </c>
      <c r="N10" s="48" t="str">
        <f>IF(OR(Annex2!L17="",Annex2!L17="N/A"),"",Annex2!L17)</f>
        <v/>
      </c>
      <c r="O10" s="33"/>
      <c r="P10" s="34" t="str">
        <f t="shared" si="14"/>
        <v/>
      </c>
      <c r="Q10" s="52" t="str">
        <f>IF(OR(Annex2!M17="",Annex2!M17=" "),"","Yes")</f>
        <v/>
      </c>
      <c r="R10" s="53"/>
      <c r="S10" s="54" t="str">
        <f t="shared" si="15"/>
        <v/>
      </c>
      <c r="T10" s="48" t="str">
        <f>IF(OR(Annex2!N17="",Annex2!N17=" "),"",Annex2!N17)</f>
        <v/>
      </c>
      <c r="U10" s="33"/>
      <c r="V10" s="34" t="str">
        <f t="shared" si="16"/>
        <v/>
      </c>
      <c r="W10" s="50" t="str">
        <f>IF(OR(Annex2!O17="",Annex2!O17="N/A",Annex2!O17=" "),"",Annex2!O17)</f>
        <v/>
      </c>
      <c r="X10" s="53"/>
      <c r="Y10" s="54" t="str">
        <f t="shared" si="17"/>
        <v/>
      </c>
      <c r="Z10" s="48" t="str">
        <f>IF(OR(Annex2!P17="",Annex2!P17="N/A",Annex2!P17=" "),"",Annex2!P17)</f>
        <v/>
      </c>
      <c r="AA10" s="33"/>
      <c r="AB10" s="34" t="str">
        <f t="shared" si="18"/>
        <v/>
      </c>
      <c r="AC10" s="51" t="str">
        <f>IF(OR(Annex2!Q17="",Annex2!Q17=0),"",Annex2!Q17)</f>
        <v/>
      </c>
      <c r="AD10" s="53"/>
      <c r="AE10" s="54" t="str">
        <f t="shared" si="19"/>
        <v/>
      </c>
      <c r="AF10" s="52" t="str">
        <f>IF(OR(Annex2!R17="",Annex2!R17=0),"",Annex2!R17)</f>
        <v/>
      </c>
      <c r="AG10" s="47" t="str">
        <f>IF(OR(Annex2!S17="",Annex2!S17=0),"",Annex2!S17)</f>
        <v/>
      </c>
      <c r="AH10" s="33"/>
      <c r="AI10" s="33" t="str">
        <f t="shared" si="20"/>
        <v/>
      </c>
      <c r="AJ10" s="51" t="str">
        <f>IF(OR(Annex2!T17="",Annex2!T17=0),"",Annex2!T17)</f>
        <v/>
      </c>
      <c r="AK10" s="53"/>
      <c r="AL10" s="54" t="str">
        <f t="shared" si="21"/>
        <v/>
      </c>
      <c r="AM10" s="47" t="str">
        <f>IF(OR(Annex2!U17="",Annex2!U17="N/A",Annex2!U17=" "),"",Annex2!U17)</f>
        <v/>
      </c>
      <c r="AN10" s="33"/>
      <c r="AO10" s="33" t="str">
        <f t="shared" si="22"/>
        <v/>
      </c>
      <c r="AP10" s="33"/>
      <c r="AQ10" s="51" t="str">
        <f>IF(OR(Annex2!V17="",Annex2!V17=0),"",Annex2!V17)</f>
        <v/>
      </c>
      <c r="AR10" s="53"/>
      <c r="AS10" s="54" t="str">
        <f t="shared" si="23"/>
        <v/>
      </c>
      <c r="AT10" s="71" t="str">
        <f>IF(OR(Annex2!W17="",Annex2!W17=0),"",Annex2!W17)</f>
        <v/>
      </c>
      <c r="AU10" s="48" t="str">
        <f>IF(Annex2!X17&lt;&gt;"Yes","",Annex2!X17)</f>
        <v/>
      </c>
      <c r="AV10" s="33"/>
      <c r="AW10" s="73" t="str">
        <f t="shared" si="24"/>
        <v/>
      </c>
      <c r="AX10" s="50" t="str">
        <f>IF(Annex2!Y17&lt;&gt;"Yes","",Annex2!Y17)</f>
        <v/>
      </c>
      <c r="AY10" s="53"/>
      <c r="AZ10" s="54" t="str">
        <f t="shared" si="25"/>
        <v/>
      </c>
      <c r="BA10" s="48" t="str">
        <f>IF(OR(Annex2!Z17=" ",Annex2!Z17=""),"","Yes")</f>
        <v/>
      </c>
      <c r="BB10" s="33"/>
      <c r="BC10" s="73" t="str">
        <f t="shared" si="26"/>
        <v/>
      </c>
      <c r="BD10" s="33"/>
      <c r="BE10" s="56"/>
    </row>
    <row r="11" spans="1:58" ht="15" customHeight="1">
      <c r="A11" s="45" t="str">
        <f>IF(OR(Annex2!B18="",Annex2!E18=0),"",Annex2!B18)</f>
        <v/>
      </c>
      <c r="B11" s="45" t="str">
        <f>IF(OR(Annex2!D18="",Annex2!D18=0),"",Annex2!D18)</f>
        <v/>
      </c>
      <c r="C11" s="45" t="str">
        <f>IF(Annex2!E18="","",Annex2!E18)</f>
        <v/>
      </c>
      <c r="D11" s="46" t="str">
        <f>IF(Annex2!F18="","",Annex2!F18)</f>
        <v/>
      </c>
      <c r="E11" s="47" t="str">
        <f>IF(OR(Annex2!H18="",Annex2!H18=0),"",Annex2!H18)</f>
        <v/>
      </c>
      <c r="F11" s="33"/>
      <c r="G11" s="34" t="str">
        <f t="shared" si="12"/>
        <v/>
      </c>
      <c r="H11" s="33"/>
      <c r="I11" s="49" t="str">
        <f>IF(OR(Annex2!I18="",Annex2!I18=0),"",Annex2!I18)</f>
        <v/>
      </c>
      <c r="J11" s="53"/>
      <c r="K11" s="54" t="str">
        <f t="shared" si="13"/>
        <v/>
      </c>
      <c r="L11" s="52" t="str">
        <f>IF(OR(Annex2!J18="",Annex2!J18=0),"",Annex2!J18)</f>
        <v/>
      </c>
      <c r="M11" s="52" t="str">
        <f>IF(OR(Annex2!K18="",Annex2!K18=0),"",Annex2!K18)</f>
        <v/>
      </c>
      <c r="N11" s="48" t="str">
        <f>IF(OR(Annex2!L18="",Annex2!L18="N/A"),"",Annex2!L18)</f>
        <v/>
      </c>
      <c r="O11" s="33"/>
      <c r="P11" s="34" t="str">
        <f t="shared" si="14"/>
        <v/>
      </c>
      <c r="Q11" s="52" t="str">
        <f>IF(OR(Annex2!M18="",Annex2!M18=" "),"","Yes")</f>
        <v/>
      </c>
      <c r="R11" s="53"/>
      <c r="S11" s="54" t="str">
        <f t="shared" si="15"/>
        <v/>
      </c>
      <c r="T11" s="48" t="str">
        <f>IF(OR(Annex2!N18="",Annex2!N18=" "),"",Annex2!N18)</f>
        <v/>
      </c>
      <c r="U11" s="33"/>
      <c r="V11" s="34" t="str">
        <f t="shared" si="16"/>
        <v/>
      </c>
      <c r="W11" s="50" t="str">
        <f>IF(OR(Annex2!O18="",Annex2!O18="N/A",Annex2!O18=" "),"",Annex2!O18)</f>
        <v/>
      </c>
      <c r="X11" s="53"/>
      <c r="Y11" s="54" t="str">
        <f t="shared" si="17"/>
        <v/>
      </c>
      <c r="Z11" s="48" t="str">
        <f>IF(OR(Annex2!P18="",Annex2!P18="N/A",Annex2!P18=" "),"",Annex2!P18)</f>
        <v/>
      </c>
      <c r="AA11" s="33"/>
      <c r="AB11" s="34" t="str">
        <f t="shared" si="18"/>
        <v/>
      </c>
      <c r="AC11" s="51" t="str">
        <f>IF(OR(Annex2!Q18="",Annex2!Q18=0),"",Annex2!Q18)</f>
        <v/>
      </c>
      <c r="AD11" s="53"/>
      <c r="AE11" s="54" t="str">
        <f t="shared" si="19"/>
        <v/>
      </c>
      <c r="AF11" s="52" t="str">
        <f>IF(OR(Annex2!R18="",Annex2!R18=0),"",Annex2!R18)</f>
        <v/>
      </c>
      <c r="AG11" s="47" t="str">
        <f>IF(OR(Annex2!S18="",Annex2!S18=0),"",Annex2!S18)</f>
        <v/>
      </c>
      <c r="AH11" s="33"/>
      <c r="AI11" s="33" t="str">
        <f t="shared" si="20"/>
        <v/>
      </c>
      <c r="AJ11" s="51" t="str">
        <f>IF(OR(Annex2!T18="",Annex2!T18=0),"",Annex2!T18)</f>
        <v/>
      </c>
      <c r="AK11" s="53"/>
      <c r="AL11" s="54" t="str">
        <f t="shared" si="21"/>
        <v/>
      </c>
      <c r="AM11" s="47" t="str">
        <f>IF(OR(Annex2!U18="",Annex2!U18="N/A",Annex2!U18=" "),"",Annex2!U18)</f>
        <v/>
      </c>
      <c r="AN11" s="33"/>
      <c r="AO11" s="33" t="str">
        <f t="shared" si="22"/>
        <v/>
      </c>
      <c r="AP11" s="33"/>
      <c r="AQ11" s="51" t="str">
        <f>IF(OR(Annex2!V18="",Annex2!V18=0),"",Annex2!V18)</f>
        <v/>
      </c>
      <c r="AR11" s="53"/>
      <c r="AS11" s="54" t="str">
        <f t="shared" si="23"/>
        <v/>
      </c>
      <c r="AT11" s="71" t="str">
        <f>IF(OR(Annex2!W18="",Annex2!W18=0),"",Annex2!W18)</f>
        <v/>
      </c>
      <c r="AU11" s="48" t="str">
        <f>IF(Annex2!X18&lt;&gt;"Yes","",Annex2!X18)</f>
        <v/>
      </c>
      <c r="AV11" s="33"/>
      <c r="AW11" s="73" t="str">
        <f t="shared" si="24"/>
        <v/>
      </c>
      <c r="AX11" s="50" t="str">
        <f>IF(Annex2!Y18&lt;&gt;"Yes","",Annex2!Y18)</f>
        <v/>
      </c>
      <c r="AY11" s="53"/>
      <c r="AZ11" s="54" t="str">
        <f t="shared" si="25"/>
        <v/>
      </c>
      <c r="BA11" s="48" t="str">
        <f>IF(OR(Annex2!Z18=" ",Annex2!Z18=""),"","Yes")</f>
        <v/>
      </c>
      <c r="BB11" s="33"/>
      <c r="BC11" s="73" t="str">
        <f t="shared" si="26"/>
        <v/>
      </c>
      <c r="BD11" s="33"/>
      <c r="BE11" s="56"/>
    </row>
    <row r="12" spans="1:58" ht="15" customHeight="1">
      <c r="A12" s="45" t="str">
        <f>IF(OR(Annex2!B19="",Annex2!E19=0),"",Annex2!B19)</f>
        <v/>
      </c>
      <c r="B12" s="45" t="str">
        <f>IF(OR(Annex2!D19="",Annex2!D19=0),"",Annex2!D19)</f>
        <v/>
      </c>
      <c r="C12" s="45" t="str">
        <f>IF(Annex2!E19="","",Annex2!E19)</f>
        <v/>
      </c>
      <c r="D12" s="46" t="str">
        <f>IF(Annex2!F19="","",Annex2!F19)</f>
        <v/>
      </c>
      <c r="E12" s="47" t="str">
        <f>IF(OR(Annex2!H19="",Annex2!H19=0),"",Annex2!H19)</f>
        <v/>
      </c>
      <c r="F12" s="33"/>
      <c r="G12" s="34" t="str">
        <f t="shared" si="12"/>
        <v/>
      </c>
      <c r="H12" s="33"/>
      <c r="I12" s="49" t="str">
        <f>IF(OR(Annex2!I19="",Annex2!I19=0),"",Annex2!I19)</f>
        <v/>
      </c>
      <c r="J12" s="53"/>
      <c r="K12" s="54" t="str">
        <f t="shared" si="13"/>
        <v/>
      </c>
      <c r="L12" s="52" t="str">
        <f>IF(OR(Annex2!J19="",Annex2!J19=0),"",Annex2!J19)</f>
        <v/>
      </c>
      <c r="M12" s="52" t="str">
        <f>IF(OR(Annex2!K19="",Annex2!K19=0),"",Annex2!K19)</f>
        <v/>
      </c>
      <c r="N12" s="48" t="str">
        <f>IF(OR(Annex2!L19="",Annex2!L19="N/A"),"",Annex2!L19)</f>
        <v/>
      </c>
      <c r="O12" s="33"/>
      <c r="P12" s="34" t="str">
        <f t="shared" si="14"/>
        <v/>
      </c>
      <c r="Q12" s="52" t="str">
        <f>IF(OR(Annex2!M19="",Annex2!M19=" "),"","Yes")</f>
        <v/>
      </c>
      <c r="R12" s="53"/>
      <c r="S12" s="54" t="str">
        <f t="shared" si="15"/>
        <v/>
      </c>
      <c r="T12" s="48" t="str">
        <f>IF(OR(Annex2!N19="",Annex2!N19=" "),"",Annex2!N19)</f>
        <v/>
      </c>
      <c r="U12" s="33"/>
      <c r="V12" s="34" t="str">
        <f t="shared" si="16"/>
        <v/>
      </c>
      <c r="W12" s="50" t="str">
        <f>IF(OR(Annex2!O19="",Annex2!O19="N/A",Annex2!O19=" "),"",Annex2!O19)</f>
        <v/>
      </c>
      <c r="X12" s="53"/>
      <c r="Y12" s="54" t="str">
        <f t="shared" si="17"/>
        <v/>
      </c>
      <c r="Z12" s="48" t="str">
        <f>IF(OR(Annex2!P19="",Annex2!P19="N/A",Annex2!P19=" "),"",Annex2!P19)</f>
        <v/>
      </c>
      <c r="AA12" s="33"/>
      <c r="AB12" s="34" t="str">
        <f t="shared" si="18"/>
        <v/>
      </c>
      <c r="AC12" s="51" t="str">
        <f>IF(OR(Annex2!Q19="",Annex2!Q19=0),"",Annex2!Q19)</f>
        <v/>
      </c>
      <c r="AD12" s="53"/>
      <c r="AE12" s="54" t="str">
        <f t="shared" si="19"/>
        <v/>
      </c>
      <c r="AF12" s="52" t="str">
        <f>IF(OR(Annex2!R19="",Annex2!R19=0),"",Annex2!R19)</f>
        <v/>
      </c>
      <c r="AG12" s="47" t="str">
        <f>IF(OR(Annex2!S19="",Annex2!S19=0),"",Annex2!S19)</f>
        <v/>
      </c>
      <c r="AH12" s="33"/>
      <c r="AI12" s="33" t="str">
        <f t="shared" si="20"/>
        <v/>
      </c>
      <c r="AJ12" s="51" t="str">
        <f>IF(OR(Annex2!T19="",Annex2!T19=0),"",Annex2!T19)</f>
        <v/>
      </c>
      <c r="AK12" s="53"/>
      <c r="AL12" s="54" t="str">
        <f t="shared" si="21"/>
        <v/>
      </c>
      <c r="AM12" s="47" t="str">
        <f>IF(OR(Annex2!U19="",Annex2!U19="N/A",Annex2!U19=" "),"",Annex2!U19)</f>
        <v/>
      </c>
      <c r="AN12" s="33"/>
      <c r="AO12" s="33" t="str">
        <f t="shared" si="22"/>
        <v/>
      </c>
      <c r="AP12" s="33"/>
      <c r="AQ12" s="51" t="str">
        <f>IF(OR(Annex2!V19="",Annex2!V19=0),"",Annex2!V19)</f>
        <v/>
      </c>
      <c r="AR12" s="53"/>
      <c r="AS12" s="54" t="str">
        <f t="shared" si="23"/>
        <v/>
      </c>
      <c r="AT12" s="71" t="str">
        <f>IF(OR(Annex2!W19="",Annex2!W19=0),"",Annex2!W19)</f>
        <v/>
      </c>
      <c r="AU12" s="48" t="str">
        <f>IF(Annex2!X19&lt;&gt;"Yes","",Annex2!X19)</f>
        <v/>
      </c>
      <c r="AV12" s="33"/>
      <c r="AW12" s="73" t="str">
        <f t="shared" si="24"/>
        <v/>
      </c>
      <c r="AX12" s="50" t="str">
        <f>IF(Annex2!Y19&lt;&gt;"Yes","",Annex2!Y19)</f>
        <v/>
      </c>
      <c r="AY12" s="53"/>
      <c r="AZ12" s="54" t="str">
        <f t="shared" si="25"/>
        <v/>
      </c>
      <c r="BA12" s="48" t="str">
        <f>IF(OR(Annex2!Z19=" ",Annex2!Z19=""),"","Yes")</f>
        <v/>
      </c>
      <c r="BB12" s="33"/>
      <c r="BC12" s="73" t="str">
        <f t="shared" si="26"/>
        <v/>
      </c>
      <c r="BD12" s="33"/>
      <c r="BE12" s="56"/>
    </row>
    <row r="13" spans="1:58" ht="15" customHeight="1">
      <c r="A13" s="45" t="str">
        <f>IF(OR(Annex2!B20="",Annex2!E20=0),"",Annex2!B20)</f>
        <v/>
      </c>
      <c r="B13" s="45"/>
      <c r="C13" s="45" t="str">
        <f>IF(Annex2!E20="","",Annex2!E20)</f>
        <v/>
      </c>
      <c r="D13" s="46" t="str">
        <f>IF(Annex2!F20="","",Annex2!F20)</f>
        <v/>
      </c>
      <c r="E13" s="47" t="str">
        <f>IF(OR(Annex2!H20="",Annex2!H20=0),"",Annex2!H20)</f>
        <v/>
      </c>
      <c r="F13" s="33"/>
      <c r="G13" s="34" t="str">
        <f t="shared" si="12"/>
        <v/>
      </c>
      <c r="H13" s="33"/>
      <c r="I13" s="49" t="str">
        <f>IF(OR(Annex2!I20="",Annex2!I20=0),"",Annex2!I20)</f>
        <v/>
      </c>
      <c r="J13" s="53"/>
      <c r="K13" s="54" t="str">
        <f t="shared" si="13"/>
        <v/>
      </c>
      <c r="L13" s="52" t="str">
        <f>IF(OR(Annex2!J20="",Annex2!J20=0),"",Annex2!J20)</f>
        <v/>
      </c>
      <c r="M13" s="52" t="str">
        <f>IF(OR(Annex2!K20="",Annex2!K20=0),"",Annex2!K20)</f>
        <v/>
      </c>
      <c r="N13" s="48" t="str">
        <f>IF(OR(Annex2!L20="",Annex2!L20="N/A"),"",Annex2!L20)</f>
        <v/>
      </c>
      <c r="O13" s="33"/>
      <c r="P13" s="34" t="str">
        <f t="shared" si="14"/>
        <v/>
      </c>
      <c r="Q13" s="52" t="str">
        <f>IF(OR(Annex2!M20="",Annex2!M20=" "),"","Yes")</f>
        <v/>
      </c>
      <c r="R13" s="53"/>
      <c r="S13" s="54" t="str">
        <f t="shared" si="15"/>
        <v/>
      </c>
      <c r="T13" s="48" t="str">
        <f>IF(OR(Annex2!N20="",Annex2!N20=" "),"",Annex2!N20)</f>
        <v/>
      </c>
      <c r="U13" s="33"/>
      <c r="V13" s="34" t="str">
        <f t="shared" si="16"/>
        <v/>
      </c>
      <c r="W13" s="50" t="str">
        <f>IF(OR(Annex2!O20="",Annex2!O20="N/A",Annex2!O20=" "),"",Annex2!O20)</f>
        <v/>
      </c>
      <c r="X13" s="53"/>
      <c r="Y13" s="54" t="str">
        <f t="shared" si="17"/>
        <v/>
      </c>
      <c r="Z13" s="48" t="str">
        <f>IF(OR(Annex2!P20="",Annex2!P20="N/A",Annex2!P20=" "),"",Annex2!P20)</f>
        <v/>
      </c>
      <c r="AA13" s="33"/>
      <c r="AB13" s="34" t="str">
        <f t="shared" si="18"/>
        <v/>
      </c>
      <c r="AC13" s="51" t="str">
        <f>IF(OR(Annex2!Q20="",Annex2!Q20=0),"",Annex2!Q20)</f>
        <v/>
      </c>
      <c r="AD13" s="53"/>
      <c r="AE13" s="54" t="str">
        <f t="shared" si="19"/>
        <v/>
      </c>
      <c r="AF13" s="52" t="str">
        <f>IF(OR(Annex2!R20="",Annex2!R20=0),"",Annex2!R20)</f>
        <v/>
      </c>
      <c r="AG13" s="47" t="str">
        <f>IF(OR(Annex2!S20="",Annex2!S20=0),"",Annex2!S20)</f>
        <v/>
      </c>
      <c r="AH13" s="33"/>
      <c r="AI13" s="33" t="str">
        <f t="shared" si="20"/>
        <v/>
      </c>
      <c r="AJ13" s="51" t="str">
        <f>IF(OR(Annex2!T20="",Annex2!T20=0),"",Annex2!T20)</f>
        <v/>
      </c>
      <c r="AK13" s="53"/>
      <c r="AL13" s="54" t="str">
        <f t="shared" si="21"/>
        <v/>
      </c>
      <c r="AM13" s="47" t="str">
        <f>IF(OR(Annex2!U20="",Annex2!U20="N/A",Annex2!U20=" "),"",Annex2!U20)</f>
        <v/>
      </c>
      <c r="AN13" s="33"/>
      <c r="AO13" s="33" t="str">
        <f t="shared" si="22"/>
        <v/>
      </c>
      <c r="AP13" s="33"/>
      <c r="AQ13" s="51" t="str">
        <f>IF(OR(Annex2!V20="",Annex2!V20=0),"",Annex2!V20)</f>
        <v/>
      </c>
      <c r="AR13" s="53"/>
      <c r="AS13" s="54" t="str">
        <f t="shared" si="23"/>
        <v/>
      </c>
      <c r="AT13" s="71" t="str">
        <f>IF(OR(Annex2!W20="",Annex2!W20=0),"",Annex2!W20)</f>
        <v/>
      </c>
      <c r="AU13" s="48" t="str">
        <f>IF(Annex2!X20&lt;&gt;"Yes","",Annex2!X20)</f>
        <v/>
      </c>
      <c r="AV13" s="33"/>
      <c r="AW13" s="73" t="str">
        <f t="shared" si="24"/>
        <v/>
      </c>
      <c r="AX13" s="50" t="str">
        <f>IF(Annex2!Y20&lt;&gt;"Yes","",Annex2!Y20)</f>
        <v/>
      </c>
      <c r="AY13" s="53"/>
      <c r="AZ13" s="54" t="str">
        <f t="shared" si="25"/>
        <v/>
      </c>
      <c r="BA13" s="48" t="str">
        <f>IF(OR(Annex2!Z20=" ",Annex2!Z20=""),"","Yes")</f>
        <v/>
      </c>
      <c r="BB13" s="33"/>
      <c r="BC13" s="73" t="str">
        <f t="shared" si="26"/>
        <v/>
      </c>
      <c r="BD13" s="33"/>
      <c r="BE13" s="56"/>
    </row>
    <row r="14" spans="1:58" ht="15" customHeight="1">
      <c r="A14" s="45" t="str">
        <f>IF(OR(Annex2!B21="",Annex2!E21=0),"",Annex2!B21)</f>
        <v/>
      </c>
      <c r="B14" s="45"/>
      <c r="C14" s="45" t="str">
        <f>IF(Annex2!E21="","",Annex2!E21)</f>
        <v/>
      </c>
      <c r="D14" s="46" t="str">
        <f>IF(Annex2!F21="","",Annex2!F21)</f>
        <v/>
      </c>
      <c r="E14" s="47" t="str">
        <f>IF(OR(Annex2!H21="",Annex2!H21=0),"",Annex2!H21)</f>
        <v/>
      </c>
      <c r="F14" s="33"/>
      <c r="G14" s="34" t="str">
        <f t="shared" si="12"/>
        <v/>
      </c>
      <c r="H14" s="33"/>
      <c r="I14" s="49" t="str">
        <f>IF(OR(Annex2!I21="",Annex2!I21=0),"",Annex2!I21)</f>
        <v/>
      </c>
      <c r="J14" s="53"/>
      <c r="K14" s="54" t="str">
        <f t="shared" si="13"/>
        <v/>
      </c>
      <c r="L14" s="52" t="str">
        <f>IF(OR(Annex2!J21="",Annex2!J21=0),"",Annex2!J21)</f>
        <v/>
      </c>
      <c r="M14" s="52" t="str">
        <f>IF(OR(Annex2!K21="",Annex2!K21=0),"",Annex2!K21)</f>
        <v/>
      </c>
      <c r="N14" s="48" t="str">
        <f>IF(OR(Annex2!L21="",Annex2!L21="N/A"),"",Annex2!L21)</f>
        <v/>
      </c>
      <c r="O14" s="33"/>
      <c r="P14" s="34" t="str">
        <f t="shared" si="14"/>
        <v/>
      </c>
      <c r="Q14" s="52" t="str">
        <f>IF(OR(Annex2!M21="",Annex2!M21=" "),"","Yes")</f>
        <v/>
      </c>
      <c r="R14" s="53"/>
      <c r="S14" s="54" t="str">
        <f t="shared" si="15"/>
        <v/>
      </c>
      <c r="T14" s="48" t="str">
        <f>IF(OR(Annex2!N21="",Annex2!N21=" "),"",Annex2!N21)</f>
        <v/>
      </c>
      <c r="U14" s="33"/>
      <c r="V14" s="34" t="str">
        <f t="shared" si="16"/>
        <v/>
      </c>
      <c r="W14" s="50" t="str">
        <f>IF(OR(Annex2!O21="",Annex2!O21="N/A",Annex2!O21=" "),"",Annex2!O21)</f>
        <v/>
      </c>
      <c r="X14" s="53"/>
      <c r="Y14" s="54" t="str">
        <f t="shared" si="17"/>
        <v/>
      </c>
      <c r="Z14" s="48" t="str">
        <f>IF(OR(Annex2!P21="",Annex2!P21="N/A",Annex2!P21=" "),"",Annex2!P21)</f>
        <v/>
      </c>
      <c r="AA14" s="33"/>
      <c r="AB14" s="34" t="str">
        <f t="shared" si="18"/>
        <v/>
      </c>
      <c r="AC14" s="51" t="str">
        <f>IF(OR(Annex2!Q21="",Annex2!Q21=0),"",Annex2!Q21)</f>
        <v/>
      </c>
      <c r="AD14" s="53"/>
      <c r="AE14" s="54" t="str">
        <f t="shared" si="19"/>
        <v/>
      </c>
      <c r="AF14" s="52" t="str">
        <f>IF(OR(Annex2!R21="",Annex2!R21=0),"",Annex2!R21)</f>
        <v/>
      </c>
      <c r="AG14" s="47" t="str">
        <f>IF(OR(Annex2!S21="",Annex2!S21=0),"",Annex2!S21)</f>
        <v/>
      </c>
      <c r="AH14" s="33"/>
      <c r="AI14" s="33" t="str">
        <f t="shared" si="20"/>
        <v/>
      </c>
      <c r="AJ14" s="51" t="str">
        <f>IF(OR(Annex2!T21="",Annex2!T21=0),"",Annex2!T21)</f>
        <v/>
      </c>
      <c r="AK14" s="53"/>
      <c r="AL14" s="54" t="str">
        <f t="shared" si="21"/>
        <v/>
      </c>
      <c r="AM14" s="47" t="str">
        <f>IF(OR(Annex2!U21="",Annex2!U21="N/A",Annex2!U21=" "),"",Annex2!U21)</f>
        <v/>
      </c>
      <c r="AN14" s="33"/>
      <c r="AO14" s="33" t="str">
        <f t="shared" si="22"/>
        <v/>
      </c>
      <c r="AP14" s="33"/>
      <c r="AQ14" s="51" t="str">
        <f>IF(OR(Annex2!V21="",Annex2!V21=0),"",Annex2!V21)</f>
        <v/>
      </c>
      <c r="AR14" s="53"/>
      <c r="AS14" s="54" t="str">
        <f t="shared" si="23"/>
        <v/>
      </c>
      <c r="AT14" s="71" t="str">
        <f>IF(OR(Annex2!W21="",Annex2!W21=0),"",Annex2!W21)</f>
        <v/>
      </c>
      <c r="AU14" s="48" t="str">
        <f>IF(Annex2!X21&lt;&gt;"Yes","",Annex2!X21)</f>
        <v/>
      </c>
      <c r="AV14" s="33"/>
      <c r="AW14" s="73" t="str">
        <f t="shared" si="24"/>
        <v/>
      </c>
      <c r="AX14" s="50" t="str">
        <f>IF(Annex2!Y21&lt;&gt;"Yes","",Annex2!Y21)</f>
        <v/>
      </c>
      <c r="AY14" s="53"/>
      <c r="AZ14" s="54" t="str">
        <f t="shared" si="25"/>
        <v/>
      </c>
      <c r="BA14" s="48" t="str">
        <f>IF(OR(Annex2!Z21=" ",Annex2!Z21=""),"","Yes")</f>
        <v/>
      </c>
      <c r="BB14" s="33"/>
      <c r="BC14" s="73" t="str">
        <f t="shared" si="26"/>
        <v/>
      </c>
      <c r="BD14" s="33"/>
      <c r="BE14" s="56"/>
    </row>
    <row r="15" spans="1:58" ht="15" customHeight="1">
      <c r="A15" s="45" t="str">
        <f>IF(OR(Annex2!B22="",Annex2!E22=0),"",Annex2!B22)</f>
        <v/>
      </c>
      <c r="B15" s="45" t="str">
        <f>IF(OR(Annex2!D22="",Annex2!D22=0),"",Annex2!D22)</f>
        <v/>
      </c>
      <c r="C15" s="45" t="str">
        <f>IF(Annex2!E22="","",Annex2!E22)</f>
        <v/>
      </c>
      <c r="D15" s="46" t="str">
        <f>IF(Annex2!F22="","",Annex2!F22)</f>
        <v/>
      </c>
      <c r="E15" s="47" t="str">
        <f>IF(OR(Annex2!H22="",Annex2!H22=0),"",Annex2!H22)</f>
        <v/>
      </c>
      <c r="F15" s="33"/>
      <c r="G15" s="34" t="str">
        <f t="shared" si="12"/>
        <v/>
      </c>
      <c r="H15" s="33"/>
      <c r="I15" s="49" t="str">
        <f>IF(OR(Annex2!I22="",Annex2!I22=0),"",Annex2!I22)</f>
        <v/>
      </c>
      <c r="J15" s="53"/>
      <c r="K15" s="54" t="str">
        <f t="shared" si="13"/>
        <v/>
      </c>
      <c r="L15" s="52" t="str">
        <f>IF(OR(Annex2!J22="",Annex2!J22=0),"",Annex2!J22)</f>
        <v/>
      </c>
      <c r="M15" s="52" t="str">
        <f>IF(OR(Annex2!K22="",Annex2!K22=0),"",Annex2!K22)</f>
        <v/>
      </c>
      <c r="N15" s="48" t="str">
        <f>IF(OR(Annex2!L22="",Annex2!L22="N/A"),"",Annex2!L22)</f>
        <v/>
      </c>
      <c r="O15" s="33"/>
      <c r="P15" s="34" t="str">
        <f t="shared" si="14"/>
        <v/>
      </c>
      <c r="Q15" s="52" t="str">
        <f>IF(OR(Annex2!M22="",Annex2!M22=" "),"","Yes")</f>
        <v/>
      </c>
      <c r="R15" s="53"/>
      <c r="S15" s="54" t="str">
        <f t="shared" si="15"/>
        <v/>
      </c>
      <c r="T15" s="48" t="str">
        <f>IF(OR(Annex2!N22="",Annex2!N22=" "),"",Annex2!N22)</f>
        <v/>
      </c>
      <c r="U15" s="33"/>
      <c r="V15" s="34" t="str">
        <f t="shared" si="16"/>
        <v/>
      </c>
      <c r="W15" s="50" t="str">
        <f>IF(OR(Annex2!O22="",Annex2!O22="N/A",Annex2!O22=" "),"",Annex2!O22)</f>
        <v/>
      </c>
      <c r="X15" s="53"/>
      <c r="Y15" s="54" t="str">
        <f t="shared" si="17"/>
        <v/>
      </c>
      <c r="Z15" s="48" t="str">
        <f>IF(OR(Annex2!P22="",Annex2!P22="N/A",Annex2!P22=" "),"",Annex2!P22)</f>
        <v/>
      </c>
      <c r="AA15" s="33"/>
      <c r="AB15" s="34" t="str">
        <f t="shared" si="18"/>
        <v/>
      </c>
      <c r="AC15" s="51" t="str">
        <f>IF(OR(Annex2!Q22="",Annex2!Q22=0),"",Annex2!Q22)</f>
        <v/>
      </c>
      <c r="AD15" s="53"/>
      <c r="AE15" s="54" t="str">
        <f t="shared" si="19"/>
        <v/>
      </c>
      <c r="AF15" s="52" t="str">
        <f>IF(OR(Annex2!R22="",Annex2!R22=0),"",Annex2!R22)</f>
        <v/>
      </c>
      <c r="AG15" s="47" t="str">
        <f>IF(OR(Annex2!S22="",Annex2!S22=0),"",Annex2!S22)</f>
        <v/>
      </c>
      <c r="AH15" s="33"/>
      <c r="AI15" s="33" t="str">
        <f t="shared" si="20"/>
        <v/>
      </c>
      <c r="AJ15" s="51" t="str">
        <f>IF(OR(Annex2!T22="",Annex2!T22=0),"",Annex2!T22)</f>
        <v/>
      </c>
      <c r="AK15" s="53"/>
      <c r="AL15" s="54" t="str">
        <f t="shared" si="21"/>
        <v/>
      </c>
      <c r="AM15" s="47" t="str">
        <f>IF(OR(Annex2!U22="",Annex2!U22="N/A",Annex2!U22=" "),"",Annex2!U22)</f>
        <v/>
      </c>
      <c r="AN15" s="33"/>
      <c r="AO15" s="33" t="str">
        <f t="shared" si="22"/>
        <v/>
      </c>
      <c r="AP15" s="33"/>
      <c r="AQ15" s="51" t="str">
        <f>IF(OR(Annex2!V22="",Annex2!V22=0),"",Annex2!V22)</f>
        <v/>
      </c>
      <c r="AR15" s="53"/>
      <c r="AS15" s="54" t="str">
        <f t="shared" si="23"/>
        <v/>
      </c>
      <c r="AT15" s="71" t="str">
        <f>IF(OR(Annex2!W22="",Annex2!W22=0),"",Annex2!W22)</f>
        <v/>
      </c>
      <c r="AU15" s="48" t="str">
        <f>IF(Annex2!X22&lt;&gt;"Yes","",Annex2!X22)</f>
        <v/>
      </c>
      <c r="AV15" s="33"/>
      <c r="AW15" s="73" t="str">
        <f t="shared" si="24"/>
        <v/>
      </c>
      <c r="AX15" s="50" t="str">
        <f>IF(Annex2!Y22&lt;&gt;"Yes","",Annex2!Y22)</f>
        <v/>
      </c>
      <c r="AY15" s="53"/>
      <c r="AZ15" s="54" t="str">
        <f t="shared" si="25"/>
        <v/>
      </c>
      <c r="BA15" s="48" t="str">
        <f>IF(OR(Annex2!Z22=" ",Annex2!Z22=""),"","Yes")</f>
        <v/>
      </c>
      <c r="BB15" s="33"/>
      <c r="BC15" s="73" t="str">
        <f t="shared" si="26"/>
        <v/>
      </c>
      <c r="BD15" s="33"/>
      <c r="BE15" s="56"/>
    </row>
    <row r="16" spans="1:58" ht="15" customHeight="1">
      <c r="A16" s="45" t="str">
        <f>IF(OR(Annex2!B23="",Annex2!E23=0),"",Annex2!B23)</f>
        <v/>
      </c>
      <c r="B16" s="45" t="str">
        <f>IF(OR(Annex2!D23="",Annex2!D23=0),"",Annex2!D23)</f>
        <v/>
      </c>
      <c r="C16" s="45" t="str">
        <f>IF(Annex2!E23="","",Annex2!E23)</f>
        <v/>
      </c>
      <c r="D16" s="46" t="str">
        <f>IF(Annex2!F23="","",Annex2!F23)</f>
        <v/>
      </c>
      <c r="E16" s="47" t="str">
        <f>IF(OR(Annex2!H23="",Annex2!H23=0),"",Annex2!H23)</f>
        <v/>
      </c>
      <c r="F16" s="33"/>
      <c r="G16" s="34" t="str">
        <f t="shared" si="12"/>
        <v/>
      </c>
      <c r="H16" s="33"/>
      <c r="I16" s="49" t="str">
        <f>IF(OR(Annex2!I23="",Annex2!I23=0),"",Annex2!I23)</f>
        <v/>
      </c>
      <c r="J16" s="53"/>
      <c r="K16" s="54" t="str">
        <f t="shared" si="13"/>
        <v/>
      </c>
      <c r="L16" s="52" t="str">
        <f>IF(OR(Annex2!J23="",Annex2!J23=0),"",Annex2!J23)</f>
        <v/>
      </c>
      <c r="M16" s="52" t="str">
        <f>IF(OR(Annex2!K23="",Annex2!K23=0),"",Annex2!K23)</f>
        <v/>
      </c>
      <c r="N16" s="48" t="str">
        <f>IF(OR(Annex2!L23="",Annex2!L23="N/A"),"",Annex2!L23)</f>
        <v/>
      </c>
      <c r="O16" s="33"/>
      <c r="P16" s="34" t="str">
        <f t="shared" si="14"/>
        <v/>
      </c>
      <c r="Q16" s="52" t="str">
        <f>IF(OR(Annex2!M23="",Annex2!M23=" "),"","Yes")</f>
        <v/>
      </c>
      <c r="R16" s="53"/>
      <c r="S16" s="54" t="str">
        <f t="shared" si="15"/>
        <v/>
      </c>
      <c r="T16" s="48" t="str">
        <f>IF(OR(Annex2!N23="",Annex2!N23=" "),"",Annex2!N23)</f>
        <v/>
      </c>
      <c r="U16" s="33"/>
      <c r="V16" s="34" t="str">
        <f t="shared" si="16"/>
        <v/>
      </c>
      <c r="W16" s="50" t="str">
        <f>IF(OR(Annex2!O23="",Annex2!O23="N/A",Annex2!O23=" "),"",Annex2!O23)</f>
        <v/>
      </c>
      <c r="X16" s="53"/>
      <c r="Y16" s="54" t="str">
        <f t="shared" si="17"/>
        <v/>
      </c>
      <c r="Z16" s="48" t="str">
        <f>IF(OR(Annex2!P23="",Annex2!P23="N/A",Annex2!P23=" "),"",Annex2!P23)</f>
        <v/>
      </c>
      <c r="AA16" s="33"/>
      <c r="AB16" s="34" t="str">
        <f t="shared" si="18"/>
        <v/>
      </c>
      <c r="AC16" s="51" t="str">
        <f>IF(OR(Annex2!Q23="",Annex2!Q23=0),"",Annex2!Q23)</f>
        <v/>
      </c>
      <c r="AD16" s="53"/>
      <c r="AE16" s="54" t="str">
        <f t="shared" si="19"/>
        <v/>
      </c>
      <c r="AF16" s="52" t="str">
        <f>IF(OR(Annex2!R23="",Annex2!R23=0),"",Annex2!R23)</f>
        <v/>
      </c>
      <c r="AG16" s="47" t="str">
        <f>IF(OR(Annex2!S23="",Annex2!S23=0),"",Annex2!S23)</f>
        <v/>
      </c>
      <c r="AH16" s="33"/>
      <c r="AI16" s="33" t="str">
        <f t="shared" si="20"/>
        <v/>
      </c>
      <c r="AJ16" s="51" t="str">
        <f>IF(OR(Annex2!T23="",Annex2!T23=0),"",Annex2!T23)</f>
        <v/>
      </c>
      <c r="AK16" s="53"/>
      <c r="AL16" s="54" t="str">
        <f t="shared" si="21"/>
        <v/>
      </c>
      <c r="AM16" s="47" t="str">
        <f>IF(OR(Annex2!U23="",Annex2!U23="N/A",Annex2!U23=" "),"",Annex2!U23)</f>
        <v/>
      </c>
      <c r="AN16" s="33"/>
      <c r="AO16" s="33" t="str">
        <f t="shared" si="22"/>
        <v/>
      </c>
      <c r="AP16" s="33"/>
      <c r="AQ16" s="51" t="str">
        <f>IF(OR(Annex2!V23="",Annex2!V23=0),"",Annex2!V23)</f>
        <v/>
      </c>
      <c r="AR16" s="53"/>
      <c r="AS16" s="54" t="str">
        <f t="shared" si="23"/>
        <v/>
      </c>
      <c r="AT16" s="71" t="str">
        <f>IF(OR(Annex2!W23="",Annex2!W23=0),"",Annex2!W23)</f>
        <v/>
      </c>
      <c r="AU16" s="48" t="str">
        <f>IF(Annex2!X23&lt;&gt;"Yes","",Annex2!X23)</f>
        <v/>
      </c>
      <c r="AV16" s="33"/>
      <c r="AW16" s="73" t="str">
        <f t="shared" si="24"/>
        <v/>
      </c>
      <c r="AX16" s="50" t="str">
        <f>IF(Annex2!Y23&lt;&gt;"Yes","",Annex2!Y23)</f>
        <v/>
      </c>
      <c r="AY16" s="53"/>
      <c r="AZ16" s="54" t="str">
        <f t="shared" si="25"/>
        <v/>
      </c>
      <c r="BA16" s="48" t="str">
        <f>IF(OR(Annex2!Z23=" ",Annex2!Z23=""),"","Yes")</f>
        <v/>
      </c>
      <c r="BB16" s="33"/>
      <c r="BC16" s="73" t="str">
        <f t="shared" si="26"/>
        <v/>
      </c>
      <c r="BD16" s="33"/>
      <c r="BE16" s="56"/>
    </row>
    <row r="17" spans="1:57" ht="15" customHeight="1">
      <c r="A17" s="45" t="str">
        <f>IF(OR(Annex2!B24="",Annex2!E24=0),"",Annex2!B24)</f>
        <v/>
      </c>
      <c r="B17" s="45" t="str">
        <f>IF(OR(Annex2!D24="",Annex2!D24=0),"",Annex2!D24)</f>
        <v/>
      </c>
      <c r="C17" s="45" t="str">
        <f>IF(Annex2!E24="","",Annex2!E24)</f>
        <v/>
      </c>
      <c r="D17" s="46" t="str">
        <f>IF(Annex2!F24="","",Annex2!F24)</f>
        <v/>
      </c>
      <c r="E17" s="47" t="str">
        <f>IF(OR(Annex2!H24="",Annex2!H24=0),"",Annex2!H24)</f>
        <v/>
      </c>
      <c r="F17" s="33"/>
      <c r="G17" s="34" t="str">
        <f t="shared" si="12"/>
        <v/>
      </c>
      <c r="H17" s="33"/>
      <c r="I17" s="49" t="str">
        <f>IF(OR(Annex2!I24="",Annex2!I24=0),"",Annex2!I24)</f>
        <v/>
      </c>
      <c r="J17" s="53"/>
      <c r="K17" s="54" t="str">
        <f t="shared" si="13"/>
        <v/>
      </c>
      <c r="L17" s="52" t="str">
        <f>IF(OR(Annex2!J24="",Annex2!J24=0),"",Annex2!J24)</f>
        <v/>
      </c>
      <c r="M17" s="52" t="str">
        <f>IF(OR(Annex2!K24="",Annex2!K24=0),"",Annex2!K24)</f>
        <v/>
      </c>
      <c r="N17" s="48" t="str">
        <f>IF(OR(Annex2!L24="",Annex2!L24="N/A"),"",Annex2!L24)</f>
        <v/>
      </c>
      <c r="O17" s="33"/>
      <c r="P17" s="34" t="str">
        <f t="shared" si="14"/>
        <v/>
      </c>
      <c r="Q17" s="52" t="str">
        <f>IF(OR(Annex2!M24="",Annex2!M24=" "),"","Yes")</f>
        <v/>
      </c>
      <c r="R17" s="53"/>
      <c r="S17" s="54" t="str">
        <f t="shared" si="15"/>
        <v/>
      </c>
      <c r="T17" s="48" t="str">
        <f>IF(OR(Annex2!N24="",Annex2!N24=" "),"",Annex2!N24)</f>
        <v/>
      </c>
      <c r="U17" s="33"/>
      <c r="V17" s="34" t="str">
        <f t="shared" si="16"/>
        <v/>
      </c>
      <c r="W17" s="50" t="str">
        <f>IF(OR(Annex2!O24="",Annex2!O24="N/A",Annex2!O24=" "),"",Annex2!O24)</f>
        <v/>
      </c>
      <c r="X17" s="53"/>
      <c r="Y17" s="54" t="str">
        <f t="shared" si="17"/>
        <v/>
      </c>
      <c r="Z17" s="48" t="str">
        <f>IF(OR(Annex2!P24="",Annex2!P24="N/A",Annex2!P24=" "),"",Annex2!P24)</f>
        <v/>
      </c>
      <c r="AA17" s="33"/>
      <c r="AB17" s="34" t="str">
        <f t="shared" si="18"/>
        <v/>
      </c>
      <c r="AC17" s="51" t="str">
        <f>IF(OR(Annex2!Q24="",Annex2!Q24=0),"",Annex2!Q24)</f>
        <v/>
      </c>
      <c r="AD17" s="53"/>
      <c r="AE17" s="54" t="str">
        <f t="shared" si="19"/>
        <v/>
      </c>
      <c r="AF17" s="52" t="str">
        <f>IF(OR(Annex2!R24="",Annex2!R24=0),"",Annex2!R24)</f>
        <v/>
      </c>
      <c r="AG17" s="47" t="str">
        <f>IF(OR(Annex2!S24="",Annex2!S24=0),"",Annex2!S24)</f>
        <v/>
      </c>
      <c r="AH17" s="33"/>
      <c r="AI17" s="33" t="str">
        <f t="shared" si="20"/>
        <v/>
      </c>
      <c r="AJ17" s="51" t="str">
        <f>IF(OR(Annex2!T24="",Annex2!T24=0),"",Annex2!T24)</f>
        <v/>
      </c>
      <c r="AK17" s="53"/>
      <c r="AL17" s="54" t="str">
        <f t="shared" si="21"/>
        <v/>
      </c>
      <c r="AM17" s="47" t="str">
        <f>IF(OR(Annex2!U24="",Annex2!U24="N/A",Annex2!U24=" "),"",Annex2!U24)</f>
        <v/>
      </c>
      <c r="AN17" s="33"/>
      <c r="AO17" s="33" t="str">
        <f t="shared" si="22"/>
        <v/>
      </c>
      <c r="AP17" s="33"/>
      <c r="AQ17" s="51" t="str">
        <f>IF(OR(Annex2!V24="",Annex2!V24=0),"",Annex2!V24)</f>
        <v/>
      </c>
      <c r="AR17" s="53"/>
      <c r="AS17" s="54" t="str">
        <f t="shared" si="23"/>
        <v/>
      </c>
      <c r="AT17" s="71" t="str">
        <f>IF(OR(Annex2!W24="",Annex2!W24=0),"",Annex2!W24)</f>
        <v/>
      </c>
      <c r="AU17" s="48" t="str">
        <f>IF(Annex2!X24&lt;&gt;"Yes","",Annex2!X24)</f>
        <v/>
      </c>
      <c r="AV17" s="33"/>
      <c r="AW17" s="73" t="str">
        <f t="shared" si="24"/>
        <v/>
      </c>
      <c r="AX17" s="50" t="str">
        <f>IF(Annex2!Y24&lt;&gt;"Yes","",Annex2!Y24)</f>
        <v/>
      </c>
      <c r="AY17" s="53"/>
      <c r="AZ17" s="54" t="str">
        <f t="shared" si="25"/>
        <v/>
      </c>
      <c r="BA17" s="48" t="str">
        <f>IF(OR(Annex2!Z24=" ",Annex2!Z24=""),"","Yes")</f>
        <v/>
      </c>
      <c r="BB17" s="33"/>
      <c r="BC17" s="73" t="str">
        <f t="shared" si="26"/>
        <v/>
      </c>
      <c r="BD17" s="33"/>
      <c r="BE17" s="56"/>
    </row>
    <row r="18" spans="1:57" ht="15" customHeight="1">
      <c r="A18" s="45" t="str">
        <f>IF(OR(Annex2!B25="",Annex2!E25=0),"",Annex2!B25)</f>
        <v/>
      </c>
      <c r="B18" s="45" t="str">
        <f>IF(OR(Annex2!D25="",Annex2!D25=0),"",Annex2!D25)</f>
        <v/>
      </c>
      <c r="C18" s="45" t="str">
        <f>IF(Annex2!E25="","",Annex2!E25)</f>
        <v/>
      </c>
      <c r="D18" s="46" t="str">
        <f>IF(Annex2!F25="","",Annex2!F25)</f>
        <v/>
      </c>
      <c r="E18" s="47" t="str">
        <f>IF(OR(Annex2!H25="",Annex2!H25=0),"",Annex2!H25)</f>
        <v/>
      </c>
      <c r="F18" s="33"/>
      <c r="G18" s="34" t="str">
        <f t="shared" si="12"/>
        <v/>
      </c>
      <c r="H18" s="33"/>
      <c r="I18" s="49" t="str">
        <f>IF(OR(Annex2!I25="",Annex2!I25=0),"",Annex2!I25)</f>
        <v/>
      </c>
      <c r="J18" s="53"/>
      <c r="K18" s="54" t="str">
        <f t="shared" si="13"/>
        <v/>
      </c>
      <c r="L18" s="52" t="str">
        <f>IF(OR(Annex2!J25="",Annex2!J25=0),"",Annex2!J25)</f>
        <v/>
      </c>
      <c r="M18" s="52" t="str">
        <f>IF(OR(Annex2!K25="",Annex2!K25=0),"",Annex2!K25)</f>
        <v/>
      </c>
      <c r="N18" s="48" t="str">
        <f>IF(OR(Annex2!L25="",Annex2!L25="N/A"),"",Annex2!L25)</f>
        <v/>
      </c>
      <c r="O18" s="33"/>
      <c r="P18" s="34" t="str">
        <f t="shared" si="14"/>
        <v/>
      </c>
      <c r="Q18" s="52" t="str">
        <f>IF(OR(Annex2!M25="",Annex2!M25=" "),"","Yes")</f>
        <v/>
      </c>
      <c r="R18" s="53"/>
      <c r="S18" s="54" t="str">
        <f t="shared" si="15"/>
        <v/>
      </c>
      <c r="T18" s="48" t="str">
        <f>IF(OR(Annex2!N25="",Annex2!N25=" "),"",Annex2!N25)</f>
        <v/>
      </c>
      <c r="U18" s="33"/>
      <c r="V18" s="34" t="str">
        <f t="shared" si="16"/>
        <v/>
      </c>
      <c r="W18" s="50" t="str">
        <f>IF(OR(Annex2!O25="",Annex2!O25="N/A",Annex2!O25=" "),"",Annex2!O25)</f>
        <v/>
      </c>
      <c r="X18" s="53"/>
      <c r="Y18" s="54" t="str">
        <f t="shared" si="17"/>
        <v/>
      </c>
      <c r="Z18" s="48" t="str">
        <f>IF(OR(Annex2!P25="",Annex2!P25="N/A",Annex2!P25=" "),"",Annex2!P25)</f>
        <v/>
      </c>
      <c r="AA18" s="33"/>
      <c r="AB18" s="34" t="str">
        <f t="shared" si="18"/>
        <v/>
      </c>
      <c r="AC18" s="51" t="str">
        <f>IF(OR(Annex2!Q25="",Annex2!Q25=0),"",Annex2!Q25)</f>
        <v/>
      </c>
      <c r="AD18" s="53"/>
      <c r="AE18" s="54" t="str">
        <f t="shared" si="19"/>
        <v/>
      </c>
      <c r="AF18" s="52" t="str">
        <f>IF(OR(Annex2!R25="",Annex2!R25=0),"",Annex2!R25)</f>
        <v/>
      </c>
      <c r="AG18" s="47" t="str">
        <f>IF(OR(Annex2!S25="",Annex2!S25=0),"",Annex2!S25)</f>
        <v/>
      </c>
      <c r="AH18" s="33"/>
      <c r="AI18" s="33" t="str">
        <f t="shared" si="20"/>
        <v/>
      </c>
      <c r="AJ18" s="51" t="str">
        <f>IF(OR(Annex2!T25="",Annex2!T25=0),"",Annex2!T25)</f>
        <v/>
      </c>
      <c r="AK18" s="53"/>
      <c r="AL18" s="54" t="str">
        <f t="shared" si="21"/>
        <v/>
      </c>
      <c r="AM18" s="47" t="str">
        <f>IF(OR(Annex2!U25="",Annex2!U25="N/A",Annex2!U25=" "),"",Annex2!U25)</f>
        <v/>
      </c>
      <c r="AN18" s="33"/>
      <c r="AO18" s="33" t="str">
        <f t="shared" si="22"/>
        <v/>
      </c>
      <c r="AP18" s="33"/>
      <c r="AQ18" s="51" t="str">
        <f>IF(OR(Annex2!V25="",Annex2!V25=0),"",Annex2!V25)</f>
        <v/>
      </c>
      <c r="AR18" s="53"/>
      <c r="AS18" s="54" t="str">
        <f t="shared" si="23"/>
        <v/>
      </c>
      <c r="AT18" s="71" t="str">
        <f>IF(OR(Annex2!W25="",Annex2!W25=0),"",Annex2!W25)</f>
        <v/>
      </c>
      <c r="AU18" s="48" t="str">
        <f>IF(Annex2!X25&lt;&gt;"Yes","",Annex2!X25)</f>
        <v/>
      </c>
      <c r="AV18" s="33"/>
      <c r="AW18" s="73" t="str">
        <f t="shared" si="24"/>
        <v/>
      </c>
      <c r="AX18" s="50" t="str">
        <f>IF(Annex2!Y25&lt;&gt;"Yes","",Annex2!Y25)</f>
        <v/>
      </c>
      <c r="AY18" s="53"/>
      <c r="AZ18" s="54" t="str">
        <f t="shared" si="25"/>
        <v/>
      </c>
      <c r="BA18" s="48" t="str">
        <f>IF(OR(Annex2!Z25=" ",Annex2!Z25=""),"","Yes")</f>
        <v/>
      </c>
      <c r="BB18" s="33"/>
      <c r="BC18" s="73" t="str">
        <f t="shared" si="26"/>
        <v/>
      </c>
      <c r="BD18" s="33"/>
      <c r="BE18" s="56"/>
    </row>
    <row r="19" spans="1:57" ht="15" customHeight="1">
      <c r="A19" s="45" t="str">
        <f>IF(OR(Annex2!B26="",Annex2!E26=0),"",Annex2!B26)</f>
        <v/>
      </c>
      <c r="B19" s="45" t="str">
        <f>IF(OR(Annex2!D26="",Annex2!D26=0),"",Annex2!D26)</f>
        <v/>
      </c>
      <c r="C19" s="45" t="str">
        <f>IF(Annex2!E26="","",Annex2!E26)</f>
        <v/>
      </c>
      <c r="D19" s="46" t="str">
        <f>IF(Annex2!F26="","",Annex2!F26)</f>
        <v/>
      </c>
      <c r="E19" s="47" t="str">
        <f>IF(OR(Annex2!H26="",Annex2!H26=0),"",Annex2!H26)</f>
        <v/>
      </c>
      <c r="F19" s="33"/>
      <c r="G19" s="34" t="str">
        <f t="shared" si="12"/>
        <v/>
      </c>
      <c r="H19" s="33"/>
      <c r="I19" s="49" t="str">
        <f>IF(OR(Annex2!I26="",Annex2!I26=0),"",Annex2!I26)</f>
        <v/>
      </c>
      <c r="J19" s="53"/>
      <c r="K19" s="54" t="str">
        <f t="shared" si="13"/>
        <v/>
      </c>
      <c r="L19" s="52" t="str">
        <f>IF(OR(Annex2!J26="",Annex2!J26=0),"",Annex2!J26)</f>
        <v/>
      </c>
      <c r="M19" s="52" t="str">
        <f>IF(OR(Annex2!K26="",Annex2!K26=0),"",Annex2!K26)</f>
        <v/>
      </c>
      <c r="N19" s="48" t="str">
        <f>IF(OR(Annex2!L26="",Annex2!L26="N/A"),"",Annex2!L26)</f>
        <v/>
      </c>
      <c r="O19" s="33"/>
      <c r="P19" s="34" t="str">
        <f t="shared" si="14"/>
        <v/>
      </c>
      <c r="Q19" s="52" t="str">
        <f>IF(OR(Annex2!M26="",Annex2!M26=" "),"","Yes")</f>
        <v/>
      </c>
      <c r="R19" s="53"/>
      <c r="S19" s="54" t="str">
        <f t="shared" si="15"/>
        <v/>
      </c>
      <c r="T19" s="48" t="str">
        <f>IF(OR(Annex2!N26="",Annex2!N26=" "),"",Annex2!N26)</f>
        <v/>
      </c>
      <c r="U19" s="33"/>
      <c r="V19" s="34" t="str">
        <f t="shared" si="16"/>
        <v/>
      </c>
      <c r="W19" s="50" t="str">
        <f>IF(OR(Annex2!O26="",Annex2!O26="N/A",Annex2!O26=" "),"",Annex2!O26)</f>
        <v/>
      </c>
      <c r="X19" s="53"/>
      <c r="Y19" s="54" t="str">
        <f t="shared" si="17"/>
        <v/>
      </c>
      <c r="Z19" s="48" t="str">
        <f>IF(OR(Annex2!P26="",Annex2!P26="N/A",Annex2!P26=" "),"",Annex2!P26)</f>
        <v/>
      </c>
      <c r="AA19" s="33"/>
      <c r="AB19" s="34" t="str">
        <f t="shared" si="18"/>
        <v/>
      </c>
      <c r="AC19" s="51" t="str">
        <f>IF(OR(Annex2!Q26="",Annex2!Q26=0),"",Annex2!Q26)</f>
        <v/>
      </c>
      <c r="AD19" s="53"/>
      <c r="AE19" s="54" t="str">
        <f t="shared" si="19"/>
        <v/>
      </c>
      <c r="AF19" s="52" t="str">
        <f>IF(OR(Annex2!R26="",Annex2!R26=0),"",Annex2!R26)</f>
        <v/>
      </c>
      <c r="AG19" s="47" t="str">
        <f>IF(OR(Annex2!S26="",Annex2!S26=0),"",Annex2!S26)</f>
        <v/>
      </c>
      <c r="AH19" s="33"/>
      <c r="AI19" s="33" t="str">
        <f t="shared" si="20"/>
        <v/>
      </c>
      <c r="AJ19" s="51" t="str">
        <f>IF(OR(Annex2!T26="",Annex2!T26=0),"",Annex2!T26)</f>
        <v/>
      </c>
      <c r="AK19" s="53"/>
      <c r="AL19" s="54" t="str">
        <f t="shared" si="21"/>
        <v/>
      </c>
      <c r="AM19" s="47" t="str">
        <f>IF(OR(Annex2!U26="",Annex2!U26="N/A",Annex2!U26=" "),"",Annex2!U26)</f>
        <v/>
      </c>
      <c r="AN19" s="33"/>
      <c r="AO19" s="33" t="str">
        <f t="shared" si="22"/>
        <v/>
      </c>
      <c r="AP19" s="33"/>
      <c r="AQ19" s="51" t="str">
        <f>IF(OR(Annex2!V26="",Annex2!V26=0),"",Annex2!V26)</f>
        <v/>
      </c>
      <c r="AR19" s="53"/>
      <c r="AS19" s="54" t="str">
        <f t="shared" si="23"/>
        <v/>
      </c>
      <c r="AT19" s="71" t="str">
        <f>IF(OR(Annex2!W26="",Annex2!W26=0),"",Annex2!W26)</f>
        <v/>
      </c>
      <c r="AU19" s="48" t="str">
        <f>IF(Annex2!X26&lt;&gt;"Yes","",Annex2!X26)</f>
        <v/>
      </c>
      <c r="AV19" s="33"/>
      <c r="AW19" s="73" t="str">
        <f t="shared" si="24"/>
        <v/>
      </c>
      <c r="AX19" s="50" t="str">
        <f>IF(Annex2!Y26&lt;&gt;"Yes","",Annex2!Y26)</f>
        <v/>
      </c>
      <c r="AY19" s="53"/>
      <c r="AZ19" s="54" t="str">
        <f t="shared" si="25"/>
        <v/>
      </c>
      <c r="BA19" s="48" t="str">
        <f>IF(OR(Annex2!Z26=" ",Annex2!Z26=""),"","Yes")</f>
        <v/>
      </c>
      <c r="BB19" s="33"/>
      <c r="BC19" s="73" t="str">
        <f t="shared" si="26"/>
        <v/>
      </c>
      <c r="BD19" s="33"/>
      <c r="BE19" s="56"/>
    </row>
    <row r="20" spans="1:57" ht="15" customHeight="1">
      <c r="A20" s="45" t="str">
        <f>IF(OR(Annex2!B27="",Annex2!E27=0),"",Annex2!B27)</f>
        <v/>
      </c>
      <c r="B20" s="45" t="str">
        <f>IF(OR(Annex2!D27="",Annex2!D27=0),"",Annex2!D27)</f>
        <v/>
      </c>
      <c r="C20" s="45" t="str">
        <f>IF(Annex2!E27="","",Annex2!E27)</f>
        <v/>
      </c>
      <c r="D20" s="46" t="str">
        <f>IF(Annex2!F27="","",Annex2!F27)</f>
        <v/>
      </c>
      <c r="E20" s="47" t="str">
        <f>IF(OR(Annex2!H27="",Annex2!H27=0),"",Annex2!H27)</f>
        <v/>
      </c>
      <c r="F20" s="33"/>
      <c r="G20" s="34" t="str">
        <f t="shared" si="12"/>
        <v/>
      </c>
      <c r="H20" s="33"/>
      <c r="I20" s="49" t="str">
        <f>IF(OR(Annex2!I27="",Annex2!I27=0),"",Annex2!I27)</f>
        <v/>
      </c>
      <c r="J20" s="53"/>
      <c r="K20" s="54" t="str">
        <f t="shared" si="13"/>
        <v/>
      </c>
      <c r="L20" s="52" t="str">
        <f>IF(OR(Annex2!J27="",Annex2!J27=0),"",Annex2!J27)</f>
        <v/>
      </c>
      <c r="M20" s="52" t="str">
        <f>IF(OR(Annex2!K27="",Annex2!K27=0),"",Annex2!K27)</f>
        <v/>
      </c>
      <c r="N20" s="48" t="str">
        <f>IF(OR(Annex2!L27="",Annex2!L27="N/A"),"",Annex2!L27)</f>
        <v/>
      </c>
      <c r="O20" s="33"/>
      <c r="P20" s="34" t="str">
        <f t="shared" si="14"/>
        <v/>
      </c>
      <c r="Q20" s="52" t="str">
        <f>IF(OR(Annex2!M27="",Annex2!M27=" "),"","Yes")</f>
        <v/>
      </c>
      <c r="R20" s="53"/>
      <c r="S20" s="54" t="str">
        <f t="shared" si="15"/>
        <v/>
      </c>
      <c r="T20" s="48" t="str">
        <f>IF(OR(Annex2!N27="",Annex2!N27=" "),"",Annex2!N27)</f>
        <v/>
      </c>
      <c r="U20" s="33"/>
      <c r="V20" s="34" t="str">
        <f t="shared" si="16"/>
        <v/>
      </c>
      <c r="W20" s="50" t="str">
        <f>IF(OR(Annex2!O27="",Annex2!O27="N/A",Annex2!O27=" "),"",Annex2!O27)</f>
        <v/>
      </c>
      <c r="X20" s="53"/>
      <c r="Y20" s="54" t="str">
        <f t="shared" si="17"/>
        <v/>
      </c>
      <c r="Z20" s="48" t="str">
        <f>IF(OR(Annex2!P27="",Annex2!P27="N/A",Annex2!P27=" "),"",Annex2!P27)</f>
        <v/>
      </c>
      <c r="AA20" s="33"/>
      <c r="AB20" s="34" t="str">
        <f t="shared" si="18"/>
        <v/>
      </c>
      <c r="AC20" s="51" t="str">
        <f>IF(OR(Annex2!Q27="",Annex2!Q27=0),"",Annex2!Q27)</f>
        <v/>
      </c>
      <c r="AD20" s="53"/>
      <c r="AE20" s="54" t="str">
        <f t="shared" si="19"/>
        <v/>
      </c>
      <c r="AF20" s="52" t="str">
        <f>IF(OR(Annex2!R27="",Annex2!R27=0),"",Annex2!R27)</f>
        <v/>
      </c>
      <c r="AG20" s="47" t="str">
        <f>IF(OR(Annex2!S27="",Annex2!S27=0),"",Annex2!S27)</f>
        <v/>
      </c>
      <c r="AH20" s="33"/>
      <c r="AI20" s="33" t="str">
        <f t="shared" si="20"/>
        <v/>
      </c>
      <c r="AJ20" s="51" t="str">
        <f>IF(OR(Annex2!T27="",Annex2!T27=0),"",Annex2!T27)</f>
        <v/>
      </c>
      <c r="AK20" s="53"/>
      <c r="AL20" s="54" t="str">
        <f t="shared" si="21"/>
        <v/>
      </c>
      <c r="AM20" s="47" t="str">
        <f>IF(OR(Annex2!U27="",Annex2!U27="N/A",Annex2!U27=" "),"",Annex2!U27)</f>
        <v/>
      </c>
      <c r="AN20" s="33"/>
      <c r="AO20" s="33" t="str">
        <f t="shared" si="22"/>
        <v/>
      </c>
      <c r="AP20" s="33"/>
      <c r="AQ20" s="51" t="str">
        <f>IF(OR(Annex2!V27="",Annex2!V27=0),"",Annex2!V27)</f>
        <v/>
      </c>
      <c r="AR20" s="53"/>
      <c r="AS20" s="54" t="str">
        <f t="shared" si="23"/>
        <v/>
      </c>
      <c r="AT20" s="71" t="str">
        <f>IF(OR(Annex2!W27="",Annex2!W27=0),"",Annex2!W27)</f>
        <v/>
      </c>
      <c r="AU20" s="48" t="str">
        <f>IF(Annex2!X27&lt;&gt;"Yes","",Annex2!X27)</f>
        <v/>
      </c>
      <c r="AV20" s="33"/>
      <c r="AW20" s="73" t="str">
        <f t="shared" si="24"/>
        <v/>
      </c>
      <c r="AX20" s="50" t="str">
        <f>IF(Annex2!Y27&lt;&gt;"Yes","",Annex2!Y27)</f>
        <v/>
      </c>
      <c r="AY20" s="53"/>
      <c r="AZ20" s="54" t="str">
        <f t="shared" si="25"/>
        <v/>
      </c>
      <c r="BA20" s="48" t="str">
        <f>IF(OR(Annex2!Z27=" ",Annex2!Z27=""),"","Yes")</f>
        <v/>
      </c>
      <c r="BB20" s="33"/>
      <c r="BC20" s="73" t="str">
        <f t="shared" si="26"/>
        <v/>
      </c>
      <c r="BD20" s="33"/>
      <c r="BE20" s="56"/>
    </row>
    <row r="21" spans="1:57" ht="15" customHeight="1">
      <c r="A21" s="45" t="str">
        <f>IF(OR(Annex2!B28="",Annex2!E28=0),"",Annex2!B28)</f>
        <v/>
      </c>
      <c r="B21" s="45" t="str">
        <f>IF(OR(Annex2!D28="",Annex2!D28=0),"",Annex2!D28)</f>
        <v/>
      </c>
      <c r="C21" s="45" t="str">
        <f>IF(Annex2!E28="","",Annex2!E28)</f>
        <v/>
      </c>
      <c r="D21" s="46" t="str">
        <f>IF(Annex2!F28="","",Annex2!F28)</f>
        <v/>
      </c>
      <c r="E21" s="47" t="str">
        <f>IF(OR(Annex2!H28="",Annex2!H28=0),"",Annex2!H28)</f>
        <v/>
      </c>
      <c r="F21" s="33"/>
      <c r="G21" s="34" t="str">
        <f t="shared" si="12"/>
        <v/>
      </c>
      <c r="H21" s="33"/>
      <c r="I21" s="49" t="str">
        <f>IF(OR(Annex2!I28="",Annex2!I28=0),"",Annex2!I28)</f>
        <v/>
      </c>
      <c r="J21" s="53"/>
      <c r="K21" s="54" t="str">
        <f t="shared" si="13"/>
        <v/>
      </c>
      <c r="L21" s="52" t="str">
        <f>IF(OR(Annex2!J28="",Annex2!J28=0),"",Annex2!J28)</f>
        <v/>
      </c>
      <c r="M21" s="52" t="str">
        <f>IF(OR(Annex2!K28="",Annex2!K28=0),"",Annex2!K28)</f>
        <v/>
      </c>
      <c r="N21" s="48" t="str">
        <f>IF(OR(Annex2!L28="",Annex2!L28="N/A"),"",Annex2!L28)</f>
        <v/>
      </c>
      <c r="O21" s="33"/>
      <c r="P21" s="34" t="str">
        <f t="shared" si="14"/>
        <v/>
      </c>
      <c r="Q21" s="52" t="str">
        <f>IF(OR(Annex2!M28="",Annex2!M28=" "),"","Yes")</f>
        <v/>
      </c>
      <c r="R21" s="53"/>
      <c r="S21" s="54" t="str">
        <f t="shared" si="15"/>
        <v/>
      </c>
      <c r="T21" s="48" t="str">
        <f>IF(OR(Annex2!N28="",Annex2!N28=" "),"",Annex2!N28)</f>
        <v/>
      </c>
      <c r="U21" s="33"/>
      <c r="V21" s="34" t="str">
        <f t="shared" si="16"/>
        <v/>
      </c>
      <c r="W21" s="50" t="str">
        <f>IF(OR(Annex2!O28="",Annex2!O28="N/A",Annex2!O28=" "),"",Annex2!O28)</f>
        <v/>
      </c>
      <c r="X21" s="53"/>
      <c r="Y21" s="54" t="str">
        <f t="shared" si="17"/>
        <v/>
      </c>
      <c r="Z21" s="48" t="str">
        <f>IF(OR(Annex2!P28="",Annex2!P28="N/A",Annex2!P28=" "),"",Annex2!P28)</f>
        <v/>
      </c>
      <c r="AA21" s="33"/>
      <c r="AB21" s="34" t="str">
        <f t="shared" si="18"/>
        <v/>
      </c>
      <c r="AC21" s="51" t="str">
        <f>IF(OR(Annex2!Q28="",Annex2!Q28=0),"",Annex2!Q28)</f>
        <v/>
      </c>
      <c r="AD21" s="53"/>
      <c r="AE21" s="54" t="str">
        <f t="shared" si="19"/>
        <v/>
      </c>
      <c r="AF21" s="52" t="str">
        <f>IF(OR(Annex2!R28="",Annex2!R28=0),"",Annex2!R28)</f>
        <v/>
      </c>
      <c r="AG21" s="47" t="str">
        <f>IF(OR(Annex2!S28="",Annex2!S28=0),"",Annex2!S28)</f>
        <v/>
      </c>
      <c r="AH21" s="33"/>
      <c r="AI21" s="33" t="str">
        <f t="shared" si="20"/>
        <v/>
      </c>
      <c r="AJ21" s="51" t="str">
        <f>IF(OR(Annex2!T28="",Annex2!T28=0),"",Annex2!T28)</f>
        <v/>
      </c>
      <c r="AK21" s="53"/>
      <c r="AL21" s="54" t="str">
        <f t="shared" si="21"/>
        <v/>
      </c>
      <c r="AM21" s="47" t="str">
        <f>IF(OR(Annex2!U28="",Annex2!U28="N/A",Annex2!U28=" "),"",Annex2!U28)</f>
        <v/>
      </c>
      <c r="AN21" s="33"/>
      <c r="AO21" s="33" t="str">
        <f t="shared" si="22"/>
        <v/>
      </c>
      <c r="AP21" s="33"/>
      <c r="AQ21" s="51" t="str">
        <f>IF(OR(Annex2!V28="",Annex2!V28=0),"",Annex2!V28)</f>
        <v/>
      </c>
      <c r="AR21" s="53"/>
      <c r="AS21" s="54" t="str">
        <f t="shared" si="23"/>
        <v/>
      </c>
      <c r="AT21" s="71" t="str">
        <f>IF(OR(Annex2!W28="",Annex2!W28=0),"",Annex2!W28)</f>
        <v/>
      </c>
      <c r="AU21" s="48" t="str">
        <f>IF(Annex2!X28&lt;&gt;"Yes","",Annex2!X28)</f>
        <v/>
      </c>
      <c r="AV21" s="33"/>
      <c r="AW21" s="73" t="str">
        <f t="shared" si="24"/>
        <v/>
      </c>
      <c r="AX21" s="50" t="str">
        <f>IF(Annex2!Y28&lt;&gt;"Yes","",Annex2!Y28)</f>
        <v/>
      </c>
      <c r="AY21" s="53"/>
      <c r="AZ21" s="54" t="str">
        <f t="shared" si="25"/>
        <v/>
      </c>
      <c r="BA21" s="48" t="str">
        <f>IF(OR(Annex2!Z28=" ",Annex2!Z28=""),"","Yes")</f>
        <v/>
      </c>
      <c r="BB21" s="33"/>
      <c r="BC21" s="73" t="str">
        <f t="shared" si="26"/>
        <v/>
      </c>
      <c r="BD21" s="33"/>
      <c r="BE21" s="56"/>
    </row>
    <row r="22" spans="1:57" ht="15" customHeight="1">
      <c r="A22" s="45" t="str">
        <f>IF(OR(Annex2!B29="",Annex2!E29=0),"",Annex2!B29)</f>
        <v/>
      </c>
      <c r="B22" s="45" t="str">
        <f>IF(OR(Annex2!D29="",Annex2!D29=0),"",Annex2!D29)</f>
        <v/>
      </c>
      <c r="C22" s="45" t="str">
        <f>IF(Annex2!E29="","",Annex2!E29)</f>
        <v/>
      </c>
      <c r="D22" s="46" t="str">
        <f>IF(Annex2!F29="","",Annex2!F29)</f>
        <v/>
      </c>
      <c r="E22" s="47" t="str">
        <f>IF(OR(Annex2!H29="",Annex2!H29=0),"",Annex2!H29)</f>
        <v/>
      </c>
      <c r="F22" s="33"/>
      <c r="G22" s="34" t="str">
        <f t="shared" si="12"/>
        <v/>
      </c>
      <c r="H22" s="33"/>
      <c r="I22" s="49" t="str">
        <f>IF(OR(Annex2!I29="",Annex2!I29=0),"",Annex2!I29)</f>
        <v/>
      </c>
      <c r="J22" s="53"/>
      <c r="K22" s="54" t="str">
        <f t="shared" si="13"/>
        <v/>
      </c>
      <c r="L22" s="52" t="str">
        <f>IF(OR(Annex2!J29="",Annex2!J29=0),"",Annex2!J29)</f>
        <v/>
      </c>
      <c r="M22" s="52" t="str">
        <f>IF(OR(Annex2!K29="",Annex2!K29=0),"",Annex2!K29)</f>
        <v/>
      </c>
      <c r="N22" s="48" t="str">
        <f>IF(OR(Annex2!L29="",Annex2!L29="N/A"),"",Annex2!L29)</f>
        <v/>
      </c>
      <c r="O22" s="33"/>
      <c r="P22" s="34" t="str">
        <f t="shared" si="14"/>
        <v/>
      </c>
      <c r="Q22" s="52" t="str">
        <f>IF(OR(Annex2!M29="",Annex2!M29=" "),"","Yes")</f>
        <v/>
      </c>
      <c r="R22" s="53"/>
      <c r="S22" s="54" t="str">
        <f t="shared" si="15"/>
        <v/>
      </c>
      <c r="T22" s="48" t="str">
        <f>IF(OR(Annex2!N29="",Annex2!N29=" "),"",Annex2!N29)</f>
        <v/>
      </c>
      <c r="U22" s="33"/>
      <c r="V22" s="34" t="str">
        <f t="shared" si="16"/>
        <v/>
      </c>
      <c r="W22" s="50" t="str">
        <f>IF(OR(Annex2!O29="",Annex2!O29="N/A",Annex2!O29=" "),"",Annex2!O29)</f>
        <v/>
      </c>
      <c r="X22" s="53"/>
      <c r="Y22" s="54" t="str">
        <f t="shared" si="17"/>
        <v/>
      </c>
      <c r="Z22" s="48" t="str">
        <f>IF(OR(Annex2!P29="",Annex2!P29="N/A",Annex2!P29=" "),"",Annex2!P29)</f>
        <v/>
      </c>
      <c r="AA22" s="33"/>
      <c r="AB22" s="34" t="str">
        <f t="shared" si="18"/>
        <v/>
      </c>
      <c r="AC22" s="51" t="str">
        <f>IF(OR(Annex2!Q29="",Annex2!Q29=0),"",Annex2!Q29)</f>
        <v/>
      </c>
      <c r="AD22" s="53"/>
      <c r="AE22" s="54" t="str">
        <f t="shared" si="19"/>
        <v/>
      </c>
      <c r="AF22" s="52" t="str">
        <f>IF(OR(Annex2!R29="",Annex2!R29=0),"",Annex2!R29)</f>
        <v/>
      </c>
      <c r="AG22" s="47" t="str">
        <f>IF(OR(Annex2!S29="",Annex2!S29=0),"",Annex2!S29)</f>
        <v/>
      </c>
      <c r="AH22" s="33"/>
      <c r="AI22" s="33" t="str">
        <f t="shared" si="20"/>
        <v/>
      </c>
      <c r="AJ22" s="51" t="str">
        <f>IF(OR(Annex2!T29="",Annex2!T29=0),"",Annex2!T29)</f>
        <v/>
      </c>
      <c r="AK22" s="53"/>
      <c r="AL22" s="54" t="str">
        <f t="shared" si="21"/>
        <v/>
      </c>
      <c r="AM22" s="47" t="str">
        <f>IF(OR(Annex2!U29="",Annex2!U29="N/A",Annex2!U29=" "),"",Annex2!U29)</f>
        <v/>
      </c>
      <c r="AN22" s="33"/>
      <c r="AO22" s="33" t="str">
        <f t="shared" si="22"/>
        <v/>
      </c>
      <c r="AP22" s="33"/>
      <c r="AQ22" s="51" t="str">
        <f>IF(OR(Annex2!V29="",Annex2!V29=0),"",Annex2!V29)</f>
        <v/>
      </c>
      <c r="AR22" s="53"/>
      <c r="AS22" s="54" t="str">
        <f t="shared" si="23"/>
        <v/>
      </c>
      <c r="AT22" s="71" t="str">
        <f>IF(OR(Annex2!W29="",Annex2!W29=0),"",Annex2!W29)</f>
        <v/>
      </c>
      <c r="AU22" s="48" t="str">
        <f>IF(Annex2!X29&lt;&gt;"Yes","",Annex2!X29)</f>
        <v/>
      </c>
      <c r="AV22" s="33"/>
      <c r="AW22" s="73" t="str">
        <f t="shared" si="24"/>
        <v/>
      </c>
      <c r="AX22" s="50" t="str">
        <f>IF(Annex2!Y29&lt;&gt;"Yes","",Annex2!Y29)</f>
        <v/>
      </c>
      <c r="AY22" s="53"/>
      <c r="AZ22" s="54" t="str">
        <f t="shared" si="25"/>
        <v/>
      </c>
      <c r="BA22" s="48" t="str">
        <f>IF(OR(Annex2!Z29=" ",Annex2!Z29=""),"","Yes")</f>
        <v/>
      </c>
      <c r="BB22" s="33"/>
      <c r="BC22" s="73" t="str">
        <f t="shared" si="26"/>
        <v/>
      </c>
      <c r="BD22" s="33"/>
      <c r="BE22" s="56"/>
    </row>
    <row r="23" spans="1:57" ht="15" customHeight="1">
      <c r="A23" s="45" t="str">
        <f>IF(OR(Annex2!B30="",Annex2!E30=0),"",Annex2!B30)</f>
        <v/>
      </c>
      <c r="B23" s="45" t="str">
        <f>IF(OR(Annex2!D30="",Annex2!D30=0),"",Annex2!D30)</f>
        <v/>
      </c>
      <c r="C23" s="45" t="str">
        <f>IF(Annex2!E30="","",Annex2!E30)</f>
        <v/>
      </c>
      <c r="D23" s="46" t="str">
        <f>IF(Annex2!F30="","",Annex2!F30)</f>
        <v/>
      </c>
      <c r="E23" s="47" t="str">
        <f>IF(OR(Annex2!H30="",Annex2!H30=0),"",Annex2!H30)</f>
        <v/>
      </c>
      <c r="F23" s="33"/>
      <c r="G23" s="34" t="str">
        <f t="shared" si="12"/>
        <v/>
      </c>
      <c r="H23" s="33"/>
      <c r="I23" s="49" t="str">
        <f>IF(OR(Annex2!I30="",Annex2!I30=0),"",Annex2!I30)</f>
        <v/>
      </c>
      <c r="J23" s="53"/>
      <c r="K23" s="54" t="str">
        <f t="shared" si="13"/>
        <v/>
      </c>
      <c r="L23" s="52" t="str">
        <f>IF(OR(Annex2!J30="",Annex2!J30=0),"",Annex2!J30)</f>
        <v/>
      </c>
      <c r="M23" s="52" t="str">
        <f>IF(OR(Annex2!K30="",Annex2!K30=0),"",Annex2!K30)</f>
        <v/>
      </c>
      <c r="N23" s="48" t="str">
        <f>IF(OR(Annex2!L30="",Annex2!L30="N/A"),"",Annex2!L30)</f>
        <v/>
      </c>
      <c r="O23" s="33"/>
      <c r="P23" s="34" t="str">
        <f t="shared" si="14"/>
        <v/>
      </c>
      <c r="Q23" s="52" t="str">
        <f>IF(OR(Annex2!M30="",Annex2!M30=" "),"","Yes")</f>
        <v/>
      </c>
      <c r="R23" s="53"/>
      <c r="S23" s="54" t="str">
        <f t="shared" si="15"/>
        <v/>
      </c>
      <c r="T23" s="48" t="str">
        <f>IF(OR(Annex2!N30="",Annex2!N30=" "),"",Annex2!N30)</f>
        <v/>
      </c>
      <c r="U23" s="33"/>
      <c r="V23" s="34" t="str">
        <f t="shared" si="16"/>
        <v/>
      </c>
      <c r="W23" s="50" t="str">
        <f>IF(OR(Annex2!O30="",Annex2!O30="N/A",Annex2!O30=" "),"",Annex2!O30)</f>
        <v/>
      </c>
      <c r="X23" s="53"/>
      <c r="Y23" s="54" t="str">
        <f t="shared" si="17"/>
        <v/>
      </c>
      <c r="Z23" s="48" t="str">
        <f>IF(OR(Annex2!P30="",Annex2!P30="N/A",Annex2!P30=" "),"",Annex2!P30)</f>
        <v/>
      </c>
      <c r="AA23" s="33"/>
      <c r="AB23" s="34" t="str">
        <f t="shared" si="18"/>
        <v/>
      </c>
      <c r="AC23" s="51" t="str">
        <f>IF(OR(Annex2!Q30="",Annex2!Q30=0),"",Annex2!Q30)</f>
        <v/>
      </c>
      <c r="AD23" s="53"/>
      <c r="AE23" s="54" t="str">
        <f t="shared" si="19"/>
        <v/>
      </c>
      <c r="AF23" s="52" t="str">
        <f>IF(OR(Annex2!R30="",Annex2!R30=0),"",Annex2!R30)</f>
        <v/>
      </c>
      <c r="AG23" s="47" t="str">
        <f>IF(OR(Annex2!S30="",Annex2!S30=0),"",Annex2!S30)</f>
        <v/>
      </c>
      <c r="AH23" s="33"/>
      <c r="AI23" s="33" t="str">
        <f t="shared" si="20"/>
        <v/>
      </c>
      <c r="AJ23" s="51" t="str">
        <f>IF(OR(Annex2!T30="",Annex2!T30=0),"",Annex2!T30)</f>
        <v/>
      </c>
      <c r="AK23" s="53"/>
      <c r="AL23" s="54" t="str">
        <f t="shared" si="21"/>
        <v/>
      </c>
      <c r="AM23" s="47" t="str">
        <f>IF(OR(Annex2!U30="",Annex2!U30="N/A",Annex2!U30=" "),"",Annex2!U30)</f>
        <v/>
      </c>
      <c r="AN23" s="33"/>
      <c r="AO23" s="33" t="str">
        <f t="shared" si="22"/>
        <v/>
      </c>
      <c r="AP23" s="33"/>
      <c r="AQ23" s="51" t="str">
        <f>IF(OR(Annex2!V30="",Annex2!V30=0),"",Annex2!V30)</f>
        <v/>
      </c>
      <c r="AR23" s="53"/>
      <c r="AS23" s="54" t="str">
        <f t="shared" si="23"/>
        <v/>
      </c>
      <c r="AT23" s="71" t="str">
        <f>IF(OR(Annex2!W30="",Annex2!W30=0),"",Annex2!W30)</f>
        <v/>
      </c>
      <c r="AU23" s="48" t="str">
        <f>IF(Annex2!X30&lt;&gt;"Yes","",Annex2!X30)</f>
        <v/>
      </c>
      <c r="AV23" s="33"/>
      <c r="AW23" s="73" t="str">
        <f t="shared" si="24"/>
        <v/>
      </c>
      <c r="AX23" s="50" t="str">
        <f>IF(Annex2!Y30&lt;&gt;"Yes","",Annex2!Y30)</f>
        <v/>
      </c>
      <c r="AY23" s="53"/>
      <c r="AZ23" s="54" t="str">
        <f t="shared" si="25"/>
        <v/>
      </c>
      <c r="BA23" s="48" t="str">
        <f>IF(OR(Annex2!Z30=" ",Annex2!Z30=""),"","Yes")</f>
        <v/>
      </c>
      <c r="BB23" s="33"/>
      <c r="BC23" s="73" t="str">
        <f t="shared" si="26"/>
        <v/>
      </c>
      <c r="BD23" s="33"/>
      <c r="BE23" s="56"/>
    </row>
    <row r="24" spans="1:57" ht="15" customHeight="1">
      <c r="A24" s="45" t="str">
        <f>IF(OR(Annex2!B31="",Annex2!E31=0),"",Annex2!B31)</f>
        <v/>
      </c>
      <c r="B24" s="45" t="str">
        <f>IF(OR(Annex2!D31="",Annex2!D31=0),"",Annex2!D31)</f>
        <v/>
      </c>
      <c r="C24" s="45" t="str">
        <f>IF(Annex2!E31="","",Annex2!E31)</f>
        <v/>
      </c>
      <c r="D24" s="46" t="str">
        <f>IF(Annex2!F31="","",Annex2!F31)</f>
        <v/>
      </c>
      <c r="E24" s="47" t="str">
        <f>IF(OR(Annex2!H31="",Annex2!H31=0),"",Annex2!H31)</f>
        <v/>
      </c>
      <c r="F24" s="33"/>
      <c r="G24" s="34" t="str">
        <f t="shared" si="12"/>
        <v/>
      </c>
      <c r="H24" s="33"/>
      <c r="I24" s="49" t="str">
        <f>IF(OR(Annex2!I31="",Annex2!I31=0),"",Annex2!I31)</f>
        <v/>
      </c>
      <c r="J24" s="53"/>
      <c r="K24" s="54" t="str">
        <f t="shared" si="13"/>
        <v/>
      </c>
      <c r="L24" s="52" t="str">
        <f>IF(OR(Annex2!J31="",Annex2!J31=0),"",Annex2!J31)</f>
        <v/>
      </c>
      <c r="M24" s="52" t="str">
        <f>IF(OR(Annex2!K31="",Annex2!K31=0),"",Annex2!K31)</f>
        <v/>
      </c>
      <c r="N24" s="48" t="str">
        <f>IF(OR(Annex2!L31="",Annex2!L31="N/A"),"",Annex2!L31)</f>
        <v/>
      </c>
      <c r="O24" s="33"/>
      <c r="P24" s="34" t="str">
        <f t="shared" si="14"/>
        <v/>
      </c>
      <c r="Q24" s="52" t="str">
        <f>IF(OR(Annex2!M31="",Annex2!M31=" "),"","Yes")</f>
        <v/>
      </c>
      <c r="R24" s="53"/>
      <c r="S24" s="54" t="str">
        <f t="shared" si="15"/>
        <v/>
      </c>
      <c r="T24" s="48" t="str">
        <f>IF(OR(Annex2!N31="",Annex2!N31=" "),"",Annex2!N31)</f>
        <v/>
      </c>
      <c r="U24" s="33"/>
      <c r="V24" s="34" t="str">
        <f t="shared" si="16"/>
        <v/>
      </c>
      <c r="W24" s="50" t="str">
        <f>IF(OR(Annex2!O31="",Annex2!O31="N/A",Annex2!O31=" "),"",Annex2!O31)</f>
        <v/>
      </c>
      <c r="X24" s="53"/>
      <c r="Y24" s="54" t="str">
        <f t="shared" si="17"/>
        <v/>
      </c>
      <c r="Z24" s="48" t="str">
        <f>IF(OR(Annex2!P31="",Annex2!P31="N/A",Annex2!P31=" "),"",Annex2!P31)</f>
        <v/>
      </c>
      <c r="AA24" s="33"/>
      <c r="AB24" s="34" t="str">
        <f t="shared" si="18"/>
        <v/>
      </c>
      <c r="AC24" s="51" t="str">
        <f>IF(OR(Annex2!Q31="",Annex2!Q31=0),"",Annex2!Q31)</f>
        <v/>
      </c>
      <c r="AD24" s="53"/>
      <c r="AE24" s="54" t="str">
        <f t="shared" si="19"/>
        <v/>
      </c>
      <c r="AF24" s="52" t="str">
        <f>IF(OR(Annex2!R31="",Annex2!R31=0),"",Annex2!R31)</f>
        <v/>
      </c>
      <c r="AG24" s="47" t="str">
        <f>IF(OR(Annex2!S31="",Annex2!S31=0),"",Annex2!S31)</f>
        <v/>
      </c>
      <c r="AH24" s="33"/>
      <c r="AI24" s="33" t="str">
        <f t="shared" si="20"/>
        <v/>
      </c>
      <c r="AJ24" s="51" t="str">
        <f>IF(OR(Annex2!T31="",Annex2!T31=0),"",Annex2!T31)</f>
        <v/>
      </c>
      <c r="AK24" s="53"/>
      <c r="AL24" s="54" t="str">
        <f t="shared" si="21"/>
        <v/>
      </c>
      <c r="AM24" s="47" t="str">
        <f>IF(OR(Annex2!U31="",Annex2!U31="N/A",Annex2!U31=" "),"",Annex2!U31)</f>
        <v/>
      </c>
      <c r="AN24" s="33"/>
      <c r="AO24" s="33" t="str">
        <f t="shared" si="22"/>
        <v/>
      </c>
      <c r="AP24" s="33"/>
      <c r="AQ24" s="51" t="str">
        <f>IF(OR(Annex2!V31="",Annex2!V31=0),"",Annex2!V31)</f>
        <v/>
      </c>
      <c r="AR24" s="53"/>
      <c r="AS24" s="54" t="str">
        <f t="shared" si="23"/>
        <v/>
      </c>
      <c r="AT24" s="71" t="str">
        <f>IF(OR(Annex2!W31="",Annex2!W31=0),"",Annex2!W31)</f>
        <v/>
      </c>
      <c r="AU24" s="48" t="str">
        <f>IF(Annex2!X31&lt;&gt;"Yes","",Annex2!X31)</f>
        <v/>
      </c>
      <c r="AV24" s="33"/>
      <c r="AW24" s="73" t="str">
        <f t="shared" si="24"/>
        <v/>
      </c>
      <c r="AX24" s="50" t="str">
        <f>IF(Annex2!Y31&lt;&gt;"Yes","",Annex2!Y31)</f>
        <v/>
      </c>
      <c r="AY24" s="53"/>
      <c r="AZ24" s="54" t="str">
        <f t="shared" si="25"/>
        <v/>
      </c>
      <c r="BA24" s="48" t="str">
        <f>IF(OR(Annex2!Z31=" ",Annex2!Z31=""),"","Yes")</f>
        <v/>
      </c>
      <c r="BB24" s="33"/>
      <c r="BC24" s="73" t="str">
        <f t="shared" si="26"/>
        <v/>
      </c>
      <c r="BD24" s="33"/>
      <c r="BE24" s="56"/>
    </row>
    <row r="25" spans="1:57" ht="15" customHeight="1">
      <c r="A25" s="45" t="str">
        <f>IF(OR(Annex2!B32="",Annex2!E32=0),"",Annex2!B32)</f>
        <v/>
      </c>
      <c r="B25" s="45" t="str">
        <f>IF(OR(Annex2!D32="",Annex2!D32=0),"",Annex2!D32)</f>
        <v/>
      </c>
      <c r="C25" s="45" t="str">
        <f>IF(Annex2!E32="","",Annex2!E32)</f>
        <v/>
      </c>
      <c r="D25" s="46" t="str">
        <f>IF(Annex2!F32="","",Annex2!F32)</f>
        <v/>
      </c>
      <c r="E25" s="47" t="str">
        <f>IF(OR(Annex2!H32="",Annex2!H32=0),"",Annex2!H32)</f>
        <v/>
      </c>
      <c r="F25" s="33"/>
      <c r="G25" s="34" t="str">
        <f t="shared" si="12"/>
        <v/>
      </c>
      <c r="H25" s="33"/>
      <c r="I25" s="49" t="str">
        <f>IF(OR(Annex2!I32="",Annex2!I32=0),"",Annex2!I32)</f>
        <v/>
      </c>
      <c r="J25" s="53"/>
      <c r="K25" s="54" t="str">
        <f t="shared" si="13"/>
        <v/>
      </c>
      <c r="L25" s="52" t="str">
        <f>IF(OR(Annex2!J32="",Annex2!J32=0),"",Annex2!J32)</f>
        <v/>
      </c>
      <c r="M25" s="52" t="str">
        <f>IF(OR(Annex2!K32="",Annex2!K32=0),"",Annex2!K32)</f>
        <v/>
      </c>
      <c r="N25" s="48" t="str">
        <f>IF(OR(Annex2!L32="",Annex2!L32="N/A"),"",Annex2!L32)</f>
        <v/>
      </c>
      <c r="O25" s="33"/>
      <c r="P25" s="34" t="str">
        <f t="shared" si="14"/>
        <v/>
      </c>
      <c r="Q25" s="52" t="str">
        <f>IF(OR(Annex2!M32="",Annex2!M32=" "),"","Yes")</f>
        <v/>
      </c>
      <c r="R25" s="53"/>
      <c r="S25" s="54" t="str">
        <f t="shared" si="15"/>
        <v/>
      </c>
      <c r="T25" s="48" t="str">
        <f>IF(OR(Annex2!N32="",Annex2!N32=" "),"",Annex2!N32)</f>
        <v/>
      </c>
      <c r="U25" s="33"/>
      <c r="V25" s="34" t="str">
        <f t="shared" si="16"/>
        <v/>
      </c>
      <c r="W25" s="50" t="str">
        <f>IF(OR(Annex2!O32="",Annex2!O32="N/A",Annex2!O32=" "),"",Annex2!O32)</f>
        <v/>
      </c>
      <c r="X25" s="53"/>
      <c r="Y25" s="54" t="str">
        <f t="shared" si="17"/>
        <v/>
      </c>
      <c r="Z25" s="48" t="str">
        <f>IF(OR(Annex2!P32="",Annex2!P32="N/A",Annex2!P32=" "),"",Annex2!P32)</f>
        <v/>
      </c>
      <c r="AA25" s="33"/>
      <c r="AB25" s="34" t="str">
        <f t="shared" si="18"/>
        <v/>
      </c>
      <c r="AC25" s="51" t="str">
        <f>IF(OR(Annex2!Q32="",Annex2!Q32=0),"",Annex2!Q32)</f>
        <v/>
      </c>
      <c r="AD25" s="53"/>
      <c r="AE25" s="54" t="str">
        <f t="shared" si="19"/>
        <v/>
      </c>
      <c r="AF25" s="52" t="str">
        <f>IF(OR(Annex2!R32="",Annex2!R32=0),"",Annex2!R32)</f>
        <v/>
      </c>
      <c r="AG25" s="47" t="str">
        <f>IF(OR(Annex2!S32="",Annex2!S32=0),"",Annex2!S32)</f>
        <v/>
      </c>
      <c r="AH25" s="33"/>
      <c r="AI25" s="33" t="str">
        <f t="shared" si="20"/>
        <v/>
      </c>
      <c r="AJ25" s="51" t="str">
        <f>IF(OR(Annex2!T32="",Annex2!T32=0),"",Annex2!T32)</f>
        <v/>
      </c>
      <c r="AK25" s="53"/>
      <c r="AL25" s="54" t="str">
        <f t="shared" si="21"/>
        <v/>
      </c>
      <c r="AM25" s="47" t="str">
        <f>IF(OR(Annex2!U32="",Annex2!U32="N/A",Annex2!U32=" "),"",Annex2!U32)</f>
        <v/>
      </c>
      <c r="AN25" s="33"/>
      <c r="AO25" s="33" t="str">
        <f t="shared" si="22"/>
        <v/>
      </c>
      <c r="AP25" s="33"/>
      <c r="AQ25" s="51" t="str">
        <f>IF(OR(Annex2!V32="",Annex2!V32=0),"",Annex2!V32)</f>
        <v/>
      </c>
      <c r="AR25" s="53"/>
      <c r="AS25" s="54" t="str">
        <f t="shared" si="23"/>
        <v/>
      </c>
      <c r="AT25" s="71" t="str">
        <f>IF(OR(Annex2!W32="",Annex2!W32=0),"",Annex2!W32)</f>
        <v/>
      </c>
      <c r="AU25" s="48" t="str">
        <f>IF(Annex2!X32&lt;&gt;"Yes","",Annex2!X32)</f>
        <v/>
      </c>
      <c r="AV25" s="33"/>
      <c r="AW25" s="73" t="str">
        <f t="shared" si="24"/>
        <v/>
      </c>
      <c r="AX25" s="50" t="str">
        <f>IF(Annex2!Y32&lt;&gt;"Yes","",Annex2!Y32)</f>
        <v/>
      </c>
      <c r="AY25" s="53"/>
      <c r="AZ25" s="54" t="str">
        <f t="shared" si="25"/>
        <v/>
      </c>
      <c r="BA25" s="48" t="str">
        <f>IF(OR(Annex2!Z32=" ",Annex2!Z32=""),"","Yes")</f>
        <v/>
      </c>
      <c r="BB25" s="33"/>
      <c r="BC25" s="73" t="str">
        <f t="shared" si="26"/>
        <v/>
      </c>
      <c r="BD25" s="33"/>
      <c r="BE25" s="56"/>
    </row>
    <row r="26" spans="1:57" ht="15" customHeight="1">
      <c r="A26" s="45" t="str">
        <f>IF(OR(Annex2!B33="",Annex2!E33=0),"",Annex2!B33)</f>
        <v/>
      </c>
      <c r="B26" s="45" t="str">
        <f>IF(OR(Annex2!D33="",Annex2!D33=0),"",Annex2!D33)</f>
        <v/>
      </c>
      <c r="C26" s="45" t="str">
        <f>IF(Annex2!E33="","",Annex2!E33)</f>
        <v/>
      </c>
      <c r="D26" s="46" t="str">
        <f>IF(Annex2!F33="","",Annex2!F33)</f>
        <v/>
      </c>
      <c r="E26" s="47" t="str">
        <f>IF(OR(Annex2!H33="",Annex2!H33=0),"",Annex2!H33)</f>
        <v/>
      </c>
      <c r="F26" s="33"/>
      <c r="G26" s="34" t="str">
        <f t="shared" si="12"/>
        <v/>
      </c>
      <c r="H26" s="33"/>
      <c r="I26" s="49" t="str">
        <f>IF(OR(Annex2!I33="",Annex2!I33=0),"",Annex2!I33)</f>
        <v/>
      </c>
      <c r="J26" s="53"/>
      <c r="K26" s="54" t="str">
        <f t="shared" si="13"/>
        <v/>
      </c>
      <c r="L26" s="52" t="str">
        <f>IF(OR(Annex2!J33="",Annex2!J33=0),"",Annex2!J33)</f>
        <v/>
      </c>
      <c r="M26" s="52" t="str">
        <f>IF(OR(Annex2!K33="",Annex2!K33=0),"",Annex2!K33)</f>
        <v/>
      </c>
      <c r="N26" s="48" t="str">
        <f>IF(OR(Annex2!L33="",Annex2!L33="N/A"),"",Annex2!L33)</f>
        <v/>
      </c>
      <c r="O26" s="33"/>
      <c r="P26" s="34" t="str">
        <f t="shared" si="14"/>
        <v/>
      </c>
      <c r="Q26" s="52" t="str">
        <f>IF(OR(Annex2!M33="",Annex2!M33=" "),"","Yes")</f>
        <v/>
      </c>
      <c r="R26" s="53"/>
      <c r="S26" s="54" t="str">
        <f t="shared" si="15"/>
        <v/>
      </c>
      <c r="T26" s="48" t="str">
        <f>IF(OR(Annex2!N33="",Annex2!N33=" "),"",Annex2!N33)</f>
        <v/>
      </c>
      <c r="U26" s="33"/>
      <c r="V26" s="34" t="str">
        <f t="shared" si="16"/>
        <v/>
      </c>
      <c r="W26" s="50" t="str">
        <f>IF(OR(Annex2!O33="",Annex2!O33="N/A",Annex2!O33=" "),"",Annex2!O33)</f>
        <v/>
      </c>
      <c r="X26" s="53"/>
      <c r="Y26" s="54" t="str">
        <f t="shared" si="17"/>
        <v/>
      </c>
      <c r="Z26" s="48" t="str">
        <f>IF(OR(Annex2!P33="",Annex2!P33="N/A",Annex2!P33=" "),"",Annex2!P33)</f>
        <v/>
      </c>
      <c r="AA26" s="33"/>
      <c r="AB26" s="34" t="str">
        <f t="shared" si="18"/>
        <v/>
      </c>
      <c r="AC26" s="51" t="str">
        <f>IF(OR(Annex2!Q33="",Annex2!Q33=0),"",Annex2!Q33)</f>
        <v/>
      </c>
      <c r="AD26" s="53"/>
      <c r="AE26" s="54" t="str">
        <f t="shared" si="19"/>
        <v/>
      </c>
      <c r="AF26" s="52" t="str">
        <f>IF(OR(Annex2!R33="",Annex2!R33=0),"",Annex2!R33)</f>
        <v/>
      </c>
      <c r="AG26" s="47" t="str">
        <f>IF(OR(Annex2!S33="",Annex2!S33=0),"",Annex2!S33)</f>
        <v/>
      </c>
      <c r="AH26" s="33"/>
      <c r="AI26" s="33" t="str">
        <f t="shared" si="20"/>
        <v/>
      </c>
      <c r="AJ26" s="51" t="str">
        <f>IF(OR(Annex2!T33="",Annex2!T33=0),"",Annex2!T33)</f>
        <v/>
      </c>
      <c r="AK26" s="53"/>
      <c r="AL26" s="54" t="str">
        <f t="shared" si="21"/>
        <v/>
      </c>
      <c r="AM26" s="47" t="str">
        <f>IF(OR(Annex2!U33="",Annex2!U33="N/A",Annex2!U33=" "),"",Annex2!U33)</f>
        <v/>
      </c>
      <c r="AN26" s="33"/>
      <c r="AO26" s="33" t="str">
        <f t="shared" si="22"/>
        <v/>
      </c>
      <c r="AP26" s="33"/>
      <c r="AQ26" s="51" t="str">
        <f>IF(OR(Annex2!V33="",Annex2!V33=0),"",Annex2!V33)</f>
        <v/>
      </c>
      <c r="AR26" s="53"/>
      <c r="AS26" s="54" t="str">
        <f t="shared" si="23"/>
        <v/>
      </c>
      <c r="AT26" s="71" t="str">
        <f>IF(OR(Annex2!W33="",Annex2!W33=0),"",Annex2!W33)</f>
        <v/>
      </c>
      <c r="AU26" s="48" t="str">
        <f>IF(Annex2!X33&lt;&gt;"Yes","",Annex2!X33)</f>
        <v/>
      </c>
      <c r="AV26" s="33"/>
      <c r="AW26" s="73" t="str">
        <f t="shared" si="24"/>
        <v/>
      </c>
      <c r="AX26" s="50" t="str">
        <f>IF(Annex2!Y33&lt;&gt;"Yes","",Annex2!Y33)</f>
        <v/>
      </c>
      <c r="AY26" s="53"/>
      <c r="AZ26" s="54" t="str">
        <f t="shared" si="25"/>
        <v/>
      </c>
      <c r="BA26" s="48" t="str">
        <f>IF(OR(Annex2!Z33=" ",Annex2!Z33=""),"","Yes")</f>
        <v/>
      </c>
      <c r="BB26" s="33"/>
      <c r="BC26" s="73" t="str">
        <f t="shared" si="26"/>
        <v/>
      </c>
      <c r="BD26" s="33"/>
      <c r="BE26" s="56"/>
    </row>
    <row r="27" spans="1:57" ht="15" customHeight="1">
      <c r="A27" s="45" t="str">
        <f>IF(OR(Annex2!B34="",Annex2!E34=0),"",Annex2!B34)</f>
        <v/>
      </c>
      <c r="B27" s="45" t="str">
        <f>IF(OR(Annex2!D34="",Annex2!D34=0),"",Annex2!D34)</f>
        <v/>
      </c>
      <c r="C27" s="45" t="str">
        <f>IF(Annex2!E34="","",Annex2!E34)</f>
        <v/>
      </c>
      <c r="D27" s="46" t="str">
        <f>IF(Annex2!F34="","",Annex2!F34)</f>
        <v/>
      </c>
      <c r="E27" s="47" t="str">
        <f>IF(OR(Annex2!H34="",Annex2!H34=0),"",Annex2!H34)</f>
        <v/>
      </c>
      <c r="F27" s="33"/>
      <c r="G27" s="34" t="str">
        <f t="shared" si="12"/>
        <v/>
      </c>
      <c r="H27" s="33"/>
      <c r="I27" s="49" t="str">
        <f>IF(OR(Annex2!I34="",Annex2!I34=0),"",Annex2!I34)</f>
        <v/>
      </c>
      <c r="J27" s="53"/>
      <c r="K27" s="54" t="str">
        <f t="shared" si="13"/>
        <v/>
      </c>
      <c r="L27" s="52" t="str">
        <f>IF(OR(Annex2!J34="",Annex2!J34=0),"",Annex2!J34)</f>
        <v/>
      </c>
      <c r="M27" s="52" t="str">
        <f>IF(OR(Annex2!K34="",Annex2!K34=0),"",Annex2!K34)</f>
        <v/>
      </c>
      <c r="N27" s="48" t="str">
        <f>IF(OR(Annex2!L34="",Annex2!L34="N/A"),"",Annex2!L34)</f>
        <v/>
      </c>
      <c r="O27" s="33"/>
      <c r="P27" s="34" t="str">
        <f t="shared" si="14"/>
        <v/>
      </c>
      <c r="Q27" s="52" t="str">
        <f>IF(OR(Annex2!M34="",Annex2!M34=" "),"","Yes")</f>
        <v/>
      </c>
      <c r="R27" s="53"/>
      <c r="S27" s="54" t="str">
        <f t="shared" si="15"/>
        <v/>
      </c>
      <c r="T27" s="48" t="str">
        <f>IF(OR(Annex2!N34="",Annex2!N34=" "),"",Annex2!N34)</f>
        <v/>
      </c>
      <c r="U27" s="33"/>
      <c r="V27" s="34" t="str">
        <f t="shared" si="16"/>
        <v/>
      </c>
      <c r="W27" s="50" t="str">
        <f>IF(OR(Annex2!O34="",Annex2!O34="N/A",Annex2!O34=" "),"",Annex2!O34)</f>
        <v/>
      </c>
      <c r="X27" s="53"/>
      <c r="Y27" s="54" t="str">
        <f t="shared" si="17"/>
        <v/>
      </c>
      <c r="Z27" s="48" t="str">
        <f>IF(OR(Annex2!P34="",Annex2!P34="N/A",Annex2!P34=" "),"",Annex2!P34)</f>
        <v/>
      </c>
      <c r="AA27" s="33"/>
      <c r="AB27" s="34" t="str">
        <f t="shared" si="18"/>
        <v/>
      </c>
      <c r="AC27" s="51" t="str">
        <f>IF(OR(Annex2!Q34="",Annex2!Q34=0),"",Annex2!Q34)</f>
        <v/>
      </c>
      <c r="AD27" s="53"/>
      <c r="AE27" s="54" t="str">
        <f t="shared" si="19"/>
        <v/>
      </c>
      <c r="AF27" s="52" t="str">
        <f>IF(OR(Annex2!R34="",Annex2!R34=0),"",Annex2!R34)</f>
        <v/>
      </c>
      <c r="AG27" s="47" t="str">
        <f>IF(OR(Annex2!S34="",Annex2!S34=0),"",Annex2!S34)</f>
        <v/>
      </c>
      <c r="AH27" s="33"/>
      <c r="AI27" s="33" t="str">
        <f t="shared" si="20"/>
        <v/>
      </c>
      <c r="AJ27" s="51" t="str">
        <f>IF(OR(Annex2!T34="",Annex2!T34=0),"",Annex2!T34)</f>
        <v/>
      </c>
      <c r="AK27" s="53"/>
      <c r="AL27" s="54" t="str">
        <f t="shared" si="21"/>
        <v/>
      </c>
      <c r="AM27" s="47" t="str">
        <f>IF(OR(Annex2!U34="",Annex2!U34="N/A",Annex2!U34=" "),"",Annex2!U34)</f>
        <v/>
      </c>
      <c r="AN27" s="33"/>
      <c r="AO27" s="33" t="str">
        <f t="shared" si="22"/>
        <v/>
      </c>
      <c r="AP27" s="33"/>
      <c r="AQ27" s="51" t="str">
        <f>IF(OR(Annex2!V34="",Annex2!V34=0),"",Annex2!V34)</f>
        <v/>
      </c>
      <c r="AR27" s="53"/>
      <c r="AS27" s="54" t="str">
        <f t="shared" si="23"/>
        <v/>
      </c>
      <c r="AT27" s="71" t="str">
        <f>IF(OR(Annex2!W34="",Annex2!W34=0),"",Annex2!W34)</f>
        <v/>
      </c>
      <c r="AU27" s="48" t="str">
        <f>IF(Annex2!X34&lt;&gt;"Yes","",Annex2!X34)</f>
        <v/>
      </c>
      <c r="AV27" s="33"/>
      <c r="AW27" s="73" t="str">
        <f t="shared" si="24"/>
        <v/>
      </c>
      <c r="AX27" s="50" t="str">
        <f>IF(Annex2!Y34&lt;&gt;"Yes","",Annex2!Y34)</f>
        <v/>
      </c>
      <c r="AY27" s="53"/>
      <c r="AZ27" s="54" t="str">
        <f t="shared" si="25"/>
        <v/>
      </c>
      <c r="BA27" s="48" t="str">
        <f>IF(OR(Annex2!Z34=" ",Annex2!Z34=""),"","Yes")</f>
        <v/>
      </c>
      <c r="BB27" s="33"/>
      <c r="BC27" s="73" t="str">
        <f t="shared" si="26"/>
        <v/>
      </c>
      <c r="BD27" s="33"/>
      <c r="BE27" s="56"/>
    </row>
    <row r="28" spans="1:57" ht="15" customHeight="1">
      <c r="A28" s="45" t="str">
        <f>IF(OR(Annex2!B35="",Annex2!E35=0),"",Annex2!B35)</f>
        <v/>
      </c>
      <c r="B28" s="45" t="str">
        <f>IF(OR(Annex2!D35="",Annex2!D35=0),"",Annex2!D35)</f>
        <v/>
      </c>
      <c r="C28" s="45" t="str">
        <f>IF(Annex2!E35="","",Annex2!E35)</f>
        <v/>
      </c>
      <c r="D28" s="46" t="str">
        <f>IF(Annex2!F35="","",Annex2!F35)</f>
        <v/>
      </c>
      <c r="E28" s="47" t="str">
        <f>IF(OR(Annex2!H35="",Annex2!H35=0),"",Annex2!H35)</f>
        <v/>
      </c>
      <c r="F28" s="33"/>
      <c r="G28" s="34" t="str">
        <f t="shared" si="12"/>
        <v/>
      </c>
      <c r="H28" s="33"/>
      <c r="I28" s="49" t="str">
        <f>IF(OR(Annex2!I35="",Annex2!I35=0),"",Annex2!I35)</f>
        <v/>
      </c>
      <c r="J28" s="53"/>
      <c r="K28" s="54" t="str">
        <f t="shared" si="13"/>
        <v/>
      </c>
      <c r="L28" s="52" t="str">
        <f>IF(OR(Annex2!J35="",Annex2!J35=0),"",Annex2!J35)</f>
        <v/>
      </c>
      <c r="M28" s="52" t="str">
        <f>IF(OR(Annex2!K35="",Annex2!K35=0),"",Annex2!K35)</f>
        <v/>
      </c>
      <c r="N28" s="48" t="str">
        <f>IF(OR(Annex2!L35="",Annex2!L35="N/A"),"",Annex2!L35)</f>
        <v/>
      </c>
      <c r="O28" s="33"/>
      <c r="P28" s="34" t="str">
        <f t="shared" si="14"/>
        <v/>
      </c>
      <c r="Q28" s="52" t="str">
        <f>IF(OR(Annex2!M35="",Annex2!M35=" "),"","Yes")</f>
        <v/>
      </c>
      <c r="R28" s="53"/>
      <c r="S28" s="54" t="str">
        <f t="shared" si="15"/>
        <v/>
      </c>
      <c r="T28" s="48" t="str">
        <f>IF(OR(Annex2!N35="",Annex2!N35=" "),"",Annex2!N35)</f>
        <v/>
      </c>
      <c r="U28" s="33"/>
      <c r="V28" s="34" t="str">
        <f t="shared" si="16"/>
        <v/>
      </c>
      <c r="W28" s="50" t="str">
        <f>IF(OR(Annex2!O35="",Annex2!O35="N/A",Annex2!O35=" "),"",Annex2!O35)</f>
        <v/>
      </c>
      <c r="X28" s="53"/>
      <c r="Y28" s="54" t="str">
        <f t="shared" si="17"/>
        <v/>
      </c>
      <c r="Z28" s="48" t="str">
        <f>IF(OR(Annex2!P35="",Annex2!P35="N/A",Annex2!P35=" "),"",Annex2!P35)</f>
        <v/>
      </c>
      <c r="AA28" s="33"/>
      <c r="AB28" s="34" t="str">
        <f t="shared" si="18"/>
        <v/>
      </c>
      <c r="AC28" s="51" t="str">
        <f>IF(OR(Annex2!Q35="",Annex2!Q35=0),"",Annex2!Q35)</f>
        <v/>
      </c>
      <c r="AD28" s="53"/>
      <c r="AE28" s="54" t="str">
        <f t="shared" si="19"/>
        <v/>
      </c>
      <c r="AF28" s="52" t="str">
        <f>IF(OR(Annex2!R35="",Annex2!R35=0),"",Annex2!R35)</f>
        <v/>
      </c>
      <c r="AG28" s="47" t="str">
        <f>IF(OR(Annex2!S35="",Annex2!S35=0),"",Annex2!S35)</f>
        <v/>
      </c>
      <c r="AH28" s="33"/>
      <c r="AI28" s="33" t="str">
        <f t="shared" si="20"/>
        <v/>
      </c>
      <c r="AJ28" s="51" t="str">
        <f>IF(OR(Annex2!T35="",Annex2!T35=0),"",Annex2!T35)</f>
        <v/>
      </c>
      <c r="AK28" s="53"/>
      <c r="AL28" s="54" t="str">
        <f t="shared" si="21"/>
        <v/>
      </c>
      <c r="AM28" s="47" t="str">
        <f>IF(OR(Annex2!U35="",Annex2!U35="N/A",Annex2!U35=" "),"",Annex2!U35)</f>
        <v/>
      </c>
      <c r="AN28" s="33"/>
      <c r="AO28" s="33" t="str">
        <f t="shared" si="22"/>
        <v/>
      </c>
      <c r="AP28" s="33"/>
      <c r="AQ28" s="51" t="str">
        <f>IF(OR(Annex2!V35="",Annex2!V35=0),"",Annex2!V35)</f>
        <v/>
      </c>
      <c r="AR28" s="53"/>
      <c r="AS28" s="54" t="str">
        <f t="shared" si="23"/>
        <v/>
      </c>
      <c r="AT28" s="71" t="str">
        <f>IF(OR(Annex2!W35="",Annex2!W35=0),"",Annex2!W35)</f>
        <v/>
      </c>
      <c r="AU28" s="48" t="str">
        <f>IF(Annex2!X35&lt;&gt;"Yes","",Annex2!X35)</f>
        <v/>
      </c>
      <c r="AV28" s="33"/>
      <c r="AW28" s="73" t="str">
        <f t="shared" si="24"/>
        <v/>
      </c>
      <c r="AX28" s="50" t="str">
        <f>IF(Annex2!Y35&lt;&gt;"Yes","",Annex2!Y35)</f>
        <v/>
      </c>
      <c r="AY28" s="53"/>
      <c r="AZ28" s="54" t="str">
        <f t="shared" si="25"/>
        <v/>
      </c>
      <c r="BA28" s="48" t="str">
        <f>IF(OR(Annex2!Z35=" ",Annex2!Z35=""),"","Yes")</f>
        <v/>
      </c>
      <c r="BB28" s="33"/>
      <c r="BC28" s="73" t="str">
        <f t="shared" si="26"/>
        <v/>
      </c>
      <c r="BD28" s="33"/>
      <c r="BE28" s="56"/>
    </row>
    <row r="29" spans="1:57" ht="15" customHeight="1">
      <c r="A29" s="45" t="str">
        <f>IF(OR(Annex2!B36="",Annex2!E36=0),"",Annex2!B36)</f>
        <v/>
      </c>
      <c r="B29" s="45" t="str">
        <f>IF(OR(Annex2!D36="",Annex2!D36=0),"",Annex2!D36)</f>
        <v/>
      </c>
      <c r="C29" s="45" t="str">
        <f>IF(Annex2!E36="","",Annex2!E36)</f>
        <v/>
      </c>
      <c r="D29" s="46" t="str">
        <f>IF(Annex2!F36="","",Annex2!F36)</f>
        <v/>
      </c>
      <c r="E29" s="47" t="str">
        <f>IF(OR(Annex2!H36="",Annex2!H36=0),"",Annex2!H36)</f>
        <v/>
      </c>
      <c r="F29" s="33"/>
      <c r="G29" s="34" t="str">
        <f t="shared" si="12"/>
        <v/>
      </c>
      <c r="H29" s="33"/>
      <c r="I29" s="49" t="str">
        <f>IF(OR(Annex2!I36="",Annex2!I36=0),"",Annex2!I36)</f>
        <v/>
      </c>
      <c r="J29" s="53"/>
      <c r="K29" s="54" t="str">
        <f t="shared" si="13"/>
        <v/>
      </c>
      <c r="L29" s="52" t="str">
        <f>IF(OR(Annex2!J36="",Annex2!J36=0),"",Annex2!J36)</f>
        <v/>
      </c>
      <c r="M29" s="52" t="str">
        <f>IF(OR(Annex2!K36="",Annex2!K36=0),"",Annex2!K36)</f>
        <v/>
      </c>
      <c r="N29" s="48" t="str">
        <f>IF(OR(Annex2!L36="",Annex2!L36="N/A"),"",Annex2!L36)</f>
        <v/>
      </c>
      <c r="O29" s="33"/>
      <c r="P29" s="34" t="str">
        <f t="shared" si="14"/>
        <v/>
      </c>
      <c r="Q29" s="52" t="str">
        <f>IF(OR(Annex2!M36="",Annex2!M36=" "),"","Yes")</f>
        <v/>
      </c>
      <c r="R29" s="53"/>
      <c r="S29" s="54" t="str">
        <f t="shared" si="15"/>
        <v/>
      </c>
      <c r="T29" s="48" t="str">
        <f>IF(OR(Annex2!N36="",Annex2!N36=" "),"",Annex2!N36)</f>
        <v/>
      </c>
      <c r="U29" s="33"/>
      <c r="V29" s="34" t="str">
        <f t="shared" si="16"/>
        <v/>
      </c>
      <c r="W29" s="50" t="str">
        <f>IF(OR(Annex2!O36="",Annex2!O36="N/A",Annex2!O36=" "),"",Annex2!O36)</f>
        <v/>
      </c>
      <c r="X29" s="53"/>
      <c r="Y29" s="54" t="str">
        <f t="shared" si="17"/>
        <v/>
      </c>
      <c r="Z29" s="48" t="str">
        <f>IF(OR(Annex2!P36="",Annex2!P36="N/A",Annex2!P36=" "),"",Annex2!P36)</f>
        <v/>
      </c>
      <c r="AA29" s="33"/>
      <c r="AB29" s="34" t="str">
        <f t="shared" si="18"/>
        <v/>
      </c>
      <c r="AC29" s="51" t="str">
        <f>IF(OR(Annex2!Q36="",Annex2!Q36=0),"",Annex2!Q36)</f>
        <v/>
      </c>
      <c r="AD29" s="53"/>
      <c r="AE29" s="54" t="str">
        <f t="shared" si="19"/>
        <v/>
      </c>
      <c r="AF29" s="52" t="str">
        <f>IF(OR(Annex2!R36="",Annex2!R36=0),"",Annex2!R36)</f>
        <v/>
      </c>
      <c r="AG29" s="47" t="str">
        <f>IF(OR(Annex2!S36="",Annex2!S36=0),"",Annex2!S36)</f>
        <v/>
      </c>
      <c r="AH29" s="33"/>
      <c r="AI29" s="33" t="str">
        <f t="shared" si="20"/>
        <v/>
      </c>
      <c r="AJ29" s="51" t="str">
        <f>IF(OR(Annex2!T36="",Annex2!T36=0),"",Annex2!T36)</f>
        <v/>
      </c>
      <c r="AK29" s="53"/>
      <c r="AL29" s="54" t="str">
        <f t="shared" si="21"/>
        <v/>
      </c>
      <c r="AM29" s="47" t="str">
        <f>IF(OR(Annex2!U36="",Annex2!U36="N/A",Annex2!U36=" "),"",Annex2!U36)</f>
        <v/>
      </c>
      <c r="AN29" s="33"/>
      <c r="AO29" s="33" t="str">
        <f t="shared" si="22"/>
        <v/>
      </c>
      <c r="AP29" s="33"/>
      <c r="AQ29" s="51" t="str">
        <f>IF(OR(Annex2!V36="",Annex2!V36=0),"",Annex2!V36)</f>
        <v/>
      </c>
      <c r="AR29" s="53"/>
      <c r="AS29" s="54" t="str">
        <f t="shared" si="23"/>
        <v/>
      </c>
      <c r="AT29" s="71" t="str">
        <f>IF(OR(Annex2!W36="",Annex2!W36=0),"",Annex2!W36)</f>
        <v/>
      </c>
      <c r="AU29" s="48" t="str">
        <f>IF(Annex2!X36&lt;&gt;"Yes","",Annex2!X36)</f>
        <v/>
      </c>
      <c r="AV29" s="33"/>
      <c r="AW29" s="73" t="str">
        <f t="shared" si="24"/>
        <v/>
      </c>
      <c r="AX29" s="50" t="str">
        <f>IF(Annex2!Y36&lt;&gt;"Yes","",Annex2!Y36)</f>
        <v/>
      </c>
      <c r="AY29" s="53"/>
      <c r="AZ29" s="54" t="str">
        <f t="shared" si="25"/>
        <v/>
      </c>
      <c r="BA29" s="48" t="str">
        <f>IF(OR(Annex2!Z36=" ",Annex2!Z36=""),"","Yes")</f>
        <v/>
      </c>
      <c r="BB29" s="33"/>
      <c r="BC29" s="73" t="str">
        <f t="shared" si="26"/>
        <v/>
      </c>
      <c r="BD29" s="33"/>
      <c r="BE29" s="56"/>
    </row>
    <row r="30" spans="1:57" ht="15" customHeight="1">
      <c r="A30" s="45" t="str">
        <f>IF(OR(Annex2!B37="",Annex2!E37=0),"",Annex2!B37)</f>
        <v/>
      </c>
      <c r="B30" s="45" t="str">
        <f>IF(OR(Annex2!D37="",Annex2!D37=0),"",Annex2!D37)</f>
        <v/>
      </c>
      <c r="C30" s="45" t="str">
        <f>IF(Annex2!E37="","",Annex2!E37)</f>
        <v/>
      </c>
      <c r="D30" s="46" t="str">
        <f>IF(Annex2!F37="","",Annex2!F37)</f>
        <v/>
      </c>
      <c r="E30" s="47" t="str">
        <f>IF(OR(Annex2!H37="",Annex2!H37=0),"",Annex2!H37)</f>
        <v/>
      </c>
      <c r="F30" s="33"/>
      <c r="G30" s="34" t="str">
        <f t="shared" si="12"/>
        <v/>
      </c>
      <c r="H30" s="33"/>
      <c r="I30" s="49" t="str">
        <f>IF(OR(Annex2!I37="",Annex2!I37=0),"",Annex2!I37)</f>
        <v/>
      </c>
      <c r="J30" s="53"/>
      <c r="K30" s="54" t="str">
        <f t="shared" si="13"/>
        <v/>
      </c>
      <c r="L30" s="52" t="str">
        <f>IF(OR(Annex2!J37="",Annex2!J37=0),"",Annex2!J37)</f>
        <v/>
      </c>
      <c r="M30" s="52" t="str">
        <f>IF(OR(Annex2!K37="",Annex2!K37=0),"",Annex2!K37)</f>
        <v/>
      </c>
      <c r="N30" s="48" t="str">
        <f>IF(OR(Annex2!L37="",Annex2!L37="N/A"),"",Annex2!L37)</f>
        <v/>
      </c>
      <c r="O30" s="33"/>
      <c r="P30" s="34" t="str">
        <f t="shared" si="14"/>
        <v/>
      </c>
      <c r="Q30" s="52" t="str">
        <f>IF(OR(Annex2!M37="",Annex2!M37=" "),"","Yes")</f>
        <v/>
      </c>
      <c r="R30" s="53"/>
      <c r="S30" s="54" t="str">
        <f t="shared" si="15"/>
        <v/>
      </c>
      <c r="T30" s="48" t="str">
        <f>IF(OR(Annex2!N37="",Annex2!N37=" "),"",Annex2!N37)</f>
        <v/>
      </c>
      <c r="U30" s="33"/>
      <c r="V30" s="34" t="str">
        <f t="shared" si="16"/>
        <v/>
      </c>
      <c r="W30" s="50" t="str">
        <f>IF(OR(Annex2!O37="",Annex2!O37="N/A",Annex2!O37=" "),"",Annex2!O37)</f>
        <v/>
      </c>
      <c r="X30" s="53"/>
      <c r="Y30" s="54" t="str">
        <f t="shared" si="17"/>
        <v/>
      </c>
      <c r="Z30" s="48" t="str">
        <f>IF(OR(Annex2!P37="",Annex2!P37="N/A",Annex2!P37=" "),"",Annex2!P37)</f>
        <v/>
      </c>
      <c r="AA30" s="33"/>
      <c r="AB30" s="34" t="str">
        <f t="shared" si="18"/>
        <v/>
      </c>
      <c r="AC30" s="51" t="str">
        <f>IF(OR(Annex2!Q37="",Annex2!Q37=0),"",Annex2!Q37)</f>
        <v/>
      </c>
      <c r="AD30" s="53"/>
      <c r="AE30" s="54" t="str">
        <f t="shared" si="19"/>
        <v/>
      </c>
      <c r="AF30" s="52" t="str">
        <f>IF(OR(Annex2!R37="",Annex2!R37=0),"",Annex2!R37)</f>
        <v/>
      </c>
      <c r="AG30" s="47" t="str">
        <f>IF(OR(Annex2!S37="",Annex2!S37=0),"",Annex2!S37)</f>
        <v/>
      </c>
      <c r="AH30" s="33"/>
      <c r="AI30" s="33" t="str">
        <f t="shared" si="20"/>
        <v/>
      </c>
      <c r="AJ30" s="51" t="str">
        <f>IF(OR(Annex2!T37="",Annex2!T37=0),"",Annex2!T37)</f>
        <v/>
      </c>
      <c r="AK30" s="53"/>
      <c r="AL30" s="54" t="str">
        <f t="shared" si="21"/>
        <v/>
      </c>
      <c r="AM30" s="47" t="str">
        <f>IF(OR(Annex2!U37="",Annex2!U37="N/A",Annex2!U37=" "),"",Annex2!U37)</f>
        <v/>
      </c>
      <c r="AN30" s="33"/>
      <c r="AO30" s="33" t="str">
        <f t="shared" si="22"/>
        <v/>
      </c>
      <c r="AP30" s="33"/>
      <c r="AQ30" s="51" t="str">
        <f>IF(OR(Annex2!V37="",Annex2!V37=0),"",Annex2!V37)</f>
        <v/>
      </c>
      <c r="AR30" s="53"/>
      <c r="AS30" s="54" t="str">
        <f t="shared" si="23"/>
        <v/>
      </c>
      <c r="AT30" s="71" t="str">
        <f>IF(OR(Annex2!W37="",Annex2!W37=0),"",Annex2!W37)</f>
        <v/>
      </c>
      <c r="AU30" s="48" t="str">
        <f>IF(Annex2!X37&lt;&gt;"Yes","",Annex2!X37)</f>
        <v/>
      </c>
      <c r="AV30" s="33"/>
      <c r="AW30" s="73" t="str">
        <f t="shared" si="24"/>
        <v/>
      </c>
      <c r="AX30" s="50" t="str">
        <f>IF(Annex2!Y37&lt;&gt;"Yes","",Annex2!Y37)</f>
        <v/>
      </c>
      <c r="AY30" s="53"/>
      <c r="AZ30" s="54" t="str">
        <f t="shared" si="25"/>
        <v/>
      </c>
      <c r="BA30" s="48" t="str">
        <f>IF(OR(Annex2!Z37=" ",Annex2!Z37=""),"","Yes")</f>
        <v/>
      </c>
      <c r="BB30" s="33"/>
      <c r="BC30" s="73" t="str">
        <f t="shared" si="26"/>
        <v/>
      </c>
      <c r="BD30" s="33"/>
      <c r="BE30" s="56"/>
    </row>
    <row r="31" spans="1:57" ht="15" customHeight="1">
      <c r="A31" s="45" t="str">
        <f>IF(OR(Annex2!B38="",Annex2!E38=0),"",Annex2!B38)</f>
        <v/>
      </c>
      <c r="B31" s="45" t="str">
        <f>IF(OR(Annex2!D38="",Annex2!D38=0),"",Annex2!D38)</f>
        <v/>
      </c>
      <c r="C31" s="45" t="str">
        <f>IF(Annex2!E38="","",Annex2!E38)</f>
        <v/>
      </c>
      <c r="D31" s="46" t="str">
        <f>IF(Annex2!F38="","",Annex2!F38)</f>
        <v/>
      </c>
      <c r="E31" s="47" t="str">
        <f>IF(OR(Annex2!H38="",Annex2!H38=0),"",Annex2!H38)</f>
        <v/>
      </c>
      <c r="F31" s="33"/>
      <c r="G31" s="34" t="str">
        <f t="shared" si="12"/>
        <v/>
      </c>
      <c r="H31" s="33"/>
      <c r="I31" s="49" t="str">
        <f>IF(OR(Annex2!I38="",Annex2!I38=0),"",Annex2!I38)</f>
        <v/>
      </c>
      <c r="J31" s="53"/>
      <c r="K31" s="54" t="str">
        <f t="shared" si="13"/>
        <v/>
      </c>
      <c r="L31" s="52" t="str">
        <f>IF(OR(Annex2!J38="",Annex2!J38=0),"",Annex2!J38)</f>
        <v/>
      </c>
      <c r="M31" s="52" t="str">
        <f>IF(OR(Annex2!K38="",Annex2!K38=0),"",Annex2!K38)</f>
        <v/>
      </c>
      <c r="N31" s="48" t="str">
        <f>IF(OR(Annex2!L38="",Annex2!L38="N/A"),"",Annex2!L38)</f>
        <v/>
      </c>
      <c r="O31" s="33"/>
      <c r="P31" s="34" t="str">
        <f t="shared" si="14"/>
        <v/>
      </c>
      <c r="Q31" s="52" t="str">
        <f>IF(OR(Annex2!M38="",Annex2!M38=" "),"","Yes")</f>
        <v/>
      </c>
      <c r="R31" s="53"/>
      <c r="S31" s="54" t="str">
        <f t="shared" si="15"/>
        <v/>
      </c>
      <c r="T31" s="48" t="str">
        <f>IF(OR(Annex2!N38="",Annex2!N38=" "),"",Annex2!N38)</f>
        <v/>
      </c>
      <c r="U31" s="33"/>
      <c r="V31" s="34" t="str">
        <f t="shared" si="16"/>
        <v/>
      </c>
      <c r="W31" s="50" t="str">
        <f>IF(OR(Annex2!O38="",Annex2!O38="N/A",Annex2!O38=" "),"",Annex2!O38)</f>
        <v/>
      </c>
      <c r="X31" s="53"/>
      <c r="Y31" s="54" t="str">
        <f t="shared" si="17"/>
        <v/>
      </c>
      <c r="Z31" s="48" t="str">
        <f>IF(OR(Annex2!P38="",Annex2!P38="N/A",Annex2!P38=" "),"",Annex2!P38)</f>
        <v/>
      </c>
      <c r="AA31" s="33"/>
      <c r="AB31" s="34" t="str">
        <f t="shared" si="18"/>
        <v/>
      </c>
      <c r="AC31" s="51" t="str">
        <f>IF(OR(Annex2!Q38="",Annex2!Q38=0),"",Annex2!Q38)</f>
        <v/>
      </c>
      <c r="AD31" s="53"/>
      <c r="AE31" s="54" t="str">
        <f t="shared" si="19"/>
        <v/>
      </c>
      <c r="AF31" s="52" t="str">
        <f>IF(OR(Annex2!R38="",Annex2!R38=0),"",Annex2!R38)</f>
        <v/>
      </c>
      <c r="AG31" s="47" t="str">
        <f>IF(OR(Annex2!S38="",Annex2!S38=0),"",Annex2!S38)</f>
        <v/>
      </c>
      <c r="AH31" s="33"/>
      <c r="AI31" s="33" t="str">
        <f t="shared" si="20"/>
        <v/>
      </c>
      <c r="AJ31" s="51" t="str">
        <f>IF(OR(Annex2!T38="",Annex2!T38=0),"",Annex2!T38)</f>
        <v/>
      </c>
      <c r="AK31" s="53"/>
      <c r="AL31" s="54" t="str">
        <f t="shared" si="21"/>
        <v/>
      </c>
      <c r="AM31" s="47" t="str">
        <f>IF(OR(Annex2!U38="",Annex2!U38="N/A",Annex2!U38=" "),"",Annex2!U38)</f>
        <v/>
      </c>
      <c r="AN31" s="33"/>
      <c r="AO31" s="33" t="str">
        <f t="shared" si="22"/>
        <v/>
      </c>
      <c r="AP31" s="33"/>
      <c r="AQ31" s="51" t="str">
        <f>IF(OR(Annex2!V38="",Annex2!V38=0),"",Annex2!V38)</f>
        <v/>
      </c>
      <c r="AR31" s="53"/>
      <c r="AS31" s="54" t="str">
        <f t="shared" si="23"/>
        <v/>
      </c>
      <c r="AT31" s="71" t="str">
        <f>IF(OR(Annex2!W38="",Annex2!W38=0),"",Annex2!W38)</f>
        <v/>
      </c>
      <c r="AU31" s="48" t="str">
        <f>IF(Annex2!X38&lt;&gt;"Yes","",Annex2!X38)</f>
        <v/>
      </c>
      <c r="AV31" s="33"/>
      <c r="AW31" s="73" t="str">
        <f t="shared" si="24"/>
        <v/>
      </c>
      <c r="AX31" s="50" t="str">
        <f>IF(Annex2!Y38&lt;&gt;"Yes","",Annex2!Y38)</f>
        <v/>
      </c>
      <c r="AY31" s="53"/>
      <c r="AZ31" s="54" t="str">
        <f t="shared" si="25"/>
        <v/>
      </c>
      <c r="BA31" s="48" t="str">
        <f>IF(OR(Annex2!Z38=" ",Annex2!Z38=""),"","Yes")</f>
        <v/>
      </c>
      <c r="BB31" s="33"/>
      <c r="BC31" s="73" t="str">
        <f t="shared" si="26"/>
        <v/>
      </c>
      <c r="BD31" s="33"/>
      <c r="BE31" s="56"/>
    </row>
    <row r="32" spans="1:57" ht="15" customHeight="1">
      <c r="A32" s="45" t="str">
        <f>IF(OR(Annex2!B39="",Annex2!E39=0),"",Annex2!B39)</f>
        <v/>
      </c>
      <c r="B32" s="45" t="str">
        <f>IF(OR(Annex2!D39="",Annex2!D39=0),"",Annex2!D39)</f>
        <v/>
      </c>
      <c r="C32" s="45" t="str">
        <f>IF(Annex2!E39="","",Annex2!E39)</f>
        <v/>
      </c>
      <c r="D32" s="46" t="str">
        <f>IF(Annex2!F39="","",Annex2!F39)</f>
        <v/>
      </c>
      <c r="E32" s="47" t="str">
        <f>IF(OR(Annex2!H39="",Annex2!H39=0),"",Annex2!H39)</f>
        <v/>
      </c>
      <c r="F32" s="33"/>
      <c r="G32" s="34" t="str">
        <f t="shared" si="12"/>
        <v/>
      </c>
      <c r="H32" s="33"/>
      <c r="I32" s="49" t="str">
        <f>IF(OR(Annex2!I39="",Annex2!I39=0),"",Annex2!I39)</f>
        <v/>
      </c>
      <c r="J32" s="53"/>
      <c r="K32" s="54" t="str">
        <f t="shared" si="13"/>
        <v/>
      </c>
      <c r="L32" s="52" t="str">
        <f>IF(OR(Annex2!J39="",Annex2!J39=0),"",Annex2!J39)</f>
        <v/>
      </c>
      <c r="M32" s="52" t="str">
        <f>IF(OR(Annex2!K39="",Annex2!K39=0),"",Annex2!K39)</f>
        <v/>
      </c>
      <c r="N32" s="48" t="str">
        <f>IF(OR(Annex2!L39="",Annex2!L39="N/A"),"",Annex2!L39)</f>
        <v/>
      </c>
      <c r="O32" s="33"/>
      <c r="P32" s="34" t="str">
        <f t="shared" si="14"/>
        <v/>
      </c>
      <c r="Q32" s="52" t="str">
        <f>IF(OR(Annex2!M39="",Annex2!M39=" "),"","Yes")</f>
        <v/>
      </c>
      <c r="R32" s="53"/>
      <c r="S32" s="54" t="str">
        <f t="shared" si="15"/>
        <v/>
      </c>
      <c r="T32" s="48" t="str">
        <f>IF(OR(Annex2!N39="",Annex2!N39=" "),"",Annex2!N39)</f>
        <v/>
      </c>
      <c r="U32" s="33"/>
      <c r="V32" s="34" t="str">
        <f t="shared" si="16"/>
        <v/>
      </c>
      <c r="W32" s="50" t="str">
        <f>IF(OR(Annex2!O39="",Annex2!O39="N/A",Annex2!O39=" "),"",Annex2!O39)</f>
        <v/>
      </c>
      <c r="X32" s="53"/>
      <c r="Y32" s="54" t="str">
        <f t="shared" si="17"/>
        <v/>
      </c>
      <c r="Z32" s="48" t="str">
        <f>IF(OR(Annex2!P39="",Annex2!P39="N/A",Annex2!P39=" "),"",Annex2!P39)</f>
        <v/>
      </c>
      <c r="AA32" s="33"/>
      <c r="AB32" s="34" t="str">
        <f t="shared" si="18"/>
        <v/>
      </c>
      <c r="AC32" s="51" t="str">
        <f>IF(OR(Annex2!Q39="",Annex2!Q39=0),"",Annex2!Q39)</f>
        <v/>
      </c>
      <c r="AD32" s="53"/>
      <c r="AE32" s="54" t="str">
        <f t="shared" si="19"/>
        <v/>
      </c>
      <c r="AF32" s="52" t="str">
        <f>IF(OR(Annex2!R39="",Annex2!R39=0),"",Annex2!R39)</f>
        <v/>
      </c>
      <c r="AG32" s="47" t="str">
        <f>IF(OR(Annex2!S39="",Annex2!S39=0),"",Annex2!S39)</f>
        <v/>
      </c>
      <c r="AH32" s="33"/>
      <c r="AI32" s="33" t="str">
        <f t="shared" si="20"/>
        <v/>
      </c>
      <c r="AJ32" s="51" t="str">
        <f>IF(OR(Annex2!T39="",Annex2!T39=0),"",Annex2!T39)</f>
        <v/>
      </c>
      <c r="AK32" s="53"/>
      <c r="AL32" s="54" t="str">
        <f t="shared" si="21"/>
        <v/>
      </c>
      <c r="AM32" s="47" t="str">
        <f>IF(OR(Annex2!U39="",Annex2!U39="N/A",Annex2!U39=" "),"",Annex2!U39)</f>
        <v/>
      </c>
      <c r="AN32" s="33"/>
      <c r="AO32" s="33" t="str">
        <f t="shared" si="22"/>
        <v/>
      </c>
      <c r="AP32" s="33"/>
      <c r="AQ32" s="51" t="str">
        <f>IF(OR(Annex2!V39="",Annex2!V39=0),"",Annex2!V39)</f>
        <v/>
      </c>
      <c r="AR32" s="53"/>
      <c r="AS32" s="54" t="str">
        <f t="shared" si="23"/>
        <v/>
      </c>
      <c r="AT32" s="71" t="str">
        <f>IF(OR(Annex2!W39="",Annex2!W39=0),"",Annex2!W39)</f>
        <v/>
      </c>
      <c r="AU32" s="48" t="str">
        <f>IF(Annex2!X39&lt;&gt;"Yes","",Annex2!X39)</f>
        <v/>
      </c>
      <c r="AV32" s="33"/>
      <c r="AW32" s="73" t="str">
        <f t="shared" si="24"/>
        <v/>
      </c>
      <c r="AX32" s="50" t="str">
        <f>IF(Annex2!Y39&lt;&gt;"Yes","",Annex2!Y39)</f>
        <v/>
      </c>
      <c r="AY32" s="53"/>
      <c r="AZ32" s="54" t="str">
        <f t="shared" si="25"/>
        <v/>
      </c>
      <c r="BA32" s="48" t="str">
        <f>IF(OR(Annex2!Z39=" ",Annex2!Z39=""),"","Yes")</f>
        <v/>
      </c>
      <c r="BB32" s="33"/>
      <c r="BC32" s="73" t="str">
        <f t="shared" si="26"/>
        <v/>
      </c>
      <c r="BD32" s="33"/>
      <c r="BE32" s="56"/>
    </row>
    <row r="33" spans="1:57" ht="15" customHeight="1">
      <c r="A33" s="45" t="str">
        <f>IF(OR(Annex2!B40="",Annex2!E40=0),"",Annex2!B40)</f>
        <v/>
      </c>
      <c r="B33" s="45" t="str">
        <f>IF(OR(Annex2!D40="",Annex2!D40=0),"",Annex2!D40)</f>
        <v/>
      </c>
      <c r="C33" s="45" t="str">
        <f>IF(Annex2!E40="","",Annex2!E40)</f>
        <v/>
      </c>
      <c r="D33" s="46" t="str">
        <f>IF(Annex2!F40="","",Annex2!F40)</f>
        <v/>
      </c>
      <c r="E33" s="47" t="str">
        <f>IF(OR(Annex2!H40="",Annex2!H40=0),"",Annex2!H40)</f>
        <v/>
      </c>
      <c r="F33" s="33"/>
      <c r="G33" s="34" t="str">
        <f t="shared" si="12"/>
        <v/>
      </c>
      <c r="H33" s="33"/>
      <c r="I33" s="49" t="str">
        <f>IF(OR(Annex2!I40="",Annex2!I40=0),"",Annex2!I40)</f>
        <v/>
      </c>
      <c r="J33" s="53"/>
      <c r="K33" s="54" t="str">
        <f t="shared" si="13"/>
        <v/>
      </c>
      <c r="L33" s="52" t="str">
        <f>IF(OR(Annex2!J40="",Annex2!J40=0),"",Annex2!J40)</f>
        <v/>
      </c>
      <c r="M33" s="52" t="str">
        <f>IF(OR(Annex2!K40="",Annex2!K40=0),"",Annex2!K40)</f>
        <v/>
      </c>
      <c r="N33" s="48" t="str">
        <f>IF(OR(Annex2!L40="",Annex2!L40="N/A"),"",Annex2!L40)</f>
        <v/>
      </c>
      <c r="O33" s="33"/>
      <c r="P33" s="34" t="str">
        <f t="shared" si="14"/>
        <v/>
      </c>
      <c r="Q33" s="52" t="str">
        <f>IF(OR(Annex2!M40="",Annex2!M40=" "),"","Yes")</f>
        <v/>
      </c>
      <c r="R33" s="53"/>
      <c r="S33" s="54" t="str">
        <f t="shared" si="15"/>
        <v/>
      </c>
      <c r="T33" s="48" t="str">
        <f>IF(OR(Annex2!N40="",Annex2!N40=" "),"",Annex2!N40)</f>
        <v/>
      </c>
      <c r="U33" s="33"/>
      <c r="V33" s="34" t="str">
        <f t="shared" si="16"/>
        <v/>
      </c>
      <c r="W33" s="50" t="str">
        <f>IF(OR(Annex2!O40="",Annex2!O40="N/A",Annex2!O40=" "),"",Annex2!O40)</f>
        <v/>
      </c>
      <c r="X33" s="53"/>
      <c r="Y33" s="54" t="str">
        <f t="shared" si="17"/>
        <v/>
      </c>
      <c r="Z33" s="48" t="str">
        <f>IF(OR(Annex2!P40="",Annex2!P40="N/A",Annex2!P40=" "),"",Annex2!P40)</f>
        <v/>
      </c>
      <c r="AA33" s="33"/>
      <c r="AB33" s="34" t="str">
        <f t="shared" si="18"/>
        <v/>
      </c>
      <c r="AC33" s="51" t="str">
        <f>IF(OR(Annex2!Q40="",Annex2!Q40=0),"",Annex2!Q40)</f>
        <v/>
      </c>
      <c r="AD33" s="53"/>
      <c r="AE33" s="54" t="str">
        <f t="shared" si="19"/>
        <v/>
      </c>
      <c r="AF33" s="52" t="str">
        <f>IF(OR(Annex2!R40="",Annex2!R40=0),"",Annex2!R40)</f>
        <v/>
      </c>
      <c r="AG33" s="47" t="str">
        <f>IF(OR(Annex2!S40="",Annex2!S40=0),"",Annex2!S40)</f>
        <v/>
      </c>
      <c r="AH33" s="33"/>
      <c r="AI33" s="33" t="str">
        <f t="shared" si="20"/>
        <v/>
      </c>
      <c r="AJ33" s="51" t="str">
        <f>IF(OR(Annex2!T40="",Annex2!T40=0),"",Annex2!T40)</f>
        <v/>
      </c>
      <c r="AK33" s="53"/>
      <c r="AL33" s="54" t="str">
        <f t="shared" si="21"/>
        <v/>
      </c>
      <c r="AM33" s="47" t="str">
        <f>IF(OR(Annex2!U40="",Annex2!U40="N/A",Annex2!U40=" "),"",Annex2!U40)</f>
        <v/>
      </c>
      <c r="AN33" s="33"/>
      <c r="AO33" s="33" t="str">
        <f t="shared" si="22"/>
        <v/>
      </c>
      <c r="AP33" s="33"/>
      <c r="AQ33" s="51" t="str">
        <f>IF(OR(Annex2!V40="",Annex2!V40=0),"",Annex2!V40)</f>
        <v/>
      </c>
      <c r="AR33" s="53"/>
      <c r="AS33" s="54" t="str">
        <f t="shared" si="23"/>
        <v/>
      </c>
      <c r="AT33" s="71" t="str">
        <f>IF(OR(Annex2!W40="",Annex2!W40=0),"",Annex2!W40)</f>
        <v/>
      </c>
      <c r="AU33" s="48" t="str">
        <f>IF(Annex2!X40&lt;&gt;"Yes","",Annex2!X40)</f>
        <v/>
      </c>
      <c r="AV33" s="33"/>
      <c r="AW33" s="73" t="str">
        <f t="shared" si="24"/>
        <v/>
      </c>
      <c r="AX33" s="50" t="str">
        <f>IF(Annex2!Y40&lt;&gt;"Yes","",Annex2!Y40)</f>
        <v/>
      </c>
      <c r="AY33" s="53"/>
      <c r="AZ33" s="54" t="str">
        <f t="shared" si="25"/>
        <v/>
      </c>
      <c r="BA33" s="48" t="str">
        <f>IF(OR(Annex2!Z40=" ",Annex2!Z40=""),"","Yes")</f>
        <v/>
      </c>
      <c r="BB33" s="33"/>
      <c r="BC33" s="73" t="str">
        <f t="shared" si="26"/>
        <v/>
      </c>
      <c r="BD33" s="33"/>
      <c r="BE33" s="56"/>
    </row>
    <row r="34" spans="1:57" ht="15" customHeight="1">
      <c r="A34" s="45" t="str">
        <f>IF(OR(Annex2!B41="",Annex2!E41=0),"",Annex2!B41)</f>
        <v/>
      </c>
      <c r="B34" s="45" t="str">
        <f>IF(OR(Annex2!D41="",Annex2!D41=0),"",Annex2!D41)</f>
        <v/>
      </c>
      <c r="C34" s="45" t="str">
        <f>IF(Annex2!E41="","",Annex2!E41)</f>
        <v/>
      </c>
      <c r="D34" s="46" t="str">
        <f>IF(Annex2!F41="","",Annex2!F41)</f>
        <v/>
      </c>
      <c r="E34" s="47" t="str">
        <f>IF(OR(Annex2!H41="",Annex2!H41=0),"",Annex2!H41)</f>
        <v/>
      </c>
      <c r="F34" s="33"/>
      <c r="G34" s="34" t="str">
        <f t="shared" si="12"/>
        <v/>
      </c>
      <c r="H34" s="33"/>
      <c r="I34" s="49" t="str">
        <f>IF(OR(Annex2!I41="",Annex2!I41=0),"",Annex2!I41)</f>
        <v/>
      </c>
      <c r="J34" s="53"/>
      <c r="K34" s="54" t="str">
        <f t="shared" si="13"/>
        <v/>
      </c>
      <c r="L34" s="52" t="str">
        <f>IF(OR(Annex2!J41="",Annex2!J41=0),"",Annex2!J41)</f>
        <v/>
      </c>
      <c r="M34" s="52" t="str">
        <f>IF(OR(Annex2!K41="",Annex2!K41=0),"",Annex2!K41)</f>
        <v/>
      </c>
      <c r="N34" s="48" t="str">
        <f>IF(OR(Annex2!L41="",Annex2!L41="N/A"),"",Annex2!L41)</f>
        <v/>
      </c>
      <c r="O34" s="33"/>
      <c r="P34" s="34" t="str">
        <f t="shared" si="14"/>
        <v/>
      </c>
      <c r="Q34" s="52" t="str">
        <f>IF(OR(Annex2!M41="",Annex2!M41=" "),"","Yes")</f>
        <v/>
      </c>
      <c r="R34" s="53"/>
      <c r="S34" s="54" t="str">
        <f t="shared" si="15"/>
        <v/>
      </c>
      <c r="T34" s="48" t="str">
        <f>IF(OR(Annex2!N41="",Annex2!N41=" "),"",Annex2!N41)</f>
        <v/>
      </c>
      <c r="U34" s="33"/>
      <c r="V34" s="34" t="str">
        <f t="shared" si="16"/>
        <v/>
      </c>
      <c r="W34" s="50" t="str">
        <f>IF(OR(Annex2!O41="",Annex2!O41="N/A",Annex2!O41=" "),"",Annex2!O41)</f>
        <v/>
      </c>
      <c r="X34" s="53"/>
      <c r="Y34" s="54" t="str">
        <f t="shared" si="17"/>
        <v/>
      </c>
      <c r="Z34" s="48" t="str">
        <f>IF(OR(Annex2!P41="",Annex2!P41="N/A",Annex2!P41=" "),"",Annex2!P41)</f>
        <v/>
      </c>
      <c r="AA34" s="33"/>
      <c r="AB34" s="34" t="str">
        <f t="shared" si="18"/>
        <v/>
      </c>
      <c r="AC34" s="51" t="str">
        <f>IF(OR(Annex2!Q41="",Annex2!Q41=0),"",Annex2!Q41)</f>
        <v/>
      </c>
      <c r="AD34" s="53"/>
      <c r="AE34" s="54" t="str">
        <f t="shared" si="19"/>
        <v/>
      </c>
      <c r="AF34" s="52" t="str">
        <f>IF(OR(Annex2!R41="",Annex2!R41=0),"",Annex2!R41)</f>
        <v/>
      </c>
      <c r="AG34" s="47" t="str">
        <f>IF(OR(Annex2!S41="",Annex2!S41=0),"",Annex2!S41)</f>
        <v/>
      </c>
      <c r="AH34" s="33"/>
      <c r="AI34" s="33" t="str">
        <f t="shared" si="20"/>
        <v/>
      </c>
      <c r="AJ34" s="51" t="str">
        <f>IF(OR(Annex2!T41="",Annex2!T41=0),"",Annex2!T41)</f>
        <v/>
      </c>
      <c r="AK34" s="53"/>
      <c r="AL34" s="54" t="str">
        <f t="shared" si="21"/>
        <v/>
      </c>
      <c r="AM34" s="47" t="str">
        <f>IF(OR(Annex2!U41="",Annex2!U41="N/A",Annex2!U41=" "),"",Annex2!U41)</f>
        <v/>
      </c>
      <c r="AN34" s="33"/>
      <c r="AO34" s="33" t="str">
        <f t="shared" si="22"/>
        <v/>
      </c>
      <c r="AP34" s="33"/>
      <c r="AQ34" s="51" t="str">
        <f>IF(OR(Annex2!V41="",Annex2!V41=0),"",Annex2!V41)</f>
        <v/>
      </c>
      <c r="AR34" s="53"/>
      <c r="AS34" s="54" t="str">
        <f t="shared" si="23"/>
        <v/>
      </c>
      <c r="AT34" s="71" t="str">
        <f>IF(OR(Annex2!W41="",Annex2!W41=0),"",Annex2!W41)</f>
        <v/>
      </c>
      <c r="AU34" s="48" t="str">
        <f>IF(Annex2!X41&lt;&gt;"Yes","",Annex2!X41)</f>
        <v/>
      </c>
      <c r="AV34" s="33"/>
      <c r="AW34" s="73" t="str">
        <f t="shared" si="24"/>
        <v/>
      </c>
      <c r="AX34" s="50" t="str">
        <f>IF(Annex2!Y41&lt;&gt;"Yes","",Annex2!Y41)</f>
        <v/>
      </c>
      <c r="AY34" s="53"/>
      <c r="AZ34" s="54" t="str">
        <f t="shared" si="25"/>
        <v/>
      </c>
      <c r="BA34" s="48" t="str">
        <f>IF(OR(Annex2!Z41=" ",Annex2!Z41=""),"","Yes")</f>
        <v/>
      </c>
      <c r="BB34" s="33"/>
      <c r="BC34" s="73" t="str">
        <f t="shared" si="26"/>
        <v/>
      </c>
      <c r="BD34" s="33"/>
      <c r="BE34" s="56"/>
    </row>
    <row r="35" spans="1:57" ht="15" customHeight="1">
      <c r="A35" s="45" t="str">
        <f>IF(OR(Annex2!B42="",Annex2!E42=0),"",Annex2!B42)</f>
        <v/>
      </c>
      <c r="B35" s="45" t="str">
        <f>IF(OR(Annex2!D42="",Annex2!D42=0),"",Annex2!D42)</f>
        <v/>
      </c>
      <c r="C35" s="45" t="str">
        <f>IF(Annex2!E42="","",Annex2!E42)</f>
        <v/>
      </c>
      <c r="D35" s="46" t="str">
        <f>IF(Annex2!F42="","",Annex2!F42)</f>
        <v/>
      </c>
      <c r="E35" s="47" t="str">
        <f>IF(OR(Annex2!H42="",Annex2!H42=0),"",Annex2!H42)</f>
        <v/>
      </c>
      <c r="F35" s="33"/>
      <c r="G35" s="34" t="str">
        <f t="shared" si="12"/>
        <v/>
      </c>
      <c r="H35" s="33"/>
      <c r="I35" s="49" t="str">
        <f>IF(OR(Annex2!I42="",Annex2!I42=0),"",Annex2!I42)</f>
        <v/>
      </c>
      <c r="J35" s="53"/>
      <c r="K35" s="54" t="str">
        <f t="shared" si="13"/>
        <v/>
      </c>
      <c r="L35" s="52" t="str">
        <f>IF(OR(Annex2!J42="",Annex2!J42=0),"",Annex2!J42)</f>
        <v/>
      </c>
      <c r="M35" s="52" t="str">
        <f>IF(OR(Annex2!K42="",Annex2!K42=0),"",Annex2!K42)</f>
        <v/>
      </c>
      <c r="N35" s="48" t="str">
        <f>IF(OR(Annex2!L42="",Annex2!L42="N/A"),"",Annex2!L42)</f>
        <v/>
      </c>
      <c r="O35" s="33"/>
      <c r="P35" s="34" t="str">
        <f t="shared" si="14"/>
        <v/>
      </c>
      <c r="Q35" s="52" t="str">
        <f>IF(OR(Annex2!M42="",Annex2!M42=" "),"","Yes")</f>
        <v/>
      </c>
      <c r="R35" s="53"/>
      <c r="S35" s="54" t="str">
        <f t="shared" si="15"/>
        <v/>
      </c>
      <c r="T35" s="48" t="str">
        <f>IF(OR(Annex2!N42="",Annex2!N42=" "),"",Annex2!N42)</f>
        <v/>
      </c>
      <c r="U35" s="33"/>
      <c r="V35" s="34" t="str">
        <f t="shared" si="16"/>
        <v/>
      </c>
      <c r="W35" s="50" t="str">
        <f>IF(OR(Annex2!O42="",Annex2!O42="N/A",Annex2!O42=" "),"",Annex2!O42)</f>
        <v/>
      </c>
      <c r="X35" s="53"/>
      <c r="Y35" s="54" t="str">
        <f t="shared" si="17"/>
        <v/>
      </c>
      <c r="Z35" s="48" t="str">
        <f>IF(OR(Annex2!P42="",Annex2!P42="N/A",Annex2!P42=" "),"",Annex2!P42)</f>
        <v/>
      </c>
      <c r="AA35" s="33"/>
      <c r="AB35" s="34" t="str">
        <f t="shared" si="18"/>
        <v/>
      </c>
      <c r="AC35" s="51" t="str">
        <f>IF(OR(Annex2!Q42="",Annex2!Q42=0),"",Annex2!Q42)</f>
        <v/>
      </c>
      <c r="AD35" s="53"/>
      <c r="AE35" s="54" t="str">
        <f t="shared" si="19"/>
        <v/>
      </c>
      <c r="AF35" s="52" t="str">
        <f>IF(OR(Annex2!R42="",Annex2!R42=0),"",Annex2!R42)</f>
        <v/>
      </c>
      <c r="AG35" s="47" t="str">
        <f>IF(OR(Annex2!S42="",Annex2!S42=0),"",Annex2!S42)</f>
        <v/>
      </c>
      <c r="AH35" s="33"/>
      <c r="AI35" s="33" t="str">
        <f t="shared" si="20"/>
        <v/>
      </c>
      <c r="AJ35" s="51" t="str">
        <f>IF(OR(Annex2!T42="",Annex2!T42=0),"",Annex2!T42)</f>
        <v/>
      </c>
      <c r="AK35" s="53"/>
      <c r="AL35" s="54" t="str">
        <f t="shared" si="21"/>
        <v/>
      </c>
      <c r="AM35" s="47" t="str">
        <f>IF(OR(Annex2!U42="",Annex2!U42="N/A",Annex2!U42=" "),"",Annex2!U42)</f>
        <v/>
      </c>
      <c r="AN35" s="33"/>
      <c r="AO35" s="33" t="str">
        <f t="shared" si="22"/>
        <v/>
      </c>
      <c r="AP35" s="33"/>
      <c r="AQ35" s="51" t="str">
        <f>IF(OR(Annex2!V42="",Annex2!V42=0),"",Annex2!V42)</f>
        <v/>
      </c>
      <c r="AR35" s="53"/>
      <c r="AS35" s="54" t="str">
        <f t="shared" si="23"/>
        <v/>
      </c>
      <c r="AT35" s="71" t="str">
        <f>IF(OR(Annex2!W42="",Annex2!W42=0),"",Annex2!W42)</f>
        <v/>
      </c>
      <c r="AU35" s="48" t="str">
        <f>IF(Annex2!X42&lt;&gt;"Yes","",Annex2!X42)</f>
        <v/>
      </c>
      <c r="AV35" s="33"/>
      <c r="AW35" s="73" t="str">
        <f t="shared" si="24"/>
        <v/>
      </c>
      <c r="AX35" s="50" t="str">
        <f>IF(Annex2!Y42&lt;&gt;"Yes","",Annex2!Y42)</f>
        <v/>
      </c>
      <c r="AY35" s="53"/>
      <c r="AZ35" s="54" t="str">
        <f t="shared" si="25"/>
        <v/>
      </c>
      <c r="BA35" s="48" t="str">
        <f>IF(OR(Annex2!Z42=" ",Annex2!Z42=""),"","Yes")</f>
        <v/>
      </c>
      <c r="BB35" s="33"/>
      <c r="BC35" s="73" t="str">
        <f t="shared" si="26"/>
        <v/>
      </c>
      <c r="BD35" s="33"/>
      <c r="BE35" s="56"/>
    </row>
    <row r="36" spans="1:57" ht="15" customHeight="1">
      <c r="A36" s="45" t="str">
        <f>IF(OR(Annex2!B43="",Annex2!E43=0),"",Annex2!B43)</f>
        <v/>
      </c>
      <c r="B36" s="45" t="str">
        <f>IF(OR(Annex2!D43="",Annex2!D43=0),"",Annex2!D43)</f>
        <v/>
      </c>
      <c r="C36" s="45" t="str">
        <f>IF(Annex2!E43="","",Annex2!E43)</f>
        <v/>
      </c>
      <c r="D36" s="46" t="str">
        <f>IF(Annex2!F43="","",Annex2!F43)</f>
        <v/>
      </c>
      <c r="E36" s="47" t="str">
        <f>IF(OR(Annex2!H43="",Annex2!H43=0),"",Annex2!H43)</f>
        <v/>
      </c>
      <c r="F36" s="33"/>
      <c r="G36" s="34" t="str">
        <f t="shared" si="12"/>
        <v/>
      </c>
      <c r="H36" s="33"/>
      <c r="I36" s="49" t="str">
        <f>IF(OR(Annex2!I43="",Annex2!I43=0),"",Annex2!I43)</f>
        <v/>
      </c>
      <c r="J36" s="53"/>
      <c r="K36" s="54" t="str">
        <f t="shared" si="13"/>
        <v/>
      </c>
      <c r="L36" s="52" t="str">
        <f>IF(OR(Annex2!J43="",Annex2!J43=0),"",Annex2!J43)</f>
        <v/>
      </c>
      <c r="M36" s="52" t="str">
        <f>IF(OR(Annex2!K43="",Annex2!K43=0),"",Annex2!K43)</f>
        <v/>
      </c>
      <c r="N36" s="48" t="str">
        <f>IF(OR(Annex2!L43="",Annex2!L43="N/A"),"",Annex2!L43)</f>
        <v/>
      </c>
      <c r="O36" s="33"/>
      <c r="P36" s="34" t="str">
        <f t="shared" si="14"/>
        <v/>
      </c>
      <c r="Q36" s="52" t="str">
        <f>IF(OR(Annex2!M43="",Annex2!M43=" "),"","Yes")</f>
        <v/>
      </c>
      <c r="R36" s="53"/>
      <c r="S36" s="54" t="str">
        <f t="shared" si="15"/>
        <v/>
      </c>
      <c r="T36" s="48" t="str">
        <f>IF(OR(Annex2!N43="",Annex2!N43=" "),"",Annex2!N43)</f>
        <v/>
      </c>
      <c r="U36" s="33"/>
      <c r="V36" s="34" t="str">
        <f t="shared" si="16"/>
        <v/>
      </c>
      <c r="W36" s="50" t="str">
        <f>IF(OR(Annex2!O43="",Annex2!O43="N/A",Annex2!O43=" "),"",Annex2!O43)</f>
        <v/>
      </c>
      <c r="X36" s="53"/>
      <c r="Y36" s="54" t="str">
        <f t="shared" si="17"/>
        <v/>
      </c>
      <c r="Z36" s="48" t="str">
        <f>IF(OR(Annex2!P43="",Annex2!P43="N/A",Annex2!P43=" "),"",Annex2!P43)</f>
        <v/>
      </c>
      <c r="AA36" s="33"/>
      <c r="AB36" s="34" t="str">
        <f t="shared" si="18"/>
        <v/>
      </c>
      <c r="AC36" s="51" t="str">
        <f>IF(OR(Annex2!Q43="",Annex2!Q43=0),"",Annex2!Q43)</f>
        <v/>
      </c>
      <c r="AD36" s="53"/>
      <c r="AE36" s="54" t="str">
        <f t="shared" si="19"/>
        <v/>
      </c>
      <c r="AF36" s="52" t="str">
        <f>IF(OR(Annex2!R43="",Annex2!R43=0),"",Annex2!R43)</f>
        <v/>
      </c>
      <c r="AG36" s="47" t="str">
        <f>IF(OR(Annex2!S43="",Annex2!S43=0),"",Annex2!S43)</f>
        <v/>
      </c>
      <c r="AH36" s="33"/>
      <c r="AI36" s="33" t="str">
        <f t="shared" si="20"/>
        <v/>
      </c>
      <c r="AJ36" s="51" t="str">
        <f>IF(OR(Annex2!T43="",Annex2!T43=0),"",Annex2!T43)</f>
        <v/>
      </c>
      <c r="AK36" s="53"/>
      <c r="AL36" s="54" t="str">
        <f t="shared" si="21"/>
        <v/>
      </c>
      <c r="AM36" s="47" t="str">
        <f>IF(OR(Annex2!U43="",Annex2!U43="N/A",Annex2!U43=" "),"",Annex2!U43)</f>
        <v/>
      </c>
      <c r="AN36" s="33"/>
      <c r="AO36" s="33" t="str">
        <f t="shared" si="22"/>
        <v/>
      </c>
      <c r="AP36" s="33"/>
      <c r="AQ36" s="51" t="str">
        <f>IF(OR(Annex2!V43="",Annex2!V43=0),"",Annex2!V43)</f>
        <v/>
      </c>
      <c r="AR36" s="53"/>
      <c r="AS36" s="54" t="str">
        <f t="shared" si="23"/>
        <v/>
      </c>
      <c r="AT36" s="71" t="str">
        <f>IF(OR(Annex2!W43="",Annex2!W43=0),"",Annex2!W43)</f>
        <v/>
      </c>
      <c r="AU36" s="48" t="str">
        <f>IF(Annex2!X43&lt;&gt;"Yes","",Annex2!X43)</f>
        <v/>
      </c>
      <c r="AV36" s="33"/>
      <c r="AW36" s="73" t="str">
        <f t="shared" si="24"/>
        <v/>
      </c>
      <c r="AX36" s="50" t="str">
        <f>IF(Annex2!Y43&lt;&gt;"Yes","",Annex2!Y43)</f>
        <v/>
      </c>
      <c r="AY36" s="53"/>
      <c r="AZ36" s="54" t="str">
        <f t="shared" si="25"/>
        <v/>
      </c>
      <c r="BA36" s="48" t="str">
        <f>IF(OR(Annex2!Z43=" ",Annex2!Z43=""),"","Yes")</f>
        <v/>
      </c>
      <c r="BB36" s="33"/>
      <c r="BC36" s="73" t="str">
        <f t="shared" si="26"/>
        <v/>
      </c>
      <c r="BD36" s="33"/>
      <c r="BE36" s="56"/>
    </row>
    <row r="37" spans="1:57" ht="15" customHeight="1">
      <c r="A37" s="45" t="str">
        <f>IF(OR(Annex2!B44="",Annex2!E44=0),"",Annex2!B44)</f>
        <v/>
      </c>
      <c r="B37" s="45" t="str">
        <f>IF(OR(Annex2!D44="",Annex2!D44=0),"",Annex2!D44)</f>
        <v/>
      </c>
      <c r="C37" s="45" t="str">
        <f>IF(Annex2!E44="","",Annex2!E44)</f>
        <v/>
      </c>
      <c r="D37" s="46" t="str">
        <f>IF(Annex2!F44="","",Annex2!F44)</f>
        <v/>
      </c>
      <c r="E37" s="47" t="str">
        <f>IF(OR(Annex2!H44="",Annex2!H44=0),"",Annex2!H44)</f>
        <v/>
      </c>
      <c r="F37" s="33"/>
      <c r="G37" s="34" t="str">
        <f t="shared" si="12"/>
        <v/>
      </c>
      <c r="H37" s="33"/>
      <c r="I37" s="49" t="str">
        <f>IF(OR(Annex2!I44="",Annex2!I44=0),"",Annex2!I44)</f>
        <v/>
      </c>
      <c r="J37" s="53"/>
      <c r="K37" s="54" t="str">
        <f t="shared" si="13"/>
        <v/>
      </c>
      <c r="L37" s="52" t="str">
        <f>IF(OR(Annex2!J44="",Annex2!J44=0),"",Annex2!J44)</f>
        <v/>
      </c>
      <c r="M37" s="52" t="str">
        <f>IF(OR(Annex2!K44="",Annex2!K44=0),"",Annex2!K44)</f>
        <v/>
      </c>
      <c r="N37" s="48" t="str">
        <f>IF(OR(Annex2!L44="",Annex2!L44="N/A"),"",Annex2!L44)</f>
        <v/>
      </c>
      <c r="O37" s="33"/>
      <c r="P37" s="34" t="str">
        <f t="shared" si="14"/>
        <v/>
      </c>
      <c r="Q37" s="52" t="str">
        <f>IF(OR(Annex2!M44="",Annex2!M44=" "),"","Yes")</f>
        <v/>
      </c>
      <c r="R37" s="53"/>
      <c r="S37" s="54" t="str">
        <f t="shared" si="15"/>
        <v/>
      </c>
      <c r="T37" s="48" t="str">
        <f>IF(OR(Annex2!N44="",Annex2!N44=" "),"",Annex2!N44)</f>
        <v/>
      </c>
      <c r="U37" s="33"/>
      <c r="V37" s="34" t="str">
        <f t="shared" si="16"/>
        <v/>
      </c>
      <c r="W37" s="50" t="str">
        <f>IF(OR(Annex2!O44="",Annex2!O44="N/A",Annex2!O44=" "),"",Annex2!O44)</f>
        <v/>
      </c>
      <c r="X37" s="53"/>
      <c r="Y37" s="54" t="str">
        <f t="shared" si="17"/>
        <v/>
      </c>
      <c r="Z37" s="48" t="str">
        <f>IF(OR(Annex2!P44="",Annex2!P44="N/A",Annex2!P44=" "),"",Annex2!P44)</f>
        <v/>
      </c>
      <c r="AA37" s="33"/>
      <c r="AB37" s="34" t="str">
        <f t="shared" si="18"/>
        <v/>
      </c>
      <c r="AC37" s="51" t="str">
        <f>IF(OR(Annex2!Q44="",Annex2!Q44=0),"",Annex2!Q44)</f>
        <v/>
      </c>
      <c r="AD37" s="53"/>
      <c r="AE37" s="54" t="str">
        <f t="shared" si="19"/>
        <v/>
      </c>
      <c r="AF37" s="52" t="str">
        <f>IF(OR(Annex2!R44="",Annex2!R44=0),"",Annex2!R44)</f>
        <v/>
      </c>
      <c r="AG37" s="47" t="str">
        <f>IF(OR(Annex2!S44="",Annex2!S44=0),"",Annex2!S44)</f>
        <v/>
      </c>
      <c r="AH37" s="33"/>
      <c r="AI37" s="33" t="str">
        <f t="shared" si="20"/>
        <v/>
      </c>
      <c r="AJ37" s="51" t="str">
        <f>IF(OR(Annex2!T44="",Annex2!T44=0),"",Annex2!T44)</f>
        <v/>
      </c>
      <c r="AK37" s="53"/>
      <c r="AL37" s="54" t="str">
        <f t="shared" si="21"/>
        <v/>
      </c>
      <c r="AM37" s="47" t="str">
        <f>IF(OR(Annex2!U44="",Annex2!U44="N/A",Annex2!U44=" "),"",Annex2!U44)</f>
        <v/>
      </c>
      <c r="AN37" s="33"/>
      <c r="AO37" s="33" t="str">
        <f t="shared" si="22"/>
        <v/>
      </c>
      <c r="AP37" s="33"/>
      <c r="AQ37" s="51" t="str">
        <f>IF(OR(Annex2!V44="",Annex2!V44=0),"",Annex2!V44)</f>
        <v/>
      </c>
      <c r="AR37" s="53"/>
      <c r="AS37" s="54" t="str">
        <f t="shared" si="23"/>
        <v/>
      </c>
      <c r="AT37" s="71" t="str">
        <f>IF(OR(Annex2!W44="",Annex2!W44=0),"",Annex2!W44)</f>
        <v/>
      </c>
      <c r="AU37" s="48" t="str">
        <f>IF(Annex2!X44&lt;&gt;"Yes","",Annex2!X44)</f>
        <v/>
      </c>
      <c r="AV37" s="33"/>
      <c r="AW37" s="73" t="str">
        <f t="shared" si="24"/>
        <v/>
      </c>
      <c r="AX37" s="50" t="str">
        <f>IF(Annex2!Y44&lt;&gt;"Yes","",Annex2!Y44)</f>
        <v/>
      </c>
      <c r="AY37" s="53"/>
      <c r="AZ37" s="54" t="str">
        <f t="shared" si="25"/>
        <v/>
      </c>
      <c r="BA37" s="48" t="str">
        <f>IF(OR(Annex2!Z44=" ",Annex2!Z44=""),"","Yes")</f>
        <v/>
      </c>
      <c r="BB37" s="33"/>
      <c r="BC37" s="73" t="str">
        <f t="shared" si="26"/>
        <v/>
      </c>
      <c r="BD37" s="33"/>
      <c r="BE37" s="56"/>
    </row>
    <row r="38" spans="1:57" ht="15" customHeight="1">
      <c r="A38" s="45" t="str">
        <f>IF(OR(Annex2!B45="",Annex2!E45=0),"",Annex2!B45)</f>
        <v/>
      </c>
      <c r="B38" s="45" t="str">
        <f>IF(OR(Annex2!D45="",Annex2!D45=0),"",Annex2!D45)</f>
        <v/>
      </c>
      <c r="C38" s="45" t="str">
        <f>IF(Annex2!E45="","",Annex2!E45)</f>
        <v/>
      </c>
      <c r="D38" s="46" t="str">
        <f>IF(Annex2!F45="","",Annex2!F45)</f>
        <v/>
      </c>
      <c r="E38" s="47" t="str">
        <f>IF(OR(Annex2!H45="",Annex2!H45=0),"",Annex2!H45)</f>
        <v/>
      </c>
      <c r="F38" s="33"/>
      <c r="G38" s="34" t="str">
        <f t="shared" si="12"/>
        <v/>
      </c>
      <c r="H38" s="33"/>
      <c r="I38" s="49" t="str">
        <f>IF(OR(Annex2!I45="",Annex2!I45=0),"",Annex2!I45)</f>
        <v/>
      </c>
      <c r="J38" s="53"/>
      <c r="K38" s="54" t="str">
        <f t="shared" si="13"/>
        <v/>
      </c>
      <c r="L38" s="52" t="str">
        <f>IF(OR(Annex2!J45="",Annex2!J45=0),"",Annex2!J45)</f>
        <v/>
      </c>
      <c r="M38" s="52" t="str">
        <f>IF(OR(Annex2!K45="",Annex2!K45=0),"",Annex2!K45)</f>
        <v/>
      </c>
      <c r="N38" s="48" t="str">
        <f>IF(OR(Annex2!L45="",Annex2!L45="N/A"),"",Annex2!L45)</f>
        <v/>
      </c>
      <c r="O38" s="33"/>
      <c r="P38" s="34" t="str">
        <f t="shared" si="14"/>
        <v/>
      </c>
      <c r="Q38" s="52" t="str">
        <f>IF(OR(Annex2!M45="",Annex2!M45=" "),"","Yes")</f>
        <v/>
      </c>
      <c r="R38" s="53"/>
      <c r="S38" s="54" t="str">
        <f t="shared" si="15"/>
        <v/>
      </c>
      <c r="T38" s="48" t="str">
        <f>IF(OR(Annex2!N45="",Annex2!N45=" "),"",Annex2!N45)</f>
        <v/>
      </c>
      <c r="U38" s="33"/>
      <c r="V38" s="34" t="str">
        <f t="shared" si="16"/>
        <v/>
      </c>
      <c r="W38" s="50" t="str">
        <f>IF(OR(Annex2!O45="",Annex2!O45="N/A",Annex2!O45=" "),"",Annex2!O45)</f>
        <v/>
      </c>
      <c r="X38" s="53"/>
      <c r="Y38" s="54" t="str">
        <f t="shared" si="17"/>
        <v/>
      </c>
      <c r="Z38" s="48" t="str">
        <f>IF(OR(Annex2!P45="",Annex2!P45="N/A",Annex2!P45=" "),"",Annex2!P45)</f>
        <v/>
      </c>
      <c r="AA38" s="33"/>
      <c r="AB38" s="34" t="str">
        <f t="shared" si="18"/>
        <v/>
      </c>
      <c r="AC38" s="51" t="str">
        <f>IF(OR(Annex2!Q45="",Annex2!Q45=0),"",Annex2!Q45)</f>
        <v/>
      </c>
      <c r="AD38" s="53"/>
      <c r="AE38" s="54" t="str">
        <f t="shared" si="19"/>
        <v/>
      </c>
      <c r="AF38" s="52" t="str">
        <f>IF(OR(Annex2!R45="",Annex2!R45=0),"",Annex2!R45)</f>
        <v/>
      </c>
      <c r="AG38" s="47" t="str">
        <f>IF(OR(Annex2!S45="",Annex2!S45=0),"",Annex2!S45)</f>
        <v/>
      </c>
      <c r="AH38" s="33"/>
      <c r="AI38" s="33" t="str">
        <f t="shared" si="20"/>
        <v/>
      </c>
      <c r="AJ38" s="51" t="str">
        <f>IF(OR(Annex2!T45="",Annex2!T45=0),"",Annex2!T45)</f>
        <v/>
      </c>
      <c r="AK38" s="53"/>
      <c r="AL38" s="54" t="str">
        <f t="shared" si="21"/>
        <v/>
      </c>
      <c r="AM38" s="47" t="str">
        <f>IF(OR(Annex2!U45="",Annex2!U45="N/A",Annex2!U45=" "),"",Annex2!U45)</f>
        <v/>
      </c>
      <c r="AN38" s="33"/>
      <c r="AO38" s="33" t="str">
        <f t="shared" si="22"/>
        <v/>
      </c>
      <c r="AP38" s="33"/>
      <c r="AQ38" s="51" t="str">
        <f>IF(OR(Annex2!V45="",Annex2!V45=0),"",Annex2!V45)</f>
        <v/>
      </c>
      <c r="AR38" s="53"/>
      <c r="AS38" s="54" t="str">
        <f t="shared" si="23"/>
        <v/>
      </c>
      <c r="AT38" s="71" t="str">
        <f>IF(OR(Annex2!W45="",Annex2!W45=0),"",Annex2!W45)</f>
        <v/>
      </c>
      <c r="AU38" s="48" t="str">
        <f>IF(Annex2!X45&lt;&gt;"Yes","",Annex2!X45)</f>
        <v/>
      </c>
      <c r="AV38" s="33"/>
      <c r="AW38" s="73" t="str">
        <f t="shared" si="24"/>
        <v/>
      </c>
      <c r="AX38" s="50" t="str">
        <f>IF(Annex2!Y45&lt;&gt;"Yes","",Annex2!Y45)</f>
        <v/>
      </c>
      <c r="AY38" s="53"/>
      <c r="AZ38" s="54" t="str">
        <f t="shared" si="25"/>
        <v/>
      </c>
      <c r="BA38" s="48" t="str">
        <f>IF(OR(Annex2!Z45=" ",Annex2!Z45=""),"","Yes")</f>
        <v/>
      </c>
      <c r="BB38" s="33"/>
      <c r="BC38" s="73" t="str">
        <f t="shared" si="26"/>
        <v/>
      </c>
      <c r="BD38" s="33"/>
      <c r="BE38" s="56"/>
    </row>
    <row r="39" spans="1:57" ht="15" customHeight="1">
      <c r="A39" s="45" t="str">
        <f>IF(OR(Annex2!B46="",Annex2!E46=0),"",Annex2!B46)</f>
        <v/>
      </c>
      <c r="B39" s="45" t="str">
        <f>IF(OR(Annex2!D46="",Annex2!D46=0),"",Annex2!D46)</f>
        <v/>
      </c>
      <c r="C39" s="45" t="str">
        <f>IF(Annex2!E46="","",Annex2!E46)</f>
        <v/>
      </c>
      <c r="D39" s="46" t="str">
        <f>IF(Annex2!F46="","",Annex2!F46)</f>
        <v/>
      </c>
      <c r="E39" s="47" t="str">
        <f>IF(OR(Annex2!H46="",Annex2!H46=0),"",Annex2!H46)</f>
        <v/>
      </c>
      <c r="F39" s="33"/>
      <c r="G39" s="34" t="str">
        <f t="shared" si="12"/>
        <v/>
      </c>
      <c r="H39" s="33"/>
      <c r="I39" s="49" t="str">
        <f>IF(OR(Annex2!I46="",Annex2!I46=0),"",Annex2!I46)</f>
        <v/>
      </c>
      <c r="J39" s="53"/>
      <c r="K39" s="54" t="str">
        <f t="shared" si="13"/>
        <v/>
      </c>
      <c r="L39" s="52" t="str">
        <f>IF(OR(Annex2!J46="",Annex2!J46=0),"",Annex2!J46)</f>
        <v/>
      </c>
      <c r="M39" s="52" t="str">
        <f>IF(OR(Annex2!K46="",Annex2!K46=0),"",Annex2!K46)</f>
        <v/>
      </c>
      <c r="N39" s="48" t="str">
        <f>IF(OR(Annex2!L46="",Annex2!L46="N/A"),"",Annex2!L46)</f>
        <v/>
      </c>
      <c r="O39" s="33"/>
      <c r="P39" s="34" t="str">
        <f t="shared" si="14"/>
        <v/>
      </c>
      <c r="Q39" s="52" t="str">
        <f>IF(OR(Annex2!M46="",Annex2!M46=" "),"","Yes")</f>
        <v/>
      </c>
      <c r="R39" s="53"/>
      <c r="S39" s="54" t="str">
        <f t="shared" si="15"/>
        <v/>
      </c>
      <c r="T39" s="48" t="str">
        <f>IF(OR(Annex2!N46="",Annex2!N46=" "),"",Annex2!N46)</f>
        <v/>
      </c>
      <c r="U39" s="33"/>
      <c r="V39" s="34" t="str">
        <f t="shared" si="16"/>
        <v/>
      </c>
      <c r="W39" s="50" t="str">
        <f>IF(OR(Annex2!O46="",Annex2!O46="N/A",Annex2!O46=" "),"",Annex2!O46)</f>
        <v/>
      </c>
      <c r="X39" s="53"/>
      <c r="Y39" s="54" t="str">
        <f t="shared" si="17"/>
        <v/>
      </c>
      <c r="Z39" s="48" t="str">
        <f>IF(OR(Annex2!P46="",Annex2!P46="N/A",Annex2!P46=" "),"",Annex2!P46)</f>
        <v/>
      </c>
      <c r="AA39" s="33"/>
      <c r="AB39" s="34" t="str">
        <f t="shared" si="18"/>
        <v/>
      </c>
      <c r="AC39" s="51" t="str">
        <f>IF(OR(Annex2!Q46="",Annex2!Q46=0),"",Annex2!Q46)</f>
        <v/>
      </c>
      <c r="AD39" s="53"/>
      <c r="AE39" s="54" t="str">
        <f t="shared" si="19"/>
        <v/>
      </c>
      <c r="AF39" s="52" t="str">
        <f>IF(OR(Annex2!R46="",Annex2!R46=0),"",Annex2!R46)</f>
        <v/>
      </c>
      <c r="AG39" s="47" t="str">
        <f>IF(OR(Annex2!S46="",Annex2!S46=0),"",Annex2!S46)</f>
        <v/>
      </c>
      <c r="AH39" s="33"/>
      <c r="AI39" s="33" t="str">
        <f t="shared" si="20"/>
        <v/>
      </c>
      <c r="AJ39" s="51" t="str">
        <f>IF(OR(Annex2!T46="",Annex2!T46=0),"",Annex2!T46)</f>
        <v/>
      </c>
      <c r="AK39" s="53"/>
      <c r="AL39" s="54" t="str">
        <f t="shared" si="21"/>
        <v/>
      </c>
      <c r="AM39" s="47" t="str">
        <f>IF(OR(Annex2!U46="",Annex2!U46="N/A",Annex2!U46=" "),"",Annex2!U46)</f>
        <v/>
      </c>
      <c r="AN39" s="33"/>
      <c r="AO39" s="33" t="str">
        <f t="shared" si="22"/>
        <v/>
      </c>
      <c r="AP39" s="33"/>
      <c r="AQ39" s="51" t="str">
        <f>IF(OR(Annex2!V46="",Annex2!V46=0),"",Annex2!V46)</f>
        <v/>
      </c>
      <c r="AR39" s="53"/>
      <c r="AS39" s="54" t="str">
        <f t="shared" si="23"/>
        <v/>
      </c>
      <c r="AT39" s="71" t="str">
        <f>IF(OR(Annex2!W46="",Annex2!W46=0),"",Annex2!W46)</f>
        <v/>
      </c>
      <c r="AU39" s="48" t="str">
        <f>IF(Annex2!X46&lt;&gt;"Yes","",Annex2!X46)</f>
        <v/>
      </c>
      <c r="AV39" s="33"/>
      <c r="AW39" s="73" t="str">
        <f t="shared" si="24"/>
        <v/>
      </c>
      <c r="AX39" s="50" t="str">
        <f>IF(Annex2!Y46&lt;&gt;"Yes","",Annex2!Y46)</f>
        <v/>
      </c>
      <c r="AY39" s="53"/>
      <c r="AZ39" s="54" t="str">
        <f t="shared" si="25"/>
        <v/>
      </c>
      <c r="BA39" s="48" t="str">
        <f>IF(OR(Annex2!Z46=" ",Annex2!Z46=""),"","Yes")</f>
        <v/>
      </c>
      <c r="BB39" s="33"/>
      <c r="BC39" s="73" t="str">
        <f t="shared" si="26"/>
        <v/>
      </c>
      <c r="BD39" s="33"/>
      <c r="BE39" s="56"/>
    </row>
    <row r="40" spans="1:57" ht="15" customHeight="1">
      <c r="A40" s="45" t="str">
        <f>IF(OR(Annex2!B47="",Annex2!E47=0),"",Annex2!B47)</f>
        <v/>
      </c>
      <c r="B40" s="45" t="str">
        <f>IF(OR(Annex2!D47="",Annex2!D47=0),"",Annex2!D47)</f>
        <v/>
      </c>
      <c r="C40" s="45" t="str">
        <f>IF(Annex2!E47="","",Annex2!E47)</f>
        <v/>
      </c>
      <c r="D40" s="46" t="str">
        <f>IF(Annex2!F47="","",Annex2!F47)</f>
        <v/>
      </c>
      <c r="E40" s="47" t="str">
        <f>IF(OR(Annex2!H47="",Annex2!H47=0),"",Annex2!H47)</f>
        <v/>
      </c>
      <c r="F40" s="33"/>
      <c r="G40" s="34" t="str">
        <f t="shared" si="12"/>
        <v/>
      </c>
      <c r="H40" s="33"/>
      <c r="I40" s="49" t="str">
        <f>IF(OR(Annex2!I47="",Annex2!I47=0),"",Annex2!I47)</f>
        <v/>
      </c>
      <c r="J40" s="53"/>
      <c r="K40" s="54" t="str">
        <f t="shared" si="13"/>
        <v/>
      </c>
      <c r="L40" s="52" t="str">
        <f>IF(OR(Annex2!J47="",Annex2!J47=0),"",Annex2!J47)</f>
        <v/>
      </c>
      <c r="M40" s="52" t="str">
        <f>IF(OR(Annex2!K47="",Annex2!K47=0),"",Annex2!K47)</f>
        <v/>
      </c>
      <c r="N40" s="48" t="str">
        <f>IF(OR(Annex2!L47="",Annex2!L47="N/A"),"",Annex2!L47)</f>
        <v/>
      </c>
      <c r="O40" s="33"/>
      <c r="P40" s="34" t="str">
        <f t="shared" si="14"/>
        <v/>
      </c>
      <c r="Q40" s="52" t="str">
        <f>IF(OR(Annex2!M47="",Annex2!M47=" "),"","Yes")</f>
        <v/>
      </c>
      <c r="R40" s="53"/>
      <c r="S40" s="54" t="str">
        <f t="shared" si="15"/>
        <v/>
      </c>
      <c r="T40" s="48" t="str">
        <f>IF(OR(Annex2!N47="",Annex2!N47=" "),"",Annex2!N47)</f>
        <v/>
      </c>
      <c r="U40" s="33"/>
      <c r="V40" s="34" t="str">
        <f t="shared" si="16"/>
        <v/>
      </c>
      <c r="W40" s="50" t="str">
        <f>IF(OR(Annex2!O47="",Annex2!O47="N/A",Annex2!O47=" "),"",Annex2!O47)</f>
        <v/>
      </c>
      <c r="X40" s="53"/>
      <c r="Y40" s="54" t="str">
        <f t="shared" si="17"/>
        <v/>
      </c>
      <c r="Z40" s="48" t="str">
        <f>IF(OR(Annex2!P47="",Annex2!P47="N/A",Annex2!P47=" "),"",Annex2!P47)</f>
        <v/>
      </c>
      <c r="AA40" s="33"/>
      <c r="AB40" s="34" t="str">
        <f t="shared" si="18"/>
        <v/>
      </c>
      <c r="AC40" s="51" t="str">
        <f>IF(OR(Annex2!Q47="",Annex2!Q47=0),"",Annex2!Q47)</f>
        <v/>
      </c>
      <c r="AD40" s="53"/>
      <c r="AE40" s="54" t="str">
        <f t="shared" si="19"/>
        <v/>
      </c>
      <c r="AF40" s="52" t="str">
        <f>IF(OR(Annex2!R47="",Annex2!R47=0),"",Annex2!R47)</f>
        <v/>
      </c>
      <c r="AG40" s="47" t="str">
        <f>IF(OR(Annex2!S47="",Annex2!S47=0),"",Annex2!S47)</f>
        <v/>
      </c>
      <c r="AH40" s="33"/>
      <c r="AI40" s="33" t="str">
        <f t="shared" si="20"/>
        <v/>
      </c>
      <c r="AJ40" s="51" t="str">
        <f>IF(OR(Annex2!T47="",Annex2!T47=0),"",Annex2!T47)</f>
        <v/>
      </c>
      <c r="AK40" s="53"/>
      <c r="AL40" s="54" t="str">
        <f t="shared" si="21"/>
        <v/>
      </c>
      <c r="AM40" s="47" t="str">
        <f>IF(OR(Annex2!U47="",Annex2!U47="N/A",Annex2!U47=" "),"",Annex2!U47)</f>
        <v/>
      </c>
      <c r="AN40" s="33"/>
      <c r="AO40" s="33" t="str">
        <f t="shared" si="22"/>
        <v/>
      </c>
      <c r="AP40" s="33"/>
      <c r="AQ40" s="51" t="str">
        <f>IF(OR(Annex2!V47="",Annex2!V47=0),"",Annex2!V47)</f>
        <v/>
      </c>
      <c r="AR40" s="53"/>
      <c r="AS40" s="54" t="str">
        <f t="shared" si="23"/>
        <v/>
      </c>
      <c r="AT40" s="71" t="str">
        <f>IF(OR(Annex2!W47="",Annex2!W47=0),"",Annex2!W47)</f>
        <v/>
      </c>
      <c r="AU40" s="48" t="str">
        <f>IF(Annex2!X47&lt;&gt;"Yes","",Annex2!X47)</f>
        <v/>
      </c>
      <c r="AV40" s="33"/>
      <c r="AW40" s="73" t="str">
        <f t="shared" si="24"/>
        <v/>
      </c>
      <c r="AX40" s="50" t="str">
        <f>IF(Annex2!Y47&lt;&gt;"Yes","",Annex2!Y47)</f>
        <v/>
      </c>
      <c r="AY40" s="53"/>
      <c r="AZ40" s="54" t="str">
        <f t="shared" si="25"/>
        <v/>
      </c>
      <c r="BA40" s="48" t="str">
        <f>IF(OR(Annex2!Z47=" ",Annex2!Z47=""),"","Yes")</f>
        <v/>
      </c>
      <c r="BB40" s="33"/>
      <c r="BC40" s="73" t="str">
        <f t="shared" si="26"/>
        <v/>
      </c>
      <c r="BD40" s="33"/>
      <c r="BE40" s="56"/>
    </row>
    <row r="41" spans="1:57" ht="15" customHeight="1">
      <c r="A41" s="45" t="str">
        <f>IF(OR(Annex2!B48="",Annex2!E48=0),"",Annex2!B48)</f>
        <v/>
      </c>
      <c r="B41" s="45" t="str">
        <f>IF(OR(Annex2!D48="",Annex2!D48=0),"",Annex2!D48)</f>
        <v/>
      </c>
      <c r="C41" s="45" t="str">
        <f>IF(Annex2!E48="","",Annex2!E48)</f>
        <v/>
      </c>
      <c r="D41" s="46" t="str">
        <f>IF(Annex2!F48="","",Annex2!F48)</f>
        <v/>
      </c>
      <c r="E41" s="47" t="str">
        <f>IF(OR(Annex2!H48="",Annex2!H48=0),"",Annex2!H48)</f>
        <v/>
      </c>
      <c r="F41" s="33"/>
      <c r="G41" s="34" t="str">
        <f t="shared" si="12"/>
        <v/>
      </c>
      <c r="H41" s="33"/>
      <c r="I41" s="49" t="str">
        <f>IF(OR(Annex2!I48="",Annex2!I48=0),"",Annex2!I48)</f>
        <v/>
      </c>
      <c r="J41" s="53"/>
      <c r="K41" s="54" t="str">
        <f t="shared" si="13"/>
        <v/>
      </c>
      <c r="L41" s="52" t="str">
        <f>IF(OR(Annex2!J48="",Annex2!J48=0),"",Annex2!J48)</f>
        <v/>
      </c>
      <c r="M41" s="52" t="str">
        <f>IF(OR(Annex2!K48="",Annex2!K48=0),"",Annex2!K48)</f>
        <v/>
      </c>
      <c r="N41" s="48" t="str">
        <f>IF(OR(Annex2!L48="",Annex2!L48="N/A"),"",Annex2!L48)</f>
        <v/>
      </c>
      <c r="O41" s="33"/>
      <c r="P41" s="34" t="str">
        <f t="shared" si="14"/>
        <v/>
      </c>
      <c r="Q41" s="52" t="str">
        <f>IF(OR(Annex2!M48="",Annex2!M48=" "),"","Yes")</f>
        <v/>
      </c>
      <c r="R41" s="53"/>
      <c r="S41" s="54" t="str">
        <f t="shared" si="15"/>
        <v/>
      </c>
      <c r="T41" s="48" t="str">
        <f>IF(OR(Annex2!N48="",Annex2!N48=" "),"",Annex2!N48)</f>
        <v/>
      </c>
      <c r="U41" s="33"/>
      <c r="V41" s="34" t="str">
        <f t="shared" si="16"/>
        <v/>
      </c>
      <c r="W41" s="50" t="str">
        <f>IF(OR(Annex2!O48="",Annex2!O48="N/A",Annex2!O48=" "),"",Annex2!O48)</f>
        <v/>
      </c>
      <c r="X41" s="53"/>
      <c r="Y41" s="54" t="str">
        <f t="shared" si="17"/>
        <v/>
      </c>
      <c r="Z41" s="48" t="str">
        <f>IF(OR(Annex2!P48="",Annex2!P48="N/A",Annex2!P48=" "),"",Annex2!P48)</f>
        <v/>
      </c>
      <c r="AA41" s="33"/>
      <c r="AB41" s="34" t="str">
        <f t="shared" si="18"/>
        <v/>
      </c>
      <c r="AC41" s="51" t="str">
        <f>IF(OR(Annex2!Q48="",Annex2!Q48=0),"",Annex2!Q48)</f>
        <v/>
      </c>
      <c r="AD41" s="53"/>
      <c r="AE41" s="54" t="str">
        <f t="shared" si="19"/>
        <v/>
      </c>
      <c r="AF41" s="52" t="str">
        <f>IF(OR(Annex2!R48="",Annex2!R48=0),"",Annex2!R48)</f>
        <v/>
      </c>
      <c r="AG41" s="47" t="str">
        <f>IF(OR(Annex2!S48="",Annex2!S48=0),"",Annex2!S48)</f>
        <v/>
      </c>
      <c r="AH41" s="33"/>
      <c r="AI41" s="33" t="str">
        <f t="shared" si="20"/>
        <v/>
      </c>
      <c r="AJ41" s="51" t="str">
        <f>IF(OR(Annex2!T48="",Annex2!T48=0),"",Annex2!T48)</f>
        <v/>
      </c>
      <c r="AK41" s="53"/>
      <c r="AL41" s="54" t="str">
        <f t="shared" si="21"/>
        <v/>
      </c>
      <c r="AM41" s="47" t="str">
        <f>IF(OR(Annex2!U48="",Annex2!U48="N/A",Annex2!U48=" "),"",Annex2!U48)</f>
        <v/>
      </c>
      <c r="AN41" s="33"/>
      <c r="AO41" s="33" t="str">
        <f t="shared" si="22"/>
        <v/>
      </c>
      <c r="AP41" s="33"/>
      <c r="AQ41" s="51" t="str">
        <f>IF(OR(Annex2!V48="",Annex2!V48=0),"",Annex2!V48)</f>
        <v/>
      </c>
      <c r="AR41" s="53"/>
      <c r="AS41" s="54" t="str">
        <f t="shared" si="23"/>
        <v/>
      </c>
      <c r="AT41" s="71" t="str">
        <f>IF(OR(Annex2!W48="",Annex2!W48=0),"",Annex2!W48)</f>
        <v/>
      </c>
      <c r="AU41" s="48" t="str">
        <f>IF(Annex2!X48&lt;&gt;"Yes","",Annex2!X48)</f>
        <v/>
      </c>
      <c r="AV41" s="33"/>
      <c r="AW41" s="73" t="str">
        <f t="shared" si="24"/>
        <v/>
      </c>
      <c r="AX41" s="50" t="str">
        <f>IF(Annex2!Y48&lt;&gt;"Yes","",Annex2!Y48)</f>
        <v/>
      </c>
      <c r="AY41" s="53"/>
      <c r="AZ41" s="54" t="str">
        <f t="shared" si="25"/>
        <v/>
      </c>
      <c r="BA41" s="48" t="str">
        <f>IF(OR(Annex2!Z48=" ",Annex2!Z48=""),"","Yes")</f>
        <v/>
      </c>
      <c r="BB41" s="33"/>
      <c r="BC41" s="73" t="str">
        <f t="shared" si="26"/>
        <v/>
      </c>
      <c r="BD41" s="33"/>
      <c r="BE41" s="56"/>
    </row>
    <row r="42" spans="1:57" ht="15" customHeight="1">
      <c r="A42" s="45" t="str">
        <f>IF(OR(Annex2!B49="",Annex2!E49=0),"",Annex2!B49)</f>
        <v/>
      </c>
      <c r="B42" s="45" t="str">
        <f>IF(OR(Annex2!D49="",Annex2!D49=0),"",Annex2!D49)</f>
        <v/>
      </c>
      <c r="C42" s="45" t="str">
        <f>IF(Annex2!E49="","",Annex2!E49)</f>
        <v/>
      </c>
      <c r="D42" s="46" t="str">
        <f>IF(Annex2!F49="","",Annex2!F49)</f>
        <v/>
      </c>
      <c r="E42" s="47" t="str">
        <f>IF(OR(Annex2!H49="",Annex2!H49=0),"",Annex2!H49)</f>
        <v/>
      </c>
      <c r="F42" s="33"/>
      <c r="G42" s="34" t="str">
        <f t="shared" si="12"/>
        <v/>
      </c>
      <c r="H42" s="33"/>
      <c r="I42" s="49" t="str">
        <f>IF(OR(Annex2!I49="",Annex2!I49=0),"",Annex2!I49)</f>
        <v/>
      </c>
      <c r="J42" s="53"/>
      <c r="K42" s="54" t="str">
        <f t="shared" si="13"/>
        <v/>
      </c>
      <c r="L42" s="52" t="str">
        <f>IF(OR(Annex2!J49="",Annex2!J49=0),"",Annex2!J49)</f>
        <v/>
      </c>
      <c r="M42" s="52" t="str">
        <f>IF(OR(Annex2!K49="",Annex2!K49=0),"",Annex2!K49)</f>
        <v/>
      </c>
      <c r="N42" s="48" t="str">
        <f>IF(OR(Annex2!L49="",Annex2!L49="N/A"),"",Annex2!L49)</f>
        <v/>
      </c>
      <c r="O42" s="33"/>
      <c r="P42" s="34" t="str">
        <f t="shared" si="14"/>
        <v/>
      </c>
      <c r="Q42" s="52" t="str">
        <f>IF(OR(Annex2!M49="",Annex2!M49=" "),"","Yes")</f>
        <v/>
      </c>
      <c r="R42" s="53"/>
      <c r="S42" s="54" t="str">
        <f t="shared" si="15"/>
        <v/>
      </c>
      <c r="T42" s="48" t="str">
        <f>IF(OR(Annex2!N49="",Annex2!N49=" "),"",Annex2!N49)</f>
        <v/>
      </c>
      <c r="U42" s="33"/>
      <c r="V42" s="34" t="str">
        <f t="shared" si="16"/>
        <v/>
      </c>
      <c r="W42" s="50" t="str">
        <f>IF(OR(Annex2!O49="",Annex2!O49="N/A",Annex2!O49=" "),"",Annex2!O49)</f>
        <v/>
      </c>
      <c r="X42" s="53"/>
      <c r="Y42" s="54" t="str">
        <f t="shared" si="17"/>
        <v/>
      </c>
      <c r="Z42" s="48" t="str">
        <f>IF(OR(Annex2!P49="",Annex2!P49="N/A",Annex2!P49=" "),"",Annex2!P49)</f>
        <v/>
      </c>
      <c r="AA42" s="33"/>
      <c r="AB42" s="34" t="str">
        <f t="shared" si="18"/>
        <v/>
      </c>
      <c r="AC42" s="51" t="str">
        <f>IF(OR(Annex2!Q49="",Annex2!Q49=0),"",Annex2!Q49)</f>
        <v/>
      </c>
      <c r="AD42" s="53"/>
      <c r="AE42" s="54" t="str">
        <f t="shared" si="19"/>
        <v/>
      </c>
      <c r="AF42" s="52" t="str">
        <f>IF(OR(Annex2!R49="",Annex2!R49=0),"",Annex2!R49)</f>
        <v/>
      </c>
      <c r="AG42" s="47" t="str">
        <f>IF(OR(Annex2!S49="",Annex2!S49=0),"",Annex2!S49)</f>
        <v/>
      </c>
      <c r="AH42" s="33"/>
      <c r="AI42" s="33" t="str">
        <f t="shared" si="20"/>
        <v/>
      </c>
      <c r="AJ42" s="51" t="str">
        <f>IF(OR(Annex2!T49="",Annex2!T49=0),"",Annex2!T49)</f>
        <v/>
      </c>
      <c r="AK42" s="53"/>
      <c r="AL42" s="54" t="str">
        <f t="shared" si="21"/>
        <v/>
      </c>
      <c r="AM42" s="47" t="str">
        <f>IF(OR(Annex2!U49="",Annex2!U49="N/A",Annex2!U49=" "),"",Annex2!U49)</f>
        <v/>
      </c>
      <c r="AN42" s="33"/>
      <c r="AO42" s="33" t="str">
        <f t="shared" si="22"/>
        <v/>
      </c>
      <c r="AP42" s="33"/>
      <c r="AQ42" s="51" t="str">
        <f>IF(OR(Annex2!V49="",Annex2!V49=0),"",Annex2!V49)</f>
        <v/>
      </c>
      <c r="AR42" s="53"/>
      <c r="AS42" s="54" t="str">
        <f t="shared" si="23"/>
        <v/>
      </c>
      <c r="AT42" s="71" t="str">
        <f>IF(OR(Annex2!W49="",Annex2!W49=0),"",Annex2!W49)</f>
        <v/>
      </c>
      <c r="AU42" s="48" t="str">
        <f>IF(Annex2!X49&lt;&gt;"Yes","",Annex2!X49)</f>
        <v/>
      </c>
      <c r="AV42" s="33"/>
      <c r="AW42" s="73" t="str">
        <f t="shared" si="24"/>
        <v/>
      </c>
      <c r="AX42" s="50" t="str">
        <f>IF(Annex2!Y49&lt;&gt;"Yes","",Annex2!Y49)</f>
        <v/>
      </c>
      <c r="AY42" s="53"/>
      <c r="AZ42" s="54" t="str">
        <f t="shared" si="25"/>
        <v/>
      </c>
      <c r="BA42" s="48" t="str">
        <f>IF(OR(Annex2!Z49=" ",Annex2!Z49=""),"","Yes")</f>
        <v/>
      </c>
      <c r="BB42" s="33"/>
      <c r="BC42" s="73" t="str">
        <f t="shared" si="26"/>
        <v/>
      </c>
      <c r="BD42" s="33"/>
      <c r="BE42" s="56"/>
    </row>
    <row r="43" spans="1:57" ht="15" customHeight="1">
      <c r="A43" s="45" t="str">
        <f>IF(OR(Annex2!B50="",Annex2!E50=0),"",Annex2!B50)</f>
        <v/>
      </c>
      <c r="B43" s="45" t="str">
        <f>IF(OR(Annex2!D50="",Annex2!D50=0),"",Annex2!D50)</f>
        <v/>
      </c>
      <c r="C43" s="45" t="str">
        <f>IF(Annex2!E50="","",Annex2!E50)</f>
        <v/>
      </c>
      <c r="D43" s="46" t="str">
        <f>IF(Annex2!F50="","",Annex2!F50)</f>
        <v/>
      </c>
      <c r="E43" s="47" t="str">
        <f>IF(OR(Annex2!H50="",Annex2!H50=0),"",Annex2!H50)</f>
        <v/>
      </c>
      <c r="F43" s="33"/>
      <c r="G43" s="34" t="str">
        <f t="shared" si="12"/>
        <v/>
      </c>
      <c r="H43" s="33"/>
      <c r="I43" s="49" t="str">
        <f>IF(OR(Annex2!I50="",Annex2!I50=0),"",Annex2!I50)</f>
        <v/>
      </c>
      <c r="J43" s="53"/>
      <c r="K43" s="54" t="str">
        <f t="shared" si="13"/>
        <v/>
      </c>
      <c r="L43" s="52" t="str">
        <f>IF(OR(Annex2!J50="",Annex2!J50=0),"",Annex2!J50)</f>
        <v/>
      </c>
      <c r="M43" s="52" t="str">
        <f>IF(OR(Annex2!K50="",Annex2!K50=0),"",Annex2!K50)</f>
        <v/>
      </c>
      <c r="N43" s="48" t="str">
        <f>IF(OR(Annex2!L50="",Annex2!L50="N/A"),"",Annex2!L50)</f>
        <v/>
      </c>
      <c r="O43" s="33"/>
      <c r="P43" s="34" t="str">
        <f t="shared" si="14"/>
        <v/>
      </c>
      <c r="Q43" s="52" t="str">
        <f>IF(OR(Annex2!M50="",Annex2!M50=" "),"","Yes")</f>
        <v/>
      </c>
      <c r="R43" s="53"/>
      <c r="S43" s="54" t="str">
        <f t="shared" si="15"/>
        <v/>
      </c>
      <c r="T43" s="48" t="str">
        <f>IF(OR(Annex2!N50="",Annex2!N50=" "),"",Annex2!N50)</f>
        <v/>
      </c>
      <c r="U43" s="33"/>
      <c r="V43" s="34" t="str">
        <f t="shared" si="16"/>
        <v/>
      </c>
      <c r="W43" s="50" t="str">
        <f>IF(OR(Annex2!O50="",Annex2!O50="N/A",Annex2!O50=" "),"",Annex2!O50)</f>
        <v/>
      </c>
      <c r="X43" s="53"/>
      <c r="Y43" s="54" t="str">
        <f t="shared" si="17"/>
        <v/>
      </c>
      <c r="Z43" s="48" t="str">
        <f>IF(OR(Annex2!P50="",Annex2!P50="N/A",Annex2!P50=" "),"",Annex2!P50)</f>
        <v/>
      </c>
      <c r="AA43" s="33"/>
      <c r="AB43" s="34" t="str">
        <f t="shared" si="18"/>
        <v/>
      </c>
      <c r="AC43" s="51" t="str">
        <f>IF(OR(Annex2!Q50="",Annex2!Q50=0),"",Annex2!Q50)</f>
        <v/>
      </c>
      <c r="AD43" s="53"/>
      <c r="AE43" s="54" t="str">
        <f t="shared" si="19"/>
        <v/>
      </c>
      <c r="AF43" s="52" t="str">
        <f>IF(OR(Annex2!R50="",Annex2!R50=0),"",Annex2!R50)</f>
        <v/>
      </c>
      <c r="AG43" s="47" t="str">
        <f>IF(OR(Annex2!S50="",Annex2!S50=0),"",Annex2!S50)</f>
        <v/>
      </c>
      <c r="AH43" s="33"/>
      <c r="AI43" s="33" t="str">
        <f t="shared" si="20"/>
        <v/>
      </c>
      <c r="AJ43" s="51" t="str">
        <f>IF(OR(Annex2!T50="",Annex2!T50=0),"",Annex2!T50)</f>
        <v/>
      </c>
      <c r="AK43" s="53"/>
      <c r="AL43" s="54" t="str">
        <f t="shared" si="21"/>
        <v/>
      </c>
      <c r="AM43" s="47" t="str">
        <f>IF(OR(Annex2!U50="",Annex2!U50="N/A",Annex2!U50=" "),"",Annex2!U50)</f>
        <v/>
      </c>
      <c r="AN43" s="33"/>
      <c r="AO43" s="33" t="str">
        <f t="shared" si="22"/>
        <v/>
      </c>
      <c r="AP43" s="33"/>
      <c r="AQ43" s="51" t="str">
        <f>IF(OR(Annex2!V50="",Annex2!V50=0),"",Annex2!V50)</f>
        <v/>
      </c>
      <c r="AR43" s="53"/>
      <c r="AS43" s="54" t="str">
        <f t="shared" si="23"/>
        <v/>
      </c>
      <c r="AT43" s="71" t="str">
        <f>IF(OR(Annex2!W50="",Annex2!W50=0),"",Annex2!W50)</f>
        <v/>
      </c>
      <c r="AU43" s="48" t="str">
        <f>IF(Annex2!X50&lt;&gt;"Yes","",Annex2!X50)</f>
        <v/>
      </c>
      <c r="AV43" s="33"/>
      <c r="AW43" s="73" t="str">
        <f t="shared" si="24"/>
        <v/>
      </c>
      <c r="AX43" s="50" t="str">
        <f>IF(Annex2!Y50&lt;&gt;"Yes","",Annex2!Y50)</f>
        <v/>
      </c>
      <c r="AY43" s="53"/>
      <c r="AZ43" s="54" t="str">
        <f t="shared" si="25"/>
        <v/>
      </c>
      <c r="BA43" s="48" t="str">
        <f>IF(OR(Annex2!Z50=" ",Annex2!Z50=""),"","Yes")</f>
        <v/>
      </c>
      <c r="BB43" s="33"/>
      <c r="BC43" s="73" t="str">
        <f t="shared" si="26"/>
        <v/>
      </c>
      <c r="BD43" s="33"/>
      <c r="BE43" s="56"/>
    </row>
    <row r="44" spans="1:57" ht="15" customHeight="1">
      <c r="A44" s="45" t="str">
        <f>IF(OR(Annex2!B51="",Annex2!E51=0),"",Annex2!B51)</f>
        <v/>
      </c>
      <c r="B44" s="45" t="str">
        <f>IF(OR(Annex2!D51="",Annex2!D51=0),"",Annex2!D51)</f>
        <v/>
      </c>
      <c r="C44" s="45" t="str">
        <f>IF(Annex2!E51="","",Annex2!E51)</f>
        <v/>
      </c>
      <c r="D44" s="46" t="str">
        <f>IF(Annex2!F51="","",Annex2!F51)</f>
        <v/>
      </c>
      <c r="E44" s="47" t="str">
        <f>IF(OR(Annex2!H51="",Annex2!H51=0),"",Annex2!H51)</f>
        <v/>
      </c>
      <c r="F44" s="33"/>
      <c r="G44" s="34" t="str">
        <f t="shared" si="12"/>
        <v/>
      </c>
      <c r="H44" s="33"/>
      <c r="I44" s="49" t="str">
        <f>IF(OR(Annex2!I51="",Annex2!I51=0),"",Annex2!I51)</f>
        <v/>
      </c>
      <c r="J44" s="53"/>
      <c r="K44" s="54" t="str">
        <f t="shared" si="13"/>
        <v/>
      </c>
      <c r="L44" s="52" t="str">
        <f>IF(OR(Annex2!J51="",Annex2!J51=0),"",Annex2!J51)</f>
        <v/>
      </c>
      <c r="M44" s="52" t="str">
        <f>IF(OR(Annex2!K51="",Annex2!K51=0),"",Annex2!K51)</f>
        <v/>
      </c>
      <c r="N44" s="48" t="str">
        <f>IF(OR(Annex2!L51="",Annex2!L51="N/A"),"",Annex2!L51)</f>
        <v/>
      </c>
      <c r="O44" s="33"/>
      <c r="P44" s="34" t="str">
        <f t="shared" si="14"/>
        <v/>
      </c>
      <c r="Q44" s="52" t="str">
        <f>IF(OR(Annex2!M51="",Annex2!M51=" "),"","Yes")</f>
        <v/>
      </c>
      <c r="R44" s="53"/>
      <c r="S44" s="54" t="str">
        <f t="shared" si="15"/>
        <v/>
      </c>
      <c r="T44" s="48" t="str">
        <f>IF(OR(Annex2!N51="",Annex2!N51=" "),"",Annex2!N51)</f>
        <v/>
      </c>
      <c r="U44" s="33"/>
      <c r="V44" s="34" t="str">
        <f t="shared" si="16"/>
        <v/>
      </c>
      <c r="W44" s="50" t="str">
        <f>IF(OR(Annex2!O51="",Annex2!O51="N/A",Annex2!O51=" "),"",Annex2!O51)</f>
        <v/>
      </c>
      <c r="X44" s="53"/>
      <c r="Y44" s="54" t="str">
        <f t="shared" si="17"/>
        <v/>
      </c>
      <c r="Z44" s="48" t="str">
        <f>IF(OR(Annex2!P51="",Annex2!P51="N/A",Annex2!P51=" "),"",Annex2!P51)</f>
        <v/>
      </c>
      <c r="AA44" s="33"/>
      <c r="AB44" s="34" t="str">
        <f t="shared" si="18"/>
        <v/>
      </c>
      <c r="AC44" s="51" t="str">
        <f>IF(OR(Annex2!Q51="",Annex2!Q51=0),"",Annex2!Q51)</f>
        <v/>
      </c>
      <c r="AD44" s="53"/>
      <c r="AE44" s="54" t="str">
        <f t="shared" si="19"/>
        <v/>
      </c>
      <c r="AF44" s="52" t="str">
        <f>IF(OR(Annex2!R51="",Annex2!R51=0),"",Annex2!R51)</f>
        <v/>
      </c>
      <c r="AG44" s="47" t="str">
        <f>IF(OR(Annex2!S51="",Annex2!S51=0),"",Annex2!S51)</f>
        <v/>
      </c>
      <c r="AH44" s="33"/>
      <c r="AI44" s="33" t="str">
        <f t="shared" si="20"/>
        <v/>
      </c>
      <c r="AJ44" s="51" t="str">
        <f>IF(OR(Annex2!T51="",Annex2!T51=0),"",Annex2!T51)</f>
        <v/>
      </c>
      <c r="AK44" s="53"/>
      <c r="AL44" s="54" t="str">
        <f t="shared" si="21"/>
        <v/>
      </c>
      <c r="AM44" s="47" t="str">
        <f>IF(OR(Annex2!U51="",Annex2!U51="N/A",Annex2!U51=" "),"",Annex2!U51)</f>
        <v/>
      </c>
      <c r="AN44" s="33"/>
      <c r="AO44" s="33" t="str">
        <f t="shared" si="22"/>
        <v/>
      </c>
      <c r="AP44" s="33"/>
      <c r="AQ44" s="51" t="str">
        <f>IF(OR(Annex2!V51="",Annex2!V51=0),"",Annex2!V51)</f>
        <v/>
      </c>
      <c r="AR44" s="53"/>
      <c r="AS44" s="54" t="str">
        <f t="shared" si="23"/>
        <v/>
      </c>
      <c r="AT44" s="71" t="str">
        <f>IF(OR(Annex2!W51="",Annex2!W51=0),"",Annex2!W51)</f>
        <v/>
      </c>
      <c r="AU44" s="48" t="str">
        <f>IF(Annex2!X51&lt;&gt;"Yes","",Annex2!X51)</f>
        <v/>
      </c>
      <c r="AV44" s="33"/>
      <c r="AW44" s="73" t="str">
        <f t="shared" si="24"/>
        <v/>
      </c>
      <c r="AX44" s="50" t="str">
        <f>IF(Annex2!Y51&lt;&gt;"Yes","",Annex2!Y51)</f>
        <v/>
      </c>
      <c r="AY44" s="53"/>
      <c r="AZ44" s="54" t="str">
        <f t="shared" si="25"/>
        <v/>
      </c>
      <c r="BA44" s="48" t="str">
        <f>IF(OR(Annex2!Z51=" ",Annex2!Z51=""),"","Yes")</f>
        <v/>
      </c>
      <c r="BB44" s="33"/>
      <c r="BC44" s="73" t="str">
        <f t="shared" si="26"/>
        <v/>
      </c>
      <c r="BD44" s="33"/>
      <c r="BE44" s="56"/>
    </row>
    <row r="45" spans="1:57" ht="15" customHeight="1">
      <c r="A45" s="45" t="str">
        <f>IF(OR(Annex2!B52="",Annex2!E52=0),"",Annex2!B52)</f>
        <v/>
      </c>
      <c r="B45" s="45" t="str">
        <f>IF(OR(Annex2!D52="",Annex2!D52=0),"",Annex2!D52)</f>
        <v/>
      </c>
      <c r="C45" s="45" t="str">
        <f>IF(Annex2!E52="","",Annex2!E52)</f>
        <v/>
      </c>
      <c r="D45" s="46" t="str">
        <f>IF(Annex2!F52="","",Annex2!F52)</f>
        <v/>
      </c>
      <c r="E45" s="47" t="str">
        <f>IF(OR(Annex2!H52="",Annex2!H52=0),"",Annex2!H52)</f>
        <v/>
      </c>
      <c r="F45" s="33"/>
      <c r="G45" s="34" t="str">
        <f t="shared" si="12"/>
        <v/>
      </c>
      <c r="H45" s="33"/>
      <c r="I45" s="49" t="str">
        <f>IF(OR(Annex2!I52="",Annex2!I52=0),"",Annex2!I52)</f>
        <v/>
      </c>
      <c r="J45" s="53"/>
      <c r="K45" s="54" t="str">
        <f t="shared" si="13"/>
        <v/>
      </c>
      <c r="L45" s="52" t="str">
        <f>IF(OR(Annex2!J52="",Annex2!J52=0),"",Annex2!J52)</f>
        <v/>
      </c>
      <c r="M45" s="52" t="str">
        <f>IF(OR(Annex2!K52="",Annex2!K52=0),"",Annex2!K52)</f>
        <v/>
      </c>
      <c r="N45" s="48" t="str">
        <f>IF(OR(Annex2!L52="",Annex2!L52="N/A"),"",Annex2!L52)</f>
        <v/>
      </c>
      <c r="O45" s="33"/>
      <c r="P45" s="34" t="str">
        <f t="shared" si="14"/>
        <v/>
      </c>
      <c r="Q45" s="52" t="str">
        <f>IF(OR(Annex2!M52="",Annex2!M52=" "),"","Yes")</f>
        <v/>
      </c>
      <c r="R45" s="53"/>
      <c r="S45" s="54" t="str">
        <f t="shared" si="15"/>
        <v/>
      </c>
      <c r="T45" s="48" t="str">
        <f>IF(OR(Annex2!N52="",Annex2!N52=" "),"",Annex2!N52)</f>
        <v/>
      </c>
      <c r="U45" s="33"/>
      <c r="V45" s="34" t="str">
        <f t="shared" si="16"/>
        <v/>
      </c>
      <c r="W45" s="50" t="str">
        <f>IF(OR(Annex2!O52="",Annex2!O52="N/A",Annex2!O52=" "),"",Annex2!O52)</f>
        <v/>
      </c>
      <c r="X45" s="53"/>
      <c r="Y45" s="54" t="str">
        <f t="shared" si="17"/>
        <v/>
      </c>
      <c r="Z45" s="48" t="str">
        <f>IF(OR(Annex2!P52="",Annex2!P52="N/A",Annex2!P52=" "),"",Annex2!P52)</f>
        <v/>
      </c>
      <c r="AA45" s="33"/>
      <c r="AB45" s="34" t="str">
        <f t="shared" si="18"/>
        <v/>
      </c>
      <c r="AC45" s="51" t="str">
        <f>IF(OR(Annex2!Q52="",Annex2!Q52=0),"",Annex2!Q52)</f>
        <v/>
      </c>
      <c r="AD45" s="53"/>
      <c r="AE45" s="54" t="str">
        <f t="shared" si="19"/>
        <v/>
      </c>
      <c r="AF45" s="52" t="str">
        <f>IF(OR(Annex2!R52="",Annex2!R52=0),"",Annex2!R52)</f>
        <v/>
      </c>
      <c r="AG45" s="47" t="str">
        <f>IF(OR(Annex2!S52="",Annex2!S52=0),"",Annex2!S52)</f>
        <v/>
      </c>
      <c r="AH45" s="33"/>
      <c r="AI45" s="33" t="str">
        <f t="shared" si="20"/>
        <v/>
      </c>
      <c r="AJ45" s="51" t="str">
        <f>IF(OR(Annex2!T52="",Annex2!T52=0),"",Annex2!T52)</f>
        <v/>
      </c>
      <c r="AK45" s="53"/>
      <c r="AL45" s="54" t="str">
        <f t="shared" si="21"/>
        <v/>
      </c>
      <c r="AM45" s="47" t="str">
        <f>IF(OR(Annex2!U52="",Annex2!U52="N/A",Annex2!U52=" "),"",Annex2!U52)</f>
        <v/>
      </c>
      <c r="AN45" s="33"/>
      <c r="AO45" s="33" t="str">
        <f t="shared" si="22"/>
        <v/>
      </c>
      <c r="AP45" s="33"/>
      <c r="AQ45" s="51" t="str">
        <f>IF(OR(Annex2!V52="",Annex2!V52=0),"",Annex2!V52)</f>
        <v/>
      </c>
      <c r="AR45" s="53"/>
      <c r="AS45" s="54" t="str">
        <f t="shared" si="23"/>
        <v/>
      </c>
      <c r="AT45" s="71" t="str">
        <f>IF(OR(Annex2!W52="",Annex2!W52=0),"",Annex2!W52)</f>
        <v/>
      </c>
      <c r="AU45" s="48" t="str">
        <f>IF(Annex2!X52&lt;&gt;"Yes","",Annex2!X52)</f>
        <v/>
      </c>
      <c r="AV45" s="33"/>
      <c r="AW45" s="73" t="str">
        <f t="shared" si="24"/>
        <v/>
      </c>
      <c r="AX45" s="50" t="str">
        <f>IF(Annex2!Y52&lt;&gt;"Yes","",Annex2!Y52)</f>
        <v/>
      </c>
      <c r="AY45" s="53"/>
      <c r="AZ45" s="54" t="str">
        <f t="shared" si="25"/>
        <v/>
      </c>
      <c r="BA45" s="48" t="str">
        <f>IF(OR(Annex2!Z52=" ",Annex2!Z52=""),"","Yes")</f>
        <v/>
      </c>
      <c r="BB45" s="33"/>
      <c r="BC45" s="73" t="str">
        <f t="shared" si="26"/>
        <v/>
      </c>
      <c r="BD45" s="33"/>
      <c r="BE45" s="56"/>
    </row>
    <row r="46" spans="1:57" ht="15" customHeight="1">
      <c r="A46" s="45" t="str">
        <f>IF(OR(Annex2!B53="",Annex2!E53=0),"",Annex2!B53)</f>
        <v/>
      </c>
      <c r="B46" s="45" t="str">
        <f>IF(OR(Annex2!D53="",Annex2!D53=0),"",Annex2!D53)</f>
        <v/>
      </c>
      <c r="C46" s="45" t="str">
        <f>IF(Annex2!E53="","",Annex2!E53)</f>
        <v/>
      </c>
      <c r="D46" s="46" t="str">
        <f>IF(Annex2!F53="","",Annex2!F53)</f>
        <v/>
      </c>
      <c r="E46" s="47" t="str">
        <f>IF(OR(Annex2!H53="",Annex2!H53=0),"",Annex2!H53)</f>
        <v/>
      </c>
      <c r="F46" s="33"/>
      <c r="G46" s="34" t="str">
        <f t="shared" si="12"/>
        <v/>
      </c>
      <c r="H46" s="33"/>
      <c r="I46" s="49" t="str">
        <f>IF(OR(Annex2!I53="",Annex2!I53=0),"",Annex2!I53)</f>
        <v/>
      </c>
      <c r="J46" s="53"/>
      <c r="K46" s="54" t="str">
        <f t="shared" si="13"/>
        <v/>
      </c>
      <c r="L46" s="52" t="str">
        <f>IF(OR(Annex2!J53="",Annex2!J53=0),"",Annex2!J53)</f>
        <v/>
      </c>
      <c r="M46" s="52" t="str">
        <f>IF(OR(Annex2!K53="",Annex2!K53=0),"",Annex2!K53)</f>
        <v/>
      </c>
      <c r="N46" s="48" t="str">
        <f>IF(OR(Annex2!L53="",Annex2!L53="N/A"),"",Annex2!L53)</f>
        <v/>
      </c>
      <c r="O46" s="33"/>
      <c r="P46" s="34" t="str">
        <f t="shared" si="14"/>
        <v/>
      </c>
      <c r="Q46" s="52" t="str">
        <f>IF(OR(Annex2!M53="",Annex2!M53=" "),"","Yes")</f>
        <v/>
      </c>
      <c r="R46" s="53"/>
      <c r="S46" s="54" t="str">
        <f t="shared" si="15"/>
        <v/>
      </c>
      <c r="T46" s="48" t="str">
        <f>IF(OR(Annex2!N53="",Annex2!N53=" "),"",Annex2!N53)</f>
        <v/>
      </c>
      <c r="U46" s="33"/>
      <c r="V46" s="34" t="str">
        <f t="shared" si="16"/>
        <v/>
      </c>
      <c r="W46" s="50" t="str">
        <f>IF(OR(Annex2!O53="",Annex2!O53="N/A",Annex2!O53=" "),"",Annex2!O53)</f>
        <v/>
      </c>
      <c r="X46" s="53"/>
      <c r="Y46" s="54" t="str">
        <f t="shared" si="17"/>
        <v/>
      </c>
      <c r="Z46" s="48" t="str">
        <f>IF(OR(Annex2!P53="",Annex2!P53="N/A",Annex2!P53=" "),"",Annex2!P53)</f>
        <v/>
      </c>
      <c r="AA46" s="33"/>
      <c r="AB46" s="34" t="str">
        <f t="shared" si="18"/>
        <v/>
      </c>
      <c r="AC46" s="51" t="str">
        <f>IF(OR(Annex2!Q53="",Annex2!Q53=0),"",Annex2!Q53)</f>
        <v/>
      </c>
      <c r="AD46" s="53"/>
      <c r="AE46" s="54" t="str">
        <f t="shared" si="19"/>
        <v/>
      </c>
      <c r="AF46" s="52" t="str">
        <f>IF(OR(Annex2!R53="",Annex2!R53=0),"",Annex2!R53)</f>
        <v/>
      </c>
      <c r="AG46" s="47" t="str">
        <f>IF(OR(Annex2!S53="",Annex2!S53=0),"",Annex2!S53)</f>
        <v/>
      </c>
      <c r="AH46" s="33"/>
      <c r="AI46" s="33" t="str">
        <f t="shared" si="20"/>
        <v/>
      </c>
      <c r="AJ46" s="51" t="str">
        <f>IF(OR(Annex2!T53="",Annex2!T53=0),"",Annex2!T53)</f>
        <v/>
      </c>
      <c r="AK46" s="53"/>
      <c r="AL46" s="54" t="str">
        <f t="shared" si="21"/>
        <v/>
      </c>
      <c r="AM46" s="47" t="str">
        <f>IF(OR(Annex2!U53="",Annex2!U53="N/A",Annex2!U53=" "),"",Annex2!U53)</f>
        <v/>
      </c>
      <c r="AN46" s="33"/>
      <c r="AO46" s="33" t="str">
        <f t="shared" si="22"/>
        <v/>
      </c>
      <c r="AP46" s="33"/>
      <c r="AQ46" s="51" t="str">
        <f>IF(OR(Annex2!V53="",Annex2!V53=0),"",Annex2!V53)</f>
        <v/>
      </c>
      <c r="AR46" s="53"/>
      <c r="AS46" s="54" t="str">
        <f t="shared" si="23"/>
        <v/>
      </c>
      <c r="AT46" s="71" t="str">
        <f>IF(OR(Annex2!W53="",Annex2!W53=0),"",Annex2!W53)</f>
        <v/>
      </c>
      <c r="AU46" s="48" t="str">
        <f>IF(Annex2!X53&lt;&gt;"Yes","",Annex2!X53)</f>
        <v/>
      </c>
      <c r="AV46" s="33"/>
      <c r="AW46" s="73" t="str">
        <f t="shared" si="24"/>
        <v/>
      </c>
      <c r="AX46" s="50" t="str">
        <f>IF(Annex2!Y53&lt;&gt;"Yes","",Annex2!Y53)</f>
        <v/>
      </c>
      <c r="AY46" s="53"/>
      <c r="AZ46" s="54" t="str">
        <f t="shared" si="25"/>
        <v/>
      </c>
      <c r="BA46" s="48" t="str">
        <f>IF(OR(Annex2!Z53=" ",Annex2!Z53=""),"","Yes")</f>
        <v/>
      </c>
      <c r="BB46" s="33"/>
      <c r="BC46" s="73" t="str">
        <f t="shared" si="26"/>
        <v/>
      </c>
      <c r="BD46" s="33"/>
      <c r="BE46" s="56"/>
    </row>
    <row r="47" spans="1:57" ht="15" customHeight="1">
      <c r="A47" s="45" t="str">
        <f>IF(OR(Annex2!B54="",Annex2!E54=0),"",Annex2!B54)</f>
        <v/>
      </c>
      <c r="B47" s="45" t="str">
        <f>IF(OR(Annex2!D54="",Annex2!D54=0),"",Annex2!D54)</f>
        <v/>
      </c>
      <c r="C47" s="45" t="str">
        <f>IF(Annex2!E54="","",Annex2!E54)</f>
        <v/>
      </c>
      <c r="D47" s="46" t="str">
        <f>IF(Annex2!F54="","",Annex2!F54)</f>
        <v/>
      </c>
      <c r="E47" s="47" t="str">
        <f>IF(OR(Annex2!H54="",Annex2!H54=0),"",Annex2!H54)</f>
        <v/>
      </c>
      <c r="F47" s="33"/>
      <c r="G47" s="34" t="str">
        <f t="shared" si="12"/>
        <v/>
      </c>
      <c r="H47" s="33"/>
      <c r="I47" s="49" t="str">
        <f>IF(OR(Annex2!I54="",Annex2!I54=0),"",Annex2!I54)</f>
        <v/>
      </c>
      <c r="J47" s="53"/>
      <c r="K47" s="54" t="str">
        <f t="shared" si="13"/>
        <v/>
      </c>
      <c r="L47" s="52" t="str">
        <f>IF(OR(Annex2!J54="",Annex2!J54=0),"",Annex2!J54)</f>
        <v/>
      </c>
      <c r="M47" s="52" t="str">
        <f>IF(OR(Annex2!K54="",Annex2!K54=0),"",Annex2!K54)</f>
        <v/>
      </c>
      <c r="N47" s="48" t="str">
        <f>IF(OR(Annex2!L54="",Annex2!L54="N/A"),"",Annex2!L54)</f>
        <v/>
      </c>
      <c r="O47" s="33"/>
      <c r="P47" s="34" t="str">
        <f t="shared" si="14"/>
        <v/>
      </c>
      <c r="Q47" s="52" t="str">
        <f>IF(OR(Annex2!M54="",Annex2!M54=" "),"","Yes")</f>
        <v/>
      </c>
      <c r="R47" s="53"/>
      <c r="S47" s="54" t="str">
        <f t="shared" si="15"/>
        <v/>
      </c>
      <c r="T47" s="48" t="str">
        <f>IF(OR(Annex2!N54="",Annex2!N54=" "),"",Annex2!N54)</f>
        <v/>
      </c>
      <c r="U47" s="33"/>
      <c r="V47" s="34" t="str">
        <f t="shared" si="16"/>
        <v/>
      </c>
      <c r="W47" s="50" t="str">
        <f>IF(OR(Annex2!O54="",Annex2!O54="N/A",Annex2!O54=" "),"",Annex2!O54)</f>
        <v/>
      </c>
      <c r="X47" s="53"/>
      <c r="Y47" s="54" t="str">
        <f t="shared" si="17"/>
        <v/>
      </c>
      <c r="Z47" s="48" t="str">
        <f>IF(OR(Annex2!P54="",Annex2!P54="N/A",Annex2!P54=" "),"",Annex2!P54)</f>
        <v/>
      </c>
      <c r="AA47" s="33"/>
      <c r="AB47" s="34" t="str">
        <f t="shared" si="18"/>
        <v/>
      </c>
      <c r="AC47" s="51" t="str">
        <f>IF(OR(Annex2!Q54="",Annex2!Q54=0),"",Annex2!Q54)</f>
        <v/>
      </c>
      <c r="AD47" s="53"/>
      <c r="AE47" s="54" t="str">
        <f t="shared" si="19"/>
        <v/>
      </c>
      <c r="AF47" s="52" t="str">
        <f>IF(OR(Annex2!R54="",Annex2!R54=0),"",Annex2!R54)</f>
        <v/>
      </c>
      <c r="AG47" s="47" t="str">
        <f>IF(OR(Annex2!S54="",Annex2!S54=0),"",Annex2!S54)</f>
        <v/>
      </c>
      <c r="AH47" s="33"/>
      <c r="AI47" s="33" t="str">
        <f t="shared" si="20"/>
        <v/>
      </c>
      <c r="AJ47" s="51" t="str">
        <f>IF(OR(Annex2!T54="",Annex2!T54=0),"",Annex2!T54)</f>
        <v/>
      </c>
      <c r="AK47" s="53"/>
      <c r="AL47" s="54" t="str">
        <f t="shared" si="21"/>
        <v/>
      </c>
      <c r="AM47" s="47" t="str">
        <f>IF(OR(Annex2!U54="",Annex2!U54="N/A",Annex2!U54=" "),"",Annex2!U54)</f>
        <v/>
      </c>
      <c r="AN47" s="33"/>
      <c r="AO47" s="33" t="str">
        <f t="shared" si="22"/>
        <v/>
      </c>
      <c r="AP47" s="33"/>
      <c r="AQ47" s="51" t="str">
        <f>IF(OR(Annex2!V54="",Annex2!V54=0),"",Annex2!V54)</f>
        <v/>
      </c>
      <c r="AR47" s="53"/>
      <c r="AS47" s="54" t="str">
        <f t="shared" si="23"/>
        <v/>
      </c>
      <c r="AT47" s="71" t="str">
        <f>IF(OR(Annex2!W54="",Annex2!W54=0),"",Annex2!W54)</f>
        <v/>
      </c>
      <c r="AU47" s="48" t="str">
        <f>IF(Annex2!X54&lt;&gt;"Yes","",Annex2!X54)</f>
        <v/>
      </c>
      <c r="AV47" s="33"/>
      <c r="AW47" s="73" t="str">
        <f t="shared" si="24"/>
        <v/>
      </c>
      <c r="AX47" s="50" t="str">
        <f>IF(Annex2!Y54&lt;&gt;"Yes","",Annex2!Y54)</f>
        <v/>
      </c>
      <c r="AY47" s="53"/>
      <c r="AZ47" s="54" t="str">
        <f t="shared" si="25"/>
        <v/>
      </c>
      <c r="BA47" s="48" t="str">
        <f>IF(OR(Annex2!Z54=" ",Annex2!Z54=""),"","Yes")</f>
        <v/>
      </c>
      <c r="BB47" s="33"/>
      <c r="BC47" s="73" t="str">
        <f t="shared" si="26"/>
        <v/>
      </c>
      <c r="BD47" s="33"/>
      <c r="BE47" s="56"/>
    </row>
    <row r="48" spans="1:57" ht="15" customHeight="1">
      <c r="A48" s="45" t="str">
        <f>IF(OR(Annex2!B55="",Annex2!E55=0),"",Annex2!B55)</f>
        <v/>
      </c>
      <c r="B48" s="45" t="str">
        <f>IF(OR(Annex2!D55="",Annex2!D55=0),"",Annex2!D55)</f>
        <v/>
      </c>
      <c r="C48" s="45" t="str">
        <f>IF(Annex2!E55="","",Annex2!E55)</f>
        <v/>
      </c>
      <c r="D48" s="46" t="str">
        <f>IF(Annex2!F55="","",Annex2!F55)</f>
        <v/>
      </c>
      <c r="E48" s="47" t="str">
        <f>IF(OR(Annex2!H55="",Annex2!H55=0),"",Annex2!H55)</f>
        <v/>
      </c>
      <c r="F48" s="33"/>
      <c r="G48" s="34" t="str">
        <f t="shared" si="12"/>
        <v/>
      </c>
      <c r="H48" s="33"/>
      <c r="I48" s="49" t="str">
        <f>IF(OR(Annex2!I55="",Annex2!I55=0),"",Annex2!I55)</f>
        <v/>
      </c>
      <c r="J48" s="53"/>
      <c r="K48" s="54" t="str">
        <f t="shared" si="13"/>
        <v/>
      </c>
      <c r="L48" s="52" t="str">
        <f>IF(OR(Annex2!J55="",Annex2!J55=0),"",Annex2!J55)</f>
        <v/>
      </c>
      <c r="M48" s="52" t="str">
        <f>IF(OR(Annex2!K55="",Annex2!K55=0),"",Annex2!K55)</f>
        <v/>
      </c>
      <c r="N48" s="48" t="str">
        <f>IF(OR(Annex2!L55="",Annex2!L55="N/A"),"",Annex2!L55)</f>
        <v/>
      </c>
      <c r="O48" s="33"/>
      <c r="P48" s="34" t="str">
        <f t="shared" si="14"/>
        <v/>
      </c>
      <c r="Q48" s="52" t="str">
        <f>IF(OR(Annex2!M55="",Annex2!M55=" "),"","Yes")</f>
        <v/>
      </c>
      <c r="R48" s="53"/>
      <c r="S48" s="54" t="str">
        <f t="shared" si="15"/>
        <v/>
      </c>
      <c r="T48" s="48" t="str">
        <f>IF(OR(Annex2!N55="",Annex2!N55=" "),"",Annex2!N55)</f>
        <v/>
      </c>
      <c r="U48" s="33"/>
      <c r="V48" s="34" t="str">
        <f t="shared" si="16"/>
        <v/>
      </c>
      <c r="W48" s="50" t="str">
        <f>IF(OR(Annex2!O55="",Annex2!O55="N/A",Annex2!O55=" "),"",Annex2!O55)</f>
        <v/>
      </c>
      <c r="X48" s="53"/>
      <c r="Y48" s="54" t="str">
        <f t="shared" si="17"/>
        <v/>
      </c>
      <c r="Z48" s="48" t="str">
        <f>IF(OR(Annex2!P55="",Annex2!P55="N/A",Annex2!P55=" "),"",Annex2!P55)</f>
        <v/>
      </c>
      <c r="AA48" s="33"/>
      <c r="AB48" s="34" t="str">
        <f t="shared" si="18"/>
        <v/>
      </c>
      <c r="AC48" s="51" t="str">
        <f>IF(OR(Annex2!Q55="",Annex2!Q55=0),"",Annex2!Q55)</f>
        <v/>
      </c>
      <c r="AD48" s="53"/>
      <c r="AE48" s="54" t="str">
        <f t="shared" si="19"/>
        <v/>
      </c>
      <c r="AF48" s="52" t="str">
        <f>IF(OR(Annex2!R55="",Annex2!R55=0),"",Annex2!R55)</f>
        <v/>
      </c>
      <c r="AG48" s="47" t="str">
        <f>IF(OR(Annex2!S55="",Annex2!S55=0),"",Annex2!S55)</f>
        <v/>
      </c>
      <c r="AH48" s="33"/>
      <c r="AI48" s="33" t="str">
        <f t="shared" si="20"/>
        <v/>
      </c>
      <c r="AJ48" s="51" t="str">
        <f>IF(OR(Annex2!T55="",Annex2!T55=0),"",Annex2!T55)</f>
        <v/>
      </c>
      <c r="AK48" s="53"/>
      <c r="AL48" s="54" t="str">
        <f t="shared" si="21"/>
        <v/>
      </c>
      <c r="AM48" s="47" t="str">
        <f>IF(OR(Annex2!U55="",Annex2!U55="N/A",Annex2!U55=" "),"",Annex2!U55)</f>
        <v/>
      </c>
      <c r="AN48" s="33"/>
      <c r="AO48" s="33" t="str">
        <f t="shared" si="22"/>
        <v/>
      </c>
      <c r="AP48" s="33"/>
      <c r="AQ48" s="51" t="str">
        <f>IF(OR(Annex2!V55="",Annex2!V55=0),"",Annex2!V55)</f>
        <v/>
      </c>
      <c r="AR48" s="53"/>
      <c r="AS48" s="54" t="str">
        <f t="shared" si="23"/>
        <v/>
      </c>
      <c r="AT48" s="71" t="str">
        <f>IF(OR(Annex2!W55="",Annex2!W55=0),"",Annex2!W55)</f>
        <v/>
      </c>
      <c r="AU48" s="48" t="str">
        <f>IF(Annex2!X55&lt;&gt;"Yes","",Annex2!X55)</f>
        <v/>
      </c>
      <c r="AV48" s="33"/>
      <c r="AW48" s="73" t="str">
        <f t="shared" si="24"/>
        <v/>
      </c>
      <c r="AX48" s="50" t="str">
        <f>IF(Annex2!Y55&lt;&gt;"Yes","",Annex2!Y55)</f>
        <v/>
      </c>
      <c r="AY48" s="53"/>
      <c r="AZ48" s="54" t="str">
        <f t="shared" si="25"/>
        <v/>
      </c>
      <c r="BA48" s="48" t="str">
        <f>IF(OR(Annex2!Z55=" ",Annex2!Z55=""),"","Yes")</f>
        <v/>
      </c>
      <c r="BB48" s="33"/>
      <c r="BC48" s="73" t="str">
        <f t="shared" si="26"/>
        <v/>
      </c>
      <c r="BD48" s="33"/>
      <c r="BE48" s="56"/>
    </row>
    <row r="49" spans="1:57" ht="15" customHeight="1">
      <c r="A49" s="45" t="str">
        <f>IF(OR(Annex2!B56="",Annex2!E56=0),"",Annex2!B56)</f>
        <v/>
      </c>
      <c r="B49" s="45" t="str">
        <f>IF(OR(Annex2!D56="",Annex2!D56=0),"",Annex2!D56)</f>
        <v/>
      </c>
      <c r="C49" s="45" t="str">
        <f>IF(Annex2!E56="","",Annex2!E56)</f>
        <v/>
      </c>
      <c r="D49" s="46" t="str">
        <f>IF(Annex2!F56="","",Annex2!F56)</f>
        <v/>
      </c>
      <c r="E49" s="47" t="str">
        <f>IF(OR(Annex2!H56="",Annex2!H56=0),"",Annex2!H56)</f>
        <v/>
      </c>
      <c r="F49" s="33"/>
      <c r="G49" s="34" t="str">
        <f t="shared" si="12"/>
        <v/>
      </c>
      <c r="H49" s="33"/>
      <c r="I49" s="49" t="str">
        <f>IF(OR(Annex2!I56="",Annex2!I56=0),"",Annex2!I56)</f>
        <v/>
      </c>
      <c r="J49" s="53"/>
      <c r="K49" s="54" t="str">
        <f t="shared" si="13"/>
        <v/>
      </c>
      <c r="L49" s="52" t="str">
        <f>IF(OR(Annex2!J56="",Annex2!J56=0),"",Annex2!J56)</f>
        <v/>
      </c>
      <c r="M49" s="52" t="str">
        <f>IF(OR(Annex2!K56="",Annex2!K56=0),"",Annex2!K56)</f>
        <v/>
      </c>
      <c r="N49" s="48" t="str">
        <f>IF(OR(Annex2!L56="",Annex2!L56="N/A"),"",Annex2!L56)</f>
        <v/>
      </c>
      <c r="O49" s="33"/>
      <c r="P49" s="34" t="str">
        <f t="shared" si="14"/>
        <v/>
      </c>
      <c r="Q49" s="52" t="str">
        <f>IF(OR(Annex2!M56="",Annex2!M56=" "),"","Yes")</f>
        <v/>
      </c>
      <c r="R49" s="53"/>
      <c r="S49" s="54" t="str">
        <f t="shared" si="15"/>
        <v/>
      </c>
      <c r="T49" s="48" t="str">
        <f>IF(OR(Annex2!N56="",Annex2!N56=" "),"",Annex2!N56)</f>
        <v/>
      </c>
      <c r="U49" s="33"/>
      <c r="V49" s="34" t="str">
        <f t="shared" si="16"/>
        <v/>
      </c>
      <c r="W49" s="50" t="str">
        <f>IF(OR(Annex2!O56="",Annex2!O56="N/A",Annex2!O56=" "),"",Annex2!O56)</f>
        <v/>
      </c>
      <c r="X49" s="53"/>
      <c r="Y49" s="54" t="str">
        <f t="shared" si="17"/>
        <v/>
      </c>
      <c r="Z49" s="48" t="str">
        <f>IF(OR(Annex2!P56="",Annex2!P56="N/A",Annex2!P56=" "),"",Annex2!P56)</f>
        <v/>
      </c>
      <c r="AA49" s="33"/>
      <c r="AB49" s="34" t="str">
        <f t="shared" si="18"/>
        <v/>
      </c>
      <c r="AC49" s="51" t="str">
        <f>IF(OR(Annex2!Q56="",Annex2!Q56=0),"",Annex2!Q56)</f>
        <v/>
      </c>
      <c r="AD49" s="53"/>
      <c r="AE49" s="54" t="str">
        <f t="shared" si="19"/>
        <v/>
      </c>
      <c r="AF49" s="52" t="str">
        <f>IF(OR(Annex2!R56="",Annex2!R56=0),"",Annex2!R56)</f>
        <v/>
      </c>
      <c r="AG49" s="47" t="str">
        <f>IF(OR(Annex2!S56="",Annex2!S56=0),"",Annex2!S56)</f>
        <v/>
      </c>
      <c r="AH49" s="33"/>
      <c r="AI49" s="33" t="str">
        <f t="shared" si="20"/>
        <v/>
      </c>
      <c r="AJ49" s="51" t="str">
        <f>IF(OR(Annex2!T56="",Annex2!T56=0),"",Annex2!T56)</f>
        <v/>
      </c>
      <c r="AK49" s="53"/>
      <c r="AL49" s="54" t="str">
        <f t="shared" si="21"/>
        <v/>
      </c>
      <c r="AM49" s="47" t="str">
        <f>IF(OR(Annex2!U56="",Annex2!U56="N/A",Annex2!U56=" "),"",Annex2!U56)</f>
        <v/>
      </c>
      <c r="AN49" s="33"/>
      <c r="AO49" s="33" t="str">
        <f t="shared" si="22"/>
        <v/>
      </c>
      <c r="AP49" s="33"/>
      <c r="AQ49" s="51" t="str">
        <f>IF(OR(Annex2!V56="",Annex2!V56=0),"",Annex2!V56)</f>
        <v/>
      </c>
      <c r="AR49" s="53"/>
      <c r="AS49" s="54" t="str">
        <f t="shared" si="23"/>
        <v/>
      </c>
      <c r="AT49" s="71" t="str">
        <f>IF(OR(Annex2!W56="",Annex2!W56=0),"",Annex2!W56)</f>
        <v/>
      </c>
      <c r="AU49" s="48" t="str">
        <f>IF(Annex2!X56&lt;&gt;"Yes","",Annex2!X56)</f>
        <v/>
      </c>
      <c r="AV49" s="33"/>
      <c r="AW49" s="73" t="str">
        <f t="shared" si="24"/>
        <v/>
      </c>
      <c r="AX49" s="50" t="str">
        <f>IF(Annex2!Y56&lt;&gt;"Yes","",Annex2!Y56)</f>
        <v/>
      </c>
      <c r="AY49" s="53"/>
      <c r="AZ49" s="54" t="str">
        <f t="shared" si="25"/>
        <v/>
      </c>
      <c r="BA49" s="48" t="str">
        <f>IF(OR(Annex2!Z56=" ",Annex2!Z56=""),"","Yes")</f>
        <v/>
      </c>
      <c r="BB49" s="33"/>
      <c r="BC49" s="73" t="str">
        <f t="shared" si="26"/>
        <v/>
      </c>
      <c r="BD49" s="33"/>
      <c r="BE49" s="56"/>
    </row>
    <row r="50" spans="1:57" ht="15" customHeight="1">
      <c r="A50" s="45" t="str">
        <f>IF(OR(Annex2!B57="",Annex2!E57=0),"",Annex2!B57)</f>
        <v/>
      </c>
      <c r="B50" s="45" t="str">
        <f>IF(OR(Annex2!D57="",Annex2!D57=0),"",Annex2!D57)</f>
        <v/>
      </c>
      <c r="C50" s="45" t="str">
        <f>IF(Annex2!E57="","",Annex2!E57)</f>
        <v/>
      </c>
      <c r="D50" s="46" t="str">
        <f>IF(Annex2!F57="","",Annex2!F57)</f>
        <v/>
      </c>
      <c r="E50" s="47" t="str">
        <f>IF(OR(Annex2!H57="",Annex2!H57=0),"",Annex2!H57)</f>
        <v/>
      </c>
      <c r="F50" s="33"/>
      <c r="G50" s="34" t="str">
        <f t="shared" si="12"/>
        <v/>
      </c>
      <c r="H50" s="33"/>
      <c r="I50" s="49" t="str">
        <f>IF(OR(Annex2!I57="",Annex2!I57=0),"",Annex2!I57)</f>
        <v/>
      </c>
      <c r="J50" s="53"/>
      <c r="K50" s="54" t="str">
        <f t="shared" si="13"/>
        <v/>
      </c>
      <c r="L50" s="52" t="str">
        <f>IF(OR(Annex2!J57="",Annex2!J57=0),"",Annex2!J57)</f>
        <v/>
      </c>
      <c r="M50" s="52" t="str">
        <f>IF(OR(Annex2!K57="",Annex2!K57=0),"",Annex2!K57)</f>
        <v/>
      </c>
      <c r="N50" s="48" t="str">
        <f>IF(OR(Annex2!L57="",Annex2!L57="N/A"),"",Annex2!L57)</f>
        <v/>
      </c>
      <c r="O50" s="33"/>
      <c r="P50" s="34" t="str">
        <f t="shared" si="14"/>
        <v/>
      </c>
      <c r="Q50" s="52" t="str">
        <f>IF(OR(Annex2!M57="",Annex2!M57=" "),"","Yes")</f>
        <v/>
      </c>
      <c r="R50" s="53"/>
      <c r="S50" s="54" t="str">
        <f t="shared" si="15"/>
        <v/>
      </c>
      <c r="T50" s="48" t="str">
        <f>IF(OR(Annex2!N57="",Annex2!N57=" "),"",Annex2!N57)</f>
        <v/>
      </c>
      <c r="U50" s="33"/>
      <c r="V50" s="34" t="str">
        <f t="shared" si="16"/>
        <v/>
      </c>
      <c r="W50" s="50" t="str">
        <f>IF(OR(Annex2!O57="",Annex2!O57="N/A",Annex2!O57=" "),"",Annex2!O57)</f>
        <v/>
      </c>
      <c r="X50" s="53"/>
      <c r="Y50" s="54" t="str">
        <f t="shared" si="17"/>
        <v/>
      </c>
      <c r="Z50" s="48" t="str">
        <f>IF(OR(Annex2!P57="",Annex2!P57="N/A",Annex2!P57=" "),"",Annex2!P57)</f>
        <v/>
      </c>
      <c r="AA50" s="33"/>
      <c r="AB50" s="34" t="str">
        <f t="shared" si="18"/>
        <v/>
      </c>
      <c r="AC50" s="51" t="str">
        <f>IF(OR(Annex2!Q57="",Annex2!Q57=0),"",Annex2!Q57)</f>
        <v/>
      </c>
      <c r="AD50" s="53"/>
      <c r="AE50" s="54" t="str">
        <f t="shared" si="19"/>
        <v/>
      </c>
      <c r="AF50" s="52" t="str">
        <f>IF(OR(Annex2!R57="",Annex2!R57=0),"",Annex2!R57)</f>
        <v/>
      </c>
      <c r="AG50" s="47" t="str">
        <f>IF(OR(Annex2!S57="",Annex2!S57=0),"",Annex2!S57)</f>
        <v/>
      </c>
      <c r="AH50" s="33"/>
      <c r="AI50" s="33" t="str">
        <f t="shared" si="20"/>
        <v/>
      </c>
      <c r="AJ50" s="51" t="str">
        <f>IF(OR(Annex2!T57="",Annex2!T57=0),"",Annex2!T57)</f>
        <v/>
      </c>
      <c r="AK50" s="53"/>
      <c r="AL50" s="54" t="str">
        <f t="shared" si="21"/>
        <v/>
      </c>
      <c r="AM50" s="47" t="str">
        <f>IF(OR(Annex2!U57="",Annex2!U57="N/A",Annex2!U57=" "),"",Annex2!U57)</f>
        <v/>
      </c>
      <c r="AN50" s="33"/>
      <c r="AO50" s="33" t="str">
        <f t="shared" si="22"/>
        <v/>
      </c>
      <c r="AP50" s="33"/>
      <c r="AQ50" s="51" t="str">
        <f>IF(OR(Annex2!V57="",Annex2!V57=0),"",Annex2!V57)</f>
        <v/>
      </c>
      <c r="AR50" s="53"/>
      <c r="AS50" s="54" t="str">
        <f t="shared" si="23"/>
        <v/>
      </c>
      <c r="AT50" s="71" t="str">
        <f>IF(OR(Annex2!W57="",Annex2!W57=0),"",Annex2!W57)</f>
        <v/>
      </c>
      <c r="AU50" s="48" t="str">
        <f>IF(Annex2!X57&lt;&gt;"Yes","",Annex2!X57)</f>
        <v/>
      </c>
      <c r="AV50" s="33"/>
      <c r="AW50" s="73" t="str">
        <f t="shared" si="24"/>
        <v/>
      </c>
      <c r="AX50" s="50" t="str">
        <f>IF(Annex2!Y57&lt;&gt;"Yes","",Annex2!Y57)</f>
        <v/>
      </c>
      <c r="AY50" s="53"/>
      <c r="AZ50" s="54" t="str">
        <f t="shared" si="25"/>
        <v/>
      </c>
      <c r="BA50" s="48" t="str">
        <f>IF(OR(Annex2!Z57=" ",Annex2!Z57=""),"","Yes")</f>
        <v/>
      </c>
      <c r="BB50" s="33"/>
      <c r="BC50" s="73" t="str">
        <f t="shared" si="26"/>
        <v/>
      </c>
      <c r="BD50" s="33"/>
      <c r="BE50" s="56"/>
    </row>
    <row r="51" spans="1:57" ht="15" customHeight="1">
      <c r="A51" s="45" t="str">
        <f>IF(OR(Annex2!B58="",Annex2!E58=0),"",Annex2!B58)</f>
        <v/>
      </c>
      <c r="B51" s="45" t="str">
        <f>IF(OR(Annex2!D58="",Annex2!D58=0),"",Annex2!D58)</f>
        <v/>
      </c>
      <c r="C51" s="45" t="str">
        <f>IF(Annex2!E58="","",Annex2!E58)</f>
        <v/>
      </c>
      <c r="D51" s="46" t="str">
        <f>IF(Annex2!F58="","",Annex2!F58)</f>
        <v/>
      </c>
      <c r="E51" s="47" t="str">
        <f>IF(OR(Annex2!H58="",Annex2!H58=0),"",Annex2!H58)</f>
        <v/>
      </c>
      <c r="F51" s="33"/>
      <c r="G51" s="34" t="str">
        <f t="shared" si="12"/>
        <v/>
      </c>
      <c r="H51" s="33"/>
      <c r="I51" s="49" t="str">
        <f>IF(OR(Annex2!I58="",Annex2!I58=0),"",Annex2!I58)</f>
        <v/>
      </c>
      <c r="J51" s="53"/>
      <c r="K51" s="54" t="str">
        <f t="shared" si="13"/>
        <v/>
      </c>
      <c r="L51" s="52" t="str">
        <f>IF(OR(Annex2!J58="",Annex2!J58=0),"",Annex2!J58)</f>
        <v/>
      </c>
      <c r="M51" s="52" t="str">
        <f>IF(OR(Annex2!K58="",Annex2!K58=0),"",Annex2!K58)</f>
        <v/>
      </c>
      <c r="N51" s="48" t="str">
        <f>IF(OR(Annex2!L58="",Annex2!L58="N/A"),"",Annex2!L58)</f>
        <v/>
      </c>
      <c r="O51" s="33"/>
      <c r="P51" s="34" t="str">
        <f t="shared" si="14"/>
        <v/>
      </c>
      <c r="Q51" s="52" t="str">
        <f>IF(OR(Annex2!M58="",Annex2!M58=" "),"","Yes")</f>
        <v/>
      </c>
      <c r="R51" s="53"/>
      <c r="S51" s="54" t="str">
        <f t="shared" si="15"/>
        <v/>
      </c>
      <c r="T51" s="48" t="str">
        <f>IF(OR(Annex2!N58="",Annex2!N58=" "),"",Annex2!N58)</f>
        <v/>
      </c>
      <c r="U51" s="33"/>
      <c r="V51" s="34" t="str">
        <f t="shared" si="16"/>
        <v/>
      </c>
      <c r="W51" s="50" t="str">
        <f>IF(OR(Annex2!O58="",Annex2!O58="N/A",Annex2!O58=" "),"",Annex2!O58)</f>
        <v/>
      </c>
      <c r="X51" s="53"/>
      <c r="Y51" s="54" t="str">
        <f t="shared" si="17"/>
        <v/>
      </c>
      <c r="Z51" s="48" t="str">
        <f>IF(OR(Annex2!P58="",Annex2!P58="N/A",Annex2!P58=" "),"",Annex2!P58)</f>
        <v/>
      </c>
      <c r="AA51" s="33"/>
      <c r="AB51" s="34" t="str">
        <f t="shared" si="18"/>
        <v/>
      </c>
      <c r="AC51" s="51" t="str">
        <f>IF(OR(Annex2!Q58="",Annex2!Q58=0),"",Annex2!Q58)</f>
        <v/>
      </c>
      <c r="AD51" s="53"/>
      <c r="AE51" s="54" t="str">
        <f t="shared" si="19"/>
        <v/>
      </c>
      <c r="AF51" s="52" t="str">
        <f>IF(OR(Annex2!R58="",Annex2!R58=0),"",Annex2!R58)</f>
        <v/>
      </c>
      <c r="AG51" s="47" t="str">
        <f>IF(OR(Annex2!S58="",Annex2!S58=0),"",Annex2!S58)</f>
        <v/>
      </c>
      <c r="AH51" s="33"/>
      <c r="AI51" s="33" t="str">
        <f t="shared" si="20"/>
        <v/>
      </c>
      <c r="AJ51" s="51" t="str">
        <f>IF(OR(Annex2!T58="",Annex2!T58=0),"",Annex2!T58)</f>
        <v/>
      </c>
      <c r="AK51" s="53"/>
      <c r="AL51" s="54" t="str">
        <f t="shared" si="21"/>
        <v/>
      </c>
      <c r="AM51" s="47" t="str">
        <f>IF(OR(Annex2!U58="",Annex2!U58="N/A",Annex2!U58=" "),"",Annex2!U58)</f>
        <v/>
      </c>
      <c r="AN51" s="33"/>
      <c r="AO51" s="33" t="str">
        <f t="shared" si="22"/>
        <v/>
      </c>
      <c r="AP51" s="33"/>
      <c r="AQ51" s="51" t="str">
        <f>IF(OR(Annex2!V58="",Annex2!V58=0),"",Annex2!V58)</f>
        <v/>
      </c>
      <c r="AR51" s="53"/>
      <c r="AS51" s="54" t="str">
        <f t="shared" si="23"/>
        <v/>
      </c>
      <c r="AT51" s="71" t="str">
        <f>IF(OR(Annex2!W58="",Annex2!W58=0),"",Annex2!W58)</f>
        <v/>
      </c>
      <c r="AU51" s="48" t="str">
        <f>IF(Annex2!X58&lt;&gt;"Yes","",Annex2!X58)</f>
        <v/>
      </c>
      <c r="AV51" s="33"/>
      <c r="AW51" s="73" t="str">
        <f t="shared" si="24"/>
        <v/>
      </c>
      <c r="AX51" s="50" t="str">
        <f>IF(Annex2!Y58&lt;&gt;"Yes","",Annex2!Y58)</f>
        <v/>
      </c>
      <c r="AY51" s="53"/>
      <c r="AZ51" s="54" t="str">
        <f t="shared" si="25"/>
        <v/>
      </c>
      <c r="BA51" s="48" t="str">
        <f>IF(OR(Annex2!Z58=" ",Annex2!Z58=""),"","Yes")</f>
        <v/>
      </c>
      <c r="BB51" s="33"/>
      <c r="BC51" s="73" t="str">
        <f t="shared" si="26"/>
        <v/>
      </c>
      <c r="BD51" s="33"/>
      <c r="BE51" s="56"/>
    </row>
    <row r="52" spans="1:57" ht="15" customHeight="1">
      <c r="A52" s="45" t="str">
        <f>IF(OR(Annex2!B59="",Annex2!E59=0),"",Annex2!B59)</f>
        <v/>
      </c>
      <c r="B52" s="45" t="str">
        <f>IF(OR(Annex2!D59="",Annex2!D59=0),"",Annex2!D59)</f>
        <v/>
      </c>
      <c r="C52" s="45" t="str">
        <f>IF(Annex2!E59="","",Annex2!E59)</f>
        <v/>
      </c>
      <c r="D52" s="46" t="str">
        <f>IF(Annex2!F59="","",Annex2!F59)</f>
        <v/>
      </c>
      <c r="E52" s="47" t="str">
        <f>IF(OR(Annex2!H59="",Annex2!H59=0),"",Annex2!H59)</f>
        <v/>
      </c>
      <c r="F52" s="33"/>
      <c r="G52" s="34" t="str">
        <f t="shared" si="12"/>
        <v/>
      </c>
      <c r="H52" s="33"/>
      <c r="I52" s="49" t="str">
        <f>IF(OR(Annex2!I59="",Annex2!I59=0),"",Annex2!I59)</f>
        <v/>
      </c>
      <c r="J52" s="53"/>
      <c r="K52" s="54" t="str">
        <f t="shared" si="13"/>
        <v/>
      </c>
      <c r="L52" s="52" t="str">
        <f>IF(OR(Annex2!J59="",Annex2!J59=0),"",Annex2!J59)</f>
        <v/>
      </c>
      <c r="M52" s="52" t="str">
        <f>IF(OR(Annex2!K59="",Annex2!K59=0),"",Annex2!K59)</f>
        <v/>
      </c>
      <c r="N52" s="48" t="str">
        <f>IF(OR(Annex2!L59="",Annex2!L59="N/A"),"",Annex2!L59)</f>
        <v/>
      </c>
      <c r="O52" s="33"/>
      <c r="P52" s="34" t="str">
        <f t="shared" si="14"/>
        <v/>
      </c>
      <c r="Q52" s="52" t="str">
        <f>IF(OR(Annex2!M59="",Annex2!M59=" "),"","Yes")</f>
        <v/>
      </c>
      <c r="R52" s="53"/>
      <c r="S52" s="54" t="str">
        <f t="shared" si="15"/>
        <v/>
      </c>
      <c r="T52" s="48" t="str">
        <f>IF(OR(Annex2!N59="",Annex2!N59=" "),"",Annex2!N59)</f>
        <v/>
      </c>
      <c r="U52" s="33"/>
      <c r="V52" s="34" t="str">
        <f t="shared" si="16"/>
        <v/>
      </c>
      <c r="W52" s="50" t="str">
        <f>IF(OR(Annex2!O59="",Annex2!O59="N/A",Annex2!O59=" "),"",Annex2!O59)</f>
        <v/>
      </c>
      <c r="X52" s="53"/>
      <c r="Y52" s="54" t="str">
        <f t="shared" si="17"/>
        <v/>
      </c>
      <c r="Z52" s="48" t="str">
        <f>IF(OR(Annex2!P59="",Annex2!P59="N/A",Annex2!P59=" "),"",Annex2!P59)</f>
        <v/>
      </c>
      <c r="AA52" s="33"/>
      <c r="AB52" s="34" t="str">
        <f t="shared" si="18"/>
        <v/>
      </c>
      <c r="AC52" s="51" t="str">
        <f>IF(OR(Annex2!Q59="",Annex2!Q59=0),"",Annex2!Q59)</f>
        <v/>
      </c>
      <c r="AD52" s="53"/>
      <c r="AE52" s="54" t="str">
        <f t="shared" si="19"/>
        <v/>
      </c>
      <c r="AF52" s="52" t="str">
        <f>IF(OR(Annex2!R59="",Annex2!R59=0),"",Annex2!R59)</f>
        <v/>
      </c>
      <c r="AG52" s="47" t="str">
        <f>IF(OR(Annex2!S59="",Annex2!S59=0),"",Annex2!S59)</f>
        <v/>
      </c>
      <c r="AH52" s="33"/>
      <c r="AI52" s="33" t="str">
        <f t="shared" si="20"/>
        <v/>
      </c>
      <c r="AJ52" s="51" t="str">
        <f>IF(OR(Annex2!T59="",Annex2!T59=0),"",Annex2!T59)</f>
        <v/>
      </c>
      <c r="AK52" s="53"/>
      <c r="AL52" s="54" t="str">
        <f t="shared" si="21"/>
        <v/>
      </c>
      <c r="AM52" s="47" t="str">
        <f>IF(OR(Annex2!U59="",Annex2!U59="N/A",Annex2!U59=" "),"",Annex2!U59)</f>
        <v/>
      </c>
      <c r="AN52" s="33"/>
      <c r="AO52" s="33" t="str">
        <f t="shared" si="22"/>
        <v/>
      </c>
      <c r="AP52" s="33"/>
      <c r="AQ52" s="51" t="str">
        <f>IF(OR(Annex2!V59="",Annex2!V59=0),"",Annex2!V59)</f>
        <v/>
      </c>
      <c r="AR52" s="53"/>
      <c r="AS52" s="54" t="str">
        <f t="shared" si="23"/>
        <v/>
      </c>
      <c r="AT52" s="71" t="str">
        <f>IF(OR(Annex2!W59="",Annex2!W59=0),"",Annex2!W59)</f>
        <v/>
      </c>
      <c r="AU52" s="48" t="str">
        <f>IF(Annex2!X59&lt;&gt;"Yes","",Annex2!X59)</f>
        <v/>
      </c>
      <c r="AV52" s="33"/>
      <c r="AW52" s="73" t="str">
        <f t="shared" si="24"/>
        <v/>
      </c>
      <c r="AX52" s="50" t="str">
        <f>IF(Annex2!Y59&lt;&gt;"Yes","",Annex2!Y59)</f>
        <v/>
      </c>
      <c r="AY52" s="53"/>
      <c r="AZ52" s="54" t="str">
        <f t="shared" si="25"/>
        <v/>
      </c>
      <c r="BA52" s="48" t="str">
        <f>IF(OR(Annex2!Z59=" ",Annex2!Z59=""),"","Yes")</f>
        <v/>
      </c>
      <c r="BB52" s="33"/>
      <c r="BC52" s="73" t="str">
        <f t="shared" si="26"/>
        <v/>
      </c>
      <c r="BD52" s="33"/>
      <c r="BE52" s="56"/>
    </row>
    <row r="53" spans="1:57" ht="15" customHeight="1">
      <c r="A53" s="45" t="str">
        <f>IF(OR(Annex2!B60="",Annex2!E60=0),"",Annex2!B60)</f>
        <v/>
      </c>
      <c r="B53" s="45" t="str">
        <f>IF(OR(Annex2!D60="",Annex2!D60=0),"",Annex2!D60)</f>
        <v/>
      </c>
      <c r="C53" s="45" t="str">
        <f>IF(Annex2!E60="","",Annex2!E60)</f>
        <v/>
      </c>
      <c r="D53" s="46" t="str">
        <f>IF(Annex2!F60="","",Annex2!F60)</f>
        <v/>
      </c>
      <c r="E53" s="47" t="str">
        <f>IF(OR(Annex2!H60="",Annex2!H60=0),"",Annex2!H60)</f>
        <v/>
      </c>
      <c r="F53" s="33"/>
      <c r="G53" s="34" t="str">
        <f t="shared" si="12"/>
        <v/>
      </c>
      <c r="H53" s="33"/>
      <c r="I53" s="49" t="str">
        <f>IF(OR(Annex2!I60="",Annex2!I60=0),"",Annex2!I60)</f>
        <v/>
      </c>
      <c r="J53" s="53"/>
      <c r="K53" s="54" t="str">
        <f t="shared" si="13"/>
        <v/>
      </c>
      <c r="L53" s="52" t="str">
        <f>IF(OR(Annex2!J60="",Annex2!J60=0),"",Annex2!J60)</f>
        <v/>
      </c>
      <c r="M53" s="52" t="str">
        <f>IF(OR(Annex2!K60="",Annex2!K60=0),"",Annex2!K60)</f>
        <v/>
      </c>
      <c r="N53" s="48" t="str">
        <f>IF(OR(Annex2!L60="",Annex2!L60="N/A"),"",Annex2!L60)</f>
        <v/>
      </c>
      <c r="O53" s="33"/>
      <c r="P53" s="34" t="str">
        <f t="shared" si="14"/>
        <v/>
      </c>
      <c r="Q53" s="52" t="str">
        <f>IF(OR(Annex2!M60="",Annex2!M60=" "),"","Yes")</f>
        <v/>
      </c>
      <c r="R53" s="53"/>
      <c r="S53" s="54" t="str">
        <f t="shared" si="15"/>
        <v/>
      </c>
      <c r="T53" s="48" t="str">
        <f>IF(OR(Annex2!N60="",Annex2!N60=" "),"",Annex2!N60)</f>
        <v/>
      </c>
      <c r="U53" s="33"/>
      <c r="V53" s="34" t="str">
        <f t="shared" si="16"/>
        <v/>
      </c>
      <c r="W53" s="50" t="str">
        <f>IF(OR(Annex2!O60="",Annex2!O60="N/A",Annex2!O60=" "),"",Annex2!O60)</f>
        <v/>
      </c>
      <c r="X53" s="53"/>
      <c r="Y53" s="54" t="str">
        <f t="shared" si="17"/>
        <v/>
      </c>
      <c r="Z53" s="48" t="str">
        <f>IF(OR(Annex2!P60="",Annex2!P60="N/A",Annex2!P60=" "),"",Annex2!P60)</f>
        <v/>
      </c>
      <c r="AA53" s="33"/>
      <c r="AB53" s="34" t="str">
        <f t="shared" si="18"/>
        <v/>
      </c>
      <c r="AC53" s="51" t="str">
        <f>IF(OR(Annex2!Q60="",Annex2!Q60=0),"",Annex2!Q60)</f>
        <v/>
      </c>
      <c r="AD53" s="53"/>
      <c r="AE53" s="54" t="str">
        <f t="shared" si="19"/>
        <v/>
      </c>
      <c r="AF53" s="52" t="str">
        <f>IF(OR(Annex2!R60="",Annex2!R60=0),"",Annex2!R60)</f>
        <v/>
      </c>
      <c r="AG53" s="47" t="str">
        <f>IF(OR(Annex2!S60="",Annex2!S60=0),"",Annex2!S60)</f>
        <v/>
      </c>
      <c r="AH53" s="33"/>
      <c r="AI53" s="33" t="str">
        <f t="shared" si="20"/>
        <v/>
      </c>
      <c r="AJ53" s="51" t="str">
        <f>IF(OR(Annex2!T60="",Annex2!T60=0),"",Annex2!T60)</f>
        <v/>
      </c>
      <c r="AK53" s="53"/>
      <c r="AL53" s="54" t="str">
        <f t="shared" si="21"/>
        <v/>
      </c>
      <c r="AM53" s="47" t="str">
        <f>IF(OR(Annex2!U60="",Annex2!U60="N/A",Annex2!U60=" "),"",Annex2!U60)</f>
        <v/>
      </c>
      <c r="AN53" s="33"/>
      <c r="AO53" s="33" t="str">
        <f t="shared" si="22"/>
        <v/>
      </c>
      <c r="AP53" s="33"/>
      <c r="AQ53" s="51" t="str">
        <f>IF(OR(Annex2!V60="",Annex2!V60=0),"",Annex2!V60)</f>
        <v/>
      </c>
      <c r="AR53" s="53"/>
      <c r="AS53" s="54" t="str">
        <f t="shared" si="23"/>
        <v/>
      </c>
      <c r="AT53" s="71" t="str">
        <f>IF(OR(Annex2!W60="",Annex2!W60=0),"",Annex2!W60)</f>
        <v/>
      </c>
      <c r="AU53" s="48" t="str">
        <f>IF(Annex2!X60&lt;&gt;"Yes","",Annex2!X60)</f>
        <v/>
      </c>
      <c r="AV53" s="33"/>
      <c r="AW53" s="73" t="str">
        <f t="shared" si="24"/>
        <v/>
      </c>
      <c r="AX53" s="50" t="str">
        <f>IF(Annex2!Y60&lt;&gt;"Yes","",Annex2!Y60)</f>
        <v/>
      </c>
      <c r="AY53" s="53"/>
      <c r="AZ53" s="54" t="str">
        <f t="shared" si="25"/>
        <v/>
      </c>
      <c r="BA53" s="48" t="str">
        <f>IF(OR(Annex2!Z60=" ",Annex2!Z60=""),"","Yes")</f>
        <v/>
      </c>
      <c r="BB53" s="33"/>
      <c r="BC53" s="73" t="str">
        <f t="shared" si="26"/>
        <v/>
      </c>
      <c r="BD53" s="33"/>
      <c r="BE53" s="56"/>
    </row>
    <row r="54" spans="1:57" ht="15" customHeight="1">
      <c r="A54" s="45" t="str">
        <f>IF(OR(Annex2!B61="",Annex2!E61=0),"",Annex2!B61)</f>
        <v/>
      </c>
      <c r="B54" s="45" t="str">
        <f>IF(OR(Annex2!D61="",Annex2!D61=0),"",Annex2!D61)</f>
        <v/>
      </c>
      <c r="C54" s="45" t="str">
        <f>IF(Annex2!E61="","",Annex2!E61)</f>
        <v/>
      </c>
      <c r="D54" s="46" t="str">
        <f>IF(Annex2!F61="","",Annex2!F61)</f>
        <v/>
      </c>
      <c r="E54" s="47" t="str">
        <f>IF(OR(Annex2!H61="",Annex2!H61=0),"",Annex2!H61)</f>
        <v/>
      </c>
      <c r="F54" s="33"/>
      <c r="G54" s="34" t="str">
        <f t="shared" si="12"/>
        <v/>
      </c>
      <c r="H54" s="33"/>
      <c r="I54" s="49" t="str">
        <f>IF(OR(Annex2!I61="",Annex2!I61=0),"",Annex2!I61)</f>
        <v/>
      </c>
      <c r="J54" s="53"/>
      <c r="K54" s="54" t="str">
        <f t="shared" si="13"/>
        <v/>
      </c>
      <c r="L54" s="52" t="str">
        <f>IF(OR(Annex2!J61="",Annex2!J61=0),"",Annex2!J61)</f>
        <v/>
      </c>
      <c r="M54" s="52" t="str">
        <f>IF(OR(Annex2!K61="",Annex2!K61=0),"",Annex2!K61)</f>
        <v/>
      </c>
      <c r="N54" s="48" t="str">
        <f>IF(OR(Annex2!L61="",Annex2!L61="N/A"),"",Annex2!L61)</f>
        <v/>
      </c>
      <c r="O54" s="33"/>
      <c r="P54" s="34" t="str">
        <f t="shared" si="14"/>
        <v/>
      </c>
      <c r="Q54" s="52" t="str">
        <f>IF(OR(Annex2!M61="",Annex2!M61=" "),"","Yes")</f>
        <v/>
      </c>
      <c r="R54" s="53"/>
      <c r="S54" s="54" t="str">
        <f t="shared" si="15"/>
        <v/>
      </c>
      <c r="T54" s="48" t="str">
        <f>IF(OR(Annex2!N61="",Annex2!N61=" "),"",Annex2!N61)</f>
        <v/>
      </c>
      <c r="U54" s="33"/>
      <c r="V54" s="34" t="str">
        <f t="shared" si="16"/>
        <v/>
      </c>
      <c r="W54" s="50" t="str">
        <f>IF(OR(Annex2!O61="",Annex2!O61="N/A",Annex2!O61=" "),"",Annex2!O61)</f>
        <v/>
      </c>
      <c r="X54" s="53"/>
      <c r="Y54" s="54" t="str">
        <f t="shared" si="17"/>
        <v/>
      </c>
      <c r="Z54" s="48" t="str">
        <f>IF(OR(Annex2!P61="",Annex2!P61="N/A",Annex2!P61=" "),"",Annex2!P61)</f>
        <v/>
      </c>
      <c r="AA54" s="33"/>
      <c r="AB54" s="34" t="str">
        <f t="shared" si="18"/>
        <v/>
      </c>
      <c r="AC54" s="51" t="str">
        <f>IF(OR(Annex2!Q61="",Annex2!Q61=0),"",Annex2!Q61)</f>
        <v/>
      </c>
      <c r="AD54" s="53"/>
      <c r="AE54" s="54" t="str">
        <f t="shared" si="19"/>
        <v/>
      </c>
      <c r="AF54" s="52" t="str">
        <f>IF(OR(Annex2!R61="",Annex2!R61=0),"",Annex2!R61)</f>
        <v/>
      </c>
      <c r="AG54" s="47" t="str">
        <f>IF(OR(Annex2!S61="",Annex2!S61=0),"",Annex2!S61)</f>
        <v/>
      </c>
      <c r="AH54" s="33"/>
      <c r="AI54" s="33" t="str">
        <f t="shared" si="20"/>
        <v/>
      </c>
      <c r="AJ54" s="51" t="str">
        <f>IF(OR(Annex2!T61="",Annex2!T61=0),"",Annex2!T61)</f>
        <v/>
      </c>
      <c r="AK54" s="53"/>
      <c r="AL54" s="54" t="str">
        <f t="shared" si="21"/>
        <v/>
      </c>
      <c r="AM54" s="47" t="str">
        <f>IF(OR(Annex2!U61="",Annex2!U61="N/A",Annex2!U61=" "),"",Annex2!U61)</f>
        <v/>
      </c>
      <c r="AN54" s="33"/>
      <c r="AO54" s="33" t="str">
        <f t="shared" si="22"/>
        <v/>
      </c>
      <c r="AP54" s="33"/>
      <c r="AQ54" s="51" t="str">
        <f>IF(OR(Annex2!V61="",Annex2!V61=0),"",Annex2!V61)</f>
        <v/>
      </c>
      <c r="AR54" s="53"/>
      <c r="AS54" s="54" t="str">
        <f t="shared" si="23"/>
        <v/>
      </c>
      <c r="AT54" s="71" t="str">
        <f>IF(OR(Annex2!W61="",Annex2!W61=0),"",Annex2!W61)</f>
        <v/>
      </c>
      <c r="AU54" s="48" t="str">
        <f>IF(Annex2!X61&lt;&gt;"Yes","",Annex2!X61)</f>
        <v/>
      </c>
      <c r="AV54" s="33"/>
      <c r="AW54" s="73" t="str">
        <f t="shared" si="24"/>
        <v/>
      </c>
      <c r="AX54" s="50" t="str">
        <f>IF(Annex2!Y61&lt;&gt;"Yes","",Annex2!Y61)</f>
        <v/>
      </c>
      <c r="AY54" s="53"/>
      <c r="AZ54" s="54" t="str">
        <f t="shared" si="25"/>
        <v/>
      </c>
      <c r="BA54" s="48" t="str">
        <f>IF(OR(Annex2!Z61=" ",Annex2!Z61=""),"","Yes")</f>
        <v/>
      </c>
      <c r="BB54" s="33"/>
      <c r="BC54" s="73" t="str">
        <f t="shared" si="26"/>
        <v/>
      </c>
      <c r="BD54" s="33"/>
      <c r="BE54" s="56"/>
    </row>
    <row r="55" spans="1:57" ht="15" customHeight="1">
      <c r="A55" s="45" t="str">
        <f>IF(OR(Annex2!B62="",Annex2!E62=0),"",Annex2!B62)</f>
        <v/>
      </c>
      <c r="B55" s="45" t="str">
        <f>IF(OR(Annex2!D62="",Annex2!D62=0),"",Annex2!D62)</f>
        <v/>
      </c>
      <c r="C55" s="45" t="str">
        <f>IF(Annex2!E62="","",Annex2!E62)</f>
        <v/>
      </c>
      <c r="D55" s="46" t="str">
        <f>IF(Annex2!F62="","",Annex2!F62)</f>
        <v/>
      </c>
      <c r="E55" s="47" t="str">
        <f>IF(OR(Annex2!H62="",Annex2!H62=0),"",Annex2!H62)</f>
        <v/>
      </c>
      <c r="F55" s="33"/>
      <c r="G55" s="34" t="str">
        <f t="shared" si="12"/>
        <v/>
      </c>
      <c r="H55" s="33"/>
      <c r="I55" s="49" t="str">
        <f>IF(OR(Annex2!I62="",Annex2!I62=0),"",Annex2!I62)</f>
        <v/>
      </c>
      <c r="J55" s="53"/>
      <c r="K55" s="54" t="str">
        <f t="shared" si="13"/>
        <v/>
      </c>
      <c r="L55" s="52" t="str">
        <f>IF(OR(Annex2!J62="",Annex2!J62=0),"",Annex2!J62)</f>
        <v/>
      </c>
      <c r="M55" s="52" t="str">
        <f>IF(OR(Annex2!K62="",Annex2!K62=0),"",Annex2!K62)</f>
        <v/>
      </c>
      <c r="N55" s="48" t="str">
        <f>IF(OR(Annex2!L62="",Annex2!L62="N/A"),"",Annex2!L62)</f>
        <v/>
      </c>
      <c r="O55" s="33"/>
      <c r="P55" s="34" t="str">
        <f t="shared" si="14"/>
        <v/>
      </c>
      <c r="Q55" s="52" t="str">
        <f>IF(OR(Annex2!M62="",Annex2!M62=" "),"","Yes")</f>
        <v/>
      </c>
      <c r="R55" s="53"/>
      <c r="S55" s="54" t="str">
        <f t="shared" si="15"/>
        <v/>
      </c>
      <c r="T55" s="48" t="str">
        <f>IF(OR(Annex2!N62="",Annex2!N62=" "),"",Annex2!N62)</f>
        <v/>
      </c>
      <c r="U55" s="33"/>
      <c r="V55" s="34" t="str">
        <f t="shared" si="16"/>
        <v/>
      </c>
      <c r="W55" s="50" t="str">
        <f>IF(OR(Annex2!O62="",Annex2!O62="N/A",Annex2!O62=" "),"",Annex2!O62)</f>
        <v/>
      </c>
      <c r="X55" s="53"/>
      <c r="Y55" s="54" t="str">
        <f t="shared" si="17"/>
        <v/>
      </c>
      <c r="Z55" s="48" t="str">
        <f>IF(OR(Annex2!P62="",Annex2!P62="N/A",Annex2!P62=" "),"",Annex2!P62)</f>
        <v/>
      </c>
      <c r="AA55" s="33"/>
      <c r="AB55" s="34" t="str">
        <f t="shared" si="18"/>
        <v/>
      </c>
      <c r="AC55" s="51" t="str">
        <f>IF(OR(Annex2!Q62="",Annex2!Q62=0),"",Annex2!Q62)</f>
        <v/>
      </c>
      <c r="AD55" s="53"/>
      <c r="AE55" s="54" t="str">
        <f t="shared" si="19"/>
        <v/>
      </c>
      <c r="AF55" s="52" t="str">
        <f>IF(OR(Annex2!R62="",Annex2!R62=0),"",Annex2!R62)</f>
        <v/>
      </c>
      <c r="AG55" s="47" t="str">
        <f>IF(OR(Annex2!S62="",Annex2!S62=0),"",Annex2!S62)</f>
        <v/>
      </c>
      <c r="AH55" s="33"/>
      <c r="AI55" s="33" t="str">
        <f t="shared" si="20"/>
        <v/>
      </c>
      <c r="AJ55" s="51" t="str">
        <f>IF(OR(Annex2!T62="",Annex2!T62=0),"",Annex2!T62)</f>
        <v/>
      </c>
      <c r="AK55" s="53"/>
      <c r="AL55" s="54" t="str">
        <f t="shared" si="21"/>
        <v/>
      </c>
      <c r="AM55" s="47" t="str">
        <f>IF(OR(Annex2!U62="",Annex2!U62="N/A",Annex2!U62=" "),"",Annex2!U62)</f>
        <v/>
      </c>
      <c r="AN55" s="33"/>
      <c r="AO55" s="33" t="str">
        <f t="shared" si="22"/>
        <v/>
      </c>
      <c r="AP55" s="33"/>
      <c r="AQ55" s="51" t="str">
        <f>IF(OR(Annex2!V62="",Annex2!V62=0),"",Annex2!V62)</f>
        <v/>
      </c>
      <c r="AR55" s="53"/>
      <c r="AS55" s="54" t="str">
        <f t="shared" si="23"/>
        <v/>
      </c>
      <c r="AT55" s="71" t="str">
        <f>IF(OR(Annex2!W62="",Annex2!W62=0),"",Annex2!W62)</f>
        <v/>
      </c>
      <c r="AU55" s="48" t="str">
        <f>IF(Annex2!X62&lt;&gt;"Yes","",Annex2!X62)</f>
        <v/>
      </c>
      <c r="AV55" s="33"/>
      <c r="AW55" s="73" t="str">
        <f t="shared" si="24"/>
        <v/>
      </c>
      <c r="AX55" s="50" t="str">
        <f>IF(Annex2!Y62&lt;&gt;"Yes","",Annex2!Y62)</f>
        <v/>
      </c>
      <c r="AY55" s="53"/>
      <c r="AZ55" s="54" t="str">
        <f t="shared" si="25"/>
        <v/>
      </c>
      <c r="BA55" s="48" t="str">
        <f>IF(OR(Annex2!Z62=" ",Annex2!Z62=""),"","Yes")</f>
        <v/>
      </c>
      <c r="BB55" s="33"/>
      <c r="BC55" s="73" t="str">
        <f t="shared" si="26"/>
        <v/>
      </c>
      <c r="BD55" s="33"/>
      <c r="BE55" s="56"/>
    </row>
    <row r="56" spans="1:57" ht="15" customHeight="1">
      <c r="A56" s="45" t="str">
        <f>IF(OR(Annex2!B63="",Annex2!E63=0),"",Annex2!B63)</f>
        <v/>
      </c>
      <c r="B56" s="45" t="str">
        <f>IF(OR(Annex2!D63="",Annex2!D63=0),"",Annex2!D63)</f>
        <v/>
      </c>
      <c r="C56" s="45" t="str">
        <f>IF(Annex2!E63="","",Annex2!E63)</f>
        <v/>
      </c>
      <c r="D56" s="46" t="str">
        <f>IF(Annex2!F63="","",Annex2!F63)</f>
        <v/>
      </c>
      <c r="E56" s="47" t="str">
        <f>IF(OR(Annex2!H63="",Annex2!H63=0),"",Annex2!H63)</f>
        <v/>
      </c>
      <c r="F56" s="33"/>
      <c r="G56" s="34" t="str">
        <f t="shared" si="12"/>
        <v/>
      </c>
      <c r="H56" s="33"/>
      <c r="I56" s="49" t="str">
        <f>IF(OR(Annex2!I63="",Annex2!I63=0),"",Annex2!I63)</f>
        <v/>
      </c>
      <c r="J56" s="53"/>
      <c r="K56" s="54" t="str">
        <f t="shared" si="13"/>
        <v/>
      </c>
      <c r="L56" s="52" t="str">
        <f>IF(OR(Annex2!J63="",Annex2!J63=0),"",Annex2!J63)</f>
        <v/>
      </c>
      <c r="M56" s="52" t="str">
        <f>IF(OR(Annex2!K63="",Annex2!K63=0),"",Annex2!K63)</f>
        <v/>
      </c>
      <c r="N56" s="48" t="str">
        <f>IF(OR(Annex2!L63="",Annex2!L63="N/A"),"",Annex2!L63)</f>
        <v/>
      </c>
      <c r="O56" s="33"/>
      <c r="P56" s="34" t="str">
        <f t="shared" si="14"/>
        <v/>
      </c>
      <c r="Q56" s="52" t="str">
        <f>IF(OR(Annex2!M63="",Annex2!M63=" "),"","Yes")</f>
        <v/>
      </c>
      <c r="R56" s="53"/>
      <c r="S56" s="54" t="str">
        <f t="shared" si="15"/>
        <v/>
      </c>
      <c r="T56" s="48" t="str">
        <f>IF(OR(Annex2!N63="",Annex2!N63=" "),"",Annex2!N63)</f>
        <v/>
      </c>
      <c r="U56" s="33"/>
      <c r="V56" s="34" t="str">
        <f t="shared" si="16"/>
        <v/>
      </c>
      <c r="W56" s="50" t="str">
        <f>IF(OR(Annex2!O63="",Annex2!O63="N/A",Annex2!O63=" "),"",Annex2!O63)</f>
        <v/>
      </c>
      <c r="X56" s="53"/>
      <c r="Y56" s="54" t="str">
        <f t="shared" si="17"/>
        <v/>
      </c>
      <c r="Z56" s="48" t="str">
        <f>IF(OR(Annex2!P63="",Annex2!P63="N/A",Annex2!P63=" "),"",Annex2!P63)</f>
        <v/>
      </c>
      <c r="AA56" s="33"/>
      <c r="AB56" s="34" t="str">
        <f t="shared" si="18"/>
        <v/>
      </c>
      <c r="AC56" s="51" t="str">
        <f>IF(OR(Annex2!Q63="",Annex2!Q63=0),"",Annex2!Q63)</f>
        <v/>
      </c>
      <c r="AD56" s="53"/>
      <c r="AE56" s="54" t="str">
        <f t="shared" si="19"/>
        <v/>
      </c>
      <c r="AF56" s="52" t="str">
        <f>IF(OR(Annex2!R63="",Annex2!R63=0),"",Annex2!R63)</f>
        <v/>
      </c>
      <c r="AG56" s="47" t="str">
        <f>IF(OR(Annex2!S63="",Annex2!S63=0),"",Annex2!S63)</f>
        <v/>
      </c>
      <c r="AH56" s="33"/>
      <c r="AI56" s="33" t="str">
        <f t="shared" si="20"/>
        <v/>
      </c>
      <c r="AJ56" s="51" t="str">
        <f>IF(OR(Annex2!T63="",Annex2!T63=0),"",Annex2!T63)</f>
        <v/>
      </c>
      <c r="AK56" s="53"/>
      <c r="AL56" s="54" t="str">
        <f t="shared" si="21"/>
        <v/>
      </c>
      <c r="AM56" s="47" t="str">
        <f>IF(OR(Annex2!U63="",Annex2!U63="N/A",Annex2!U63=" "),"",Annex2!U63)</f>
        <v/>
      </c>
      <c r="AN56" s="33"/>
      <c r="AO56" s="33" t="str">
        <f t="shared" si="22"/>
        <v/>
      </c>
      <c r="AP56" s="33"/>
      <c r="AQ56" s="51" t="str">
        <f>IF(OR(Annex2!V63="",Annex2!V63=0),"",Annex2!V63)</f>
        <v/>
      </c>
      <c r="AR56" s="53"/>
      <c r="AS56" s="54" t="str">
        <f t="shared" si="23"/>
        <v/>
      </c>
      <c r="AT56" s="71" t="str">
        <f>IF(OR(Annex2!W63="",Annex2!W63=0),"",Annex2!W63)</f>
        <v/>
      </c>
      <c r="AU56" s="48" t="str">
        <f>IF(Annex2!X63&lt;&gt;"Yes","",Annex2!X63)</f>
        <v/>
      </c>
      <c r="AV56" s="33"/>
      <c r="AW56" s="73" t="str">
        <f t="shared" si="24"/>
        <v/>
      </c>
      <c r="AX56" s="50" t="str">
        <f>IF(Annex2!Y63&lt;&gt;"Yes","",Annex2!Y63)</f>
        <v/>
      </c>
      <c r="AY56" s="53"/>
      <c r="AZ56" s="54" t="str">
        <f t="shared" si="25"/>
        <v/>
      </c>
      <c r="BA56" s="48" t="str">
        <f>IF(OR(Annex2!Z63=" ",Annex2!Z63=""),"","Yes")</f>
        <v/>
      </c>
      <c r="BB56" s="33"/>
      <c r="BC56" s="73" t="str">
        <f t="shared" si="26"/>
        <v/>
      </c>
      <c r="BD56" s="33"/>
      <c r="BE56" s="56"/>
    </row>
    <row r="57" spans="1:57" ht="15" customHeight="1">
      <c r="A57" s="45" t="str">
        <f>IF(OR(Annex2!B64="",Annex2!E64=0),"",Annex2!B64)</f>
        <v/>
      </c>
      <c r="B57" s="45" t="str">
        <f>IF(OR(Annex2!D64="",Annex2!D64=0),"",Annex2!D64)</f>
        <v/>
      </c>
      <c r="C57" s="45" t="str">
        <f>IF(Annex2!E64="","",Annex2!E64)</f>
        <v/>
      </c>
      <c r="D57" s="46" t="str">
        <f>IF(Annex2!F64="","",Annex2!F64)</f>
        <v/>
      </c>
      <c r="E57" s="47" t="str">
        <f>IF(OR(Annex2!H64="",Annex2!H64=0),"",Annex2!H64)</f>
        <v/>
      </c>
      <c r="F57" s="33"/>
      <c r="G57" s="34" t="str">
        <f t="shared" si="12"/>
        <v/>
      </c>
      <c r="H57" s="33"/>
      <c r="I57" s="49" t="str">
        <f>IF(OR(Annex2!I64="",Annex2!I64=0),"",Annex2!I64)</f>
        <v/>
      </c>
      <c r="J57" s="53"/>
      <c r="K57" s="54" t="str">
        <f t="shared" si="13"/>
        <v/>
      </c>
      <c r="L57" s="52" t="str">
        <f>IF(OR(Annex2!J64="",Annex2!J64=0),"",Annex2!J64)</f>
        <v/>
      </c>
      <c r="M57" s="52" t="str">
        <f>IF(OR(Annex2!K64="",Annex2!K64=0),"",Annex2!K64)</f>
        <v/>
      </c>
      <c r="N57" s="48" t="str">
        <f>IF(OR(Annex2!L64="",Annex2!L64="N/A"),"",Annex2!L64)</f>
        <v/>
      </c>
      <c r="O57" s="33"/>
      <c r="P57" s="34" t="str">
        <f t="shared" si="14"/>
        <v/>
      </c>
      <c r="Q57" s="52" t="str">
        <f>IF(OR(Annex2!M64="",Annex2!M64=" "),"","Yes")</f>
        <v/>
      </c>
      <c r="R57" s="53"/>
      <c r="S57" s="54" t="str">
        <f t="shared" si="15"/>
        <v/>
      </c>
      <c r="T57" s="48" t="str">
        <f>IF(OR(Annex2!N64="",Annex2!N64=" "),"",Annex2!N64)</f>
        <v/>
      </c>
      <c r="U57" s="33"/>
      <c r="V57" s="34" t="str">
        <f t="shared" si="16"/>
        <v/>
      </c>
      <c r="W57" s="50" t="str">
        <f>IF(OR(Annex2!O64="",Annex2!O64="N/A",Annex2!O64=" "),"",Annex2!O64)</f>
        <v/>
      </c>
      <c r="X57" s="53"/>
      <c r="Y57" s="54" t="str">
        <f t="shared" si="17"/>
        <v/>
      </c>
      <c r="Z57" s="48" t="str">
        <f>IF(OR(Annex2!P64="",Annex2!P64="N/A",Annex2!P64=" "),"",Annex2!P64)</f>
        <v/>
      </c>
      <c r="AA57" s="33"/>
      <c r="AB57" s="34" t="str">
        <f t="shared" si="18"/>
        <v/>
      </c>
      <c r="AC57" s="51" t="str">
        <f>IF(OR(Annex2!Q64="",Annex2!Q64=0),"",Annex2!Q64)</f>
        <v/>
      </c>
      <c r="AD57" s="53"/>
      <c r="AE57" s="54" t="str">
        <f t="shared" si="19"/>
        <v/>
      </c>
      <c r="AF57" s="52" t="str">
        <f>IF(OR(Annex2!R64="",Annex2!R64=0),"",Annex2!R64)</f>
        <v/>
      </c>
      <c r="AG57" s="47" t="str">
        <f>IF(OR(Annex2!S64="",Annex2!S64=0),"",Annex2!S64)</f>
        <v/>
      </c>
      <c r="AH57" s="33"/>
      <c r="AI57" s="33" t="str">
        <f t="shared" si="20"/>
        <v/>
      </c>
      <c r="AJ57" s="51" t="str">
        <f>IF(OR(Annex2!T64="",Annex2!T64=0),"",Annex2!T64)</f>
        <v/>
      </c>
      <c r="AK57" s="53"/>
      <c r="AL57" s="54" t="str">
        <f t="shared" si="21"/>
        <v/>
      </c>
      <c r="AM57" s="47" t="str">
        <f>IF(OR(Annex2!U64="",Annex2!U64="N/A",Annex2!U64=" "),"",Annex2!U64)</f>
        <v/>
      </c>
      <c r="AN57" s="33"/>
      <c r="AO57" s="33" t="str">
        <f t="shared" si="22"/>
        <v/>
      </c>
      <c r="AP57" s="33"/>
      <c r="AQ57" s="51" t="str">
        <f>IF(OR(Annex2!V64="",Annex2!V64=0),"",Annex2!V64)</f>
        <v/>
      </c>
      <c r="AR57" s="53"/>
      <c r="AS57" s="54" t="str">
        <f t="shared" si="23"/>
        <v/>
      </c>
      <c r="AT57" s="71" t="str">
        <f>IF(OR(Annex2!W64="",Annex2!W64=0),"",Annex2!W64)</f>
        <v/>
      </c>
      <c r="AU57" s="48" t="str">
        <f>IF(Annex2!X64&lt;&gt;"Yes","",Annex2!X64)</f>
        <v/>
      </c>
      <c r="AV57" s="33"/>
      <c r="AW57" s="73" t="str">
        <f t="shared" si="24"/>
        <v/>
      </c>
      <c r="AX57" s="50" t="str">
        <f>IF(Annex2!Y64&lt;&gt;"Yes","",Annex2!Y64)</f>
        <v/>
      </c>
      <c r="AY57" s="53"/>
      <c r="AZ57" s="54" t="str">
        <f t="shared" si="25"/>
        <v/>
      </c>
      <c r="BA57" s="48" t="str">
        <f>IF(OR(Annex2!Z64=" ",Annex2!Z64=""),"","Yes")</f>
        <v/>
      </c>
      <c r="BB57" s="33"/>
      <c r="BC57" s="73" t="str">
        <f t="shared" si="26"/>
        <v/>
      </c>
      <c r="BD57" s="33"/>
      <c r="BE57" s="56"/>
    </row>
    <row r="58" spans="1:57" ht="15" customHeight="1">
      <c r="A58" s="45" t="str">
        <f>IF(OR(Annex2!B65="",Annex2!E65=0),"",Annex2!B65)</f>
        <v/>
      </c>
      <c r="B58" s="45" t="str">
        <f>IF(OR(Annex2!D65="",Annex2!D65=0),"",Annex2!D65)</f>
        <v/>
      </c>
      <c r="C58" s="45" t="str">
        <f>IF(Annex2!E65="","",Annex2!E65)</f>
        <v/>
      </c>
      <c r="D58" s="46" t="str">
        <f>IF(Annex2!F65="","",Annex2!F65)</f>
        <v/>
      </c>
      <c r="E58" s="47" t="str">
        <f>IF(OR(Annex2!H65="",Annex2!H65=0),"",Annex2!H65)</f>
        <v/>
      </c>
      <c r="F58" s="33"/>
      <c r="G58" s="34" t="str">
        <f t="shared" si="12"/>
        <v/>
      </c>
      <c r="H58" s="33"/>
      <c r="I58" s="49" t="str">
        <f>IF(OR(Annex2!I65="",Annex2!I65=0),"",Annex2!I65)</f>
        <v/>
      </c>
      <c r="J58" s="53"/>
      <c r="K58" s="54" t="str">
        <f t="shared" si="13"/>
        <v/>
      </c>
      <c r="L58" s="52" t="str">
        <f>IF(OR(Annex2!J65="",Annex2!J65=0),"",Annex2!J65)</f>
        <v/>
      </c>
      <c r="M58" s="52" t="str">
        <f>IF(OR(Annex2!K65="",Annex2!K65=0),"",Annex2!K65)</f>
        <v/>
      </c>
      <c r="N58" s="48" t="str">
        <f>IF(OR(Annex2!L65="",Annex2!L65="N/A"),"",Annex2!L65)</f>
        <v/>
      </c>
      <c r="O58" s="33"/>
      <c r="P58" s="34" t="str">
        <f t="shared" si="14"/>
        <v/>
      </c>
      <c r="Q58" s="52" t="str">
        <f>IF(OR(Annex2!M65="",Annex2!M65=" "),"","Yes")</f>
        <v/>
      </c>
      <c r="R58" s="53"/>
      <c r="S58" s="54" t="str">
        <f t="shared" si="15"/>
        <v/>
      </c>
      <c r="T58" s="48" t="str">
        <f>IF(OR(Annex2!N65="",Annex2!N65=" "),"",Annex2!N65)</f>
        <v/>
      </c>
      <c r="U58" s="33"/>
      <c r="V58" s="34" t="str">
        <f t="shared" si="16"/>
        <v/>
      </c>
      <c r="W58" s="50" t="str">
        <f>IF(OR(Annex2!O65="",Annex2!O65="N/A",Annex2!O65=" "),"",Annex2!O65)</f>
        <v/>
      </c>
      <c r="X58" s="53"/>
      <c r="Y58" s="54" t="str">
        <f t="shared" si="17"/>
        <v/>
      </c>
      <c r="Z58" s="48" t="str">
        <f>IF(OR(Annex2!P65="",Annex2!P65="N/A",Annex2!P65=" "),"",Annex2!P65)</f>
        <v/>
      </c>
      <c r="AA58" s="33"/>
      <c r="AB58" s="34" t="str">
        <f t="shared" si="18"/>
        <v/>
      </c>
      <c r="AC58" s="51" t="str">
        <f>IF(OR(Annex2!Q65="",Annex2!Q65=0),"",Annex2!Q65)</f>
        <v/>
      </c>
      <c r="AD58" s="53"/>
      <c r="AE58" s="54" t="str">
        <f t="shared" si="19"/>
        <v/>
      </c>
      <c r="AF58" s="52" t="str">
        <f>IF(OR(Annex2!R65="",Annex2!R65=0),"",Annex2!R65)</f>
        <v/>
      </c>
      <c r="AG58" s="47" t="str">
        <f>IF(OR(Annex2!S65="",Annex2!S65=0),"",Annex2!S65)</f>
        <v/>
      </c>
      <c r="AH58" s="33"/>
      <c r="AI58" s="33" t="str">
        <f t="shared" si="20"/>
        <v/>
      </c>
      <c r="AJ58" s="51" t="str">
        <f>IF(OR(Annex2!T65="",Annex2!T65=0),"",Annex2!T65)</f>
        <v/>
      </c>
      <c r="AK58" s="53"/>
      <c r="AL58" s="54" t="str">
        <f t="shared" si="21"/>
        <v/>
      </c>
      <c r="AM58" s="47" t="str">
        <f>IF(OR(Annex2!U65="",Annex2!U65="N/A",Annex2!U65=" "),"",Annex2!U65)</f>
        <v/>
      </c>
      <c r="AN58" s="33"/>
      <c r="AO58" s="33" t="str">
        <f t="shared" si="22"/>
        <v/>
      </c>
      <c r="AP58" s="33"/>
      <c r="AQ58" s="51" t="str">
        <f>IF(OR(Annex2!V65="",Annex2!V65=0),"",Annex2!V65)</f>
        <v/>
      </c>
      <c r="AR58" s="53"/>
      <c r="AS58" s="54" t="str">
        <f t="shared" si="23"/>
        <v/>
      </c>
      <c r="AT58" s="71" t="str">
        <f>IF(OR(Annex2!W65="",Annex2!W65=0),"",Annex2!W65)</f>
        <v/>
      </c>
      <c r="AU58" s="48" t="str">
        <f>IF(Annex2!X65&lt;&gt;"Yes","",Annex2!X65)</f>
        <v/>
      </c>
      <c r="AV58" s="33"/>
      <c r="AW58" s="73" t="str">
        <f t="shared" si="24"/>
        <v/>
      </c>
      <c r="AX58" s="50" t="str">
        <f>IF(Annex2!Y65&lt;&gt;"Yes","",Annex2!Y65)</f>
        <v/>
      </c>
      <c r="AY58" s="53"/>
      <c r="AZ58" s="54" t="str">
        <f t="shared" si="25"/>
        <v/>
      </c>
      <c r="BA58" s="48" t="str">
        <f>IF(OR(Annex2!Z65=" ",Annex2!Z65=""),"","Yes")</f>
        <v/>
      </c>
      <c r="BB58" s="33"/>
      <c r="BC58" s="73" t="str">
        <f t="shared" si="26"/>
        <v/>
      </c>
      <c r="BD58" s="33"/>
      <c r="BE58" s="56"/>
    </row>
    <row r="59" spans="1:57" ht="15" customHeight="1">
      <c r="A59" s="45" t="str">
        <f>IF(OR(Annex2!B66="",Annex2!E66=0),"",Annex2!B66)</f>
        <v/>
      </c>
      <c r="B59" s="45" t="str">
        <f>IF(OR(Annex2!D66="",Annex2!D66=0),"",Annex2!D66)</f>
        <v/>
      </c>
      <c r="C59" s="45" t="str">
        <f>IF(Annex2!E66="","",Annex2!E66)</f>
        <v/>
      </c>
      <c r="D59" s="46" t="str">
        <f>IF(Annex2!F66="","",Annex2!F66)</f>
        <v/>
      </c>
      <c r="E59" s="47" t="str">
        <f>IF(OR(Annex2!H66="",Annex2!H66=0),"",Annex2!H66)</f>
        <v/>
      </c>
      <c r="F59" s="33"/>
      <c r="G59" s="34" t="str">
        <f t="shared" si="12"/>
        <v/>
      </c>
      <c r="H59" s="33"/>
      <c r="I59" s="49" t="str">
        <f>IF(OR(Annex2!I66="",Annex2!I66=0),"",Annex2!I66)</f>
        <v/>
      </c>
      <c r="J59" s="53"/>
      <c r="K59" s="54" t="str">
        <f t="shared" si="13"/>
        <v/>
      </c>
      <c r="L59" s="52" t="str">
        <f>IF(OR(Annex2!J66="",Annex2!J66=0),"",Annex2!J66)</f>
        <v/>
      </c>
      <c r="M59" s="52" t="str">
        <f>IF(OR(Annex2!K66="",Annex2!K66=0),"",Annex2!K66)</f>
        <v/>
      </c>
      <c r="N59" s="48" t="str">
        <f>IF(OR(Annex2!L66="",Annex2!L66="N/A"),"",Annex2!L66)</f>
        <v/>
      </c>
      <c r="O59" s="33"/>
      <c r="P59" s="34" t="str">
        <f t="shared" si="14"/>
        <v/>
      </c>
      <c r="Q59" s="52" t="str">
        <f>IF(OR(Annex2!M66="",Annex2!M66=" "),"","Yes")</f>
        <v/>
      </c>
      <c r="R59" s="53"/>
      <c r="S59" s="54" t="str">
        <f t="shared" si="15"/>
        <v/>
      </c>
      <c r="T59" s="48" t="str">
        <f>IF(OR(Annex2!N66="",Annex2!N66=" "),"",Annex2!N66)</f>
        <v/>
      </c>
      <c r="U59" s="33"/>
      <c r="V59" s="34" t="str">
        <f t="shared" si="16"/>
        <v/>
      </c>
      <c r="W59" s="50" t="str">
        <f>IF(OR(Annex2!O66="",Annex2!O66="N/A",Annex2!O66=" "),"",Annex2!O66)</f>
        <v/>
      </c>
      <c r="X59" s="53"/>
      <c r="Y59" s="54" t="str">
        <f t="shared" si="17"/>
        <v/>
      </c>
      <c r="Z59" s="48" t="str">
        <f>IF(OR(Annex2!P66="",Annex2!P66="N/A",Annex2!P66=" "),"",Annex2!P66)</f>
        <v/>
      </c>
      <c r="AA59" s="33"/>
      <c r="AB59" s="34" t="str">
        <f t="shared" si="18"/>
        <v/>
      </c>
      <c r="AC59" s="51" t="str">
        <f>IF(OR(Annex2!Q66="",Annex2!Q66=0),"",Annex2!Q66)</f>
        <v/>
      </c>
      <c r="AD59" s="53"/>
      <c r="AE59" s="54" t="str">
        <f t="shared" si="19"/>
        <v/>
      </c>
      <c r="AF59" s="52" t="str">
        <f>IF(OR(Annex2!R66="",Annex2!R66=0),"",Annex2!R66)</f>
        <v/>
      </c>
      <c r="AG59" s="47" t="str">
        <f>IF(OR(Annex2!S66="",Annex2!S66=0),"",Annex2!S66)</f>
        <v/>
      </c>
      <c r="AH59" s="33"/>
      <c r="AI59" s="33" t="str">
        <f t="shared" si="20"/>
        <v/>
      </c>
      <c r="AJ59" s="51" t="str">
        <f>IF(OR(Annex2!T66="",Annex2!T66=0),"",Annex2!T66)</f>
        <v/>
      </c>
      <c r="AK59" s="53"/>
      <c r="AL59" s="54" t="str">
        <f t="shared" si="21"/>
        <v/>
      </c>
      <c r="AM59" s="47" t="str">
        <f>IF(OR(Annex2!U66="",Annex2!U66="N/A",Annex2!U66=" "),"",Annex2!U66)</f>
        <v/>
      </c>
      <c r="AN59" s="33"/>
      <c r="AO59" s="33" t="str">
        <f t="shared" si="22"/>
        <v/>
      </c>
      <c r="AP59" s="33"/>
      <c r="AQ59" s="51" t="str">
        <f>IF(OR(Annex2!V66="",Annex2!V66=0),"",Annex2!V66)</f>
        <v/>
      </c>
      <c r="AR59" s="53"/>
      <c r="AS59" s="54" t="str">
        <f t="shared" si="23"/>
        <v/>
      </c>
      <c r="AT59" s="71" t="str">
        <f>IF(OR(Annex2!W66="",Annex2!W66=0),"",Annex2!W66)</f>
        <v/>
      </c>
      <c r="AU59" s="48" t="str">
        <f>IF(Annex2!X66&lt;&gt;"Yes","",Annex2!X66)</f>
        <v/>
      </c>
      <c r="AV59" s="33"/>
      <c r="AW59" s="73" t="str">
        <f t="shared" si="24"/>
        <v/>
      </c>
      <c r="AX59" s="50" t="str">
        <f>IF(Annex2!Y66&lt;&gt;"Yes","",Annex2!Y66)</f>
        <v/>
      </c>
      <c r="AY59" s="53"/>
      <c r="AZ59" s="54" t="str">
        <f t="shared" si="25"/>
        <v/>
      </c>
      <c r="BA59" s="48" t="str">
        <f>IF(OR(Annex2!Z66=" ",Annex2!Z66=""),"","Yes")</f>
        <v/>
      </c>
      <c r="BB59" s="33"/>
      <c r="BC59" s="73" t="str">
        <f t="shared" si="26"/>
        <v/>
      </c>
      <c r="BD59" s="33"/>
      <c r="BE59" s="56"/>
    </row>
    <row r="60" spans="1:57" ht="15" customHeight="1">
      <c r="A60" s="45" t="str">
        <f>IF(OR(Annex2!B67="",Annex2!E67=0),"",Annex2!B67)</f>
        <v/>
      </c>
      <c r="B60" s="45" t="str">
        <f>IF(OR(Annex2!D67="",Annex2!D67=0),"",Annex2!D67)</f>
        <v/>
      </c>
      <c r="C60" s="45" t="str">
        <f>IF(Annex2!E67="","",Annex2!E67)</f>
        <v/>
      </c>
      <c r="D60" s="46" t="str">
        <f>IF(Annex2!F67="","",Annex2!F67)</f>
        <v/>
      </c>
      <c r="E60" s="47" t="str">
        <f>IF(OR(Annex2!H67="",Annex2!H67=0),"",Annex2!H67)</f>
        <v/>
      </c>
      <c r="F60" s="33"/>
      <c r="G60" s="34" t="str">
        <f t="shared" si="12"/>
        <v/>
      </c>
      <c r="H60" s="33"/>
      <c r="I60" s="49" t="str">
        <f>IF(OR(Annex2!I67="",Annex2!I67=0),"",Annex2!I67)</f>
        <v/>
      </c>
      <c r="J60" s="53"/>
      <c r="K60" s="54" t="str">
        <f t="shared" si="13"/>
        <v/>
      </c>
      <c r="L60" s="52" t="str">
        <f>IF(OR(Annex2!J67="",Annex2!J67=0),"",Annex2!J67)</f>
        <v/>
      </c>
      <c r="M60" s="52" t="str">
        <f>IF(OR(Annex2!K67="",Annex2!K67=0),"",Annex2!K67)</f>
        <v/>
      </c>
      <c r="N60" s="48" t="str">
        <f>IF(OR(Annex2!L67="",Annex2!L67="N/A"),"",Annex2!L67)</f>
        <v/>
      </c>
      <c r="O60" s="33"/>
      <c r="P60" s="34" t="str">
        <f t="shared" si="14"/>
        <v/>
      </c>
      <c r="Q60" s="52" t="str">
        <f>IF(OR(Annex2!M67="",Annex2!M67=" "),"","Yes")</f>
        <v/>
      </c>
      <c r="R60" s="53"/>
      <c r="S60" s="54" t="str">
        <f t="shared" si="15"/>
        <v/>
      </c>
      <c r="T60" s="48" t="str">
        <f>IF(OR(Annex2!N67="",Annex2!N67=" "),"",Annex2!N67)</f>
        <v/>
      </c>
      <c r="U60" s="33"/>
      <c r="V60" s="34" t="str">
        <f t="shared" si="16"/>
        <v/>
      </c>
      <c r="W60" s="50" t="str">
        <f>IF(OR(Annex2!O67="",Annex2!O67="N/A",Annex2!O67=" "),"",Annex2!O67)</f>
        <v/>
      </c>
      <c r="X60" s="53"/>
      <c r="Y60" s="54" t="str">
        <f t="shared" si="17"/>
        <v/>
      </c>
      <c r="Z60" s="48" t="str">
        <f>IF(OR(Annex2!P67="",Annex2!P67="N/A",Annex2!P67=" "),"",Annex2!P67)</f>
        <v/>
      </c>
      <c r="AA60" s="33"/>
      <c r="AB60" s="34" t="str">
        <f t="shared" si="18"/>
        <v/>
      </c>
      <c r="AC60" s="51" t="str">
        <f>IF(OR(Annex2!Q67="",Annex2!Q67=0),"",Annex2!Q67)</f>
        <v/>
      </c>
      <c r="AD60" s="53"/>
      <c r="AE60" s="54" t="str">
        <f t="shared" si="19"/>
        <v/>
      </c>
      <c r="AF60" s="52" t="str">
        <f>IF(OR(Annex2!R67="",Annex2!R67=0),"",Annex2!R67)</f>
        <v/>
      </c>
      <c r="AG60" s="47" t="str">
        <f>IF(OR(Annex2!S67="",Annex2!S67=0),"",Annex2!S67)</f>
        <v/>
      </c>
      <c r="AH60" s="33"/>
      <c r="AI60" s="33" t="str">
        <f t="shared" si="20"/>
        <v/>
      </c>
      <c r="AJ60" s="51" t="str">
        <f>IF(OR(Annex2!T67="",Annex2!T67=0),"",Annex2!T67)</f>
        <v/>
      </c>
      <c r="AK60" s="53"/>
      <c r="AL60" s="54" t="str">
        <f t="shared" si="21"/>
        <v/>
      </c>
      <c r="AM60" s="47" t="str">
        <f>IF(OR(Annex2!U67="",Annex2!U67="N/A",Annex2!U67=" "),"",Annex2!U67)</f>
        <v/>
      </c>
      <c r="AN60" s="33"/>
      <c r="AO60" s="33" t="str">
        <f t="shared" si="22"/>
        <v/>
      </c>
      <c r="AP60" s="33"/>
      <c r="AQ60" s="51" t="str">
        <f>IF(OR(Annex2!V67="",Annex2!V67=0),"",Annex2!V67)</f>
        <v/>
      </c>
      <c r="AR60" s="53"/>
      <c r="AS60" s="54" t="str">
        <f t="shared" si="23"/>
        <v/>
      </c>
      <c r="AT60" s="71" t="str">
        <f>IF(OR(Annex2!W67="",Annex2!W67=0),"",Annex2!W67)</f>
        <v/>
      </c>
      <c r="AU60" s="48" t="str">
        <f>IF(Annex2!X67&lt;&gt;"Yes","",Annex2!X67)</f>
        <v/>
      </c>
      <c r="AV60" s="33"/>
      <c r="AW60" s="73" t="str">
        <f t="shared" si="24"/>
        <v/>
      </c>
      <c r="AX60" s="50" t="str">
        <f>IF(Annex2!Y67&lt;&gt;"Yes","",Annex2!Y67)</f>
        <v/>
      </c>
      <c r="AY60" s="53"/>
      <c r="AZ60" s="54" t="str">
        <f t="shared" si="25"/>
        <v/>
      </c>
      <c r="BA60" s="48" t="str">
        <f>IF(OR(Annex2!Z67=" ",Annex2!Z67=""),"","Yes")</f>
        <v/>
      </c>
      <c r="BB60" s="33"/>
      <c r="BC60" s="73" t="str">
        <f t="shared" si="26"/>
        <v/>
      </c>
      <c r="BD60" s="33"/>
      <c r="BE60" s="56"/>
    </row>
    <row r="61" spans="1:57" ht="15" customHeight="1">
      <c r="A61" s="45" t="str">
        <f>IF(OR(Annex2!B68="",Annex2!E68=0),"",Annex2!B68)</f>
        <v/>
      </c>
      <c r="B61" s="45" t="str">
        <f>IF(OR(Annex2!D68="",Annex2!D68=0),"",Annex2!D68)</f>
        <v/>
      </c>
      <c r="C61" s="45" t="str">
        <f>IF(Annex2!E68="","",Annex2!E68)</f>
        <v/>
      </c>
      <c r="D61" s="46" t="str">
        <f>IF(Annex2!F68="","",Annex2!F68)</f>
        <v/>
      </c>
      <c r="E61" s="47" t="str">
        <f>IF(OR(Annex2!H68="",Annex2!H68=0),"",Annex2!H68)</f>
        <v/>
      </c>
      <c r="F61" s="33"/>
      <c r="G61" s="34" t="str">
        <f t="shared" si="12"/>
        <v/>
      </c>
      <c r="H61" s="33"/>
      <c r="I61" s="49" t="str">
        <f>IF(OR(Annex2!I68="",Annex2!I68=0),"",Annex2!I68)</f>
        <v/>
      </c>
      <c r="J61" s="53"/>
      <c r="K61" s="54" t="str">
        <f t="shared" si="13"/>
        <v/>
      </c>
      <c r="L61" s="52" t="str">
        <f>IF(OR(Annex2!J68="",Annex2!J68=0),"",Annex2!J68)</f>
        <v/>
      </c>
      <c r="M61" s="52" t="str">
        <f>IF(OR(Annex2!K68="",Annex2!K68=0),"",Annex2!K68)</f>
        <v/>
      </c>
      <c r="N61" s="48" t="str">
        <f>IF(OR(Annex2!L68="",Annex2!L68="N/A"),"",Annex2!L68)</f>
        <v/>
      </c>
      <c r="O61" s="33"/>
      <c r="P61" s="34" t="str">
        <f t="shared" si="14"/>
        <v/>
      </c>
      <c r="Q61" s="52" t="str">
        <f>IF(OR(Annex2!M68="",Annex2!M68=" "),"","Yes")</f>
        <v/>
      </c>
      <c r="R61" s="53"/>
      <c r="S61" s="54" t="str">
        <f t="shared" si="15"/>
        <v/>
      </c>
      <c r="T61" s="48" t="str">
        <f>IF(OR(Annex2!N68="",Annex2!N68=" "),"",Annex2!N68)</f>
        <v/>
      </c>
      <c r="U61" s="33"/>
      <c r="V61" s="34" t="str">
        <f t="shared" si="16"/>
        <v/>
      </c>
      <c r="W61" s="50" t="str">
        <f>IF(OR(Annex2!O68="",Annex2!O68="N/A",Annex2!O68=" "),"",Annex2!O68)</f>
        <v/>
      </c>
      <c r="X61" s="53"/>
      <c r="Y61" s="54" t="str">
        <f t="shared" si="17"/>
        <v/>
      </c>
      <c r="Z61" s="48" t="str">
        <f>IF(OR(Annex2!P68="",Annex2!P68="N/A",Annex2!P68=" "),"",Annex2!P68)</f>
        <v/>
      </c>
      <c r="AA61" s="33"/>
      <c r="AB61" s="34" t="str">
        <f t="shared" si="18"/>
        <v/>
      </c>
      <c r="AC61" s="51" t="str">
        <f>IF(OR(Annex2!Q68="",Annex2!Q68=0),"",Annex2!Q68)</f>
        <v/>
      </c>
      <c r="AD61" s="53"/>
      <c r="AE61" s="54" t="str">
        <f t="shared" si="19"/>
        <v/>
      </c>
      <c r="AF61" s="52" t="str">
        <f>IF(OR(Annex2!R68="",Annex2!R68=0),"",Annex2!R68)</f>
        <v/>
      </c>
      <c r="AG61" s="47" t="str">
        <f>IF(OR(Annex2!S68="",Annex2!S68=0),"",Annex2!S68)</f>
        <v/>
      </c>
      <c r="AH61" s="33"/>
      <c r="AI61" s="33" t="str">
        <f t="shared" si="20"/>
        <v/>
      </c>
      <c r="AJ61" s="51" t="str">
        <f>IF(OR(Annex2!T68="",Annex2!T68=0),"",Annex2!T68)</f>
        <v/>
      </c>
      <c r="AK61" s="53"/>
      <c r="AL61" s="54" t="str">
        <f t="shared" si="21"/>
        <v/>
      </c>
      <c r="AM61" s="47" t="str">
        <f>IF(OR(Annex2!U68="",Annex2!U68="N/A",Annex2!U68=" "),"",Annex2!U68)</f>
        <v/>
      </c>
      <c r="AN61" s="33"/>
      <c r="AO61" s="33" t="str">
        <f t="shared" si="22"/>
        <v/>
      </c>
      <c r="AP61" s="33"/>
      <c r="AQ61" s="51" t="str">
        <f>IF(OR(Annex2!V68="",Annex2!V68=0),"",Annex2!V68)</f>
        <v/>
      </c>
      <c r="AR61" s="53"/>
      <c r="AS61" s="54" t="str">
        <f t="shared" si="23"/>
        <v/>
      </c>
      <c r="AT61" s="71" t="str">
        <f>IF(OR(Annex2!W68="",Annex2!W68=0),"",Annex2!W68)</f>
        <v/>
      </c>
      <c r="AU61" s="48" t="str">
        <f>IF(Annex2!X68&lt;&gt;"Yes","",Annex2!X68)</f>
        <v/>
      </c>
      <c r="AV61" s="33"/>
      <c r="AW61" s="73" t="str">
        <f t="shared" si="24"/>
        <v/>
      </c>
      <c r="AX61" s="50" t="str">
        <f>IF(Annex2!Y68&lt;&gt;"Yes","",Annex2!Y68)</f>
        <v/>
      </c>
      <c r="AY61" s="53"/>
      <c r="AZ61" s="54" t="str">
        <f t="shared" si="25"/>
        <v/>
      </c>
      <c r="BA61" s="48" t="str">
        <f>IF(OR(Annex2!Z68=" ",Annex2!Z68=""),"","Yes")</f>
        <v/>
      </c>
      <c r="BB61" s="33"/>
      <c r="BC61" s="73" t="str">
        <f t="shared" si="26"/>
        <v/>
      </c>
      <c r="BD61" s="33"/>
      <c r="BE61" s="56"/>
    </row>
    <row r="62" spans="1:57" ht="15" customHeight="1">
      <c r="A62" s="45" t="str">
        <f>IF(OR(Annex2!B69="",Annex2!E69=0),"",Annex2!B69)</f>
        <v/>
      </c>
      <c r="B62" s="45" t="str">
        <f>IF(OR(Annex2!D69="",Annex2!D69=0),"",Annex2!D69)</f>
        <v/>
      </c>
      <c r="C62" s="45" t="str">
        <f>IF(Annex2!E69="","",Annex2!E69)</f>
        <v/>
      </c>
      <c r="D62" s="46" t="str">
        <f>IF(Annex2!F69="","",Annex2!F69)</f>
        <v/>
      </c>
      <c r="E62" s="47" t="str">
        <f>IF(OR(Annex2!H69="",Annex2!H69=0),"",Annex2!H69)</f>
        <v/>
      </c>
      <c r="F62" s="33"/>
      <c r="G62" s="34" t="str">
        <f t="shared" si="12"/>
        <v/>
      </c>
      <c r="H62" s="33"/>
      <c r="I62" s="49" t="str">
        <f>IF(OR(Annex2!I69="",Annex2!I69=0),"",Annex2!I69)</f>
        <v/>
      </c>
      <c r="J62" s="53"/>
      <c r="K62" s="54" t="str">
        <f t="shared" si="13"/>
        <v/>
      </c>
      <c r="L62" s="52" t="str">
        <f>IF(OR(Annex2!J69="",Annex2!J69=0),"",Annex2!J69)</f>
        <v/>
      </c>
      <c r="M62" s="52" t="str">
        <f>IF(OR(Annex2!K69="",Annex2!K69=0),"",Annex2!K69)</f>
        <v/>
      </c>
      <c r="N62" s="48" t="str">
        <f>IF(OR(Annex2!L69="",Annex2!L69="N/A"),"",Annex2!L69)</f>
        <v/>
      </c>
      <c r="O62" s="33"/>
      <c r="P62" s="34" t="str">
        <f t="shared" si="14"/>
        <v/>
      </c>
      <c r="Q62" s="52" t="str">
        <f>IF(OR(Annex2!M69="",Annex2!M69=" "),"","Yes")</f>
        <v/>
      </c>
      <c r="R62" s="53"/>
      <c r="S62" s="54" t="str">
        <f t="shared" si="15"/>
        <v/>
      </c>
      <c r="T62" s="48" t="str">
        <f>IF(OR(Annex2!N69="",Annex2!N69=" "),"",Annex2!N69)</f>
        <v/>
      </c>
      <c r="U62" s="33"/>
      <c r="V62" s="34" t="str">
        <f t="shared" si="16"/>
        <v/>
      </c>
      <c r="W62" s="50" t="str">
        <f>IF(OR(Annex2!O69="",Annex2!O69="N/A",Annex2!O69=" "),"",Annex2!O69)</f>
        <v/>
      </c>
      <c r="X62" s="53"/>
      <c r="Y62" s="54" t="str">
        <f t="shared" si="17"/>
        <v/>
      </c>
      <c r="Z62" s="48" t="str">
        <f>IF(OR(Annex2!P69="",Annex2!P69="N/A",Annex2!P69=" "),"",Annex2!P69)</f>
        <v/>
      </c>
      <c r="AA62" s="33"/>
      <c r="AB62" s="34" t="str">
        <f t="shared" si="18"/>
        <v/>
      </c>
      <c r="AC62" s="51" t="str">
        <f>IF(OR(Annex2!Q69="",Annex2!Q69=0),"",Annex2!Q69)</f>
        <v/>
      </c>
      <c r="AD62" s="53"/>
      <c r="AE62" s="54" t="str">
        <f t="shared" si="19"/>
        <v/>
      </c>
      <c r="AF62" s="52" t="str">
        <f>IF(OR(Annex2!R69="",Annex2!R69=0),"",Annex2!R69)</f>
        <v/>
      </c>
      <c r="AG62" s="47" t="str">
        <f>IF(OR(Annex2!S69="",Annex2!S69=0),"",Annex2!S69)</f>
        <v/>
      </c>
      <c r="AH62" s="33"/>
      <c r="AI62" s="33" t="str">
        <f t="shared" si="20"/>
        <v/>
      </c>
      <c r="AJ62" s="51" t="str">
        <f>IF(OR(Annex2!T69="",Annex2!T69=0),"",Annex2!T69)</f>
        <v/>
      </c>
      <c r="AK62" s="53"/>
      <c r="AL62" s="54" t="str">
        <f t="shared" si="21"/>
        <v/>
      </c>
      <c r="AM62" s="47" t="str">
        <f>IF(OR(Annex2!U69="",Annex2!U69="N/A",Annex2!U69=" "),"",Annex2!U69)</f>
        <v/>
      </c>
      <c r="AN62" s="33"/>
      <c r="AO62" s="33" t="str">
        <f t="shared" si="22"/>
        <v/>
      </c>
      <c r="AP62" s="33"/>
      <c r="AQ62" s="51" t="str">
        <f>IF(OR(Annex2!V69="",Annex2!V69=0),"",Annex2!V69)</f>
        <v/>
      </c>
      <c r="AR62" s="53"/>
      <c r="AS62" s="54" t="str">
        <f t="shared" si="23"/>
        <v/>
      </c>
      <c r="AT62" s="71" t="str">
        <f>IF(OR(Annex2!W69="",Annex2!W69=0),"",Annex2!W69)</f>
        <v/>
      </c>
      <c r="AU62" s="48" t="str">
        <f>IF(Annex2!X69&lt;&gt;"Yes","",Annex2!X69)</f>
        <v/>
      </c>
      <c r="AV62" s="33"/>
      <c r="AW62" s="73" t="str">
        <f t="shared" si="24"/>
        <v/>
      </c>
      <c r="AX62" s="50" t="str">
        <f>IF(Annex2!Y69&lt;&gt;"Yes","",Annex2!Y69)</f>
        <v/>
      </c>
      <c r="AY62" s="53"/>
      <c r="AZ62" s="54" t="str">
        <f t="shared" si="25"/>
        <v/>
      </c>
      <c r="BA62" s="48" t="str">
        <f>IF(OR(Annex2!Z69=" ",Annex2!Z69=""),"","Yes")</f>
        <v/>
      </c>
      <c r="BB62" s="33"/>
      <c r="BC62" s="73" t="str">
        <f t="shared" si="26"/>
        <v/>
      </c>
      <c r="BD62" s="33"/>
      <c r="BE62" s="56"/>
    </row>
    <row r="63" spans="1:57" ht="15" customHeight="1">
      <c r="A63" s="45" t="str">
        <f>IF(OR(Annex2!B70="",Annex2!E70=0),"",Annex2!B70)</f>
        <v/>
      </c>
      <c r="B63" s="45" t="str">
        <f>IF(OR(Annex2!D70="",Annex2!D70=0),"",Annex2!D70)</f>
        <v/>
      </c>
      <c r="C63" s="45" t="str">
        <f>IF(Annex2!E70="","",Annex2!E70)</f>
        <v/>
      </c>
      <c r="D63" s="46" t="str">
        <f>IF(Annex2!F70="","",Annex2!F70)</f>
        <v/>
      </c>
      <c r="E63" s="47" t="str">
        <f>IF(OR(Annex2!H70="",Annex2!H70=0),"",Annex2!H70)</f>
        <v/>
      </c>
      <c r="F63" s="33"/>
      <c r="G63" s="34" t="str">
        <f t="shared" si="12"/>
        <v/>
      </c>
      <c r="H63" s="33"/>
      <c r="I63" s="49" t="str">
        <f>IF(OR(Annex2!I70="",Annex2!I70=0),"",Annex2!I70)</f>
        <v/>
      </c>
      <c r="J63" s="53"/>
      <c r="K63" s="54" t="str">
        <f t="shared" si="13"/>
        <v/>
      </c>
      <c r="L63" s="52" t="str">
        <f>IF(OR(Annex2!J70="",Annex2!J70=0),"",Annex2!J70)</f>
        <v/>
      </c>
      <c r="M63" s="52" t="str">
        <f>IF(OR(Annex2!K70="",Annex2!K70=0),"",Annex2!K70)</f>
        <v/>
      </c>
      <c r="N63" s="48" t="str">
        <f>IF(OR(Annex2!L70="",Annex2!L70="N/A"),"",Annex2!L70)</f>
        <v/>
      </c>
      <c r="O63" s="33"/>
      <c r="P63" s="34" t="str">
        <f t="shared" si="14"/>
        <v/>
      </c>
      <c r="Q63" s="52" t="str">
        <f>IF(OR(Annex2!M70="",Annex2!M70=" "),"","Yes")</f>
        <v/>
      </c>
      <c r="R63" s="53"/>
      <c r="S63" s="54" t="str">
        <f t="shared" si="15"/>
        <v/>
      </c>
      <c r="T63" s="48" t="str">
        <f>IF(OR(Annex2!N70="",Annex2!N70=" "),"",Annex2!N70)</f>
        <v/>
      </c>
      <c r="U63" s="33"/>
      <c r="V63" s="34" t="str">
        <f t="shared" si="16"/>
        <v/>
      </c>
      <c r="W63" s="50" t="str">
        <f>IF(OR(Annex2!O70="",Annex2!O70="N/A",Annex2!O70=" "),"",Annex2!O70)</f>
        <v/>
      </c>
      <c r="X63" s="53"/>
      <c r="Y63" s="54" t="str">
        <f t="shared" si="17"/>
        <v/>
      </c>
      <c r="Z63" s="48" t="str">
        <f>IF(OR(Annex2!P70="",Annex2!P70="N/A",Annex2!P70=" "),"",Annex2!P70)</f>
        <v/>
      </c>
      <c r="AA63" s="33"/>
      <c r="AB63" s="34" t="str">
        <f t="shared" si="18"/>
        <v/>
      </c>
      <c r="AC63" s="51" t="str">
        <f>IF(OR(Annex2!Q70="",Annex2!Q70=0),"",Annex2!Q70)</f>
        <v/>
      </c>
      <c r="AD63" s="53"/>
      <c r="AE63" s="54" t="str">
        <f t="shared" si="19"/>
        <v/>
      </c>
      <c r="AF63" s="52" t="str">
        <f>IF(OR(Annex2!R70="",Annex2!R70=0),"",Annex2!R70)</f>
        <v/>
      </c>
      <c r="AG63" s="47" t="str">
        <f>IF(OR(Annex2!S70="",Annex2!S70=0),"",Annex2!S70)</f>
        <v/>
      </c>
      <c r="AH63" s="33"/>
      <c r="AI63" s="33" t="str">
        <f t="shared" si="20"/>
        <v/>
      </c>
      <c r="AJ63" s="51" t="str">
        <f>IF(OR(Annex2!T70="",Annex2!T70=0),"",Annex2!T70)</f>
        <v/>
      </c>
      <c r="AK63" s="53"/>
      <c r="AL63" s="54" t="str">
        <f t="shared" si="21"/>
        <v/>
      </c>
      <c r="AM63" s="47" t="str">
        <f>IF(OR(Annex2!U70="",Annex2!U70="N/A",Annex2!U70=" "),"",Annex2!U70)</f>
        <v/>
      </c>
      <c r="AN63" s="33"/>
      <c r="AO63" s="33" t="str">
        <f t="shared" si="22"/>
        <v/>
      </c>
      <c r="AP63" s="33"/>
      <c r="AQ63" s="51" t="str">
        <f>IF(OR(Annex2!V70="",Annex2!V70=0),"",Annex2!V70)</f>
        <v/>
      </c>
      <c r="AR63" s="53"/>
      <c r="AS63" s="54" t="str">
        <f t="shared" si="23"/>
        <v/>
      </c>
      <c r="AT63" s="71" t="str">
        <f>IF(OR(Annex2!W70="",Annex2!W70=0),"",Annex2!W70)</f>
        <v/>
      </c>
      <c r="AU63" s="48" t="str">
        <f>IF(Annex2!X70&lt;&gt;"Yes","",Annex2!X70)</f>
        <v/>
      </c>
      <c r="AV63" s="33"/>
      <c r="AW63" s="73" t="str">
        <f t="shared" si="24"/>
        <v/>
      </c>
      <c r="AX63" s="50" t="str">
        <f>IF(Annex2!Y70&lt;&gt;"Yes","",Annex2!Y70)</f>
        <v/>
      </c>
      <c r="AY63" s="53"/>
      <c r="AZ63" s="54" t="str">
        <f t="shared" si="25"/>
        <v/>
      </c>
      <c r="BA63" s="48" t="str">
        <f>IF(OR(Annex2!Z70=" ",Annex2!Z70=""),"","Yes")</f>
        <v/>
      </c>
      <c r="BB63" s="33"/>
      <c r="BC63" s="73" t="str">
        <f t="shared" si="26"/>
        <v/>
      </c>
      <c r="BD63" s="33"/>
      <c r="BE63" s="56"/>
    </row>
    <row r="64" spans="1:57" ht="15" customHeight="1">
      <c r="A64" s="45" t="str">
        <f>IF(OR(Annex2!B71="",Annex2!E71=0),"",Annex2!B71)</f>
        <v/>
      </c>
      <c r="B64" s="45" t="str">
        <f>IF(OR(Annex2!D71="",Annex2!D71=0),"",Annex2!D71)</f>
        <v/>
      </c>
      <c r="C64" s="45" t="str">
        <f>IF(Annex2!E71="","",Annex2!E71)</f>
        <v/>
      </c>
      <c r="D64" s="46" t="str">
        <f>IF(Annex2!F71="","",Annex2!F71)</f>
        <v/>
      </c>
      <c r="E64" s="47" t="str">
        <f>IF(OR(Annex2!H71="",Annex2!H71=0),"",Annex2!H71)</f>
        <v/>
      </c>
      <c r="F64" s="33"/>
      <c r="G64" s="34" t="str">
        <f t="shared" si="12"/>
        <v/>
      </c>
      <c r="H64" s="33"/>
      <c r="I64" s="49" t="str">
        <f>IF(OR(Annex2!I71="",Annex2!I71=0),"",Annex2!I71)</f>
        <v/>
      </c>
      <c r="J64" s="53"/>
      <c r="K64" s="54" t="str">
        <f t="shared" si="13"/>
        <v/>
      </c>
      <c r="L64" s="52" t="str">
        <f>IF(OR(Annex2!J71="",Annex2!J71=0),"",Annex2!J71)</f>
        <v/>
      </c>
      <c r="M64" s="52" t="str">
        <f>IF(OR(Annex2!K71="",Annex2!K71=0),"",Annex2!K71)</f>
        <v/>
      </c>
      <c r="N64" s="48" t="str">
        <f>IF(OR(Annex2!L71="",Annex2!L71="N/A"),"",Annex2!L71)</f>
        <v/>
      </c>
      <c r="O64" s="33"/>
      <c r="P64" s="34" t="str">
        <f t="shared" si="14"/>
        <v/>
      </c>
      <c r="Q64" s="52" t="str">
        <f>IF(OR(Annex2!M71="",Annex2!M71=" "),"","Yes")</f>
        <v/>
      </c>
      <c r="R64" s="53"/>
      <c r="S64" s="54" t="str">
        <f t="shared" si="15"/>
        <v/>
      </c>
      <c r="T64" s="48" t="str">
        <f>IF(OR(Annex2!N71="",Annex2!N71=" "),"",Annex2!N71)</f>
        <v/>
      </c>
      <c r="U64" s="33"/>
      <c r="V64" s="34" t="str">
        <f t="shared" si="16"/>
        <v/>
      </c>
      <c r="W64" s="50" t="str">
        <f>IF(OR(Annex2!O71="",Annex2!O71="N/A",Annex2!O71=" "),"",Annex2!O71)</f>
        <v/>
      </c>
      <c r="X64" s="53"/>
      <c r="Y64" s="54" t="str">
        <f t="shared" si="17"/>
        <v/>
      </c>
      <c r="Z64" s="48" t="str">
        <f>IF(OR(Annex2!P71="",Annex2!P71="N/A",Annex2!P71=" "),"",Annex2!P71)</f>
        <v/>
      </c>
      <c r="AA64" s="33"/>
      <c r="AB64" s="34" t="str">
        <f t="shared" si="18"/>
        <v/>
      </c>
      <c r="AC64" s="51" t="str">
        <f>IF(OR(Annex2!Q71="",Annex2!Q71=0),"",Annex2!Q71)</f>
        <v/>
      </c>
      <c r="AD64" s="53"/>
      <c r="AE64" s="54" t="str">
        <f t="shared" si="19"/>
        <v/>
      </c>
      <c r="AF64" s="52" t="str">
        <f>IF(OR(Annex2!R71="",Annex2!R71=0),"",Annex2!R71)</f>
        <v/>
      </c>
      <c r="AG64" s="47" t="str">
        <f>IF(OR(Annex2!S71="",Annex2!S71=0),"",Annex2!S71)</f>
        <v/>
      </c>
      <c r="AH64" s="33"/>
      <c r="AI64" s="33" t="str">
        <f t="shared" si="20"/>
        <v/>
      </c>
      <c r="AJ64" s="51" t="str">
        <f>IF(OR(Annex2!T71="",Annex2!T71=0),"",Annex2!T71)</f>
        <v/>
      </c>
      <c r="AK64" s="53"/>
      <c r="AL64" s="54" t="str">
        <f t="shared" si="21"/>
        <v/>
      </c>
      <c r="AM64" s="47" t="str">
        <f>IF(OR(Annex2!U71="",Annex2!U71="N/A",Annex2!U71=" "),"",Annex2!U71)</f>
        <v/>
      </c>
      <c r="AN64" s="33"/>
      <c r="AO64" s="33" t="str">
        <f t="shared" si="22"/>
        <v/>
      </c>
      <c r="AP64" s="33"/>
      <c r="AQ64" s="51" t="str">
        <f>IF(OR(Annex2!V71="",Annex2!V71=0),"",Annex2!V71)</f>
        <v/>
      </c>
      <c r="AR64" s="53"/>
      <c r="AS64" s="54" t="str">
        <f t="shared" si="23"/>
        <v/>
      </c>
      <c r="AT64" s="71" t="str">
        <f>IF(OR(Annex2!W71="",Annex2!W71=0),"",Annex2!W71)</f>
        <v/>
      </c>
      <c r="AU64" s="48" t="str">
        <f>IF(Annex2!X71&lt;&gt;"Yes","",Annex2!X71)</f>
        <v/>
      </c>
      <c r="AV64" s="33"/>
      <c r="AW64" s="73" t="str">
        <f t="shared" si="24"/>
        <v/>
      </c>
      <c r="AX64" s="50" t="str">
        <f>IF(Annex2!Y71&lt;&gt;"Yes","",Annex2!Y71)</f>
        <v/>
      </c>
      <c r="AY64" s="53"/>
      <c r="AZ64" s="54" t="str">
        <f t="shared" si="25"/>
        <v/>
      </c>
      <c r="BA64" s="48" t="str">
        <f>IF(OR(Annex2!Z71=" ",Annex2!Z71=""),"","Yes")</f>
        <v/>
      </c>
      <c r="BB64" s="33"/>
      <c r="BC64" s="73" t="str">
        <f t="shared" si="26"/>
        <v/>
      </c>
      <c r="BD64" s="33"/>
      <c r="BE64" s="56"/>
    </row>
    <row r="65" spans="1:57" ht="15" customHeight="1">
      <c r="A65" s="45" t="str">
        <f>IF(OR(Annex2!B72="",Annex2!E72=0),"",Annex2!B72)</f>
        <v/>
      </c>
      <c r="B65" s="45" t="str">
        <f>IF(OR(Annex2!D72="",Annex2!D72=0),"",Annex2!D72)</f>
        <v/>
      </c>
      <c r="C65" s="45" t="str">
        <f>IF(Annex2!E72="","",Annex2!E72)</f>
        <v/>
      </c>
      <c r="D65" s="46" t="str">
        <f>IF(Annex2!F72="","",Annex2!F72)</f>
        <v/>
      </c>
      <c r="E65" s="47" t="str">
        <f>IF(OR(Annex2!H72="",Annex2!H72=0),"",Annex2!H72)</f>
        <v/>
      </c>
      <c r="F65" s="33"/>
      <c r="G65" s="34" t="str">
        <f t="shared" si="12"/>
        <v/>
      </c>
      <c r="H65" s="33"/>
      <c r="I65" s="49" t="str">
        <f>IF(OR(Annex2!I72="",Annex2!I72=0),"",Annex2!I72)</f>
        <v/>
      </c>
      <c r="J65" s="53"/>
      <c r="K65" s="54" t="str">
        <f t="shared" si="13"/>
        <v/>
      </c>
      <c r="L65" s="52" t="str">
        <f>IF(OR(Annex2!J72="",Annex2!J72=0),"",Annex2!J72)</f>
        <v/>
      </c>
      <c r="M65" s="52" t="str">
        <f>IF(OR(Annex2!K72="",Annex2!K72=0),"",Annex2!K72)</f>
        <v/>
      </c>
      <c r="N65" s="48" t="str">
        <f>IF(OR(Annex2!L72="",Annex2!L72="N/A"),"",Annex2!L72)</f>
        <v/>
      </c>
      <c r="O65" s="33"/>
      <c r="P65" s="34" t="str">
        <f t="shared" si="14"/>
        <v/>
      </c>
      <c r="Q65" s="52" t="str">
        <f>IF(OR(Annex2!M72="",Annex2!M72=" "),"","Yes")</f>
        <v/>
      </c>
      <c r="R65" s="53"/>
      <c r="S65" s="54" t="str">
        <f t="shared" si="15"/>
        <v/>
      </c>
      <c r="T65" s="48" t="str">
        <f>IF(OR(Annex2!N72="",Annex2!N72=" "),"",Annex2!N72)</f>
        <v/>
      </c>
      <c r="U65" s="33"/>
      <c r="V65" s="34" t="str">
        <f t="shared" si="16"/>
        <v/>
      </c>
      <c r="W65" s="50" t="str">
        <f>IF(OR(Annex2!O72="",Annex2!O72="N/A",Annex2!O72=" "),"",Annex2!O72)</f>
        <v/>
      </c>
      <c r="X65" s="53"/>
      <c r="Y65" s="54" t="str">
        <f t="shared" si="17"/>
        <v/>
      </c>
      <c r="Z65" s="48" t="str">
        <f>IF(OR(Annex2!P72="",Annex2!P72="N/A",Annex2!P72=" "),"",Annex2!P72)</f>
        <v/>
      </c>
      <c r="AA65" s="33"/>
      <c r="AB65" s="34" t="str">
        <f t="shared" si="18"/>
        <v/>
      </c>
      <c r="AC65" s="51" t="str">
        <f>IF(OR(Annex2!Q72="",Annex2!Q72=0),"",Annex2!Q72)</f>
        <v/>
      </c>
      <c r="AD65" s="53"/>
      <c r="AE65" s="54" t="str">
        <f t="shared" si="19"/>
        <v/>
      </c>
      <c r="AF65" s="52" t="str">
        <f>IF(OR(Annex2!R72="",Annex2!R72=0),"",Annex2!R72)</f>
        <v/>
      </c>
      <c r="AG65" s="47" t="str">
        <f>IF(OR(Annex2!S72="",Annex2!S72=0),"",Annex2!S72)</f>
        <v/>
      </c>
      <c r="AH65" s="33"/>
      <c r="AI65" s="33" t="str">
        <f t="shared" si="20"/>
        <v/>
      </c>
      <c r="AJ65" s="51" t="str">
        <f>IF(OR(Annex2!T72="",Annex2!T72=0),"",Annex2!T72)</f>
        <v/>
      </c>
      <c r="AK65" s="53"/>
      <c r="AL65" s="54" t="str">
        <f t="shared" si="21"/>
        <v/>
      </c>
      <c r="AM65" s="47" t="str">
        <f>IF(OR(Annex2!U72="",Annex2!U72="N/A",Annex2!U72=" "),"",Annex2!U72)</f>
        <v/>
      </c>
      <c r="AN65" s="33"/>
      <c r="AO65" s="33" t="str">
        <f t="shared" si="22"/>
        <v/>
      </c>
      <c r="AP65" s="33"/>
      <c r="AQ65" s="51" t="str">
        <f>IF(OR(Annex2!V72="",Annex2!V72=0),"",Annex2!V72)</f>
        <v/>
      </c>
      <c r="AR65" s="53"/>
      <c r="AS65" s="54" t="str">
        <f t="shared" si="23"/>
        <v/>
      </c>
      <c r="AT65" s="71" t="str">
        <f>IF(OR(Annex2!W72="",Annex2!W72=0),"",Annex2!W72)</f>
        <v/>
      </c>
      <c r="AU65" s="48" t="str">
        <f>IF(Annex2!X72&lt;&gt;"Yes","",Annex2!X72)</f>
        <v/>
      </c>
      <c r="AV65" s="33"/>
      <c r="AW65" s="73" t="str">
        <f t="shared" si="24"/>
        <v/>
      </c>
      <c r="AX65" s="50" t="str">
        <f>IF(Annex2!Y72&lt;&gt;"Yes","",Annex2!Y72)</f>
        <v/>
      </c>
      <c r="AY65" s="53"/>
      <c r="AZ65" s="54" t="str">
        <f t="shared" si="25"/>
        <v/>
      </c>
      <c r="BA65" s="48" t="str">
        <f>IF(OR(Annex2!Z72=" ",Annex2!Z72=""),"","Yes")</f>
        <v/>
      </c>
      <c r="BB65" s="33"/>
      <c r="BC65" s="73" t="str">
        <f t="shared" si="26"/>
        <v/>
      </c>
      <c r="BD65" s="33"/>
      <c r="BE65" s="56"/>
    </row>
    <row r="66" spans="1:57" ht="15" customHeight="1">
      <c r="A66" s="45" t="str">
        <f>IF(OR(Annex2!B73="",Annex2!E73=0),"",Annex2!B73)</f>
        <v/>
      </c>
      <c r="B66" s="45" t="str">
        <f>IF(OR(Annex2!D73="",Annex2!D73=0),"",Annex2!D73)</f>
        <v/>
      </c>
      <c r="C66" s="45" t="str">
        <f>IF(Annex2!E73="","",Annex2!E73)</f>
        <v/>
      </c>
      <c r="D66" s="46" t="str">
        <f>IF(Annex2!F73="","",Annex2!F73)</f>
        <v/>
      </c>
      <c r="E66" s="47" t="str">
        <f>IF(OR(Annex2!H73="",Annex2!H73=0),"",Annex2!H73)</f>
        <v/>
      </c>
      <c r="F66" s="33"/>
      <c r="G66" s="34" t="str">
        <f t="shared" si="12"/>
        <v/>
      </c>
      <c r="H66" s="33"/>
      <c r="I66" s="49" t="str">
        <f>IF(OR(Annex2!I73="",Annex2!I73=0),"",Annex2!I73)</f>
        <v/>
      </c>
      <c r="J66" s="53"/>
      <c r="K66" s="54" t="str">
        <f t="shared" si="13"/>
        <v/>
      </c>
      <c r="L66" s="52" t="str">
        <f>IF(OR(Annex2!J73="",Annex2!J73=0),"",Annex2!J73)</f>
        <v/>
      </c>
      <c r="M66" s="52" t="str">
        <f>IF(OR(Annex2!K73="",Annex2!K73=0),"",Annex2!K73)</f>
        <v/>
      </c>
      <c r="N66" s="48" t="str">
        <f>IF(OR(Annex2!L73="",Annex2!L73="N/A"),"",Annex2!L73)</f>
        <v/>
      </c>
      <c r="O66" s="33"/>
      <c r="P66" s="34" t="str">
        <f t="shared" si="14"/>
        <v/>
      </c>
      <c r="Q66" s="52" t="str">
        <f>IF(OR(Annex2!M73="",Annex2!M73=" "),"","Yes")</f>
        <v/>
      </c>
      <c r="R66" s="53"/>
      <c r="S66" s="54" t="str">
        <f t="shared" si="15"/>
        <v/>
      </c>
      <c r="T66" s="48" t="str">
        <f>IF(OR(Annex2!N73="",Annex2!N73=" "),"",Annex2!N73)</f>
        <v/>
      </c>
      <c r="U66" s="33"/>
      <c r="V66" s="34" t="str">
        <f t="shared" si="16"/>
        <v/>
      </c>
      <c r="W66" s="50" t="str">
        <f>IF(OR(Annex2!O73="",Annex2!O73="N/A",Annex2!O73=" "),"",Annex2!O73)</f>
        <v/>
      </c>
      <c r="X66" s="53"/>
      <c r="Y66" s="54" t="str">
        <f t="shared" si="17"/>
        <v/>
      </c>
      <c r="Z66" s="48" t="str">
        <f>IF(OR(Annex2!P73="",Annex2!P73="N/A",Annex2!P73=" "),"",Annex2!P73)</f>
        <v/>
      </c>
      <c r="AA66" s="33"/>
      <c r="AB66" s="34" t="str">
        <f t="shared" si="18"/>
        <v/>
      </c>
      <c r="AC66" s="51" t="str">
        <f>IF(OR(Annex2!Q73="",Annex2!Q73=0),"",Annex2!Q73)</f>
        <v/>
      </c>
      <c r="AD66" s="53"/>
      <c r="AE66" s="54" t="str">
        <f t="shared" si="19"/>
        <v/>
      </c>
      <c r="AF66" s="52" t="str">
        <f>IF(OR(Annex2!R73="",Annex2!R73=0),"",Annex2!R73)</f>
        <v/>
      </c>
      <c r="AG66" s="47" t="str">
        <f>IF(OR(Annex2!S73="",Annex2!S73=0),"",Annex2!S73)</f>
        <v/>
      </c>
      <c r="AH66" s="33"/>
      <c r="AI66" s="33" t="str">
        <f t="shared" si="20"/>
        <v/>
      </c>
      <c r="AJ66" s="51" t="str">
        <f>IF(OR(Annex2!T73="",Annex2!T73=0),"",Annex2!T73)</f>
        <v/>
      </c>
      <c r="AK66" s="53"/>
      <c r="AL66" s="54" t="str">
        <f t="shared" si="21"/>
        <v/>
      </c>
      <c r="AM66" s="47" t="str">
        <f>IF(OR(Annex2!U73="",Annex2!U73="N/A",Annex2!U73=" "),"",Annex2!U73)</f>
        <v/>
      </c>
      <c r="AN66" s="33"/>
      <c r="AO66" s="33" t="str">
        <f t="shared" si="22"/>
        <v/>
      </c>
      <c r="AP66" s="33"/>
      <c r="AQ66" s="51" t="str">
        <f>IF(OR(Annex2!V73="",Annex2!V73=0),"",Annex2!V73)</f>
        <v/>
      </c>
      <c r="AR66" s="53"/>
      <c r="AS66" s="54" t="str">
        <f t="shared" si="23"/>
        <v/>
      </c>
      <c r="AT66" s="71" t="str">
        <f>IF(OR(Annex2!W73="",Annex2!W73=0),"",Annex2!W73)</f>
        <v/>
      </c>
      <c r="AU66" s="48" t="str">
        <f>IF(Annex2!X73&lt;&gt;"Yes","",Annex2!X73)</f>
        <v/>
      </c>
      <c r="AV66" s="33"/>
      <c r="AW66" s="73" t="str">
        <f t="shared" si="24"/>
        <v/>
      </c>
      <c r="AX66" s="50" t="str">
        <f>IF(Annex2!Y73&lt;&gt;"Yes","",Annex2!Y73)</f>
        <v/>
      </c>
      <c r="AY66" s="53"/>
      <c r="AZ66" s="54" t="str">
        <f t="shared" si="25"/>
        <v/>
      </c>
      <c r="BA66" s="48" t="str">
        <f>IF(OR(Annex2!Z73=" ",Annex2!Z73=""),"","Yes")</f>
        <v/>
      </c>
      <c r="BB66" s="33"/>
      <c r="BC66" s="73" t="str">
        <f t="shared" si="26"/>
        <v/>
      </c>
      <c r="BD66" s="33"/>
      <c r="BE66" s="56"/>
    </row>
    <row r="67" spans="1:57" ht="15" customHeight="1">
      <c r="A67" s="45" t="str">
        <f>IF(OR(Annex2!B74="",Annex2!E74=0),"",Annex2!B74)</f>
        <v/>
      </c>
      <c r="B67" s="45" t="str">
        <f>IF(OR(Annex2!D74="",Annex2!D74=0),"",Annex2!D74)</f>
        <v/>
      </c>
      <c r="C67" s="45" t="str">
        <f>IF(Annex2!E74="","",Annex2!E74)</f>
        <v/>
      </c>
      <c r="D67" s="46" t="str">
        <f>IF(Annex2!F74="","",Annex2!F74)</f>
        <v/>
      </c>
      <c r="E67" s="47" t="str">
        <f>IF(OR(Annex2!H74="",Annex2!H74=0),"",Annex2!H74)</f>
        <v/>
      </c>
      <c r="F67" s="33"/>
      <c r="G67" s="34" t="str">
        <f t="shared" si="12"/>
        <v/>
      </c>
      <c r="H67" s="33"/>
      <c r="I67" s="49" t="str">
        <f>IF(OR(Annex2!I74="",Annex2!I74=0),"",Annex2!I74)</f>
        <v/>
      </c>
      <c r="J67" s="53"/>
      <c r="K67" s="54" t="str">
        <f t="shared" si="13"/>
        <v/>
      </c>
      <c r="L67" s="52" t="str">
        <f>IF(OR(Annex2!J74="",Annex2!J74=0),"",Annex2!J74)</f>
        <v/>
      </c>
      <c r="M67" s="52" t="str">
        <f>IF(OR(Annex2!K74="",Annex2!K74=0),"",Annex2!K74)</f>
        <v/>
      </c>
      <c r="N67" s="48" t="str">
        <f>IF(OR(Annex2!L74="",Annex2!L74="N/A"),"",Annex2!L74)</f>
        <v/>
      </c>
      <c r="O67" s="33"/>
      <c r="P67" s="34" t="str">
        <f t="shared" si="14"/>
        <v/>
      </c>
      <c r="Q67" s="52" t="str">
        <f>IF(OR(Annex2!M74="",Annex2!M74=" "),"","Yes")</f>
        <v/>
      </c>
      <c r="R67" s="53"/>
      <c r="S67" s="54" t="str">
        <f t="shared" si="15"/>
        <v/>
      </c>
      <c r="T67" s="48" t="str">
        <f>IF(OR(Annex2!N74="",Annex2!N74=" "),"",Annex2!N74)</f>
        <v/>
      </c>
      <c r="U67" s="33"/>
      <c r="V67" s="34" t="str">
        <f t="shared" si="16"/>
        <v/>
      </c>
      <c r="W67" s="50" t="str">
        <f>IF(OR(Annex2!O74="",Annex2!O74="N/A",Annex2!O74=" "),"",Annex2!O74)</f>
        <v/>
      </c>
      <c r="X67" s="53"/>
      <c r="Y67" s="54" t="str">
        <f t="shared" si="17"/>
        <v/>
      </c>
      <c r="Z67" s="48" t="str">
        <f>IF(OR(Annex2!P74="",Annex2!P74="N/A",Annex2!P74=" "),"",Annex2!P74)</f>
        <v/>
      </c>
      <c r="AA67" s="33"/>
      <c r="AB67" s="34" t="str">
        <f t="shared" si="18"/>
        <v/>
      </c>
      <c r="AC67" s="51" t="str">
        <f>IF(OR(Annex2!Q74="",Annex2!Q74=0),"",Annex2!Q74)</f>
        <v/>
      </c>
      <c r="AD67" s="53"/>
      <c r="AE67" s="54" t="str">
        <f t="shared" si="19"/>
        <v/>
      </c>
      <c r="AF67" s="52" t="str">
        <f>IF(OR(Annex2!R74="",Annex2!R74=0),"",Annex2!R74)</f>
        <v/>
      </c>
      <c r="AG67" s="47" t="str">
        <f>IF(OR(Annex2!S74="",Annex2!S74=0),"",Annex2!S74)</f>
        <v/>
      </c>
      <c r="AH67" s="33"/>
      <c r="AI67" s="33" t="str">
        <f t="shared" si="20"/>
        <v/>
      </c>
      <c r="AJ67" s="51" t="str">
        <f>IF(OR(Annex2!T74="",Annex2!T74=0),"",Annex2!T74)</f>
        <v/>
      </c>
      <c r="AK67" s="53"/>
      <c r="AL67" s="54" t="str">
        <f t="shared" si="21"/>
        <v/>
      </c>
      <c r="AM67" s="47" t="str">
        <f>IF(OR(Annex2!U74="",Annex2!U74="N/A",Annex2!U74=" "),"",Annex2!U74)</f>
        <v/>
      </c>
      <c r="AN67" s="33"/>
      <c r="AO67" s="33" t="str">
        <f t="shared" si="22"/>
        <v/>
      </c>
      <c r="AP67" s="33"/>
      <c r="AQ67" s="51" t="str">
        <f>IF(OR(Annex2!V74="",Annex2!V74=0),"",Annex2!V74)</f>
        <v/>
      </c>
      <c r="AR67" s="53"/>
      <c r="AS67" s="54" t="str">
        <f t="shared" si="23"/>
        <v/>
      </c>
      <c r="AT67" s="71" t="str">
        <f>IF(OR(Annex2!W74="",Annex2!W74=0),"",Annex2!W74)</f>
        <v/>
      </c>
      <c r="AU67" s="48" t="str">
        <f>IF(Annex2!X74&lt;&gt;"Yes","",Annex2!X74)</f>
        <v/>
      </c>
      <c r="AV67" s="33"/>
      <c r="AW67" s="73" t="str">
        <f t="shared" si="24"/>
        <v/>
      </c>
      <c r="AX67" s="50" t="str">
        <f>IF(Annex2!Y74&lt;&gt;"Yes","",Annex2!Y74)</f>
        <v/>
      </c>
      <c r="AY67" s="53"/>
      <c r="AZ67" s="54" t="str">
        <f t="shared" si="25"/>
        <v/>
      </c>
      <c r="BA67" s="48" t="str">
        <f>IF(OR(Annex2!Z74=" ",Annex2!Z74=""),"","Yes")</f>
        <v/>
      </c>
      <c r="BB67" s="33"/>
      <c r="BC67" s="73" t="str">
        <f t="shared" si="26"/>
        <v/>
      </c>
      <c r="BD67" s="33"/>
      <c r="BE67" s="56"/>
    </row>
    <row r="68" spans="1:57" ht="15" customHeight="1">
      <c r="A68" s="45" t="str">
        <f>IF(OR(Annex2!B75="",Annex2!E75=0),"",Annex2!B75)</f>
        <v/>
      </c>
      <c r="B68" s="45" t="str">
        <f>IF(OR(Annex2!D75="",Annex2!D75=0),"",Annex2!D75)</f>
        <v/>
      </c>
      <c r="C68" s="45" t="str">
        <f>IF(Annex2!E75="","",Annex2!E75)</f>
        <v/>
      </c>
      <c r="D68" s="46" t="str">
        <f>IF(Annex2!F75="","",Annex2!F75)</f>
        <v/>
      </c>
      <c r="E68" s="47" t="str">
        <f>IF(OR(Annex2!H75="",Annex2!H75=0),"",Annex2!H75)</f>
        <v/>
      </c>
      <c r="F68" s="33"/>
      <c r="G68" s="34" t="str">
        <f t="shared" si="12"/>
        <v/>
      </c>
      <c r="H68" s="33"/>
      <c r="I68" s="49" t="str">
        <f>IF(OR(Annex2!I75="",Annex2!I75=0),"",Annex2!I75)</f>
        <v/>
      </c>
      <c r="J68" s="53"/>
      <c r="K68" s="54" t="str">
        <f t="shared" si="13"/>
        <v/>
      </c>
      <c r="L68" s="52" t="str">
        <f>IF(OR(Annex2!J75="",Annex2!J75=0),"",Annex2!J75)</f>
        <v/>
      </c>
      <c r="M68" s="52" t="str">
        <f>IF(OR(Annex2!K75="",Annex2!K75=0),"",Annex2!K75)</f>
        <v/>
      </c>
      <c r="N68" s="48" t="str">
        <f>IF(OR(Annex2!L75="",Annex2!L75="N/A"),"",Annex2!L75)</f>
        <v/>
      </c>
      <c r="O68" s="33"/>
      <c r="P68" s="34" t="str">
        <f t="shared" si="14"/>
        <v/>
      </c>
      <c r="Q68" s="52" t="str">
        <f>IF(OR(Annex2!M75="",Annex2!M75=" "),"","Yes")</f>
        <v/>
      </c>
      <c r="R68" s="53"/>
      <c r="S68" s="54" t="str">
        <f t="shared" si="15"/>
        <v/>
      </c>
      <c r="T68" s="48" t="str">
        <f>IF(OR(Annex2!N75="",Annex2!N75=" "),"",Annex2!N75)</f>
        <v/>
      </c>
      <c r="U68" s="33"/>
      <c r="V68" s="34" t="str">
        <f t="shared" si="16"/>
        <v/>
      </c>
      <c r="W68" s="50" t="str">
        <f>IF(OR(Annex2!O75="",Annex2!O75="N/A",Annex2!O75=" "),"",Annex2!O75)</f>
        <v/>
      </c>
      <c r="X68" s="53"/>
      <c r="Y68" s="54" t="str">
        <f t="shared" si="17"/>
        <v/>
      </c>
      <c r="Z68" s="48" t="str">
        <f>IF(OR(Annex2!P75="",Annex2!P75="N/A",Annex2!P75=" "),"",Annex2!P75)</f>
        <v/>
      </c>
      <c r="AA68" s="33"/>
      <c r="AB68" s="34" t="str">
        <f t="shared" si="18"/>
        <v/>
      </c>
      <c r="AC68" s="51" t="str">
        <f>IF(OR(Annex2!Q75="",Annex2!Q75=0),"",Annex2!Q75)</f>
        <v/>
      </c>
      <c r="AD68" s="53"/>
      <c r="AE68" s="54" t="str">
        <f t="shared" si="19"/>
        <v/>
      </c>
      <c r="AF68" s="52" t="str">
        <f>IF(OR(Annex2!R75="",Annex2!R75=0),"",Annex2!R75)</f>
        <v/>
      </c>
      <c r="AG68" s="47" t="str">
        <f>IF(OR(Annex2!S75="",Annex2!S75=0),"",Annex2!S75)</f>
        <v/>
      </c>
      <c r="AH68" s="33"/>
      <c r="AI68" s="33" t="str">
        <f t="shared" si="20"/>
        <v/>
      </c>
      <c r="AJ68" s="51" t="str">
        <f>IF(OR(Annex2!T75="",Annex2!T75=0),"",Annex2!T75)</f>
        <v/>
      </c>
      <c r="AK68" s="53"/>
      <c r="AL68" s="54" t="str">
        <f t="shared" si="21"/>
        <v/>
      </c>
      <c r="AM68" s="47" t="str">
        <f>IF(OR(Annex2!U75="",Annex2!U75="N/A",Annex2!U75=" "),"",Annex2!U75)</f>
        <v/>
      </c>
      <c r="AN68" s="33"/>
      <c r="AO68" s="33" t="str">
        <f t="shared" si="22"/>
        <v/>
      </c>
      <c r="AP68" s="33"/>
      <c r="AQ68" s="51" t="str">
        <f>IF(OR(Annex2!V75="",Annex2!V75=0),"",Annex2!V75)</f>
        <v/>
      </c>
      <c r="AR68" s="53"/>
      <c r="AS68" s="54" t="str">
        <f t="shared" si="23"/>
        <v/>
      </c>
      <c r="AT68" s="71" t="str">
        <f>IF(OR(Annex2!W75="",Annex2!W75=0),"",Annex2!W75)</f>
        <v/>
      </c>
      <c r="AU68" s="48" t="str">
        <f>IF(Annex2!X75&lt;&gt;"Yes","",Annex2!X75)</f>
        <v/>
      </c>
      <c r="AV68" s="33"/>
      <c r="AW68" s="73" t="str">
        <f t="shared" si="24"/>
        <v/>
      </c>
      <c r="AX68" s="50" t="str">
        <f>IF(Annex2!Y75&lt;&gt;"Yes","",Annex2!Y75)</f>
        <v/>
      </c>
      <c r="AY68" s="53"/>
      <c r="AZ68" s="54" t="str">
        <f t="shared" si="25"/>
        <v/>
      </c>
      <c r="BA68" s="48" t="str">
        <f>IF(OR(Annex2!Z75=" ",Annex2!Z75=""),"","Yes")</f>
        <v/>
      </c>
      <c r="BB68" s="33"/>
      <c r="BC68" s="73" t="str">
        <f t="shared" si="26"/>
        <v/>
      </c>
      <c r="BD68" s="33"/>
      <c r="BE68" s="56"/>
    </row>
    <row r="69" spans="1:57" ht="15" customHeight="1">
      <c r="A69" s="45" t="str">
        <f>IF(OR(Annex2!B76="",Annex2!E76=0),"",Annex2!B76)</f>
        <v/>
      </c>
      <c r="B69" s="45" t="str">
        <f>IF(OR(Annex2!D76="",Annex2!D76=0),"",Annex2!D76)</f>
        <v/>
      </c>
      <c r="C69" s="45" t="str">
        <f>IF(Annex2!E76="","",Annex2!E76)</f>
        <v/>
      </c>
      <c r="D69" s="46" t="str">
        <f>IF(Annex2!F76="","",Annex2!F76)</f>
        <v/>
      </c>
      <c r="E69" s="47" t="str">
        <f>IF(OR(Annex2!H76="",Annex2!H76=0),"",Annex2!H76)</f>
        <v/>
      </c>
      <c r="F69" s="33"/>
      <c r="G69" s="34" t="str">
        <f t="shared" si="12"/>
        <v/>
      </c>
      <c r="H69" s="33"/>
      <c r="I69" s="49" t="str">
        <f>IF(OR(Annex2!I76="",Annex2!I76=0),"",Annex2!I76)</f>
        <v/>
      </c>
      <c r="J69" s="53"/>
      <c r="K69" s="54" t="str">
        <f t="shared" si="13"/>
        <v/>
      </c>
      <c r="L69" s="52" t="str">
        <f>IF(OR(Annex2!J76="",Annex2!J76=0),"",Annex2!J76)</f>
        <v/>
      </c>
      <c r="M69" s="52" t="str">
        <f>IF(OR(Annex2!K76="",Annex2!K76=0),"",Annex2!K76)</f>
        <v/>
      </c>
      <c r="N69" s="48" t="str">
        <f>IF(OR(Annex2!L76="",Annex2!L76="N/A"),"",Annex2!L76)</f>
        <v/>
      </c>
      <c r="O69" s="33"/>
      <c r="P69" s="34" t="str">
        <f t="shared" si="14"/>
        <v/>
      </c>
      <c r="Q69" s="52" t="str">
        <f>IF(OR(Annex2!M76="",Annex2!M76=" "),"","Yes")</f>
        <v/>
      </c>
      <c r="R69" s="53"/>
      <c r="S69" s="54" t="str">
        <f t="shared" si="15"/>
        <v/>
      </c>
      <c r="T69" s="48" t="str">
        <f>IF(OR(Annex2!N76="",Annex2!N76=" "),"",Annex2!N76)</f>
        <v/>
      </c>
      <c r="U69" s="33"/>
      <c r="V69" s="34" t="str">
        <f t="shared" si="16"/>
        <v/>
      </c>
      <c r="W69" s="50" t="str">
        <f>IF(OR(Annex2!O76="",Annex2!O76="N/A",Annex2!O76=" "),"",Annex2!O76)</f>
        <v/>
      </c>
      <c r="X69" s="53"/>
      <c r="Y69" s="54" t="str">
        <f t="shared" si="17"/>
        <v/>
      </c>
      <c r="Z69" s="48" t="str">
        <f>IF(OR(Annex2!P76="",Annex2!P76="N/A",Annex2!P76=" "),"",Annex2!P76)</f>
        <v/>
      </c>
      <c r="AA69" s="33"/>
      <c r="AB69" s="34" t="str">
        <f t="shared" si="18"/>
        <v/>
      </c>
      <c r="AC69" s="51" t="str">
        <f>IF(OR(Annex2!Q76="",Annex2!Q76=0),"",Annex2!Q76)</f>
        <v/>
      </c>
      <c r="AD69" s="53"/>
      <c r="AE69" s="54" t="str">
        <f t="shared" si="19"/>
        <v/>
      </c>
      <c r="AF69" s="52" t="str">
        <f>IF(OR(Annex2!R76="",Annex2!R76=0),"",Annex2!R76)</f>
        <v/>
      </c>
      <c r="AG69" s="47" t="str">
        <f>IF(OR(Annex2!S76="",Annex2!S76=0),"",Annex2!S76)</f>
        <v/>
      </c>
      <c r="AH69" s="33"/>
      <c r="AI69" s="33" t="str">
        <f t="shared" si="20"/>
        <v/>
      </c>
      <c r="AJ69" s="51" t="str">
        <f>IF(OR(Annex2!T76="",Annex2!T76=0),"",Annex2!T76)</f>
        <v/>
      </c>
      <c r="AK69" s="53"/>
      <c r="AL69" s="54" t="str">
        <f t="shared" si="21"/>
        <v/>
      </c>
      <c r="AM69" s="47" t="str">
        <f>IF(OR(Annex2!U76="",Annex2!U76="N/A",Annex2!U76=" "),"",Annex2!U76)</f>
        <v/>
      </c>
      <c r="AN69" s="33"/>
      <c r="AO69" s="33" t="str">
        <f t="shared" si="22"/>
        <v/>
      </c>
      <c r="AP69" s="33"/>
      <c r="AQ69" s="51" t="str">
        <f>IF(OR(Annex2!V76="",Annex2!V76=0),"",Annex2!V76)</f>
        <v/>
      </c>
      <c r="AR69" s="53"/>
      <c r="AS69" s="54" t="str">
        <f t="shared" si="23"/>
        <v/>
      </c>
      <c r="AT69" s="71" t="str">
        <f>IF(OR(Annex2!W76="",Annex2!W76=0),"",Annex2!W76)</f>
        <v/>
      </c>
      <c r="AU69" s="48" t="str">
        <f>IF(Annex2!X76&lt;&gt;"Yes","",Annex2!X76)</f>
        <v/>
      </c>
      <c r="AV69" s="33"/>
      <c r="AW69" s="73" t="str">
        <f t="shared" si="24"/>
        <v/>
      </c>
      <c r="AX69" s="50" t="str">
        <f>IF(Annex2!Y76&lt;&gt;"Yes","",Annex2!Y76)</f>
        <v/>
      </c>
      <c r="AY69" s="53"/>
      <c r="AZ69" s="54" t="str">
        <f t="shared" si="25"/>
        <v/>
      </c>
      <c r="BA69" s="48" t="str">
        <f>IF(OR(Annex2!Z76=" ",Annex2!Z76=""),"","Yes")</f>
        <v/>
      </c>
      <c r="BB69" s="33"/>
      <c r="BC69" s="73" t="str">
        <f t="shared" si="26"/>
        <v/>
      </c>
      <c r="BD69" s="33"/>
      <c r="BE69" s="56"/>
    </row>
    <row r="70" spans="1:57" ht="15" customHeight="1">
      <c r="A70" s="45" t="str">
        <f>IF(OR(Annex2!B77="",Annex2!E77=0),"",Annex2!B77)</f>
        <v/>
      </c>
      <c r="B70" s="45" t="str">
        <f>IF(OR(Annex2!D77="",Annex2!D77=0),"",Annex2!D77)</f>
        <v/>
      </c>
      <c r="C70" s="45" t="str">
        <f>IF(Annex2!E77="","",Annex2!E77)</f>
        <v/>
      </c>
      <c r="D70" s="46" t="str">
        <f>IF(Annex2!F77="","",Annex2!F77)</f>
        <v/>
      </c>
      <c r="E70" s="47" t="str">
        <f>IF(OR(Annex2!H77="",Annex2!H77=0),"",Annex2!H77)</f>
        <v/>
      </c>
      <c r="F70" s="33"/>
      <c r="G70" s="34" t="str">
        <f t="shared" ref="G70:G133" si="27">IF(E70&lt;&gt;"","?","")</f>
        <v/>
      </c>
      <c r="H70" s="33"/>
      <c r="I70" s="49" t="str">
        <f>IF(OR(Annex2!I77="",Annex2!I77=0),"",Annex2!I77)</f>
        <v/>
      </c>
      <c r="J70" s="53"/>
      <c r="K70" s="54" t="str">
        <f t="shared" ref="K70:K133" si="28">IF(I70&lt;&gt;"","?","")</f>
        <v/>
      </c>
      <c r="L70" s="52" t="str">
        <f>IF(OR(Annex2!J77="",Annex2!J77=0),"",Annex2!J77)</f>
        <v/>
      </c>
      <c r="M70" s="52" t="str">
        <f>IF(OR(Annex2!K77="",Annex2!K77=0),"",Annex2!K77)</f>
        <v/>
      </c>
      <c r="N70" s="48" t="str">
        <f>IF(OR(Annex2!L77="",Annex2!L77="N/A"),"",Annex2!L77)</f>
        <v/>
      </c>
      <c r="O70" s="33"/>
      <c r="P70" s="34" t="str">
        <f t="shared" ref="P70:P133" si="29">IF(N70&lt;&gt;"","?","")</f>
        <v/>
      </c>
      <c r="Q70" s="52" t="str">
        <f>IF(OR(Annex2!M77="",Annex2!M77=" "),"","Yes")</f>
        <v/>
      </c>
      <c r="R70" s="53"/>
      <c r="S70" s="54" t="str">
        <f t="shared" ref="S70:S133" si="30">IF(Q70&lt;&gt;"","?","")</f>
        <v/>
      </c>
      <c r="T70" s="48" t="str">
        <f>IF(OR(Annex2!N77="",Annex2!N77=" "),"",Annex2!N77)</f>
        <v/>
      </c>
      <c r="U70" s="33"/>
      <c r="V70" s="34" t="str">
        <f t="shared" ref="V70:V133" si="31">IF(T70&lt;&gt;"","?","")</f>
        <v/>
      </c>
      <c r="W70" s="50" t="str">
        <f>IF(OR(Annex2!O77="",Annex2!O77="N/A",Annex2!O77=" "),"",Annex2!O77)</f>
        <v/>
      </c>
      <c r="X70" s="53"/>
      <c r="Y70" s="54" t="str">
        <f t="shared" ref="Y70:Y133" si="32">IF(W70="","","?")</f>
        <v/>
      </c>
      <c r="Z70" s="48" t="str">
        <f>IF(OR(Annex2!P77="",Annex2!P77="N/A",Annex2!P77=" "),"",Annex2!P77)</f>
        <v/>
      </c>
      <c r="AA70" s="33"/>
      <c r="AB70" s="34" t="str">
        <f t="shared" ref="AB70:AB133" si="33">IF(Z70="","","?")</f>
        <v/>
      </c>
      <c r="AC70" s="51" t="str">
        <f>IF(OR(Annex2!Q77="",Annex2!Q77=0),"",Annex2!Q77)</f>
        <v/>
      </c>
      <c r="AD70" s="53"/>
      <c r="AE70" s="54" t="str">
        <f t="shared" ref="AE70:AE133" si="34">IF(AC70&lt;&gt;"","?","")</f>
        <v/>
      </c>
      <c r="AF70" s="52" t="str">
        <f>IF(OR(Annex2!R77="",Annex2!R77=0),"",Annex2!R77)</f>
        <v/>
      </c>
      <c r="AG70" s="47" t="str">
        <f>IF(OR(Annex2!S77="",Annex2!S77=0),"",Annex2!S77)</f>
        <v/>
      </c>
      <c r="AH70" s="33"/>
      <c r="AI70" s="33" t="str">
        <f t="shared" ref="AI70:AI133" si="35">IF(AG70&lt;&gt;"","?","")</f>
        <v/>
      </c>
      <c r="AJ70" s="51" t="str">
        <f>IF(OR(Annex2!T77="",Annex2!T77=0),"",Annex2!T77)</f>
        <v/>
      </c>
      <c r="AK70" s="53"/>
      <c r="AL70" s="54" t="str">
        <f t="shared" ref="AL70:AL133" si="36">IF(AJ70&lt;&gt;"","?","")</f>
        <v/>
      </c>
      <c r="AM70" s="47" t="str">
        <f>IF(OR(Annex2!U77="",Annex2!U77="N/A",Annex2!U77=" "),"",Annex2!U77)</f>
        <v/>
      </c>
      <c r="AN70" s="33"/>
      <c r="AO70" s="33" t="str">
        <f t="shared" ref="AO70:AO133" si="37">IF(AM70="","","?")</f>
        <v/>
      </c>
      <c r="AP70" s="33"/>
      <c r="AQ70" s="51" t="str">
        <f>IF(OR(Annex2!V77="",Annex2!V77=0),"",Annex2!V77)</f>
        <v/>
      </c>
      <c r="AR70" s="53"/>
      <c r="AS70" s="54" t="str">
        <f t="shared" ref="AS70:AS133" si="38">IF(AQ70&lt;&gt;"","?","")</f>
        <v/>
      </c>
      <c r="AT70" s="71" t="str">
        <f>IF(OR(Annex2!W77="",Annex2!W77=0),"",Annex2!W77)</f>
        <v/>
      </c>
      <c r="AU70" s="48" t="str">
        <f>IF(Annex2!X77&lt;&gt;"Yes","",Annex2!X77)</f>
        <v/>
      </c>
      <c r="AV70" s="33"/>
      <c r="AW70" s="73" t="str">
        <f t="shared" ref="AW70:AW133" si="39">IF(AU70&lt;&gt;"","?","")</f>
        <v/>
      </c>
      <c r="AX70" s="50" t="str">
        <f>IF(Annex2!Y77&lt;&gt;"Yes","",Annex2!Y77)</f>
        <v/>
      </c>
      <c r="AY70" s="53"/>
      <c r="AZ70" s="54" t="str">
        <f t="shared" ref="AZ70:AZ133" si="40">IF(AX70&lt;&gt;"","?","")</f>
        <v/>
      </c>
      <c r="BA70" s="48" t="str">
        <f>IF(OR(Annex2!Z77=" ",Annex2!Z77=""),"","Yes")</f>
        <v/>
      </c>
      <c r="BB70" s="33"/>
      <c r="BC70" s="73" t="str">
        <f t="shared" ref="BC70:BC133" si="41">IF(BA70&lt;&gt;"","?","")</f>
        <v/>
      </c>
      <c r="BD70" s="33"/>
      <c r="BE70" s="56"/>
    </row>
    <row r="71" spans="1:57" ht="15" customHeight="1">
      <c r="A71" s="45" t="str">
        <f>IF(OR(Annex2!B78="",Annex2!E78=0),"",Annex2!B78)</f>
        <v/>
      </c>
      <c r="B71" s="45" t="str">
        <f>IF(OR(Annex2!D78="",Annex2!D78=0),"",Annex2!D78)</f>
        <v/>
      </c>
      <c r="C71" s="45" t="str">
        <f>IF(Annex2!E78="","",Annex2!E78)</f>
        <v/>
      </c>
      <c r="D71" s="46" t="str">
        <f>IF(Annex2!F78="","",Annex2!F78)</f>
        <v/>
      </c>
      <c r="E71" s="47" t="str">
        <f>IF(OR(Annex2!H78="",Annex2!H78=0),"",Annex2!H78)</f>
        <v/>
      </c>
      <c r="F71" s="33"/>
      <c r="G71" s="34" t="str">
        <f t="shared" si="27"/>
        <v/>
      </c>
      <c r="H71" s="33"/>
      <c r="I71" s="49" t="str">
        <f>IF(OR(Annex2!I78="",Annex2!I78=0),"",Annex2!I78)</f>
        <v/>
      </c>
      <c r="J71" s="53"/>
      <c r="K71" s="54" t="str">
        <f t="shared" si="28"/>
        <v/>
      </c>
      <c r="L71" s="52" t="str">
        <f>IF(OR(Annex2!J78="",Annex2!J78=0),"",Annex2!J78)</f>
        <v/>
      </c>
      <c r="M71" s="52" t="str">
        <f>IF(OR(Annex2!K78="",Annex2!K78=0),"",Annex2!K78)</f>
        <v/>
      </c>
      <c r="N71" s="48" t="str">
        <f>IF(OR(Annex2!L78="",Annex2!L78="N/A"),"",Annex2!L78)</f>
        <v/>
      </c>
      <c r="O71" s="33"/>
      <c r="P71" s="34" t="str">
        <f t="shared" si="29"/>
        <v/>
      </c>
      <c r="Q71" s="52" t="str">
        <f>IF(OR(Annex2!M78="",Annex2!M78=" "),"","Yes")</f>
        <v/>
      </c>
      <c r="R71" s="53"/>
      <c r="S71" s="54" t="str">
        <f t="shared" si="30"/>
        <v/>
      </c>
      <c r="T71" s="48" t="str">
        <f>IF(OR(Annex2!N78="",Annex2!N78=" "),"",Annex2!N78)</f>
        <v/>
      </c>
      <c r="U71" s="33"/>
      <c r="V71" s="34" t="str">
        <f t="shared" si="31"/>
        <v/>
      </c>
      <c r="W71" s="50" t="str">
        <f>IF(OR(Annex2!O78="",Annex2!O78="N/A",Annex2!O78=" "),"",Annex2!O78)</f>
        <v/>
      </c>
      <c r="X71" s="53"/>
      <c r="Y71" s="54" t="str">
        <f t="shared" si="32"/>
        <v/>
      </c>
      <c r="Z71" s="48" t="str">
        <f>IF(OR(Annex2!P78="",Annex2!P78="N/A",Annex2!P78=" "),"",Annex2!P78)</f>
        <v/>
      </c>
      <c r="AA71" s="33"/>
      <c r="AB71" s="34" t="str">
        <f t="shared" si="33"/>
        <v/>
      </c>
      <c r="AC71" s="51" t="str">
        <f>IF(OR(Annex2!Q78="",Annex2!Q78=0),"",Annex2!Q78)</f>
        <v/>
      </c>
      <c r="AD71" s="53"/>
      <c r="AE71" s="54" t="str">
        <f t="shared" si="34"/>
        <v/>
      </c>
      <c r="AF71" s="52" t="str">
        <f>IF(OR(Annex2!R78="",Annex2!R78=0),"",Annex2!R78)</f>
        <v/>
      </c>
      <c r="AG71" s="47" t="str">
        <f>IF(OR(Annex2!S78="",Annex2!S78=0),"",Annex2!S78)</f>
        <v/>
      </c>
      <c r="AH71" s="33"/>
      <c r="AI71" s="33" t="str">
        <f t="shared" si="35"/>
        <v/>
      </c>
      <c r="AJ71" s="51" t="str">
        <f>IF(OR(Annex2!T78="",Annex2!T78=0),"",Annex2!T78)</f>
        <v/>
      </c>
      <c r="AK71" s="53"/>
      <c r="AL71" s="54" t="str">
        <f t="shared" si="36"/>
        <v/>
      </c>
      <c r="AM71" s="47" t="str">
        <f>IF(OR(Annex2!U78="",Annex2!U78="N/A",Annex2!U78=" "),"",Annex2!U78)</f>
        <v/>
      </c>
      <c r="AN71" s="33"/>
      <c r="AO71" s="33" t="str">
        <f t="shared" si="37"/>
        <v/>
      </c>
      <c r="AP71" s="33"/>
      <c r="AQ71" s="51" t="str">
        <f>IF(OR(Annex2!V78="",Annex2!V78=0),"",Annex2!V78)</f>
        <v/>
      </c>
      <c r="AR71" s="53"/>
      <c r="AS71" s="54" t="str">
        <f t="shared" si="38"/>
        <v/>
      </c>
      <c r="AT71" s="71" t="str">
        <f>IF(OR(Annex2!W78="",Annex2!W78=0),"",Annex2!W78)</f>
        <v/>
      </c>
      <c r="AU71" s="48" t="str">
        <f>IF(Annex2!X78&lt;&gt;"Yes","",Annex2!X78)</f>
        <v/>
      </c>
      <c r="AV71" s="33"/>
      <c r="AW71" s="73" t="str">
        <f t="shared" si="39"/>
        <v/>
      </c>
      <c r="AX71" s="50" t="str">
        <f>IF(Annex2!Y78&lt;&gt;"Yes","",Annex2!Y78)</f>
        <v/>
      </c>
      <c r="AY71" s="53"/>
      <c r="AZ71" s="54" t="str">
        <f t="shared" si="40"/>
        <v/>
      </c>
      <c r="BA71" s="48" t="str">
        <f>IF(OR(Annex2!Z78=" ",Annex2!Z78=""),"","Yes")</f>
        <v/>
      </c>
      <c r="BB71" s="33"/>
      <c r="BC71" s="73" t="str">
        <f t="shared" si="41"/>
        <v/>
      </c>
      <c r="BD71" s="33"/>
      <c r="BE71" s="56"/>
    </row>
    <row r="72" spans="1:57" ht="15" customHeight="1">
      <c r="A72" s="45" t="str">
        <f>IF(OR(Annex2!B79="",Annex2!E79=0),"",Annex2!B79)</f>
        <v/>
      </c>
      <c r="B72" s="45" t="str">
        <f>IF(OR(Annex2!D79="",Annex2!D79=0),"",Annex2!D79)</f>
        <v/>
      </c>
      <c r="C72" s="45" t="str">
        <f>IF(Annex2!E79="","",Annex2!E79)</f>
        <v/>
      </c>
      <c r="D72" s="46" t="str">
        <f>IF(Annex2!F79="","",Annex2!F79)</f>
        <v/>
      </c>
      <c r="E72" s="47" t="str">
        <f>IF(OR(Annex2!H79="",Annex2!H79=0),"",Annex2!H79)</f>
        <v/>
      </c>
      <c r="F72" s="33"/>
      <c r="G72" s="34" t="str">
        <f t="shared" si="27"/>
        <v/>
      </c>
      <c r="H72" s="33"/>
      <c r="I72" s="49" t="str">
        <f>IF(OR(Annex2!I79="",Annex2!I79=0),"",Annex2!I79)</f>
        <v/>
      </c>
      <c r="J72" s="53"/>
      <c r="K72" s="54" t="str">
        <f t="shared" si="28"/>
        <v/>
      </c>
      <c r="L72" s="52" t="str">
        <f>IF(OR(Annex2!J79="",Annex2!J79=0),"",Annex2!J79)</f>
        <v/>
      </c>
      <c r="M72" s="52" t="str">
        <f>IF(OR(Annex2!K79="",Annex2!K79=0),"",Annex2!K79)</f>
        <v/>
      </c>
      <c r="N72" s="48" t="str">
        <f>IF(OR(Annex2!L79="",Annex2!L79="N/A"),"",Annex2!L79)</f>
        <v/>
      </c>
      <c r="O72" s="33"/>
      <c r="P72" s="34" t="str">
        <f t="shared" si="29"/>
        <v/>
      </c>
      <c r="Q72" s="52" t="str">
        <f>IF(OR(Annex2!M79="",Annex2!M79=" "),"","Yes")</f>
        <v/>
      </c>
      <c r="R72" s="53"/>
      <c r="S72" s="54" t="str">
        <f t="shared" si="30"/>
        <v/>
      </c>
      <c r="T72" s="48" t="str">
        <f>IF(OR(Annex2!N79="",Annex2!N79=" "),"",Annex2!N79)</f>
        <v/>
      </c>
      <c r="U72" s="33"/>
      <c r="V72" s="34" t="str">
        <f t="shared" si="31"/>
        <v/>
      </c>
      <c r="W72" s="50" t="str">
        <f>IF(OR(Annex2!O79="",Annex2!O79="N/A",Annex2!O79=" "),"",Annex2!O79)</f>
        <v/>
      </c>
      <c r="X72" s="53"/>
      <c r="Y72" s="54" t="str">
        <f t="shared" si="32"/>
        <v/>
      </c>
      <c r="Z72" s="48" t="str">
        <f>IF(OR(Annex2!P79="",Annex2!P79="N/A",Annex2!P79=" "),"",Annex2!P79)</f>
        <v/>
      </c>
      <c r="AA72" s="33"/>
      <c r="AB72" s="34" t="str">
        <f t="shared" si="33"/>
        <v/>
      </c>
      <c r="AC72" s="51" t="str">
        <f>IF(OR(Annex2!Q79="",Annex2!Q79=0),"",Annex2!Q79)</f>
        <v/>
      </c>
      <c r="AD72" s="53"/>
      <c r="AE72" s="54" t="str">
        <f t="shared" si="34"/>
        <v/>
      </c>
      <c r="AF72" s="52" t="str">
        <f>IF(OR(Annex2!R79="",Annex2!R79=0),"",Annex2!R79)</f>
        <v/>
      </c>
      <c r="AG72" s="47" t="str">
        <f>IF(OR(Annex2!S79="",Annex2!S79=0),"",Annex2!S79)</f>
        <v/>
      </c>
      <c r="AH72" s="33"/>
      <c r="AI72" s="33" t="str">
        <f t="shared" si="35"/>
        <v/>
      </c>
      <c r="AJ72" s="51" t="str">
        <f>IF(OR(Annex2!T79="",Annex2!T79=0),"",Annex2!T79)</f>
        <v/>
      </c>
      <c r="AK72" s="53"/>
      <c r="AL72" s="54" t="str">
        <f t="shared" si="36"/>
        <v/>
      </c>
      <c r="AM72" s="47" t="str">
        <f>IF(OR(Annex2!U79="",Annex2!U79="N/A",Annex2!U79=" "),"",Annex2!U79)</f>
        <v/>
      </c>
      <c r="AN72" s="33"/>
      <c r="AO72" s="33" t="str">
        <f t="shared" si="37"/>
        <v/>
      </c>
      <c r="AP72" s="33"/>
      <c r="AQ72" s="51" t="str">
        <f>IF(OR(Annex2!V79="",Annex2!V79=0),"",Annex2!V79)</f>
        <v/>
      </c>
      <c r="AR72" s="53"/>
      <c r="AS72" s="54" t="str">
        <f t="shared" si="38"/>
        <v/>
      </c>
      <c r="AT72" s="71" t="str">
        <f>IF(OR(Annex2!W79="",Annex2!W79=0),"",Annex2!W79)</f>
        <v/>
      </c>
      <c r="AU72" s="48" t="str">
        <f>IF(Annex2!X79&lt;&gt;"Yes","",Annex2!X79)</f>
        <v/>
      </c>
      <c r="AV72" s="33"/>
      <c r="AW72" s="73" t="str">
        <f t="shared" si="39"/>
        <v/>
      </c>
      <c r="AX72" s="50" t="str">
        <f>IF(Annex2!Y79&lt;&gt;"Yes","",Annex2!Y79)</f>
        <v/>
      </c>
      <c r="AY72" s="53"/>
      <c r="AZ72" s="54" t="str">
        <f t="shared" si="40"/>
        <v/>
      </c>
      <c r="BA72" s="48" t="str">
        <f>IF(OR(Annex2!Z79=" ",Annex2!Z79=""),"","Yes")</f>
        <v/>
      </c>
      <c r="BB72" s="33"/>
      <c r="BC72" s="73" t="str">
        <f t="shared" si="41"/>
        <v/>
      </c>
      <c r="BD72" s="33"/>
      <c r="BE72" s="56"/>
    </row>
    <row r="73" spans="1:57" ht="15" customHeight="1">
      <c r="A73" s="45" t="str">
        <f>IF(OR(Annex2!B80="",Annex2!E80=0),"",Annex2!B80)</f>
        <v/>
      </c>
      <c r="B73" s="45" t="str">
        <f>IF(OR(Annex2!D80="",Annex2!D80=0),"",Annex2!D80)</f>
        <v/>
      </c>
      <c r="C73" s="45" t="str">
        <f>IF(Annex2!E80="","",Annex2!E80)</f>
        <v/>
      </c>
      <c r="D73" s="46" t="str">
        <f>IF(Annex2!F80="","",Annex2!F80)</f>
        <v/>
      </c>
      <c r="E73" s="47" t="str">
        <f>IF(OR(Annex2!H80="",Annex2!H80=0),"",Annex2!H80)</f>
        <v/>
      </c>
      <c r="F73" s="33"/>
      <c r="G73" s="34" t="str">
        <f t="shared" si="27"/>
        <v/>
      </c>
      <c r="H73" s="33"/>
      <c r="I73" s="49" t="str">
        <f>IF(OR(Annex2!I80="",Annex2!I80=0),"",Annex2!I80)</f>
        <v/>
      </c>
      <c r="J73" s="53"/>
      <c r="K73" s="54" t="str">
        <f t="shared" si="28"/>
        <v/>
      </c>
      <c r="L73" s="52" t="str">
        <f>IF(OR(Annex2!J80="",Annex2!J80=0),"",Annex2!J80)</f>
        <v/>
      </c>
      <c r="M73" s="52" t="str">
        <f>IF(OR(Annex2!K80="",Annex2!K80=0),"",Annex2!K80)</f>
        <v/>
      </c>
      <c r="N73" s="48" t="str">
        <f>IF(OR(Annex2!L80="",Annex2!L80="N/A"),"",Annex2!L80)</f>
        <v/>
      </c>
      <c r="O73" s="33"/>
      <c r="P73" s="34" t="str">
        <f t="shared" si="29"/>
        <v/>
      </c>
      <c r="Q73" s="52" t="str">
        <f>IF(OR(Annex2!M80="",Annex2!M80=" "),"","Yes")</f>
        <v/>
      </c>
      <c r="R73" s="53"/>
      <c r="S73" s="54" t="str">
        <f t="shared" si="30"/>
        <v/>
      </c>
      <c r="T73" s="48" t="str">
        <f>IF(OR(Annex2!N80="",Annex2!N80=" "),"",Annex2!N80)</f>
        <v/>
      </c>
      <c r="U73" s="33"/>
      <c r="V73" s="34" t="str">
        <f t="shared" si="31"/>
        <v/>
      </c>
      <c r="W73" s="50" t="str">
        <f>IF(OR(Annex2!O80="",Annex2!O80="N/A",Annex2!O80=" "),"",Annex2!O80)</f>
        <v/>
      </c>
      <c r="X73" s="53"/>
      <c r="Y73" s="54" t="str">
        <f t="shared" si="32"/>
        <v/>
      </c>
      <c r="Z73" s="48" t="str">
        <f>IF(OR(Annex2!P80="",Annex2!P80="N/A",Annex2!P80=" "),"",Annex2!P80)</f>
        <v/>
      </c>
      <c r="AA73" s="33"/>
      <c r="AB73" s="34" t="str">
        <f t="shared" si="33"/>
        <v/>
      </c>
      <c r="AC73" s="51" t="str">
        <f>IF(OR(Annex2!Q80="",Annex2!Q80=0),"",Annex2!Q80)</f>
        <v/>
      </c>
      <c r="AD73" s="53"/>
      <c r="AE73" s="54" t="str">
        <f t="shared" si="34"/>
        <v/>
      </c>
      <c r="AF73" s="52" t="str">
        <f>IF(OR(Annex2!R80="",Annex2!R80=0),"",Annex2!R80)</f>
        <v/>
      </c>
      <c r="AG73" s="47" t="str">
        <f>IF(OR(Annex2!S80="",Annex2!S80=0),"",Annex2!S80)</f>
        <v/>
      </c>
      <c r="AH73" s="33"/>
      <c r="AI73" s="33" t="str">
        <f t="shared" si="35"/>
        <v/>
      </c>
      <c r="AJ73" s="51" t="str">
        <f>IF(OR(Annex2!T80="",Annex2!T80=0),"",Annex2!T80)</f>
        <v/>
      </c>
      <c r="AK73" s="53"/>
      <c r="AL73" s="54" t="str">
        <f t="shared" si="36"/>
        <v/>
      </c>
      <c r="AM73" s="47" t="str">
        <f>IF(OR(Annex2!U80="",Annex2!U80="N/A",Annex2!U80=" "),"",Annex2!U80)</f>
        <v/>
      </c>
      <c r="AN73" s="33"/>
      <c r="AO73" s="33" t="str">
        <f t="shared" si="37"/>
        <v/>
      </c>
      <c r="AP73" s="33"/>
      <c r="AQ73" s="51" t="str">
        <f>IF(OR(Annex2!V80="",Annex2!V80=0),"",Annex2!V80)</f>
        <v/>
      </c>
      <c r="AR73" s="53"/>
      <c r="AS73" s="54" t="str">
        <f t="shared" si="38"/>
        <v/>
      </c>
      <c r="AT73" s="71" t="str">
        <f>IF(OR(Annex2!W80="",Annex2!W80=0),"",Annex2!W80)</f>
        <v/>
      </c>
      <c r="AU73" s="48" t="str">
        <f>IF(Annex2!X80&lt;&gt;"Yes","",Annex2!X80)</f>
        <v/>
      </c>
      <c r="AV73" s="33"/>
      <c r="AW73" s="73" t="str">
        <f t="shared" si="39"/>
        <v/>
      </c>
      <c r="AX73" s="50" t="str">
        <f>IF(Annex2!Y80&lt;&gt;"Yes","",Annex2!Y80)</f>
        <v/>
      </c>
      <c r="AY73" s="53"/>
      <c r="AZ73" s="54" t="str">
        <f t="shared" si="40"/>
        <v/>
      </c>
      <c r="BA73" s="48" t="str">
        <f>IF(OR(Annex2!Z80=" ",Annex2!Z80=""),"","Yes")</f>
        <v/>
      </c>
      <c r="BB73" s="33"/>
      <c r="BC73" s="73" t="str">
        <f t="shared" si="41"/>
        <v/>
      </c>
      <c r="BD73" s="33"/>
      <c r="BE73" s="56"/>
    </row>
    <row r="74" spans="1:57" ht="15" customHeight="1">
      <c r="A74" s="45" t="str">
        <f>IF(OR(Annex2!B81="",Annex2!E81=0),"",Annex2!B81)</f>
        <v/>
      </c>
      <c r="B74" s="45" t="str">
        <f>IF(OR(Annex2!D81="",Annex2!D81=0),"",Annex2!D81)</f>
        <v/>
      </c>
      <c r="C74" s="45" t="str">
        <f>IF(Annex2!E81="","",Annex2!E81)</f>
        <v/>
      </c>
      <c r="D74" s="46" t="str">
        <f>IF(Annex2!F81="","",Annex2!F81)</f>
        <v/>
      </c>
      <c r="E74" s="47" t="str">
        <f>IF(OR(Annex2!H81="",Annex2!H81=0),"",Annex2!H81)</f>
        <v/>
      </c>
      <c r="F74" s="33"/>
      <c r="G74" s="34" t="str">
        <f t="shared" si="27"/>
        <v/>
      </c>
      <c r="H74" s="33"/>
      <c r="I74" s="49" t="str">
        <f>IF(OR(Annex2!I81="",Annex2!I81=0),"",Annex2!I81)</f>
        <v/>
      </c>
      <c r="J74" s="53"/>
      <c r="K74" s="54" t="str">
        <f t="shared" si="28"/>
        <v/>
      </c>
      <c r="L74" s="52" t="str">
        <f>IF(OR(Annex2!J81="",Annex2!J81=0),"",Annex2!J81)</f>
        <v/>
      </c>
      <c r="M74" s="52" t="str">
        <f>IF(OR(Annex2!K81="",Annex2!K81=0),"",Annex2!K81)</f>
        <v/>
      </c>
      <c r="N74" s="48" t="str">
        <f>IF(OR(Annex2!L81="",Annex2!L81="N/A"),"",Annex2!L81)</f>
        <v/>
      </c>
      <c r="O74" s="33"/>
      <c r="P74" s="34" t="str">
        <f t="shared" si="29"/>
        <v/>
      </c>
      <c r="Q74" s="52" t="str">
        <f>IF(OR(Annex2!M81="",Annex2!M81=" "),"","Yes")</f>
        <v/>
      </c>
      <c r="R74" s="53"/>
      <c r="S74" s="54" t="str">
        <f t="shared" si="30"/>
        <v/>
      </c>
      <c r="T74" s="48" t="str">
        <f>IF(OR(Annex2!N81="",Annex2!N81=" "),"",Annex2!N81)</f>
        <v/>
      </c>
      <c r="U74" s="33"/>
      <c r="V74" s="34" t="str">
        <f t="shared" si="31"/>
        <v/>
      </c>
      <c r="W74" s="50" t="str">
        <f>IF(OR(Annex2!O81="",Annex2!O81="N/A",Annex2!O81=" "),"",Annex2!O81)</f>
        <v/>
      </c>
      <c r="X74" s="53"/>
      <c r="Y74" s="54" t="str">
        <f t="shared" si="32"/>
        <v/>
      </c>
      <c r="Z74" s="48" t="str">
        <f>IF(OR(Annex2!P81="",Annex2!P81="N/A",Annex2!P81=" "),"",Annex2!P81)</f>
        <v/>
      </c>
      <c r="AA74" s="33"/>
      <c r="AB74" s="34" t="str">
        <f t="shared" si="33"/>
        <v/>
      </c>
      <c r="AC74" s="51" t="str">
        <f>IF(OR(Annex2!Q81="",Annex2!Q81=0),"",Annex2!Q81)</f>
        <v/>
      </c>
      <c r="AD74" s="53"/>
      <c r="AE74" s="54" t="str">
        <f t="shared" si="34"/>
        <v/>
      </c>
      <c r="AF74" s="52" t="str">
        <f>IF(OR(Annex2!R81="",Annex2!R81=0),"",Annex2!R81)</f>
        <v/>
      </c>
      <c r="AG74" s="47" t="str">
        <f>IF(OR(Annex2!S81="",Annex2!S81=0),"",Annex2!S81)</f>
        <v/>
      </c>
      <c r="AH74" s="33"/>
      <c r="AI74" s="33" t="str">
        <f t="shared" si="35"/>
        <v/>
      </c>
      <c r="AJ74" s="51" t="str">
        <f>IF(OR(Annex2!T81="",Annex2!T81=0),"",Annex2!T81)</f>
        <v/>
      </c>
      <c r="AK74" s="53"/>
      <c r="AL74" s="54" t="str">
        <f t="shared" si="36"/>
        <v/>
      </c>
      <c r="AM74" s="47" t="str">
        <f>IF(OR(Annex2!U81="",Annex2!U81="N/A",Annex2!U81=" "),"",Annex2!U81)</f>
        <v/>
      </c>
      <c r="AN74" s="33"/>
      <c r="AO74" s="33" t="str">
        <f t="shared" si="37"/>
        <v/>
      </c>
      <c r="AP74" s="33"/>
      <c r="AQ74" s="51" t="str">
        <f>IF(OR(Annex2!V81="",Annex2!V81=0),"",Annex2!V81)</f>
        <v/>
      </c>
      <c r="AR74" s="53"/>
      <c r="AS74" s="54" t="str">
        <f t="shared" si="38"/>
        <v/>
      </c>
      <c r="AT74" s="71" t="str">
        <f>IF(OR(Annex2!W81="",Annex2!W81=0),"",Annex2!W81)</f>
        <v/>
      </c>
      <c r="AU74" s="48" t="str">
        <f>IF(Annex2!X81&lt;&gt;"Yes","",Annex2!X81)</f>
        <v/>
      </c>
      <c r="AV74" s="33"/>
      <c r="AW74" s="73" t="str">
        <f t="shared" si="39"/>
        <v/>
      </c>
      <c r="AX74" s="50" t="str">
        <f>IF(Annex2!Y81&lt;&gt;"Yes","",Annex2!Y81)</f>
        <v/>
      </c>
      <c r="AY74" s="53"/>
      <c r="AZ74" s="54" t="str">
        <f t="shared" si="40"/>
        <v/>
      </c>
      <c r="BA74" s="48" t="str">
        <f>IF(OR(Annex2!Z81=" ",Annex2!Z81=""),"","Yes")</f>
        <v/>
      </c>
      <c r="BB74" s="33"/>
      <c r="BC74" s="73" t="str">
        <f t="shared" si="41"/>
        <v/>
      </c>
      <c r="BD74" s="33"/>
      <c r="BE74" s="56"/>
    </row>
    <row r="75" spans="1:57" ht="15" customHeight="1">
      <c r="A75" s="45" t="str">
        <f>IF(OR(Annex2!B82="",Annex2!E82=0),"",Annex2!B82)</f>
        <v/>
      </c>
      <c r="B75" s="45" t="str">
        <f>IF(OR(Annex2!D82="",Annex2!D82=0),"",Annex2!D82)</f>
        <v/>
      </c>
      <c r="C75" s="45" t="str">
        <f>IF(Annex2!E82="","",Annex2!E82)</f>
        <v/>
      </c>
      <c r="D75" s="46" t="str">
        <f>IF(Annex2!F82="","",Annex2!F82)</f>
        <v/>
      </c>
      <c r="E75" s="47" t="str">
        <f>IF(OR(Annex2!H82="",Annex2!H82=0),"",Annex2!H82)</f>
        <v/>
      </c>
      <c r="F75" s="33"/>
      <c r="G75" s="34" t="str">
        <f t="shared" si="27"/>
        <v/>
      </c>
      <c r="H75" s="33"/>
      <c r="I75" s="49" t="str">
        <f>IF(OR(Annex2!I82="",Annex2!I82=0),"",Annex2!I82)</f>
        <v/>
      </c>
      <c r="J75" s="53"/>
      <c r="K75" s="54" t="str">
        <f t="shared" si="28"/>
        <v/>
      </c>
      <c r="L75" s="52" t="str">
        <f>IF(OR(Annex2!J82="",Annex2!J82=0),"",Annex2!J82)</f>
        <v/>
      </c>
      <c r="M75" s="52" t="str">
        <f>IF(OR(Annex2!K82="",Annex2!K82=0),"",Annex2!K82)</f>
        <v/>
      </c>
      <c r="N75" s="48" t="str">
        <f>IF(OR(Annex2!L82="",Annex2!L82="N/A"),"",Annex2!L82)</f>
        <v/>
      </c>
      <c r="O75" s="33"/>
      <c r="P75" s="34" t="str">
        <f t="shared" si="29"/>
        <v/>
      </c>
      <c r="Q75" s="52" t="str">
        <f>IF(OR(Annex2!M82="",Annex2!M82=" "),"","Yes")</f>
        <v/>
      </c>
      <c r="R75" s="53"/>
      <c r="S75" s="54" t="str">
        <f t="shared" si="30"/>
        <v/>
      </c>
      <c r="T75" s="48" t="str">
        <f>IF(OR(Annex2!N82="",Annex2!N82=" "),"",Annex2!N82)</f>
        <v/>
      </c>
      <c r="U75" s="33"/>
      <c r="V75" s="34" t="str">
        <f t="shared" si="31"/>
        <v/>
      </c>
      <c r="W75" s="50" t="str">
        <f>IF(OR(Annex2!O82="",Annex2!O82="N/A",Annex2!O82=" "),"",Annex2!O82)</f>
        <v/>
      </c>
      <c r="X75" s="53"/>
      <c r="Y75" s="54" t="str">
        <f t="shared" si="32"/>
        <v/>
      </c>
      <c r="Z75" s="48" t="str">
        <f>IF(OR(Annex2!P82="",Annex2!P82="N/A",Annex2!P82=" "),"",Annex2!P82)</f>
        <v/>
      </c>
      <c r="AA75" s="33"/>
      <c r="AB75" s="34" t="str">
        <f t="shared" si="33"/>
        <v/>
      </c>
      <c r="AC75" s="51" t="str">
        <f>IF(OR(Annex2!Q82="",Annex2!Q82=0),"",Annex2!Q82)</f>
        <v/>
      </c>
      <c r="AD75" s="53"/>
      <c r="AE75" s="54" t="str">
        <f t="shared" si="34"/>
        <v/>
      </c>
      <c r="AF75" s="52" t="str">
        <f>IF(OR(Annex2!R82="",Annex2!R82=0),"",Annex2!R82)</f>
        <v/>
      </c>
      <c r="AG75" s="47" t="str">
        <f>IF(OR(Annex2!S82="",Annex2!S82=0),"",Annex2!S82)</f>
        <v/>
      </c>
      <c r="AH75" s="33"/>
      <c r="AI75" s="33" t="str">
        <f t="shared" si="35"/>
        <v/>
      </c>
      <c r="AJ75" s="51" t="str">
        <f>IF(OR(Annex2!T82="",Annex2!T82=0),"",Annex2!T82)</f>
        <v/>
      </c>
      <c r="AK75" s="53"/>
      <c r="AL75" s="54" t="str">
        <f t="shared" si="36"/>
        <v/>
      </c>
      <c r="AM75" s="47" t="str">
        <f>IF(OR(Annex2!U82="",Annex2!U82="N/A",Annex2!U82=" "),"",Annex2!U82)</f>
        <v/>
      </c>
      <c r="AN75" s="33"/>
      <c r="AO75" s="33" t="str">
        <f t="shared" si="37"/>
        <v/>
      </c>
      <c r="AP75" s="33"/>
      <c r="AQ75" s="51" t="str">
        <f>IF(OR(Annex2!V82="",Annex2!V82=0),"",Annex2!V82)</f>
        <v/>
      </c>
      <c r="AR75" s="53"/>
      <c r="AS75" s="54" t="str">
        <f t="shared" si="38"/>
        <v/>
      </c>
      <c r="AT75" s="71" t="str">
        <f>IF(OR(Annex2!W82="",Annex2!W82=0),"",Annex2!W82)</f>
        <v/>
      </c>
      <c r="AU75" s="48" t="str">
        <f>IF(Annex2!X82&lt;&gt;"Yes","",Annex2!X82)</f>
        <v/>
      </c>
      <c r="AV75" s="33"/>
      <c r="AW75" s="73" t="str">
        <f t="shared" si="39"/>
        <v/>
      </c>
      <c r="AX75" s="50" t="str">
        <f>IF(Annex2!Y82&lt;&gt;"Yes","",Annex2!Y82)</f>
        <v/>
      </c>
      <c r="AY75" s="53"/>
      <c r="AZ75" s="54" t="str">
        <f t="shared" si="40"/>
        <v/>
      </c>
      <c r="BA75" s="48" t="str">
        <f>IF(OR(Annex2!Z82=" ",Annex2!Z82=""),"","Yes")</f>
        <v/>
      </c>
      <c r="BB75" s="33"/>
      <c r="BC75" s="73" t="str">
        <f t="shared" si="41"/>
        <v/>
      </c>
      <c r="BD75" s="33"/>
      <c r="BE75" s="56"/>
    </row>
    <row r="76" spans="1:57" ht="15" customHeight="1">
      <c r="A76" s="45" t="str">
        <f>IF(OR(Annex2!B83="",Annex2!E83=0),"",Annex2!B83)</f>
        <v/>
      </c>
      <c r="B76" s="45" t="str">
        <f>IF(OR(Annex2!D83="",Annex2!D83=0),"",Annex2!D83)</f>
        <v/>
      </c>
      <c r="C76" s="45" t="str">
        <f>IF(Annex2!E83="","",Annex2!E83)</f>
        <v/>
      </c>
      <c r="D76" s="46" t="str">
        <f>IF(Annex2!F83="","",Annex2!F83)</f>
        <v/>
      </c>
      <c r="E76" s="47" t="str">
        <f>IF(OR(Annex2!H83="",Annex2!H83=0),"",Annex2!H83)</f>
        <v/>
      </c>
      <c r="F76" s="33"/>
      <c r="G76" s="34" t="str">
        <f t="shared" si="27"/>
        <v/>
      </c>
      <c r="H76" s="33"/>
      <c r="I76" s="49" t="str">
        <f>IF(OR(Annex2!I83="",Annex2!I83=0),"",Annex2!I83)</f>
        <v/>
      </c>
      <c r="J76" s="53"/>
      <c r="K76" s="54" t="str">
        <f t="shared" si="28"/>
        <v/>
      </c>
      <c r="L76" s="52" t="str">
        <f>IF(OR(Annex2!J83="",Annex2!J83=0),"",Annex2!J83)</f>
        <v/>
      </c>
      <c r="M76" s="52" t="str">
        <f>IF(OR(Annex2!K83="",Annex2!K83=0),"",Annex2!K83)</f>
        <v/>
      </c>
      <c r="N76" s="48" t="str">
        <f>IF(OR(Annex2!L83="",Annex2!L83="N/A"),"",Annex2!L83)</f>
        <v/>
      </c>
      <c r="O76" s="33"/>
      <c r="P76" s="34" t="str">
        <f t="shared" si="29"/>
        <v/>
      </c>
      <c r="Q76" s="52" t="str">
        <f>IF(OR(Annex2!M83="",Annex2!M83=" "),"","Yes")</f>
        <v/>
      </c>
      <c r="R76" s="53"/>
      <c r="S76" s="54" t="str">
        <f t="shared" si="30"/>
        <v/>
      </c>
      <c r="T76" s="48" t="str">
        <f>IF(OR(Annex2!N83="",Annex2!N83=" "),"",Annex2!N83)</f>
        <v/>
      </c>
      <c r="U76" s="33"/>
      <c r="V76" s="34" t="str">
        <f t="shared" si="31"/>
        <v/>
      </c>
      <c r="W76" s="50" t="str">
        <f>IF(OR(Annex2!O83="",Annex2!O83="N/A",Annex2!O83=" "),"",Annex2!O83)</f>
        <v/>
      </c>
      <c r="X76" s="53"/>
      <c r="Y76" s="54" t="str">
        <f t="shared" si="32"/>
        <v/>
      </c>
      <c r="Z76" s="48" t="str">
        <f>IF(OR(Annex2!P83="",Annex2!P83="N/A",Annex2!P83=" "),"",Annex2!P83)</f>
        <v/>
      </c>
      <c r="AA76" s="33"/>
      <c r="AB76" s="34" t="str">
        <f t="shared" si="33"/>
        <v/>
      </c>
      <c r="AC76" s="51" t="str">
        <f>IF(OR(Annex2!Q83="",Annex2!Q83=0),"",Annex2!Q83)</f>
        <v/>
      </c>
      <c r="AD76" s="53"/>
      <c r="AE76" s="54" t="str">
        <f t="shared" si="34"/>
        <v/>
      </c>
      <c r="AF76" s="52" t="str">
        <f>IF(OR(Annex2!R83="",Annex2!R83=0),"",Annex2!R83)</f>
        <v/>
      </c>
      <c r="AG76" s="47" t="str">
        <f>IF(OR(Annex2!S83="",Annex2!S83=0),"",Annex2!S83)</f>
        <v/>
      </c>
      <c r="AH76" s="33"/>
      <c r="AI76" s="33" t="str">
        <f t="shared" si="35"/>
        <v/>
      </c>
      <c r="AJ76" s="51" t="str">
        <f>IF(OR(Annex2!T83="",Annex2!T83=0),"",Annex2!T83)</f>
        <v/>
      </c>
      <c r="AK76" s="53"/>
      <c r="AL76" s="54" t="str">
        <f t="shared" si="36"/>
        <v/>
      </c>
      <c r="AM76" s="47" t="str">
        <f>IF(OR(Annex2!U83="",Annex2!U83="N/A",Annex2!U83=" "),"",Annex2!U83)</f>
        <v/>
      </c>
      <c r="AN76" s="33"/>
      <c r="AO76" s="33" t="str">
        <f t="shared" si="37"/>
        <v/>
      </c>
      <c r="AP76" s="33"/>
      <c r="AQ76" s="51" t="str">
        <f>IF(OR(Annex2!V83="",Annex2!V83=0),"",Annex2!V83)</f>
        <v/>
      </c>
      <c r="AR76" s="53"/>
      <c r="AS76" s="54" t="str">
        <f t="shared" si="38"/>
        <v/>
      </c>
      <c r="AT76" s="71" t="str">
        <f>IF(OR(Annex2!W83="",Annex2!W83=0),"",Annex2!W83)</f>
        <v/>
      </c>
      <c r="AU76" s="48" t="str">
        <f>IF(Annex2!X83&lt;&gt;"Yes","",Annex2!X83)</f>
        <v/>
      </c>
      <c r="AV76" s="33"/>
      <c r="AW76" s="73" t="str">
        <f t="shared" si="39"/>
        <v/>
      </c>
      <c r="AX76" s="50" t="str">
        <f>IF(Annex2!Y83&lt;&gt;"Yes","",Annex2!Y83)</f>
        <v/>
      </c>
      <c r="AY76" s="53"/>
      <c r="AZ76" s="54" t="str">
        <f t="shared" si="40"/>
        <v/>
      </c>
      <c r="BA76" s="48" t="str">
        <f>IF(OR(Annex2!Z83=" ",Annex2!Z83=""),"","Yes")</f>
        <v/>
      </c>
      <c r="BB76" s="33"/>
      <c r="BC76" s="73" t="str">
        <f t="shared" si="41"/>
        <v/>
      </c>
      <c r="BD76" s="33"/>
      <c r="BE76" s="56"/>
    </row>
    <row r="77" spans="1:57" ht="15" customHeight="1">
      <c r="A77" s="45" t="str">
        <f>IF(OR(Annex2!B84="",Annex2!E84=0),"",Annex2!B84)</f>
        <v/>
      </c>
      <c r="B77" s="45" t="str">
        <f>IF(OR(Annex2!D84="",Annex2!D84=0),"",Annex2!D84)</f>
        <v/>
      </c>
      <c r="C77" s="45" t="str">
        <f>IF(Annex2!E84="","",Annex2!E84)</f>
        <v/>
      </c>
      <c r="D77" s="46" t="str">
        <f>IF(Annex2!F84="","",Annex2!F84)</f>
        <v/>
      </c>
      <c r="E77" s="47" t="str">
        <f>IF(OR(Annex2!H84="",Annex2!H84=0),"",Annex2!H84)</f>
        <v/>
      </c>
      <c r="F77" s="33"/>
      <c r="G77" s="34" t="str">
        <f t="shared" si="27"/>
        <v/>
      </c>
      <c r="H77" s="33"/>
      <c r="I77" s="49" t="str">
        <f>IF(OR(Annex2!I84="",Annex2!I84=0),"",Annex2!I84)</f>
        <v/>
      </c>
      <c r="J77" s="53"/>
      <c r="K77" s="54" t="str">
        <f t="shared" si="28"/>
        <v/>
      </c>
      <c r="L77" s="52" t="str">
        <f>IF(OR(Annex2!J84="",Annex2!J84=0),"",Annex2!J84)</f>
        <v/>
      </c>
      <c r="M77" s="52" t="str">
        <f>IF(OR(Annex2!K84="",Annex2!K84=0),"",Annex2!K84)</f>
        <v/>
      </c>
      <c r="N77" s="48" t="str">
        <f>IF(OR(Annex2!L84="",Annex2!L84="N/A"),"",Annex2!L84)</f>
        <v/>
      </c>
      <c r="O77" s="33"/>
      <c r="P77" s="34" t="str">
        <f t="shared" si="29"/>
        <v/>
      </c>
      <c r="Q77" s="52" t="str">
        <f>IF(OR(Annex2!M84="",Annex2!M84=" "),"","Yes")</f>
        <v/>
      </c>
      <c r="R77" s="53"/>
      <c r="S77" s="54" t="str">
        <f t="shared" si="30"/>
        <v/>
      </c>
      <c r="T77" s="48" t="str">
        <f>IF(OR(Annex2!N84="",Annex2!N84=" "),"",Annex2!N84)</f>
        <v/>
      </c>
      <c r="U77" s="33"/>
      <c r="V77" s="34" t="str">
        <f t="shared" si="31"/>
        <v/>
      </c>
      <c r="W77" s="50" t="str">
        <f>IF(OR(Annex2!O84="",Annex2!O84="N/A",Annex2!O84=" "),"",Annex2!O84)</f>
        <v/>
      </c>
      <c r="X77" s="53"/>
      <c r="Y77" s="54" t="str">
        <f t="shared" si="32"/>
        <v/>
      </c>
      <c r="Z77" s="48" t="str">
        <f>IF(OR(Annex2!P84="",Annex2!P84="N/A",Annex2!P84=" "),"",Annex2!P84)</f>
        <v/>
      </c>
      <c r="AA77" s="33"/>
      <c r="AB77" s="34" t="str">
        <f t="shared" si="33"/>
        <v/>
      </c>
      <c r="AC77" s="51" t="str">
        <f>IF(OR(Annex2!Q84="",Annex2!Q84=0),"",Annex2!Q84)</f>
        <v/>
      </c>
      <c r="AD77" s="53"/>
      <c r="AE77" s="54" t="str">
        <f t="shared" si="34"/>
        <v/>
      </c>
      <c r="AF77" s="52" t="str">
        <f>IF(OR(Annex2!R84="",Annex2!R84=0),"",Annex2!R84)</f>
        <v/>
      </c>
      <c r="AG77" s="47" t="str">
        <f>IF(OR(Annex2!S84="",Annex2!S84=0),"",Annex2!S84)</f>
        <v/>
      </c>
      <c r="AH77" s="33"/>
      <c r="AI77" s="33" t="str">
        <f t="shared" si="35"/>
        <v/>
      </c>
      <c r="AJ77" s="51" t="str">
        <f>IF(OR(Annex2!T84="",Annex2!T84=0),"",Annex2!T84)</f>
        <v/>
      </c>
      <c r="AK77" s="53"/>
      <c r="AL77" s="54" t="str">
        <f t="shared" si="36"/>
        <v/>
      </c>
      <c r="AM77" s="47" t="str">
        <f>IF(OR(Annex2!U84="",Annex2!U84="N/A",Annex2!U84=" "),"",Annex2!U84)</f>
        <v/>
      </c>
      <c r="AN77" s="33"/>
      <c r="AO77" s="33" t="str">
        <f t="shared" si="37"/>
        <v/>
      </c>
      <c r="AP77" s="33"/>
      <c r="AQ77" s="51" t="str">
        <f>IF(OR(Annex2!V84="",Annex2!V84=0),"",Annex2!V84)</f>
        <v/>
      </c>
      <c r="AR77" s="53"/>
      <c r="AS77" s="54" t="str">
        <f t="shared" si="38"/>
        <v/>
      </c>
      <c r="AT77" s="71" t="str">
        <f>IF(OR(Annex2!W84="",Annex2!W84=0),"",Annex2!W84)</f>
        <v/>
      </c>
      <c r="AU77" s="48" t="str">
        <f>IF(Annex2!X84&lt;&gt;"Yes","",Annex2!X84)</f>
        <v/>
      </c>
      <c r="AV77" s="33"/>
      <c r="AW77" s="73" t="str">
        <f t="shared" si="39"/>
        <v/>
      </c>
      <c r="AX77" s="50" t="str">
        <f>IF(Annex2!Y84&lt;&gt;"Yes","",Annex2!Y84)</f>
        <v/>
      </c>
      <c r="AY77" s="53"/>
      <c r="AZ77" s="54" t="str">
        <f t="shared" si="40"/>
        <v/>
      </c>
      <c r="BA77" s="48" t="str">
        <f>IF(OR(Annex2!Z84=" ",Annex2!Z84=""),"","Yes")</f>
        <v/>
      </c>
      <c r="BB77" s="33"/>
      <c r="BC77" s="73" t="str">
        <f t="shared" si="41"/>
        <v/>
      </c>
      <c r="BD77" s="33"/>
      <c r="BE77" s="56"/>
    </row>
    <row r="78" spans="1:57" ht="15" customHeight="1">
      <c r="A78" s="45" t="str">
        <f>IF(OR(Annex2!B85="",Annex2!E85=0),"",Annex2!B85)</f>
        <v/>
      </c>
      <c r="B78" s="45" t="str">
        <f>IF(OR(Annex2!D85="",Annex2!D85=0),"",Annex2!D85)</f>
        <v/>
      </c>
      <c r="C78" s="45" t="str">
        <f>IF(Annex2!E85="","",Annex2!E85)</f>
        <v/>
      </c>
      <c r="D78" s="46" t="str">
        <f>IF(Annex2!F85="","",Annex2!F85)</f>
        <v/>
      </c>
      <c r="E78" s="47" t="str">
        <f>IF(OR(Annex2!H85="",Annex2!H85=0),"",Annex2!H85)</f>
        <v/>
      </c>
      <c r="F78" s="33"/>
      <c r="G78" s="34" t="str">
        <f t="shared" si="27"/>
        <v/>
      </c>
      <c r="H78" s="33"/>
      <c r="I78" s="49" t="str">
        <f>IF(OR(Annex2!I85="",Annex2!I85=0),"",Annex2!I85)</f>
        <v/>
      </c>
      <c r="J78" s="53"/>
      <c r="K78" s="54" t="str">
        <f t="shared" si="28"/>
        <v/>
      </c>
      <c r="L78" s="52" t="str">
        <f>IF(OR(Annex2!J85="",Annex2!J85=0),"",Annex2!J85)</f>
        <v/>
      </c>
      <c r="M78" s="52" t="str">
        <f>IF(OR(Annex2!K85="",Annex2!K85=0),"",Annex2!K85)</f>
        <v/>
      </c>
      <c r="N78" s="48" t="str">
        <f>IF(OR(Annex2!L85="",Annex2!L85="N/A"),"",Annex2!L85)</f>
        <v/>
      </c>
      <c r="O78" s="33"/>
      <c r="P78" s="34" t="str">
        <f t="shared" si="29"/>
        <v/>
      </c>
      <c r="Q78" s="52" t="str">
        <f>IF(OR(Annex2!M85="",Annex2!M85=" "),"","Yes")</f>
        <v/>
      </c>
      <c r="R78" s="53"/>
      <c r="S78" s="54" t="str">
        <f t="shared" si="30"/>
        <v/>
      </c>
      <c r="T78" s="48" t="str">
        <f>IF(OR(Annex2!N85="",Annex2!N85=" "),"",Annex2!N85)</f>
        <v/>
      </c>
      <c r="U78" s="33"/>
      <c r="V78" s="34" t="str">
        <f t="shared" si="31"/>
        <v/>
      </c>
      <c r="W78" s="50" t="str">
        <f>IF(OR(Annex2!O85="",Annex2!O85="N/A",Annex2!O85=" "),"",Annex2!O85)</f>
        <v/>
      </c>
      <c r="X78" s="53"/>
      <c r="Y78" s="54" t="str">
        <f t="shared" si="32"/>
        <v/>
      </c>
      <c r="Z78" s="48" t="str">
        <f>IF(OR(Annex2!P85="",Annex2!P85="N/A",Annex2!P85=" "),"",Annex2!P85)</f>
        <v/>
      </c>
      <c r="AA78" s="33"/>
      <c r="AB78" s="34" t="str">
        <f t="shared" si="33"/>
        <v/>
      </c>
      <c r="AC78" s="51" t="str">
        <f>IF(OR(Annex2!Q85="",Annex2!Q85=0),"",Annex2!Q85)</f>
        <v/>
      </c>
      <c r="AD78" s="53"/>
      <c r="AE78" s="54" t="str">
        <f t="shared" si="34"/>
        <v/>
      </c>
      <c r="AF78" s="52" t="str">
        <f>IF(OR(Annex2!R85="",Annex2!R85=0),"",Annex2!R85)</f>
        <v/>
      </c>
      <c r="AG78" s="47" t="str">
        <f>IF(OR(Annex2!S85="",Annex2!S85=0),"",Annex2!S85)</f>
        <v/>
      </c>
      <c r="AH78" s="33"/>
      <c r="AI78" s="33" t="str">
        <f t="shared" si="35"/>
        <v/>
      </c>
      <c r="AJ78" s="51" t="str">
        <f>IF(OR(Annex2!T85="",Annex2!T85=0),"",Annex2!T85)</f>
        <v/>
      </c>
      <c r="AK78" s="53"/>
      <c r="AL78" s="54" t="str">
        <f t="shared" si="36"/>
        <v/>
      </c>
      <c r="AM78" s="47" t="str">
        <f>IF(OR(Annex2!U85="",Annex2!U85="N/A",Annex2!U85=" "),"",Annex2!U85)</f>
        <v/>
      </c>
      <c r="AN78" s="33"/>
      <c r="AO78" s="33" t="str">
        <f t="shared" si="37"/>
        <v/>
      </c>
      <c r="AP78" s="33"/>
      <c r="AQ78" s="51" t="str">
        <f>IF(OR(Annex2!V85="",Annex2!V85=0),"",Annex2!V85)</f>
        <v/>
      </c>
      <c r="AR78" s="53"/>
      <c r="AS78" s="54" t="str">
        <f t="shared" si="38"/>
        <v/>
      </c>
      <c r="AT78" s="71" t="str">
        <f>IF(OR(Annex2!W85="",Annex2!W85=0),"",Annex2!W85)</f>
        <v/>
      </c>
      <c r="AU78" s="48" t="str">
        <f>IF(Annex2!X85&lt;&gt;"Yes","",Annex2!X85)</f>
        <v/>
      </c>
      <c r="AV78" s="33"/>
      <c r="AW78" s="73" t="str">
        <f t="shared" si="39"/>
        <v/>
      </c>
      <c r="AX78" s="50" t="str">
        <f>IF(Annex2!Y85&lt;&gt;"Yes","",Annex2!Y85)</f>
        <v/>
      </c>
      <c r="AY78" s="53"/>
      <c r="AZ78" s="54" t="str">
        <f t="shared" si="40"/>
        <v/>
      </c>
      <c r="BA78" s="48" t="str">
        <f>IF(OR(Annex2!Z85=" ",Annex2!Z85=""),"","Yes")</f>
        <v/>
      </c>
      <c r="BB78" s="33"/>
      <c r="BC78" s="73" t="str">
        <f t="shared" si="41"/>
        <v/>
      </c>
      <c r="BD78" s="33"/>
      <c r="BE78" s="56"/>
    </row>
    <row r="79" spans="1:57" ht="15" customHeight="1">
      <c r="A79" s="45" t="str">
        <f>IF(OR(Annex2!B86="",Annex2!E86=0),"",Annex2!B86)</f>
        <v/>
      </c>
      <c r="B79" s="45" t="str">
        <f>IF(OR(Annex2!D86="",Annex2!D86=0),"",Annex2!D86)</f>
        <v/>
      </c>
      <c r="C79" s="45" t="str">
        <f>IF(Annex2!E86="","",Annex2!E86)</f>
        <v/>
      </c>
      <c r="D79" s="46" t="str">
        <f>IF(Annex2!F86="","",Annex2!F86)</f>
        <v/>
      </c>
      <c r="E79" s="47" t="str">
        <f>IF(OR(Annex2!H86="",Annex2!H86=0),"",Annex2!H86)</f>
        <v/>
      </c>
      <c r="F79" s="33"/>
      <c r="G79" s="34" t="str">
        <f t="shared" si="27"/>
        <v/>
      </c>
      <c r="H79" s="33"/>
      <c r="I79" s="49" t="str">
        <f>IF(OR(Annex2!I86="",Annex2!I86=0),"",Annex2!I86)</f>
        <v/>
      </c>
      <c r="J79" s="53"/>
      <c r="K79" s="54" t="str">
        <f t="shared" si="28"/>
        <v/>
      </c>
      <c r="L79" s="52" t="str">
        <f>IF(OR(Annex2!J86="",Annex2!J86=0),"",Annex2!J86)</f>
        <v/>
      </c>
      <c r="M79" s="52" t="str">
        <f>IF(OR(Annex2!K86="",Annex2!K86=0),"",Annex2!K86)</f>
        <v/>
      </c>
      <c r="N79" s="48" t="str">
        <f>IF(OR(Annex2!L86="",Annex2!L86="N/A"),"",Annex2!L86)</f>
        <v/>
      </c>
      <c r="O79" s="33"/>
      <c r="P79" s="34" t="str">
        <f t="shared" si="29"/>
        <v/>
      </c>
      <c r="Q79" s="52" t="str">
        <f>IF(OR(Annex2!M86="",Annex2!M86=" "),"","Yes")</f>
        <v/>
      </c>
      <c r="R79" s="53"/>
      <c r="S79" s="54" t="str">
        <f t="shared" si="30"/>
        <v/>
      </c>
      <c r="T79" s="48" t="str">
        <f>IF(OR(Annex2!N86="",Annex2!N86=" "),"",Annex2!N86)</f>
        <v/>
      </c>
      <c r="U79" s="33"/>
      <c r="V79" s="34" t="str">
        <f t="shared" si="31"/>
        <v/>
      </c>
      <c r="W79" s="50" t="str">
        <f>IF(OR(Annex2!O86="",Annex2!O86="N/A",Annex2!O86=" "),"",Annex2!O86)</f>
        <v/>
      </c>
      <c r="X79" s="53"/>
      <c r="Y79" s="54" t="str">
        <f t="shared" si="32"/>
        <v/>
      </c>
      <c r="Z79" s="48" t="str">
        <f>IF(OR(Annex2!P86="",Annex2!P86="N/A",Annex2!P86=" "),"",Annex2!P86)</f>
        <v/>
      </c>
      <c r="AA79" s="33"/>
      <c r="AB79" s="34" t="str">
        <f t="shared" si="33"/>
        <v/>
      </c>
      <c r="AC79" s="51" t="str">
        <f>IF(OR(Annex2!Q86="",Annex2!Q86=0),"",Annex2!Q86)</f>
        <v/>
      </c>
      <c r="AD79" s="53"/>
      <c r="AE79" s="54" t="str">
        <f t="shared" si="34"/>
        <v/>
      </c>
      <c r="AF79" s="52" t="str">
        <f>IF(OR(Annex2!R86="",Annex2!R86=0),"",Annex2!R86)</f>
        <v/>
      </c>
      <c r="AG79" s="47" t="str">
        <f>IF(OR(Annex2!S86="",Annex2!S86=0),"",Annex2!S86)</f>
        <v/>
      </c>
      <c r="AH79" s="33"/>
      <c r="AI79" s="33" t="str">
        <f t="shared" si="35"/>
        <v/>
      </c>
      <c r="AJ79" s="51" t="str">
        <f>IF(OR(Annex2!T86="",Annex2!T86=0),"",Annex2!T86)</f>
        <v/>
      </c>
      <c r="AK79" s="53"/>
      <c r="AL79" s="54" t="str">
        <f t="shared" si="36"/>
        <v/>
      </c>
      <c r="AM79" s="47" t="str">
        <f>IF(OR(Annex2!U86="",Annex2!U86="N/A",Annex2!U86=" "),"",Annex2!U86)</f>
        <v/>
      </c>
      <c r="AN79" s="33"/>
      <c r="AO79" s="33" t="str">
        <f t="shared" si="37"/>
        <v/>
      </c>
      <c r="AP79" s="33"/>
      <c r="AQ79" s="51" t="str">
        <f>IF(OR(Annex2!V86="",Annex2!V86=0),"",Annex2!V86)</f>
        <v/>
      </c>
      <c r="AR79" s="53"/>
      <c r="AS79" s="54" t="str">
        <f t="shared" si="38"/>
        <v/>
      </c>
      <c r="AT79" s="71" t="str">
        <f>IF(OR(Annex2!W86="",Annex2!W86=0),"",Annex2!W86)</f>
        <v/>
      </c>
      <c r="AU79" s="48" t="str">
        <f>IF(Annex2!X86&lt;&gt;"Yes","",Annex2!X86)</f>
        <v/>
      </c>
      <c r="AV79" s="33"/>
      <c r="AW79" s="73" t="str">
        <f t="shared" si="39"/>
        <v/>
      </c>
      <c r="AX79" s="50" t="str">
        <f>IF(Annex2!Y86&lt;&gt;"Yes","",Annex2!Y86)</f>
        <v/>
      </c>
      <c r="AY79" s="53"/>
      <c r="AZ79" s="54" t="str">
        <f t="shared" si="40"/>
        <v/>
      </c>
      <c r="BA79" s="48" t="str">
        <f>IF(OR(Annex2!Z86=" ",Annex2!Z86=""),"","Yes")</f>
        <v/>
      </c>
      <c r="BB79" s="33"/>
      <c r="BC79" s="73" t="str">
        <f t="shared" si="41"/>
        <v/>
      </c>
      <c r="BD79" s="33"/>
      <c r="BE79" s="56"/>
    </row>
    <row r="80" spans="1:57" ht="15" customHeight="1">
      <c r="A80" s="45" t="str">
        <f>IF(OR(Annex2!B87="",Annex2!E87=0),"",Annex2!B87)</f>
        <v/>
      </c>
      <c r="B80" s="45" t="str">
        <f>IF(OR(Annex2!D87="",Annex2!D87=0),"",Annex2!D87)</f>
        <v/>
      </c>
      <c r="C80" s="45" t="str">
        <f>IF(Annex2!E87="","",Annex2!E87)</f>
        <v/>
      </c>
      <c r="D80" s="46" t="str">
        <f>IF(Annex2!F87="","",Annex2!F87)</f>
        <v/>
      </c>
      <c r="E80" s="47" t="str">
        <f>IF(OR(Annex2!H87="",Annex2!H87=0),"",Annex2!H87)</f>
        <v/>
      </c>
      <c r="F80" s="33"/>
      <c r="G80" s="34" t="str">
        <f t="shared" si="27"/>
        <v/>
      </c>
      <c r="H80" s="33"/>
      <c r="I80" s="49" t="str">
        <f>IF(OR(Annex2!I87="",Annex2!I87=0),"",Annex2!I87)</f>
        <v/>
      </c>
      <c r="J80" s="53"/>
      <c r="K80" s="54" t="str">
        <f t="shared" si="28"/>
        <v/>
      </c>
      <c r="L80" s="52" t="str">
        <f>IF(OR(Annex2!J87="",Annex2!J87=0),"",Annex2!J87)</f>
        <v/>
      </c>
      <c r="M80" s="52" t="str">
        <f>IF(OR(Annex2!K87="",Annex2!K87=0),"",Annex2!K87)</f>
        <v/>
      </c>
      <c r="N80" s="48" t="str">
        <f>IF(OR(Annex2!L87="",Annex2!L87="N/A"),"",Annex2!L87)</f>
        <v/>
      </c>
      <c r="O80" s="33"/>
      <c r="P80" s="34" t="str">
        <f t="shared" si="29"/>
        <v/>
      </c>
      <c r="Q80" s="52" t="str">
        <f>IF(OR(Annex2!M87="",Annex2!M87=" "),"","Yes")</f>
        <v/>
      </c>
      <c r="R80" s="53"/>
      <c r="S80" s="54" t="str">
        <f t="shared" si="30"/>
        <v/>
      </c>
      <c r="T80" s="48" t="str">
        <f>IF(OR(Annex2!N87="",Annex2!N87=" "),"",Annex2!N87)</f>
        <v/>
      </c>
      <c r="U80" s="33"/>
      <c r="V80" s="34" t="str">
        <f t="shared" si="31"/>
        <v/>
      </c>
      <c r="W80" s="50" t="str">
        <f>IF(OR(Annex2!O87="",Annex2!O87="N/A",Annex2!O87=" "),"",Annex2!O87)</f>
        <v/>
      </c>
      <c r="X80" s="53"/>
      <c r="Y80" s="54" t="str">
        <f t="shared" si="32"/>
        <v/>
      </c>
      <c r="Z80" s="48" t="str">
        <f>IF(OR(Annex2!P87="",Annex2!P87="N/A",Annex2!P87=" "),"",Annex2!P87)</f>
        <v/>
      </c>
      <c r="AA80" s="33"/>
      <c r="AB80" s="34" t="str">
        <f t="shared" si="33"/>
        <v/>
      </c>
      <c r="AC80" s="51" t="str">
        <f>IF(OR(Annex2!Q87="",Annex2!Q87=0),"",Annex2!Q87)</f>
        <v/>
      </c>
      <c r="AD80" s="53"/>
      <c r="AE80" s="54" t="str">
        <f t="shared" si="34"/>
        <v/>
      </c>
      <c r="AF80" s="52" t="str">
        <f>IF(OR(Annex2!R87="",Annex2!R87=0),"",Annex2!R87)</f>
        <v/>
      </c>
      <c r="AG80" s="47" t="str">
        <f>IF(OR(Annex2!S87="",Annex2!S87=0),"",Annex2!S87)</f>
        <v/>
      </c>
      <c r="AH80" s="33"/>
      <c r="AI80" s="33" t="str">
        <f t="shared" si="35"/>
        <v/>
      </c>
      <c r="AJ80" s="51" t="str">
        <f>IF(OR(Annex2!T87="",Annex2!T87=0),"",Annex2!T87)</f>
        <v/>
      </c>
      <c r="AK80" s="53"/>
      <c r="AL80" s="54" t="str">
        <f t="shared" si="36"/>
        <v/>
      </c>
      <c r="AM80" s="47" t="str">
        <f>IF(OR(Annex2!U87="",Annex2!U87="N/A",Annex2!U87=" "),"",Annex2!U87)</f>
        <v/>
      </c>
      <c r="AN80" s="33"/>
      <c r="AO80" s="33" t="str">
        <f t="shared" si="37"/>
        <v/>
      </c>
      <c r="AP80" s="33"/>
      <c r="AQ80" s="51" t="str">
        <f>IF(OR(Annex2!V87="",Annex2!V87=0),"",Annex2!V87)</f>
        <v/>
      </c>
      <c r="AR80" s="53"/>
      <c r="AS80" s="54" t="str">
        <f t="shared" si="38"/>
        <v/>
      </c>
      <c r="AT80" s="71" t="str">
        <f>IF(OR(Annex2!W87="",Annex2!W87=0),"",Annex2!W87)</f>
        <v/>
      </c>
      <c r="AU80" s="48" t="str">
        <f>IF(Annex2!X87&lt;&gt;"Yes","",Annex2!X87)</f>
        <v/>
      </c>
      <c r="AV80" s="33"/>
      <c r="AW80" s="73" t="str">
        <f t="shared" si="39"/>
        <v/>
      </c>
      <c r="AX80" s="50" t="str">
        <f>IF(Annex2!Y87&lt;&gt;"Yes","",Annex2!Y87)</f>
        <v/>
      </c>
      <c r="AY80" s="53"/>
      <c r="AZ80" s="54" t="str">
        <f t="shared" si="40"/>
        <v/>
      </c>
      <c r="BA80" s="48" t="str">
        <f>IF(OR(Annex2!Z87=" ",Annex2!Z87=""),"","Yes")</f>
        <v/>
      </c>
      <c r="BB80" s="33"/>
      <c r="BC80" s="73" t="str">
        <f t="shared" si="41"/>
        <v/>
      </c>
      <c r="BD80" s="33"/>
      <c r="BE80" s="56"/>
    </row>
    <row r="81" spans="1:57" ht="15" customHeight="1">
      <c r="A81" s="45" t="str">
        <f>IF(OR(Annex2!B88="",Annex2!E88=0),"",Annex2!B88)</f>
        <v/>
      </c>
      <c r="B81" s="45" t="str">
        <f>IF(OR(Annex2!D88="",Annex2!D88=0),"",Annex2!D88)</f>
        <v/>
      </c>
      <c r="C81" s="45" t="str">
        <f>IF(Annex2!E88="","",Annex2!E88)</f>
        <v/>
      </c>
      <c r="D81" s="46" t="str">
        <f>IF(Annex2!F88="","",Annex2!F88)</f>
        <v/>
      </c>
      <c r="E81" s="47" t="str">
        <f>IF(OR(Annex2!H88="",Annex2!H88=0),"",Annex2!H88)</f>
        <v/>
      </c>
      <c r="F81" s="33"/>
      <c r="G81" s="34" t="str">
        <f t="shared" si="27"/>
        <v/>
      </c>
      <c r="H81" s="33"/>
      <c r="I81" s="49" t="str">
        <f>IF(OR(Annex2!I88="",Annex2!I88=0),"",Annex2!I88)</f>
        <v/>
      </c>
      <c r="J81" s="53"/>
      <c r="K81" s="54" t="str">
        <f t="shared" si="28"/>
        <v/>
      </c>
      <c r="L81" s="52" t="str">
        <f>IF(OR(Annex2!J88="",Annex2!J88=0),"",Annex2!J88)</f>
        <v/>
      </c>
      <c r="M81" s="52" t="str">
        <f>IF(OR(Annex2!K88="",Annex2!K88=0),"",Annex2!K88)</f>
        <v/>
      </c>
      <c r="N81" s="48" t="str">
        <f>IF(OR(Annex2!L88="",Annex2!L88="N/A"),"",Annex2!L88)</f>
        <v/>
      </c>
      <c r="O81" s="33"/>
      <c r="P81" s="34" t="str">
        <f t="shared" si="29"/>
        <v/>
      </c>
      <c r="Q81" s="52" t="str">
        <f>IF(OR(Annex2!M88="",Annex2!M88=" "),"","Yes")</f>
        <v/>
      </c>
      <c r="R81" s="53"/>
      <c r="S81" s="54" t="str">
        <f t="shared" si="30"/>
        <v/>
      </c>
      <c r="T81" s="48" t="str">
        <f>IF(OR(Annex2!N88="",Annex2!N88=" "),"",Annex2!N88)</f>
        <v/>
      </c>
      <c r="U81" s="33"/>
      <c r="V81" s="34" t="str">
        <f t="shared" si="31"/>
        <v/>
      </c>
      <c r="W81" s="50" t="str">
        <f>IF(OR(Annex2!O88="",Annex2!O88="N/A",Annex2!O88=" "),"",Annex2!O88)</f>
        <v/>
      </c>
      <c r="X81" s="53"/>
      <c r="Y81" s="54" t="str">
        <f t="shared" si="32"/>
        <v/>
      </c>
      <c r="Z81" s="48" t="str">
        <f>IF(OR(Annex2!P88="",Annex2!P88="N/A",Annex2!P88=" "),"",Annex2!P88)</f>
        <v/>
      </c>
      <c r="AA81" s="33"/>
      <c r="AB81" s="34" t="str">
        <f t="shared" si="33"/>
        <v/>
      </c>
      <c r="AC81" s="51" t="str">
        <f>IF(OR(Annex2!Q88="",Annex2!Q88=0),"",Annex2!Q88)</f>
        <v/>
      </c>
      <c r="AD81" s="53"/>
      <c r="AE81" s="54" t="str">
        <f t="shared" si="34"/>
        <v/>
      </c>
      <c r="AF81" s="52" t="str">
        <f>IF(OR(Annex2!R88="",Annex2!R88=0),"",Annex2!R88)</f>
        <v/>
      </c>
      <c r="AG81" s="47" t="str">
        <f>IF(OR(Annex2!S88="",Annex2!S88=0),"",Annex2!S88)</f>
        <v/>
      </c>
      <c r="AH81" s="33"/>
      <c r="AI81" s="33" t="str">
        <f t="shared" si="35"/>
        <v/>
      </c>
      <c r="AJ81" s="51" t="str">
        <f>IF(OR(Annex2!T88="",Annex2!T88=0),"",Annex2!T88)</f>
        <v/>
      </c>
      <c r="AK81" s="53"/>
      <c r="AL81" s="54" t="str">
        <f t="shared" si="36"/>
        <v/>
      </c>
      <c r="AM81" s="47" t="str">
        <f>IF(OR(Annex2!U88="",Annex2!U88="N/A",Annex2!U88=" "),"",Annex2!U88)</f>
        <v/>
      </c>
      <c r="AN81" s="33"/>
      <c r="AO81" s="33" t="str">
        <f t="shared" si="37"/>
        <v/>
      </c>
      <c r="AP81" s="33"/>
      <c r="AQ81" s="51" t="str">
        <f>IF(OR(Annex2!V88="",Annex2!V88=0),"",Annex2!V88)</f>
        <v/>
      </c>
      <c r="AR81" s="53"/>
      <c r="AS81" s="54" t="str">
        <f t="shared" si="38"/>
        <v/>
      </c>
      <c r="AT81" s="71" t="str">
        <f>IF(OR(Annex2!W88="",Annex2!W88=0),"",Annex2!W88)</f>
        <v/>
      </c>
      <c r="AU81" s="48" t="str">
        <f>IF(Annex2!X88&lt;&gt;"Yes","",Annex2!X88)</f>
        <v/>
      </c>
      <c r="AV81" s="33"/>
      <c r="AW81" s="73" t="str">
        <f t="shared" si="39"/>
        <v/>
      </c>
      <c r="AX81" s="50" t="str">
        <f>IF(Annex2!Y88&lt;&gt;"Yes","",Annex2!Y88)</f>
        <v/>
      </c>
      <c r="AY81" s="53"/>
      <c r="AZ81" s="54" t="str">
        <f t="shared" si="40"/>
        <v/>
      </c>
      <c r="BA81" s="48" t="str">
        <f>IF(OR(Annex2!Z88=" ",Annex2!Z88=""),"","Yes")</f>
        <v/>
      </c>
      <c r="BB81" s="33"/>
      <c r="BC81" s="73" t="str">
        <f t="shared" si="41"/>
        <v/>
      </c>
      <c r="BD81" s="33"/>
      <c r="BE81" s="56"/>
    </row>
    <row r="82" spans="1:57" ht="15" customHeight="1">
      <c r="A82" s="45" t="str">
        <f>IF(OR(Annex2!B89="",Annex2!E89=0),"",Annex2!B89)</f>
        <v/>
      </c>
      <c r="B82" s="45" t="str">
        <f>IF(OR(Annex2!D89="",Annex2!D89=0),"",Annex2!D89)</f>
        <v/>
      </c>
      <c r="C82" s="45" t="str">
        <f>IF(Annex2!E89="","",Annex2!E89)</f>
        <v/>
      </c>
      <c r="D82" s="46" t="str">
        <f>IF(Annex2!F89="","",Annex2!F89)</f>
        <v/>
      </c>
      <c r="E82" s="47" t="str">
        <f>IF(OR(Annex2!H89="",Annex2!H89=0),"",Annex2!H89)</f>
        <v/>
      </c>
      <c r="F82" s="33"/>
      <c r="G82" s="34" t="str">
        <f t="shared" si="27"/>
        <v/>
      </c>
      <c r="H82" s="33"/>
      <c r="I82" s="49" t="str">
        <f>IF(OR(Annex2!I89="",Annex2!I89=0),"",Annex2!I89)</f>
        <v/>
      </c>
      <c r="J82" s="53"/>
      <c r="K82" s="54" t="str">
        <f t="shared" si="28"/>
        <v/>
      </c>
      <c r="L82" s="52" t="str">
        <f>IF(OR(Annex2!J89="",Annex2!J89=0),"",Annex2!J89)</f>
        <v/>
      </c>
      <c r="M82" s="52" t="str">
        <f>IF(OR(Annex2!K89="",Annex2!K89=0),"",Annex2!K89)</f>
        <v/>
      </c>
      <c r="N82" s="48" t="str">
        <f>IF(OR(Annex2!L89="",Annex2!L89="N/A"),"",Annex2!L89)</f>
        <v/>
      </c>
      <c r="O82" s="33"/>
      <c r="P82" s="34" t="str">
        <f t="shared" si="29"/>
        <v/>
      </c>
      <c r="Q82" s="52" t="str">
        <f>IF(OR(Annex2!M89="",Annex2!M89=" "),"","Yes")</f>
        <v/>
      </c>
      <c r="R82" s="53"/>
      <c r="S82" s="54" t="str">
        <f t="shared" si="30"/>
        <v/>
      </c>
      <c r="T82" s="48" t="str">
        <f>IF(OR(Annex2!N89="",Annex2!N89=" "),"",Annex2!N89)</f>
        <v/>
      </c>
      <c r="U82" s="33"/>
      <c r="V82" s="34" t="str">
        <f t="shared" si="31"/>
        <v/>
      </c>
      <c r="W82" s="50" t="str">
        <f>IF(OR(Annex2!O89="",Annex2!O89="N/A",Annex2!O89=" "),"",Annex2!O89)</f>
        <v/>
      </c>
      <c r="X82" s="53"/>
      <c r="Y82" s="54" t="str">
        <f t="shared" si="32"/>
        <v/>
      </c>
      <c r="Z82" s="48" t="str">
        <f>IF(OR(Annex2!P89="",Annex2!P89="N/A",Annex2!P89=" "),"",Annex2!P89)</f>
        <v/>
      </c>
      <c r="AA82" s="33"/>
      <c r="AB82" s="34" t="str">
        <f t="shared" si="33"/>
        <v/>
      </c>
      <c r="AC82" s="51" t="str">
        <f>IF(OR(Annex2!Q89="",Annex2!Q89=0),"",Annex2!Q89)</f>
        <v/>
      </c>
      <c r="AD82" s="53"/>
      <c r="AE82" s="54" t="str">
        <f t="shared" si="34"/>
        <v/>
      </c>
      <c r="AF82" s="52" t="str">
        <f>IF(OR(Annex2!R89="",Annex2!R89=0),"",Annex2!R89)</f>
        <v/>
      </c>
      <c r="AG82" s="47" t="str">
        <f>IF(OR(Annex2!S89="",Annex2!S89=0),"",Annex2!S89)</f>
        <v/>
      </c>
      <c r="AH82" s="33"/>
      <c r="AI82" s="33" t="str">
        <f t="shared" si="35"/>
        <v/>
      </c>
      <c r="AJ82" s="51" t="str">
        <f>IF(OR(Annex2!T89="",Annex2!T89=0),"",Annex2!T89)</f>
        <v/>
      </c>
      <c r="AK82" s="53"/>
      <c r="AL82" s="54" t="str">
        <f t="shared" si="36"/>
        <v/>
      </c>
      <c r="AM82" s="47" t="str">
        <f>IF(OR(Annex2!U89="",Annex2!U89="N/A",Annex2!U89=" "),"",Annex2!U89)</f>
        <v/>
      </c>
      <c r="AN82" s="33"/>
      <c r="AO82" s="33" t="str">
        <f t="shared" si="37"/>
        <v/>
      </c>
      <c r="AP82" s="33"/>
      <c r="AQ82" s="51" t="str">
        <f>IF(OR(Annex2!V89="",Annex2!V89=0),"",Annex2!V89)</f>
        <v/>
      </c>
      <c r="AR82" s="53"/>
      <c r="AS82" s="54" t="str">
        <f t="shared" si="38"/>
        <v/>
      </c>
      <c r="AT82" s="71" t="str">
        <f>IF(OR(Annex2!W89="",Annex2!W89=0),"",Annex2!W89)</f>
        <v/>
      </c>
      <c r="AU82" s="48" t="str">
        <f>IF(Annex2!X89&lt;&gt;"Yes","",Annex2!X89)</f>
        <v/>
      </c>
      <c r="AV82" s="33"/>
      <c r="AW82" s="73" t="str">
        <f t="shared" si="39"/>
        <v/>
      </c>
      <c r="AX82" s="50" t="str">
        <f>IF(Annex2!Y89&lt;&gt;"Yes","",Annex2!Y89)</f>
        <v/>
      </c>
      <c r="AY82" s="53"/>
      <c r="AZ82" s="54" t="str">
        <f t="shared" si="40"/>
        <v/>
      </c>
      <c r="BA82" s="48" t="str">
        <f>IF(OR(Annex2!Z89=" ",Annex2!Z89=""),"","Yes")</f>
        <v/>
      </c>
      <c r="BB82" s="33"/>
      <c r="BC82" s="73" t="str">
        <f t="shared" si="41"/>
        <v/>
      </c>
      <c r="BD82" s="33"/>
      <c r="BE82" s="56"/>
    </row>
    <row r="83" spans="1:57" ht="15" customHeight="1">
      <c r="A83" s="45" t="str">
        <f>IF(OR(Annex2!B90="",Annex2!E90=0),"",Annex2!B90)</f>
        <v/>
      </c>
      <c r="B83" s="45" t="str">
        <f>IF(OR(Annex2!D90="",Annex2!D90=0),"",Annex2!D90)</f>
        <v/>
      </c>
      <c r="C83" s="45" t="str">
        <f>IF(Annex2!E90="","",Annex2!E90)</f>
        <v/>
      </c>
      <c r="D83" s="46" t="str">
        <f>IF(Annex2!F90="","",Annex2!F90)</f>
        <v/>
      </c>
      <c r="E83" s="47" t="str">
        <f>IF(OR(Annex2!H90="",Annex2!H90=0),"",Annex2!H90)</f>
        <v/>
      </c>
      <c r="F83" s="33"/>
      <c r="G83" s="34" t="str">
        <f t="shared" si="27"/>
        <v/>
      </c>
      <c r="H83" s="33"/>
      <c r="I83" s="49" t="str">
        <f>IF(OR(Annex2!I90="",Annex2!I90=0),"",Annex2!I90)</f>
        <v/>
      </c>
      <c r="J83" s="53"/>
      <c r="K83" s="54" t="str">
        <f t="shared" si="28"/>
        <v/>
      </c>
      <c r="L83" s="52" t="str">
        <f>IF(OR(Annex2!J90="",Annex2!J90=0),"",Annex2!J90)</f>
        <v/>
      </c>
      <c r="M83" s="52" t="str">
        <f>IF(OR(Annex2!K90="",Annex2!K90=0),"",Annex2!K90)</f>
        <v/>
      </c>
      <c r="N83" s="48" t="str">
        <f>IF(OR(Annex2!L90="",Annex2!L90="N/A"),"",Annex2!L90)</f>
        <v/>
      </c>
      <c r="O83" s="33"/>
      <c r="P83" s="34" t="str">
        <f t="shared" si="29"/>
        <v/>
      </c>
      <c r="Q83" s="52" t="str">
        <f>IF(OR(Annex2!M90="",Annex2!M90=" "),"","Yes")</f>
        <v/>
      </c>
      <c r="R83" s="53"/>
      <c r="S83" s="54" t="str">
        <f t="shared" si="30"/>
        <v/>
      </c>
      <c r="T83" s="48" t="str">
        <f>IF(OR(Annex2!N90="",Annex2!N90=" "),"",Annex2!N90)</f>
        <v/>
      </c>
      <c r="U83" s="33"/>
      <c r="V83" s="34" t="str">
        <f t="shared" si="31"/>
        <v/>
      </c>
      <c r="W83" s="50" t="str">
        <f>IF(OR(Annex2!O90="",Annex2!O90="N/A",Annex2!O90=" "),"",Annex2!O90)</f>
        <v/>
      </c>
      <c r="X83" s="53"/>
      <c r="Y83" s="54" t="str">
        <f t="shared" si="32"/>
        <v/>
      </c>
      <c r="Z83" s="48" t="str">
        <f>IF(OR(Annex2!P90="",Annex2!P90="N/A",Annex2!P90=" "),"",Annex2!P90)</f>
        <v/>
      </c>
      <c r="AA83" s="33"/>
      <c r="AB83" s="34" t="str">
        <f t="shared" si="33"/>
        <v/>
      </c>
      <c r="AC83" s="51" t="str">
        <f>IF(OR(Annex2!Q90="",Annex2!Q90=0),"",Annex2!Q90)</f>
        <v/>
      </c>
      <c r="AD83" s="53"/>
      <c r="AE83" s="54" t="str">
        <f t="shared" si="34"/>
        <v/>
      </c>
      <c r="AF83" s="52" t="str">
        <f>IF(OR(Annex2!R90="",Annex2!R90=0),"",Annex2!R90)</f>
        <v/>
      </c>
      <c r="AG83" s="47" t="str">
        <f>IF(OR(Annex2!S90="",Annex2!S90=0),"",Annex2!S90)</f>
        <v/>
      </c>
      <c r="AH83" s="33"/>
      <c r="AI83" s="33" t="str">
        <f t="shared" si="35"/>
        <v/>
      </c>
      <c r="AJ83" s="51" t="str">
        <f>IF(OR(Annex2!T90="",Annex2!T90=0),"",Annex2!T90)</f>
        <v/>
      </c>
      <c r="AK83" s="53"/>
      <c r="AL83" s="54" t="str">
        <f t="shared" si="36"/>
        <v/>
      </c>
      <c r="AM83" s="47" t="str">
        <f>IF(OR(Annex2!U90="",Annex2!U90="N/A",Annex2!U90=" "),"",Annex2!U90)</f>
        <v/>
      </c>
      <c r="AN83" s="33"/>
      <c r="AO83" s="33" t="str">
        <f t="shared" si="37"/>
        <v/>
      </c>
      <c r="AP83" s="33"/>
      <c r="AQ83" s="51" t="str">
        <f>IF(OR(Annex2!V90="",Annex2!V90=0),"",Annex2!V90)</f>
        <v/>
      </c>
      <c r="AR83" s="53"/>
      <c r="AS83" s="54" t="str">
        <f t="shared" si="38"/>
        <v/>
      </c>
      <c r="AT83" s="71" t="str">
        <f>IF(OR(Annex2!W90="",Annex2!W90=0),"",Annex2!W90)</f>
        <v/>
      </c>
      <c r="AU83" s="48" t="str">
        <f>IF(Annex2!X90&lt;&gt;"Yes","",Annex2!X90)</f>
        <v/>
      </c>
      <c r="AV83" s="33"/>
      <c r="AW83" s="73" t="str">
        <f t="shared" si="39"/>
        <v/>
      </c>
      <c r="AX83" s="50" t="str">
        <f>IF(Annex2!Y90&lt;&gt;"Yes","",Annex2!Y90)</f>
        <v/>
      </c>
      <c r="AY83" s="53"/>
      <c r="AZ83" s="54" t="str">
        <f t="shared" si="40"/>
        <v/>
      </c>
      <c r="BA83" s="48" t="str">
        <f>IF(OR(Annex2!Z90=" ",Annex2!Z90=""),"","Yes")</f>
        <v/>
      </c>
      <c r="BB83" s="33"/>
      <c r="BC83" s="73" t="str">
        <f t="shared" si="41"/>
        <v/>
      </c>
      <c r="BD83" s="33"/>
      <c r="BE83" s="56"/>
    </row>
    <row r="84" spans="1:57" ht="15" customHeight="1">
      <c r="A84" s="45" t="str">
        <f>IF(OR(Annex2!B91="",Annex2!E91=0),"",Annex2!B91)</f>
        <v/>
      </c>
      <c r="B84" s="45" t="str">
        <f>IF(OR(Annex2!D91="",Annex2!D91=0),"",Annex2!D91)</f>
        <v/>
      </c>
      <c r="C84" s="45" t="str">
        <f>IF(Annex2!E91="","",Annex2!E91)</f>
        <v/>
      </c>
      <c r="D84" s="46" t="str">
        <f>IF(Annex2!F91="","",Annex2!F91)</f>
        <v/>
      </c>
      <c r="E84" s="47" t="str">
        <f>IF(OR(Annex2!H91="",Annex2!H91=0),"",Annex2!H91)</f>
        <v/>
      </c>
      <c r="F84" s="33"/>
      <c r="G84" s="34" t="str">
        <f t="shared" si="27"/>
        <v/>
      </c>
      <c r="H84" s="33"/>
      <c r="I84" s="49" t="str">
        <f>IF(OR(Annex2!I91="",Annex2!I91=0),"",Annex2!I91)</f>
        <v/>
      </c>
      <c r="J84" s="53"/>
      <c r="K84" s="54" t="str">
        <f t="shared" si="28"/>
        <v/>
      </c>
      <c r="L84" s="52" t="str">
        <f>IF(OR(Annex2!J91="",Annex2!J91=0),"",Annex2!J91)</f>
        <v/>
      </c>
      <c r="M84" s="52" t="str">
        <f>IF(OR(Annex2!K91="",Annex2!K91=0),"",Annex2!K91)</f>
        <v/>
      </c>
      <c r="N84" s="48" t="str">
        <f>IF(OR(Annex2!L91="",Annex2!L91="N/A"),"",Annex2!L91)</f>
        <v/>
      </c>
      <c r="O84" s="33"/>
      <c r="P84" s="34" t="str">
        <f t="shared" si="29"/>
        <v/>
      </c>
      <c r="Q84" s="52" t="str">
        <f>IF(OR(Annex2!M91="",Annex2!M91=" "),"","Yes")</f>
        <v/>
      </c>
      <c r="R84" s="53"/>
      <c r="S84" s="54" t="str">
        <f t="shared" si="30"/>
        <v/>
      </c>
      <c r="T84" s="48" t="str">
        <f>IF(OR(Annex2!N91="",Annex2!N91=" "),"",Annex2!N91)</f>
        <v/>
      </c>
      <c r="U84" s="33"/>
      <c r="V84" s="34" t="str">
        <f t="shared" si="31"/>
        <v/>
      </c>
      <c r="W84" s="50" t="str">
        <f>IF(OR(Annex2!O91="",Annex2!O91="N/A",Annex2!O91=" "),"",Annex2!O91)</f>
        <v/>
      </c>
      <c r="X84" s="53"/>
      <c r="Y84" s="54" t="str">
        <f t="shared" si="32"/>
        <v/>
      </c>
      <c r="Z84" s="48" t="str">
        <f>IF(OR(Annex2!P91="",Annex2!P91="N/A",Annex2!P91=" "),"",Annex2!P91)</f>
        <v/>
      </c>
      <c r="AA84" s="33"/>
      <c r="AB84" s="34" t="str">
        <f t="shared" si="33"/>
        <v/>
      </c>
      <c r="AC84" s="51" t="str">
        <f>IF(OR(Annex2!Q91="",Annex2!Q91=0),"",Annex2!Q91)</f>
        <v/>
      </c>
      <c r="AD84" s="53"/>
      <c r="AE84" s="54" t="str">
        <f t="shared" si="34"/>
        <v/>
      </c>
      <c r="AF84" s="52" t="str">
        <f>IF(OR(Annex2!R91="",Annex2!R91=0),"",Annex2!R91)</f>
        <v/>
      </c>
      <c r="AG84" s="47" t="str">
        <f>IF(OR(Annex2!S91="",Annex2!S91=0),"",Annex2!S91)</f>
        <v/>
      </c>
      <c r="AH84" s="33"/>
      <c r="AI84" s="33" t="str">
        <f t="shared" si="35"/>
        <v/>
      </c>
      <c r="AJ84" s="51" t="str">
        <f>IF(OR(Annex2!T91="",Annex2!T91=0),"",Annex2!T91)</f>
        <v/>
      </c>
      <c r="AK84" s="53"/>
      <c r="AL84" s="54" t="str">
        <f t="shared" si="36"/>
        <v/>
      </c>
      <c r="AM84" s="47" t="str">
        <f>IF(OR(Annex2!U91="",Annex2!U91="N/A",Annex2!U91=" "),"",Annex2!U91)</f>
        <v/>
      </c>
      <c r="AN84" s="33"/>
      <c r="AO84" s="33" t="str">
        <f t="shared" si="37"/>
        <v/>
      </c>
      <c r="AP84" s="33"/>
      <c r="AQ84" s="51" t="str">
        <f>IF(OR(Annex2!V91="",Annex2!V91=0),"",Annex2!V91)</f>
        <v/>
      </c>
      <c r="AR84" s="53"/>
      <c r="AS84" s="54" t="str">
        <f t="shared" si="38"/>
        <v/>
      </c>
      <c r="AT84" s="71" t="str">
        <f>IF(OR(Annex2!W91="",Annex2!W91=0),"",Annex2!W91)</f>
        <v/>
      </c>
      <c r="AU84" s="48" t="str">
        <f>IF(Annex2!X91&lt;&gt;"Yes","",Annex2!X91)</f>
        <v/>
      </c>
      <c r="AV84" s="33"/>
      <c r="AW84" s="73" t="str">
        <f t="shared" si="39"/>
        <v/>
      </c>
      <c r="AX84" s="50" t="str">
        <f>IF(Annex2!Y91&lt;&gt;"Yes","",Annex2!Y91)</f>
        <v/>
      </c>
      <c r="AY84" s="53"/>
      <c r="AZ84" s="54" t="str">
        <f t="shared" si="40"/>
        <v/>
      </c>
      <c r="BA84" s="48" t="str">
        <f>IF(OR(Annex2!Z91=" ",Annex2!Z91=""),"","Yes")</f>
        <v/>
      </c>
      <c r="BB84" s="33"/>
      <c r="BC84" s="73" t="str">
        <f t="shared" si="41"/>
        <v/>
      </c>
      <c r="BD84" s="33"/>
      <c r="BE84" s="56"/>
    </row>
    <row r="85" spans="1:57" ht="15" customHeight="1">
      <c r="A85" s="45" t="str">
        <f>IF(OR(Annex2!B92="",Annex2!E92=0),"",Annex2!B92)</f>
        <v/>
      </c>
      <c r="B85" s="45" t="str">
        <f>IF(OR(Annex2!D92="",Annex2!D92=0),"",Annex2!D92)</f>
        <v/>
      </c>
      <c r="C85" s="45" t="str">
        <f>IF(Annex2!E92="","",Annex2!E92)</f>
        <v/>
      </c>
      <c r="D85" s="46" t="str">
        <f>IF(Annex2!F92="","",Annex2!F92)</f>
        <v/>
      </c>
      <c r="E85" s="47" t="str">
        <f>IF(OR(Annex2!H92="",Annex2!H92=0),"",Annex2!H92)</f>
        <v/>
      </c>
      <c r="F85" s="33"/>
      <c r="G85" s="34" t="str">
        <f t="shared" si="27"/>
        <v/>
      </c>
      <c r="H85" s="33"/>
      <c r="I85" s="49" t="str">
        <f>IF(OR(Annex2!I92="",Annex2!I92=0),"",Annex2!I92)</f>
        <v/>
      </c>
      <c r="J85" s="53"/>
      <c r="K85" s="54" t="str">
        <f t="shared" si="28"/>
        <v/>
      </c>
      <c r="L85" s="52" t="str">
        <f>IF(OR(Annex2!J92="",Annex2!J92=0),"",Annex2!J92)</f>
        <v/>
      </c>
      <c r="M85" s="52" t="str">
        <f>IF(OR(Annex2!K92="",Annex2!K92=0),"",Annex2!K92)</f>
        <v/>
      </c>
      <c r="N85" s="48" t="str">
        <f>IF(OR(Annex2!L92="",Annex2!L92="N/A"),"",Annex2!L92)</f>
        <v/>
      </c>
      <c r="O85" s="33"/>
      <c r="P85" s="34" t="str">
        <f t="shared" si="29"/>
        <v/>
      </c>
      <c r="Q85" s="52" t="str">
        <f>IF(OR(Annex2!M92="",Annex2!M92=" "),"","Yes")</f>
        <v/>
      </c>
      <c r="R85" s="53"/>
      <c r="S85" s="54" t="str">
        <f t="shared" si="30"/>
        <v/>
      </c>
      <c r="T85" s="48" t="str">
        <f>IF(OR(Annex2!N92="",Annex2!N92=" "),"",Annex2!N92)</f>
        <v/>
      </c>
      <c r="U85" s="33"/>
      <c r="V85" s="34" t="str">
        <f t="shared" si="31"/>
        <v/>
      </c>
      <c r="W85" s="50" t="str">
        <f>IF(OR(Annex2!O92="",Annex2!O92="N/A",Annex2!O92=" "),"",Annex2!O92)</f>
        <v/>
      </c>
      <c r="X85" s="53"/>
      <c r="Y85" s="54" t="str">
        <f t="shared" si="32"/>
        <v/>
      </c>
      <c r="Z85" s="48" t="str">
        <f>IF(OR(Annex2!P92="",Annex2!P92="N/A",Annex2!P92=" "),"",Annex2!P92)</f>
        <v/>
      </c>
      <c r="AA85" s="33"/>
      <c r="AB85" s="34" t="str">
        <f t="shared" si="33"/>
        <v/>
      </c>
      <c r="AC85" s="51" t="str">
        <f>IF(OR(Annex2!Q92="",Annex2!Q92=0),"",Annex2!Q92)</f>
        <v/>
      </c>
      <c r="AD85" s="53"/>
      <c r="AE85" s="54" t="str">
        <f t="shared" si="34"/>
        <v/>
      </c>
      <c r="AF85" s="52" t="str">
        <f>IF(OR(Annex2!R92="",Annex2!R92=0),"",Annex2!R92)</f>
        <v/>
      </c>
      <c r="AG85" s="47" t="str">
        <f>IF(OR(Annex2!S92="",Annex2!S92=0),"",Annex2!S92)</f>
        <v/>
      </c>
      <c r="AH85" s="33"/>
      <c r="AI85" s="33" t="str">
        <f t="shared" si="35"/>
        <v/>
      </c>
      <c r="AJ85" s="51" t="str">
        <f>IF(OR(Annex2!T92="",Annex2!T92=0),"",Annex2!T92)</f>
        <v/>
      </c>
      <c r="AK85" s="53"/>
      <c r="AL85" s="54" t="str">
        <f t="shared" si="36"/>
        <v/>
      </c>
      <c r="AM85" s="47" t="str">
        <f>IF(OR(Annex2!U92="",Annex2!U92="N/A",Annex2!U92=" "),"",Annex2!U92)</f>
        <v/>
      </c>
      <c r="AN85" s="33"/>
      <c r="AO85" s="33" t="str">
        <f t="shared" si="37"/>
        <v/>
      </c>
      <c r="AP85" s="33"/>
      <c r="AQ85" s="51" t="str">
        <f>IF(OR(Annex2!V92="",Annex2!V92=0),"",Annex2!V92)</f>
        <v/>
      </c>
      <c r="AR85" s="53"/>
      <c r="AS85" s="54" t="str">
        <f t="shared" si="38"/>
        <v/>
      </c>
      <c r="AT85" s="71" t="str">
        <f>IF(OR(Annex2!W92="",Annex2!W92=0),"",Annex2!W92)</f>
        <v/>
      </c>
      <c r="AU85" s="48" t="str">
        <f>IF(Annex2!X92&lt;&gt;"Yes","",Annex2!X92)</f>
        <v/>
      </c>
      <c r="AV85" s="33"/>
      <c r="AW85" s="73" t="str">
        <f t="shared" si="39"/>
        <v/>
      </c>
      <c r="AX85" s="50" t="str">
        <f>IF(Annex2!Y92&lt;&gt;"Yes","",Annex2!Y92)</f>
        <v/>
      </c>
      <c r="AY85" s="53"/>
      <c r="AZ85" s="54" t="str">
        <f t="shared" si="40"/>
        <v/>
      </c>
      <c r="BA85" s="48" t="str">
        <f>IF(OR(Annex2!Z92=" ",Annex2!Z92=""),"","Yes")</f>
        <v/>
      </c>
      <c r="BB85" s="33"/>
      <c r="BC85" s="73" t="str">
        <f t="shared" si="41"/>
        <v/>
      </c>
      <c r="BD85" s="33"/>
      <c r="BE85" s="56"/>
    </row>
    <row r="86" spans="1:57" ht="15" customHeight="1">
      <c r="A86" s="45" t="str">
        <f>IF(OR(Annex2!B93="",Annex2!E93=0),"",Annex2!B93)</f>
        <v/>
      </c>
      <c r="B86" s="45" t="str">
        <f>IF(OR(Annex2!D93="",Annex2!D93=0),"",Annex2!D93)</f>
        <v/>
      </c>
      <c r="C86" s="45" t="str">
        <f>IF(Annex2!E93="","",Annex2!E93)</f>
        <v/>
      </c>
      <c r="D86" s="46" t="str">
        <f>IF(Annex2!F93="","",Annex2!F93)</f>
        <v/>
      </c>
      <c r="E86" s="47" t="str">
        <f>IF(OR(Annex2!H93="",Annex2!H93=0),"",Annex2!H93)</f>
        <v/>
      </c>
      <c r="F86" s="33"/>
      <c r="G86" s="34" t="str">
        <f t="shared" si="27"/>
        <v/>
      </c>
      <c r="H86" s="33"/>
      <c r="I86" s="49" t="str">
        <f>IF(OR(Annex2!I93="",Annex2!I93=0),"",Annex2!I93)</f>
        <v/>
      </c>
      <c r="J86" s="53"/>
      <c r="K86" s="54" t="str">
        <f t="shared" si="28"/>
        <v/>
      </c>
      <c r="L86" s="52" t="str">
        <f>IF(OR(Annex2!J93="",Annex2!J93=0),"",Annex2!J93)</f>
        <v/>
      </c>
      <c r="M86" s="52" t="str">
        <f>IF(OR(Annex2!K93="",Annex2!K93=0),"",Annex2!K93)</f>
        <v/>
      </c>
      <c r="N86" s="48" t="str">
        <f>IF(OR(Annex2!L93="",Annex2!L93="N/A"),"",Annex2!L93)</f>
        <v/>
      </c>
      <c r="O86" s="33"/>
      <c r="P86" s="34" t="str">
        <f t="shared" si="29"/>
        <v/>
      </c>
      <c r="Q86" s="52" t="str">
        <f>IF(OR(Annex2!M93="",Annex2!M93=" "),"","Yes")</f>
        <v/>
      </c>
      <c r="R86" s="53"/>
      <c r="S86" s="54" t="str">
        <f t="shared" si="30"/>
        <v/>
      </c>
      <c r="T86" s="48" t="str">
        <f>IF(OR(Annex2!N93="",Annex2!N93=" "),"",Annex2!N93)</f>
        <v/>
      </c>
      <c r="U86" s="33"/>
      <c r="V86" s="34" t="str">
        <f t="shared" si="31"/>
        <v/>
      </c>
      <c r="W86" s="50" t="str">
        <f>IF(OR(Annex2!O93="",Annex2!O93="N/A",Annex2!O93=" "),"",Annex2!O93)</f>
        <v/>
      </c>
      <c r="X86" s="53"/>
      <c r="Y86" s="54" t="str">
        <f t="shared" si="32"/>
        <v/>
      </c>
      <c r="Z86" s="48" t="str">
        <f>IF(OR(Annex2!P93="",Annex2!P93="N/A",Annex2!P93=" "),"",Annex2!P93)</f>
        <v/>
      </c>
      <c r="AA86" s="33"/>
      <c r="AB86" s="34" t="str">
        <f t="shared" si="33"/>
        <v/>
      </c>
      <c r="AC86" s="51" t="str">
        <f>IF(OR(Annex2!Q93="",Annex2!Q93=0),"",Annex2!Q93)</f>
        <v/>
      </c>
      <c r="AD86" s="53"/>
      <c r="AE86" s="54" t="str">
        <f t="shared" si="34"/>
        <v/>
      </c>
      <c r="AF86" s="52" t="str">
        <f>IF(OR(Annex2!R93="",Annex2!R93=0),"",Annex2!R93)</f>
        <v/>
      </c>
      <c r="AG86" s="47" t="str">
        <f>IF(OR(Annex2!S93="",Annex2!S93=0),"",Annex2!S93)</f>
        <v/>
      </c>
      <c r="AH86" s="33"/>
      <c r="AI86" s="33" t="str">
        <f t="shared" si="35"/>
        <v/>
      </c>
      <c r="AJ86" s="51" t="str">
        <f>IF(OR(Annex2!T93="",Annex2!T93=0),"",Annex2!T93)</f>
        <v/>
      </c>
      <c r="AK86" s="53"/>
      <c r="AL86" s="54" t="str">
        <f t="shared" si="36"/>
        <v/>
      </c>
      <c r="AM86" s="47" t="str">
        <f>IF(OR(Annex2!U93="",Annex2!U93="N/A",Annex2!U93=" "),"",Annex2!U93)</f>
        <v/>
      </c>
      <c r="AN86" s="33"/>
      <c r="AO86" s="33" t="str">
        <f t="shared" si="37"/>
        <v/>
      </c>
      <c r="AP86" s="33"/>
      <c r="AQ86" s="51" t="str">
        <f>IF(OR(Annex2!V93="",Annex2!V93=0),"",Annex2!V93)</f>
        <v/>
      </c>
      <c r="AR86" s="53"/>
      <c r="AS86" s="54" t="str">
        <f t="shared" si="38"/>
        <v/>
      </c>
      <c r="AT86" s="71" t="str">
        <f>IF(OR(Annex2!W93="",Annex2!W93=0),"",Annex2!W93)</f>
        <v/>
      </c>
      <c r="AU86" s="48" t="str">
        <f>IF(Annex2!X93&lt;&gt;"Yes","",Annex2!X93)</f>
        <v/>
      </c>
      <c r="AV86" s="33"/>
      <c r="AW86" s="73" t="str">
        <f t="shared" si="39"/>
        <v/>
      </c>
      <c r="AX86" s="50" t="str">
        <f>IF(Annex2!Y93&lt;&gt;"Yes","",Annex2!Y93)</f>
        <v/>
      </c>
      <c r="AY86" s="53"/>
      <c r="AZ86" s="54" t="str">
        <f t="shared" si="40"/>
        <v/>
      </c>
      <c r="BA86" s="48" t="str">
        <f>IF(OR(Annex2!Z93=" ",Annex2!Z93=""),"","Yes")</f>
        <v/>
      </c>
      <c r="BB86" s="33"/>
      <c r="BC86" s="73" t="str">
        <f t="shared" si="41"/>
        <v/>
      </c>
      <c r="BD86" s="33"/>
      <c r="BE86" s="56"/>
    </row>
    <row r="87" spans="1:57" ht="15" customHeight="1">
      <c r="A87" s="45" t="str">
        <f>IF(OR(Annex2!B94="",Annex2!E94=0),"",Annex2!B94)</f>
        <v/>
      </c>
      <c r="B87" s="45" t="str">
        <f>IF(OR(Annex2!D94="",Annex2!D94=0),"",Annex2!D94)</f>
        <v/>
      </c>
      <c r="C87" s="45" t="str">
        <f>IF(Annex2!E94="","",Annex2!E94)</f>
        <v/>
      </c>
      <c r="D87" s="46" t="str">
        <f>IF(Annex2!F94="","",Annex2!F94)</f>
        <v/>
      </c>
      <c r="E87" s="47" t="str">
        <f>IF(OR(Annex2!H94="",Annex2!H94=0),"",Annex2!H94)</f>
        <v/>
      </c>
      <c r="F87" s="33"/>
      <c r="G87" s="34" t="str">
        <f t="shared" si="27"/>
        <v/>
      </c>
      <c r="H87" s="33"/>
      <c r="I87" s="49" t="str">
        <f>IF(OR(Annex2!I94="",Annex2!I94=0),"",Annex2!I94)</f>
        <v/>
      </c>
      <c r="J87" s="53"/>
      <c r="K87" s="54" t="str">
        <f t="shared" si="28"/>
        <v/>
      </c>
      <c r="L87" s="52" t="str">
        <f>IF(OR(Annex2!J94="",Annex2!J94=0),"",Annex2!J94)</f>
        <v/>
      </c>
      <c r="M87" s="52" t="str">
        <f>IF(OR(Annex2!K94="",Annex2!K94=0),"",Annex2!K94)</f>
        <v/>
      </c>
      <c r="N87" s="48" t="str">
        <f>IF(OR(Annex2!L94="",Annex2!L94="N/A"),"",Annex2!L94)</f>
        <v/>
      </c>
      <c r="O87" s="33"/>
      <c r="P87" s="34" t="str">
        <f t="shared" si="29"/>
        <v/>
      </c>
      <c r="Q87" s="52" t="str">
        <f>IF(OR(Annex2!M94="",Annex2!M94=" "),"","Yes")</f>
        <v/>
      </c>
      <c r="R87" s="53"/>
      <c r="S87" s="54" t="str">
        <f t="shared" si="30"/>
        <v/>
      </c>
      <c r="T87" s="48" t="str">
        <f>IF(OR(Annex2!N94="",Annex2!N94=" "),"",Annex2!N94)</f>
        <v/>
      </c>
      <c r="U87" s="33"/>
      <c r="V87" s="34" t="str">
        <f t="shared" si="31"/>
        <v/>
      </c>
      <c r="W87" s="50" t="str">
        <f>IF(OR(Annex2!O94="",Annex2!O94="N/A",Annex2!O94=" "),"",Annex2!O94)</f>
        <v/>
      </c>
      <c r="X87" s="53"/>
      <c r="Y87" s="54" t="str">
        <f t="shared" si="32"/>
        <v/>
      </c>
      <c r="Z87" s="48" t="str">
        <f>IF(OR(Annex2!P94="",Annex2!P94="N/A",Annex2!P94=" "),"",Annex2!P94)</f>
        <v/>
      </c>
      <c r="AA87" s="33"/>
      <c r="AB87" s="34" t="str">
        <f t="shared" si="33"/>
        <v/>
      </c>
      <c r="AC87" s="51" t="str">
        <f>IF(OR(Annex2!Q94="",Annex2!Q94=0),"",Annex2!Q94)</f>
        <v/>
      </c>
      <c r="AD87" s="53"/>
      <c r="AE87" s="54" t="str">
        <f t="shared" si="34"/>
        <v/>
      </c>
      <c r="AF87" s="52" t="str">
        <f>IF(OR(Annex2!R94="",Annex2!R94=0),"",Annex2!R94)</f>
        <v/>
      </c>
      <c r="AG87" s="47" t="str">
        <f>IF(OR(Annex2!S94="",Annex2!S94=0),"",Annex2!S94)</f>
        <v/>
      </c>
      <c r="AH87" s="33"/>
      <c r="AI87" s="33" t="str">
        <f t="shared" si="35"/>
        <v/>
      </c>
      <c r="AJ87" s="51" t="str">
        <f>IF(OR(Annex2!T94="",Annex2!T94=0),"",Annex2!T94)</f>
        <v/>
      </c>
      <c r="AK87" s="53"/>
      <c r="AL87" s="54" t="str">
        <f t="shared" si="36"/>
        <v/>
      </c>
      <c r="AM87" s="47" t="str">
        <f>IF(OR(Annex2!U94="",Annex2!U94="N/A",Annex2!U94=" "),"",Annex2!U94)</f>
        <v/>
      </c>
      <c r="AN87" s="33"/>
      <c r="AO87" s="33" t="str">
        <f t="shared" si="37"/>
        <v/>
      </c>
      <c r="AP87" s="33"/>
      <c r="AQ87" s="51" t="str">
        <f>IF(OR(Annex2!V94="",Annex2!V94=0),"",Annex2!V94)</f>
        <v/>
      </c>
      <c r="AR87" s="53"/>
      <c r="AS87" s="54" t="str">
        <f t="shared" si="38"/>
        <v/>
      </c>
      <c r="AT87" s="71" t="str">
        <f>IF(OR(Annex2!W94="",Annex2!W94=0),"",Annex2!W94)</f>
        <v/>
      </c>
      <c r="AU87" s="48" t="str">
        <f>IF(Annex2!X94&lt;&gt;"Yes","",Annex2!X94)</f>
        <v/>
      </c>
      <c r="AV87" s="33"/>
      <c r="AW87" s="73" t="str">
        <f t="shared" si="39"/>
        <v/>
      </c>
      <c r="AX87" s="50" t="str">
        <f>IF(Annex2!Y94&lt;&gt;"Yes","",Annex2!Y94)</f>
        <v/>
      </c>
      <c r="AY87" s="53"/>
      <c r="AZ87" s="54" t="str">
        <f t="shared" si="40"/>
        <v/>
      </c>
      <c r="BA87" s="48" t="str">
        <f>IF(OR(Annex2!Z94=" ",Annex2!Z94=""),"","Yes")</f>
        <v/>
      </c>
      <c r="BB87" s="33"/>
      <c r="BC87" s="73" t="str">
        <f t="shared" si="41"/>
        <v/>
      </c>
      <c r="BD87" s="33"/>
      <c r="BE87" s="56"/>
    </row>
    <row r="88" spans="1:57" ht="15" customHeight="1">
      <c r="A88" s="45" t="str">
        <f>IF(OR(Annex2!B95="",Annex2!E95=0),"",Annex2!B95)</f>
        <v/>
      </c>
      <c r="B88" s="45" t="str">
        <f>IF(OR(Annex2!D95="",Annex2!D95=0),"",Annex2!D95)</f>
        <v/>
      </c>
      <c r="C88" s="45" t="str">
        <f>IF(Annex2!E95="","",Annex2!E95)</f>
        <v/>
      </c>
      <c r="D88" s="46" t="str">
        <f>IF(Annex2!F95="","",Annex2!F95)</f>
        <v/>
      </c>
      <c r="E88" s="47" t="str">
        <f>IF(OR(Annex2!H95="",Annex2!H95=0),"",Annex2!H95)</f>
        <v/>
      </c>
      <c r="F88" s="33"/>
      <c r="G88" s="34" t="str">
        <f t="shared" si="27"/>
        <v/>
      </c>
      <c r="H88" s="33"/>
      <c r="I88" s="49" t="str">
        <f>IF(OR(Annex2!I95="",Annex2!I95=0),"",Annex2!I95)</f>
        <v/>
      </c>
      <c r="J88" s="53"/>
      <c r="K88" s="54" t="str">
        <f t="shared" si="28"/>
        <v/>
      </c>
      <c r="L88" s="52" t="str">
        <f>IF(OR(Annex2!J95="",Annex2!J95=0),"",Annex2!J95)</f>
        <v/>
      </c>
      <c r="M88" s="52" t="str">
        <f>IF(OR(Annex2!K95="",Annex2!K95=0),"",Annex2!K95)</f>
        <v/>
      </c>
      <c r="N88" s="48" t="str">
        <f>IF(OR(Annex2!L95="",Annex2!L95="N/A"),"",Annex2!L95)</f>
        <v/>
      </c>
      <c r="O88" s="33"/>
      <c r="P88" s="34" t="str">
        <f t="shared" si="29"/>
        <v/>
      </c>
      <c r="Q88" s="52" t="str">
        <f>IF(OR(Annex2!M95="",Annex2!M95=" "),"","Yes")</f>
        <v/>
      </c>
      <c r="R88" s="53"/>
      <c r="S88" s="54" t="str">
        <f t="shared" si="30"/>
        <v/>
      </c>
      <c r="T88" s="48" t="str">
        <f>IF(OR(Annex2!N95="",Annex2!N95=" "),"",Annex2!N95)</f>
        <v/>
      </c>
      <c r="U88" s="33"/>
      <c r="V88" s="34" t="str">
        <f t="shared" si="31"/>
        <v/>
      </c>
      <c r="W88" s="50" t="str">
        <f>IF(OR(Annex2!O95="",Annex2!O95="N/A",Annex2!O95=" "),"",Annex2!O95)</f>
        <v/>
      </c>
      <c r="X88" s="53"/>
      <c r="Y88" s="54" t="str">
        <f t="shared" si="32"/>
        <v/>
      </c>
      <c r="Z88" s="48" t="str">
        <f>IF(OR(Annex2!P95="",Annex2!P95="N/A",Annex2!P95=" "),"",Annex2!P95)</f>
        <v/>
      </c>
      <c r="AA88" s="33"/>
      <c r="AB88" s="34" t="str">
        <f t="shared" si="33"/>
        <v/>
      </c>
      <c r="AC88" s="51" t="str">
        <f>IF(OR(Annex2!Q95="",Annex2!Q95=0),"",Annex2!Q95)</f>
        <v/>
      </c>
      <c r="AD88" s="53"/>
      <c r="AE88" s="54" t="str">
        <f t="shared" si="34"/>
        <v/>
      </c>
      <c r="AF88" s="52" t="str">
        <f>IF(OR(Annex2!R95="",Annex2!R95=0),"",Annex2!R95)</f>
        <v/>
      </c>
      <c r="AG88" s="47" t="str">
        <f>IF(OR(Annex2!S95="",Annex2!S95=0),"",Annex2!S95)</f>
        <v/>
      </c>
      <c r="AH88" s="33"/>
      <c r="AI88" s="33" t="str">
        <f t="shared" si="35"/>
        <v/>
      </c>
      <c r="AJ88" s="51" t="str">
        <f>IF(OR(Annex2!T95="",Annex2!T95=0),"",Annex2!T95)</f>
        <v/>
      </c>
      <c r="AK88" s="53"/>
      <c r="AL88" s="54" t="str">
        <f t="shared" si="36"/>
        <v/>
      </c>
      <c r="AM88" s="47" t="str">
        <f>IF(OR(Annex2!U95="",Annex2!U95="N/A",Annex2!U95=" "),"",Annex2!U95)</f>
        <v/>
      </c>
      <c r="AN88" s="33"/>
      <c r="AO88" s="33" t="str">
        <f t="shared" si="37"/>
        <v/>
      </c>
      <c r="AP88" s="33"/>
      <c r="AQ88" s="51" t="str">
        <f>IF(OR(Annex2!V95="",Annex2!V95=0),"",Annex2!V95)</f>
        <v/>
      </c>
      <c r="AR88" s="53"/>
      <c r="AS88" s="54" t="str">
        <f t="shared" si="38"/>
        <v/>
      </c>
      <c r="AT88" s="71" t="str">
        <f>IF(OR(Annex2!W95="",Annex2!W95=0),"",Annex2!W95)</f>
        <v/>
      </c>
      <c r="AU88" s="48" t="str">
        <f>IF(Annex2!X95&lt;&gt;"Yes","",Annex2!X95)</f>
        <v/>
      </c>
      <c r="AV88" s="33"/>
      <c r="AW88" s="73" t="str">
        <f t="shared" si="39"/>
        <v/>
      </c>
      <c r="AX88" s="50" t="str">
        <f>IF(Annex2!Y95&lt;&gt;"Yes","",Annex2!Y95)</f>
        <v/>
      </c>
      <c r="AY88" s="53"/>
      <c r="AZ88" s="54" t="str">
        <f t="shared" si="40"/>
        <v/>
      </c>
      <c r="BA88" s="48" t="str">
        <f>IF(OR(Annex2!Z95=" ",Annex2!Z95=""),"","Yes")</f>
        <v/>
      </c>
      <c r="BB88" s="33"/>
      <c r="BC88" s="73" t="str">
        <f t="shared" si="41"/>
        <v/>
      </c>
      <c r="BD88" s="33"/>
      <c r="BE88" s="56"/>
    </row>
    <row r="89" spans="1:57" ht="15" customHeight="1">
      <c r="A89" s="45" t="str">
        <f>IF(OR(Annex2!B96="",Annex2!E96=0),"",Annex2!B96)</f>
        <v/>
      </c>
      <c r="B89" s="45" t="str">
        <f>IF(OR(Annex2!D96="",Annex2!D96=0),"",Annex2!D96)</f>
        <v/>
      </c>
      <c r="C89" s="45" t="str">
        <f>IF(Annex2!E96="","",Annex2!E96)</f>
        <v/>
      </c>
      <c r="D89" s="46" t="str">
        <f>IF(Annex2!F96="","",Annex2!F96)</f>
        <v/>
      </c>
      <c r="E89" s="47" t="str">
        <f>IF(OR(Annex2!H96="",Annex2!H96=0),"",Annex2!H96)</f>
        <v/>
      </c>
      <c r="F89" s="33"/>
      <c r="G89" s="34" t="str">
        <f t="shared" si="27"/>
        <v/>
      </c>
      <c r="H89" s="33"/>
      <c r="I89" s="49" t="str">
        <f>IF(OR(Annex2!I96="",Annex2!I96=0),"",Annex2!I96)</f>
        <v/>
      </c>
      <c r="J89" s="53"/>
      <c r="K89" s="54" t="str">
        <f t="shared" si="28"/>
        <v/>
      </c>
      <c r="L89" s="52" t="str">
        <f>IF(OR(Annex2!J96="",Annex2!J96=0),"",Annex2!J96)</f>
        <v/>
      </c>
      <c r="M89" s="52" t="str">
        <f>IF(OR(Annex2!K96="",Annex2!K96=0),"",Annex2!K96)</f>
        <v/>
      </c>
      <c r="N89" s="48" t="str">
        <f>IF(OR(Annex2!L96="",Annex2!L96="N/A"),"",Annex2!L96)</f>
        <v/>
      </c>
      <c r="O89" s="33"/>
      <c r="P89" s="34" t="str">
        <f t="shared" si="29"/>
        <v/>
      </c>
      <c r="Q89" s="52" t="str">
        <f>IF(OR(Annex2!M96="",Annex2!M96=" "),"","Yes")</f>
        <v/>
      </c>
      <c r="R89" s="53"/>
      <c r="S89" s="54" t="str">
        <f t="shared" si="30"/>
        <v/>
      </c>
      <c r="T89" s="48" t="str">
        <f>IF(OR(Annex2!N96="",Annex2!N96=" "),"",Annex2!N96)</f>
        <v/>
      </c>
      <c r="U89" s="33"/>
      <c r="V89" s="34" t="str">
        <f t="shared" si="31"/>
        <v/>
      </c>
      <c r="W89" s="50" t="str">
        <f>IF(OR(Annex2!O96="",Annex2!O96="N/A",Annex2!O96=" "),"",Annex2!O96)</f>
        <v/>
      </c>
      <c r="X89" s="53"/>
      <c r="Y89" s="54" t="str">
        <f t="shared" si="32"/>
        <v/>
      </c>
      <c r="Z89" s="48" t="str">
        <f>IF(OR(Annex2!P96="",Annex2!P96="N/A",Annex2!P96=" "),"",Annex2!P96)</f>
        <v/>
      </c>
      <c r="AA89" s="33"/>
      <c r="AB89" s="34" t="str">
        <f t="shared" si="33"/>
        <v/>
      </c>
      <c r="AC89" s="51" t="str">
        <f>IF(OR(Annex2!Q96="",Annex2!Q96=0),"",Annex2!Q96)</f>
        <v/>
      </c>
      <c r="AD89" s="53"/>
      <c r="AE89" s="54" t="str">
        <f t="shared" si="34"/>
        <v/>
      </c>
      <c r="AF89" s="52" t="str">
        <f>IF(OR(Annex2!R96="",Annex2!R96=0),"",Annex2!R96)</f>
        <v/>
      </c>
      <c r="AG89" s="47" t="str">
        <f>IF(OR(Annex2!S96="",Annex2!S96=0),"",Annex2!S96)</f>
        <v/>
      </c>
      <c r="AH89" s="33"/>
      <c r="AI89" s="33" t="str">
        <f t="shared" si="35"/>
        <v/>
      </c>
      <c r="AJ89" s="51" t="str">
        <f>IF(OR(Annex2!T96="",Annex2!T96=0),"",Annex2!T96)</f>
        <v/>
      </c>
      <c r="AK89" s="53"/>
      <c r="AL89" s="54" t="str">
        <f t="shared" si="36"/>
        <v/>
      </c>
      <c r="AM89" s="47" t="str">
        <f>IF(OR(Annex2!U96="",Annex2!U96="N/A",Annex2!U96=" "),"",Annex2!U96)</f>
        <v/>
      </c>
      <c r="AN89" s="33"/>
      <c r="AO89" s="33" t="str">
        <f t="shared" si="37"/>
        <v/>
      </c>
      <c r="AP89" s="33"/>
      <c r="AQ89" s="51" t="str">
        <f>IF(OR(Annex2!V96="",Annex2!V96=0),"",Annex2!V96)</f>
        <v/>
      </c>
      <c r="AR89" s="53"/>
      <c r="AS89" s="54" t="str">
        <f t="shared" si="38"/>
        <v/>
      </c>
      <c r="AT89" s="71" t="str">
        <f>IF(OR(Annex2!W96="",Annex2!W96=0),"",Annex2!W96)</f>
        <v/>
      </c>
      <c r="AU89" s="48" t="str">
        <f>IF(Annex2!X96&lt;&gt;"Yes","",Annex2!X96)</f>
        <v/>
      </c>
      <c r="AV89" s="33"/>
      <c r="AW89" s="73" t="str">
        <f t="shared" si="39"/>
        <v/>
      </c>
      <c r="AX89" s="50" t="str">
        <f>IF(Annex2!Y96&lt;&gt;"Yes","",Annex2!Y96)</f>
        <v/>
      </c>
      <c r="AY89" s="53"/>
      <c r="AZ89" s="54" t="str">
        <f t="shared" si="40"/>
        <v/>
      </c>
      <c r="BA89" s="48" t="str">
        <f>IF(OR(Annex2!Z96=" ",Annex2!Z96=""),"","Yes")</f>
        <v/>
      </c>
      <c r="BB89" s="33"/>
      <c r="BC89" s="73" t="str">
        <f t="shared" si="41"/>
        <v/>
      </c>
      <c r="BD89" s="33"/>
      <c r="BE89" s="56"/>
    </row>
    <row r="90" spans="1:57" ht="15" customHeight="1">
      <c r="A90" s="45" t="str">
        <f>IF(OR(Annex2!B97="",Annex2!E97=0),"",Annex2!B97)</f>
        <v/>
      </c>
      <c r="B90" s="45" t="str">
        <f>IF(OR(Annex2!D97="",Annex2!D97=0),"",Annex2!D97)</f>
        <v/>
      </c>
      <c r="C90" s="45" t="str">
        <f>IF(Annex2!E97="","",Annex2!E97)</f>
        <v/>
      </c>
      <c r="D90" s="46" t="str">
        <f>IF(Annex2!F97="","",Annex2!F97)</f>
        <v/>
      </c>
      <c r="E90" s="47" t="str">
        <f>IF(OR(Annex2!H97="",Annex2!H97=0),"",Annex2!H97)</f>
        <v/>
      </c>
      <c r="F90" s="33"/>
      <c r="G90" s="34" t="str">
        <f t="shared" si="27"/>
        <v/>
      </c>
      <c r="H90" s="33"/>
      <c r="I90" s="49" t="str">
        <f>IF(OR(Annex2!I97="",Annex2!I97=0),"",Annex2!I97)</f>
        <v/>
      </c>
      <c r="J90" s="53"/>
      <c r="K90" s="54" t="str">
        <f t="shared" si="28"/>
        <v/>
      </c>
      <c r="L90" s="52" t="str">
        <f>IF(OR(Annex2!J97="",Annex2!J97=0),"",Annex2!J97)</f>
        <v/>
      </c>
      <c r="M90" s="52" t="str">
        <f>IF(OR(Annex2!K97="",Annex2!K97=0),"",Annex2!K97)</f>
        <v/>
      </c>
      <c r="N90" s="48" t="str">
        <f>IF(OR(Annex2!L97="",Annex2!L97="N/A"),"",Annex2!L97)</f>
        <v/>
      </c>
      <c r="O90" s="33"/>
      <c r="P90" s="34" t="str">
        <f t="shared" si="29"/>
        <v/>
      </c>
      <c r="Q90" s="52" t="str">
        <f>IF(OR(Annex2!M97="",Annex2!M97=" "),"","Yes")</f>
        <v/>
      </c>
      <c r="R90" s="53"/>
      <c r="S90" s="54" t="str">
        <f t="shared" si="30"/>
        <v/>
      </c>
      <c r="T90" s="48" t="str">
        <f>IF(OR(Annex2!N97="",Annex2!N97=" "),"",Annex2!N97)</f>
        <v/>
      </c>
      <c r="U90" s="33"/>
      <c r="V90" s="34" t="str">
        <f t="shared" si="31"/>
        <v/>
      </c>
      <c r="W90" s="50" t="str">
        <f>IF(OR(Annex2!O97="",Annex2!O97="N/A",Annex2!O97=" "),"",Annex2!O97)</f>
        <v/>
      </c>
      <c r="X90" s="53"/>
      <c r="Y90" s="54" t="str">
        <f t="shared" si="32"/>
        <v/>
      </c>
      <c r="Z90" s="48" t="str">
        <f>IF(OR(Annex2!P97="",Annex2!P97="N/A",Annex2!P97=" "),"",Annex2!P97)</f>
        <v/>
      </c>
      <c r="AA90" s="33"/>
      <c r="AB90" s="34" t="str">
        <f t="shared" si="33"/>
        <v/>
      </c>
      <c r="AC90" s="51" t="str">
        <f>IF(OR(Annex2!Q97="",Annex2!Q97=0),"",Annex2!Q97)</f>
        <v/>
      </c>
      <c r="AD90" s="53"/>
      <c r="AE90" s="54" t="str">
        <f t="shared" si="34"/>
        <v/>
      </c>
      <c r="AF90" s="52" t="str">
        <f>IF(OR(Annex2!R97="",Annex2!R97=0),"",Annex2!R97)</f>
        <v/>
      </c>
      <c r="AG90" s="47" t="str">
        <f>IF(OR(Annex2!S97="",Annex2!S97=0),"",Annex2!S97)</f>
        <v/>
      </c>
      <c r="AH90" s="33"/>
      <c r="AI90" s="33" t="str">
        <f t="shared" si="35"/>
        <v/>
      </c>
      <c r="AJ90" s="51" t="str">
        <f>IF(OR(Annex2!T97="",Annex2!T97=0),"",Annex2!T97)</f>
        <v/>
      </c>
      <c r="AK90" s="53"/>
      <c r="AL90" s="54" t="str">
        <f t="shared" si="36"/>
        <v/>
      </c>
      <c r="AM90" s="47" t="str">
        <f>IF(OR(Annex2!U97="",Annex2!U97="N/A",Annex2!U97=" "),"",Annex2!U97)</f>
        <v/>
      </c>
      <c r="AN90" s="33"/>
      <c r="AO90" s="33" t="str">
        <f t="shared" si="37"/>
        <v/>
      </c>
      <c r="AP90" s="33"/>
      <c r="AQ90" s="51" t="str">
        <f>IF(OR(Annex2!V97="",Annex2!V97=0),"",Annex2!V97)</f>
        <v/>
      </c>
      <c r="AR90" s="53"/>
      <c r="AS90" s="54" t="str">
        <f t="shared" si="38"/>
        <v/>
      </c>
      <c r="AT90" s="71" t="str">
        <f>IF(OR(Annex2!W97="",Annex2!W97=0),"",Annex2!W97)</f>
        <v/>
      </c>
      <c r="AU90" s="48" t="str">
        <f>IF(Annex2!X97&lt;&gt;"Yes","",Annex2!X97)</f>
        <v/>
      </c>
      <c r="AV90" s="33"/>
      <c r="AW90" s="73" t="str">
        <f t="shared" si="39"/>
        <v/>
      </c>
      <c r="AX90" s="50" t="str">
        <f>IF(Annex2!Y97&lt;&gt;"Yes","",Annex2!Y97)</f>
        <v/>
      </c>
      <c r="AY90" s="53"/>
      <c r="AZ90" s="54" t="str">
        <f t="shared" si="40"/>
        <v/>
      </c>
      <c r="BA90" s="48" t="str">
        <f>IF(OR(Annex2!Z97=" ",Annex2!Z97=""),"","Yes")</f>
        <v/>
      </c>
      <c r="BB90" s="33"/>
      <c r="BC90" s="73" t="str">
        <f t="shared" si="41"/>
        <v/>
      </c>
      <c r="BD90" s="33"/>
      <c r="BE90" s="56"/>
    </row>
    <row r="91" spans="1:57" ht="15" customHeight="1">
      <c r="A91" s="45" t="str">
        <f>IF(OR(Annex2!B98="",Annex2!E98=0),"",Annex2!B98)</f>
        <v/>
      </c>
      <c r="B91" s="45" t="str">
        <f>IF(OR(Annex2!D98="",Annex2!D98=0),"",Annex2!D98)</f>
        <v/>
      </c>
      <c r="C91" s="45" t="str">
        <f>IF(Annex2!E98="","",Annex2!E98)</f>
        <v/>
      </c>
      <c r="D91" s="46" t="str">
        <f>IF(Annex2!F98="","",Annex2!F98)</f>
        <v/>
      </c>
      <c r="E91" s="47" t="str">
        <f>IF(OR(Annex2!H98="",Annex2!H98=0),"",Annex2!H98)</f>
        <v/>
      </c>
      <c r="F91" s="33"/>
      <c r="G91" s="34" t="str">
        <f t="shared" si="27"/>
        <v/>
      </c>
      <c r="H91" s="33"/>
      <c r="I91" s="49" t="str">
        <f>IF(OR(Annex2!I98="",Annex2!I98=0),"",Annex2!I98)</f>
        <v/>
      </c>
      <c r="J91" s="53"/>
      <c r="K91" s="54" t="str">
        <f t="shared" si="28"/>
        <v/>
      </c>
      <c r="L91" s="52" t="str">
        <f>IF(OR(Annex2!J98="",Annex2!J98=0),"",Annex2!J98)</f>
        <v/>
      </c>
      <c r="M91" s="52" t="str">
        <f>IF(OR(Annex2!K98="",Annex2!K98=0),"",Annex2!K98)</f>
        <v/>
      </c>
      <c r="N91" s="48" t="str">
        <f>IF(OR(Annex2!L98="",Annex2!L98="N/A"),"",Annex2!L98)</f>
        <v/>
      </c>
      <c r="O91" s="33"/>
      <c r="P91" s="34" t="str">
        <f t="shared" si="29"/>
        <v/>
      </c>
      <c r="Q91" s="52" t="str">
        <f>IF(OR(Annex2!M98="",Annex2!M98=" "),"","Yes")</f>
        <v/>
      </c>
      <c r="R91" s="53"/>
      <c r="S91" s="54" t="str">
        <f t="shared" si="30"/>
        <v/>
      </c>
      <c r="T91" s="48" t="str">
        <f>IF(OR(Annex2!N98="",Annex2!N98=" "),"",Annex2!N98)</f>
        <v/>
      </c>
      <c r="U91" s="33"/>
      <c r="V91" s="34" t="str">
        <f t="shared" si="31"/>
        <v/>
      </c>
      <c r="W91" s="50" t="str">
        <f>IF(OR(Annex2!O98="",Annex2!O98="N/A",Annex2!O98=" "),"",Annex2!O98)</f>
        <v/>
      </c>
      <c r="X91" s="53"/>
      <c r="Y91" s="54" t="str">
        <f t="shared" si="32"/>
        <v/>
      </c>
      <c r="Z91" s="48" t="str">
        <f>IF(OR(Annex2!P98="",Annex2!P98="N/A",Annex2!P98=" "),"",Annex2!P98)</f>
        <v/>
      </c>
      <c r="AA91" s="33"/>
      <c r="AB91" s="34" t="str">
        <f t="shared" si="33"/>
        <v/>
      </c>
      <c r="AC91" s="51" t="str">
        <f>IF(OR(Annex2!Q98="",Annex2!Q98=0),"",Annex2!Q98)</f>
        <v/>
      </c>
      <c r="AD91" s="53"/>
      <c r="AE91" s="54" t="str">
        <f t="shared" si="34"/>
        <v/>
      </c>
      <c r="AF91" s="52" t="str">
        <f>IF(OR(Annex2!R98="",Annex2!R98=0),"",Annex2!R98)</f>
        <v/>
      </c>
      <c r="AG91" s="47" t="str">
        <f>IF(OR(Annex2!S98="",Annex2!S98=0),"",Annex2!S98)</f>
        <v/>
      </c>
      <c r="AH91" s="33"/>
      <c r="AI91" s="33" t="str">
        <f t="shared" si="35"/>
        <v/>
      </c>
      <c r="AJ91" s="51" t="str">
        <f>IF(OR(Annex2!T98="",Annex2!T98=0),"",Annex2!T98)</f>
        <v/>
      </c>
      <c r="AK91" s="53"/>
      <c r="AL91" s="54" t="str">
        <f t="shared" si="36"/>
        <v/>
      </c>
      <c r="AM91" s="47" t="str">
        <f>IF(OR(Annex2!U98="",Annex2!U98="N/A",Annex2!U98=" "),"",Annex2!U98)</f>
        <v/>
      </c>
      <c r="AN91" s="33"/>
      <c r="AO91" s="33" t="str">
        <f t="shared" si="37"/>
        <v/>
      </c>
      <c r="AP91" s="33"/>
      <c r="AQ91" s="51" t="str">
        <f>IF(OR(Annex2!V98="",Annex2!V98=0),"",Annex2!V98)</f>
        <v/>
      </c>
      <c r="AR91" s="53"/>
      <c r="AS91" s="54" t="str">
        <f t="shared" si="38"/>
        <v/>
      </c>
      <c r="AT91" s="71" t="str">
        <f>IF(OR(Annex2!W98="",Annex2!W98=0),"",Annex2!W98)</f>
        <v/>
      </c>
      <c r="AU91" s="48" t="str">
        <f>IF(Annex2!X98&lt;&gt;"Yes","",Annex2!X98)</f>
        <v/>
      </c>
      <c r="AV91" s="33"/>
      <c r="AW91" s="73" t="str">
        <f t="shared" si="39"/>
        <v/>
      </c>
      <c r="AX91" s="50" t="str">
        <f>IF(Annex2!Y98&lt;&gt;"Yes","",Annex2!Y98)</f>
        <v/>
      </c>
      <c r="AY91" s="53"/>
      <c r="AZ91" s="54" t="str">
        <f t="shared" si="40"/>
        <v/>
      </c>
      <c r="BA91" s="48" t="str">
        <f>IF(OR(Annex2!Z98=" ",Annex2!Z98=""),"","Yes")</f>
        <v/>
      </c>
      <c r="BB91" s="33"/>
      <c r="BC91" s="73" t="str">
        <f t="shared" si="41"/>
        <v/>
      </c>
      <c r="BD91" s="33"/>
      <c r="BE91" s="56"/>
    </row>
    <row r="92" spans="1:57" ht="15" customHeight="1">
      <c r="A92" s="45" t="str">
        <f>IF(OR(Annex2!B99="",Annex2!E99=0),"",Annex2!B99)</f>
        <v/>
      </c>
      <c r="B92" s="45" t="str">
        <f>IF(OR(Annex2!D99="",Annex2!D99=0),"",Annex2!D99)</f>
        <v/>
      </c>
      <c r="C92" s="45" t="str">
        <f>IF(Annex2!E99="","",Annex2!E99)</f>
        <v/>
      </c>
      <c r="D92" s="46" t="str">
        <f>IF(Annex2!F99="","",Annex2!F99)</f>
        <v/>
      </c>
      <c r="E92" s="47" t="str">
        <f>IF(OR(Annex2!H99="",Annex2!H99=0),"",Annex2!H99)</f>
        <v/>
      </c>
      <c r="F92" s="33"/>
      <c r="G92" s="34" t="str">
        <f t="shared" si="27"/>
        <v/>
      </c>
      <c r="H92" s="33"/>
      <c r="I92" s="49" t="str">
        <f>IF(OR(Annex2!I99="",Annex2!I99=0),"",Annex2!I99)</f>
        <v/>
      </c>
      <c r="J92" s="53"/>
      <c r="K92" s="54" t="str">
        <f t="shared" si="28"/>
        <v/>
      </c>
      <c r="L92" s="52" t="str">
        <f>IF(OR(Annex2!J99="",Annex2!J99=0),"",Annex2!J99)</f>
        <v/>
      </c>
      <c r="M92" s="52" t="str">
        <f>IF(OR(Annex2!K99="",Annex2!K99=0),"",Annex2!K99)</f>
        <v/>
      </c>
      <c r="N92" s="48" t="str">
        <f>IF(OR(Annex2!L99="",Annex2!L99="N/A"),"",Annex2!L99)</f>
        <v/>
      </c>
      <c r="O92" s="33"/>
      <c r="P92" s="34" t="str">
        <f t="shared" si="29"/>
        <v/>
      </c>
      <c r="Q92" s="52" t="str">
        <f>IF(OR(Annex2!M99="",Annex2!M99=" "),"","Yes")</f>
        <v/>
      </c>
      <c r="R92" s="53"/>
      <c r="S92" s="54" t="str">
        <f t="shared" si="30"/>
        <v/>
      </c>
      <c r="T92" s="48" t="str">
        <f>IF(OR(Annex2!N99="",Annex2!N99=" "),"",Annex2!N99)</f>
        <v/>
      </c>
      <c r="U92" s="33"/>
      <c r="V92" s="34" t="str">
        <f t="shared" si="31"/>
        <v/>
      </c>
      <c r="W92" s="50" t="str">
        <f>IF(OR(Annex2!O99="",Annex2!O99="N/A",Annex2!O99=" "),"",Annex2!O99)</f>
        <v/>
      </c>
      <c r="X92" s="53"/>
      <c r="Y92" s="54" t="str">
        <f t="shared" si="32"/>
        <v/>
      </c>
      <c r="Z92" s="48" t="str">
        <f>IF(OR(Annex2!P99="",Annex2!P99="N/A",Annex2!P99=" "),"",Annex2!P99)</f>
        <v/>
      </c>
      <c r="AA92" s="33"/>
      <c r="AB92" s="34" t="str">
        <f t="shared" si="33"/>
        <v/>
      </c>
      <c r="AC92" s="51" t="str">
        <f>IF(OR(Annex2!Q99="",Annex2!Q99=0),"",Annex2!Q99)</f>
        <v/>
      </c>
      <c r="AD92" s="53"/>
      <c r="AE92" s="54" t="str">
        <f t="shared" si="34"/>
        <v/>
      </c>
      <c r="AF92" s="52" t="str">
        <f>IF(OR(Annex2!R99="",Annex2!R99=0),"",Annex2!R99)</f>
        <v/>
      </c>
      <c r="AG92" s="47" t="str">
        <f>IF(OR(Annex2!S99="",Annex2!S99=0),"",Annex2!S99)</f>
        <v/>
      </c>
      <c r="AH92" s="33"/>
      <c r="AI92" s="33" t="str">
        <f t="shared" si="35"/>
        <v/>
      </c>
      <c r="AJ92" s="51" t="str">
        <f>IF(OR(Annex2!T99="",Annex2!T99=0),"",Annex2!T99)</f>
        <v/>
      </c>
      <c r="AK92" s="53"/>
      <c r="AL92" s="54" t="str">
        <f t="shared" si="36"/>
        <v/>
      </c>
      <c r="AM92" s="47" t="str">
        <f>IF(OR(Annex2!U99="",Annex2!U99="N/A",Annex2!U99=" "),"",Annex2!U99)</f>
        <v/>
      </c>
      <c r="AN92" s="33"/>
      <c r="AO92" s="33" t="str">
        <f t="shared" si="37"/>
        <v/>
      </c>
      <c r="AP92" s="33"/>
      <c r="AQ92" s="51" t="str">
        <f>IF(OR(Annex2!V99="",Annex2!V99=0),"",Annex2!V99)</f>
        <v/>
      </c>
      <c r="AR92" s="53"/>
      <c r="AS92" s="54" t="str">
        <f t="shared" si="38"/>
        <v/>
      </c>
      <c r="AT92" s="71" t="str">
        <f>IF(OR(Annex2!W99="",Annex2!W99=0),"",Annex2!W99)</f>
        <v/>
      </c>
      <c r="AU92" s="48" t="str">
        <f>IF(Annex2!X99&lt;&gt;"Yes","",Annex2!X99)</f>
        <v/>
      </c>
      <c r="AV92" s="33"/>
      <c r="AW92" s="73" t="str">
        <f t="shared" si="39"/>
        <v/>
      </c>
      <c r="AX92" s="50" t="str">
        <f>IF(Annex2!Y99&lt;&gt;"Yes","",Annex2!Y99)</f>
        <v/>
      </c>
      <c r="AY92" s="53"/>
      <c r="AZ92" s="54" t="str">
        <f t="shared" si="40"/>
        <v/>
      </c>
      <c r="BA92" s="48" t="str">
        <f>IF(OR(Annex2!Z99=" ",Annex2!Z99=""),"","Yes")</f>
        <v/>
      </c>
      <c r="BB92" s="33"/>
      <c r="BC92" s="73" t="str">
        <f t="shared" si="41"/>
        <v/>
      </c>
      <c r="BD92" s="33"/>
      <c r="BE92" s="56"/>
    </row>
    <row r="93" spans="1:57" ht="15" customHeight="1">
      <c r="A93" s="45" t="str">
        <f>IF(OR(Annex2!B100="",Annex2!E100=0),"",Annex2!B100)</f>
        <v/>
      </c>
      <c r="B93" s="45" t="str">
        <f>IF(OR(Annex2!D100="",Annex2!D100=0),"",Annex2!D100)</f>
        <v/>
      </c>
      <c r="C93" s="45" t="str">
        <f>IF(Annex2!E100="","",Annex2!E100)</f>
        <v/>
      </c>
      <c r="D93" s="46" t="str">
        <f>IF(Annex2!F100="","",Annex2!F100)</f>
        <v/>
      </c>
      <c r="E93" s="47" t="str">
        <f>IF(OR(Annex2!H100="",Annex2!H100=0),"",Annex2!H100)</f>
        <v/>
      </c>
      <c r="F93" s="33"/>
      <c r="G93" s="34" t="str">
        <f t="shared" si="27"/>
        <v/>
      </c>
      <c r="H93" s="33"/>
      <c r="I93" s="49" t="str">
        <f>IF(OR(Annex2!I100="",Annex2!I100=0),"",Annex2!I100)</f>
        <v/>
      </c>
      <c r="J93" s="53"/>
      <c r="K93" s="54" t="str">
        <f t="shared" si="28"/>
        <v/>
      </c>
      <c r="L93" s="52" t="str">
        <f>IF(OR(Annex2!J100="",Annex2!J100=0),"",Annex2!J100)</f>
        <v/>
      </c>
      <c r="M93" s="52" t="str">
        <f>IF(OR(Annex2!K100="",Annex2!K100=0),"",Annex2!K100)</f>
        <v/>
      </c>
      <c r="N93" s="48" t="str">
        <f>IF(OR(Annex2!L100="",Annex2!L100="N/A"),"",Annex2!L100)</f>
        <v/>
      </c>
      <c r="O93" s="33"/>
      <c r="P93" s="34" t="str">
        <f t="shared" si="29"/>
        <v/>
      </c>
      <c r="Q93" s="52" t="str">
        <f>IF(OR(Annex2!M100="",Annex2!M100=" "),"","Yes")</f>
        <v/>
      </c>
      <c r="R93" s="53"/>
      <c r="S93" s="54" t="str">
        <f t="shared" si="30"/>
        <v/>
      </c>
      <c r="T93" s="48" t="str">
        <f>IF(OR(Annex2!N100="",Annex2!N100=" "),"",Annex2!N100)</f>
        <v/>
      </c>
      <c r="U93" s="33"/>
      <c r="V93" s="34" t="str">
        <f t="shared" si="31"/>
        <v/>
      </c>
      <c r="W93" s="50" t="str">
        <f>IF(OR(Annex2!O100="",Annex2!O100="N/A",Annex2!O100=" "),"",Annex2!O100)</f>
        <v/>
      </c>
      <c r="X93" s="53"/>
      <c r="Y93" s="54" t="str">
        <f t="shared" si="32"/>
        <v/>
      </c>
      <c r="Z93" s="48" t="str">
        <f>IF(OR(Annex2!P100="",Annex2!P100="N/A",Annex2!P100=" "),"",Annex2!P100)</f>
        <v/>
      </c>
      <c r="AA93" s="33"/>
      <c r="AB93" s="34" t="str">
        <f t="shared" si="33"/>
        <v/>
      </c>
      <c r="AC93" s="51" t="str">
        <f>IF(OR(Annex2!Q100="",Annex2!Q100=0),"",Annex2!Q100)</f>
        <v/>
      </c>
      <c r="AD93" s="53"/>
      <c r="AE93" s="54" t="str">
        <f t="shared" si="34"/>
        <v/>
      </c>
      <c r="AF93" s="52" t="str">
        <f>IF(OR(Annex2!R100="",Annex2!R100=0),"",Annex2!R100)</f>
        <v/>
      </c>
      <c r="AG93" s="47" t="str">
        <f>IF(OR(Annex2!S100="",Annex2!S100=0),"",Annex2!S100)</f>
        <v/>
      </c>
      <c r="AH93" s="33"/>
      <c r="AI93" s="33" t="str">
        <f t="shared" si="35"/>
        <v/>
      </c>
      <c r="AJ93" s="51" t="str">
        <f>IF(OR(Annex2!T100="",Annex2!T100=0),"",Annex2!T100)</f>
        <v/>
      </c>
      <c r="AK93" s="53"/>
      <c r="AL93" s="54" t="str">
        <f t="shared" si="36"/>
        <v/>
      </c>
      <c r="AM93" s="47" t="str">
        <f>IF(OR(Annex2!U100="",Annex2!U100="N/A",Annex2!U100=" "),"",Annex2!U100)</f>
        <v/>
      </c>
      <c r="AN93" s="33"/>
      <c r="AO93" s="33" t="str">
        <f t="shared" si="37"/>
        <v/>
      </c>
      <c r="AP93" s="33"/>
      <c r="AQ93" s="51" t="str">
        <f>IF(OR(Annex2!V100="",Annex2!V100=0),"",Annex2!V100)</f>
        <v/>
      </c>
      <c r="AR93" s="53"/>
      <c r="AS93" s="54" t="str">
        <f t="shared" si="38"/>
        <v/>
      </c>
      <c r="AT93" s="71" t="str">
        <f>IF(OR(Annex2!W100="",Annex2!W100=0),"",Annex2!W100)</f>
        <v/>
      </c>
      <c r="AU93" s="48" t="str">
        <f>IF(Annex2!X100&lt;&gt;"Yes","",Annex2!X100)</f>
        <v/>
      </c>
      <c r="AV93" s="33"/>
      <c r="AW93" s="73" t="str">
        <f t="shared" si="39"/>
        <v/>
      </c>
      <c r="AX93" s="50" t="str">
        <f>IF(Annex2!Y100&lt;&gt;"Yes","",Annex2!Y100)</f>
        <v/>
      </c>
      <c r="AY93" s="53"/>
      <c r="AZ93" s="54" t="str">
        <f t="shared" si="40"/>
        <v/>
      </c>
      <c r="BA93" s="48" t="str">
        <f>IF(OR(Annex2!Z100=" ",Annex2!Z100=""),"","Yes")</f>
        <v/>
      </c>
      <c r="BB93" s="33"/>
      <c r="BC93" s="73" t="str">
        <f t="shared" si="41"/>
        <v/>
      </c>
      <c r="BD93" s="33"/>
      <c r="BE93" s="56"/>
    </row>
    <row r="94" spans="1:57" ht="15" customHeight="1">
      <c r="A94" s="45" t="str">
        <f>IF(OR(Annex2!B101="",Annex2!E101=0),"",Annex2!B101)</f>
        <v/>
      </c>
      <c r="B94" s="45" t="str">
        <f>IF(OR(Annex2!D101="",Annex2!D101=0),"",Annex2!D101)</f>
        <v/>
      </c>
      <c r="C94" s="45" t="str">
        <f>IF(Annex2!E101="","",Annex2!E101)</f>
        <v/>
      </c>
      <c r="D94" s="46" t="str">
        <f>IF(Annex2!F101="","",Annex2!F101)</f>
        <v/>
      </c>
      <c r="E94" s="47" t="str">
        <f>IF(OR(Annex2!H101="",Annex2!H101=0),"",Annex2!H101)</f>
        <v/>
      </c>
      <c r="F94" s="33"/>
      <c r="G94" s="34" t="str">
        <f t="shared" si="27"/>
        <v/>
      </c>
      <c r="H94" s="33"/>
      <c r="I94" s="49" t="str">
        <f>IF(OR(Annex2!I101="",Annex2!I101=0),"",Annex2!I101)</f>
        <v/>
      </c>
      <c r="J94" s="53"/>
      <c r="K94" s="54" t="str">
        <f t="shared" si="28"/>
        <v/>
      </c>
      <c r="L94" s="52" t="str">
        <f>IF(OR(Annex2!J101="",Annex2!J101=0),"",Annex2!J101)</f>
        <v/>
      </c>
      <c r="M94" s="52" t="str">
        <f>IF(OR(Annex2!K101="",Annex2!K101=0),"",Annex2!K101)</f>
        <v/>
      </c>
      <c r="N94" s="48" t="str">
        <f>IF(OR(Annex2!L101="",Annex2!L101="N/A"),"",Annex2!L101)</f>
        <v/>
      </c>
      <c r="O94" s="33"/>
      <c r="P94" s="34" t="str">
        <f t="shared" si="29"/>
        <v/>
      </c>
      <c r="Q94" s="52" t="str">
        <f>IF(OR(Annex2!M101="",Annex2!M101=" "),"","Yes")</f>
        <v/>
      </c>
      <c r="R94" s="53"/>
      <c r="S94" s="54" t="str">
        <f t="shared" si="30"/>
        <v/>
      </c>
      <c r="T94" s="48" t="str">
        <f>IF(OR(Annex2!N101="",Annex2!N101=" "),"",Annex2!N101)</f>
        <v/>
      </c>
      <c r="U94" s="33"/>
      <c r="V94" s="34" t="str">
        <f t="shared" si="31"/>
        <v/>
      </c>
      <c r="W94" s="50" t="str">
        <f>IF(OR(Annex2!O101="",Annex2!O101="N/A",Annex2!O101=" "),"",Annex2!O101)</f>
        <v/>
      </c>
      <c r="X94" s="53"/>
      <c r="Y94" s="54" t="str">
        <f t="shared" si="32"/>
        <v/>
      </c>
      <c r="Z94" s="48" t="str">
        <f>IF(OR(Annex2!P101="",Annex2!P101="N/A",Annex2!P101=" "),"",Annex2!P101)</f>
        <v/>
      </c>
      <c r="AA94" s="33"/>
      <c r="AB94" s="34" t="str">
        <f t="shared" si="33"/>
        <v/>
      </c>
      <c r="AC94" s="51" t="str">
        <f>IF(OR(Annex2!Q101="",Annex2!Q101=0),"",Annex2!Q101)</f>
        <v/>
      </c>
      <c r="AD94" s="53"/>
      <c r="AE94" s="54" t="str">
        <f t="shared" si="34"/>
        <v/>
      </c>
      <c r="AF94" s="52" t="str">
        <f>IF(OR(Annex2!R101="",Annex2!R101=0),"",Annex2!R101)</f>
        <v/>
      </c>
      <c r="AG94" s="47" t="str">
        <f>IF(OR(Annex2!S101="",Annex2!S101=0),"",Annex2!S101)</f>
        <v/>
      </c>
      <c r="AH94" s="33"/>
      <c r="AI94" s="33" t="str">
        <f t="shared" si="35"/>
        <v/>
      </c>
      <c r="AJ94" s="51" t="str">
        <f>IF(OR(Annex2!T101="",Annex2!T101=0),"",Annex2!T101)</f>
        <v/>
      </c>
      <c r="AK94" s="53"/>
      <c r="AL94" s="54" t="str">
        <f t="shared" si="36"/>
        <v/>
      </c>
      <c r="AM94" s="47" t="str">
        <f>IF(OR(Annex2!U101="",Annex2!U101="N/A",Annex2!U101=" "),"",Annex2!U101)</f>
        <v/>
      </c>
      <c r="AN94" s="33"/>
      <c r="AO94" s="33" t="str">
        <f t="shared" si="37"/>
        <v/>
      </c>
      <c r="AP94" s="33"/>
      <c r="AQ94" s="51" t="str">
        <f>IF(OR(Annex2!V101="",Annex2!V101=0),"",Annex2!V101)</f>
        <v/>
      </c>
      <c r="AR94" s="53"/>
      <c r="AS94" s="54" t="str">
        <f t="shared" si="38"/>
        <v/>
      </c>
      <c r="AT94" s="71" t="str">
        <f>IF(OR(Annex2!W101="",Annex2!W101=0),"",Annex2!W101)</f>
        <v/>
      </c>
      <c r="AU94" s="48" t="str">
        <f>IF(Annex2!X101&lt;&gt;"Yes","",Annex2!X101)</f>
        <v/>
      </c>
      <c r="AV94" s="33"/>
      <c r="AW94" s="73" t="str">
        <f t="shared" si="39"/>
        <v/>
      </c>
      <c r="AX94" s="50" t="str">
        <f>IF(Annex2!Y101&lt;&gt;"Yes","",Annex2!Y101)</f>
        <v/>
      </c>
      <c r="AY94" s="53"/>
      <c r="AZ94" s="54" t="str">
        <f t="shared" si="40"/>
        <v/>
      </c>
      <c r="BA94" s="48" t="str">
        <f>IF(OR(Annex2!Z101=" ",Annex2!Z101=""),"","Yes")</f>
        <v/>
      </c>
      <c r="BB94" s="33"/>
      <c r="BC94" s="73" t="str">
        <f t="shared" si="41"/>
        <v/>
      </c>
      <c r="BD94" s="33"/>
      <c r="BE94" s="56"/>
    </row>
    <row r="95" spans="1:57" ht="15" customHeight="1">
      <c r="A95" s="45" t="str">
        <f>IF(OR(Annex2!B102="",Annex2!E102=0),"",Annex2!B102)</f>
        <v/>
      </c>
      <c r="B95" s="45" t="str">
        <f>IF(OR(Annex2!D102="",Annex2!D102=0),"",Annex2!D102)</f>
        <v/>
      </c>
      <c r="C95" s="45" t="str">
        <f>IF(Annex2!E102="","",Annex2!E102)</f>
        <v/>
      </c>
      <c r="D95" s="46" t="str">
        <f>IF(Annex2!F102="","",Annex2!F102)</f>
        <v/>
      </c>
      <c r="E95" s="47" t="str">
        <f>IF(OR(Annex2!H102="",Annex2!H102=0),"",Annex2!H102)</f>
        <v/>
      </c>
      <c r="F95" s="33"/>
      <c r="G95" s="34" t="str">
        <f t="shared" si="27"/>
        <v/>
      </c>
      <c r="H95" s="33"/>
      <c r="I95" s="49" t="str">
        <f>IF(OR(Annex2!I102="",Annex2!I102=0),"",Annex2!I102)</f>
        <v/>
      </c>
      <c r="J95" s="53"/>
      <c r="K95" s="54" t="str">
        <f t="shared" si="28"/>
        <v/>
      </c>
      <c r="L95" s="52" t="str">
        <f>IF(OR(Annex2!J102="",Annex2!J102=0),"",Annex2!J102)</f>
        <v/>
      </c>
      <c r="M95" s="52" t="str">
        <f>IF(OR(Annex2!K102="",Annex2!K102=0),"",Annex2!K102)</f>
        <v/>
      </c>
      <c r="N95" s="48" t="str">
        <f>IF(OR(Annex2!L102="",Annex2!L102="N/A"),"",Annex2!L102)</f>
        <v/>
      </c>
      <c r="O95" s="33"/>
      <c r="P95" s="34" t="str">
        <f t="shared" si="29"/>
        <v/>
      </c>
      <c r="Q95" s="52" t="str">
        <f>IF(OR(Annex2!M102="",Annex2!M102=" "),"","Yes")</f>
        <v/>
      </c>
      <c r="R95" s="53"/>
      <c r="S95" s="54" t="str">
        <f t="shared" si="30"/>
        <v/>
      </c>
      <c r="T95" s="48" t="str">
        <f>IF(OR(Annex2!N102="",Annex2!N102=" "),"",Annex2!N102)</f>
        <v/>
      </c>
      <c r="U95" s="33"/>
      <c r="V95" s="34" t="str">
        <f t="shared" si="31"/>
        <v/>
      </c>
      <c r="W95" s="50" t="str">
        <f>IF(OR(Annex2!O102="",Annex2!O102="N/A",Annex2!O102=" "),"",Annex2!O102)</f>
        <v/>
      </c>
      <c r="X95" s="53"/>
      <c r="Y95" s="54" t="str">
        <f t="shared" si="32"/>
        <v/>
      </c>
      <c r="Z95" s="48" t="str">
        <f>IF(OR(Annex2!P102="",Annex2!P102="N/A",Annex2!P102=" "),"",Annex2!P102)</f>
        <v/>
      </c>
      <c r="AA95" s="33"/>
      <c r="AB95" s="34" t="str">
        <f t="shared" si="33"/>
        <v/>
      </c>
      <c r="AC95" s="51" t="str">
        <f>IF(OR(Annex2!Q102="",Annex2!Q102=0),"",Annex2!Q102)</f>
        <v/>
      </c>
      <c r="AD95" s="53"/>
      <c r="AE95" s="54" t="str">
        <f t="shared" si="34"/>
        <v/>
      </c>
      <c r="AF95" s="52" t="str">
        <f>IF(OR(Annex2!R102="",Annex2!R102=0),"",Annex2!R102)</f>
        <v/>
      </c>
      <c r="AG95" s="47" t="str">
        <f>IF(OR(Annex2!S102="",Annex2!S102=0),"",Annex2!S102)</f>
        <v/>
      </c>
      <c r="AH95" s="33"/>
      <c r="AI95" s="33" t="str">
        <f t="shared" si="35"/>
        <v/>
      </c>
      <c r="AJ95" s="51" t="str">
        <f>IF(OR(Annex2!T102="",Annex2!T102=0),"",Annex2!T102)</f>
        <v/>
      </c>
      <c r="AK95" s="53"/>
      <c r="AL95" s="54" t="str">
        <f t="shared" si="36"/>
        <v/>
      </c>
      <c r="AM95" s="47" t="str">
        <f>IF(OR(Annex2!U102="",Annex2!U102="N/A",Annex2!U102=" "),"",Annex2!U102)</f>
        <v/>
      </c>
      <c r="AN95" s="33"/>
      <c r="AO95" s="33" t="str">
        <f t="shared" si="37"/>
        <v/>
      </c>
      <c r="AP95" s="33"/>
      <c r="AQ95" s="51" t="str">
        <f>IF(OR(Annex2!V102="",Annex2!V102=0),"",Annex2!V102)</f>
        <v/>
      </c>
      <c r="AR95" s="53"/>
      <c r="AS95" s="54" t="str">
        <f t="shared" si="38"/>
        <v/>
      </c>
      <c r="AT95" s="71" t="str">
        <f>IF(OR(Annex2!W102="",Annex2!W102=0),"",Annex2!W102)</f>
        <v/>
      </c>
      <c r="AU95" s="48" t="str">
        <f>IF(Annex2!X102&lt;&gt;"Yes","",Annex2!X102)</f>
        <v/>
      </c>
      <c r="AV95" s="33"/>
      <c r="AW95" s="73" t="str">
        <f t="shared" si="39"/>
        <v/>
      </c>
      <c r="AX95" s="50" t="str">
        <f>IF(Annex2!Y102&lt;&gt;"Yes","",Annex2!Y102)</f>
        <v/>
      </c>
      <c r="AY95" s="53"/>
      <c r="AZ95" s="54" t="str">
        <f t="shared" si="40"/>
        <v/>
      </c>
      <c r="BA95" s="48" t="str">
        <f>IF(OR(Annex2!Z102=" ",Annex2!Z102=""),"","Yes")</f>
        <v/>
      </c>
      <c r="BB95" s="33"/>
      <c r="BC95" s="73" t="str">
        <f t="shared" si="41"/>
        <v/>
      </c>
      <c r="BD95" s="33"/>
      <c r="BE95" s="56"/>
    </row>
    <row r="96" spans="1:57" ht="15" customHeight="1">
      <c r="A96" s="45" t="str">
        <f>IF(OR(Annex2!B103="",Annex2!E103=0),"",Annex2!B103)</f>
        <v/>
      </c>
      <c r="B96" s="45" t="str">
        <f>IF(OR(Annex2!D103="",Annex2!D103=0),"",Annex2!D103)</f>
        <v/>
      </c>
      <c r="C96" s="45" t="str">
        <f>IF(Annex2!E103="","",Annex2!E103)</f>
        <v/>
      </c>
      <c r="D96" s="46" t="str">
        <f>IF(Annex2!F103="","",Annex2!F103)</f>
        <v/>
      </c>
      <c r="E96" s="47" t="str">
        <f>IF(OR(Annex2!H103="",Annex2!H103=0),"",Annex2!H103)</f>
        <v/>
      </c>
      <c r="F96" s="33"/>
      <c r="G96" s="34" t="str">
        <f t="shared" si="27"/>
        <v/>
      </c>
      <c r="H96" s="33"/>
      <c r="I96" s="49" t="str">
        <f>IF(OR(Annex2!I103="",Annex2!I103=0),"",Annex2!I103)</f>
        <v/>
      </c>
      <c r="J96" s="53"/>
      <c r="K96" s="54" t="str">
        <f t="shared" si="28"/>
        <v/>
      </c>
      <c r="L96" s="52" t="str">
        <f>IF(OR(Annex2!J103="",Annex2!J103=0),"",Annex2!J103)</f>
        <v/>
      </c>
      <c r="M96" s="52" t="str">
        <f>IF(OR(Annex2!K103="",Annex2!K103=0),"",Annex2!K103)</f>
        <v/>
      </c>
      <c r="N96" s="48" t="str">
        <f>IF(OR(Annex2!L103="",Annex2!L103="N/A"),"",Annex2!L103)</f>
        <v/>
      </c>
      <c r="O96" s="33"/>
      <c r="P96" s="34" t="str">
        <f t="shared" si="29"/>
        <v/>
      </c>
      <c r="Q96" s="52" t="str">
        <f>IF(OR(Annex2!M103="",Annex2!M103=" "),"","Yes")</f>
        <v/>
      </c>
      <c r="R96" s="53"/>
      <c r="S96" s="54" t="str">
        <f t="shared" si="30"/>
        <v/>
      </c>
      <c r="T96" s="48" t="str">
        <f>IF(OR(Annex2!N103="",Annex2!N103=" "),"",Annex2!N103)</f>
        <v/>
      </c>
      <c r="U96" s="33"/>
      <c r="V96" s="34" t="str">
        <f t="shared" si="31"/>
        <v/>
      </c>
      <c r="W96" s="50" t="str">
        <f>IF(OR(Annex2!O103="",Annex2!O103="N/A",Annex2!O103=" "),"",Annex2!O103)</f>
        <v/>
      </c>
      <c r="X96" s="53"/>
      <c r="Y96" s="54" t="str">
        <f t="shared" si="32"/>
        <v/>
      </c>
      <c r="Z96" s="48" t="str">
        <f>IF(OR(Annex2!P103="",Annex2!P103="N/A",Annex2!P103=" "),"",Annex2!P103)</f>
        <v/>
      </c>
      <c r="AA96" s="33"/>
      <c r="AB96" s="34" t="str">
        <f t="shared" si="33"/>
        <v/>
      </c>
      <c r="AC96" s="51" t="str">
        <f>IF(OR(Annex2!Q103="",Annex2!Q103=0),"",Annex2!Q103)</f>
        <v/>
      </c>
      <c r="AD96" s="53"/>
      <c r="AE96" s="54" t="str">
        <f t="shared" si="34"/>
        <v/>
      </c>
      <c r="AF96" s="52" t="str">
        <f>IF(OR(Annex2!R103="",Annex2!R103=0),"",Annex2!R103)</f>
        <v/>
      </c>
      <c r="AG96" s="47" t="str">
        <f>IF(OR(Annex2!S103="",Annex2!S103=0),"",Annex2!S103)</f>
        <v/>
      </c>
      <c r="AH96" s="33"/>
      <c r="AI96" s="33" t="str">
        <f t="shared" si="35"/>
        <v/>
      </c>
      <c r="AJ96" s="51" t="str">
        <f>IF(OR(Annex2!T103="",Annex2!T103=0),"",Annex2!T103)</f>
        <v/>
      </c>
      <c r="AK96" s="53"/>
      <c r="AL96" s="54" t="str">
        <f t="shared" si="36"/>
        <v/>
      </c>
      <c r="AM96" s="47" t="str">
        <f>IF(OR(Annex2!U103="",Annex2!U103="N/A",Annex2!U103=" "),"",Annex2!U103)</f>
        <v/>
      </c>
      <c r="AN96" s="33"/>
      <c r="AO96" s="33" t="str">
        <f t="shared" si="37"/>
        <v/>
      </c>
      <c r="AP96" s="33"/>
      <c r="AQ96" s="51" t="str">
        <f>IF(OR(Annex2!V103="",Annex2!V103=0),"",Annex2!V103)</f>
        <v/>
      </c>
      <c r="AR96" s="53"/>
      <c r="AS96" s="54" t="str">
        <f t="shared" si="38"/>
        <v/>
      </c>
      <c r="AT96" s="71" t="str">
        <f>IF(OR(Annex2!W103="",Annex2!W103=0),"",Annex2!W103)</f>
        <v/>
      </c>
      <c r="AU96" s="48" t="str">
        <f>IF(Annex2!X103&lt;&gt;"Yes","",Annex2!X103)</f>
        <v/>
      </c>
      <c r="AV96" s="33"/>
      <c r="AW96" s="73" t="str">
        <f t="shared" si="39"/>
        <v/>
      </c>
      <c r="AX96" s="50" t="str">
        <f>IF(Annex2!Y103&lt;&gt;"Yes","",Annex2!Y103)</f>
        <v/>
      </c>
      <c r="AY96" s="53"/>
      <c r="AZ96" s="54" t="str">
        <f t="shared" si="40"/>
        <v/>
      </c>
      <c r="BA96" s="48" t="str">
        <f>IF(OR(Annex2!Z103=" ",Annex2!Z103=""),"","Yes")</f>
        <v/>
      </c>
      <c r="BB96" s="33"/>
      <c r="BC96" s="73" t="str">
        <f t="shared" si="41"/>
        <v/>
      </c>
      <c r="BD96" s="33"/>
      <c r="BE96" s="56"/>
    </row>
    <row r="97" spans="1:57" ht="15" customHeight="1">
      <c r="A97" s="45" t="str">
        <f>IF(OR(Annex2!B104="",Annex2!E104=0),"",Annex2!B104)</f>
        <v/>
      </c>
      <c r="B97" s="45" t="str">
        <f>IF(OR(Annex2!D104="",Annex2!D104=0),"",Annex2!D104)</f>
        <v/>
      </c>
      <c r="C97" s="45" t="str">
        <f>IF(Annex2!E104="","",Annex2!E104)</f>
        <v/>
      </c>
      <c r="D97" s="46" t="str">
        <f>IF(Annex2!F104="","",Annex2!F104)</f>
        <v/>
      </c>
      <c r="E97" s="47" t="str">
        <f>IF(OR(Annex2!H104="",Annex2!H104=0),"",Annex2!H104)</f>
        <v/>
      </c>
      <c r="F97" s="33"/>
      <c r="G97" s="34" t="str">
        <f t="shared" si="27"/>
        <v/>
      </c>
      <c r="H97" s="33"/>
      <c r="I97" s="49" t="str">
        <f>IF(OR(Annex2!I104="",Annex2!I104=0),"",Annex2!I104)</f>
        <v/>
      </c>
      <c r="J97" s="53"/>
      <c r="K97" s="54" t="str">
        <f t="shared" si="28"/>
        <v/>
      </c>
      <c r="L97" s="52" t="str">
        <f>IF(OR(Annex2!J104="",Annex2!J104=0),"",Annex2!J104)</f>
        <v/>
      </c>
      <c r="M97" s="52" t="str">
        <f>IF(OR(Annex2!K104="",Annex2!K104=0),"",Annex2!K104)</f>
        <v/>
      </c>
      <c r="N97" s="48" t="str">
        <f>IF(OR(Annex2!L104="",Annex2!L104="N/A"),"",Annex2!L104)</f>
        <v/>
      </c>
      <c r="O97" s="33"/>
      <c r="P97" s="34" t="str">
        <f t="shared" si="29"/>
        <v/>
      </c>
      <c r="Q97" s="52" t="str">
        <f>IF(OR(Annex2!M104="",Annex2!M104=" "),"","Yes")</f>
        <v/>
      </c>
      <c r="R97" s="53"/>
      <c r="S97" s="54" t="str">
        <f t="shared" si="30"/>
        <v/>
      </c>
      <c r="T97" s="48" t="str">
        <f>IF(OR(Annex2!N104="",Annex2!N104=" "),"",Annex2!N104)</f>
        <v/>
      </c>
      <c r="U97" s="33"/>
      <c r="V97" s="34" t="str">
        <f t="shared" si="31"/>
        <v/>
      </c>
      <c r="W97" s="50" t="str">
        <f>IF(OR(Annex2!O104="",Annex2!O104="N/A",Annex2!O104=" "),"",Annex2!O104)</f>
        <v/>
      </c>
      <c r="X97" s="53"/>
      <c r="Y97" s="54" t="str">
        <f t="shared" si="32"/>
        <v/>
      </c>
      <c r="Z97" s="48" t="str">
        <f>IF(OR(Annex2!P104="",Annex2!P104="N/A",Annex2!P104=" "),"",Annex2!P104)</f>
        <v/>
      </c>
      <c r="AA97" s="33"/>
      <c r="AB97" s="34" t="str">
        <f t="shared" si="33"/>
        <v/>
      </c>
      <c r="AC97" s="51" t="str">
        <f>IF(OR(Annex2!Q104="",Annex2!Q104=0),"",Annex2!Q104)</f>
        <v/>
      </c>
      <c r="AD97" s="53"/>
      <c r="AE97" s="54" t="str">
        <f t="shared" si="34"/>
        <v/>
      </c>
      <c r="AF97" s="52" t="str">
        <f>IF(OR(Annex2!R104="",Annex2!R104=0),"",Annex2!R104)</f>
        <v/>
      </c>
      <c r="AG97" s="47" t="str">
        <f>IF(OR(Annex2!S104="",Annex2!S104=0),"",Annex2!S104)</f>
        <v/>
      </c>
      <c r="AH97" s="33"/>
      <c r="AI97" s="33" t="str">
        <f t="shared" si="35"/>
        <v/>
      </c>
      <c r="AJ97" s="51" t="str">
        <f>IF(OR(Annex2!T104="",Annex2!T104=0),"",Annex2!T104)</f>
        <v/>
      </c>
      <c r="AK97" s="53"/>
      <c r="AL97" s="54" t="str">
        <f t="shared" si="36"/>
        <v/>
      </c>
      <c r="AM97" s="47" t="str">
        <f>IF(OR(Annex2!U104="",Annex2!U104="N/A",Annex2!U104=" "),"",Annex2!U104)</f>
        <v/>
      </c>
      <c r="AN97" s="33"/>
      <c r="AO97" s="33" t="str">
        <f t="shared" si="37"/>
        <v/>
      </c>
      <c r="AP97" s="33"/>
      <c r="AQ97" s="51" t="str">
        <f>IF(OR(Annex2!V104="",Annex2!V104=0),"",Annex2!V104)</f>
        <v/>
      </c>
      <c r="AR97" s="53"/>
      <c r="AS97" s="54" t="str">
        <f t="shared" si="38"/>
        <v/>
      </c>
      <c r="AT97" s="71" t="str">
        <f>IF(OR(Annex2!W104="",Annex2!W104=0),"",Annex2!W104)</f>
        <v/>
      </c>
      <c r="AU97" s="48" t="str">
        <f>IF(Annex2!X104&lt;&gt;"Yes","",Annex2!X104)</f>
        <v/>
      </c>
      <c r="AV97" s="33"/>
      <c r="AW97" s="73" t="str">
        <f t="shared" si="39"/>
        <v/>
      </c>
      <c r="AX97" s="50" t="str">
        <f>IF(Annex2!Y104&lt;&gt;"Yes","",Annex2!Y104)</f>
        <v/>
      </c>
      <c r="AY97" s="53"/>
      <c r="AZ97" s="54" t="str">
        <f t="shared" si="40"/>
        <v/>
      </c>
      <c r="BA97" s="48" t="str">
        <f>IF(OR(Annex2!Z104=" ",Annex2!Z104=""),"","Yes")</f>
        <v/>
      </c>
      <c r="BB97" s="33"/>
      <c r="BC97" s="73" t="str">
        <f t="shared" si="41"/>
        <v/>
      </c>
      <c r="BD97" s="33"/>
      <c r="BE97" s="56"/>
    </row>
    <row r="98" spans="1:57" ht="15" customHeight="1">
      <c r="A98" s="45" t="str">
        <f>IF(OR(Annex2!B105="",Annex2!E105=0),"",Annex2!B105)</f>
        <v/>
      </c>
      <c r="B98" s="45" t="str">
        <f>IF(OR(Annex2!D105="",Annex2!D105=0),"",Annex2!D105)</f>
        <v/>
      </c>
      <c r="C98" s="45" t="str">
        <f>IF(Annex2!E105="","",Annex2!E105)</f>
        <v/>
      </c>
      <c r="D98" s="46" t="str">
        <f>IF(Annex2!F105="","",Annex2!F105)</f>
        <v/>
      </c>
      <c r="E98" s="47" t="str">
        <f>IF(OR(Annex2!H105="",Annex2!H105=0),"",Annex2!H105)</f>
        <v/>
      </c>
      <c r="F98" s="33"/>
      <c r="G98" s="34" t="str">
        <f t="shared" si="27"/>
        <v/>
      </c>
      <c r="H98" s="33"/>
      <c r="I98" s="49" t="str">
        <f>IF(OR(Annex2!I105="",Annex2!I105=0),"",Annex2!I105)</f>
        <v/>
      </c>
      <c r="J98" s="53"/>
      <c r="K98" s="54" t="str">
        <f t="shared" si="28"/>
        <v/>
      </c>
      <c r="L98" s="52" t="str">
        <f>IF(OR(Annex2!J105="",Annex2!J105=0),"",Annex2!J105)</f>
        <v/>
      </c>
      <c r="M98" s="52" t="str">
        <f>IF(OR(Annex2!K105="",Annex2!K105=0),"",Annex2!K105)</f>
        <v/>
      </c>
      <c r="N98" s="48" t="str">
        <f>IF(OR(Annex2!L105="",Annex2!L105="N/A"),"",Annex2!L105)</f>
        <v/>
      </c>
      <c r="O98" s="33"/>
      <c r="P98" s="34" t="str">
        <f t="shared" si="29"/>
        <v/>
      </c>
      <c r="Q98" s="52" t="str">
        <f>IF(OR(Annex2!M105="",Annex2!M105=" "),"","Yes")</f>
        <v/>
      </c>
      <c r="R98" s="53"/>
      <c r="S98" s="54" t="str">
        <f t="shared" si="30"/>
        <v/>
      </c>
      <c r="T98" s="48" t="str">
        <f>IF(OR(Annex2!N105="",Annex2!N105=" "),"",Annex2!N105)</f>
        <v/>
      </c>
      <c r="U98" s="33"/>
      <c r="V98" s="34" t="str">
        <f t="shared" si="31"/>
        <v/>
      </c>
      <c r="W98" s="50" t="str">
        <f>IF(OR(Annex2!O105="",Annex2!O105="N/A",Annex2!O105=" "),"",Annex2!O105)</f>
        <v/>
      </c>
      <c r="X98" s="53"/>
      <c r="Y98" s="54" t="str">
        <f t="shared" si="32"/>
        <v/>
      </c>
      <c r="Z98" s="48" t="str">
        <f>IF(OR(Annex2!P105="",Annex2!P105="N/A",Annex2!P105=" "),"",Annex2!P105)</f>
        <v/>
      </c>
      <c r="AA98" s="33"/>
      <c r="AB98" s="34" t="str">
        <f t="shared" si="33"/>
        <v/>
      </c>
      <c r="AC98" s="51" t="str">
        <f>IF(OR(Annex2!Q105="",Annex2!Q105=0),"",Annex2!Q105)</f>
        <v/>
      </c>
      <c r="AD98" s="53"/>
      <c r="AE98" s="54" t="str">
        <f t="shared" si="34"/>
        <v/>
      </c>
      <c r="AF98" s="52" t="str">
        <f>IF(OR(Annex2!R105="",Annex2!R105=0),"",Annex2!R105)</f>
        <v/>
      </c>
      <c r="AG98" s="47" t="str">
        <f>IF(OR(Annex2!S105="",Annex2!S105=0),"",Annex2!S105)</f>
        <v/>
      </c>
      <c r="AH98" s="33"/>
      <c r="AI98" s="33" t="str">
        <f t="shared" si="35"/>
        <v/>
      </c>
      <c r="AJ98" s="51" t="str">
        <f>IF(OR(Annex2!T105="",Annex2!T105=0),"",Annex2!T105)</f>
        <v/>
      </c>
      <c r="AK98" s="53"/>
      <c r="AL98" s="54" t="str">
        <f t="shared" si="36"/>
        <v/>
      </c>
      <c r="AM98" s="47" t="str">
        <f>IF(OR(Annex2!U105="",Annex2!U105="N/A",Annex2!U105=" "),"",Annex2!U105)</f>
        <v/>
      </c>
      <c r="AN98" s="33"/>
      <c r="AO98" s="33" t="str">
        <f t="shared" si="37"/>
        <v/>
      </c>
      <c r="AP98" s="33"/>
      <c r="AQ98" s="51" t="str">
        <f>IF(OR(Annex2!V105="",Annex2!V105=0),"",Annex2!V105)</f>
        <v/>
      </c>
      <c r="AR98" s="53"/>
      <c r="AS98" s="54" t="str">
        <f t="shared" si="38"/>
        <v/>
      </c>
      <c r="AT98" s="71" t="str">
        <f>IF(OR(Annex2!W105="",Annex2!W105=0),"",Annex2!W105)</f>
        <v/>
      </c>
      <c r="AU98" s="48" t="str">
        <f>IF(Annex2!X105&lt;&gt;"Yes","",Annex2!X105)</f>
        <v/>
      </c>
      <c r="AV98" s="33"/>
      <c r="AW98" s="73" t="str">
        <f t="shared" si="39"/>
        <v/>
      </c>
      <c r="AX98" s="50" t="str">
        <f>IF(Annex2!Y105&lt;&gt;"Yes","",Annex2!Y105)</f>
        <v/>
      </c>
      <c r="AY98" s="53"/>
      <c r="AZ98" s="54" t="str">
        <f t="shared" si="40"/>
        <v/>
      </c>
      <c r="BA98" s="48" t="str">
        <f>IF(OR(Annex2!Z105=" ",Annex2!Z105=""),"","Yes")</f>
        <v/>
      </c>
      <c r="BB98" s="33"/>
      <c r="BC98" s="73" t="str">
        <f t="shared" si="41"/>
        <v/>
      </c>
      <c r="BD98" s="33"/>
      <c r="BE98" s="56"/>
    </row>
    <row r="99" spans="1:57" ht="15" customHeight="1">
      <c r="A99" s="45" t="str">
        <f>IF(OR(Annex2!B106="",Annex2!E106=0),"",Annex2!B106)</f>
        <v/>
      </c>
      <c r="B99" s="45" t="str">
        <f>IF(OR(Annex2!D106="",Annex2!D106=0),"",Annex2!D106)</f>
        <v/>
      </c>
      <c r="C99" s="45" t="str">
        <f>IF(Annex2!E106="","",Annex2!E106)</f>
        <v/>
      </c>
      <c r="D99" s="46" t="str">
        <f>IF(Annex2!F106="","",Annex2!F106)</f>
        <v/>
      </c>
      <c r="E99" s="47" t="str">
        <f>IF(OR(Annex2!H106="",Annex2!H106=0),"",Annex2!H106)</f>
        <v/>
      </c>
      <c r="F99" s="33"/>
      <c r="G99" s="34" t="str">
        <f t="shared" si="27"/>
        <v/>
      </c>
      <c r="H99" s="33"/>
      <c r="I99" s="49" t="str">
        <f>IF(OR(Annex2!I106="",Annex2!I106=0),"",Annex2!I106)</f>
        <v/>
      </c>
      <c r="J99" s="53"/>
      <c r="K99" s="54" t="str">
        <f t="shared" si="28"/>
        <v/>
      </c>
      <c r="L99" s="52" t="str">
        <f>IF(OR(Annex2!J106="",Annex2!J106=0),"",Annex2!J106)</f>
        <v/>
      </c>
      <c r="M99" s="52" t="str">
        <f>IF(OR(Annex2!K106="",Annex2!K106=0),"",Annex2!K106)</f>
        <v/>
      </c>
      <c r="N99" s="48" t="str">
        <f>IF(OR(Annex2!L106="",Annex2!L106="N/A"),"",Annex2!L106)</f>
        <v/>
      </c>
      <c r="O99" s="33"/>
      <c r="P99" s="34" t="str">
        <f t="shared" si="29"/>
        <v/>
      </c>
      <c r="Q99" s="52" t="str">
        <f>IF(OR(Annex2!M106="",Annex2!M106=" "),"","Yes")</f>
        <v/>
      </c>
      <c r="R99" s="53"/>
      <c r="S99" s="54" t="str">
        <f t="shared" si="30"/>
        <v/>
      </c>
      <c r="T99" s="48" t="str">
        <f>IF(OR(Annex2!N106="",Annex2!N106=" "),"",Annex2!N106)</f>
        <v/>
      </c>
      <c r="U99" s="33"/>
      <c r="V99" s="34" t="str">
        <f t="shared" si="31"/>
        <v/>
      </c>
      <c r="W99" s="50" t="str">
        <f>IF(OR(Annex2!O106="",Annex2!O106="N/A",Annex2!O106=" "),"",Annex2!O106)</f>
        <v/>
      </c>
      <c r="X99" s="53"/>
      <c r="Y99" s="54" t="str">
        <f t="shared" si="32"/>
        <v/>
      </c>
      <c r="Z99" s="48" t="str">
        <f>IF(OR(Annex2!P106="",Annex2!P106="N/A",Annex2!P106=" "),"",Annex2!P106)</f>
        <v/>
      </c>
      <c r="AA99" s="33"/>
      <c r="AB99" s="34" t="str">
        <f t="shared" si="33"/>
        <v/>
      </c>
      <c r="AC99" s="51" t="str">
        <f>IF(OR(Annex2!Q106="",Annex2!Q106=0),"",Annex2!Q106)</f>
        <v/>
      </c>
      <c r="AD99" s="53"/>
      <c r="AE99" s="54" t="str">
        <f t="shared" si="34"/>
        <v/>
      </c>
      <c r="AF99" s="52" t="str">
        <f>IF(OR(Annex2!R106="",Annex2!R106=0),"",Annex2!R106)</f>
        <v/>
      </c>
      <c r="AG99" s="47" t="str">
        <f>IF(OR(Annex2!S106="",Annex2!S106=0),"",Annex2!S106)</f>
        <v/>
      </c>
      <c r="AH99" s="33"/>
      <c r="AI99" s="33" t="str">
        <f t="shared" si="35"/>
        <v/>
      </c>
      <c r="AJ99" s="51" t="str">
        <f>IF(OR(Annex2!T106="",Annex2!T106=0),"",Annex2!T106)</f>
        <v/>
      </c>
      <c r="AK99" s="53"/>
      <c r="AL99" s="54" t="str">
        <f t="shared" si="36"/>
        <v/>
      </c>
      <c r="AM99" s="47" t="str">
        <f>IF(OR(Annex2!U106="",Annex2!U106="N/A",Annex2!U106=" "),"",Annex2!U106)</f>
        <v/>
      </c>
      <c r="AN99" s="33"/>
      <c r="AO99" s="33" t="str">
        <f t="shared" si="37"/>
        <v/>
      </c>
      <c r="AP99" s="33"/>
      <c r="AQ99" s="51" t="str">
        <f>IF(OR(Annex2!V106="",Annex2!V106=0),"",Annex2!V106)</f>
        <v/>
      </c>
      <c r="AR99" s="53"/>
      <c r="AS99" s="54" t="str">
        <f t="shared" si="38"/>
        <v/>
      </c>
      <c r="AT99" s="71" t="str">
        <f>IF(OR(Annex2!W106="",Annex2!W106=0),"",Annex2!W106)</f>
        <v/>
      </c>
      <c r="AU99" s="48" t="str">
        <f>IF(Annex2!X106&lt;&gt;"Yes","",Annex2!X106)</f>
        <v/>
      </c>
      <c r="AV99" s="33"/>
      <c r="AW99" s="73" t="str">
        <f t="shared" si="39"/>
        <v/>
      </c>
      <c r="AX99" s="50" t="str">
        <f>IF(Annex2!Y106&lt;&gt;"Yes","",Annex2!Y106)</f>
        <v/>
      </c>
      <c r="AY99" s="53"/>
      <c r="AZ99" s="54" t="str">
        <f t="shared" si="40"/>
        <v/>
      </c>
      <c r="BA99" s="48" t="str">
        <f>IF(OR(Annex2!Z106=" ",Annex2!Z106=""),"","Yes")</f>
        <v/>
      </c>
      <c r="BB99" s="33"/>
      <c r="BC99" s="73" t="str">
        <f t="shared" si="41"/>
        <v/>
      </c>
      <c r="BD99" s="33"/>
      <c r="BE99" s="56"/>
    </row>
    <row r="100" spans="1:57" ht="15" customHeight="1">
      <c r="A100" s="45" t="str">
        <f>IF(OR(Annex2!B107="",Annex2!E107=0),"",Annex2!B107)</f>
        <v/>
      </c>
      <c r="B100" s="45" t="str">
        <f>IF(OR(Annex2!D107="",Annex2!D107=0),"",Annex2!D107)</f>
        <v/>
      </c>
      <c r="C100" s="45" t="str">
        <f>IF(Annex2!E107="","",Annex2!E107)</f>
        <v/>
      </c>
      <c r="D100" s="46" t="str">
        <f>IF(Annex2!F107="","",Annex2!F107)</f>
        <v/>
      </c>
      <c r="E100" s="47" t="str">
        <f>IF(OR(Annex2!H107="",Annex2!H107=0),"",Annex2!H107)</f>
        <v/>
      </c>
      <c r="F100" s="33"/>
      <c r="G100" s="34" t="str">
        <f t="shared" si="27"/>
        <v/>
      </c>
      <c r="H100" s="33"/>
      <c r="I100" s="49" t="str">
        <f>IF(OR(Annex2!I107="",Annex2!I107=0),"",Annex2!I107)</f>
        <v/>
      </c>
      <c r="J100" s="53"/>
      <c r="K100" s="54" t="str">
        <f t="shared" si="28"/>
        <v/>
      </c>
      <c r="L100" s="52" t="str">
        <f>IF(OR(Annex2!J107="",Annex2!J107=0),"",Annex2!J107)</f>
        <v/>
      </c>
      <c r="M100" s="52" t="str">
        <f>IF(OR(Annex2!K107="",Annex2!K107=0),"",Annex2!K107)</f>
        <v/>
      </c>
      <c r="N100" s="48" t="str">
        <f>IF(OR(Annex2!L107="",Annex2!L107="N/A"),"",Annex2!L107)</f>
        <v/>
      </c>
      <c r="O100" s="33"/>
      <c r="P100" s="34" t="str">
        <f t="shared" si="29"/>
        <v/>
      </c>
      <c r="Q100" s="52" t="str">
        <f>IF(OR(Annex2!M107="",Annex2!M107=" "),"","Yes")</f>
        <v/>
      </c>
      <c r="R100" s="53"/>
      <c r="S100" s="54" t="str">
        <f t="shared" si="30"/>
        <v/>
      </c>
      <c r="T100" s="48" t="str">
        <f>IF(OR(Annex2!N107="",Annex2!N107=" "),"",Annex2!N107)</f>
        <v/>
      </c>
      <c r="U100" s="33"/>
      <c r="V100" s="34" t="str">
        <f t="shared" si="31"/>
        <v/>
      </c>
      <c r="W100" s="50" t="str">
        <f>IF(OR(Annex2!O107="",Annex2!O107="N/A",Annex2!O107=" "),"",Annex2!O107)</f>
        <v/>
      </c>
      <c r="X100" s="53"/>
      <c r="Y100" s="54" t="str">
        <f t="shared" si="32"/>
        <v/>
      </c>
      <c r="Z100" s="48" t="str">
        <f>IF(OR(Annex2!P107="",Annex2!P107="N/A",Annex2!P107=" "),"",Annex2!P107)</f>
        <v/>
      </c>
      <c r="AA100" s="33"/>
      <c r="AB100" s="34" t="str">
        <f t="shared" si="33"/>
        <v/>
      </c>
      <c r="AC100" s="51" t="str">
        <f>IF(OR(Annex2!Q107="",Annex2!Q107=0),"",Annex2!Q107)</f>
        <v/>
      </c>
      <c r="AD100" s="53"/>
      <c r="AE100" s="54" t="str">
        <f t="shared" si="34"/>
        <v/>
      </c>
      <c r="AF100" s="52" t="str">
        <f>IF(OR(Annex2!R107="",Annex2!R107=0),"",Annex2!R107)</f>
        <v/>
      </c>
      <c r="AG100" s="47" t="str">
        <f>IF(OR(Annex2!S107="",Annex2!S107=0),"",Annex2!S107)</f>
        <v/>
      </c>
      <c r="AH100" s="33"/>
      <c r="AI100" s="33" t="str">
        <f t="shared" si="35"/>
        <v/>
      </c>
      <c r="AJ100" s="51" t="str">
        <f>IF(OR(Annex2!T107="",Annex2!T107=0),"",Annex2!T107)</f>
        <v/>
      </c>
      <c r="AK100" s="53"/>
      <c r="AL100" s="54" t="str">
        <f t="shared" si="36"/>
        <v/>
      </c>
      <c r="AM100" s="47" t="str">
        <f>IF(OR(Annex2!U107="",Annex2!U107="N/A",Annex2!U107=" "),"",Annex2!U107)</f>
        <v/>
      </c>
      <c r="AN100" s="33"/>
      <c r="AO100" s="33" t="str">
        <f t="shared" si="37"/>
        <v/>
      </c>
      <c r="AP100" s="33"/>
      <c r="AQ100" s="51" t="str">
        <f>IF(OR(Annex2!V107="",Annex2!V107=0),"",Annex2!V107)</f>
        <v/>
      </c>
      <c r="AR100" s="53"/>
      <c r="AS100" s="54" t="str">
        <f t="shared" si="38"/>
        <v/>
      </c>
      <c r="AT100" s="71" t="str">
        <f>IF(OR(Annex2!W107="",Annex2!W107=0),"",Annex2!W107)</f>
        <v/>
      </c>
      <c r="AU100" s="48" t="str">
        <f>IF(Annex2!X107&lt;&gt;"Yes","",Annex2!X107)</f>
        <v/>
      </c>
      <c r="AV100" s="33"/>
      <c r="AW100" s="73" t="str">
        <f t="shared" si="39"/>
        <v/>
      </c>
      <c r="AX100" s="50" t="str">
        <f>IF(Annex2!Y107&lt;&gt;"Yes","",Annex2!Y107)</f>
        <v/>
      </c>
      <c r="AY100" s="53"/>
      <c r="AZ100" s="54" t="str">
        <f t="shared" si="40"/>
        <v/>
      </c>
      <c r="BA100" s="48" t="str">
        <f>IF(OR(Annex2!Z107=" ",Annex2!Z107=""),"","Yes")</f>
        <v/>
      </c>
      <c r="BB100" s="33"/>
      <c r="BC100" s="73" t="str">
        <f t="shared" si="41"/>
        <v/>
      </c>
      <c r="BD100" s="33"/>
      <c r="BE100" s="56"/>
    </row>
    <row r="101" spans="1:57" ht="15" customHeight="1">
      <c r="A101" s="45" t="str">
        <f>IF(OR(Annex2!B108="",Annex2!E108=0),"",Annex2!B108)</f>
        <v/>
      </c>
      <c r="B101" s="45" t="str">
        <f>IF(OR(Annex2!D108="",Annex2!D108=0),"",Annex2!D108)</f>
        <v/>
      </c>
      <c r="C101" s="45" t="str">
        <f>IF(Annex2!E108="","",Annex2!E108)</f>
        <v/>
      </c>
      <c r="D101" s="46" t="str">
        <f>IF(Annex2!F108="","",Annex2!F108)</f>
        <v/>
      </c>
      <c r="E101" s="47" t="str">
        <f>IF(OR(Annex2!H108="",Annex2!H108=0),"",Annex2!H108)</f>
        <v/>
      </c>
      <c r="F101" s="33"/>
      <c r="G101" s="34" t="str">
        <f t="shared" si="27"/>
        <v/>
      </c>
      <c r="H101" s="33"/>
      <c r="I101" s="49" t="str">
        <f>IF(OR(Annex2!I108="",Annex2!I108=0),"",Annex2!I108)</f>
        <v/>
      </c>
      <c r="J101" s="53"/>
      <c r="K101" s="54" t="str">
        <f t="shared" si="28"/>
        <v/>
      </c>
      <c r="L101" s="52" t="str">
        <f>IF(OR(Annex2!J108="",Annex2!J108=0),"",Annex2!J108)</f>
        <v/>
      </c>
      <c r="M101" s="52" t="str">
        <f>IF(OR(Annex2!K108="",Annex2!K108=0),"",Annex2!K108)</f>
        <v/>
      </c>
      <c r="N101" s="48" t="str">
        <f>IF(OR(Annex2!L108="",Annex2!L108="N/A"),"",Annex2!L108)</f>
        <v/>
      </c>
      <c r="O101" s="33"/>
      <c r="P101" s="34" t="str">
        <f t="shared" si="29"/>
        <v/>
      </c>
      <c r="Q101" s="52" t="str">
        <f>IF(OR(Annex2!M108="",Annex2!M108=" "),"","Yes")</f>
        <v/>
      </c>
      <c r="R101" s="53"/>
      <c r="S101" s="54" t="str">
        <f t="shared" si="30"/>
        <v/>
      </c>
      <c r="T101" s="48" t="str">
        <f>IF(OR(Annex2!N108="",Annex2!N108=" "),"",Annex2!N108)</f>
        <v/>
      </c>
      <c r="U101" s="33"/>
      <c r="V101" s="34" t="str">
        <f t="shared" si="31"/>
        <v/>
      </c>
      <c r="W101" s="50" t="str">
        <f>IF(OR(Annex2!O108="",Annex2!O108="N/A",Annex2!O108=" "),"",Annex2!O108)</f>
        <v/>
      </c>
      <c r="X101" s="53"/>
      <c r="Y101" s="54" t="str">
        <f t="shared" si="32"/>
        <v/>
      </c>
      <c r="Z101" s="48" t="str">
        <f>IF(OR(Annex2!P108="",Annex2!P108="N/A",Annex2!P108=" "),"",Annex2!P108)</f>
        <v/>
      </c>
      <c r="AA101" s="33"/>
      <c r="AB101" s="34" t="str">
        <f t="shared" si="33"/>
        <v/>
      </c>
      <c r="AC101" s="51" t="str">
        <f>IF(OR(Annex2!Q108="",Annex2!Q108=0),"",Annex2!Q108)</f>
        <v/>
      </c>
      <c r="AD101" s="53"/>
      <c r="AE101" s="54" t="str">
        <f t="shared" si="34"/>
        <v/>
      </c>
      <c r="AF101" s="52" t="str">
        <f>IF(OR(Annex2!R108="",Annex2!R108=0),"",Annex2!R108)</f>
        <v/>
      </c>
      <c r="AG101" s="47" t="str">
        <f>IF(OR(Annex2!S108="",Annex2!S108=0),"",Annex2!S108)</f>
        <v/>
      </c>
      <c r="AH101" s="33"/>
      <c r="AI101" s="33" t="str">
        <f t="shared" si="35"/>
        <v/>
      </c>
      <c r="AJ101" s="51" t="str">
        <f>IF(OR(Annex2!T108="",Annex2!T108=0),"",Annex2!T108)</f>
        <v/>
      </c>
      <c r="AK101" s="53"/>
      <c r="AL101" s="54" t="str">
        <f t="shared" si="36"/>
        <v/>
      </c>
      <c r="AM101" s="47" t="str">
        <f>IF(OR(Annex2!U108="",Annex2!U108="N/A",Annex2!U108=" "),"",Annex2!U108)</f>
        <v/>
      </c>
      <c r="AN101" s="33"/>
      <c r="AO101" s="33" t="str">
        <f t="shared" si="37"/>
        <v/>
      </c>
      <c r="AP101" s="33"/>
      <c r="AQ101" s="51" t="str">
        <f>IF(OR(Annex2!V108="",Annex2!V108=0),"",Annex2!V108)</f>
        <v/>
      </c>
      <c r="AR101" s="53"/>
      <c r="AS101" s="54" t="str">
        <f t="shared" si="38"/>
        <v/>
      </c>
      <c r="AT101" s="71" t="str">
        <f>IF(OR(Annex2!W108="",Annex2!W108=0),"",Annex2!W108)</f>
        <v/>
      </c>
      <c r="AU101" s="48" t="str">
        <f>IF(Annex2!X108&lt;&gt;"Yes","",Annex2!X108)</f>
        <v/>
      </c>
      <c r="AV101" s="33"/>
      <c r="AW101" s="73" t="str">
        <f t="shared" si="39"/>
        <v/>
      </c>
      <c r="AX101" s="50" t="str">
        <f>IF(Annex2!Y108&lt;&gt;"Yes","",Annex2!Y108)</f>
        <v/>
      </c>
      <c r="AY101" s="53"/>
      <c r="AZ101" s="54" t="str">
        <f t="shared" si="40"/>
        <v/>
      </c>
      <c r="BA101" s="48" t="str">
        <f>IF(OR(Annex2!Z108=" ",Annex2!Z108=""),"","Yes")</f>
        <v/>
      </c>
      <c r="BB101" s="33"/>
      <c r="BC101" s="73" t="str">
        <f t="shared" si="41"/>
        <v/>
      </c>
      <c r="BD101" s="33"/>
      <c r="BE101" s="56"/>
    </row>
    <row r="102" spans="1:57" ht="15" customHeight="1">
      <c r="A102" s="45" t="str">
        <f>IF(OR(Annex2!B109="",Annex2!E109=0),"",Annex2!B109)</f>
        <v/>
      </c>
      <c r="B102" s="45" t="str">
        <f>IF(OR(Annex2!D109="",Annex2!D109=0),"",Annex2!D109)</f>
        <v/>
      </c>
      <c r="C102" s="45" t="str">
        <f>IF(Annex2!E109="","",Annex2!E109)</f>
        <v/>
      </c>
      <c r="D102" s="46" t="str">
        <f>IF(Annex2!F109="","",Annex2!F109)</f>
        <v/>
      </c>
      <c r="E102" s="47" t="str">
        <f>IF(OR(Annex2!H109="",Annex2!H109=0),"",Annex2!H109)</f>
        <v/>
      </c>
      <c r="F102" s="33"/>
      <c r="G102" s="34" t="str">
        <f t="shared" si="27"/>
        <v/>
      </c>
      <c r="H102" s="33"/>
      <c r="I102" s="49" t="str">
        <f>IF(OR(Annex2!I109="",Annex2!I109=0),"",Annex2!I109)</f>
        <v/>
      </c>
      <c r="J102" s="53"/>
      <c r="K102" s="54" t="str">
        <f t="shared" si="28"/>
        <v/>
      </c>
      <c r="L102" s="52" t="str">
        <f>IF(OR(Annex2!J109="",Annex2!J109=0),"",Annex2!J109)</f>
        <v/>
      </c>
      <c r="M102" s="52" t="str">
        <f>IF(OR(Annex2!K109="",Annex2!K109=0),"",Annex2!K109)</f>
        <v/>
      </c>
      <c r="N102" s="48" t="str">
        <f>IF(OR(Annex2!L109="",Annex2!L109="N/A"),"",Annex2!L109)</f>
        <v/>
      </c>
      <c r="O102" s="33"/>
      <c r="P102" s="34" t="str">
        <f t="shared" si="29"/>
        <v/>
      </c>
      <c r="Q102" s="52" t="str">
        <f>IF(OR(Annex2!M109="",Annex2!M109=" "),"","Yes")</f>
        <v/>
      </c>
      <c r="R102" s="53"/>
      <c r="S102" s="54" t="str">
        <f t="shared" si="30"/>
        <v/>
      </c>
      <c r="T102" s="48" t="str">
        <f>IF(OR(Annex2!N109="",Annex2!N109=" "),"",Annex2!N109)</f>
        <v/>
      </c>
      <c r="U102" s="33"/>
      <c r="V102" s="34" t="str">
        <f t="shared" si="31"/>
        <v/>
      </c>
      <c r="W102" s="50" t="str">
        <f>IF(OR(Annex2!O109="",Annex2!O109="N/A",Annex2!O109=" "),"",Annex2!O109)</f>
        <v/>
      </c>
      <c r="X102" s="53"/>
      <c r="Y102" s="54" t="str">
        <f t="shared" si="32"/>
        <v/>
      </c>
      <c r="Z102" s="48" t="str">
        <f>IF(OR(Annex2!P109="",Annex2!P109="N/A",Annex2!P109=" "),"",Annex2!P109)</f>
        <v/>
      </c>
      <c r="AA102" s="33"/>
      <c r="AB102" s="34" t="str">
        <f t="shared" si="33"/>
        <v/>
      </c>
      <c r="AC102" s="51" t="str">
        <f>IF(OR(Annex2!Q109="",Annex2!Q109=0),"",Annex2!Q109)</f>
        <v/>
      </c>
      <c r="AD102" s="53"/>
      <c r="AE102" s="54" t="str">
        <f t="shared" si="34"/>
        <v/>
      </c>
      <c r="AF102" s="52" t="str">
        <f>IF(OR(Annex2!R109="",Annex2!R109=0),"",Annex2!R109)</f>
        <v/>
      </c>
      <c r="AG102" s="47" t="str">
        <f>IF(OR(Annex2!S109="",Annex2!S109=0),"",Annex2!S109)</f>
        <v/>
      </c>
      <c r="AH102" s="33"/>
      <c r="AI102" s="33" t="str">
        <f t="shared" si="35"/>
        <v/>
      </c>
      <c r="AJ102" s="51" t="str">
        <f>IF(OR(Annex2!T109="",Annex2!T109=0),"",Annex2!T109)</f>
        <v/>
      </c>
      <c r="AK102" s="53"/>
      <c r="AL102" s="54" t="str">
        <f t="shared" si="36"/>
        <v/>
      </c>
      <c r="AM102" s="47" t="str">
        <f>IF(OR(Annex2!U109="",Annex2!U109="N/A",Annex2!U109=" "),"",Annex2!U109)</f>
        <v/>
      </c>
      <c r="AN102" s="33"/>
      <c r="AO102" s="33" t="str">
        <f t="shared" si="37"/>
        <v/>
      </c>
      <c r="AP102" s="33"/>
      <c r="AQ102" s="51" t="str">
        <f>IF(OR(Annex2!V109="",Annex2!V109=0),"",Annex2!V109)</f>
        <v/>
      </c>
      <c r="AR102" s="53"/>
      <c r="AS102" s="54" t="str">
        <f t="shared" si="38"/>
        <v/>
      </c>
      <c r="AT102" s="71" t="str">
        <f>IF(OR(Annex2!W109="",Annex2!W109=0),"",Annex2!W109)</f>
        <v/>
      </c>
      <c r="AU102" s="48" t="str">
        <f>IF(Annex2!X109&lt;&gt;"Yes","",Annex2!X109)</f>
        <v/>
      </c>
      <c r="AV102" s="33"/>
      <c r="AW102" s="73" t="str">
        <f t="shared" si="39"/>
        <v/>
      </c>
      <c r="AX102" s="50" t="str">
        <f>IF(Annex2!Y109&lt;&gt;"Yes","",Annex2!Y109)</f>
        <v/>
      </c>
      <c r="AY102" s="53"/>
      <c r="AZ102" s="54" t="str">
        <f t="shared" si="40"/>
        <v/>
      </c>
      <c r="BA102" s="48" t="str">
        <f>IF(OR(Annex2!Z109=" ",Annex2!Z109=""),"","Yes")</f>
        <v/>
      </c>
      <c r="BB102" s="33"/>
      <c r="BC102" s="73" t="str">
        <f t="shared" si="41"/>
        <v/>
      </c>
      <c r="BD102" s="33"/>
      <c r="BE102" s="56"/>
    </row>
    <row r="103" spans="1:57" ht="15" customHeight="1">
      <c r="A103" s="45" t="str">
        <f>IF(OR(Annex2!B110="",Annex2!E110=0),"",Annex2!B110)</f>
        <v/>
      </c>
      <c r="B103" s="45" t="str">
        <f>IF(OR(Annex2!D110="",Annex2!D110=0),"",Annex2!D110)</f>
        <v/>
      </c>
      <c r="C103" s="45" t="str">
        <f>IF(Annex2!E110="","",Annex2!E110)</f>
        <v/>
      </c>
      <c r="D103" s="46" t="str">
        <f>IF(Annex2!F110="","",Annex2!F110)</f>
        <v/>
      </c>
      <c r="E103" s="47" t="str">
        <f>IF(OR(Annex2!H110="",Annex2!H110=0),"",Annex2!H110)</f>
        <v/>
      </c>
      <c r="F103" s="33"/>
      <c r="G103" s="34" t="str">
        <f t="shared" si="27"/>
        <v/>
      </c>
      <c r="H103" s="33"/>
      <c r="I103" s="49" t="str">
        <f>IF(OR(Annex2!I110="",Annex2!I110=0),"",Annex2!I110)</f>
        <v/>
      </c>
      <c r="J103" s="53"/>
      <c r="K103" s="54" t="str">
        <f t="shared" si="28"/>
        <v/>
      </c>
      <c r="L103" s="52" t="str">
        <f>IF(OR(Annex2!J110="",Annex2!J110=0),"",Annex2!J110)</f>
        <v/>
      </c>
      <c r="M103" s="52" t="str">
        <f>IF(OR(Annex2!K110="",Annex2!K110=0),"",Annex2!K110)</f>
        <v/>
      </c>
      <c r="N103" s="48" t="str">
        <f>IF(OR(Annex2!L110="",Annex2!L110="N/A"),"",Annex2!L110)</f>
        <v/>
      </c>
      <c r="O103" s="33"/>
      <c r="P103" s="34" t="str">
        <f t="shared" si="29"/>
        <v/>
      </c>
      <c r="Q103" s="52" t="str">
        <f>IF(OR(Annex2!M110="",Annex2!M110=" "),"","Yes")</f>
        <v/>
      </c>
      <c r="R103" s="53"/>
      <c r="S103" s="54" t="str">
        <f t="shared" si="30"/>
        <v/>
      </c>
      <c r="T103" s="48" t="str">
        <f>IF(OR(Annex2!N110="",Annex2!N110=" "),"",Annex2!N110)</f>
        <v/>
      </c>
      <c r="U103" s="33"/>
      <c r="V103" s="34" t="str">
        <f t="shared" si="31"/>
        <v/>
      </c>
      <c r="W103" s="50" t="str">
        <f>IF(OR(Annex2!O110="",Annex2!O110="N/A",Annex2!O110=" "),"",Annex2!O110)</f>
        <v/>
      </c>
      <c r="X103" s="53"/>
      <c r="Y103" s="54" t="str">
        <f t="shared" si="32"/>
        <v/>
      </c>
      <c r="Z103" s="48" t="str">
        <f>IF(OR(Annex2!P110="",Annex2!P110="N/A",Annex2!P110=" "),"",Annex2!P110)</f>
        <v/>
      </c>
      <c r="AA103" s="33"/>
      <c r="AB103" s="34" t="str">
        <f t="shared" si="33"/>
        <v/>
      </c>
      <c r="AC103" s="51" t="str">
        <f>IF(OR(Annex2!Q110="",Annex2!Q110=0),"",Annex2!Q110)</f>
        <v/>
      </c>
      <c r="AD103" s="53"/>
      <c r="AE103" s="54" t="str">
        <f t="shared" si="34"/>
        <v/>
      </c>
      <c r="AF103" s="52" t="str">
        <f>IF(OR(Annex2!R110="",Annex2!R110=0),"",Annex2!R110)</f>
        <v/>
      </c>
      <c r="AG103" s="47" t="str">
        <f>IF(OR(Annex2!S110="",Annex2!S110=0),"",Annex2!S110)</f>
        <v/>
      </c>
      <c r="AH103" s="33"/>
      <c r="AI103" s="33" t="str">
        <f t="shared" si="35"/>
        <v/>
      </c>
      <c r="AJ103" s="51" t="str">
        <f>IF(OR(Annex2!T110="",Annex2!T110=0),"",Annex2!T110)</f>
        <v/>
      </c>
      <c r="AK103" s="53"/>
      <c r="AL103" s="54" t="str">
        <f t="shared" si="36"/>
        <v/>
      </c>
      <c r="AM103" s="47" t="str">
        <f>IF(OR(Annex2!U110="",Annex2!U110="N/A",Annex2!U110=" "),"",Annex2!U110)</f>
        <v/>
      </c>
      <c r="AN103" s="33"/>
      <c r="AO103" s="33" t="str">
        <f t="shared" si="37"/>
        <v/>
      </c>
      <c r="AP103" s="33"/>
      <c r="AQ103" s="51" t="str">
        <f>IF(OR(Annex2!V110="",Annex2!V110=0),"",Annex2!V110)</f>
        <v/>
      </c>
      <c r="AR103" s="53"/>
      <c r="AS103" s="54" t="str">
        <f t="shared" si="38"/>
        <v/>
      </c>
      <c r="AT103" s="71" t="str">
        <f>IF(OR(Annex2!W110="",Annex2!W110=0),"",Annex2!W110)</f>
        <v/>
      </c>
      <c r="AU103" s="48" t="str">
        <f>IF(Annex2!X110&lt;&gt;"Yes","",Annex2!X110)</f>
        <v/>
      </c>
      <c r="AV103" s="33"/>
      <c r="AW103" s="73" t="str">
        <f t="shared" si="39"/>
        <v/>
      </c>
      <c r="AX103" s="50" t="str">
        <f>IF(Annex2!Y110&lt;&gt;"Yes","",Annex2!Y110)</f>
        <v/>
      </c>
      <c r="AY103" s="53"/>
      <c r="AZ103" s="54" t="str">
        <f t="shared" si="40"/>
        <v/>
      </c>
      <c r="BA103" s="48" t="str">
        <f>IF(OR(Annex2!Z110=" ",Annex2!Z110=""),"","Yes")</f>
        <v/>
      </c>
      <c r="BB103" s="33"/>
      <c r="BC103" s="73" t="str">
        <f t="shared" si="41"/>
        <v/>
      </c>
      <c r="BD103" s="33"/>
      <c r="BE103" s="56"/>
    </row>
    <row r="104" spans="1:57" ht="15" customHeight="1">
      <c r="A104" s="45" t="str">
        <f>IF(OR(Annex2!B111="",Annex2!E111=0),"",Annex2!B111)</f>
        <v/>
      </c>
      <c r="B104" s="45" t="str">
        <f>IF(OR(Annex2!D111="",Annex2!D111=0),"",Annex2!D111)</f>
        <v/>
      </c>
      <c r="C104" s="45" t="str">
        <f>IF(Annex2!E111="","",Annex2!E111)</f>
        <v/>
      </c>
      <c r="D104" s="46" t="str">
        <f>IF(Annex2!F111="","",Annex2!F111)</f>
        <v/>
      </c>
      <c r="E104" s="47" t="str">
        <f>IF(OR(Annex2!H111="",Annex2!H111=0),"",Annex2!H111)</f>
        <v/>
      </c>
      <c r="F104" s="33"/>
      <c r="G104" s="34" t="str">
        <f t="shared" si="27"/>
        <v/>
      </c>
      <c r="H104" s="33"/>
      <c r="I104" s="49" t="str">
        <f>IF(OR(Annex2!I111="",Annex2!I111=0),"",Annex2!I111)</f>
        <v/>
      </c>
      <c r="J104" s="53"/>
      <c r="K104" s="54" t="str">
        <f t="shared" si="28"/>
        <v/>
      </c>
      <c r="L104" s="52" t="str">
        <f>IF(OR(Annex2!J111="",Annex2!J111=0),"",Annex2!J111)</f>
        <v/>
      </c>
      <c r="M104" s="52" t="str">
        <f>IF(OR(Annex2!K111="",Annex2!K111=0),"",Annex2!K111)</f>
        <v/>
      </c>
      <c r="N104" s="48" t="str">
        <f>IF(OR(Annex2!L111="",Annex2!L111="N/A"),"",Annex2!L111)</f>
        <v/>
      </c>
      <c r="O104" s="33"/>
      <c r="P104" s="34" t="str">
        <f t="shared" si="29"/>
        <v/>
      </c>
      <c r="Q104" s="52" t="str">
        <f>IF(OR(Annex2!M111="",Annex2!M111=" "),"","Yes")</f>
        <v/>
      </c>
      <c r="R104" s="53"/>
      <c r="S104" s="54" t="str">
        <f t="shared" si="30"/>
        <v/>
      </c>
      <c r="T104" s="48" t="str">
        <f>IF(OR(Annex2!N111="",Annex2!N111=" "),"",Annex2!N111)</f>
        <v/>
      </c>
      <c r="U104" s="33"/>
      <c r="V104" s="34" t="str">
        <f t="shared" si="31"/>
        <v/>
      </c>
      <c r="W104" s="50" t="str">
        <f>IF(OR(Annex2!O111="",Annex2!O111="N/A",Annex2!O111=" "),"",Annex2!O111)</f>
        <v/>
      </c>
      <c r="X104" s="53"/>
      <c r="Y104" s="54" t="str">
        <f t="shared" si="32"/>
        <v/>
      </c>
      <c r="Z104" s="48" t="str">
        <f>IF(OR(Annex2!P111="",Annex2!P111="N/A",Annex2!P111=" "),"",Annex2!P111)</f>
        <v/>
      </c>
      <c r="AA104" s="33"/>
      <c r="AB104" s="34" t="str">
        <f t="shared" si="33"/>
        <v/>
      </c>
      <c r="AC104" s="51" t="str">
        <f>IF(OR(Annex2!Q111="",Annex2!Q111=0),"",Annex2!Q111)</f>
        <v/>
      </c>
      <c r="AD104" s="53"/>
      <c r="AE104" s="54" t="str">
        <f t="shared" si="34"/>
        <v/>
      </c>
      <c r="AF104" s="52" t="str">
        <f>IF(OR(Annex2!R111="",Annex2!R111=0),"",Annex2!R111)</f>
        <v/>
      </c>
      <c r="AG104" s="47" t="str">
        <f>IF(OR(Annex2!S111="",Annex2!S111=0),"",Annex2!S111)</f>
        <v/>
      </c>
      <c r="AH104" s="33"/>
      <c r="AI104" s="33" t="str">
        <f t="shared" si="35"/>
        <v/>
      </c>
      <c r="AJ104" s="51" t="str">
        <f>IF(OR(Annex2!T111="",Annex2!T111=0),"",Annex2!T111)</f>
        <v/>
      </c>
      <c r="AK104" s="53"/>
      <c r="AL104" s="54" t="str">
        <f t="shared" si="36"/>
        <v/>
      </c>
      <c r="AM104" s="47" t="str">
        <f>IF(OR(Annex2!U111="",Annex2!U111="N/A",Annex2!U111=" "),"",Annex2!U111)</f>
        <v/>
      </c>
      <c r="AN104" s="33"/>
      <c r="AO104" s="33" t="str">
        <f t="shared" si="37"/>
        <v/>
      </c>
      <c r="AP104" s="33"/>
      <c r="AQ104" s="51" t="str">
        <f>IF(OR(Annex2!V111="",Annex2!V111=0),"",Annex2!V111)</f>
        <v/>
      </c>
      <c r="AR104" s="53"/>
      <c r="AS104" s="54" t="str">
        <f t="shared" si="38"/>
        <v/>
      </c>
      <c r="AT104" s="71" t="str">
        <f>IF(OR(Annex2!W111="",Annex2!W111=0),"",Annex2!W111)</f>
        <v/>
      </c>
      <c r="AU104" s="48" t="str">
        <f>IF(Annex2!X111&lt;&gt;"Yes","",Annex2!X111)</f>
        <v/>
      </c>
      <c r="AV104" s="33"/>
      <c r="AW104" s="73" t="str">
        <f t="shared" si="39"/>
        <v/>
      </c>
      <c r="AX104" s="50" t="str">
        <f>IF(Annex2!Y111&lt;&gt;"Yes","",Annex2!Y111)</f>
        <v/>
      </c>
      <c r="AY104" s="53"/>
      <c r="AZ104" s="54" t="str">
        <f t="shared" si="40"/>
        <v/>
      </c>
      <c r="BA104" s="48" t="str">
        <f>IF(OR(Annex2!Z111=" ",Annex2!Z111=""),"","Yes")</f>
        <v/>
      </c>
      <c r="BB104" s="33"/>
      <c r="BC104" s="73" t="str">
        <f t="shared" si="41"/>
        <v/>
      </c>
      <c r="BD104" s="33"/>
      <c r="BE104" s="56"/>
    </row>
    <row r="105" spans="1:57" ht="15" customHeight="1">
      <c r="A105" s="45" t="str">
        <f>IF(OR(Annex2!B112="",Annex2!E112=0),"",Annex2!B112)</f>
        <v/>
      </c>
      <c r="B105" s="45" t="str">
        <f>IF(OR(Annex2!D112="",Annex2!D112=0),"",Annex2!D112)</f>
        <v/>
      </c>
      <c r="C105" s="45" t="str">
        <f>IF(Annex2!E112="","",Annex2!E112)</f>
        <v/>
      </c>
      <c r="D105" s="46" t="str">
        <f>IF(Annex2!F112="","",Annex2!F112)</f>
        <v/>
      </c>
      <c r="E105" s="47" t="str">
        <f>IF(OR(Annex2!H112="",Annex2!H112=0),"",Annex2!H112)</f>
        <v/>
      </c>
      <c r="F105" s="33"/>
      <c r="G105" s="34" t="str">
        <f t="shared" si="27"/>
        <v/>
      </c>
      <c r="H105" s="33"/>
      <c r="I105" s="49" t="str">
        <f>IF(OR(Annex2!I112="",Annex2!I112=0),"",Annex2!I112)</f>
        <v/>
      </c>
      <c r="J105" s="53"/>
      <c r="K105" s="54" t="str">
        <f t="shared" si="28"/>
        <v/>
      </c>
      <c r="L105" s="52" t="str">
        <f>IF(OR(Annex2!J112="",Annex2!J112=0),"",Annex2!J112)</f>
        <v/>
      </c>
      <c r="M105" s="52" t="str">
        <f>IF(OR(Annex2!K112="",Annex2!K112=0),"",Annex2!K112)</f>
        <v/>
      </c>
      <c r="N105" s="48" t="str">
        <f>IF(OR(Annex2!L112="",Annex2!L112="N/A"),"",Annex2!L112)</f>
        <v/>
      </c>
      <c r="O105" s="33"/>
      <c r="P105" s="34" t="str">
        <f t="shared" si="29"/>
        <v/>
      </c>
      <c r="Q105" s="52" t="str">
        <f>IF(OR(Annex2!M112="",Annex2!M112=" "),"","Yes")</f>
        <v/>
      </c>
      <c r="R105" s="53"/>
      <c r="S105" s="54" t="str">
        <f t="shared" si="30"/>
        <v/>
      </c>
      <c r="T105" s="48" t="str">
        <f>IF(OR(Annex2!N112="",Annex2!N112=" "),"",Annex2!N112)</f>
        <v/>
      </c>
      <c r="U105" s="33"/>
      <c r="V105" s="34" t="str">
        <f t="shared" si="31"/>
        <v/>
      </c>
      <c r="W105" s="50" t="str">
        <f>IF(OR(Annex2!O112="",Annex2!O112="N/A",Annex2!O112=" "),"",Annex2!O112)</f>
        <v/>
      </c>
      <c r="X105" s="53"/>
      <c r="Y105" s="54" t="str">
        <f t="shared" si="32"/>
        <v/>
      </c>
      <c r="Z105" s="48" t="str">
        <f>IF(OR(Annex2!P112="",Annex2!P112="N/A",Annex2!P112=" "),"",Annex2!P112)</f>
        <v/>
      </c>
      <c r="AA105" s="33"/>
      <c r="AB105" s="34" t="str">
        <f t="shared" si="33"/>
        <v/>
      </c>
      <c r="AC105" s="51" t="str">
        <f>IF(OR(Annex2!Q112="",Annex2!Q112=0),"",Annex2!Q112)</f>
        <v/>
      </c>
      <c r="AD105" s="53"/>
      <c r="AE105" s="54" t="str">
        <f t="shared" si="34"/>
        <v/>
      </c>
      <c r="AF105" s="52" t="str">
        <f>IF(OR(Annex2!R112="",Annex2!R112=0),"",Annex2!R112)</f>
        <v/>
      </c>
      <c r="AG105" s="47" t="str">
        <f>IF(OR(Annex2!S112="",Annex2!S112=0),"",Annex2!S112)</f>
        <v/>
      </c>
      <c r="AH105" s="33"/>
      <c r="AI105" s="33" t="str">
        <f t="shared" si="35"/>
        <v/>
      </c>
      <c r="AJ105" s="51" t="str">
        <f>IF(OR(Annex2!T112="",Annex2!T112=0),"",Annex2!T112)</f>
        <v/>
      </c>
      <c r="AK105" s="53"/>
      <c r="AL105" s="54" t="str">
        <f t="shared" si="36"/>
        <v/>
      </c>
      <c r="AM105" s="47" t="str">
        <f>IF(OR(Annex2!U112="",Annex2!U112="N/A",Annex2!U112=" "),"",Annex2!U112)</f>
        <v/>
      </c>
      <c r="AN105" s="33"/>
      <c r="AO105" s="33" t="str">
        <f t="shared" si="37"/>
        <v/>
      </c>
      <c r="AP105" s="33"/>
      <c r="AQ105" s="51" t="str">
        <f>IF(OR(Annex2!V112="",Annex2!V112=0),"",Annex2!V112)</f>
        <v/>
      </c>
      <c r="AR105" s="53"/>
      <c r="AS105" s="54" t="str">
        <f t="shared" si="38"/>
        <v/>
      </c>
      <c r="AT105" s="71" t="str">
        <f>IF(OR(Annex2!W112="",Annex2!W112=0),"",Annex2!W112)</f>
        <v/>
      </c>
      <c r="AU105" s="48" t="str">
        <f>IF(Annex2!X112&lt;&gt;"Yes","",Annex2!X112)</f>
        <v/>
      </c>
      <c r="AV105" s="33"/>
      <c r="AW105" s="73" t="str">
        <f t="shared" si="39"/>
        <v/>
      </c>
      <c r="AX105" s="50" t="str">
        <f>IF(Annex2!Y112&lt;&gt;"Yes","",Annex2!Y112)</f>
        <v/>
      </c>
      <c r="AY105" s="53"/>
      <c r="AZ105" s="54" t="str">
        <f t="shared" si="40"/>
        <v/>
      </c>
      <c r="BA105" s="48" t="str">
        <f>IF(OR(Annex2!Z112=" ",Annex2!Z112=""),"","Yes")</f>
        <v/>
      </c>
      <c r="BB105" s="33"/>
      <c r="BC105" s="73" t="str">
        <f t="shared" si="41"/>
        <v/>
      </c>
      <c r="BD105" s="33"/>
      <c r="BE105" s="56"/>
    </row>
    <row r="106" spans="1:57" ht="15" customHeight="1">
      <c r="A106" s="45" t="str">
        <f>IF(OR(Annex2!B113="",Annex2!E113=0),"",Annex2!B113)</f>
        <v/>
      </c>
      <c r="B106" s="45" t="str">
        <f>IF(OR(Annex2!D113="",Annex2!D113=0),"",Annex2!D113)</f>
        <v/>
      </c>
      <c r="C106" s="45" t="str">
        <f>IF(Annex2!E113="","",Annex2!E113)</f>
        <v/>
      </c>
      <c r="D106" s="46" t="str">
        <f>IF(Annex2!F113="","",Annex2!F113)</f>
        <v/>
      </c>
      <c r="E106" s="47" t="str">
        <f>IF(OR(Annex2!H113="",Annex2!H113=0),"",Annex2!H113)</f>
        <v/>
      </c>
      <c r="F106" s="33"/>
      <c r="G106" s="34" t="str">
        <f t="shared" si="27"/>
        <v/>
      </c>
      <c r="H106" s="33"/>
      <c r="I106" s="49" t="str">
        <f>IF(OR(Annex2!I113="",Annex2!I113=0),"",Annex2!I113)</f>
        <v/>
      </c>
      <c r="J106" s="53"/>
      <c r="K106" s="54" t="str">
        <f t="shared" si="28"/>
        <v/>
      </c>
      <c r="L106" s="52" t="str">
        <f>IF(OR(Annex2!J113="",Annex2!J113=0),"",Annex2!J113)</f>
        <v/>
      </c>
      <c r="M106" s="52" t="str">
        <f>IF(OR(Annex2!K113="",Annex2!K113=0),"",Annex2!K113)</f>
        <v/>
      </c>
      <c r="N106" s="48" t="str">
        <f>IF(OR(Annex2!L113="",Annex2!L113="N/A"),"",Annex2!L113)</f>
        <v/>
      </c>
      <c r="O106" s="33"/>
      <c r="P106" s="34" t="str">
        <f t="shared" si="29"/>
        <v/>
      </c>
      <c r="Q106" s="52" t="str">
        <f>IF(OR(Annex2!M113="",Annex2!M113=" "),"","Yes")</f>
        <v/>
      </c>
      <c r="R106" s="53"/>
      <c r="S106" s="54" t="str">
        <f t="shared" si="30"/>
        <v/>
      </c>
      <c r="T106" s="48" t="str">
        <f>IF(OR(Annex2!N113="",Annex2!N113=" "),"",Annex2!N113)</f>
        <v/>
      </c>
      <c r="U106" s="33"/>
      <c r="V106" s="34" t="str">
        <f t="shared" si="31"/>
        <v/>
      </c>
      <c r="W106" s="50" t="str">
        <f>IF(OR(Annex2!O113="",Annex2!O113="N/A",Annex2!O113=" "),"",Annex2!O113)</f>
        <v/>
      </c>
      <c r="X106" s="53"/>
      <c r="Y106" s="54" t="str">
        <f t="shared" si="32"/>
        <v/>
      </c>
      <c r="Z106" s="48" t="str">
        <f>IF(OR(Annex2!P113="",Annex2!P113="N/A",Annex2!P113=" "),"",Annex2!P113)</f>
        <v/>
      </c>
      <c r="AA106" s="33"/>
      <c r="AB106" s="34" t="str">
        <f t="shared" si="33"/>
        <v/>
      </c>
      <c r="AC106" s="51" t="str">
        <f>IF(OR(Annex2!Q113="",Annex2!Q113=0),"",Annex2!Q113)</f>
        <v/>
      </c>
      <c r="AD106" s="53"/>
      <c r="AE106" s="54" t="str">
        <f t="shared" si="34"/>
        <v/>
      </c>
      <c r="AF106" s="52" t="str">
        <f>IF(OR(Annex2!R113="",Annex2!R113=0),"",Annex2!R113)</f>
        <v/>
      </c>
      <c r="AG106" s="47" t="str">
        <f>IF(OR(Annex2!S113="",Annex2!S113=0),"",Annex2!S113)</f>
        <v/>
      </c>
      <c r="AH106" s="33"/>
      <c r="AI106" s="33" t="str">
        <f t="shared" si="35"/>
        <v/>
      </c>
      <c r="AJ106" s="51" t="str">
        <f>IF(OR(Annex2!T113="",Annex2!T113=0),"",Annex2!T113)</f>
        <v/>
      </c>
      <c r="AK106" s="53"/>
      <c r="AL106" s="54" t="str">
        <f t="shared" si="36"/>
        <v/>
      </c>
      <c r="AM106" s="47" t="str">
        <f>IF(OR(Annex2!U113="",Annex2!U113="N/A",Annex2!U113=" "),"",Annex2!U113)</f>
        <v/>
      </c>
      <c r="AN106" s="33"/>
      <c r="AO106" s="33" t="str">
        <f t="shared" si="37"/>
        <v/>
      </c>
      <c r="AP106" s="33"/>
      <c r="AQ106" s="51" t="str">
        <f>IF(OR(Annex2!V113="",Annex2!V113=0),"",Annex2!V113)</f>
        <v/>
      </c>
      <c r="AR106" s="53"/>
      <c r="AS106" s="54" t="str">
        <f t="shared" si="38"/>
        <v/>
      </c>
      <c r="AT106" s="71" t="str">
        <f>IF(OR(Annex2!W113="",Annex2!W113=0),"",Annex2!W113)</f>
        <v/>
      </c>
      <c r="AU106" s="48" t="str">
        <f>IF(Annex2!X113&lt;&gt;"Yes","",Annex2!X113)</f>
        <v/>
      </c>
      <c r="AV106" s="33"/>
      <c r="AW106" s="73" t="str">
        <f t="shared" si="39"/>
        <v/>
      </c>
      <c r="AX106" s="50" t="str">
        <f>IF(Annex2!Y113&lt;&gt;"Yes","",Annex2!Y113)</f>
        <v/>
      </c>
      <c r="AY106" s="53"/>
      <c r="AZ106" s="54" t="str">
        <f t="shared" si="40"/>
        <v/>
      </c>
      <c r="BA106" s="48" t="str">
        <f>IF(OR(Annex2!Z113=" ",Annex2!Z113=""),"","Yes")</f>
        <v/>
      </c>
      <c r="BB106" s="33"/>
      <c r="BC106" s="73" t="str">
        <f t="shared" si="41"/>
        <v/>
      </c>
      <c r="BD106" s="33"/>
      <c r="BE106" s="56"/>
    </row>
    <row r="107" spans="1:57" ht="15" customHeight="1">
      <c r="A107" s="45" t="str">
        <f>IF(OR(Annex2!B114="",Annex2!E114=0),"",Annex2!B114)</f>
        <v/>
      </c>
      <c r="B107" s="45" t="str">
        <f>IF(OR(Annex2!D114="",Annex2!D114=0),"",Annex2!D114)</f>
        <v/>
      </c>
      <c r="C107" s="45" t="str">
        <f>IF(Annex2!E114="","",Annex2!E114)</f>
        <v/>
      </c>
      <c r="D107" s="46" t="str">
        <f>IF(Annex2!F114="","",Annex2!F114)</f>
        <v/>
      </c>
      <c r="E107" s="47" t="str">
        <f>IF(OR(Annex2!H114="",Annex2!H114=0),"",Annex2!H114)</f>
        <v/>
      </c>
      <c r="F107" s="33"/>
      <c r="G107" s="34" t="str">
        <f t="shared" si="27"/>
        <v/>
      </c>
      <c r="H107" s="33"/>
      <c r="I107" s="49" t="str">
        <f>IF(OR(Annex2!I114="",Annex2!I114=0),"",Annex2!I114)</f>
        <v/>
      </c>
      <c r="J107" s="53"/>
      <c r="K107" s="54" t="str">
        <f t="shared" si="28"/>
        <v/>
      </c>
      <c r="L107" s="52" t="str">
        <f>IF(OR(Annex2!J114="",Annex2!J114=0),"",Annex2!J114)</f>
        <v/>
      </c>
      <c r="M107" s="52" t="str">
        <f>IF(OR(Annex2!K114="",Annex2!K114=0),"",Annex2!K114)</f>
        <v/>
      </c>
      <c r="N107" s="48" t="str">
        <f>IF(OR(Annex2!L114="",Annex2!L114="N/A"),"",Annex2!L114)</f>
        <v/>
      </c>
      <c r="O107" s="33"/>
      <c r="P107" s="34" t="str">
        <f t="shared" si="29"/>
        <v/>
      </c>
      <c r="Q107" s="52" t="str">
        <f>IF(OR(Annex2!M114="",Annex2!M114=" "),"","Yes")</f>
        <v/>
      </c>
      <c r="R107" s="53"/>
      <c r="S107" s="54" t="str">
        <f t="shared" si="30"/>
        <v/>
      </c>
      <c r="T107" s="48" t="str">
        <f>IF(OR(Annex2!N114="",Annex2!N114=" "),"",Annex2!N114)</f>
        <v/>
      </c>
      <c r="U107" s="33"/>
      <c r="V107" s="34" t="str">
        <f t="shared" si="31"/>
        <v/>
      </c>
      <c r="W107" s="50" t="str">
        <f>IF(OR(Annex2!O114="",Annex2!O114="N/A",Annex2!O114=" "),"",Annex2!O114)</f>
        <v/>
      </c>
      <c r="X107" s="53"/>
      <c r="Y107" s="54" t="str">
        <f t="shared" si="32"/>
        <v/>
      </c>
      <c r="Z107" s="48" t="str">
        <f>IF(OR(Annex2!P114="",Annex2!P114="N/A",Annex2!P114=" "),"",Annex2!P114)</f>
        <v/>
      </c>
      <c r="AA107" s="33"/>
      <c r="AB107" s="34" t="str">
        <f t="shared" si="33"/>
        <v/>
      </c>
      <c r="AC107" s="51" t="str">
        <f>IF(OR(Annex2!Q114="",Annex2!Q114=0),"",Annex2!Q114)</f>
        <v/>
      </c>
      <c r="AD107" s="53"/>
      <c r="AE107" s="54" t="str">
        <f t="shared" si="34"/>
        <v/>
      </c>
      <c r="AF107" s="52" t="str">
        <f>IF(OR(Annex2!R114="",Annex2!R114=0),"",Annex2!R114)</f>
        <v/>
      </c>
      <c r="AG107" s="47" t="str">
        <f>IF(OR(Annex2!S114="",Annex2!S114=0),"",Annex2!S114)</f>
        <v/>
      </c>
      <c r="AH107" s="33"/>
      <c r="AI107" s="33" t="str">
        <f t="shared" si="35"/>
        <v/>
      </c>
      <c r="AJ107" s="51" t="str">
        <f>IF(OR(Annex2!T114="",Annex2!T114=0),"",Annex2!T114)</f>
        <v/>
      </c>
      <c r="AK107" s="53"/>
      <c r="AL107" s="54" t="str">
        <f t="shared" si="36"/>
        <v/>
      </c>
      <c r="AM107" s="47" t="str">
        <f>IF(OR(Annex2!U114="",Annex2!U114="N/A",Annex2!U114=" "),"",Annex2!U114)</f>
        <v/>
      </c>
      <c r="AN107" s="33"/>
      <c r="AO107" s="33" t="str">
        <f t="shared" si="37"/>
        <v/>
      </c>
      <c r="AP107" s="33"/>
      <c r="AQ107" s="51" t="str">
        <f>IF(OR(Annex2!V114="",Annex2!V114=0),"",Annex2!V114)</f>
        <v/>
      </c>
      <c r="AR107" s="53"/>
      <c r="AS107" s="54" t="str">
        <f t="shared" si="38"/>
        <v/>
      </c>
      <c r="AT107" s="71" t="str">
        <f>IF(OR(Annex2!W114="",Annex2!W114=0),"",Annex2!W114)</f>
        <v/>
      </c>
      <c r="AU107" s="48" t="str">
        <f>IF(Annex2!X114&lt;&gt;"Yes","",Annex2!X114)</f>
        <v/>
      </c>
      <c r="AV107" s="33"/>
      <c r="AW107" s="73" t="str">
        <f t="shared" si="39"/>
        <v/>
      </c>
      <c r="AX107" s="50" t="str">
        <f>IF(Annex2!Y114&lt;&gt;"Yes","",Annex2!Y114)</f>
        <v/>
      </c>
      <c r="AY107" s="53"/>
      <c r="AZ107" s="54" t="str">
        <f t="shared" si="40"/>
        <v/>
      </c>
      <c r="BA107" s="48" t="str">
        <f>IF(OR(Annex2!Z114=" ",Annex2!Z114=""),"","Yes")</f>
        <v/>
      </c>
      <c r="BB107" s="33"/>
      <c r="BC107" s="73" t="str">
        <f t="shared" si="41"/>
        <v/>
      </c>
      <c r="BD107" s="33"/>
      <c r="BE107" s="56"/>
    </row>
    <row r="108" spans="1:57" ht="15" customHeight="1">
      <c r="A108" s="45" t="str">
        <f>IF(OR(Annex2!B115="",Annex2!E115=0),"",Annex2!B115)</f>
        <v/>
      </c>
      <c r="B108" s="45" t="str">
        <f>IF(OR(Annex2!D115="",Annex2!D115=0),"",Annex2!D115)</f>
        <v/>
      </c>
      <c r="C108" s="45" t="str">
        <f>IF(Annex2!E115="","",Annex2!E115)</f>
        <v/>
      </c>
      <c r="D108" s="46" t="str">
        <f>IF(Annex2!F115="","",Annex2!F115)</f>
        <v/>
      </c>
      <c r="E108" s="47" t="str">
        <f>IF(OR(Annex2!H115="",Annex2!H115=0),"",Annex2!H115)</f>
        <v/>
      </c>
      <c r="F108" s="33"/>
      <c r="G108" s="34" t="str">
        <f t="shared" si="27"/>
        <v/>
      </c>
      <c r="H108" s="33"/>
      <c r="I108" s="49" t="str">
        <f>IF(OR(Annex2!I115="",Annex2!I115=0),"",Annex2!I115)</f>
        <v/>
      </c>
      <c r="J108" s="53"/>
      <c r="K108" s="54" t="str">
        <f t="shared" si="28"/>
        <v/>
      </c>
      <c r="L108" s="52" t="str">
        <f>IF(OR(Annex2!J115="",Annex2!J115=0),"",Annex2!J115)</f>
        <v/>
      </c>
      <c r="M108" s="52" t="str">
        <f>IF(OR(Annex2!K115="",Annex2!K115=0),"",Annex2!K115)</f>
        <v/>
      </c>
      <c r="N108" s="48" t="str">
        <f>IF(OR(Annex2!L115="",Annex2!L115="N/A"),"",Annex2!L115)</f>
        <v/>
      </c>
      <c r="O108" s="33"/>
      <c r="P108" s="34" t="str">
        <f t="shared" si="29"/>
        <v/>
      </c>
      <c r="Q108" s="52" t="str">
        <f>IF(OR(Annex2!M115="",Annex2!M115=" "),"","Yes")</f>
        <v/>
      </c>
      <c r="R108" s="53"/>
      <c r="S108" s="54" t="str">
        <f t="shared" si="30"/>
        <v/>
      </c>
      <c r="T108" s="48" t="str">
        <f>IF(OR(Annex2!N115="",Annex2!N115=" "),"",Annex2!N115)</f>
        <v/>
      </c>
      <c r="U108" s="33"/>
      <c r="V108" s="34" t="str">
        <f t="shared" si="31"/>
        <v/>
      </c>
      <c r="W108" s="50" t="str">
        <f>IF(OR(Annex2!O115="",Annex2!O115="N/A",Annex2!O115=" "),"",Annex2!O115)</f>
        <v/>
      </c>
      <c r="X108" s="53"/>
      <c r="Y108" s="54" t="str">
        <f t="shared" si="32"/>
        <v/>
      </c>
      <c r="Z108" s="48" t="str">
        <f>IF(OR(Annex2!P115="",Annex2!P115="N/A",Annex2!P115=" "),"",Annex2!P115)</f>
        <v/>
      </c>
      <c r="AA108" s="33"/>
      <c r="AB108" s="34" t="str">
        <f t="shared" si="33"/>
        <v/>
      </c>
      <c r="AC108" s="51" t="str">
        <f>IF(OR(Annex2!Q115="",Annex2!Q115=0),"",Annex2!Q115)</f>
        <v/>
      </c>
      <c r="AD108" s="53"/>
      <c r="AE108" s="54" t="str">
        <f t="shared" si="34"/>
        <v/>
      </c>
      <c r="AF108" s="52" t="str">
        <f>IF(OR(Annex2!R115="",Annex2!R115=0),"",Annex2!R115)</f>
        <v/>
      </c>
      <c r="AG108" s="47" t="str">
        <f>IF(OR(Annex2!S115="",Annex2!S115=0),"",Annex2!S115)</f>
        <v/>
      </c>
      <c r="AH108" s="33"/>
      <c r="AI108" s="33" t="str">
        <f t="shared" si="35"/>
        <v/>
      </c>
      <c r="AJ108" s="51" t="str">
        <f>IF(OR(Annex2!T115="",Annex2!T115=0),"",Annex2!T115)</f>
        <v/>
      </c>
      <c r="AK108" s="53"/>
      <c r="AL108" s="54" t="str">
        <f t="shared" si="36"/>
        <v/>
      </c>
      <c r="AM108" s="47" t="str">
        <f>IF(OR(Annex2!U115="",Annex2!U115="N/A",Annex2!U115=" "),"",Annex2!U115)</f>
        <v/>
      </c>
      <c r="AN108" s="33"/>
      <c r="AO108" s="33" t="str">
        <f t="shared" si="37"/>
        <v/>
      </c>
      <c r="AP108" s="33"/>
      <c r="AQ108" s="51" t="str">
        <f>IF(OR(Annex2!V115="",Annex2!V115=0),"",Annex2!V115)</f>
        <v/>
      </c>
      <c r="AR108" s="53"/>
      <c r="AS108" s="54" t="str">
        <f t="shared" si="38"/>
        <v/>
      </c>
      <c r="AT108" s="71" t="str">
        <f>IF(OR(Annex2!W115="",Annex2!W115=0),"",Annex2!W115)</f>
        <v/>
      </c>
      <c r="AU108" s="48" t="str">
        <f>IF(Annex2!X115&lt;&gt;"Yes","",Annex2!X115)</f>
        <v/>
      </c>
      <c r="AV108" s="33"/>
      <c r="AW108" s="73" t="str">
        <f t="shared" si="39"/>
        <v/>
      </c>
      <c r="AX108" s="50" t="str">
        <f>IF(Annex2!Y115&lt;&gt;"Yes","",Annex2!Y115)</f>
        <v/>
      </c>
      <c r="AY108" s="53"/>
      <c r="AZ108" s="54" t="str">
        <f t="shared" si="40"/>
        <v/>
      </c>
      <c r="BA108" s="48" t="str">
        <f>IF(OR(Annex2!Z115=" ",Annex2!Z115=""),"","Yes")</f>
        <v/>
      </c>
      <c r="BB108" s="33"/>
      <c r="BC108" s="73" t="str">
        <f t="shared" si="41"/>
        <v/>
      </c>
      <c r="BD108" s="33"/>
      <c r="BE108" s="56"/>
    </row>
    <row r="109" spans="1:57" ht="15" customHeight="1">
      <c r="A109" s="45" t="str">
        <f>IF(OR(Annex2!B116="",Annex2!E116=0),"",Annex2!B116)</f>
        <v/>
      </c>
      <c r="B109" s="45" t="str">
        <f>IF(OR(Annex2!D116="",Annex2!D116=0),"",Annex2!D116)</f>
        <v/>
      </c>
      <c r="C109" s="45" t="str">
        <f>IF(Annex2!E116="","",Annex2!E116)</f>
        <v/>
      </c>
      <c r="D109" s="46" t="str">
        <f>IF(Annex2!F116="","",Annex2!F116)</f>
        <v/>
      </c>
      <c r="E109" s="47" t="str">
        <f>IF(OR(Annex2!H116="",Annex2!H116=0),"",Annex2!H116)</f>
        <v/>
      </c>
      <c r="F109" s="33"/>
      <c r="G109" s="34" t="str">
        <f t="shared" si="27"/>
        <v/>
      </c>
      <c r="H109" s="33"/>
      <c r="I109" s="49" t="str">
        <f>IF(OR(Annex2!I116="",Annex2!I116=0),"",Annex2!I116)</f>
        <v/>
      </c>
      <c r="J109" s="53"/>
      <c r="K109" s="54" t="str">
        <f t="shared" si="28"/>
        <v/>
      </c>
      <c r="L109" s="52" t="str">
        <f>IF(OR(Annex2!J116="",Annex2!J116=0),"",Annex2!J116)</f>
        <v/>
      </c>
      <c r="M109" s="52" t="str">
        <f>IF(OR(Annex2!K116="",Annex2!K116=0),"",Annex2!K116)</f>
        <v/>
      </c>
      <c r="N109" s="48" t="str">
        <f>IF(OR(Annex2!L116="",Annex2!L116="N/A"),"",Annex2!L116)</f>
        <v/>
      </c>
      <c r="O109" s="33"/>
      <c r="P109" s="34" t="str">
        <f t="shared" si="29"/>
        <v/>
      </c>
      <c r="Q109" s="52" t="str">
        <f>IF(OR(Annex2!M116="",Annex2!M116=" "),"","Yes")</f>
        <v/>
      </c>
      <c r="R109" s="53"/>
      <c r="S109" s="54" t="str">
        <f t="shared" si="30"/>
        <v/>
      </c>
      <c r="T109" s="48" t="str">
        <f>IF(OR(Annex2!N116="",Annex2!N116=" "),"",Annex2!N116)</f>
        <v/>
      </c>
      <c r="U109" s="33"/>
      <c r="V109" s="34" t="str">
        <f t="shared" si="31"/>
        <v/>
      </c>
      <c r="W109" s="50" t="str">
        <f>IF(OR(Annex2!O116="",Annex2!O116="N/A",Annex2!O116=" "),"",Annex2!O116)</f>
        <v/>
      </c>
      <c r="X109" s="53"/>
      <c r="Y109" s="54" t="str">
        <f t="shared" si="32"/>
        <v/>
      </c>
      <c r="Z109" s="48" t="str">
        <f>IF(OR(Annex2!P116="",Annex2!P116="N/A",Annex2!P116=" "),"",Annex2!P116)</f>
        <v/>
      </c>
      <c r="AA109" s="33"/>
      <c r="AB109" s="34" t="str">
        <f t="shared" si="33"/>
        <v/>
      </c>
      <c r="AC109" s="51" t="str">
        <f>IF(OR(Annex2!Q116="",Annex2!Q116=0),"",Annex2!Q116)</f>
        <v/>
      </c>
      <c r="AD109" s="53"/>
      <c r="AE109" s="54" t="str">
        <f t="shared" si="34"/>
        <v/>
      </c>
      <c r="AF109" s="52" t="str">
        <f>IF(OR(Annex2!R116="",Annex2!R116=0),"",Annex2!R116)</f>
        <v/>
      </c>
      <c r="AG109" s="47" t="str">
        <f>IF(OR(Annex2!S116="",Annex2!S116=0),"",Annex2!S116)</f>
        <v/>
      </c>
      <c r="AH109" s="33"/>
      <c r="AI109" s="33" t="str">
        <f t="shared" si="35"/>
        <v/>
      </c>
      <c r="AJ109" s="51" t="str">
        <f>IF(OR(Annex2!T116="",Annex2!T116=0),"",Annex2!T116)</f>
        <v/>
      </c>
      <c r="AK109" s="53"/>
      <c r="AL109" s="54" t="str">
        <f t="shared" si="36"/>
        <v/>
      </c>
      <c r="AM109" s="47" t="str">
        <f>IF(OR(Annex2!U116="",Annex2!U116="N/A",Annex2!U116=" "),"",Annex2!U116)</f>
        <v/>
      </c>
      <c r="AN109" s="33"/>
      <c r="AO109" s="33" t="str">
        <f t="shared" si="37"/>
        <v/>
      </c>
      <c r="AP109" s="33"/>
      <c r="AQ109" s="51" t="str">
        <f>IF(OR(Annex2!V116="",Annex2!V116=0),"",Annex2!V116)</f>
        <v/>
      </c>
      <c r="AR109" s="53"/>
      <c r="AS109" s="54" t="str">
        <f t="shared" si="38"/>
        <v/>
      </c>
      <c r="AT109" s="71" t="str">
        <f>IF(OR(Annex2!W116="",Annex2!W116=0),"",Annex2!W116)</f>
        <v/>
      </c>
      <c r="AU109" s="48" t="str">
        <f>IF(Annex2!X116&lt;&gt;"Yes","",Annex2!X116)</f>
        <v/>
      </c>
      <c r="AV109" s="33"/>
      <c r="AW109" s="73" t="str">
        <f t="shared" si="39"/>
        <v/>
      </c>
      <c r="AX109" s="50" t="str">
        <f>IF(Annex2!Y116&lt;&gt;"Yes","",Annex2!Y116)</f>
        <v/>
      </c>
      <c r="AY109" s="53"/>
      <c r="AZ109" s="54" t="str">
        <f t="shared" si="40"/>
        <v/>
      </c>
      <c r="BA109" s="48" t="str">
        <f>IF(OR(Annex2!Z116=" ",Annex2!Z116=""),"","Yes")</f>
        <v/>
      </c>
      <c r="BB109" s="33"/>
      <c r="BC109" s="73" t="str">
        <f t="shared" si="41"/>
        <v/>
      </c>
      <c r="BD109" s="33"/>
      <c r="BE109" s="56"/>
    </row>
    <row r="110" spans="1:57" ht="15" customHeight="1">
      <c r="A110" s="45" t="str">
        <f>IF(OR(Annex2!B117="",Annex2!E117=0),"",Annex2!B117)</f>
        <v/>
      </c>
      <c r="B110" s="45" t="str">
        <f>IF(OR(Annex2!D117="",Annex2!D117=0),"",Annex2!D117)</f>
        <v/>
      </c>
      <c r="C110" s="45" t="str">
        <f>IF(Annex2!E117="","",Annex2!E117)</f>
        <v/>
      </c>
      <c r="D110" s="46" t="str">
        <f>IF(Annex2!F117="","",Annex2!F117)</f>
        <v/>
      </c>
      <c r="E110" s="47" t="str">
        <f>IF(OR(Annex2!H117="",Annex2!H117=0),"",Annex2!H117)</f>
        <v/>
      </c>
      <c r="F110" s="33"/>
      <c r="G110" s="34" t="str">
        <f t="shared" si="27"/>
        <v/>
      </c>
      <c r="H110" s="33"/>
      <c r="I110" s="49" t="str">
        <f>IF(OR(Annex2!I117="",Annex2!I117=0),"",Annex2!I117)</f>
        <v/>
      </c>
      <c r="J110" s="53"/>
      <c r="K110" s="54" t="str">
        <f t="shared" si="28"/>
        <v/>
      </c>
      <c r="L110" s="52" t="str">
        <f>IF(OR(Annex2!J117="",Annex2!J117=0),"",Annex2!J117)</f>
        <v/>
      </c>
      <c r="M110" s="52" t="str">
        <f>IF(OR(Annex2!K117="",Annex2!K117=0),"",Annex2!K117)</f>
        <v/>
      </c>
      <c r="N110" s="48" t="str">
        <f>IF(OR(Annex2!L117="",Annex2!L117="N/A"),"",Annex2!L117)</f>
        <v/>
      </c>
      <c r="O110" s="33"/>
      <c r="P110" s="34" t="str">
        <f t="shared" si="29"/>
        <v/>
      </c>
      <c r="Q110" s="52" t="str">
        <f>IF(OR(Annex2!M117="",Annex2!M117=" "),"","Yes")</f>
        <v/>
      </c>
      <c r="R110" s="53"/>
      <c r="S110" s="54" t="str">
        <f t="shared" si="30"/>
        <v/>
      </c>
      <c r="T110" s="48" t="str">
        <f>IF(OR(Annex2!N117="",Annex2!N117=" "),"",Annex2!N117)</f>
        <v/>
      </c>
      <c r="U110" s="33"/>
      <c r="V110" s="34" t="str">
        <f t="shared" si="31"/>
        <v/>
      </c>
      <c r="W110" s="50" t="str">
        <f>IF(OR(Annex2!O117="",Annex2!O117="N/A",Annex2!O117=" "),"",Annex2!O117)</f>
        <v/>
      </c>
      <c r="X110" s="53"/>
      <c r="Y110" s="54" t="str">
        <f t="shared" si="32"/>
        <v/>
      </c>
      <c r="Z110" s="48" t="str">
        <f>IF(OR(Annex2!P117="",Annex2!P117="N/A",Annex2!P117=" "),"",Annex2!P117)</f>
        <v/>
      </c>
      <c r="AA110" s="33"/>
      <c r="AB110" s="34" t="str">
        <f t="shared" si="33"/>
        <v/>
      </c>
      <c r="AC110" s="51" t="str">
        <f>IF(OR(Annex2!Q117="",Annex2!Q117=0),"",Annex2!Q117)</f>
        <v/>
      </c>
      <c r="AD110" s="53"/>
      <c r="AE110" s="54" t="str">
        <f t="shared" si="34"/>
        <v/>
      </c>
      <c r="AF110" s="52" t="str">
        <f>IF(OR(Annex2!R117="",Annex2!R117=0),"",Annex2!R117)</f>
        <v/>
      </c>
      <c r="AG110" s="47" t="str">
        <f>IF(OR(Annex2!S117="",Annex2!S117=0),"",Annex2!S117)</f>
        <v/>
      </c>
      <c r="AH110" s="33"/>
      <c r="AI110" s="33" t="str">
        <f t="shared" si="35"/>
        <v/>
      </c>
      <c r="AJ110" s="51" t="str">
        <f>IF(OR(Annex2!T117="",Annex2!T117=0),"",Annex2!T117)</f>
        <v/>
      </c>
      <c r="AK110" s="53"/>
      <c r="AL110" s="54" t="str">
        <f t="shared" si="36"/>
        <v/>
      </c>
      <c r="AM110" s="47" t="str">
        <f>IF(OR(Annex2!U117="",Annex2!U117="N/A",Annex2!U117=" "),"",Annex2!U117)</f>
        <v/>
      </c>
      <c r="AN110" s="33"/>
      <c r="AO110" s="33" t="str">
        <f t="shared" si="37"/>
        <v/>
      </c>
      <c r="AP110" s="33"/>
      <c r="AQ110" s="51" t="str">
        <f>IF(OR(Annex2!V117="",Annex2!V117=0),"",Annex2!V117)</f>
        <v/>
      </c>
      <c r="AR110" s="53"/>
      <c r="AS110" s="54" t="str">
        <f t="shared" si="38"/>
        <v/>
      </c>
      <c r="AT110" s="71" t="str">
        <f>IF(OR(Annex2!W117="",Annex2!W117=0),"",Annex2!W117)</f>
        <v/>
      </c>
      <c r="AU110" s="48" t="str">
        <f>IF(Annex2!X117&lt;&gt;"Yes","",Annex2!X117)</f>
        <v/>
      </c>
      <c r="AV110" s="33"/>
      <c r="AW110" s="73" t="str">
        <f t="shared" si="39"/>
        <v/>
      </c>
      <c r="AX110" s="50" t="str">
        <f>IF(Annex2!Y117&lt;&gt;"Yes","",Annex2!Y117)</f>
        <v/>
      </c>
      <c r="AY110" s="53"/>
      <c r="AZ110" s="54" t="str">
        <f t="shared" si="40"/>
        <v/>
      </c>
      <c r="BA110" s="48" t="str">
        <f>IF(OR(Annex2!Z117=" ",Annex2!Z117=""),"","Yes")</f>
        <v/>
      </c>
      <c r="BB110" s="33"/>
      <c r="BC110" s="73" t="str">
        <f t="shared" si="41"/>
        <v/>
      </c>
      <c r="BD110" s="33"/>
      <c r="BE110" s="56"/>
    </row>
    <row r="111" spans="1:57" ht="15" customHeight="1">
      <c r="A111" s="45" t="str">
        <f>IF(OR(Annex2!B118="",Annex2!E118=0),"",Annex2!B118)</f>
        <v/>
      </c>
      <c r="B111" s="45" t="str">
        <f>IF(OR(Annex2!D118="",Annex2!D118=0),"",Annex2!D118)</f>
        <v/>
      </c>
      <c r="C111" s="45" t="str">
        <f>IF(Annex2!E118="","",Annex2!E118)</f>
        <v/>
      </c>
      <c r="D111" s="46" t="str">
        <f>IF(Annex2!F118="","",Annex2!F118)</f>
        <v/>
      </c>
      <c r="E111" s="47" t="str">
        <f>IF(OR(Annex2!H118="",Annex2!H118=0),"",Annex2!H118)</f>
        <v/>
      </c>
      <c r="F111" s="33"/>
      <c r="G111" s="34" t="str">
        <f t="shared" si="27"/>
        <v/>
      </c>
      <c r="H111" s="33"/>
      <c r="I111" s="49" t="str">
        <f>IF(OR(Annex2!I118="",Annex2!I118=0),"",Annex2!I118)</f>
        <v/>
      </c>
      <c r="J111" s="53"/>
      <c r="K111" s="54" t="str">
        <f t="shared" si="28"/>
        <v/>
      </c>
      <c r="L111" s="52" t="str">
        <f>IF(OR(Annex2!J118="",Annex2!J118=0),"",Annex2!J118)</f>
        <v/>
      </c>
      <c r="M111" s="52" t="str">
        <f>IF(OR(Annex2!K118="",Annex2!K118=0),"",Annex2!K118)</f>
        <v/>
      </c>
      <c r="N111" s="48" t="str">
        <f>IF(OR(Annex2!L118="",Annex2!L118="N/A"),"",Annex2!L118)</f>
        <v/>
      </c>
      <c r="O111" s="33"/>
      <c r="P111" s="34" t="str">
        <f t="shared" si="29"/>
        <v/>
      </c>
      <c r="Q111" s="52" t="str">
        <f>IF(OR(Annex2!M118="",Annex2!M118=" "),"","Yes")</f>
        <v/>
      </c>
      <c r="R111" s="53"/>
      <c r="S111" s="54" t="str">
        <f t="shared" si="30"/>
        <v/>
      </c>
      <c r="T111" s="48" t="str">
        <f>IF(OR(Annex2!N118="",Annex2!N118=" "),"",Annex2!N118)</f>
        <v/>
      </c>
      <c r="U111" s="33"/>
      <c r="V111" s="34" t="str">
        <f t="shared" si="31"/>
        <v/>
      </c>
      <c r="W111" s="50" t="str">
        <f>IF(OR(Annex2!O118="",Annex2!O118="N/A",Annex2!O118=" "),"",Annex2!O118)</f>
        <v/>
      </c>
      <c r="X111" s="53"/>
      <c r="Y111" s="54" t="str">
        <f t="shared" si="32"/>
        <v/>
      </c>
      <c r="Z111" s="48" t="str">
        <f>IF(OR(Annex2!P118="",Annex2!P118="N/A",Annex2!P118=" "),"",Annex2!P118)</f>
        <v/>
      </c>
      <c r="AA111" s="33"/>
      <c r="AB111" s="34" t="str">
        <f t="shared" si="33"/>
        <v/>
      </c>
      <c r="AC111" s="51" t="str">
        <f>IF(OR(Annex2!Q118="",Annex2!Q118=0),"",Annex2!Q118)</f>
        <v/>
      </c>
      <c r="AD111" s="53"/>
      <c r="AE111" s="54" t="str">
        <f t="shared" si="34"/>
        <v/>
      </c>
      <c r="AF111" s="52" t="str">
        <f>IF(OR(Annex2!R118="",Annex2!R118=0),"",Annex2!R118)</f>
        <v/>
      </c>
      <c r="AG111" s="47" t="str">
        <f>IF(OR(Annex2!S118="",Annex2!S118=0),"",Annex2!S118)</f>
        <v/>
      </c>
      <c r="AH111" s="33"/>
      <c r="AI111" s="33" t="str">
        <f t="shared" si="35"/>
        <v/>
      </c>
      <c r="AJ111" s="51" t="str">
        <f>IF(OR(Annex2!T118="",Annex2!T118=0),"",Annex2!T118)</f>
        <v/>
      </c>
      <c r="AK111" s="53"/>
      <c r="AL111" s="54" t="str">
        <f t="shared" si="36"/>
        <v/>
      </c>
      <c r="AM111" s="47" t="str">
        <f>IF(OR(Annex2!U118="",Annex2!U118="N/A",Annex2!U118=" "),"",Annex2!U118)</f>
        <v/>
      </c>
      <c r="AN111" s="33"/>
      <c r="AO111" s="33" t="str">
        <f t="shared" si="37"/>
        <v/>
      </c>
      <c r="AP111" s="33"/>
      <c r="AQ111" s="51" t="str">
        <f>IF(OR(Annex2!V118="",Annex2!V118=0),"",Annex2!V118)</f>
        <v/>
      </c>
      <c r="AR111" s="53"/>
      <c r="AS111" s="54" t="str">
        <f t="shared" si="38"/>
        <v/>
      </c>
      <c r="AT111" s="71" t="str">
        <f>IF(OR(Annex2!W118="",Annex2!W118=0),"",Annex2!W118)</f>
        <v/>
      </c>
      <c r="AU111" s="48" t="str">
        <f>IF(Annex2!X118&lt;&gt;"Yes","",Annex2!X118)</f>
        <v/>
      </c>
      <c r="AV111" s="33"/>
      <c r="AW111" s="73" t="str">
        <f t="shared" si="39"/>
        <v/>
      </c>
      <c r="AX111" s="50" t="str">
        <f>IF(Annex2!Y118&lt;&gt;"Yes","",Annex2!Y118)</f>
        <v/>
      </c>
      <c r="AY111" s="53"/>
      <c r="AZ111" s="54" t="str">
        <f t="shared" si="40"/>
        <v/>
      </c>
      <c r="BA111" s="48" t="str">
        <f>IF(OR(Annex2!Z118=" ",Annex2!Z118=""),"","Yes")</f>
        <v/>
      </c>
      <c r="BB111" s="33"/>
      <c r="BC111" s="73" t="str">
        <f t="shared" si="41"/>
        <v/>
      </c>
      <c r="BD111" s="33"/>
      <c r="BE111" s="56"/>
    </row>
    <row r="112" spans="1:57" ht="15" customHeight="1">
      <c r="A112" s="45" t="str">
        <f>IF(OR(Annex2!B119="",Annex2!E119=0),"",Annex2!B119)</f>
        <v/>
      </c>
      <c r="B112" s="45" t="str">
        <f>IF(OR(Annex2!D119="",Annex2!D119=0),"",Annex2!D119)</f>
        <v/>
      </c>
      <c r="C112" s="45" t="str">
        <f>IF(Annex2!E119="","",Annex2!E119)</f>
        <v/>
      </c>
      <c r="D112" s="46" t="str">
        <f>IF(Annex2!F119="","",Annex2!F119)</f>
        <v/>
      </c>
      <c r="E112" s="47" t="str">
        <f>IF(OR(Annex2!H119="",Annex2!H119=0),"",Annex2!H119)</f>
        <v/>
      </c>
      <c r="F112" s="33"/>
      <c r="G112" s="34" t="str">
        <f t="shared" si="27"/>
        <v/>
      </c>
      <c r="H112" s="33"/>
      <c r="I112" s="49" t="str">
        <f>IF(OR(Annex2!I119="",Annex2!I119=0),"",Annex2!I119)</f>
        <v/>
      </c>
      <c r="J112" s="53"/>
      <c r="K112" s="54" t="str">
        <f t="shared" si="28"/>
        <v/>
      </c>
      <c r="L112" s="52" t="str">
        <f>IF(OR(Annex2!J119="",Annex2!J119=0),"",Annex2!J119)</f>
        <v/>
      </c>
      <c r="M112" s="52" t="str">
        <f>IF(OR(Annex2!K119="",Annex2!K119=0),"",Annex2!K119)</f>
        <v/>
      </c>
      <c r="N112" s="48" t="str">
        <f>IF(OR(Annex2!L119="",Annex2!L119="N/A"),"",Annex2!L119)</f>
        <v/>
      </c>
      <c r="O112" s="33"/>
      <c r="P112" s="34" t="str">
        <f t="shared" si="29"/>
        <v/>
      </c>
      <c r="Q112" s="52" t="str">
        <f>IF(OR(Annex2!M119="",Annex2!M119=" "),"","Yes")</f>
        <v/>
      </c>
      <c r="R112" s="53"/>
      <c r="S112" s="54" t="str">
        <f t="shared" si="30"/>
        <v/>
      </c>
      <c r="T112" s="48" t="str">
        <f>IF(OR(Annex2!N119="",Annex2!N119=" "),"",Annex2!N119)</f>
        <v/>
      </c>
      <c r="U112" s="33"/>
      <c r="V112" s="34" t="str">
        <f t="shared" si="31"/>
        <v/>
      </c>
      <c r="W112" s="50" t="str">
        <f>IF(OR(Annex2!O119="",Annex2!O119="N/A",Annex2!O119=" "),"",Annex2!O119)</f>
        <v/>
      </c>
      <c r="X112" s="53"/>
      <c r="Y112" s="54" t="str">
        <f t="shared" si="32"/>
        <v/>
      </c>
      <c r="Z112" s="48" t="str">
        <f>IF(OR(Annex2!P119="",Annex2!P119="N/A",Annex2!P119=" "),"",Annex2!P119)</f>
        <v/>
      </c>
      <c r="AA112" s="33"/>
      <c r="AB112" s="34" t="str">
        <f t="shared" si="33"/>
        <v/>
      </c>
      <c r="AC112" s="51" t="str">
        <f>IF(OR(Annex2!Q119="",Annex2!Q119=0),"",Annex2!Q119)</f>
        <v/>
      </c>
      <c r="AD112" s="53"/>
      <c r="AE112" s="54" t="str">
        <f t="shared" si="34"/>
        <v/>
      </c>
      <c r="AF112" s="52" t="str">
        <f>IF(OR(Annex2!R119="",Annex2!R119=0),"",Annex2!R119)</f>
        <v/>
      </c>
      <c r="AG112" s="47" t="str">
        <f>IF(OR(Annex2!S119="",Annex2!S119=0),"",Annex2!S119)</f>
        <v/>
      </c>
      <c r="AH112" s="33"/>
      <c r="AI112" s="33" t="str">
        <f t="shared" si="35"/>
        <v/>
      </c>
      <c r="AJ112" s="51" t="str">
        <f>IF(OR(Annex2!T119="",Annex2!T119=0),"",Annex2!T119)</f>
        <v/>
      </c>
      <c r="AK112" s="53"/>
      <c r="AL112" s="54" t="str">
        <f t="shared" si="36"/>
        <v/>
      </c>
      <c r="AM112" s="47" t="str">
        <f>IF(OR(Annex2!U119="",Annex2!U119="N/A",Annex2!U119=" "),"",Annex2!U119)</f>
        <v/>
      </c>
      <c r="AN112" s="33"/>
      <c r="AO112" s="33" t="str">
        <f t="shared" si="37"/>
        <v/>
      </c>
      <c r="AP112" s="33"/>
      <c r="AQ112" s="51" t="str">
        <f>IF(OR(Annex2!V119="",Annex2!V119=0),"",Annex2!V119)</f>
        <v/>
      </c>
      <c r="AR112" s="53"/>
      <c r="AS112" s="54" t="str">
        <f t="shared" si="38"/>
        <v/>
      </c>
      <c r="AT112" s="71" t="str">
        <f>IF(OR(Annex2!W119="",Annex2!W119=0),"",Annex2!W119)</f>
        <v/>
      </c>
      <c r="AU112" s="48" t="str">
        <f>IF(Annex2!X119&lt;&gt;"Yes","",Annex2!X119)</f>
        <v/>
      </c>
      <c r="AV112" s="33"/>
      <c r="AW112" s="73" t="str">
        <f t="shared" si="39"/>
        <v/>
      </c>
      <c r="AX112" s="50" t="str">
        <f>IF(Annex2!Y119&lt;&gt;"Yes","",Annex2!Y119)</f>
        <v/>
      </c>
      <c r="AY112" s="53"/>
      <c r="AZ112" s="54" t="str">
        <f t="shared" si="40"/>
        <v/>
      </c>
      <c r="BA112" s="48" t="str">
        <f>IF(OR(Annex2!Z119=" ",Annex2!Z119=""),"","Yes")</f>
        <v/>
      </c>
      <c r="BB112" s="33"/>
      <c r="BC112" s="73" t="str">
        <f t="shared" si="41"/>
        <v/>
      </c>
      <c r="BD112" s="33"/>
      <c r="BE112" s="56"/>
    </row>
    <row r="113" spans="1:57" ht="15" customHeight="1">
      <c r="A113" s="45" t="str">
        <f>IF(OR(Annex2!B120="",Annex2!E120=0),"",Annex2!B120)</f>
        <v/>
      </c>
      <c r="B113" s="45" t="str">
        <f>IF(OR(Annex2!D120="",Annex2!D120=0),"",Annex2!D120)</f>
        <v/>
      </c>
      <c r="C113" s="45" t="str">
        <f>IF(Annex2!E120="","",Annex2!E120)</f>
        <v/>
      </c>
      <c r="D113" s="46" t="str">
        <f>IF(Annex2!F120="","",Annex2!F120)</f>
        <v/>
      </c>
      <c r="E113" s="47" t="str">
        <f>IF(OR(Annex2!H120="",Annex2!H120=0),"",Annex2!H120)</f>
        <v/>
      </c>
      <c r="F113" s="33"/>
      <c r="G113" s="34" t="str">
        <f t="shared" si="27"/>
        <v/>
      </c>
      <c r="H113" s="33"/>
      <c r="I113" s="49" t="str">
        <f>IF(OR(Annex2!I120="",Annex2!I120=0),"",Annex2!I120)</f>
        <v/>
      </c>
      <c r="J113" s="53"/>
      <c r="K113" s="54" t="str">
        <f t="shared" si="28"/>
        <v/>
      </c>
      <c r="L113" s="52" t="str">
        <f>IF(OR(Annex2!J120="",Annex2!J120=0),"",Annex2!J120)</f>
        <v/>
      </c>
      <c r="M113" s="52" t="str">
        <f>IF(OR(Annex2!K120="",Annex2!K120=0),"",Annex2!K120)</f>
        <v/>
      </c>
      <c r="N113" s="48" t="str">
        <f>IF(OR(Annex2!L120="",Annex2!L120="N/A"),"",Annex2!L120)</f>
        <v/>
      </c>
      <c r="O113" s="33"/>
      <c r="P113" s="34" t="str">
        <f t="shared" si="29"/>
        <v/>
      </c>
      <c r="Q113" s="52" t="str">
        <f>IF(OR(Annex2!M120="",Annex2!M120=" "),"","Yes")</f>
        <v/>
      </c>
      <c r="R113" s="53"/>
      <c r="S113" s="54" t="str">
        <f t="shared" si="30"/>
        <v/>
      </c>
      <c r="T113" s="48" t="str">
        <f>IF(OR(Annex2!N120="",Annex2!N120=" "),"",Annex2!N120)</f>
        <v/>
      </c>
      <c r="U113" s="33"/>
      <c r="V113" s="34" t="str">
        <f t="shared" si="31"/>
        <v/>
      </c>
      <c r="W113" s="50" t="str">
        <f>IF(OR(Annex2!O120="",Annex2!O120="N/A",Annex2!O120=" "),"",Annex2!O120)</f>
        <v/>
      </c>
      <c r="X113" s="53"/>
      <c r="Y113" s="54" t="str">
        <f t="shared" si="32"/>
        <v/>
      </c>
      <c r="Z113" s="48" t="str">
        <f>IF(OR(Annex2!P120="",Annex2!P120="N/A",Annex2!P120=" "),"",Annex2!P120)</f>
        <v/>
      </c>
      <c r="AA113" s="33"/>
      <c r="AB113" s="34" t="str">
        <f t="shared" si="33"/>
        <v/>
      </c>
      <c r="AC113" s="51" t="str">
        <f>IF(OR(Annex2!Q120="",Annex2!Q120=0),"",Annex2!Q120)</f>
        <v/>
      </c>
      <c r="AD113" s="53"/>
      <c r="AE113" s="54" t="str">
        <f t="shared" si="34"/>
        <v/>
      </c>
      <c r="AF113" s="52" t="str">
        <f>IF(OR(Annex2!R120="",Annex2!R120=0),"",Annex2!R120)</f>
        <v/>
      </c>
      <c r="AG113" s="47" t="str">
        <f>IF(OR(Annex2!S120="",Annex2!S120=0),"",Annex2!S120)</f>
        <v/>
      </c>
      <c r="AH113" s="33"/>
      <c r="AI113" s="33" t="str">
        <f t="shared" si="35"/>
        <v/>
      </c>
      <c r="AJ113" s="51" t="str">
        <f>IF(OR(Annex2!T120="",Annex2!T120=0),"",Annex2!T120)</f>
        <v/>
      </c>
      <c r="AK113" s="53"/>
      <c r="AL113" s="54" t="str">
        <f t="shared" si="36"/>
        <v/>
      </c>
      <c r="AM113" s="47" t="str">
        <f>IF(OR(Annex2!U120="",Annex2!U120="N/A",Annex2!U120=" "),"",Annex2!U120)</f>
        <v/>
      </c>
      <c r="AN113" s="33"/>
      <c r="AO113" s="33" t="str">
        <f t="shared" si="37"/>
        <v/>
      </c>
      <c r="AP113" s="33"/>
      <c r="AQ113" s="51" t="str">
        <f>IF(OR(Annex2!V120="",Annex2!V120=0),"",Annex2!V120)</f>
        <v/>
      </c>
      <c r="AR113" s="53"/>
      <c r="AS113" s="54" t="str">
        <f t="shared" si="38"/>
        <v/>
      </c>
      <c r="AT113" s="71" t="str">
        <f>IF(OR(Annex2!W120="",Annex2!W120=0),"",Annex2!W120)</f>
        <v/>
      </c>
      <c r="AU113" s="48" t="str">
        <f>IF(Annex2!X120&lt;&gt;"Yes","",Annex2!X120)</f>
        <v/>
      </c>
      <c r="AV113" s="33"/>
      <c r="AW113" s="73" t="str">
        <f t="shared" si="39"/>
        <v/>
      </c>
      <c r="AX113" s="50" t="str">
        <f>IF(Annex2!Y120&lt;&gt;"Yes","",Annex2!Y120)</f>
        <v/>
      </c>
      <c r="AY113" s="53"/>
      <c r="AZ113" s="54" t="str">
        <f t="shared" si="40"/>
        <v/>
      </c>
      <c r="BA113" s="48" t="str">
        <f>IF(OR(Annex2!Z120=" ",Annex2!Z120=""),"","Yes")</f>
        <v/>
      </c>
      <c r="BB113" s="33"/>
      <c r="BC113" s="73" t="str">
        <f t="shared" si="41"/>
        <v/>
      </c>
      <c r="BD113" s="33"/>
      <c r="BE113" s="56"/>
    </row>
    <row r="114" spans="1:57" ht="15" customHeight="1">
      <c r="A114" s="45" t="str">
        <f>IF(OR(Annex2!B121="",Annex2!E121=0),"",Annex2!B121)</f>
        <v/>
      </c>
      <c r="B114" s="45" t="str">
        <f>IF(OR(Annex2!D121="",Annex2!D121=0),"",Annex2!D121)</f>
        <v/>
      </c>
      <c r="C114" s="45" t="str">
        <f>IF(Annex2!E121="","",Annex2!E121)</f>
        <v/>
      </c>
      <c r="D114" s="46" t="str">
        <f>IF(Annex2!F121="","",Annex2!F121)</f>
        <v/>
      </c>
      <c r="E114" s="47" t="str">
        <f>IF(OR(Annex2!H121="",Annex2!H121=0),"",Annex2!H121)</f>
        <v/>
      </c>
      <c r="F114" s="33"/>
      <c r="G114" s="34" t="str">
        <f t="shared" si="27"/>
        <v/>
      </c>
      <c r="H114" s="33"/>
      <c r="I114" s="49" t="str">
        <f>IF(OR(Annex2!I121="",Annex2!I121=0),"",Annex2!I121)</f>
        <v/>
      </c>
      <c r="J114" s="53"/>
      <c r="K114" s="54" t="str">
        <f t="shared" si="28"/>
        <v/>
      </c>
      <c r="L114" s="52" t="str">
        <f>IF(OR(Annex2!J121="",Annex2!J121=0),"",Annex2!J121)</f>
        <v/>
      </c>
      <c r="M114" s="52" t="str">
        <f>IF(OR(Annex2!K121="",Annex2!K121=0),"",Annex2!K121)</f>
        <v/>
      </c>
      <c r="N114" s="48" t="str">
        <f>IF(OR(Annex2!L121="",Annex2!L121="N/A"),"",Annex2!L121)</f>
        <v/>
      </c>
      <c r="O114" s="33"/>
      <c r="P114" s="34" t="str">
        <f t="shared" si="29"/>
        <v/>
      </c>
      <c r="Q114" s="52" t="str">
        <f>IF(OR(Annex2!M121="",Annex2!M121=" "),"","Yes")</f>
        <v/>
      </c>
      <c r="R114" s="53"/>
      <c r="S114" s="54" t="str">
        <f t="shared" si="30"/>
        <v/>
      </c>
      <c r="T114" s="48" t="str">
        <f>IF(OR(Annex2!N121="",Annex2!N121=" "),"",Annex2!N121)</f>
        <v/>
      </c>
      <c r="U114" s="33"/>
      <c r="V114" s="34" t="str">
        <f t="shared" si="31"/>
        <v/>
      </c>
      <c r="W114" s="50" t="str">
        <f>IF(OR(Annex2!O121="",Annex2!O121="N/A",Annex2!O121=" "),"",Annex2!O121)</f>
        <v/>
      </c>
      <c r="X114" s="53"/>
      <c r="Y114" s="54" t="str">
        <f t="shared" si="32"/>
        <v/>
      </c>
      <c r="Z114" s="48" t="str">
        <f>IF(OR(Annex2!P121="",Annex2!P121="N/A",Annex2!P121=" "),"",Annex2!P121)</f>
        <v/>
      </c>
      <c r="AA114" s="33"/>
      <c r="AB114" s="34" t="str">
        <f t="shared" si="33"/>
        <v/>
      </c>
      <c r="AC114" s="51" t="str">
        <f>IF(OR(Annex2!Q121="",Annex2!Q121=0),"",Annex2!Q121)</f>
        <v/>
      </c>
      <c r="AD114" s="53"/>
      <c r="AE114" s="54" t="str">
        <f t="shared" si="34"/>
        <v/>
      </c>
      <c r="AF114" s="52" t="str">
        <f>IF(OR(Annex2!R121="",Annex2!R121=0),"",Annex2!R121)</f>
        <v/>
      </c>
      <c r="AG114" s="47" t="str">
        <f>IF(OR(Annex2!S121="",Annex2!S121=0),"",Annex2!S121)</f>
        <v/>
      </c>
      <c r="AH114" s="33"/>
      <c r="AI114" s="33" t="str">
        <f t="shared" si="35"/>
        <v/>
      </c>
      <c r="AJ114" s="51" t="str">
        <f>IF(OR(Annex2!T121="",Annex2!T121=0),"",Annex2!T121)</f>
        <v/>
      </c>
      <c r="AK114" s="53"/>
      <c r="AL114" s="54" t="str">
        <f t="shared" si="36"/>
        <v/>
      </c>
      <c r="AM114" s="47" t="str">
        <f>IF(OR(Annex2!U121="",Annex2!U121="N/A",Annex2!U121=" "),"",Annex2!U121)</f>
        <v/>
      </c>
      <c r="AN114" s="33"/>
      <c r="AO114" s="33" t="str">
        <f t="shared" si="37"/>
        <v/>
      </c>
      <c r="AP114" s="33"/>
      <c r="AQ114" s="51" t="str">
        <f>IF(OR(Annex2!V121="",Annex2!V121=0),"",Annex2!V121)</f>
        <v/>
      </c>
      <c r="AR114" s="53"/>
      <c r="AS114" s="54" t="str">
        <f t="shared" si="38"/>
        <v/>
      </c>
      <c r="AT114" s="71" t="str">
        <f>IF(OR(Annex2!W121="",Annex2!W121=0),"",Annex2!W121)</f>
        <v/>
      </c>
      <c r="AU114" s="48" t="str">
        <f>IF(Annex2!X121&lt;&gt;"Yes","",Annex2!X121)</f>
        <v/>
      </c>
      <c r="AV114" s="33"/>
      <c r="AW114" s="73" t="str">
        <f t="shared" si="39"/>
        <v/>
      </c>
      <c r="AX114" s="50" t="str">
        <f>IF(Annex2!Y121&lt;&gt;"Yes","",Annex2!Y121)</f>
        <v/>
      </c>
      <c r="AY114" s="53"/>
      <c r="AZ114" s="54" t="str">
        <f t="shared" si="40"/>
        <v/>
      </c>
      <c r="BA114" s="48" t="str">
        <f>IF(OR(Annex2!Z121=" ",Annex2!Z121=""),"","Yes")</f>
        <v/>
      </c>
      <c r="BB114" s="33"/>
      <c r="BC114" s="73" t="str">
        <f t="shared" si="41"/>
        <v/>
      </c>
      <c r="BD114" s="33"/>
      <c r="BE114" s="56"/>
    </row>
    <row r="115" spans="1:57" ht="15" customHeight="1">
      <c r="A115" s="45" t="str">
        <f>IF(OR(Annex2!B122="",Annex2!E122=0),"",Annex2!B122)</f>
        <v/>
      </c>
      <c r="B115" s="45" t="str">
        <f>IF(OR(Annex2!D122="",Annex2!D122=0),"",Annex2!D122)</f>
        <v/>
      </c>
      <c r="C115" s="45" t="str">
        <f>IF(Annex2!E122="","",Annex2!E122)</f>
        <v/>
      </c>
      <c r="D115" s="46" t="str">
        <f>IF(Annex2!F122="","",Annex2!F122)</f>
        <v/>
      </c>
      <c r="E115" s="47" t="str">
        <f>IF(OR(Annex2!H122="",Annex2!H122=0),"",Annex2!H122)</f>
        <v/>
      </c>
      <c r="F115" s="33"/>
      <c r="G115" s="34" t="str">
        <f t="shared" si="27"/>
        <v/>
      </c>
      <c r="H115" s="33"/>
      <c r="I115" s="49" t="str">
        <f>IF(OR(Annex2!I122="",Annex2!I122=0),"",Annex2!I122)</f>
        <v/>
      </c>
      <c r="J115" s="53"/>
      <c r="K115" s="54" t="str">
        <f t="shared" si="28"/>
        <v/>
      </c>
      <c r="L115" s="52" t="str">
        <f>IF(OR(Annex2!J122="",Annex2!J122=0),"",Annex2!J122)</f>
        <v/>
      </c>
      <c r="M115" s="52" t="str">
        <f>IF(OR(Annex2!K122="",Annex2!K122=0),"",Annex2!K122)</f>
        <v/>
      </c>
      <c r="N115" s="48" t="str">
        <f>IF(OR(Annex2!L122="",Annex2!L122="N/A"),"",Annex2!L122)</f>
        <v/>
      </c>
      <c r="O115" s="33"/>
      <c r="P115" s="34" t="str">
        <f t="shared" si="29"/>
        <v/>
      </c>
      <c r="Q115" s="52" t="str">
        <f>IF(OR(Annex2!M122="",Annex2!M122=" "),"","Yes")</f>
        <v/>
      </c>
      <c r="R115" s="53"/>
      <c r="S115" s="54" t="str">
        <f t="shared" si="30"/>
        <v/>
      </c>
      <c r="T115" s="48" t="str">
        <f>IF(OR(Annex2!N122="",Annex2!N122=" "),"",Annex2!N122)</f>
        <v/>
      </c>
      <c r="U115" s="33"/>
      <c r="V115" s="34" t="str">
        <f t="shared" si="31"/>
        <v/>
      </c>
      <c r="W115" s="50" t="str">
        <f>IF(OR(Annex2!O122="",Annex2!O122="N/A",Annex2!O122=" "),"",Annex2!O122)</f>
        <v/>
      </c>
      <c r="X115" s="53"/>
      <c r="Y115" s="54" t="str">
        <f t="shared" si="32"/>
        <v/>
      </c>
      <c r="Z115" s="48" t="str">
        <f>IF(OR(Annex2!P122="",Annex2!P122="N/A",Annex2!P122=" "),"",Annex2!P122)</f>
        <v/>
      </c>
      <c r="AA115" s="33"/>
      <c r="AB115" s="34" t="str">
        <f t="shared" si="33"/>
        <v/>
      </c>
      <c r="AC115" s="51" t="str">
        <f>IF(OR(Annex2!Q122="",Annex2!Q122=0),"",Annex2!Q122)</f>
        <v/>
      </c>
      <c r="AD115" s="53"/>
      <c r="AE115" s="54" t="str">
        <f t="shared" si="34"/>
        <v/>
      </c>
      <c r="AF115" s="52" t="str">
        <f>IF(OR(Annex2!R122="",Annex2!R122=0),"",Annex2!R122)</f>
        <v/>
      </c>
      <c r="AG115" s="47" t="str">
        <f>IF(OR(Annex2!S122="",Annex2!S122=0),"",Annex2!S122)</f>
        <v/>
      </c>
      <c r="AH115" s="33"/>
      <c r="AI115" s="33" t="str">
        <f t="shared" si="35"/>
        <v/>
      </c>
      <c r="AJ115" s="51" t="str">
        <f>IF(OR(Annex2!T122="",Annex2!T122=0),"",Annex2!T122)</f>
        <v/>
      </c>
      <c r="AK115" s="53"/>
      <c r="AL115" s="54" t="str">
        <f t="shared" si="36"/>
        <v/>
      </c>
      <c r="AM115" s="47" t="str">
        <f>IF(OR(Annex2!U122="",Annex2!U122="N/A",Annex2!U122=" "),"",Annex2!U122)</f>
        <v/>
      </c>
      <c r="AN115" s="33"/>
      <c r="AO115" s="33" t="str">
        <f t="shared" si="37"/>
        <v/>
      </c>
      <c r="AP115" s="33"/>
      <c r="AQ115" s="51" t="str">
        <f>IF(OR(Annex2!V122="",Annex2!V122=0),"",Annex2!V122)</f>
        <v/>
      </c>
      <c r="AR115" s="53"/>
      <c r="AS115" s="54" t="str">
        <f t="shared" si="38"/>
        <v/>
      </c>
      <c r="AT115" s="71" t="str">
        <f>IF(OR(Annex2!W122="",Annex2!W122=0),"",Annex2!W122)</f>
        <v/>
      </c>
      <c r="AU115" s="48" t="str">
        <f>IF(Annex2!X122&lt;&gt;"Yes","",Annex2!X122)</f>
        <v/>
      </c>
      <c r="AV115" s="33"/>
      <c r="AW115" s="73" t="str">
        <f t="shared" si="39"/>
        <v/>
      </c>
      <c r="AX115" s="50" t="str">
        <f>IF(Annex2!Y122&lt;&gt;"Yes","",Annex2!Y122)</f>
        <v/>
      </c>
      <c r="AY115" s="53"/>
      <c r="AZ115" s="54" t="str">
        <f t="shared" si="40"/>
        <v/>
      </c>
      <c r="BA115" s="48" t="str">
        <f>IF(OR(Annex2!Z122=" ",Annex2!Z122=""),"","Yes")</f>
        <v/>
      </c>
      <c r="BB115" s="33"/>
      <c r="BC115" s="73" t="str">
        <f t="shared" si="41"/>
        <v/>
      </c>
      <c r="BD115" s="33"/>
      <c r="BE115" s="56"/>
    </row>
    <row r="116" spans="1:57" ht="15" customHeight="1">
      <c r="A116" s="45" t="str">
        <f>IF(OR(Annex2!B123="",Annex2!E123=0),"",Annex2!B123)</f>
        <v/>
      </c>
      <c r="B116" s="45" t="str">
        <f>IF(OR(Annex2!D123="",Annex2!D123=0),"",Annex2!D123)</f>
        <v/>
      </c>
      <c r="C116" s="45" t="str">
        <f>IF(Annex2!E123="","",Annex2!E123)</f>
        <v/>
      </c>
      <c r="D116" s="46" t="str">
        <f>IF(Annex2!F123="","",Annex2!F123)</f>
        <v/>
      </c>
      <c r="E116" s="47" t="str">
        <f>IF(OR(Annex2!H123="",Annex2!H123=0),"",Annex2!H123)</f>
        <v/>
      </c>
      <c r="F116" s="33"/>
      <c r="G116" s="34" t="str">
        <f t="shared" si="27"/>
        <v/>
      </c>
      <c r="H116" s="33"/>
      <c r="I116" s="49" t="str">
        <f>IF(OR(Annex2!I123="",Annex2!I123=0),"",Annex2!I123)</f>
        <v/>
      </c>
      <c r="J116" s="53"/>
      <c r="K116" s="54" t="str">
        <f t="shared" si="28"/>
        <v/>
      </c>
      <c r="L116" s="52" t="str">
        <f>IF(OR(Annex2!J123="",Annex2!J123=0),"",Annex2!J123)</f>
        <v/>
      </c>
      <c r="M116" s="52" t="str">
        <f>IF(OR(Annex2!K123="",Annex2!K123=0),"",Annex2!K123)</f>
        <v/>
      </c>
      <c r="N116" s="48" t="str">
        <f>IF(OR(Annex2!L123="",Annex2!L123="N/A"),"",Annex2!L123)</f>
        <v/>
      </c>
      <c r="O116" s="33"/>
      <c r="P116" s="34" t="str">
        <f t="shared" si="29"/>
        <v/>
      </c>
      <c r="Q116" s="52" t="str">
        <f>IF(OR(Annex2!M123="",Annex2!M123=" "),"","Yes")</f>
        <v/>
      </c>
      <c r="R116" s="53"/>
      <c r="S116" s="54" t="str">
        <f t="shared" si="30"/>
        <v/>
      </c>
      <c r="T116" s="48" t="str">
        <f>IF(OR(Annex2!N123="",Annex2!N123=" "),"",Annex2!N123)</f>
        <v/>
      </c>
      <c r="U116" s="33"/>
      <c r="V116" s="34" t="str">
        <f t="shared" si="31"/>
        <v/>
      </c>
      <c r="W116" s="50" t="str">
        <f>IF(OR(Annex2!O123="",Annex2!O123="N/A",Annex2!O123=" "),"",Annex2!O123)</f>
        <v/>
      </c>
      <c r="X116" s="53"/>
      <c r="Y116" s="54" t="str">
        <f t="shared" si="32"/>
        <v/>
      </c>
      <c r="Z116" s="48" t="str">
        <f>IF(OR(Annex2!P123="",Annex2!P123="N/A",Annex2!P123=" "),"",Annex2!P123)</f>
        <v/>
      </c>
      <c r="AA116" s="33"/>
      <c r="AB116" s="34" t="str">
        <f t="shared" si="33"/>
        <v/>
      </c>
      <c r="AC116" s="51" t="str">
        <f>IF(OR(Annex2!Q123="",Annex2!Q123=0),"",Annex2!Q123)</f>
        <v/>
      </c>
      <c r="AD116" s="53"/>
      <c r="AE116" s="54" t="str">
        <f t="shared" si="34"/>
        <v/>
      </c>
      <c r="AF116" s="52" t="str">
        <f>IF(OR(Annex2!R123="",Annex2!R123=0),"",Annex2!R123)</f>
        <v/>
      </c>
      <c r="AG116" s="47" t="str">
        <f>IF(OR(Annex2!S123="",Annex2!S123=0),"",Annex2!S123)</f>
        <v/>
      </c>
      <c r="AH116" s="33"/>
      <c r="AI116" s="33" t="str">
        <f t="shared" si="35"/>
        <v/>
      </c>
      <c r="AJ116" s="51" t="str">
        <f>IF(OR(Annex2!T123="",Annex2!T123=0),"",Annex2!T123)</f>
        <v/>
      </c>
      <c r="AK116" s="53"/>
      <c r="AL116" s="54" t="str">
        <f t="shared" si="36"/>
        <v/>
      </c>
      <c r="AM116" s="47" t="str">
        <f>IF(OR(Annex2!U123="",Annex2!U123="N/A",Annex2!U123=" "),"",Annex2!U123)</f>
        <v/>
      </c>
      <c r="AN116" s="33"/>
      <c r="AO116" s="33" t="str">
        <f t="shared" si="37"/>
        <v/>
      </c>
      <c r="AP116" s="33"/>
      <c r="AQ116" s="51" t="str">
        <f>IF(OR(Annex2!V123="",Annex2!V123=0),"",Annex2!V123)</f>
        <v/>
      </c>
      <c r="AR116" s="53"/>
      <c r="AS116" s="54" t="str">
        <f t="shared" si="38"/>
        <v/>
      </c>
      <c r="AT116" s="71" t="str">
        <f>IF(OR(Annex2!W123="",Annex2!W123=0),"",Annex2!W123)</f>
        <v/>
      </c>
      <c r="AU116" s="48" t="str">
        <f>IF(Annex2!X123&lt;&gt;"Yes","",Annex2!X123)</f>
        <v/>
      </c>
      <c r="AV116" s="33"/>
      <c r="AW116" s="73" t="str">
        <f t="shared" si="39"/>
        <v/>
      </c>
      <c r="AX116" s="50" t="str">
        <f>IF(Annex2!Y123&lt;&gt;"Yes","",Annex2!Y123)</f>
        <v/>
      </c>
      <c r="AY116" s="53"/>
      <c r="AZ116" s="54" t="str">
        <f t="shared" si="40"/>
        <v/>
      </c>
      <c r="BA116" s="48" t="str">
        <f>IF(OR(Annex2!Z123=" ",Annex2!Z123=""),"","Yes")</f>
        <v/>
      </c>
      <c r="BB116" s="33"/>
      <c r="BC116" s="73" t="str">
        <f t="shared" si="41"/>
        <v/>
      </c>
      <c r="BD116" s="33"/>
      <c r="BE116" s="56"/>
    </row>
    <row r="117" spans="1:57" ht="15" customHeight="1">
      <c r="A117" s="45" t="str">
        <f>IF(OR(Annex2!B124="",Annex2!E124=0),"",Annex2!B124)</f>
        <v/>
      </c>
      <c r="B117" s="45" t="str">
        <f>IF(OR(Annex2!D124="",Annex2!D124=0),"",Annex2!D124)</f>
        <v/>
      </c>
      <c r="C117" s="45" t="str">
        <f>IF(Annex2!E124="","",Annex2!E124)</f>
        <v/>
      </c>
      <c r="D117" s="46" t="str">
        <f>IF(Annex2!F124="","",Annex2!F124)</f>
        <v/>
      </c>
      <c r="E117" s="47" t="str">
        <f>IF(OR(Annex2!H124="",Annex2!H124=0),"",Annex2!H124)</f>
        <v/>
      </c>
      <c r="F117" s="33"/>
      <c r="G117" s="34" t="str">
        <f t="shared" si="27"/>
        <v/>
      </c>
      <c r="H117" s="33"/>
      <c r="I117" s="49" t="str">
        <f>IF(OR(Annex2!I124="",Annex2!I124=0),"",Annex2!I124)</f>
        <v/>
      </c>
      <c r="J117" s="53"/>
      <c r="K117" s="54" t="str">
        <f t="shared" si="28"/>
        <v/>
      </c>
      <c r="L117" s="52" t="str">
        <f>IF(OR(Annex2!J124="",Annex2!J124=0),"",Annex2!J124)</f>
        <v/>
      </c>
      <c r="M117" s="52" t="str">
        <f>IF(OR(Annex2!K124="",Annex2!K124=0),"",Annex2!K124)</f>
        <v/>
      </c>
      <c r="N117" s="48" t="str">
        <f>IF(OR(Annex2!L124="",Annex2!L124="N/A"),"",Annex2!L124)</f>
        <v/>
      </c>
      <c r="O117" s="33"/>
      <c r="P117" s="34" t="str">
        <f t="shared" si="29"/>
        <v/>
      </c>
      <c r="Q117" s="52" t="str">
        <f>IF(OR(Annex2!M124="",Annex2!M124=" "),"","Yes")</f>
        <v/>
      </c>
      <c r="R117" s="53"/>
      <c r="S117" s="54" t="str">
        <f t="shared" si="30"/>
        <v/>
      </c>
      <c r="T117" s="48" t="str">
        <f>IF(OR(Annex2!N124="",Annex2!N124=" "),"",Annex2!N124)</f>
        <v/>
      </c>
      <c r="U117" s="33"/>
      <c r="V117" s="34" t="str">
        <f t="shared" si="31"/>
        <v/>
      </c>
      <c r="W117" s="50" t="str">
        <f>IF(OR(Annex2!O124="",Annex2!O124="N/A",Annex2!O124=" "),"",Annex2!O124)</f>
        <v/>
      </c>
      <c r="X117" s="53"/>
      <c r="Y117" s="54" t="str">
        <f t="shared" si="32"/>
        <v/>
      </c>
      <c r="Z117" s="48" t="str">
        <f>IF(OR(Annex2!P124="",Annex2!P124="N/A",Annex2!P124=" "),"",Annex2!P124)</f>
        <v/>
      </c>
      <c r="AA117" s="33"/>
      <c r="AB117" s="34" t="str">
        <f t="shared" si="33"/>
        <v/>
      </c>
      <c r="AC117" s="51" t="str">
        <f>IF(OR(Annex2!Q124="",Annex2!Q124=0),"",Annex2!Q124)</f>
        <v/>
      </c>
      <c r="AD117" s="53"/>
      <c r="AE117" s="54" t="str">
        <f t="shared" si="34"/>
        <v/>
      </c>
      <c r="AF117" s="52" t="str">
        <f>IF(OR(Annex2!R124="",Annex2!R124=0),"",Annex2!R124)</f>
        <v/>
      </c>
      <c r="AG117" s="47" t="str">
        <f>IF(OR(Annex2!S124="",Annex2!S124=0),"",Annex2!S124)</f>
        <v/>
      </c>
      <c r="AH117" s="33"/>
      <c r="AI117" s="33" t="str">
        <f t="shared" si="35"/>
        <v/>
      </c>
      <c r="AJ117" s="51" t="str">
        <f>IF(OR(Annex2!T124="",Annex2!T124=0),"",Annex2!T124)</f>
        <v/>
      </c>
      <c r="AK117" s="53"/>
      <c r="AL117" s="54" t="str">
        <f t="shared" si="36"/>
        <v/>
      </c>
      <c r="AM117" s="47" t="str">
        <f>IF(OR(Annex2!U124="",Annex2!U124="N/A",Annex2!U124=" "),"",Annex2!U124)</f>
        <v/>
      </c>
      <c r="AN117" s="33"/>
      <c r="AO117" s="33" t="str">
        <f t="shared" si="37"/>
        <v/>
      </c>
      <c r="AP117" s="33"/>
      <c r="AQ117" s="51" t="str">
        <f>IF(OR(Annex2!V124="",Annex2!V124=0),"",Annex2!V124)</f>
        <v/>
      </c>
      <c r="AR117" s="53"/>
      <c r="AS117" s="54" t="str">
        <f t="shared" si="38"/>
        <v/>
      </c>
      <c r="AT117" s="71" t="str">
        <f>IF(OR(Annex2!W124="",Annex2!W124=0),"",Annex2!W124)</f>
        <v/>
      </c>
      <c r="AU117" s="48" t="str">
        <f>IF(Annex2!X124&lt;&gt;"Yes","",Annex2!X124)</f>
        <v/>
      </c>
      <c r="AV117" s="33"/>
      <c r="AW117" s="73" t="str">
        <f t="shared" si="39"/>
        <v/>
      </c>
      <c r="AX117" s="50" t="str">
        <f>IF(Annex2!Y124&lt;&gt;"Yes","",Annex2!Y124)</f>
        <v/>
      </c>
      <c r="AY117" s="53"/>
      <c r="AZ117" s="54" t="str">
        <f t="shared" si="40"/>
        <v/>
      </c>
      <c r="BA117" s="48" t="str">
        <f>IF(OR(Annex2!Z124=" ",Annex2!Z124=""),"","Yes")</f>
        <v/>
      </c>
      <c r="BB117" s="33"/>
      <c r="BC117" s="73" t="str">
        <f t="shared" si="41"/>
        <v/>
      </c>
      <c r="BD117" s="33"/>
      <c r="BE117" s="56"/>
    </row>
    <row r="118" spans="1:57" ht="15" customHeight="1">
      <c r="A118" s="45" t="str">
        <f>IF(OR(Annex2!B125="",Annex2!E125=0),"",Annex2!B125)</f>
        <v/>
      </c>
      <c r="B118" s="45" t="str">
        <f>IF(OR(Annex2!D125="",Annex2!D125=0),"",Annex2!D125)</f>
        <v/>
      </c>
      <c r="C118" s="45" t="str">
        <f>IF(Annex2!E125="","",Annex2!E125)</f>
        <v/>
      </c>
      <c r="D118" s="46" t="str">
        <f>IF(Annex2!F125="","",Annex2!F125)</f>
        <v/>
      </c>
      <c r="E118" s="47" t="str">
        <f>IF(OR(Annex2!H125="",Annex2!H125=0),"",Annex2!H125)</f>
        <v/>
      </c>
      <c r="F118" s="33"/>
      <c r="G118" s="34" t="str">
        <f t="shared" si="27"/>
        <v/>
      </c>
      <c r="H118" s="33"/>
      <c r="I118" s="49" t="str">
        <f>IF(OR(Annex2!I125="",Annex2!I125=0),"",Annex2!I125)</f>
        <v/>
      </c>
      <c r="J118" s="53"/>
      <c r="K118" s="54" t="str">
        <f t="shared" si="28"/>
        <v/>
      </c>
      <c r="L118" s="52" t="str">
        <f>IF(OR(Annex2!J125="",Annex2!J125=0),"",Annex2!J125)</f>
        <v/>
      </c>
      <c r="M118" s="52" t="str">
        <f>IF(OR(Annex2!K125="",Annex2!K125=0),"",Annex2!K125)</f>
        <v/>
      </c>
      <c r="N118" s="48" t="str">
        <f>IF(OR(Annex2!L125="",Annex2!L125="N/A"),"",Annex2!L125)</f>
        <v/>
      </c>
      <c r="O118" s="33"/>
      <c r="P118" s="34" t="str">
        <f t="shared" si="29"/>
        <v/>
      </c>
      <c r="Q118" s="52" t="str">
        <f>IF(OR(Annex2!M125="",Annex2!M125=" "),"","Yes")</f>
        <v/>
      </c>
      <c r="R118" s="53"/>
      <c r="S118" s="54" t="str">
        <f t="shared" si="30"/>
        <v/>
      </c>
      <c r="T118" s="48" t="str">
        <f>IF(OR(Annex2!N125="",Annex2!N125=" "),"",Annex2!N125)</f>
        <v/>
      </c>
      <c r="U118" s="33"/>
      <c r="V118" s="34" t="str">
        <f t="shared" si="31"/>
        <v/>
      </c>
      <c r="W118" s="50" t="str">
        <f>IF(OR(Annex2!O125="",Annex2!O125="N/A",Annex2!O125=" "),"",Annex2!O125)</f>
        <v/>
      </c>
      <c r="X118" s="53"/>
      <c r="Y118" s="54" t="str">
        <f t="shared" si="32"/>
        <v/>
      </c>
      <c r="Z118" s="48" t="str">
        <f>IF(OR(Annex2!P125="",Annex2!P125="N/A",Annex2!P125=" "),"",Annex2!P125)</f>
        <v/>
      </c>
      <c r="AA118" s="33"/>
      <c r="AB118" s="34" t="str">
        <f t="shared" si="33"/>
        <v/>
      </c>
      <c r="AC118" s="51" t="str">
        <f>IF(OR(Annex2!Q125="",Annex2!Q125=0),"",Annex2!Q125)</f>
        <v/>
      </c>
      <c r="AD118" s="53"/>
      <c r="AE118" s="54" t="str">
        <f t="shared" si="34"/>
        <v/>
      </c>
      <c r="AF118" s="52" t="str">
        <f>IF(OR(Annex2!R125="",Annex2!R125=0),"",Annex2!R125)</f>
        <v/>
      </c>
      <c r="AG118" s="47" t="str">
        <f>IF(OR(Annex2!S125="",Annex2!S125=0),"",Annex2!S125)</f>
        <v/>
      </c>
      <c r="AH118" s="33"/>
      <c r="AI118" s="33" t="str">
        <f t="shared" si="35"/>
        <v/>
      </c>
      <c r="AJ118" s="51" t="str">
        <f>IF(OR(Annex2!T125="",Annex2!T125=0),"",Annex2!T125)</f>
        <v/>
      </c>
      <c r="AK118" s="53"/>
      <c r="AL118" s="54" t="str">
        <f t="shared" si="36"/>
        <v/>
      </c>
      <c r="AM118" s="47" t="str">
        <f>IF(OR(Annex2!U125="",Annex2!U125="N/A",Annex2!U125=" "),"",Annex2!U125)</f>
        <v/>
      </c>
      <c r="AN118" s="33"/>
      <c r="AO118" s="33" t="str">
        <f t="shared" si="37"/>
        <v/>
      </c>
      <c r="AP118" s="33"/>
      <c r="AQ118" s="51" t="str">
        <f>IF(OR(Annex2!V125="",Annex2!V125=0),"",Annex2!V125)</f>
        <v/>
      </c>
      <c r="AR118" s="53"/>
      <c r="AS118" s="54" t="str">
        <f t="shared" si="38"/>
        <v/>
      </c>
      <c r="AT118" s="71" t="str">
        <f>IF(OR(Annex2!W125="",Annex2!W125=0),"",Annex2!W125)</f>
        <v/>
      </c>
      <c r="AU118" s="48" t="str">
        <f>IF(Annex2!X125&lt;&gt;"Yes","",Annex2!X125)</f>
        <v/>
      </c>
      <c r="AV118" s="33"/>
      <c r="AW118" s="73" t="str">
        <f t="shared" si="39"/>
        <v/>
      </c>
      <c r="AX118" s="50" t="str">
        <f>IF(Annex2!Y125&lt;&gt;"Yes","",Annex2!Y125)</f>
        <v/>
      </c>
      <c r="AY118" s="53"/>
      <c r="AZ118" s="54" t="str">
        <f t="shared" si="40"/>
        <v/>
      </c>
      <c r="BA118" s="48" t="str">
        <f>IF(OR(Annex2!Z125=" ",Annex2!Z125=""),"","Yes")</f>
        <v/>
      </c>
      <c r="BB118" s="33"/>
      <c r="BC118" s="73" t="str">
        <f t="shared" si="41"/>
        <v/>
      </c>
      <c r="BD118" s="33"/>
      <c r="BE118" s="56"/>
    </row>
    <row r="119" spans="1:57" ht="15" customHeight="1">
      <c r="A119" s="45" t="str">
        <f>IF(OR(Annex2!B126="",Annex2!E126=0),"",Annex2!B126)</f>
        <v/>
      </c>
      <c r="B119" s="45" t="str">
        <f>IF(OR(Annex2!D126="",Annex2!D126=0),"",Annex2!D126)</f>
        <v/>
      </c>
      <c r="C119" s="45" t="str">
        <f>IF(Annex2!E126="","",Annex2!E126)</f>
        <v/>
      </c>
      <c r="D119" s="46" t="str">
        <f>IF(Annex2!F126="","",Annex2!F126)</f>
        <v/>
      </c>
      <c r="E119" s="47" t="str">
        <f>IF(OR(Annex2!H126="",Annex2!H126=0),"",Annex2!H126)</f>
        <v/>
      </c>
      <c r="F119" s="33"/>
      <c r="G119" s="34" t="str">
        <f t="shared" si="27"/>
        <v/>
      </c>
      <c r="H119" s="33"/>
      <c r="I119" s="49" t="str">
        <f>IF(OR(Annex2!I126="",Annex2!I126=0),"",Annex2!I126)</f>
        <v/>
      </c>
      <c r="J119" s="53"/>
      <c r="K119" s="54" t="str">
        <f t="shared" si="28"/>
        <v/>
      </c>
      <c r="L119" s="52" t="str">
        <f>IF(OR(Annex2!J126="",Annex2!J126=0),"",Annex2!J126)</f>
        <v/>
      </c>
      <c r="M119" s="52" t="str">
        <f>IF(OR(Annex2!K126="",Annex2!K126=0),"",Annex2!K126)</f>
        <v/>
      </c>
      <c r="N119" s="48" t="str">
        <f>IF(OR(Annex2!L126="",Annex2!L126="N/A"),"",Annex2!L126)</f>
        <v/>
      </c>
      <c r="O119" s="33"/>
      <c r="P119" s="34" t="str">
        <f t="shared" si="29"/>
        <v/>
      </c>
      <c r="Q119" s="52" t="str">
        <f>IF(OR(Annex2!M126="",Annex2!M126=" "),"","Yes")</f>
        <v/>
      </c>
      <c r="R119" s="53"/>
      <c r="S119" s="54" t="str">
        <f t="shared" si="30"/>
        <v/>
      </c>
      <c r="T119" s="48" t="str">
        <f>IF(OR(Annex2!N126="",Annex2!N126=" "),"",Annex2!N126)</f>
        <v/>
      </c>
      <c r="U119" s="33"/>
      <c r="V119" s="34" t="str">
        <f t="shared" si="31"/>
        <v/>
      </c>
      <c r="W119" s="50" t="str">
        <f>IF(OR(Annex2!O126="",Annex2!O126="N/A",Annex2!O126=" "),"",Annex2!O126)</f>
        <v/>
      </c>
      <c r="X119" s="53"/>
      <c r="Y119" s="54" t="str">
        <f t="shared" si="32"/>
        <v/>
      </c>
      <c r="Z119" s="48" t="str">
        <f>IF(OR(Annex2!P126="",Annex2!P126="N/A",Annex2!P126=" "),"",Annex2!P126)</f>
        <v/>
      </c>
      <c r="AA119" s="33"/>
      <c r="AB119" s="34" t="str">
        <f t="shared" si="33"/>
        <v/>
      </c>
      <c r="AC119" s="51" t="str">
        <f>IF(OR(Annex2!Q126="",Annex2!Q126=0),"",Annex2!Q126)</f>
        <v/>
      </c>
      <c r="AD119" s="53"/>
      <c r="AE119" s="54" t="str">
        <f t="shared" si="34"/>
        <v/>
      </c>
      <c r="AF119" s="52" t="str">
        <f>IF(OR(Annex2!R126="",Annex2!R126=0),"",Annex2!R126)</f>
        <v/>
      </c>
      <c r="AG119" s="47" t="str">
        <f>IF(OR(Annex2!S126="",Annex2!S126=0),"",Annex2!S126)</f>
        <v/>
      </c>
      <c r="AH119" s="33"/>
      <c r="AI119" s="33" t="str">
        <f t="shared" si="35"/>
        <v/>
      </c>
      <c r="AJ119" s="51" t="str">
        <f>IF(OR(Annex2!T126="",Annex2!T126=0),"",Annex2!T126)</f>
        <v/>
      </c>
      <c r="AK119" s="53"/>
      <c r="AL119" s="54" t="str">
        <f t="shared" si="36"/>
        <v/>
      </c>
      <c r="AM119" s="47" t="str">
        <f>IF(OR(Annex2!U126="",Annex2!U126="N/A",Annex2!U126=" "),"",Annex2!U126)</f>
        <v/>
      </c>
      <c r="AN119" s="33"/>
      <c r="AO119" s="33" t="str">
        <f t="shared" si="37"/>
        <v/>
      </c>
      <c r="AP119" s="33"/>
      <c r="AQ119" s="51" t="str">
        <f>IF(OR(Annex2!V126="",Annex2!V126=0),"",Annex2!V126)</f>
        <v/>
      </c>
      <c r="AR119" s="53"/>
      <c r="AS119" s="54" t="str">
        <f t="shared" si="38"/>
        <v/>
      </c>
      <c r="AT119" s="71" t="str">
        <f>IF(OR(Annex2!W126="",Annex2!W126=0),"",Annex2!W126)</f>
        <v/>
      </c>
      <c r="AU119" s="48" t="str">
        <f>IF(Annex2!X126&lt;&gt;"Yes","",Annex2!X126)</f>
        <v/>
      </c>
      <c r="AV119" s="33"/>
      <c r="AW119" s="73" t="str">
        <f t="shared" si="39"/>
        <v/>
      </c>
      <c r="AX119" s="50" t="str">
        <f>IF(Annex2!Y126&lt;&gt;"Yes","",Annex2!Y126)</f>
        <v/>
      </c>
      <c r="AY119" s="53"/>
      <c r="AZ119" s="54" t="str">
        <f t="shared" si="40"/>
        <v/>
      </c>
      <c r="BA119" s="48" t="str">
        <f>IF(OR(Annex2!Z126=" ",Annex2!Z126=""),"","Yes")</f>
        <v/>
      </c>
      <c r="BB119" s="33"/>
      <c r="BC119" s="73" t="str">
        <f t="shared" si="41"/>
        <v/>
      </c>
      <c r="BD119" s="33"/>
      <c r="BE119" s="56"/>
    </row>
    <row r="120" spans="1:57" ht="15" customHeight="1">
      <c r="A120" s="45" t="str">
        <f>IF(OR(Annex2!B127="",Annex2!E127=0),"",Annex2!B127)</f>
        <v/>
      </c>
      <c r="B120" s="45" t="str">
        <f>IF(OR(Annex2!D127="",Annex2!D127=0),"",Annex2!D127)</f>
        <v/>
      </c>
      <c r="C120" s="45" t="str">
        <f>IF(Annex2!E127="","",Annex2!E127)</f>
        <v/>
      </c>
      <c r="D120" s="46" t="str">
        <f>IF(Annex2!F127="","",Annex2!F127)</f>
        <v/>
      </c>
      <c r="E120" s="47" t="str">
        <f>IF(OR(Annex2!H127="",Annex2!H127=0),"",Annex2!H127)</f>
        <v/>
      </c>
      <c r="F120" s="33"/>
      <c r="G120" s="34" t="str">
        <f t="shared" si="27"/>
        <v/>
      </c>
      <c r="H120" s="33"/>
      <c r="I120" s="49" t="str">
        <f>IF(OR(Annex2!I127="",Annex2!I127=0),"",Annex2!I127)</f>
        <v/>
      </c>
      <c r="J120" s="53"/>
      <c r="K120" s="54" t="str">
        <f t="shared" si="28"/>
        <v/>
      </c>
      <c r="L120" s="52" t="str">
        <f>IF(OR(Annex2!J127="",Annex2!J127=0),"",Annex2!J127)</f>
        <v/>
      </c>
      <c r="M120" s="52" t="str">
        <f>IF(OR(Annex2!K127="",Annex2!K127=0),"",Annex2!K127)</f>
        <v/>
      </c>
      <c r="N120" s="48" t="str">
        <f>IF(OR(Annex2!L127="",Annex2!L127="N/A"),"",Annex2!L127)</f>
        <v/>
      </c>
      <c r="O120" s="33"/>
      <c r="P120" s="34" t="str">
        <f t="shared" si="29"/>
        <v/>
      </c>
      <c r="Q120" s="52" t="str">
        <f>IF(OR(Annex2!M127="",Annex2!M127=" "),"","Yes")</f>
        <v/>
      </c>
      <c r="R120" s="53"/>
      <c r="S120" s="54" t="str">
        <f t="shared" si="30"/>
        <v/>
      </c>
      <c r="T120" s="48" t="str">
        <f>IF(OR(Annex2!N127="",Annex2!N127=" "),"",Annex2!N127)</f>
        <v/>
      </c>
      <c r="U120" s="33"/>
      <c r="V120" s="34" t="str">
        <f t="shared" si="31"/>
        <v/>
      </c>
      <c r="W120" s="50" t="str">
        <f>IF(OR(Annex2!O127="",Annex2!O127="N/A",Annex2!O127=" "),"",Annex2!O127)</f>
        <v/>
      </c>
      <c r="X120" s="53"/>
      <c r="Y120" s="54" t="str">
        <f t="shared" si="32"/>
        <v/>
      </c>
      <c r="Z120" s="48" t="str">
        <f>IF(OR(Annex2!P127="",Annex2!P127="N/A",Annex2!P127=" "),"",Annex2!P127)</f>
        <v/>
      </c>
      <c r="AA120" s="33"/>
      <c r="AB120" s="34" t="str">
        <f t="shared" si="33"/>
        <v/>
      </c>
      <c r="AC120" s="51" t="str">
        <f>IF(OR(Annex2!Q127="",Annex2!Q127=0),"",Annex2!Q127)</f>
        <v/>
      </c>
      <c r="AD120" s="53"/>
      <c r="AE120" s="54" t="str">
        <f t="shared" si="34"/>
        <v/>
      </c>
      <c r="AF120" s="52" t="str">
        <f>IF(OR(Annex2!R127="",Annex2!R127=0),"",Annex2!R127)</f>
        <v/>
      </c>
      <c r="AG120" s="47" t="str">
        <f>IF(OR(Annex2!S127="",Annex2!S127=0),"",Annex2!S127)</f>
        <v/>
      </c>
      <c r="AH120" s="33"/>
      <c r="AI120" s="33" t="str">
        <f t="shared" si="35"/>
        <v/>
      </c>
      <c r="AJ120" s="51" t="str">
        <f>IF(OR(Annex2!T127="",Annex2!T127=0),"",Annex2!T127)</f>
        <v/>
      </c>
      <c r="AK120" s="53"/>
      <c r="AL120" s="54" t="str">
        <f t="shared" si="36"/>
        <v/>
      </c>
      <c r="AM120" s="47" t="str">
        <f>IF(OR(Annex2!U127="",Annex2!U127="N/A",Annex2!U127=" "),"",Annex2!U127)</f>
        <v/>
      </c>
      <c r="AN120" s="33"/>
      <c r="AO120" s="33" t="str">
        <f t="shared" si="37"/>
        <v/>
      </c>
      <c r="AP120" s="33"/>
      <c r="AQ120" s="51" t="str">
        <f>IF(OR(Annex2!V127="",Annex2!V127=0),"",Annex2!V127)</f>
        <v/>
      </c>
      <c r="AR120" s="53"/>
      <c r="AS120" s="54" t="str">
        <f t="shared" si="38"/>
        <v/>
      </c>
      <c r="AT120" s="71" t="str">
        <f>IF(OR(Annex2!W127="",Annex2!W127=0),"",Annex2!W127)</f>
        <v/>
      </c>
      <c r="AU120" s="48" t="str">
        <f>IF(Annex2!X127&lt;&gt;"Yes","",Annex2!X127)</f>
        <v/>
      </c>
      <c r="AV120" s="33"/>
      <c r="AW120" s="73" t="str">
        <f t="shared" si="39"/>
        <v/>
      </c>
      <c r="AX120" s="50" t="str">
        <f>IF(Annex2!Y127&lt;&gt;"Yes","",Annex2!Y127)</f>
        <v/>
      </c>
      <c r="AY120" s="53"/>
      <c r="AZ120" s="54" t="str">
        <f t="shared" si="40"/>
        <v/>
      </c>
      <c r="BA120" s="48" t="str">
        <f>IF(OR(Annex2!Z127=" ",Annex2!Z127=""),"","Yes")</f>
        <v/>
      </c>
      <c r="BB120" s="33"/>
      <c r="BC120" s="73" t="str">
        <f t="shared" si="41"/>
        <v/>
      </c>
      <c r="BD120" s="33"/>
      <c r="BE120" s="56"/>
    </row>
    <row r="121" spans="1:57" ht="15" customHeight="1">
      <c r="A121" s="45" t="str">
        <f>IF(OR(Annex2!B128="",Annex2!E128=0),"",Annex2!B128)</f>
        <v/>
      </c>
      <c r="B121" s="45" t="str">
        <f>IF(OR(Annex2!D128="",Annex2!D128=0),"",Annex2!D128)</f>
        <v/>
      </c>
      <c r="C121" s="45" t="str">
        <f>IF(Annex2!E128="","",Annex2!E128)</f>
        <v/>
      </c>
      <c r="D121" s="46" t="str">
        <f>IF(Annex2!F128="","",Annex2!F128)</f>
        <v/>
      </c>
      <c r="E121" s="47" t="str">
        <f>IF(OR(Annex2!H128="",Annex2!H128=0),"",Annex2!H128)</f>
        <v/>
      </c>
      <c r="F121" s="33"/>
      <c r="G121" s="34" t="str">
        <f t="shared" si="27"/>
        <v/>
      </c>
      <c r="H121" s="33"/>
      <c r="I121" s="49" t="str">
        <f>IF(OR(Annex2!I128="",Annex2!I128=0),"",Annex2!I128)</f>
        <v/>
      </c>
      <c r="J121" s="53"/>
      <c r="K121" s="54" t="str">
        <f t="shared" si="28"/>
        <v/>
      </c>
      <c r="L121" s="52" t="str">
        <f>IF(OR(Annex2!J128="",Annex2!J128=0),"",Annex2!J128)</f>
        <v/>
      </c>
      <c r="M121" s="52" t="str">
        <f>IF(OR(Annex2!K128="",Annex2!K128=0),"",Annex2!K128)</f>
        <v/>
      </c>
      <c r="N121" s="48" t="str">
        <f>IF(OR(Annex2!L128="",Annex2!L128="N/A"),"",Annex2!L128)</f>
        <v/>
      </c>
      <c r="O121" s="33"/>
      <c r="P121" s="34" t="str">
        <f t="shared" si="29"/>
        <v/>
      </c>
      <c r="Q121" s="52" t="str">
        <f>IF(OR(Annex2!M128="",Annex2!M128=" "),"","Yes")</f>
        <v/>
      </c>
      <c r="R121" s="53"/>
      <c r="S121" s="54" t="str">
        <f t="shared" si="30"/>
        <v/>
      </c>
      <c r="T121" s="48" t="str">
        <f>IF(OR(Annex2!N128="",Annex2!N128=" "),"",Annex2!N128)</f>
        <v/>
      </c>
      <c r="U121" s="33"/>
      <c r="V121" s="34" t="str">
        <f t="shared" si="31"/>
        <v/>
      </c>
      <c r="W121" s="50" t="str">
        <f>IF(OR(Annex2!O128="",Annex2!O128="N/A",Annex2!O128=" "),"",Annex2!O128)</f>
        <v/>
      </c>
      <c r="X121" s="53"/>
      <c r="Y121" s="54" t="str">
        <f t="shared" si="32"/>
        <v/>
      </c>
      <c r="Z121" s="48" t="str">
        <f>IF(OR(Annex2!P128="",Annex2!P128="N/A",Annex2!P128=" "),"",Annex2!P128)</f>
        <v/>
      </c>
      <c r="AA121" s="33"/>
      <c r="AB121" s="34" t="str">
        <f t="shared" si="33"/>
        <v/>
      </c>
      <c r="AC121" s="51" t="str">
        <f>IF(OR(Annex2!Q128="",Annex2!Q128=0),"",Annex2!Q128)</f>
        <v/>
      </c>
      <c r="AD121" s="53"/>
      <c r="AE121" s="54" t="str">
        <f t="shared" si="34"/>
        <v/>
      </c>
      <c r="AF121" s="52" t="str">
        <f>IF(OR(Annex2!R128="",Annex2!R128=0),"",Annex2!R128)</f>
        <v/>
      </c>
      <c r="AG121" s="47" t="str">
        <f>IF(OR(Annex2!S128="",Annex2!S128=0),"",Annex2!S128)</f>
        <v/>
      </c>
      <c r="AH121" s="33"/>
      <c r="AI121" s="33" t="str">
        <f t="shared" si="35"/>
        <v/>
      </c>
      <c r="AJ121" s="51" t="str">
        <f>IF(OR(Annex2!T128="",Annex2!T128=0),"",Annex2!T128)</f>
        <v/>
      </c>
      <c r="AK121" s="53"/>
      <c r="AL121" s="54" t="str">
        <f t="shared" si="36"/>
        <v/>
      </c>
      <c r="AM121" s="47" t="str">
        <f>IF(OR(Annex2!U128="",Annex2!U128="N/A",Annex2!U128=" "),"",Annex2!U128)</f>
        <v/>
      </c>
      <c r="AN121" s="33"/>
      <c r="AO121" s="33" t="str">
        <f t="shared" si="37"/>
        <v/>
      </c>
      <c r="AP121" s="33"/>
      <c r="AQ121" s="51" t="str">
        <f>IF(OR(Annex2!V128="",Annex2!V128=0),"",Annex2!V128)</f>
        <v/>
      </c>
      <c r="AR121" s="53"/>
      <c r="AS121" s="54" t="str">
        <f t="shared" si="38"/>
        <v/>
      </c>
      <c r="AT121" s="71" t="str">
        <f>IF(OR(Annex2!W128="",Annex2!W128=0),"",Annex2!W128)</f>
        <v/>
      </c>
      <c r="AU121" s="48" t="str">
        <f>IF(Annex2!X128&lt;&gt;"Yes","",Annex2!X128)</f>
        <v/>
      </c>
      <c r="AV121" s="33"/>
      <c r="AW121" s="73" t="str">
        <f t="shared" si="39"/>
        <v/>
      </c>
      <c r="AX121" s="50" t="str">
        <f>IF(Annex2!Y128&lt;&gt;"Yes","",Annex2!Y128)</f>
        <v/>
      </c>
      <c r="AY121" s="53"/>
      <c r="AZ121" s="54" t="str">
        <f t="shared" si="40"/>
        <v/>
      </c>
      <c r="BA121" s="48" t="str">
        <f>IF(OR(Annex2!Z128=" ",Annex2!Z128=""),"","Yes")</f>
        <v/>
      </c>
      <c r="BB121" s="33"/>
      <c r="BC121" s="73" t="str">
        <f t="shared" si="41"/>
        <v/>
      </c>
      <c r="BD121" s="33"/>
      <c r="BE121" s="56"/>
    </row>
    <row r="122" spans="1:57" ht="15" customHeight="1">
      <c r="A122" s="45" t="str">
        <f>IF(OR(Annex2!B129="",Annex2!E129=0),"",Annex2!B129)</f>
        <v/>
      </c>
      <c r="B122" s="45" t="str">
        <f>IF(OR(Annex2!D129="",Annex2!D129=0),"",Annex2!D129)</f>
        <v/>
      </c>
      <c r="C122" s="45" t="str">
        <f>IF(Annex2!E129="","",Annex2!E129)</f>
        <v/>
      </c>
      <c r="D122" s="46" t="str">
        <f>IF(Annex2!F129="","",Annex2!F129)</f>
        <v/>
      </c>
      <c r="E122" s="47" t="str">
        <f>IF(OR(Annex2!H129="",Annex2!H129=0),"",Annex2!H129)</f>
        <v/>
      </c>
      <c r="F122" s="33"/>
      <c r="G122" s="34" t="str">
        <f t="shared" si="27"/>
        <v/>
      </c>
      <c r="H122" s="33"/>
      <c r="I122" s="49" t="str">
        <f>IF(OR(Annex2!I129="",Annex2!I129=0),"",Annex2!I129)</f>
        <v/>
      </c>
      <c r="J122" s="53"/>
      <c r="K122" s="54" t="str">
        <f t="shared" si="28"/>
        <v/>
      </c>
      <c r="L122" s="52" t="str">
        <f>IF(OR(Annex2!J129="",Annex2!J129=0),"",Annex2!J129)</f>
        <v/>
      </c>
      <c r="M122" s="52" t="str">
        <f>IF(OR(Annex2!K129="",Annex2!K129=0),"",Annex2!K129)</f>
        <v/>
      </c>
      <c r="N122" s="48" t="str">
        <f>IF(OR(Annex2!L129="",Annex2!L129="N/A"),"",Annex2!L129)</f>
        <v/>
      </c>
      <c r="O122" s="33"/>
      <c r="P122" s="34" t="str">
        <f t="shared" si="29"/>
        <v/>
      </c>
      <c r="Q122" s="52" t="str">
        <f>IF(OR(Annex2!M129="",Annex2!M129=" "),"","Yes")</f>
        <v/>
      </c>
      <c r="R122" s="53"/>
      <c r="S122" s="54" t="str">
        <f t="shared" si="30"/>
        <v/>
      </c>
      <c r="T122" s="48" t="str">
        <f>IF(OR(Annex2!N129="",Annex2!N129=" "),"",Annex2!N129)</f>
        <v/>
      </c>
      <c r="U122" s="33"/>
      <c r="V122" s="34" t="str">
        <f t="shared" si="31"/>
        <v/>
      </c>
      <c r="W122" s="50" t="str">
        <f>IF(OR(Annex2!O129="",Annex2!O129="N/A",Annex2!O129=" "),"",Annex2!O129)</f>
        <v/>
      </c>
      <c r="X122" s="53"/>
      <c r="Y122" s="54" t="str">
        <f t="shared" si="32"/>
        <v/>
      </c>
      <c r="Z122" s="48" t="str">
        <f>IF(OR(Annex2!P129="",Annex2!P129="N/A",Annex2!P129=" "),"",Annex2!P129)</f>
        <v/>
      </c>
      <c r="AA122" s="33"/>
      <c r="AB122" s="34" t="str">
        <f t="shared" si="33"/>
        <v/>
      </c>
      <c r="AC122" s="51" t="str">
        <f>IF(OR(Annex2!Q129="",Annex2!Q129=0),"",Annex2!Q129)</f>
        <v/>
      </c>
      <c r="AD122" s="53"/>
      <c r="AE122" s="54" t="str">
        <f t="shared" si="34"/>
        <v/>
      </c>
      <c r="AF122" s="52" t="str">
        <f>IF(OR(Annex2!R129="",Annex2!R129=0),"",Annex2!R129)</f>
        <v/>
      </c>
      <c r="AG122" s="47" t="str">
        <f>IF(OR(Annex2!S129="",Annex2!S129=0),"",Annex2!S129)</f>
        <v/>
      </c>
      <c r="AH122" s="33"/>
      <c r="AI122" s="33" t="str">
        <f t="shared" si="35"/>
        <v/>
      </c>
      <c r="AJ122" s="51" t="str">
        <f>IF(OR(Annex2!T129="",Annex2!T129=0),"",Annex2!T129)</f>
        <v/>
      </c>
      <c r="AK122" s="53"/>
      <c r="AL122" s="54" t="str">
        <f t="shared" si="36"/>
        <v/>
      </c>
      <c r="AM122" s="47" t="str">
        <f>IF(OR(Annex2!U129="",Annex2!U129="N/A",Annex2!U129=" "),"",Annex2!U129)</f>
        <v/>
      </c>
      <c r="AN122" s="33"/>
      <c r="AO122" s="33" t="str">
        <f t="shared" si="37"/>
        <v/>
      </c>
      <c r="AP122" s="33"/>
      <c r="AQ122" s="51" t="str">
        <f>IF(OR(Annex2!V129="",Annex2!V129=0),"",Annex2!V129)</f>
        <v/>
      </c>
      <c r="AR122" s="53"/>
      <c r="AS122" s="54" t="str">
        <f t="shared" si="38"/>
        <v/>
      </c>
      <c r="AT122" s="71" t="str">
        <f>IF(OR(Annex2!W129="",Annex2!W129=0),"",Annex2!W129)</f>
        <v/>
      </c>
      <c r="AU122" s="48" t="str">
        <f>IF(Annex2!X129&lt;&gt;"Yes","",Annex2!X129)</f>
        <v/>
      </c>
      <c r="AV122" s="33"/>
      <c r="AW122" s="73" t="str">
        <f t="shared" si="39"/>
        <v/>
      </c>
      <c r="AX122" s="50" t="str">
        <f>IF(Annex2!Y129&lt;&gt;"Yes","",Annex2!Y129)</f>
        <v/>
      </c>
      <c r="AY122" s="53"/>
      <c r="AZ122" s="54" t="str">
        <f t="shared" si="40"/>
        <v/>
      </c>
      <c r="BA122" s="48" t="str">
        <f>IF(OR(Annex2!Z129=" ",Annex2!Z129=""),"","Yes")</f>
        <v/>
      </c>
      <c r="BB122" s="33"/>
      <c r="BC122" s="73" t="str">
        <f t="shared" si="41"/>
        <v/>
      </c>
      <c r="BD122" s="33"/>
      <c r="BE122" s="56"/>
    </row>
    <row r="123" spans="1:57" ht="15" customHeight="1">
      <c r="A123" s="45" t="str">
        <f>IF(OR(Annex2!B130="",Annex2!E130=0),"",Annex2!B130)</f>
        <v/>
      </c>
      <c r="B123" s="45" t="str">
        <f>IF(OR(Annex2!D130="",Annex2!D130=0),"",Annex2!D130)</f>
        <v/>
      </c>
      <c r="C123" s="45" t="str">
        <f>IF(Annex2!E130="","",Annex2!E130)</f>
        <v/>
      </c>
      <c r="D123" s="46" t="str">
        <f>IF(Annex2!F130="","",Annex2!F130)</f>
        <v/>
      </c>
      <c r="E123" s="47" t="str">
        <f>IF(OR(Annex2!H130="",Annex2!H130=0),"",Annex2!H130)</f>
        <v/>
      </c>
      <c r="F123" s="33"/>
      <c r="G123" s="34" t="str">
        <f t="shared" si="27"/>
        <v/>
      </c>
      <c r="H123" s="33"/>
      <c r="I123" s="49" t="str">
        <f>IF(OR(Annex2!I130="",Annex2!I130=0),"",Annex2!I130)</f>
        <v/>
      </c>
      <c r="J123" s="53"/>
      <c r="K123" s="54" t="str">
        <f t="shared" si="28"/>
        <v/>
      </c>
      <c r="L123" s="52" t="str">
        <f>IF(OR(Annex2!J130="",Annex2!J130=0),"",Annex2!J130)</f>
        <v/>
      </c>
      <c r="M123" s="52" t="str">
        <f>IF(OR(Annex2!K130="",Annex2!K130=0),"",Annex2!K130)</f>
        <v/>
      </c>
      <c r="N123" s="48" t="str">
        <f>IF(OR(Annex2!L130="",Annex2!L130="N/A"),"",Annex2!L130)</f>
        <v/>
      </c>
      <c r="O123" s="33"/>
      <c r="P123" s="34" t="str">
        <f t="shared" si="29"/>
        <v/>
      </c>
      <c r="Q123" s="52" t="str">
        <f>IF(OR(Annex2!M130="",Annex2!M130=" "),"","Yes")</f>
        <v/>
      </c>
      <c r="R123" s="53"/>
      <c r="S123" s="54" t="str">
        <f t="shared" si="30"/>
        <v/>
      </c>
      <c r="T123" s="48" t="str">
        <f>IF(OR(Annex2!N130="",Annex2!N130=" "),"",Annex2!N130)</f>
        <v/>
      </c>
      <c r="U123" s="33"/>
      <c r="V123" s="34" t="str">
        <f t="shared" si="31"/>
        <v/>
      </c>
      <c r="W123" s="50" t="str">
        <f>IF(OR(Annex2!O130="",Annex2!O130="N/A",Annex2!O130=" "),"",Annex2!O130)</f>
        <v/>
      </c>
      <c r="X123" s="53"/>
      <c r="Y123" s="54" t="str">
        <f t="shared" si="32"/>
        <v/>
      </c>
      <c r="Z123" s="48" t="str">
        <f>IF(OR(Annex2!P130="",Annex2!P130="N/A",Annex2!P130=" "),"",Annex2!P130)</f>
        <v/>
      </c>
      <c r="AA123" s="33"/>
      <c r="AB123" s="34" t="str">
        <f t="shared" si="33"/>
        <v/>
      </c>
      <c r="AC123" s="51" t="str">
        <f>IF(OR(Annex2!Q130="",Annex2!Q130=0),"",Annex2!Q130)</f>
        <v/>
      </c>
      <c r="AD123" s="53"/>
      <c r="AE123" s="54" t="str">
        <f t="shared" si="34"/>
        <v/>
      </c>
      <c r="AF123" s="52" t="str">
        <f>IF(OR(Annex2!R130="",Annex2!R130=0),"",Annex2!R130)</f>
        <v/>
      </c>
      <c r="AG123" s="47" t="str">
        <f>IF(OR(Annex2!S130="",Annex2!S130=0),"",Annex2!S130)</f>
        <v/>
      </c>
      <c r="AH123" s="33"/>
      <c r="AI123" s="33" t="str">
        <f t="shared" si="35"/>
        <v/>
      </c>
      <c r="AJ123" s="51" t="str">
        <f>IF(OR(Annex2!T130="",Annex2!T130=0),"",Annex2!T130)</f>
        <v/>
      </c>
      <c r="AK123" s="53"/>
      <c r="AL123" s="54" t="str">
        <f t="shared" si="36"/>
        <v/>
      </c>
      <c r="AM123" s="47" t="str">
        <f>IF(OR(Annex2!U130="",Annex2!U130="N/A",Annex2!U130=" "),"",Annex2!U130)</f>
        <v/>
      </c>
      <c r="AN123" s="33"/>
      <c r="AO123" s="33" t="str">
        <f t="shared" si="37"/>
        <v/>
      </c>
      <c r="AP123" s="33"/>
      <c r="AQ123" s="51" t="str">
        <f>IF(OR(Annex2!V130="",Annex2!V130=0),"",Annex2!V130)</f>
        <v/>
      </c>
      <c r="AR123" s="53"/>
      <c r="AS123" s="54" t="str">
        <f t="shared" si="38"/>
        <v/>
      </c>
      <c r="AT123" s="71" t="str">
        <f>IF(OR(Annex2!W130="",Annex2!W130=0),"",Annex2!W130)</f>
        <v/>
      </c>
      <c r="AU123" s="48" t="str">
        <f>IF(Annex2!X130&lt;&gt;"Yes","",Annex2!X130)</f>
        <v/>
      </c>
      <c r="AV123" s="33"/>
      <c r="AW123" s="73" t="str">
        <f t="shared" si="39"/>
        <v/>
      </c>
      <c r="AX123" s="50" t="str">
        <f>IF(Annex2!Y130&lt;&gt;"Yes","",Annex2!Y130)</f>
        <v/>
      </c>
      <c r="AY123" s="53"/>
      <c r="AZ123" s="54" t="str">
        <f t="shared" si="40"/>
        <v/>
      </c>
      <c r="BA123" s="48" t="str">
        <f>IF(OR(Annex2!Z130=" ",Annex2!Z130=""),"","Yes")</f>
        <v/>
      </c>
      <c r="BB123" s="33"/>
      <c r="BC123" s="73" t="str">
        <f t="shared" si="41"/>
        <v/>
      </c>
      <c r="BD123" s="33"/>
      <c r="BE123" s="56"/>
    </row>
    <row r="124" spans="1:57" ht="15" customHeight="1">
      <c r="A124" s="45" t="str">
        <f>IF(OR(Annex2!B131="",Annex2!E131=0),"",Annex2!B131)</f>
        <v/>
      </c>
      <c r="B124" s="45" t="str">
        <f>IF(OR(Annex2!D131="",Annex2!D131=0),"",Annex2!D131)</f>
        <v/>
      </c>
      <c r="C124" s="45" t="str">
        <f>IF(Annex2!E131="","",Annex2!E131)</f>
        <v/>
      </c>
      <c r="D124" s="46" t="str">
        <f>IF(Annex2!F131="","",Annex2!F131)</f>
        <v/>
      </c>
      <c r="E124" s="47" t="str">
        <f>IF(OR(Annex2!H131="",Annex2!H131=0),"",Annex2!H131)</f>
        <v/>
      </c>
      <c r="F124" s="33"/>
      <c r="G124" s="34" t="str">
        <f t="shared" si="27"/>
        <v/>
      </c>
      <c r="H124" s="33"/>
      <c r="I124" s="49" t="str">
        <f>IF(OR(Annex2!I131="",Annex2!I131=0),"",Annex2!I131)</f>
        <v/>
      </c>
      <c r="J124" s="53"/>
      <c r="K124" s="54" t="str">
        <f t="shared" si="28"/>
        <v/>
      </c>
      <c r="L124" s="52" t="str">
        <f>IF(OR(Annex2!J131="",Annex2!J131=0),"",Annex2!J131)</f>
        <v/>
      </c>
      <c r="M124" s="52" t="str">
        <f>IF(OR(Annex2!K131="",Annex2!K131=0),"",Annex2!K131)</f>
        <v/>
      </c>
      <c r="N124" s="48" t="str">
        <f>IF(OR(Annex2!L131="",Annex2!L131="N/A"),"",Annex2!L131)</f>
        <v/>
      </c>
      <c r="O124" s="33"/>
      <c r="P124" s="34" t="str">
        <f t="shared" si="29"/>
        <v/>
      </c>
      <c r="Q124" s="52" t="str">
        <f>IF(OR(Annex2!M131="",Annex2!M131=" "),"","Yes")</f>
        <v/>
      </c>
      <c r="R124" s="53"/>
      <c r="S124" s="54" t="str">
        <f t="shared" si="30"/>
        <v/>
      </c>
      <c r="T124" s="48" t="str">
        <f>IF(OR(Annex2!N131="",Annex2!N131=" "),"",Annex2!N131)</f>
        <v/>
      </c>
      <c r="U124" s="33"/>
      <c r="V124" s="34" t="str">
        <f t="shared" si="31"/>
        <v/>
      </c>
      <c r="W124" s="50" t="str">
        <f>IF(OR(Annex2!O131="",Annex2!O131="N/A",Annex2!O131=" "),"",Annex2!O131)</f>
        <v/>
      </c>
      <c r="X124" s="53"/>
      <c r="Y124" s="54" t="str">
        <f t="shared" si="32"/>
        <v/>
      </c>
      <c r="Z124" s="48" t="str">
        <f>IF(OR(Annex2!P131="",Annex2!P131="N/A",Annex2!P131=" "),"",Annex2!P131)</f>
        <v/>
      </c>
      <c r="AA124" s="33"/>
      <c r="AB124" s="34" t="str">
        <f t="shared" si="33"/>
        <v/>
      </c>
      <c r="AC124" s="51" t="str">
        <f>IF(OR(Annex2!Q131="",Annex2!Q131=0),"",Annex2!Q131)</f>
        <v/>
      </c>
      <c r="AD124" s="53"/>
      <c r="AE124" s="54" t="str">
        <f t="shared" si="34"/>
        <v/>
      </c>
      <c r="AF124" s="52" t="str">
        <f>IF(OR(Annex2!R131="",Annex2!R131=0),"",Annex2!R131)</f>
        <v/>
      </c>
      <c r="AG124" s="47" t="str">
        <f>IF(OR(Annex2!S131="",Annex2!S131=0),"",Annex2!S131)</f>
        <v/>
      </c>
      <c r="AH124" s="33"/>
      <c r="AI124" s="33" t="str">
        <f t="shared" si="35"/>
        <v/>
      </c>
      <c r="AJ124" s="51" t="str">
        <f>IF(OR(Annex2!T131="",Annex2!T131=0),"",Annex2!T131)</f>
        <v/>
      </c>
      <c r="AK124" s="53"/>
      <c r="AL124" s="54" t="str">
        <f t="shared" si="36"/>
        <v/>
      </c>
      <c r="AM124" s="47" t="str">
        <f>IF(OR(Annex2!U131="",Annex2!U131="N/A",Annex2!U131=" "),"",Annex2!U131)</f>
        <v/>
      </c>
      <c r="AN124" s="33"/>
      <c r="AO124" s="33" t="str">
        <f t="shared" si="37"/>
        <v/>
      </c>
      <c r="AP124" s="33"/>
      <c r="AQ124" s="51" t="str">
        <f>IF(OR(Annex2!V131="",Annex2!V131=0),"",Annex2!V131)</f>
        <v/>
      </c>
      <c r="AR124" s="53"/>
      <c r="AS124" s="54" t="str">
        <f t="shared" si="38"/>
        <v/>
      </c>
      <c r="AT124" s="71" t="str">
        <f>IF(OR(Annex2!W131="",Annex2!W131=0),"",Annex2!W131)</f>
        <v/>
      </c>
      <c r="AU124" s="48" t="str">
        <f>IF(Annex2!X131&lt;&gt;"Yes","",Annex2!X131)</f>
        <v/>
      </c>
      <c r="AV124" s="33"/>
      <c r="AW124" s="73" t="str">
        <f t="shared" si="39"/>
        <v/>
      </c>
      <c r="AX124" s="50" t="str">
        <f>IF(Annex2!Y131&lt;&gt;"Yes","",Annex2!Y131)</f>
        <v/>
      </c>
      <c r="AY124" s="53"/>
      <c r="AZ124" s="54" t="str">
        <f t="shared" si="40"/>
        <v/>
      </c>
      <c r="BA124" s="48" t="str">
        <f>IF(OR(Annex2!Z131=" ",Annex2!Z131=""),"","Yes")</f>
        <v/>
      </c>
      <c r="BB124" s="33"/>
      <c r="BC124" s="73" t="str">
        <f t="shared" si="41"/>
        <v/>
      </c>
      <c r="BD124" s="33"/>
      <c r="BE124" s="56"/>
    </row>
    <row r="125" spans="1:57" ht="15" customHeight="1">
      <c r="A125" s="45" t="str">
        <f>IF(OR(Annex2!B132="",Annex2!E132=0),"",Annex2!B132)</f>
        <v/>
      </c>
      <c r="B125" s="45" t="str">
        <f>IF(OR(Annex2!D132="",Annex2!D132=0),"",Annex2!D132)</f>
        <v/>
      </c>
      <c r="C125" s="45" t="str">
        <f>IF(Annex2!E132="","",Annex2!E132)</f>
        <v/>
      </c>
      <c r="D125" s="46" t="str">
        <f>IF(Annex2!F132="","",Annex2!F132)</f>
        <v/>
      </c>
      <c r="E125" s="47" t="str">
        <f>IF(OR(Annex2!H132="",Annex2!H132=0),"",Annex2!H132)</f>
        <v/>
      </c>
      <c r="F125" s="33"/>
      <c r="G125" s="34" t="str">
        <f t="shared" si="27"/>
        <v/>
      </c>
      <c r="H125" s="33"/>
      <c r="I125" s="49" t="str">
        <f>IF(OR(Annex2!I132="",Annex2!I132=0),"",Annex2!I132)</f>
        <v/>
      </c>
      <c r="J125" s="53"/>
      <c r="K125" s="54" t="str">
        <f t="shared" si="28"/>
        <v/>
      </c>
      <c r="L125" s="52" t="str">
        <f>IF(OR(Annex2!J132="",Annex2!J132=0),"",Annex2!J132)</f>
        <v/>
      </c>
      <c r="M125" s="52" t="str">
        <f>IF(OR(Annex2!K132="",Annex2!K132=0),"",Annex2!K132)</f>
        <v/>
      </c>
      <c r="N125" s="48" t="str">
        <f>IF(OR(Annex2!L132="",Annex2!L132="N/A"),"",Annex2!L132)</f>
        <v/>
      </c>
      <c r="O125" s="33"/>
      <c r="P125" s="34" t="str">
        <f t="shared" si="29"/>
        <v/>
      </c>
      <c r="Q125" s="52" t="str">
        <f>IF(OR(Annex2!M132="",Annex2!M132=" "),"","Yes")</f>
        <v/>
      </c>
      <c r="R125" s="53"/>
      <c r="S125" s="54" t="str">
        <f t="shared" si="30"/>
        <v/>
      </c>
      <c r="T125" s="48" t="str">
        <f>IF(OR(Annex2!N132="",Annex2!N132=" "),"",Annex2!N132)</f>
        <v/>
      </c>
      <c r="U125" s="33"/>
      <c r="V125" s="34" t="str">
        <f t="shared" si="31"/>
        <v/>
      </c>
      <c r="W125" s="50" t="str">
        <f>IF(OR(Annex2!O132="",Annex2!O132="N/A",Annex2!O132=" "),"",Annex2!O132)</f>
        <v/>
      </c>
      <c r="X125" s="53"/>
      <c r="Y125" s="54" t="str">
        <f t="shared" si="32"/>
        <v/>
      </c>
      <c r="Z125" s="48" t="str">
        <f>IF(OR(Annex2!P132="",Annex2!P132="N/A",Annex2!P132=" "),"",Annex2!P132)</f>
        <v/>
      </c>
      <c r="AA125" s="33"/>
      <c r="AB125" s="34" t="str">
        <f t="shared" si="33"/>
        <v/>
      </c>
      <c r="AC125" s="51" t="str">
        <f>IF(OR(Annex2!Q132="",Annex2!Q132=0),"",Annex2!Q132)</f>
        <v/>
      </c>
      <c r="AD125" s="53"/>
      <c r="AE125" s="54" t="str">
        <f t="shared" si="34"/>
        <v/>
      </c>
      <c r="AF125" s="52" t="str">
        <f>IF(OR(Annex2!R132="",Annex2!R132=0),"",Annex2!R132)</f>
        <v/>
      </c>
      <c r="AG125" s="47" t="str">
        <f>IF(OR(Annex2!S132="",Annex2!S132=0),"",Annex2!S132)</f>
        <v/>
      </c>
      <c r="AH125" s="33"/>
      <c r="AI125" s="33" t="str">
        <f t="shared" si="35"/>
        <v/>
      </c>
      <c r="AJ125" s="51" t="str">
        <f>IF(OR(Annex2!T132="",Annex2!T132=0),"",Annex2!T132)</f>
        <v/>
      </c>
      <c r="AK125" s="53"/>
      <c r="AL125" s="54" t="str">
        <f t="shared" si="36"/>
        <v/>
      </c>
      <c r="AM125" s="47" t="str">
        <f>IF(OR(Annex2!U132="",Annex2!U132="N/A",Annex2!U132=" "),"",Annex2!U132)</f>
        <v/>
      </c>
      <c r="AN125" s="33"/>
      <c r="AO125" s="33" t="str">
        <f t="shared" si="37"/>
        <v/>
      </c>
      <c r="AP125" s="33"/>
      <c r="AQ125" s="51" t="str">
        <f>IF(OR(Annex2!V132="",Annex2!V132=0),"",Annex2!V132)</f>
        <v/>
      </c>
      <c r="AR125" s="53"/>
      <c r="AS125" s="54" t="str">
        <f t="shared" si="38"/>
        <v/>
      </c>
      <c r="AT125" s="71" t="str">
        <f>IF(OR(Annex2!W132="",Annex2!W132=0),"",Annex2!W132)</f>
        <v/>
      </c>
      <c r="AU125" s="48" t="str">
        <f>IF(Annex2!X132&lt;&gt;"Yes","",Annex2!X132)</f>
        <v/>
      </c>
      <c r="AV125" s="33"/>
      <c r="AW125" s="73" t="str">
        <f t="shared" si="39"/>
        <v/>
      </c>
      <c r="AX125" s="50" t="str">
        <f>IF(Annex2!Y132&lt;&gt;"Yes","",Annex2!Y132)</f>
        <v/>
      </c>
      <c r="AY125" s="53"/>
      <c r="AZ125" s="54" t="str">
        <f t="shared" si="40"/>
        <v/>
      </c>
      <c r="BA125" s="48" t="str">
        <f>IF(OR(Annex2!Z132=" ",Annex2!Z132=""),"","Yes")</f>
        <v/>
      </c>
      <c r="BB125" s="33"/>
      <c r="BC125" s="73" t="str">
        <f t="shared" si="41"/>
        <v/>
      </c>
      <c r="BD125" s="33"/>
      <c r="BE125" s="56"/>
    </row>
    <row r="126" spans="1:57" ht="15" customHeight="1">
      <c r="A126" s="45" t="str">
        <f>IF(OR(Annex2!B133="",Annex2!E133=0),"",Annex2!B133)</f>
        <v/>
      </c>
      <c r="B126" s="45" t="str">
        <f>IF(OR(Annex2!D133="",Annex2!D133=0),"",Annex2!D133)</f>
        <v/>
      </c>
      <c r="C126" s="45" t="str">
        <f>IF(Annex2!E133="","",Annex2!E133)</f>
        <v/>
      </c>
      <c r="D126" s="46" t="str">
        <f>IF(Annex2!F133="","",Annex2!F133)</f>
        <v/>
      </c>
      <c r="E126" s="47" t="str">
        <f>IF(OR(Annex2!H133="",Annex2!H133=0),"",Annex2!H133)</f>
        <v/>
      </c>
      <c r="F126" s="33"/>
      <c r="G126" s="34" t="str">
        <f t="shared" si="27"/>
        <v/>
      </c>
      <c r="H126" s="33"/>
      <c r="I126" s="49" t="str">
        <f>IF(OR(Annex2!I133="",Annex2!I133=0),"",Annex2!I133)</f>
        <v/>
      </c>
      <c r="J126" s="53"/>
      <c r="K126" s="54" t="str">
        <f t="shared" si="28"/>
        <v/>
      </c>
      <c r="L126" s="52" t="str">
        <f>IF(OR(Annex2!J133="",Annex2!J133=0),"",Annex2!J133)</f>
        <v/>
      </c>
      <c r="M126" s="52" t="str">
        <f>IF(OR(Annex2!K133="",Annex2!K133=0),"",Annex2!K133)</f>
        <v/>
      </c>
      <c r="N126" s="48" t="str">
        <f>IF(OR(Annex2!L133="",Annex2!L133="N/A"),"",Annex2!L133)</f>
        <v/>
      </c>
      <c r="O126" s="33"/>
      <c r="P126" s="34" t="str">
        <f t="shared" si="29"/>
        <v/>
      </c>
      <c r="Q126" s="52" t="str">
        <f>IF(OR(Annex2!M133="",Annex2!M133=" "),"","Yes")</f>
        <v/>
      </c>
      <c r="R126" s="53"/>
      <c r="S126" s="54" t="str">
        <f t="shared" si="30"/>
        <v/>
      </c>
      <c r="T126" s="48" t="str">
        <f>IF(OR(Annex2!N133="",Annex2!N133=" "),"",Annex2!N133)</f>
        <v/>
      </c>
      <c r="U126" s="33"/>
      <c r="V126" s="34" t="str">
        <f t="shared" si="31"/>
        <v/>
      </c>
      <c r="W126" s="50" t="str">
        <f>IF(OR(Annex2!O133="",Annex2!O133="N/A",Annex2!O133=" "),"",Annex2!O133)</f>
        <v/>
      </c>
      <c r="X126" s="53"/>
      <c r="Y126" s="54" t="str">
        <f t="shared" si="32"/>
        <v/>
      </c>
      <c r="Z126" s="48" t="str">
        <f>IF(OR(Annex2!P133="",Annex2!P133="N/A",Annex2!P133=" "),"",Annex2!P133)</f>
        <v/>
      </c>
      <c r="AA126" s="33"/>
      <c r="AB126" s="34" t="str">
        <f t="shared" si="33"/>
        <v/>
      </c>
      <c r="AC126" s="51" t="str">
        <f>IF(OR(Annex2!Q133="",Annex2!Q133=0),"",Annex2!Q133)</f>
        <v/>
      </c>
      <c r="AD126" s="53"/>
      <c r="AE126" s="54" t="str">
        <f t="shared" si="34"/>
        <v/>
      </c>
      <c r="AF126" s="52" t="str">
        <f>IF(OR(Annex2!R133="",Annex2!R133=0),"",Annex2!R133)</f>
        <v/>
      </c>
      <c r="AG126" s="47" t="str">
        <f>IF(OR(Annex2!S133="",Annex2!S133=0),"",Annex2!S133)</f>
        <v/>
      </c>
      <c r="AH126" s="33"/>
      <c r="AI126" s="33" t="str">
        <f t="shared" si="35"/>
        <v/>
      </c>
      <c r="AJ126" s="51" t="str">
        <f>IF(OR(Annex2!T133="",Annex2!T133=0),"",Annex2!T133)</f>
        <v/>
      </c>
      <c r="AK126" s="53"/>
      <c r="AL126" s="54" t="str">
        <f t="shared" si="36"/>
        <v/>
      </c>
      <c r="AM126" s="47" t="str">
        <f>IF(OR(Annex2!U133="",Annex2!U133="N/A",Annex2!U133=" "),"",Annex2!U133)</f>
        <v/>
      </c>
      <c r="AN126" s="33"/>
      <c r="AO126" s="33" t="str">
        <f t="shared" si="37"/>
        <v/>
      </c>
      <c r="AP126" s="33"/>
      <c r="AQ126" s="51" t="str">
        <f>IF(OR(Annex2!V133="",Annex2!V133=0),"",Annex2!V133)</f>
        <v/>
      </c>
      <c r="AR126" s="53"/>
      <c r="AS126" s="54" t="str">
        <f t="shared" si="38"/>
        <v/>
      </c>
      <c r="AT126" s="71" t="str">
        <f>IF(OR(Annex2!W133="",Annex2!W133=0),"",Annex2!W133)</f>
        <v/>
      </c>
      <c r="AU126" s="48" t="str">
        <f>IF(Annex2!X133&lt;&gt;"Yes","",Annex2!X133)</f>
        <v/>
      </c>
      <c r="AV126" s="33"/>
      <c r="AW126" s="73" t="str">
        <f t="shared" si="39"/>
        <v/>
      </c>
      <c r="AX126" s="50" t="str">
        <f>IF(Annex2!Y133&lt;&gt;"Yes","",Annex2!Y133)</f>
        <v/>
      </c>
      <c r="AY126" s="53"/>
      <c r="AZ126" s="54" t="str">
        <f t="shared" si="40"/>
        <v/>
      </c>
      <c r="BA126" s="48" t="str">
        <f>IF(OR(Annex2!Z133=" ",Annex2!Z133=""),"","Yes")</f>
        <v/>
      </c>
      <c r="BB126" s="33"/>
      <c r="BC126" s="73" t="str">
        <f t="shared" si="41"/>
        <v/>
      </c>
      <c r="BD126" s="33"/>
      <c r="BE126" s="56"/>
    </row>
    <row r="127" spans="1:57" ht="15" customHeight="1">
      <c r="A127" s="45" t="str">
        <f>IF(OR(Annex2!B134="",Annex2!E134=0),"",Annex2!B134)</f>
        <v/>
      </c>
      <c r="B127" s="45" t="str">
        <f>IF(OR(Annex2!D134="",Annex2!D134=0),"",Annex2!D134)</f>
        <v/>
      </c>
      <c r="C127" s="45" t="str">
        <f>IF(Annex2!E134="","",Annex2!E134)</f>
        <v/>
      </c>
      <c r="D127" s="46" t="str">
        <f>IF(Annex2!F134="","",Annex2!F134)</f>
        <v/>
      </c>
      <c r="E127" s="47" t="str">
        <f>IF(OR(Annex2!H134="",Annex2!H134=0),"",Annex2!H134)</f>
        <v/>
      </c>
      <c r="F127" s="33"/>
      <c r="G127" s="34" t="str">
        <f t="shared" si="27"/>
        <v/>
      </c>
      <c r="H127" s="33"/>
      <c r="I127" s="49" t="str">
        <f>IF(OR(Annex2!I134="",Annex2!I134=0),"",Annex2!I134)</f>
        <v/>
      </c>
      <c r="J127" s="53"/>
      <c r="K127" s="54" t="str">
        <f t="shared" si="28"/>
        <v/>
      </c>
      <c r="L127" s="52" t="str">
        <f>IF(OR(Annex2!J134="",Annex2!J134=0),"",Annex2!J134)</f>
        <v/>
      </c>
      <c r="M127" s="52" t="str">
        <f>IF(OR(Annex2!K134="",Annex2!K134=0),"",Annex2!K134)</f>
        <v/>
      </c>
      <c r="N127" s="48" t="str">
        <f>IF(OR(Annex2!L134="",Annex2!L134="N/A"),"",Annex2!L134)</f>
        <v/>
      </c>
      <c r="O127" s="33"/>
      <c r="P127" s="34" t="str">
        <f t="shared" si="29"/>
        <v/>
      </c>
      <c r="Q127" s="52" t="str">
        <f>IF(OR(Annex2!M134="",Annex2!M134=" "),"","Yes")</f>
        <v/>
      </c>
      <c r="R127" s="53"/>
      <c r="S127" s="54" t="str">
        <f t="shared" si="30"/>
        <v/>
      </c>
      <c r="T127" s="48" t="str">
        <f>IF(OR(Annex2!N134="",Annex2!N134=" "),"",Annex2!N134)</f>
        <v/>
      </c>
      <c r="U127" s="33"/>
      <c r="V127" s="34" t="str">
        <f t="shared" si="31"/>
        <v/>
      </c>
      <c r="W127" s="50" t="str">
        <f>IF(OR(Annex2!O134="",Annex2!O134="N/A",Annex2!O134=" "),"",Annex2!O134)</f>
        <v/>
      </c>
      <c r="X127" s="53"/>
      <c r="Y127" s="54" t="str">
        <f t="shared" si="32"/>
        <v/>
      </c>
      <c r="Z127" s="48" t="str">
        <f>IF(OR(Annex2!P134="",Annex2!P134="N/A",Annex2!P134=" "),"",Annex2!P134)</f>
        <v/>
      </c>
      <c r="AA127" s="33"/>
      <c r="AB127" s="34" t="str">
        <f t="shared" si="33"/>
        <v/>
      </c>
      <c r="AC127" s="51" t="str">
        <f>IF(OR(Annex2!Q134="",Annex2!Q134=0),"",Annex2!Q134)</f>
        <v/>
      </c>
      <c r="AD127" s="53"/>
      <c r="AE127" s="54" t="str">
        <f t="shared" si="34"/>
        <v/>
      </c>
      <c r="AF127" s="52" t="str">
        <f>IF(OR(Annex2!R134="",Annex2!R134=0),"",Annex2!R134)</f>
        <v/>
      </c>
      <c r="AG127" s="47" t="str">
        <f>IF(OR(Annex2!S134="",Annex2!S134=0),"",Annex2!S134)</f>
        <v/>
      </c>
      <c r="AH127" s="33"/>
      <c r="AI127" s="33" t="str">
        <f t="shared" si="35"/>
        <v/>
      </c>
      <c r="AJ127" s="51" t="str">
        <f>IF(OR(Annex2!T134="",Annex2!T134=0),"",Annex2!T134)</f>
        <v/>
      </c>
      <c r="AK127" s="53"/>
      <c r="AL127" s="54" t="str">
        <f t="shared" si="36"/>
        <v/>
      </c>
      <c r="AM127" s="47" t="str">
        <f>IF(OR(Annex2!U134="",Annex2!U134="N/A",Annex2!U134=" "),"",Annex2!U134)</f>
        <v/>
      </c>
      <c r="AN127" s="33"/>
      <c r="AO127" s="33" t="str">
        <f t="shared" si="37"/>
        <v/>
      </c>
      <c r="AP127" s="33"/>
      <c r="AQ127" s="51" t="str">
        <f>IF(OR(Annex2!V134="",Annex2!V134=0),"",Annex2!V134)</f>
        <v/>
      </c>
      <c r="AR127" s="53"/>
      <c r="AS127" s="54" t="str">
        <f t="shared" si="38"/>
        <v/>
      </c>
      <c r="AT127" s="71" t="str">
        <f>IF(OR(Annex2!W134="",Annex2!W134=0),"",Annex2!W134)</f>
        <v/>
      </c>
      <c r="AU127" s="48" t="str">
        <f>IF(Annex2!X134&lt;&gt;"Yes","",Annex2!X134)</f>
        <v/>
      </c>
      <c r="AV127" s="33"/>
      <c r="AW127" s="73" t="str">
        <f t="shared" si="39"/>
        <v/>
      </c>
      <c r="AX127" s="50" t="str">
        <f>IF(Annex2!Y134&lt;&gt;"Yes","",Annex2!Y134)</f>
        <v/>
      </c>
      <c r="AY127" s="53"/>
      <c r="AZ127" s="54" t="str">
        <f t="shared" si="40"/>
        <v/>
      </c>
      <c r="BA127" s="48" t="str">
        <f>IF(OR(Annex2!Z134=" ",Annex2!Z134=""),"","Yes")</f>
        <v/>
      </c>
      <c r="BB127" s="33"/>
      <c r="BC127" s="73" t="str">
        <f t="shared" si="41"/>
        <v/>
      </c>
      <c r="BD127" s="33"/>
      <c r="BE127" s="56"/>
    </row>
    <row r="128" spans="1:57" ht="15" customHeight="1">
      <c r="A128" s="45" t="str">
        <f>IF(OR(Annex2!B135="",Annex2!E135=0),"",Annex2!B135)</f>
        <v/>
      </c>
      <c r="B128" s="45" t="str">
        <f>IF(OR(Annex2!D135="",Annex2!D135=0),"",Annex2!D135)</f>
        <v/>
      </c>
      <c r="C128" s="45" t="str">
        <f>IF(Annex2!E135="","",Annex2!E135)</f>
        <v/>
      </c>
      <c r="D128" s="46" t="str">
        <f>IF(Annex2!F135="","",Annex2!F135)</f>
        <v/>
      </c>
      <c r="E128" s="47" t="str">
        <f>IF(OR(Annex2!H135="",Annex2!H135=0),"",Annex2!H135)</f>
        <v/>
      </c>
      <c r="F128" s="33"/>
      <c r="G128" s="34" t="str">
        <f t="shared" si="27"/>
        <v/>
      </c>
      <c r="H128" s="33"/>
      <c r="I128" s="49" t="str">
        <f>IF(OR(Annex2!I135="",Annex2!I135=0),"",Annex2!I135)</f>
        <v/>
      </c>
      <c r="J128" s="53"/>
      <c r="K128" s="54" t="str">
        <f t="shared" si="28"/>
        <v/>
      </c>
      <c r="L128" s="52" t="str">
        <f>IF(OR(Annex2!J135="",Annex2!J135=0),"",Annex2!J135)</f>
        <v/>
      </c>
      <c r="M128" s="52" t="str">
        <f>IF(OR(Annex2!K135="",Annex2!K135=0),"",Annex2!K135)</f>
        <v/>
      </c>
      <c r="N128" s="48" t="str">
        <f>IF(OR(Annex2!L135="",Annex2!L135="N/A"),"",Annex2!L135)</f>
        <v/>
      </c>
      <c r="O128" s="33"/>
      <c r="P128" s="34" t="str">
        <f t="shared" si="29"/>
        <v/>
      </c>
      <c r="Q128" s="52" t="str">
        <f>IF(OR(Annex2!M135="",Annex2!M135=" "),"","Yes")</f>
        <v/>
      </c>
      <c r="R128" s="53"/>
      <c r="S128" s="54" t="str">
        <f t="shared" si="30"/>
        <v/>
      </c>
      <c r="T128" s="48" t="str">
        <f>IF(OR(Annex2!N135="",Annex2!N135=" "),"",Annex2!N135)</f>
        <v/>
      </c>
      <c r="U128" s="33"/>
      <c r="V128" s="34" t="str">
        <f t="shared" si="31"/>
        <v/>
      </c>
      <c r="W128" s="50" t="str">
        <f>IF(OR(Annex2!O135="",Annex2!O135="N/A",Annex2!O135=" "),"",Annex2!O135)</f>
        <v/>
      </c>
      <c r="X128" s="53"/>
      <c r="Y128" s="54" t="str">
        <f t="shared" si="32"/>
        <v/>
      </c>
      <c r="Z128" s="48" t="str">
        <f>IF(OR(Annex2!P135="",Annex2!P135="N/A",Annex2!P135=" "),"",Annex2!P135)</f>
        <v/>
      </c>
      <c r="AA128" s="33"/>
      <c r="AB128" s="34" t="str">
        <f t="shared" si="33"/>
        <v/>
      </c>
      <c r="AC128" s="51" t="str">
        <f>IF(OR(Annex2!Q135="",Annex2!Q135=0),"",Annex2!Q135)</f>
        <v/>
      </c>
      <c r="AD128" s="53"/>
      <c r="AE128" s="54" t="str">
        <f t="shared" si="34"/>
        <v/>
      </c>
      <c r="AF128" s="52" t="str">
        <f>IF(OR(Annex2!R135="",Annex2!R135=0),"",Annex2!R135)</f>
        <v/>
      </c>
      <c r="AG128" s="47" t="str">
        <f>IF(OR(Annex2!S135="",Annex2!S135=0),"",Annex2!S135)</f>
        <v/>
      </c>
      <c r="AH128" s="33"/>
      <c r="AI128" s="33" t="str">
        <f t="shared" si="35"/>
        <v/>
      </c>
      <c r="AJ128" s="51" t="str">
        <f>IF(OR(Annex2!T135="",Annex2!T135=0),"",Annex2!T135)</f>
        <v/>
      </c>
      <c r="AK128" s="53"/>
      <c r="AL128" s="54" t="str">
        <f t="shared" si="36"/>
        <v/>
      </c>
      <c r="AM128" s="47" t="str">
        <f>IF(OR(Annex2!U135="",Annex2!U135="N/A",Annex2!U135=" "),"",Annex2!U135)</f>
        <v/>
      </c>
      <c r="AN128" s="33"/>
      <c r="AO128" s="33" t="str">
        <f t="shared" si="37"/>
        <v/>
      </c>
      <c r="AP128" s="33"/>
      <c r="AQ128" s="51" t="str">
        <f>IF(OR(Annex2!V135="",Annex2!V135=0),"",Annex2!V135)</f>
        <v/>
      </c>
      <c r="AR128" s="53"/>
      <c r="AS128" s="54" t="str">
        <f t="shared" si="38"/>
        <v/>
      </c>
      <c r="AT128" s="71" t="str">
        <f>IF(OR(Annex2!W135="",Annex2!W135=0),"",Annex2!W135)</f>
        <v/>
      </c>
      <c r="AU128" s="48" t="str">
        <f>IF(Annex2!X135&lt;&gt;"Yes","",Annex2!X135)</f>
        <v/>
      </c>
      <c r="AV128" s="33"/>
      <c r="AW128" s="73" t="str">
        <f t="shared" si="39"/>
        <v/>
      </c>
      <c r="AX128" s="50" t="str">
        <f>IF(Annex2!Y135&lt;&gt;"Yes","",Annex2!Y135)</f>
        <v/>
      </c>
      <c r="AY128" s="53"/>
      <c r="AZ128" s="54" t="str">
        <f t="shared" si="40"/>
        <v/>
      </c>
      <c r="BA128" s="48" t="str">
        <f>IF(OR(Annex2!Z135=" ",Annex2!Z135=""),"","Yes")</f>
        <v/>
      </c>
      <c r="BB128" s="33"/>
      <c r="BC128" s="73" t="str">
        <f t="shared" si="41"/>
        <v/>
      </c>
      <c r="BD128" s="33"/>
      <c r="BE128" s="56"/>
    </row>
    <row r="129" spans="1:57" ht="15" customHeight="1">
      <c r="A129" s="45" t="str">
        <f>IF(OR(Annex2!B136="",Annex2!E136=0),"",Annex2!B136)</f>
        <v/>
      </c>
      <c r="B129" s="45" t="str">
        <f>IF(OR(Annex2!D136="",Annex2!D136=0),"",Annex2!D136)</f>
        <v/>
      </c>
      <c r="C129" s="45" t="str">
        <f>IF(Annex2!E136="","",Annex2!E136)</f>
        <v/>
      </c>
      <c r="D129" s="46" t="str">
        <f>IF(Annex2!F136="","",Annex2!F136)</f>
        <v/>
      </c>
      <c r="E129" s="47" t="str">
        <f>IF(OR(Annex2!H136="",Annex2!H136=0),"",Annex2!H136)</f>
        <v/>
      </c>
      <c r="F129" s="33"/>
      <c r="G129" s="34" t="str">
        <f t="shared" si="27"/>
        <v/>
      </c>
      <c r="H129" s="33"/>
      <c r="I129" s="49" t="str">
        <f>IF(OR(Annex2!I136="",Annex2!I136=0),"",Annex2!I136)</f>
        <v/>
      </c>
      <c r="J129" s="53"/>
      <c r="K129" s="54" t="str">
        <f t="shared" si="28"/>
        <v/>
      </c>
      <c r="L129" s="52" t="str">
        <f>IF(OR(Annex2!J136="",Annex2!J136=0),"",Annex2!J136)</f>
        <v/>
      </c>
      <c r="M129" s="52" t="str">
        <f>IF(OR(Annex2!K136="",Annex2!K136=0),"",Annex2!K136)</f>
        <v/>
      </c>
      <c r="N129" s="48" t="str">
        <f>IF(OR(Annex2!L136="",Annex2!L136="N/A"),"",Annex2!L136)</f>
        <v/>
      </c>
      <c r="O129" s="33"/>
      <c r="P129" s="34" t="str">
        <f t="shared" si="29"/>
        <v/>
      </c>
      <c r="Q129" s="52" t="str">
        <f>IF(OR(Annex2!M136="",Annex2!M136=" "),"","Yes")</f>
        <v/>
      </c>
      <c r="R129" s="53"/>
      <c r="S129" s="54" t="str">
        <f t="shared" si="30"/>
        <v/>
      </c>
      <c r="T129" s="48" t="str">
        <f>IF(OR(Annex2!N136="",Annex2!N136=" "),"",Annex2!N136)</f>
        <v/>
      </c>
      <c r="U129" s="33"/>
      <c r="V129" s="34" t="str">
        <f t="shared" si="31"/>
        <v/>
      </c>
      <c r="W129" s="50" t="str">
        <f>IF(OR(Annex2!O136="",Annex2!O136="N/A",Annex2!O136=" "),"",Annex2!O136)</f>
        <v/>
      </c>
      <c r="X129" s="53"/>
      <c r="Y129" s="54" t="str">
        <f t="shared" si="32"/>
        <v/>
      </c>
      <c r="Z129" s="48" t="str">
        <f>IF(OR(Annex2!P136="",Annex2!P136="N/A",Annex2!P136=" "),"",Annex2!P136)</f>
        <v/>
      </c>
      <c r="AA129" s="33"/>
      <c r="AB129" s="34" t="str">
        <f t="shared" si="33"/>
        <v/>
      </c>
      <c r="AC129" s="51" t="str">
        <f>IF(OR(Annex2!Q136="",Annex2!Q136=0),"",Annex2!Q136)</f>
        <v/>
      </c>
      <c r="AD129" s="53"/>
      <c r="AE129" s="54" t="str">
        <f t="shared" si="34"/>
        <v/>
      </c>
      <c r="AF129" s="52" t="str">
        <f>IF(OR(Annex2!R136="",Annex2!R136=0),"",Annex2!R136)</f>
        <v/>
      </c>
      <c r="AG129" s="47" t="str">
        <f>IF(OR(Annex2!S136="",Annex2!S136=0),"",Annex2!S136)</f>
        <v/>
      </c>
      <c r="AH129" s="33"/>
      <c r="AI129" s="33" t="str">
        <f t="shared" si="35"/>
        <v/>
      </c>
      <c r="AJ129" s="51" t="str">
        <f>IF(OR(Annex2!T136="",Annex2!T136=0),"",Annex2!T136)</f>
        <v/>
      </c>
      <c r="AK129" s="53"/>
      <c r="AL129" s="54" t="str">
        <f t="shared" si="36"/>
        <v/>
      </c>
      <c r="AM129" s="47" t="str">
        <f>IF(OR(Annex2!U136="",Annex2!U136="N/A",Annex2!U136=" "),"",Annex2!U136)</f>
        <v/>
      </c>
      <c r="AN129" s="33"/>
      <c r="AO129" s="33" t="str">
        <f t="shared" si="37"/>
        <v/>
      </c>
      <c r="AP129" s="33"/>
      <c r="AQ129" s="51" t="str">
        <f>IF(OR(Annex2!V136="",Annex2!V136=0),"",Annex2!V136)</f>
        <v/>
      </c>
      <c r="AR129" s="53"/>
      <c r="AS129" s="54" t="str">
        <f t="shared" si="38"/>
        <v/>
      </c>
      <c r="AT129" s="71" t="str">
        <f>IF(OR(Annex2!W136="",Annex2!W136=0),"",Annex2!W136)</f>
        <v/>
      </c>
      <c r="AU129" s="48" t="str">
        <f>IF(Annex2!X136&lt;&gt;"Yes","",Annex2!X136)</f>
        <v/>
      </c>
      <c r="AV129" s="33"/>
      <c r="AW129" s="73" t="str">
        <f t="shared" si="39"/>
        <v/>
      </c>
      <c r="AX129" s="50" t="str">
        <f>IF(Annex2!Y136&lt;&gt;"Yes","",Annex2!Y136)</f>
        <v/>
      </c>
      <c r="AY129" s="53"/>
      <c r="AZ129" s="54" t="str">
        <f t="shared" si="40"/>
        <v/>
      </c>
      <c r="BA129" s="48" t="str">
        <f>IF(OR(Annex2!Z136=" ",Annex2!Z136=""),"","Yes")</f>
        <v/>
      </c>
      <c r="BB129" s="33"/>
      <c r="BC129" s="73" t="str">
        <f t="shared" si="41"/>
        <v/>
      </c>
      <c r="BD129" s="33"/>
      <c r="BE129" s="56"/>
    </row>
    <row r="130" spans="1:57" ht="15" customHeight="1">
      <c r="A130" s="45" t="str">
        <f>IF(OR(Annex2!B137="",Annex2!E137=0),"",Annex2!B137)</f>
        <v/>
      </c>
      <c r="B130" s="45" t="str">
        <f>IF(OR(Annex2!D137="",Annex2!D137=0),"",Annex2!D137)</f>
        <v/>
      </c>
      <c r="C130" s="45" t="str">
        <f>IF(Annex2!E137="","",Annex2!E137)</f>
        <v/>
      </c>
      <c r="D130" s="46" t="str">
        <f>IF(Annex2!F137="","",Annex2!F137)</f>
        <v/>
      </c>
      <c r="E130" s="47" t="str">
        <f>IF(OR(Annex2!H137="",Annex2!H137=0),"",Annex2!H137)</f>
        <v/>
      </c>
      <c r="F130" s="33"/>
      <c r="G130" s="34" t="str">
        <f t="shared" si="27"/>
        <v/>
      </c>
      <c r="H130" s="33"/>
      <c r="I130" s="49" t="str">
        <f>IF(OR(Annex2!I137="",Annex2!I137=0),"",Annex2!I137)</f>
        <v/>
      </c>
      <c r="J130" s="53"/>
      <c r="K130" s="54" t="str">
        <f t="shared" si="28"/>
        <v/>
      </c>
      <c r="L130" s="52" t="str">
        <f>IF(OR(Annex2!J137="",Annex2!J137=0),"",Annex2!J137)</f>
        <v/>
      </c>
      <c r="M130" s="52" t="str">
        <f>IF(OR(Annex2!K137="",Annex2!K137=0),"",Annex2!K137)</f>
        <v/>
      </c>
      <c r="N130" s="48" t="str">
        <f>IF(OR(Annex2!L137="",Annex2!L137="N/A"),"",Annex2!L137)</f>
        <v/>
      </c>
      <c r="O130" s="33"/>
      <c r="P130" s="34" t="str">
        <f t="shared" si="29"/>
        <v/>
      </c>
      <c r="Q130" s="52" t="str">
        <f>IF(OR(Annex2!M137="",Annex2!M137=" "),"","Yes")</f>
        <v/>
      </c>
      <c r="R130" s="53"/>
      <c r="S130" s="54" t="str">
        <f t="shared" si="30"/>
        <v/>
      </c>
      <c r="T130" s="48" t="str">
        <f>IF(OR(Annex2!N137="",Annex2!N137=" "),"",Annex2!N137)</f>
        <v/>
      </c>
      <c r="U130" s="33"/>
      <c r="V130" s="34" t="str">
        <f t="shared" si="31"/>
        <v/>
      </c>
      <c r="W130" s="50" t="str">
        <f>IF(OR(Annex2!O137="",Annex2!O137="N/A",Annex2!O137=" "),"",Annex2!O137)</f>
        <v/>
      </c>
      <c r="X130" s="53"/>
      <c r="Y130" s="54" t="str">
        <f t="shared" si="32"/>
        <v/>
      </c>
      <c r="Z130" s="48" t="str">
        <f>IF(OR(Annex2!P137="",Annex2!P137="N/A",Annex2!P137=" "),"",Annex2!P137)</f>
        <v/>
      </c>
      <c r="AA130" s="33"/>
      <c r="AB130" s="34" t="str">
        <f t="shared" si="33"/>
        <v/>
      </c>
      <c r="AC130" s="51" t="str">
        <f>IF(OR(Annex2!Q137="",Annex2!Q137=0),"",Annex2!Q137)</f>
        <v/>
      </c>
      <c r="AD130" s="53"/>
      <c r="AE130" s="54" t="str">
        <f t="shared" si="34"/>
        <v/>
      </c>
      <c r="AF130" s="52" t="str">
        <f>IF(OR(Annex2!R137="",Annex2!R137=0),"",Annex2!R137)</f>
        <v/>
      </c>
      <c r="AG130" s="47" t="str">
        <f>IF(OR(Annex2!S137="",Annex2!S137=0),"",Annex2!S137)</f>
        <v/>
      </c>
      <c r="AH130" s="33"/>
      <c r="AI130" s="33" t="str">
        <f t="shared" si="35"/>
        <v/>
      </c>
      <c r="AJ130" s="51" t="str">
        <f>IF(OR(Annex2!T137="",Annex2!T137=0),"",Annex2!T137)</f>
        <v/>
      </c>
      <c r="AK130" s="53"/>
      <c r="AL130" s="54" t="str">
        <f t="shared" si="36"/>
        <v/>
      </c>
      <c r="AM130" s="47" t="str">
        <f>IF(OR(Annex2!U137="",Annex2!U137="N/A",Annex2!U137=" "),"",Annex2!U137)</f>
        <v/>
      </c>
      <c r="AN130" s="33"/>
      <c r="AO130" s="33" t="str">
        <f t="shared" si="37"/>
        <v/>
      </c>
      <c r="AP130" s="33"/>
      <c r="AQ130" s="51" t="str">
        <f>IF(OR(Annex2!V137="",Annex2!V137=0),"",Annex2!V137)</f>
        <v/>
      </c>
      <c r="AR130" s="53"/>
      <c r="AS130" s="54" t="str">
        <f t="shared" si="38"/>
        <v/>
      </c>
      <c r="AT130" s="71" t="str">
        <f>IF(OR(Annex2!W137="",Annex2!W137=0),"",Annex2!W137)</f>
        <v/>
      </c>
      <c r="AU130" s="48" t="str">
        <f>IF(Annex2!X137&lt;&gt;"Yes","",Annex2!X137)</f>
        <v/>
      </c>
      <c r="AV130" s="33"/>
      <c r="AW130" s="73" t="str">
        <f t="shared" si="39"/>
        <v/>
      </c>
      <c r="AX130" s="50" t="str">
        <f>IF(Annex2!Y137&lt;&gt;"Yes","",Annex2!Y137)</f>
        <v/>
      </c>
      <c r="AY130" s="53"/>
      <c r="AZ130" s="54" t="str">
        <f t="shared" si="40"/>
        <v/>
      </c>
      <c r="BA130" s="48" t="str">
        <f>IF(OR(Annex2!Z137=" ",Annex2!Z137=""),"","Yes")</f>
        <v/>
      </c>
      <c r="BB130" s="33"/>
      <c r="BC130" s="73" t="str">
        <f t="shared" si="41"/>
        <v/>
      </c>
      <c r="BD130" s="33"/>
      <c r="BE130" s="56"/>
    </row>
    <row r="131" spans="1:57" ht="15" customHeight="1">
      <c r="A131" s="45" t="str">
        <f>IF(OR(Annex2!B138="",Annex2!E138=0),"",Annex2!B138)</f>
        <v/>
      </c>
      <c r="B131" s="45" t="str">
        <f>IF(OR(Annex2!D138="",Annex2!D138=0),"",Annex2!D138)</f>
        <v/>
      </c>
      <c r="C131" s="45" t="str">
        <f>IF(Annex2!E138="","",Annex2!E138)</f>
        <v/>
      </c>
      <c r="D131" s="46" t="str">
        <f>IF(Annex2!F138="","",Annex2!F138)</f>
        <v/>
      </c>
      <c r="E131" s="47" t="str">
        <f>IF(OR(Annex2!H138="",Annex2!H138=0),"",Annex2!H138)</f>
        <v/>
      </c>
      <c r="F131" s="33"/>
      <c r="G131" s="34" t="str">
        <f t="shared" si="27"/>
        <v/>
      </c>
      <c r="H131" s="33"/>
      <c r="I131" s="49" t="str">
        <f>IF(OR(Annex2!I138="",Annex2!I138=0),"",Annex2!I138)</f>
        <v/>
      </c>
      <c r="J131" s="53"/>
      <c r="K131" s="54" t="str">
        <f t="shared" si="28"/>
        <v/>
      </c>
      <c r="L131" s="52" t="str">
        <f>IF(OR(Annex2!J138="",Annex2!J138=0),"",Annex2!J138)</f>
        <v/>
      </c>
      <c r="M131" s="52" t="str">
        <f>IF(OR(Annex2!K138="",Annex2!K138=0),"",Annex2!K138)</f>
        <v/>
      </c>
      <c r="N131" s="48" t="str">
        <f>IF(OR(Annex2!L138="",Annex2!L138="N/A"),"",Annex2!L138)</f>
        <v/>
      </c>
      <c r="O131" s="33"/>
      <c r="P131" s="34" t="str">
        <f t="shared" si="29"/>
        <v/>
      </c>
      <c r="Q131" s="52" t="str">
        <f>IF(OR(Annex2!M138="",Annex2!M138=" "),"","Yes")</f>
        <v/>
      </c>
      <c r="R131" s="53"/>
      <c r="S131" s="54" t="str">
        <f t="shared" si="30"/>
        <v/>
      </c>
      <c r="T131" s="48" t="str">
        <f>IF(OR(Annex2!N138="",Annex2!N138=" "),"",Annex2!N138)</f>
        <v/>
      </c>
      <c r="U131" s="33"/>
      <c r="V131" s="34" t="str">
        <f t="shared" si="31"/>
        <v/>
      </c>
      <c r="W131" s="50" t="str">
        <f>IF(OR(Annex2!O138="",Annex2!O138="N/A",Annex2!O138=" "),"",Annex2!O138)</f>
        <v/>
      </c>
      <c r="X131" s="53"/>
      <c r="Y131" s="54" t="str">
        <f t="shared" si="32"/>
        <v/>
      </c>
      <c r="Z131" s="48" t="str">
        <f>IF(OR(Annex2!P138="",Annex2!P138="N/A",Annex2!P138=" "),"",Annex2!P138)</f>
        <v/>
      </c>
      <c r="AA131" s="33"/>
      <c r="AB131" s="34" t="str">
        <f t="shared" si="33"/>
        <v/>
      </c>
      <c r="AC131" s="51" t="str">
        <f>IF(OR(Annex2!Q138="",Annex2!Q138=0),"",Annex2!Q138)</f>
        <v/>
      </c>
      <c r="AD131" s="53"/>
      <c r="AE131" s="54" t="str">
        <f t="shared" si="34"/>
        <v/>
      </c>
      <c r="AF131" s="52" t="str">
        <f>IF(OR(Annex2!R138="",Annex2!R138=0),"",Annex2!R138)</f>
        <v/>
      </c>
      <c r="AG131" s="47" t="str">
        <f>IF(OR(Annex2!S138="",Annex2!S138=0),"",Annex2!S138)</f>
        <v/>
      </c>
      <c r="AH131" s="33"/>
      <c r="AI131" s="33" t="str">
        <f t="shared" si="35"/>
        <v/>
      </c>
      <c r="AJ131" s="51" t="str">
        <f>IF(OR(Annex2!T138="",Annex2!T138=0),"",Annex2!T138)</f>
        <v/>
      </c>
      <c r="AK131" s="53"/>
      <c r="AL131" s="54" t="str">
        <f t="shared" si="36"/>
        <v/>
      </c>
      <c r="AM131" s="47" t="str">
        <f>IF(OR(Annex2!U138="",Annex2!U138="N/A",Annex2!U138=" "),"",Annex2!U138)</f>
        <v/>
      </c>
      <c r="AN131" s="33"/>
      <c r="AO131" s="33" t="str">
        <f t="shared" si="37"/>
        <v/>
      </c>
      <c r="AP131" s="33"/>
      <c r="AQ131" s="51" t="str">
        <f>IF(OR(Annex2!V138="",Annex2!V138=0),"",Annex2!V138)</f>
        <v/>
      </c>
      <c r="AR131" s="53"/>
      <c r="AS131" s="54" t="str">
        <f t="shared" si="38"/>
        <v/>
      </c>
      <c r="AT131" s="71" t="str">
        <f>IF(OR(Annex2!W138="",Annex2!W138=0),"",Annex2!W138)</f>
        <v/>
      </c>
      <c r="AU131" s="48" t="str">
        <f>IF(Annex2!X138&lt;&gt;"Yes","",Annex2!X138)</f>
        <v/>
      </c>
      <c r="AV131" s="33"/>
      <c r="AW131" s="73" t="str">
        <f t="shared" si="39"/>
        <v/>
      </c>
      <c r="AX131" s="50" t="str">
        <f>IF(Annex2!Y138&lt;&gt;"Yes","",Annex2!Y138)</f>
        <v/>
      </c>
      <c r="AY131" s="53"/>
      <c r="AZ131" s="54" t="str">
        <f t="shared" si="40"/>
        <v/>
      </c>
      <c r="BA131" s="48" t="str">
        <f>IF(OR(Annex2!Z138=" ",Annex2!Z138=""),"","Yes")</f>
        <v/>
      </c>
      <c r="BB131" s="33"/>
      <c r="BC131" s="73" t="str">
        <f t="shared" si="41"/>
        <v/>
      </c>
      <c r="BD131" s="33"/>
      <c r="BE131" s="56"/>
    </row>
    <row r="132" spans="1:57" ht="15" customHeight="1">
      <c r="A132" s="45" t="str">
        <f>IF(OR(Annex2!B139="",Annex2!E139=0),"",Annex2!B139)</f>
        <v/>
      </c>
      <c r="B132" s="45" t="str">
        <f>IF(OR(Annex2!D139="",Annex2!D139=0),"",Annex2!D139)</f>
        <v/>
      </c>
      <c r="C132" s="45" t="str">
        <f>IF(Annex2!E139="","",Annex2!E139)</f>
        <v/>
      </c>
      <c r="D132" s="46" t="str">
        <f>IF(Annex2!F139="","",Annex2!F139)</f>
        <v/>
      </c>
      <c r="E132" s="47" t="str">
        <f>IF(OR(Annex2!H139="",Annex2!H139=0),"",Annex2!H139)</f>
        <v/>
      </c>
      <c r="F132" s="33"/>
      <c r="G132" s="34" t="str">
        <f t="shared" si="27"/>
        <v/>
      </c>
      <c r="H132" s="33"/>
      <c r="I132" s="49" t="str">
        <f>IF(OR(Annex2!I139="",Annex2!I139=0),"",Annex2!I139)</f>
        <v/>
      </c>
      <c r="J132" s="53"/>
      <c r="K132" s="54" t="str">
        <f t="shared" si="28"/>
        <v/>
      </c>
      <c r="L132" s="52" t="str">
        <f>IF(OR(Annex2!J139="",Annex2!J139=0),"",Annex2!J139)</f>
        <v/>
      </c>
      <c r="M132" s="52" t="str">
        <f>IF(OR(Annex2!K139="",Annex2!K139=0),"",Annex2!K139)</f>
        <v/>
      </c>
      <c r="N132" s="48" t="str">
        <f>IF(OR(Annex2!L139="",Annex2!L139="N/A"),"",Annex2!L139)</f>
        <v/>
      </c>
      <c r="O132" s="33"/>
      <c r="P132" s="34" t="str">
        <f t="shared" si="29"/>
        <v/>
      </c>
      <c r="Q132" s="52" t="str">
        <f>IF(OR(Annex2!M139="",Annex2!M139=" "),"","Yes")</f>
        <v/>
      </c>
      <c r="R132" s="53"/>
      <c r="S132" s="54" t="str">
        <f t="shared" si="30"/>
        <v/>
      </c>
      <c r="T132" s="48" t="str">
        <f>IF(OR(Annex2!N139="",Annex2!N139=" "),"",Annex2!N139)</f>
        <v/>
      </c>
      <c r="U132" s="33"/>
      <c r="V132" s="34" t="str">
        <f t="shared" si="31"/>
        <v/>
      </c>
      <c r="W132" s="50" t="str">
        <f>IF(OR(Annex2!O139="",Annex2!O139="N/A",Annex2!O139=" "),"",Annex2!O139)</f>
        <v/>
      </c>
      <c r="X132" s="53"/>
      <c r="Y132" s="54" t="str">
        <f t="shared" si="32"/>
        <v/>
      </c>
      <c r="Z132" s="48" t="str">
        <f>IF(OR(Annex2!P139="",Annex2!P139="N/A",Annex2!P139=" "),"",Annex2!P139)</f>
        <v/>
      </c>
      <c r="AA132" s="33"/>
      <c r="AB132" s="34" t="str">
        <f t="shared" si="33"/>
        <v/>
      </c>
      <c r="AC132" s="51" t="str">
        <f>IF(OR(Annex2!Q139="",Annex2!Q139=0),"",Annex2!Q139)</f>
        <v/>
      </c>
      <c r="AD132" s="53"/>
      <c r="AE132" s="54" t="str">
        <f t="shared" si="34"/>
        <v/>
      </c>
      <c r="AF132" s="52" t="str">
        <f>IF(OR(Annex2!R139="",Annex2!R139=0),"",Annex2!R139)</f>
        <v/>
      </c>
      <c r="AG132" s="47" t="str">
        <f>IF(OR(Annex2!S139="",Annex2!S139=0),"",Annex2!S139)</f>
        <v/>
      </c>
      <c r="AH132" s="33"/>
      <c r="AI132" s="33" t="str">
        <f t="shared" si="35"/>
        <v/>
      </c>
      <c r="AJ132" s="51" t="str">
        <f>IF(OR(Annex2!T139="",Annex2!T139=0),"",Annex2!T139)</f>
        <v/>
      </c>
      <c r="AK132" s="53"/>
      <c r="AL132" s="54" t="str">
        <f t="shared" si="36"/>
        <v/>
      </c>
      <c r="AM132" s="47" t="str">
        <f>IF(OR(Annex2!U139="",Annex2!U139="N/A",Annex2!U139=" "),"",Annex2!U139)</f>
        <v/>
      </c>
      <c r="AN132" s="33"/>
      <c r="AO132" s="33" t="str">
        <f t="shared" si="37"/>
        <v/>
      </c>
      <c r="AP132" s="33"/>
      <c r="AQ132" s="51" t="str">
        <f>IF(OR(Annex2!V139="",Annex2!V139=0),"",Annex2!V139)</f>
        <v/>
      </c>
      <c r="AR132" s="53"/>
      <c r="AS132" s="54" t="str">
        <f t="shared" si="38"/>
        <v/>
      </c>
      <c r="AT132" s="71" t="str">
        <f>IF(OR(Annex2!W139="",Annex2!W139=0),"",Annex2!W139)</f>
        <v/>
      </c>
      <c r="AU132" s="48" t="str">
        <f>IF(Annex2!X139&lt;&gt;"Yes","",Annex2!X139)</f>
        <v/>
      </c>
      <c r="AV132" s="33"/>
      <c r="AW132" s="73" t="str">
        <f t="shared" si="39"/>
        <v/>
      </c>
      <c r="AX132" s="50" t="str">
        <f>IF(Annex2!Y139&lt;&gt;"Yes","",Annex2!Y139)</f>
        <v/>
      </c>
      <c r="AY132" s="53"/>
      <c r="AZ132" s="54" t="str">
        <f t="shared" si="40"/>
        <v/>
      </c>
      <c r="BA132" s="48" t="str">
        <f>IF(OR(Annex2!Z139=" ",Annex2!Z139=""),"","Yes")</f>
        <v/>
      </c>
      <c r="BB132" s="33"/>
      <c r="BC132" s="73" t="str">
        <f t="shared" si="41"/>
        <v/>
      </c>
      <c r="BD132" s="33"/>
      <c r="BE132" s="56"/>
    </row>
    <row r="133" spans="1:57" ht="15" customHeight="1">
      <c r="A133" s="45" t="str">
        <f>IF(OR(Annex2!B140="",Annex2!E140=0),"",Annex2!B140)</f>
        <v/>
      </c>
      <c r="B133" s="45" t="str">
        <f>IF(OR(Annex2!D140="",Annex2!D140=0),"",Annex2!D140)</f>
        <v/>
      </c>
      <c r="C133" s="45" t="str">
        <f>IF(Annex2!E140="","",Annex2!E140)</f>
        <v/>
      </c>
      <c r="D133" s="46" t="str">
        <f>IF(Annex2!F140="","",Annex2!F140)</f>
        <v/>
      </c>
      <c r="E133" s="47" t="str">
        <f>IF(OR(Annex2!H140="",Annex2!H140=0),"",Annex2!H140)</f>
        <v/>
      </c>
      <c r="F133" s="33"/>
      <c r="G133" s="34" t="str">
        <f t="shared" si="27"/>
        <v/>
      </c>
      <c r="H133" s="33"/>
      <c r="I133" s="49" t="str">
        <f>IF(OR(Annex2!I140="",Annex2!I140=0),"",Annex2!I140)</f>
        <v/>
      </c>
      <c r="J133" s="53"/>
      <c r="K133" s="54" t="str">
        <f t="shared" si="28"/>
        <v/>
      </c>
      <c r="L133" s="52" t="str">
        <f>IF(OR(Annex2!J140="",Annex2!J140=0),"",Annex2!J140)</f>
        <v/>
      </c>
      <c r="M133" s="52" t="str">
        <f>IF(OR(Annex2!K140="",Annex2!K140=0),"",Annex2!K140)</f>
        <v/>
      </c>
      <c r="N133" s="48" t="str">
        <f>IF(OR(Annex2!L140="",Annex2!L140="N/A"),"",Annex2!L140)</f>
        <v/>
      </c>
      <c r="O133" s="33"/>
      <c r="P133" s="34" t="str">
        <f t="shared" si="29"/>
        <v/>
      </c>
      <c r="Q133" s="52" t="str">
        <f>IF(OR(Annex2!M140="",Annex2!M140=" "),"","Yes")</f>
        <v/>
      </c>
      <c r="R133" s="53"/>
      <c r="S133" s="54" t="str">
        <f t="shared" si="30"/>
        <v/>
      </c>
      <c r="T133" s="48" t="str">
        <f>IF(OR(Annex2!N140="",Annex2!N140=" "),"",Annex2!N140)</f>
        <v/>
      </c>
      <c r="U133" s="33"/>
      <c r="V133" s="34" t="str">
        <f t="shared" si="31"/>
        <v/>
      </c>
      <c r="W133" s="50" t="str">
        <f>IF(OR(Annex2!O140="",Annex2!O140="N/A",Annex2!O140=" "),"",Annex2!O140)</f>
        <v/>
      </c>
      <c r="X133" s="53"/>
      <c r="Y133" s="54" t="str">
        <f t="shared" si="32"/>
        <v/>
      </c>
      <c r="Z133" s="48" t="str">
        <f>IF(OR(Annex2!P140="",Annex2!P140="N/A",Annex2!P140=" "),"",Annex2!P140)</f>
        <v/>
      </c>
      <c r="AA133" s="33"/>
      <c r="AB133" s="34" t="str">
        <f t="shared" si="33"/>
        <v/>
      </c>
      <c r="AC133" s="51" t="str">
        <f>IF(OR(Annex2!Q140="",Annex2!Q140=0),"",Annex2!Q140)</f>
        <v/>
      </c>
      <c r="AD133" s="53"/>
      <c r="AE133" s="54" t="str">
        <f t="shared" si="34"/>
        <v/>
      </c>
      <c r="AF133" s="52" t="str">
        <f>IF(OR(Annex2!R140="",Annex2!R140=0),"",Annex2!R140)</f>
        <v/>
      </c>
      <c r="AG133" s="47" t="str">
        <f>IF(OR(Annex2!S140="",Annex2!S140=0),"",Annex2!S140)</f>
        <v/>
      </c>
      <c r="AH133" s="33"/>
      <c r="AI133" s="33" t="str">
        <f t="shared" si="35"/>
        <v/>
      </c>
      <c r="AJ133" s="51" t="str">
        <f>IF(OR(Annex2!T140="",Annex2!T140=0),"",Annex2!T140)</f>
        <v/>
      </c>
      <c r="AK133" s="53"/>
      <c r="AL133" s="54" t="str">
        <f t="shared" si="36"/>
        <v/>
      </c>
      <c r="AM133" s="47" t="str">
        <f>IF(OR(Annex2!U140="",Annex2!U140="N/A",Annex2!U140=" "),"",Annex2!U140)</f>
        <v/>
      </c>
      <c r="AN133" s="33"/>
      <c r="AO133" s="33" t="str">
        <f t="shared" si="37"/>
        <v/>
      </c>
      <c r="AP133" s="33"/>
      <c r="AQ133" s="51" t="str">
        <f>IF(OR(Annex2!V140="",Annex2!V140=0),"",Annex2!V140)</f>
        <v/>
      </c>
      <c r="AR133" s="53"/>
      <c r="AS133" s="54" t="str">
        <f t="shared" si="38"/>
        <v/>
      </c>
      <c r="AT133" s="71" t="str">
        <f>IF(OR(Annex2!W140="",Annex2!W140=0),"",Annex2!W140)</f>
        <v/>
      </c>
      <c r="AU133" s="48" t="str">
        <f>IF(Annex2!X140&lt;&gt;"Yes","",Annex2!X140)</f>
        <v/>
      </c>
      <c r="AV133" s="33"/>
      <c r="AW133" s="73" t="str">
        <f t="shared" si="39"/>
        <v/>
      </c>
      <c r="AX133" s="50" t="str">
        <f>IF(Annex2!Y140&lt;&gt;"Yes","",Annex2!Y140)</f>
        <v/>
      </c>
      <c r="AY133" s="53"/>
      <c r="AZ133" s="54" t="str">
        <f t="shared" si="40"/>
        <v/>
      </c>
      <c r="BA133" s="48" t="str">
        <f>IF(OR(Annex2!Z140=" ",Annex2!Z140=""),"","Yes")</f>
        <v/>
      </c>
      <c r="BB133" s="33"/>
      <c r="BC133" s="73" t="str">
        <f t="shared" si="41"/>
        <v/>
      </c>
      <c r="BD133" s="33"/>
      <c r="BE133" s="56"/>
    </row>
    <row r="134" spans="1:57" ht="15" customHeight="1">
      <c r="A134" s="45" t="str">
        <f>IF(OR(Annex2!B141="",Annex2!E141=0),"",Annex2!B141)</f>
        <v/>
      </c>
      <c r="B134" s="45" t="str">
        <f>IF(OR(Annex2!D141="",Annex2!D141=0),"",Annex2!D141)</f>
        <v/>
      </c>
      <c r="C134" s="45" t="str">
        <f>IF(Annex2!E141="","",Annex2!E141)</f>
        <v/>
      </c>
      <c r="D134" s="46" t="str">
        <f>IF(Annex2!F141="","",Annex2!F141)</f>
        <v/>
      </c>
      <c r="E134" s="47" t="str">
        <f>IF(OR(Annex2!H141="",Annex2!H141=0),"",Annex2!H141)</f>
        <v/>
      </c>
      <c r="F134" s="33"/>
      <c r="G134" s="34" t="str">
        <f t="shared" ref="G134:G197" si="42">IF(E134&lt;&gt;"","?","")</f>
        <v/>
      </c>
      <c r="H134" s="33"/>
      <c r="I134" s="49" t="str">
        <f>IF(OR(Annex2!I141="",Annex2!I141=0),"",Annex2!I141)</f>
        <v/>
      </c>
      <c r="J134" s="53"/>
      <c r="K134" s="54" t="str">
        <f t="shared" ref="K134:K197" si="43">IF(I134&lt;&gt;"","?","")</f>
        <v/>
      </c>
      <c r="L134" s="52" t="str">
        <f>IF(OR(Annex2!J141="",Annex2!J141=0),"",Annex2!J141)</f>
        <v/>
      </c>
      <c r="M134" s="52" t="str">
        <f>IF(OR(Annex2!K141="",Annex2!K141=0),"",Annex2!K141)</f>
        <v/>
      </c>
      <c r="N134" s="48" t="str">
        <f>IF(OR(Annex2!L141="",Annex2!L141="N/A"),"",Annex2!L141)</f>
        <v/>
      </c>
      <c r="O134" s="33"/>
      <c r="P134" s="34" t="str">
        <f t="shared" ref="P134:P197" si="44">IF(N134&lt;&gt;"","?","")</f>
        <v/>
      </c>
      <c r="Q134" s="52" t="str">
        <f>IF(OR(Annex2!M141="",Annex2!M141=" "),"","Yes")</f>
        <v/>
      </c>
      <c r="R134" s="53"/>
      <c r="S134" s="54" t="str">
        <f t="shared" ref="S134:S197" si="45">IF(Q134&lt;&gt;"","?","")</f>
        <v/>
      </c>
      <c r="T134" s="48" t="str">
        <f>IF(OR(Annex2!N141="",Annex2!N141=" "),"",Annex2!N141)</f>
        <v/>
      </c>
      <c r="U134" s="33"/>
      <c r="V134" s="34" t="str">
        <f t="shared" ref="V134:V197" si="46">IF(T134&lt;&gt;"","?","")</f>
        <v/>
      </c>
      <c r="W134" s="50" t="str">
        <f>IF(OR(Annex2!O141="",Annex2!O141="N/A",Annex2!O141=" "),"",Annex2!O141)</f>
        <v/>
      </c>
      <c r="X134" s="53"/>
      <c r="Y134" s="54" t="str">
        <f t="shared" ref="Y134:Y197" si="47">IF(W134="","","?")</f>
        <v/>
      </c>
      <c r="Z134" s="48" t="str">
        <f>IF(OR(Annex2!P141="",Annex2!P141="N/A",Annex2!P141=" "),"",Annex2!P141)</f>
        <v/>
      </c>
      <c r="AA134" s="33"/>
      <c r="AB134" s="34" t="str">
        <f t="shared" ref="AB134:AB197" si="48">IF(Z134="","","?")</f>
        <v/>
      </c>
      <c r="AC134" s="51" t="str">
        <f>IF(OR(Annex2!Q141="",Annex2!Q141=0),"",Annex2!Q141)</f>
        <v/>
      </c>
      <c r="AD134" s="53"/>
      <c r="AE134" s="54" t="str">
        <f t="shared" ref="AE134:AE197" si="49">IF(AC134&lt;&gt;"","?","")</f>
        <v/>
      </c>
      <c r="AF134" s="52" t="str">
        <f>IF(OR(Annex2!R141="",Annex2!R141=0),"",Annex2!R141)</f>
        <v/>
      </c>
      <c r="AG134" s="47" t="str">
        <f>IF(OR(Annex2!S141="",Annex2!S141=0),"",Annex2!S141)</f>
        <v/>
      </c>
      <c r="AH134" s="33"/>
      <c r="AI134" s="33" t="str">
        <f t="shared" ref="AI134:AI197" si="50">IF(AG134&lt;&gt;"","?","")</f>
        <v/>
      </c>
      <c r="AJ134" s="51" t="str">
        <f>IF(OR(Annex2!T141="",Annex2!T141=0),"",Annex2!T141)</f>
        <v/>
      </c>
      <c r="AK134" s="53"/>
      <c r="AL134" s="54" t="str">
        <f t="shared" ref="AL134:AL197" si="51">IF(AJ134&lt;&gt;"","?","")</f>
        <v/>
      </c>
      <c r="AM134" s="47" t="str">
        <f>IF(OR(Annex2!U141="",Annex2!U141="N/A",Annex2!U141=" "),"",Annex2!U141)</f>
        <v/>
      </c>
      <c r="AN134" s="33"/>
      <c r="AO134" s="33" t="str">
        <f t="shared" ref="AO134:AO197" si="52">IF(AM134="","","?")</f>
        <v/>
      </c>
      <c r="AP134" s="33"/>
      <c r="AQ134" s="51" t="str">
        <f>IF(OR(Annex2!V141="",Annex2!V141=0),"",Annex2!V141)</f>
        <v/>
      </c>
      <c r="AR134" s="53"/>
      <c r="AS134" s="54" t="str">
        <f t="shared" ref="AS134:AS197" si="53">IF(AQ134&lt;&gt;"","?","")</f>
        <v/>
      </c>
      <c r="AT134" s="71" t="str">
        <f>IF(OR(Annex2!W141="",Annex2!W141=0),"",Annex2!W141)</f>
        <v/>
      </c>
      <c r="AU134" s="48" t="str">
        <f>IF(Annex2!X141&lt;&gt;"Yes","",Annex2!X141)</f>
        <v/>
      </c>
      <c r="AV134" s="33"/>
      <c r="AW134" s="73" t="str">
        <f t="shared" ref="AW134:AW197" si="54">IF(AU134&lt;&gt;"","?","")</f>
        <v/>
      </c>
      <c r="AX134" s="50" t="str">
        <f>IF(Annex2!Y141&lt;&gt;"Yes","",Annex2!Y141)</f>
        <v/>
      </c>
      <c r="AY134" s="53"/>
      <c r="AZ134" s="54" t="str">
        <f t="shared" ref="AZ134:AZ197" si="55">IF(AX134&lt;&gt;"","?","")</f>
        <v/>
      </c>
      <c r="BA134" s="48" t="str">
        <f>IF(OR(Annex2!Z141=" ",Annex2!Z141=""),"","Yes")</f>
        <v/>
      </c>
      <c r="BB134" s="33"/>
      <c r="BC134" s="73" t="str">
        <f t="shared" ref="BC134:BC197" si="56">IF(BA134&lt;&gt;"","?","")</f>
        <v/>
      </c>
      <c r="BD134" s="33"/>
      <c r="BE134" s="56"/>
    </row>
    <row r="135" spans="1:57" ht="15" customHeight="1">
      <c r="A135" s="45" t="str">
        <f>IF(OR(Annex2!B142="",Annex2!E142=0),"",Annex2!B142)</f>
        <v/>
      </c>
      <c r="B135" s="45" t="str">
        <f>IF(OR(Annex2!D142="",Annex2!D142=0),"",Annex2!D142)</f>
        <v/>
      </c>
      <c r="C135" s="45" t="str">
        <f>IF(Annex2!E142="","",Annex2!E142)</f>
        <v/>
      </c>
      <c r="D135" s="46" t="str">
        <f>IF(Annex2!F142="","",Annex2!F142)</f>
        <v/>
      </c>
      <c r="E135" s="47" t="str">
        <f>IF(OR(Annex2!H142="",Annex2!H142=0),"",Annex2!H142)</f>
        <v/>
      </c>
      <c r="F135" s="33"/>
      <c r="G135" s="34" t="str">
        <f t="shared" si="42"/>
        <v/>
      </c>
      <c r="H135" s="33"/>
      <c r="I135" s="49" t="str">
        <f>IF(OR(Annex2!I142="",Annex2!I142=0),"",Annex2!I142)</f>
        <v/>
      </c>
      <c r="J135" s="53"/>
      <c r="K135" s="54" t="str">
        <f t="shared" si="43"/>
        <v/>
      </c>
      <c r="L135" s="52" t="str">
        <f>IF(OR(Annex2!J142="",Annex2!J142=0),"",Annex2!J142)</f>
        <v/>
      </c>
      <c r="M135" s="52" t="str">
        <f>IF(OR(Annex2!K142="",Annex2!K142=0),"",Annex2!K142)</f>
        <v/>
      </c>
      <c r="N135" s="48" t="str">
        <f>IF(OR(Annex2!L142="",Annex2!L142="N/A"),"",Annex2!L142)</f>
        <v/>
      </c>
      <c r="O135" s="33"/>
      <c r="P135" s="34" t="str">
        <f t="shared" si="44"/>
        <v/>
      </c>
      <c r="Q135" s="52" t="str">
        <f>IF(OR(Annex2!M142="",Annex2!M142=" "),"","Yes")</f>
        <v/>
      </c>
      <c r="R135" s="53"/>
      <c r="S135" s="54" t="str">
        <f t="shared" si="45"/>
        <v/>
      </c>
      <c r="T135" s="48" t="str">
        <f>IF(OR(Annex2!N142="",Annex2!N142=" "),"",Annex2!N142)</f>
        <v/>
      </c>
      <c r="U135" s="33"/>
      <c r="V135" s="34" t="str">
        <f t="shared" si="46"/>
        <v/>
      </c>
      <c r="W135" s="50" t="str">
        <f>IF(OR(Annex2!O142="",Annex2!O142="N/A",Annex2!O142=" "),"",Annex2!O142)</f>
        <v/>
      </c>
      <c r="X135" s="53"/>
      <c r="Y135" s="54" t="str">
        <f t="shared" si="47"/>
        <v/>
      </c>
      <c r="Z135" s="48" t="str">
        <f>IF(OR(Annex2!P142="",Annex2!P142="N/A",Annex2!P142=" "),"",Annex2!P142)</f>
        <v/>
      </c>
      <c r="AA135" s="33"/>
      <c r="AB135" s="34" t="str">
        <f t="shared" si="48"/>
        <v/>
      </c>
      <c r="AC135" s="51" t="str">
        <f>IF(OR(Annex2!Q142="",Annex2!Q142=0),"",Annex2!Q142)</f>
        <v/>
      </c>
      <c r="AD135" s="53"/>
      <c r="AE135" s="54" t="str">
        <f t="shared" si="49"/>
        <v/>
      </c>
      <c r="AF135" s="52" t="str">
        <f>IF(OR(Annex2!R142="",Annex2!R142=0),"",Annex2!R142)</f>
        <v/>
      </c>
      <c r="AG135" s="47" t="str">
        <f>IF(OR(Annex2!S142="",Annex2!S142=0),"",Annex2!S142)</f>
        <v/>
      </c>
      <c r="AH135" s="33"/>
      <c r="AI135" s="33" t="str">
        <f t="shared" si="50"/>
        <v/>
      </c>
      <c r="AJ135" s="51" t="str">
        <f>IF(OR(Annex2!T142="",Annex2!T142=0),"",Annex2!T142)</f>
        <v/>
      </c>
      <c r="AK135" s="53"/>
      <c r="AL135" s="54" t="str">
        <f t="shared" si="51"/>
        <v/>
      </c>
      <c r="AM135" s="47" t="str">
        <f>IF(OR(Annex2!U142="",Annex2!U142="N/A",Annex2!U142=" "),"",Annex2!U142)</f>
        <v/>
      </c>
      <c r="AN135" s="33"/>
      <c r="AO135" s="33" t="str">
        <f t="shared" si="52"/>
        <v/>
      </c>
      <c r="AP135" s="33"/>
      <c r="AQ135" s="51" t="str">
        <f>IF(OR(Annex2!V142="",Annex2!V142=0),"",Annex2!V142)</f>
        <v/>
      </c>
      <c r="AR135" s="53"/>
      <c r="AS135" s="54" t="str">
        <f t="shared" si="53"/>
        <v/>
      </c>
      <c r="AT135" s="71" t="str">
        <f>IF(OR(Annex2!W142="",Annex2!W142=0),"",Annex2!W142)</f>
        <v/>
      </c>
      <c r="AU135" s="48" t="str">
        <f>IF(Annex2!X142&lt;&gt;"Yes","",Annex2!X142)</f>
        <v/>
      </c>
      <c r="AV135" s="33"/>
      <c r="AW135" s="73" t="str">
        <f t="shared" si="54"/>
        <v/>
      </c>
      <c r="AX135" s="50" t="str">
        <f>IF(Annex2!Y142&lt;&gt;"Yes","",Annex2!Y142)</f>
        <v/>
      </c>
      <c r="AY135" s="53"/>
      <c r="AZ135" s="54" t="str">
        <f t="shared" si="55"/>
        <v/>
      </c>
      <c r="BA135" s="48" t="str">
        <f>IF(OR(Annex2!Z142=" ",Annex2!Z142=""),"","Yes")</f>
        <v/>
      </c>
      <c r="BB135" s="33"/>
      <c r="BC135" s="73" t="str">
        <f t="shared" si="56"/>
        <v/>
      </c>
      <c r="BD135" s="33"/>
      <c r="BE135" s="56"/>
    </row>
    <row r="136" spans="1:57" ht="15" customHeight="1">
      <c r="A136" s="45" t="str">
        <f>IF(OR(Annex2!B143="",Annex2!E143=0),"",Annex2!B143)</f>
        <v/>
      </c>
      <c r="B136" s="45" t="str">
        <f>IF(OR(Annex2!D143="",Annex2!D143=0),"",Annex2!D143)</f>
        <v/>
      </c>
      <c r="C136" s="45" t="str">
        <f>IF(Annex2!E143="","",Annex2!E143)</f>
        <v/>
      </c>
      <c r="D136" s="46" t="str">
        <f>IF(Annex2!F143="","",Annex2!F143)</f>
        <v/>
      </c>
      <c r="E136" s="47" t="str">
        <f>IF(OR(Annex2!H143="",Annex2!H143=0),"",Annex2!H143)</f>
        <v/>
      </c>
      <c r="F136" s="33"/>
      <c r="G136" s="34" t="str">
        <f t="shared" si="42"/>
        <v/>
      </c>
      <c r="H136" s="33"/>
      <c r="I136" s="49" t="str">
        <f>IF(OR(Annex2!I143="",Annex2!I143=0),"",Annex2!I143)</f>
        <v/>
      </c>
      <c r="J136" s="53"/>
      <c r="K136" s="54" t="str">
        <f t="shared" si="43"/>
        <v/>
      </c>
      <c r="L136" s="52" t="str">
        <f>IF(OR(Annex2!J143="",Annex2!J143=0),"",Annex2!J143)</f>
        <v/>
      </c>
      <c r="M136" s="52" t="str">
        <f>IF(OR(Annex2!K143="",Annex2!K143=0),"",Annex2!K143)</f>
        <v/>
      </c>
      <c r="N136" s="48" t="str">
        <f>IF(OR(Annex2!L143="",Annex2!L143="N/A"),"",Annex2!L143)</f>
        <v/>
      </c>
      <c r="O136" s="33"/>
      <c r="P136" s="34" t="str">
        <f t="shared" si="44"/>
        <v/>
      </c>
      <c r="Q136" s="52" t="str">
        <f>IF(OR(Annex2!M143="",Annex2!M143=" "),"","Yes")</f>
        <v/>
      </c>
      <c r="R136" s="53"/>
      <c r="S136" s="54" t="str">
        <f t="shared" si="45"/>
        <v/>
      </c>
      <c r="T136" s="48" t="str">
        <f>IF(OR(Annex2!N143="",Annex2!N143=" "),"",Annex2!N143)</f>
        <v/>
      </c>
      <c r="U136" s="33"/>
      <c r="V136" s="34" t="str">
        <f t="shared" si="46"/>
        <v/>
      </c>
      <c r="W136" s="50" t="str">
        <f>IF(OR(Annex2!O143="",Annex2!O143="N/A",Annex2!O143=" "),"",Annex2!O143)</f>
        <v/>
      </c>
      <c r="X136" s="53"/>
      <c r="Y136" s="54" t="str">
        <f t="shared" si="47"/>
        <v/>
      </c>
      <c r="Z136" s="48" t="str">
        <f>IF(OR(Annex2!P143="",Annex2!P143="N/A",Annex2!P143=" "),"",Annex2!P143)</f>
        <v/>
      </c>
      <c r="AA136" s="33"/>
      <c r="AB136" s="34" t="str">
        <f t="shared" si="48"/>
        <v/>
      </c>
      <c r="AC136" s="51" t="str">
        <f>IF(OR(Annex2!Q143="",Annex2!Q143=0),"",Annex2!Q143)</f>
        <v/>
      </c>
      <c r="AD136" s="53"/>
      <c r="AE136" s="54" t="str">
        <f t="shared" si="49"/>
        <v/>
      </c>
      <c r="AF136" s="52" t="str">
        <f>IF(OR(Annex2!R143="",Annex2!R143=0),"",Annex2!R143)</f>
        <v/>
      </c>
      <c r="AG136" s="47" t="str">
        <f>IF(OR(Annex2!S143="",Annex2!S143=0),"",Annex2!S143)</f>
        <v/>
      </c>
      <c r="AH136" s="33"/>
      <c r="AI136" s="33" t="str">
        <f t="shared" si="50"/>
        <v/>
      </c>
      <c r="AJ136" s="51" t="str">
        <f>IF(OR(Annex2!T143="",Annex2!T143=0),"",Annex2!T143)</f>
        <v/>
      </c>
      <c r="AK136" s="53"/>
      <c r="AL136" s="54" t="str">
        <f t="shared" si="51"/>
        <v/>
      </c>
      <c r="AM136" s="47" t="str">
        <f>IF(OR(Annex2!U143="",Annex2!U143="N/A",Annex2!U143=" "),"",Annex2!U143)</f>
        <v/>
      </c>
      <c r="AN136" s="33"/>
      <c r="AO136" s="33" t="str">
        <f t="shared" si="52"/>
        <v/>
      </c>
      <c r="AP136" s="33"/>
      <c r="AQ136" s="51" t="str">
        <f>IF(OR(Annex2!V143="",Annex2!V143=0),"",Annex2!V143)</f>
        <v/>
      </c>
      <c r="AR136" s="53"/>
      <c r="AS136" s="54" t="str">
        <f t="shared" si="53"/>
        <v/>
      </c>
      <c r="AT136" s="71" t="str">
        <f>IF(OR(Annex2!W143="",Annex2!W143=0),"",Annex2!W143)</f>
        <v/>
      </c>
      <c r="AU136" s="48" t="str">
        <f>IF(Annex2!X143&lt;&gt;"Yes","",Annex2!X143)</f>
        <v/>
      </c>
      <c r="AV136" s="33"/>
      <c r="AW136" s="73" t="str">
        <f t="shared" si="54"/>
        <v/>
      </c>
      <c r="AX136" s="50" t="str">
        <f>IF(Annex2!Y143&lt;&gt;"Yes","",Annex2!Y143)</f>
        <v/>
      </c>
      <c r="AY136" s="53"/>
      <c r="AZ136" s="54" t="str">
        <f t="shared" si="55"/>
        <v/>
      </c>
      <c r="BA136" s="48" t="str">
        <f>IF(OR(Annex2!Z143=" ",Annex2!Z143=""),"","Yes")</f>
        <v/>
      </c>
      <c r="BB136" s="33"/>
      <c r="BC136" s="73" t="str">
        <f t="shared" si="56"/>
        <v/>
      </c>
      <c r="BD136" s="33"/>
      <c r="BE136" s="56"/>
    </row>
    <row r="137" spans="1:57" ht="15" customHeight="1">
      <c r="A137" s="45" t="str">
        <f>IF(OR(Annex2!B144="",Annex2!E144=0),"",Annex2!B144)</f>
        <v/>
      </c>
      <c r="B137" s="45" t="str">
        <f>IF(OR(Annex2!D144="",Annex2!D144=0),"",Annex2!D144)</f>
        <v/>
      </c>
      <c r="C137" s="45" t="str">
        <f>IF(Annex2!E144="","",Annex2!E144)</f>
        <v/>
      </c>
      <c r="D137" s="46" t="str">
        <f>IF(Annex2!F144="","",Annex2!F144)</f>
        <v/>
      </c>
      <c r="E137" s="47" t="str">
        <f>IF(OR(Annex2!H144="",Annex2!H144=0),"",Annex2!H144)</f>
        <v/>
      </c>
      <c r="F137" s="33"/>
      <c r="G137" s="34" t="str">
        <f t="shared" si="42"/>
        <v/>
      </c>
      <c r="H137" s="33"/>
      <c r="I137" s="49" t="str">
        <f>IF(OR(Annex2!I144="",Annex2!I144=0),"",Annex2!I144)</f>
        <v/>
      </c>
      <c r="J137" s="53"/>
      <c r="K137" s="54" t="str">
        <f t="shared" si="43"/>
        <v/>
      </c>
      <c r="L137" s="52" t="str">
        <f>IF(OR(Annex2!J144="",Annex2!J144=0),"",Annex2!J144)</f>
        <v/>
      </c>
      <c r="M137" s="52" t="str">
        <f>IF(OR(Annex2!K144="",Annex2!K144=0),"",Annex2!K144)</f>
        <v/>
      </c>
      <c r="N137" s="48" t="str">
        <f>IF(OR(Annex2!L144="",Annex2!L144="N/A"),"",Annex2!L144)</f>
        <v/>
      </c>
      <c r="O137" s="33"/>
      <c r="P137" s="34" t="str">
        <f t="shared" si="44"/>
        <v/>
      </c>
      <c r="Q137" s="52" t="str">
        <f>IF(OR(Annex2!M144="",Annex2!M144=" "),"","Yes")</f>
        <v/>
      </c>
      <c r="R137" s="53"/>
      <c r="S137" s="54" t="str">
        <f t="shared" si="45"/>
        <v/>
      </c>
      <c r="T137" s="48" t="str">
        <f>IF(OR(Annex2!N144="",Annex2!N144=" "),"",Annex2!N144)</f>
        <v/>
      </c>
      <c r="U137" s="33"/>
      <c r="V137" s="34" t="str">
        <f t="shared" si="46"/>
        <v/>
      </c>
      <c r="W137" s="50" t="str">
        <f>IF(OR(Annex2!O144="",Annex2!O144="N/A",Annex2!O144=" "),"",Annex2!O144)</f>
        <v/>
      </c>
      <c r="X137" s="53"/>
      <c r="Y137" s="54" t="str">
        <f t="shared" si="47"/>
        <v/>
      </c>
      <c r="Z137" s="48" t="str">
        <f>IF(OR(Annex2!P144="",Annex2!P144="N/A",Annex2!P144=" "),"",Annex2!P144)</f>
        <v/>
      </c>
      <c r="AA137" s="33"/>
      <c r="AB137" s="34" t="str">
        <f t="shared" si="48"/>
        <v/>
      </c>
      <c r="AC137" s="51" t="str">
        <f>IF(OR(Annex2!Q144="",Annex2!Q144=0),"",Annex2!Q144)</f>
        <v/>
      </c>
      <c r="AD137" s="53"/>
      <c r="AE137" s="54" t="str">
        <f t="shared" si="49"/>
        <v/>
      </c>
      <c r="AF137" s="52" t="str">
        <f>IF(OR(Annex2!R144="",Annex2!R144=0),"",Annex2!R144)</f>
        <v/>
      </c>
      <c r="AG137" s="47" t="str">
        <f>IF(OR(Annex2!S144="",Annex2!S144=0),"",Annex2!S144)</f>
        <v/>
      </c>
      <c r="AH137" s="33"/>
      <c r="AI137" s="33" t="str">
        <f t="shared" si="50"/>
        <v/>
      </c>
      <c r="AJ137" s="51" t="str">
        <f>IF(OR(Annex2!T144="",Annex2!T144=0),"",Annex2!T144)</f>
        <v/>
      </c>
      <c r="AK137" s="53"/>
      <c r="AL137" s="54" t="str">
        <f t="shared" si="51"/>
        <v/>
      </c>
      <c r="AM137" s="47" t="str">
        <f>IF(OR(Annex2!U144="",Annex2!U144="N/A",Annex2!U144=" "),"",Annex2!U144)</f>
        <v/>
      </c>
      <c r="AN137" s="33"/>
      <c r="AO137" s="33" t="str">
        <f t="shared" si="52"/>
        <v/>
      </c>
      <c r="AP137" s="33"/>
      <c r="AQ137" s="51" t="str">
        <f>IF(OR(Annex2!V144="",Annex2!V144=0),"",Annex2!V144)</f>
        <v/>
      </c>
      <c r="AR137" s="53"/>
      <c r="AS137" s="54" t="str">
        <f t="shared" si="53"/>
        <v/>
      </c>
      <c r="AT137" s="71" t="str">
        <f>IF(OR(Annex2!W144="",Annex2!W144=0),"",Annex2!W144)</f>
        <v/>
      </c>
      <c r="AU137" s="48" t="str">
        <f>IF(Annex2!X144&lt;&gt;"Yes","",Annex2!X144)</f>
        <v/>
      </c>
      <c r="AV137" s="33"/>
      <c r="AW137" s="73" t="str">
        <f t="shared" si="54"/>
        <v/>
      </c>
      <c r="AX137" s="50" t="str">
        <f>IF(Annex2!Y144&lt;&gt;"Yes","",Annex2!Y144)</f>
        <v/>
      </c>
      <c r="AY137" s="53"/>
      <c r="AZ137" s="54" t="str">
        <f t="shared" si="55"/>
        <v/>
      </c>
      <c r="BA137" s="48" t="str">
        <f>IF(OR(Annex2!Z144=" ",Annex2!Z144=""),"","Yes")</f>
        <v/>
      </c>
      <c r="BB137" s="33"/>
      <c r="BC137" s="73" t="str">
        <f t="shared" si="56"/>
        <v/>
      </c>
      <c r="BD137" s="33"/>
      <c r="BE137" s="56"/>
    </row>
    <row r="138" spans="1:57" ht="15" customHeight="1">
      <c r="A138" s="45" t="str">
        <f>IF(OR(Annex2!B145="",Annex2!E145=0),"",Annex2!B145)</f>
        <v/>
      </c>
      <c r="B138" s="45" t="str">
        <f>IF(OR(Annex2!D145="",Annex2!D145=0),"",Annex2!D145)</f>
        <v/>
      </c>
      <c r="C138" s="45" t="str">
        <f>IF(Annex2!E145="","",Annex2!E145)</f>
        <v/>
      </c>
      <c r="D138" s="46" t="str">
        <f>IF(Annex2!F145="","",Annex2!F145)</f>
        <v/>
      </c>
      <c r="E138" s="47" t="str">
        <f>IF(OR(Annex2!H145="",Annex2!H145=0),"",Annex2!H145)</f>
        <v/>
      </c>
      <c r="F138" s="33"/>
      <c r="G138" s="34" t="str">
        <f t="shared" si="42"/>
        <v/>
      </c>
      <c r="H138" s="33"/>
      <c r="I138" s="49" t="str">
        <f>IF(OR(Annex2!I145="",Annex2!I145=0),"",Annex2!I145)</f>
        <v/>
      </c>
      <c r="J138" s="53"/>
      <c r="K138" s="54" t="str">
        <f t="shared" si="43"/>
        <v/>
      </c>
      <c r="L138" s="52" t="str">
        <f>IF(OR(Annex2!J145="",Annex2!J145=0),"",Annex2!J145)</f>
        <v/>
      </c>
      <c r="M138" s="52" t="str">
        <f>IF(OR(Annex2!K145="",Annex2!K145=0),"",Annex2!K145)</f>
        <v/>
      </c>
      <c r="N138" s="48" t="str">
        <f>IF(OR(Annex2!L145="",Annex2!L145="N/A"),"",Annex2!L145)</f>
        <v/>
      </c>
      <c r="O138" s="33"/>
      <c r="P138" s="34" t="str">
        <f t="shared" si="44"/>
        <v/>
      </c>
      <c r="Q138" s="52" t="str">
        <f>IF(OR(Annex2!M145="",Annex2!M145=" "),"","Yes")</f>
        <v/>
      </c>
      <c r="R138" s="53"/>
      <c r="S138" s="54" t="str">
        <f t="shared" si="45"/>
        <v/>
      </c>
      <c r="T138" s="48" t="str">
        <f>IF(OR(Annex2!N145="",Annex2!N145=" "),"",Annex2!N145)</f>
        <v/>
      </c>
      <c r="U138" s="33"/>
      <c r="V138" s="34" t="str">
        <f t="shared" si="46"/>
        <v/>
      </c>
      <c r="W138" s="50" t="str">
        <f>IF(OR(Annex2!O145="",Annex2!O145="N/A",Annex2!O145=" "),"",Annex2!O145)</f>
        <v/>
      </c>
      <c r="X138" s="53"/>
      <c r="Y138" s="54" t="str">
        <f t="shared" si="47"/>
        <v/>
      </c>
      <c r="Z138" s="48" t="str">
        <f>IF(OR(Annex2!P145="",Annex2!P145="N/A",Annex2!P145=" "),"",Annex2!P145)</f>
        <v/>
      </c>
      <c r="AA138" s="33"/>
      <c r="AB138" s="34" t="str">
        <f t="shared" si="48"/>
        <v/>
      </c>
      <c r="AC138" s="51" t="str">
        <f>IF(OR(Annex2!Q145="",Annex2!Q145=0),"",Annex2!Q145)</f>
        <v/>
      </c>
      <c r="AD138" s="53"/>
      <c r="AE138" s="54" t="str">
        <f t="shared" si="49"/>
        <v/>
      </c>
      <c r="AF138" s="52" t="str">
        <f>IF(OR(Annex2!R145="",Annex2!R145=0),"",Annex2!R145)</f>
        <v/>
      </c>
      <c r="AG138" s="47" t="str">
        <f>IF(OR(Annex2!S145="",Annex2!S145=0),"",Annex2!S145)</f>
        <v/>
      </c>
      <c r="AH138" s="33"/>
      <c r="AI138" s="33" t="str">
        <f t="shared" si="50"/>
        <v/>
      </c>
      <c r="AJ138" s="51" t="str">
        <f>IF(OR(Annex2!T145="",Annex2!T145=0),"",Annex2!T145)</f>
        <v/>
      </c>
      <c r="AK138" s="53"/>
      <c r="AL138" s="54" t="str">
        <f t="shared" si="51"/>
        <v/>
      </c>
      <c r="AM138" s="47" t="str">
        <f>IF(OR(Annex2!U145="",Annex2!U145="N/A",Annex2!U145=" "),"",Annex2!U145)</f>
        <v/>
      </c>
      <c r="AN138" s="33"/>
      <c r="AO138" s="33" t="str">
        <f t="shared" si="52"/>
        <v/>
      </c>
      <c r="AP138" s="33"/>
      <c r="AQ138" s="51" t="str">
        <f>IF(OR(Annex2!V145="",Annex2!V145=0),"",Annex2!V145)</f>
        <v/>
      </c>
      <c r="AR138" s="53"/>
      <c r="AS138" s="54" t="str">
        <f t="shared" si="53"/>
        <v/>
      </c>
      <c r="AT138" s="71" t="str">
        <f>IF(OR(Annex2!W145="",Annex2!W145=0),"",Annex2!W145)</f>
        <v/>
      </c>
      <c r="AU138" s="48" t="str">
        <f>IF(Annex2!X145&lt;&gt;"Yes","",Annex2!X145)</f>
        <v/>
      </c>
      <c r="AV138" s="33"/>
      <c r="AW138" s="73" t="str">
        <f t="shared" si="54"/>
        <v/>
      </c>
      <c r="AX138" s="50" t="str">
        <f>IF(Annex2!Y145&lt;&gt;"Yes","",Annex2!Y145)</f>
        <v/>
      </c>
      <c r="AY138" s="53"/>
      <c r="AZ138" s="54" t="str">
        <f t="shared" si="55"/>
        <v/>
      </c>
      <c r="BA138" s="48" t="str">
        <f>IF(OR(Annex2!Z145=" ",Annex2!Z145=""),"","Yes")</f>
        <v/>
      </c>
      <c r="BB138" s="33"/>
      <c r="BC138" s="73" t="str">
        <f t="shared" si="56"/>
        <v/>
      </c>
      <c r="BD138" s="33"/>
      <c r="BE138" s="56"/>
    </row>
    <row r="139" spans="1:57" ht="15" customHeight="1">
      <c r="A139" s="45" t="str">
        <f>IF(OR(Annex2!B146="",Annex2!E146=0),"",Annex2!B146)</f>
        <v/>
      </c>
      <c r="B139" s="45" t="str">
        <f>IF(OR(Annex2!D146="",Annex2!D146=0),"",Annex2!D146)</f>
        <v/>
      </c>
      <c r="C139" s="45" t="str">
        <f>IF(Annex2!E146="","",Annex2!E146)</f>
        <v/>
      </c>
      <c r="D139" s="46" t="str">
        <f>IF(Annex2!F146="","",Annex2!F146)</f>
        <v/>
      </c>
      <c r="E139" s="47" t="str">
        <f>IF(OR(Annex2!H146="",Annex2!H146=0),"",Annex2!H146)</f>
        <v/>
      </c>
      <c r="F139" s="33"/>
      <c r="G139" s="34" t="str">
        <f t="shared" si="42"/>
        <v/>
      </c>
      <c r="H139" s="33"/>
      <c r="I139" s="49" t="str">
        <f>IF(OR(Annex2!I146="",Annex2!I146=0),"",Annex2!I146)</f>
        <v/>
      </c>
      <c r="J139" s="53"/>
      <c r="K139" s="54" t="str">
        <f t="shared" si="43"/>
        <v/>
      </c>
      <c r="L139" s="52" t="str">
        <f>IF(OR(Annex2!J146="",Annex2!J146=0),"",Annex2!J146)</f>
        <v/>
      </c>
      <c r="M139" s="52" t="str">
        <f>IF(OR(Annex2!K146="",Annex2!K146=0),"",Annex2!K146)</f>
        <v/>
      </c>
      <c r="N139" s="48" t="str">
        <f>IF(OR(Annex2!L146="",Annex2!L146="N/A"),"",Annex2!L146)</f>
        <v/>
      </c>
      <c r="O139" s="33"/>
      <c r="P139" s="34" t="str">
        <f t="shared" si="44"/>
        <v/>
      </c>
      <c r="Q139" s="52" t="str">
        <f>IF(OR(Annex2!M146="",Annex2!M146=" "),"","Yes")</f>
        <v/>
      </c>
      <c r="R139" s="53"/>
      <c r="S139" s="54" t="str">
        <f t="shared" si="45"/>
        <v/>
      </c>
      <c r="T139" s="48" t="str">
        <f>IF(OR(Annex2!N146="",Annex2!N146=" "),"",Annex2!N146)</f>
        <v/>
      </c>
      <c r="U139" s="33"/>
      <c r="V139" s="34" t="str">
        <f t="shared" si="46"/>
        <v/>
      </c>
      <c r="W139" s="50" t="str">
        <f>IF(OR(Annex2!O146="",Annex2!O146="N/A",Annex2!O146=" "),"",Annex2!O146)</f>
        <v/>
      </c>
      <c r="X139" s="53"/>
      <c r="Y139" s="54" t="str">
        <f t="shared" si="47"/>
        <v/>
      </c>
      <c r="Z139" s="48" t="str">
        <f>IF(OR(Annex2!P146="",Annex2!P146="N/A",Annex2!P146=" "),"",Annex2!P146)</f>
        <v/>
      </c>
      <c r="AA139" s="33"/>
      <c r="AB139" s="34" t="str">
        <f t="shared" si="48"/>
        <v/>
      </c>
      <c r="AC139" s="51" t="str">
        <f>IF(OR(Annex2!Q146="",Annex2!Q146=0),"",Annex2!Q146)</f>
        <v/>
      </c>
      <c r="AD139" s="53"/>
      <c r="AE139" s="54" t="str">
        <f t="shared" si="49"/>
        <v/>
      </c>
      <c r="AF139" s="52" t="str">
        <f>IF(OR(Annex2!R146="",Annex2!R146=0),"",Annex2!R146)</f>
        <v/>
      </c>
      <c r="AG139" s="47" t="str">
        <f>IF(OR(Annex2!S146="",Annex2!S146=0),"",Annex2!S146)</f>
        <v/>
      </c>
      <c r="AH139" s="33"/>
      <c r="AI139" s="33" t="str">
        <f t="shared" si="50"/>
        <v/>
      </c>
      <c r="AJ139" s="51" t="str">
        <f>IF(OR(Annex2!T146="",Annex2!T146=0),"",Annex2!T146)</f>
        <v/>
      </c>
      <c r="AK139" s="53"/>
      <c r="AL139" s="54" t="str">
        <f t="shared" si="51"/>
        <v/>
      </c>
      <c r="AM139" s="47" t="str">
        <f>IF(OR(Annex2!U146="",Annex2!U146="N/A",Annex2!U146=" "),"",Annex2!U146)</f>
        <v/>
      </c>
      <c r="AN139" s="33"/>
      <c r="AO139" s="33" t="str">
        <f t="shared" si="52"/>
        <v/>
      </c>
      <c r="AP139" s="33"/>
      <c r="AQ139" s="51" t="str">
        <f>IF(OR(Annex2!V146="",Annex2!V146=0),"",Annex2!V146)</f>
        <v/>
      </c>
      <c r="AR139" s="53"/>
      <c r="AS139" s="54" t="str">
        <f t="shared" si="53"/>
        <v/>
      </c>
      <c r="AT139" s="71" t="str">
        <f>IF(OR(Annex2!W146="",Annex2!W146=0),"",Annex2!W146)</f>
        <v/>
      </c>
      <c r="AU139" s="48" t="str">
        <f>IF(Annex2!X146&lt;&gt;"Yes","",Annex2!X146)</f>
        <v/>
      </c>
      <c r="AV139" s="33"/>
      <c r="AW139" s="73" t="str">
        <f t="shared" si="54"/>
        <v/>
      </c>
      <c r="AX139" s="50" t="str">
        <f>IF(Annex2!Y146&lt;&gt;"Yes","",Annex2!Y146)</f>
        <v/>
      </c>
      <c r="AY139" s="53"/>
      <c r="AZ139" s="54" t="str">
        <f t="shared" si="55"/>
        <v/>
      </c>
      <c r="BA139" s="48" t="str">
        <f>IF(OR(Annex2!Z146=" ",Annex2!Z146=""),"","Yes")</f>
        <v/>
      </c>
      <c r="BB139" s="33"/>
      <c r="BC139" s="73" t="str">
        <f t="shared" si="56"/>
        <v/>
      </c>
      <c r="BD139" s="33"/>
      <c r="BE139" s="56"/>
    </row>
    <row r="140" spans="1:57" ht="15" customHeight="1">
      <c r="A140" s="45" t="str">
        <f>IF(OR(Annex2!B147="",Annex2!E147=0),"",Annex2!B147)</f>
        <v/>
      </c>
      <c r="B140" s="45" t="str">
        <f>IF(OR(Annex2!D147="",Annex2!D147=0),"",Annex2!D147)</f>
        <v/>
      </c>
      <c r="C140" s="45" t="str">
        <f>IF(Annex2!E147="","",Annex2!E147)</f>
        <v/>
      </c>
      <c r="D140" s="46" t="str">
        <f>IF(Annex2!F147="","",Annex2!F147)</f>
        <v/>
      </c>
      <c r="E140" s="47" t="str">
        <f>IF(OR(Annex2!H147="",Annex2!H147=0),"",Annex2!H147)</f>
        <v/>
      </c>
      <c r="F140" s="33"/>
      <c r="G140" s="34" t="str">
        <f t="shared" si="42"/>
        <v/>
      </c>
      <c r="H140" s="33"/>
      <c r="I140" s="49" t="str">
        <f>IF(OR(Annex2!I147="",Annex2!I147=0),"",Annex2!I147)</f>
        <v/>
      </c>
      <c r="J140" s="53"/>
      <c r="K140" s="54" t="str">
        <f t="shared" si="43"/>
        <v/>
      </c>
      <c r="L140" s="52" t="str">
        <f>IF(OR(Annex2!J147="",Annex2!J147=0),"",Annex2!J147)</f>
        <v/>
      </c>
      <c r="M140" s="52" t="str">
        <f>IF(OR(Annex2!K147="",Annex2!K147=0),"",Annex2!K147)</f>
        <v/>
      </c>
      <c r="N140" s="48" t="str">
        <f>IF(OR(Annex2!L147="",Annex2!L147="N/A"),"",Annex2!L147)</f>
        <v/>
      </c>
      <c r="O140" s="33"/>
      <c r="P140" s="34" t="str">
        <f t="shared" si="44"/>
        <v/>
      </c>
      <c r="Q140" s="52" t="str">
        <f>IF(OR(Annex2!M147="",Annex2!M147=" "),"","Yes")</f>
        <v/>
      </c>
      <c r="R140" s="53"/>
      <c r="S140" s="54" t="str">
        <f t="shared" si="45"/>
        <v/>
      </c>
      <c r="T140" s="48" t="str">
        <f>IF(OR(Annex2!N147="",Annex2!N147=" "),"",Annex2!N147)</f>
        <v/>
      </c>
      <c r="U140" s="33"/>
      <c r="V140" s="34" t="str">
        <f t="shared" si="46"/>
        <v/>
      </c>
      <c r="W140" s="50" t="str">
        <f>IF(OR(Annex2!O147="",Annex2!O147="N/A",Annex2!O147=" "),"",Annex2!O147)</f>
        <v/>
      </c>
      <c r="X140" s="53"/>
      <c r="Y140" s="54" t="str">
        <f t="shared" si="47"/>
        <v/>
      </c>
      <c r="Z140" s="48" t="str">
        <f>IF(OR(Annex2!P147="",Annex2!P147="N/A",Annex2!P147=" "),"",Annex2!P147)</f>
        <v/>
      </c>
      <c r="AA140" s="33"/>
      <c r="AB140" s="34" t="str">
        <f t="shared" si="48"/>
        <v/>
      </c>
      <c r="AC140" s="51" t="str">
        <f>IF(OR(Annex2!Q147="",Annex2!Q147=0),"",Annex2!Q147)</f>
        <v/>
      </c>
      <c r="AD140" s="53"/>
      <c r="AE140" s="54" t="str">
        <f t="shared" si="49"/>
        <v/>
      </c>
      <c r="AF140" s="52" t="str">
        <f>IF(OR(Annex2!R147="",Annex2!R147=0),"",Annex2!R147)</f>
        <v/>
      </c>
      <c r="AG140" s="47" t="str">
        <f>IF(OR(Annex2!S147="",Annex2!S147=0),"",Annex2!S147)</f>
        <v/>
      </c>
      <c r="AH140" s="33"/>
      <c r="AI140" s="33" t="str">
        <f t="shared" si="50"/>
        <v/>
      </c>
      <c r="AJ140" s="51" t="str">
        <f>IF(OR(Annex2!T147="",Annex2!T147=0),"",Annex2!T147)</f>
        <v/>
      </c>
      <c r="AK140" s="53"/>
      <c r="AL140" s="54" t="str">
        <f t="shared" si="51"/>
        <v/>
      </c>
      <c r="AM140" s="47" t="str">
        <f>IF(OR(Annex2!U147="",Annex2!U147="N/A",Annex2!U147=" "),"",Annex2!U147)</f>
        <v/>
      </c>
      <c r="AN140" s="33"/>
      <c r="AO140" s="33" t="str">
        <f t="shared" si="52"/>
        <v/>
      </c>
      <c r="AP140" s="33"/>
      <c r="AQ140" s="51" t="str">
        <f>IF(OR(Annex2!V147="",Annex2!V147=0),"",Annex2!V147)</f>
        <v/>
      </c>
      <c r="AR140" s="53"/>
      <c r="AS140" s="54" t="str">
        <f t="shared" si="53"/>
        <v/>
      </c>
      <c r="AT140" s="71" t="str">
        <f>IF(OR(Annex2!W147="",Annex2!W147=0),"",Annex2!W147)</f>
        <v/>
      </c>
      <c r="AU140" s="48" t="str">
        <f>IF(Annex2!X147&lt;&gt;"Yes","",Annex2!X147)</f>
        <v/>
      </c>
      <c r="AV140" s="33"/>
      <c r="AW140" s="73" t="str">
        <f t="shared" si="54"/>
        <v/>
      </c>
      <c r="AX140" s="50" t="str">
        <f>IF(Annex2!Y147&lt;&gt;"Yes","",Annex2!Y147)</f>
        <v/>
      </c>
      <c r="AY140" s="53"/>
      <c r="AZ140" s="54" t="str">
        <f t="shared" si="55"/>
        <v/>
      </c>
      <c r="BA140" s="48" t="str">
        <f>IF(OR(Annex2!Z147=" ",Annex2!Z147=""),"","Yes")</f>
        <v/>
      </c>
      <c r="BB140" s="33"/>
      <c r="BC140" s="73" t="str">
        <f t="shared" si="56"/>
        <v/>
      </c>
      <c r="BD140" s="33"/>
      <c r="BE140" s="56"/>
    </row>
    <row r="141" spans="1:57" ht="15" customHeight="1">
      <c r="A141" s="45" t="str">
        <f>IF(OR(Annex2!B148="",Annex2!E148=0),"",Annex2!B148)</f>
        <v/>
      </c>
      <c r="B141" s="45" t="str">
        <f>IF(OR(Annex2!D148="",Annex2!D148=0),"",Annex2!D148)</f>
        <v/>
      </c>
      <c r="C141" s="45" t="str">
        <f>IF(Annex2!E148="","",Annex2!E148)</f>
        <v/>
      </c>
      <c r="D141" s="46" t="str">
        <f>IF(Annex2!F148="","",Annex2!F148)</f>
        <v/>
      </c>
      <c r="E141" s="47" t="str">
        <f>IF(OR(Annex2!H148="",Annex2!H148=0),"",Annex2!H148)</f>
        <v/>
      </c>
      <c r="F141" s="33"/>
      <c r="G141" s="34" t="str">
        <f t="shared" si="42"/>
        <v/>
      </c>
      <c r="H141" s="33"/>
      <c r="I141" s="49" t="str">
        <f>IF(OR(Annex2!I148="",Annex2!I148=0),"",Annex2!I148)</f>
        <v/>
      </c>
      <c r="J141" s="53"/>
      <c r="K141" s="54" t="str">
        <f t="shared" si="43"/>
        <v/>
      </c>
      <c r="L141" s="52" t="str">
        <f>IF(OR(Annex2!J148="",Annex2!J148=0),"",Annex2!J148)</f>
        <v/>
      </c>
      <c r="M141" s="52" t="str">
        <f>IF(OR(Annex2!K148="",Annex2!K148=0),"",Annex2!K148)</f>
        <v/>
      </c>
      <c r="N141" s="48" t="str">
        <f>IF(OR(Annex2!L148="",Annex2!L148="N/A"),"",Annex2!L148)</f>
        <v/>
      </c>
      <c r="O141" s="33"/>
      <c r="P141" s="34" t="str">
        <f t="shared" si="44"/>
        <v/>
      </c>
      <c r="Q141" s="52" t="str">
        <f>IF(OR(Annex2!M148="",Annex2!M148=" "),"","Yes")</f>
        <v/>
      </c>
      <c r="R141" s="53"/>
      <c r="S141" s="54" t="str">
        <f t="shared" si="45"/>
        <v/>
      </c>
      <c r="T141" s="48" t="str">
        <f>IF(OR(Annex2!N148="",Annex2!N148=" "),"",Annex2!N148)</f>
        <v/>
      </c>
      <c r="U141" s="33"/>
      <c r="V141" s="34" t="str">
        <f t="shared" si="46"/>
        <v/>
      </c>
      <c r="W141" s="50" t="str">
        <f>IF(OR(Annex2!O148="",Annex2!O148="N/A",Annex2!O148=" "),"",Annex2!O148)</f>
        <v/>
      </c>
      <c r="X141" s="53"/>
      <c r="Y141" s="54" t="str">
        <f t="shared" si="47"/>
        <v/>
      </c>
      <c r="Z141" s="48" t="str">
        <f>IF(OR(Annex2!P148="",Annex2!P148="N/A",Annex2!P148=" "),"",Annex2!P148)</f>
        <v/>
      </c>
      <c r="AA141" s="33"/>
      <c r="AB141" s="34" t="str">
        <f t="shared" si="48"/>
        <v/>
      </c>
      <c r="AC141" s="51" t="str">
        <f>IF(OR(Annex2!Q148="",Annex2!Q148=0),"",Annex2!Q148)</f>
        <v/>
      </c>
      <c r="AD141" s="53"/>
      <c r="AE141" s="54" t="str">
        <f t="shared" si="49"/>
        <v/>
      </c>
      <c r="AF141" s="52" t="str">
        <f>IF(OR(Annex2!R148="",Annex2!R148=0),"",Annex2!R148)</f>
        <v/>
      </c>
      <c r="AG141" s="47" t="str">
        <f>IF(OR(Annex2!S148="",Annex2!S148=0),"",Annex2!S148)</f>
        <v/>
      </c>
      <c r="AH141" s="33"/>
      <c r="AI141" s="33" t="str">
        <f t="shared" si="50"/>
        <v/>
      </c>
      <c r="AJ141" s="51" t="str">
        <f>IF(OR(Annex2!T148="",Annex2!T148=0),"",Annex2!T148)</f>
        <v/>
      </c>
      <c r="AK141" s="53"/>
      <c r="AL141" s="54" t="str">
        <f t="shared" si="51"/>
        <v/>
      </c>
      <c r="AM141" s="47" t="str">
        <f>IF(OR(Annex2!U148="",Annex2!U148="N/A",Annex2!U148=" "),"",Annex2!U148)</f>
        <v/>
      </c>
      <c r="AN141" s="33"/>
      <c r="AO141" s="33" t="str">
        <f t="shared" si="52"/>
        <v/>
      </c>
      <c r="AP141" s="33"/>
      <c r="AQ141" s="51" t="str">
        <f>IF(OR(Annex2!V148="",Annex2!V148=0),"",Annex2!V148)</f>
        <v/>
      </c>
      <c r="AR141" s="53"/>
      <c r="AS141" s="54" t="str">
        <f t="shared" si="53"/>
        <v/>
      </c>
      <c r="AT141" s="71" t="str">
        <f>IF(OR(Annex2!W148="",Annex2!W148=0),"",Annex2!W148)</f>
        <v/>
      </c>
      <c r="AU141" s="48" t="str">
        <f>IF(Annex2!X148&lt;&gt;"Yes","",Annex2!X148)</f>
        <v/>
      </c>
      <c r="AV141" s="33"/>
      <c r="AW141" s="73" t="str">
        <f t="shared" si="54"/>
        <v/>
      </c>
      <c r="AX141" s="50" t="str">
        <f>IF(Annex2!Y148&lt;&gt;"Yes","",Annex2!Y148)</f>
        <v/>
      </c>
      <c r="AY141" s="53"/>
      <c r="AZ141" s="54" t="str">
        <f t="shared" si="55"/>
        <v/>
      </c>
      <c r="BA141" s="48" t="str">
        <f>IF(OR(Annex2!Z148=" ",Annex2!Z148=""),"","Yes")</f>
        <v/>
      </c>
      <c r="BB141" s="33"/>
      <c r="BC141" s="73" t="str">
        <f t="shared" si="56"/>
        <v/>
      </c>
      <c r="BD141" s="33"/>
      <c r="BE141" s="56"/>
    </row>
    <row r="142" spans="1:57" ht="15" customHeight="1">
      <c r="A142" s="45" t="str">
        <f>IF(OR(Annex2!B149="",Annex2!E149=0),"",Annex2!B149)</f>
        <v/>
      </c>
      <c r="B142" s="45" t="str">
        <f>IF(OR(Annex2!D149="",Annex2!D149=0),"",Annex2!D149)</f>
        <v/>
      </c>
      <c r="C142" s="45" t="str">
        <f>IF(Annex2!E149="","",Annex2!E149)</f>
        <v/>
      </c>
      <c r="D142" s="46" t="str">
        <f>IF(Annex2!F149="","",Annex2!F149)</f>
        <v/>
      </c>
      <c r="E142" s="47" t="str">
        <f>IF(OR(Annex2!H149="",Annex2!H149=0),"",Annex2!H149)</f>
        <v/>
      </c>
      <c r="F142" s="33"/>
      <c r="G142" s="34" t="str">
        <f t="shared" si="42"/>
        <v/>
      </c>
      <c r="H142" s="33"/>
      <c r="I142" s="49" t="str">
        <f>IF(OR(Annex2!I149="",Annex2!I149=0),"",Annex2!I149)</f>
        <v/>
      </c>
      <c r="J142" s="53"/>
      <c r="K142" s="54" t="str">
        <f t="shared" si="43"/>
        <v/>
      </c>
      <c r="L142" s="52" t="str">
        <f>IF(OR(Annex2!J149="",Annex2!J149=0),"",Annex2!J149)</f>
        <v/>
      </c>
      <c r="M142" s="52" t="str">
        <f>IF(OR(Annex2!K149="",Annex2!K149=0),"",Annex2!K149)</f>
        <v/>
      </c>
      <c r="N142" s="48" t="str">
        <f>IF(OR(Annex2!L149="",Annex2!L149="N/A"),"",Annex2!L149)</f>
        <v/>
      </c>
      <c r="O142" s="33"/>
      <c r="P142" s="34" t="str">
        <f t="shared" si="44"/>
        <v/>
      </c>
      <c r="Q142" s="52" t="str">
        <f>IF(OR(Annex2!M149="",Annex2!M149=" "),"","Yes")</f>
        <v/>
      </c>
      <c r="R142" s="53"/>
      <c r="S142" s="54" t="str">
        <f t="shared" si="45"/>
        <v/>
      </c>
      <c r="T142" s="48" t="str">
        <f>IF(OR(Annex2!N149="",Annex2!N149=" "),"",Annex2!N149)</f>
        <v/>
      </c>
      <c r="U142" s="33"/>
      <c r="V142" s="34" t="str">
        <f t="shared" si="46"/>
        <v/>
      </c>
      <c r="W142" s="50" t="str">
        <f>IF(OR(Annex2!O149="",Annex2!O149="N/A",Annex2!O149=" "),"",Annex2!O149)</f>
        <v/>
      </c>
      <c r="X142" s="53"/>
      <c r="Y142" s="54" t="str">
        <f t="shared" si="47"/>
        <v/>
      </c>
      <c r="Z142" s="48" t="str">
        <f>IF(OR(Annex2!P149="",Annex2!P149="N/A",Annex2!P149=" "),"",Annex2!P149)</f>
        <v/>
      </c>
      <c r="AA142" s="33"/>
      <c r="AB142" s="34" t="str">
        <f t="shared" si="48"/>
        <v/>
      </c>
      <c r="AC142" s="51" t="str">
        <f>IF(OR(Annex2!Q149="",Annex2!Q149=0),"",Annex2!Q149)</f>
        <v/>
      </c>
      <c r="AD142" s="53"/>
      <c r="AE142" s="54" t="str">
        <f t="shared" si="49"/>
        <v/>
      </c>
      <c r="AF142" s="52" t="str">
        <f>IF(OR(Annex2!R149="",Annex2!R149=0),"",Annex2!R149)</f>
        <v/>
      </c>
      <c r="AG142" s="47" t="str">
        <f>IF(OR(Annex2!S149="",Annex2!S149=0),"",Annex2!S149)</f>
        <v/>
      </c>
      <c r="AH142" s="33"/>
      <c r="AI142" s="33" t="str">
        <f t="shared" si="50"/>
        <v/>
      </c>
      <c r="AJ142" s="51" t="str">
        <f>IF(OR(Annex2!T149="",Annex2!T149=0),"",Annex2!T149)</f>
        <v/>
      </c>
      <c r="AK142" s="53"/>
      <c r="AL142" s="54" t="str">
        <f t="shared" si="51"/>
        <v/>
      </c>
      <c r="AM142" s="47" t="str">
        <f>IF(OR(Annex2!U149="",Annex2!U149="N/A",Annex2!U149=" "),"",Annex2!U149)</f>
        <v/>
      </c>
      <c r="AN142" s="33"/>
      <c r="AO142" s="33" t="str">
        <f t="shared" si="52"/>
        <v/>
      </c>
      <c r="AP142" s="33"/>
      <c r="AQ142" s="51" t="str">
        <f>IF(OR(Annex2!V149="",Annex2!V149=0),"",Annex2!V149)</f>
        <v/>
      </c>
      <c r="AR142" s="53"/>
      <c r="AS142" s="54" t="str">
        <f t="shared" si="53"/>
        <v/>
      </c>
      <c r="AT142" s="71" t="str">
        <f>IF(OR(Annex2!W149="",Annex2!W149=0),"",Annex2!W149)</f>
        <v/>
      </c>
      <c r="AU142" s="48" t="str">
        <f>IF(Annex2!X149&lt;&gt;"Yes","",Annex2!X149)</f>
        <v/>
      </c>
      <c r="AV142" s="33"/>
      <c r="AW142" s="73" t="str">
        <f t="shared" si="54"/>
        <v/>
      </c>
      <c r="AX142" s="50" t="str">
        <f>IF(Annex2!Y149&lt;&gt;"Yes","",Annex2!Y149)</f>
        <v/>
      </c>
      <c r="AY142" s="53"/>
      <c r="AZ142" s="54" t="str">
        <f t="shared" si="55"/>
        <v/>
      </c>
      <c r="BA142" s="48" t="str">
        <f>IF(OR(Annex2!Z149=" ",Annex2!Z149=""),"","Yes")</f>
        <v/>
      </c>
      <c r="BB142" s="33"/>
      <c r="BC142" s="73" t="str">
        <f t="shared" si="56"/>
        <v/>
      </c>
      <c r="BD142" s="33"/>
      <c r="BE142" s="56"/>
    </row>
    <row r="143" spans="1:57" ht="15" customHeight="1">
      <c r="A143" s="45" t="str">
        <f>IF(OR(Annex2!B150="",Annex2!E150=0),"",Annex2!B150)</f>
        <v/>
      </c>
      <c r="B143" s="45" t="str">
        <f>IF(OR(Annex2!D150="",Annex2!D150=0),"",Annex2!D150)</f>
        <v/>
      </c>
      <c r="C143" s="45" t="str">
        <f>IF(Annex2!E150="","",Annex2!E150)</f>
        <v/>
      </c>
      <c r="D143" s="46" t="str">
        <f>IF(Annex2!F150="","",Annex2!F150)</f>
        <v/>
      </c>
      <c r="E143" s="47" t="str">
        <f>IF(OR(Annex2!H150="",Annex2!H150=0),"",Annex2!H150)</f>
        <v/>
      </c>
      <c r="F143" s="33"/>
      <c r="G143" s="34" t="str">
        <f t="shared" si="42"/>
        <v/>
      </c>
      <c r="H143" s="33"/>
      <c r="I143" s="49" t="str">
        <f>IF(OR(Annex2!I150="",Annex2!I150=0),"",Annex2!I150)</f>
        <v/>
      </c>
      <c r="J143" s="53"/>
      <c r="K143" s="54" t="str">
        <f t="shared" si="43"/>
        <v/>
      </c>
      <c r="L143" s="52" t="str">
        <f>IF(OR(Annex2!J150="",Annex2!J150=0),"",Annex2!J150)</f>
        <v/>
      </c>
      <c r="M143" s="52" t="str">
        <f>IF(OR(Annex2!K150="",Annex2!K150=0),"",Annex2!K150)</f>
        <v/>
      </c>
      <c r="N143" s="48" t="str">
        <f>IF(OR(Annex2!L150="",Annex2!L150="N/A"),"",Annex2!L150)</f>
        <v/>
      </c>
      <c r="O143" s="33"/>
      <c r="P143" s="34" t="str">
        <f t="shared" si="44"/>
        <v/>
      </c>
      <c r="Q143" s="52" t="str">
        <f>IF(OR(Annex2!M150="",Annex2!M150=" "),"","Yes")</f>
        <v/>
      </c>
      <c r="R143" s="53"/>
      <c r="S143" s="54" t="str">
        <f t="shared" si="45"/>
        <v/>
      </c>
      <c r="T143" s="48" t="str">
        <f>IF(OR(Annex2!N150="",Annex2!N150=" "),"",Annex2!N150)</f>
        <v/>
      </c>
      <c r="U143" s="33"/>
      <c r="V143" s="34" t="str">
        <f t="shared" si="46"/>
        <v/>
      </c>
      <c r="W143" s="50" t="str">
        <f>IF(OR(Annex2!O150="",Annex2!O150="N/A",Annex2!O150=" "),"",Annex2!O150)</f>
        <v/>
      </c>
      <c r="X143" s="53"/>
      <c r="Y143" s="54" t="str">
        <f t="shared" si="47"/>
        <v/>
      </c>
      <c r="Z143" s="48" t="str">
        <f>IF(OR(Annex2!P150="",Annex2!P150="N/A",Annex2!P150=" "),"",Annex2!P150)</f>
        <v/>
      </c>
      <c r="AA143" s="33"/>
      <c r="AB143" s="34" t="str">
        <f t="shared" si="48"/>
        <v/>
      </c>
      <c r="AC143" s="51" t="str">
        <f>IF(OR(Annex2!Q150="",Annex2!Q150=0),"",Annex2!Q150)</f>
        <v/>
      </c>
      <c r="AD143" s="53"/>
      <c r="AE143" s="54" t="str">
        <f t="shared" si="49"/>
        <v/>
      </c>
      <c r="AF143" s="52" t="str">
        <f>IF(OR(Annex2!R150="",Annex2!R150=0),"",Annex2!R150)</f>
        <v/>
      </c>
      <c r="AG143" s="47" t="str">
        <f>IF(OR(Annex2!S150="",Annex2!S150=0),"",Annex2!S150)</f>
        <v/>
      </c>
      <c r="AH143" s="33"/>
      <c r="AI143" s="33" t="str">
        <f t="shared" si="50"/>
        <v/>
      </c>
      <c r="AJ143" s="51" t="str">
        <f>IF(OR(Annex2!T150="",Annex2!T150=0),"",Annex2!T150)</f>
        <v/>
      </c>
      <c r="AK143" s="53"/>
      <c r="AL143" s="54" t="str">
        <f t="shared" si="51"/>
        <v/>
      </c>
      <c r="AM143" s="47" t="str">
        <f>IF(OR(Annex2!U150="",Annex2!U150="N/A",Annex2!U150=" "),"",Annex2!U150)</f>
        <v/>
      </c>
      <c r="AN143" s="33"/>
      <c r="AO143" s="33" t="str">
        <f t="shared" si="52"/>
        <v/>
      </c>
      <c r="AP143" s="33"/>
      <c r="AQ143" s="51" t="str">
        <f>IF(OR(Annex2!V150="",Annex2!V150=0),"",Annex2!V150)</f>
        <v/>
      </c>
      <c r="AR143" s="53"/>
      <c r="AS143" s="54" t="str">
        <f t="shared" si="53"/>
        <v/>
      </c>
      <c r="AT143" s="71" t="str">
        <f>IF(OR(Annex2!W150="",Annex2!W150=0),"",Annex2!W150)</f>
        <v/>
      </c>
      <c r="AU143" s="48" t="str">
        <f>IF(Annex2!X150&lt;&gt;"Yes","",Annex2!X150)</f>
        <v/>
      </c>
      <c r="AV143" s="33"/>
      <c r="AW143" s="73" t="str">
        <f t="shared" si="54"/>
        <v/>
      </c>
      <c r="AX143" s="50" t="str">
        <f>IF(Annex2!Y150&lt;&gt;"Yes","",Annex2!Y150)</f>
        <v/>
      </c>
      <c r="AY143" s="53"/>
      <c r="AZ143" s="54" t="str">
        <f t="shared" si="55"/>
        <v/>
      </c>
      <c r="BA143" s="48" t="str">
        <f>IF(OR(Annex2!Z150=" ",Annex2!Z150=""),"","Yes")</f>
        <v/>
      </c>
      <c r="BB143" s="33"/>
      <c r="BC143" s="73" t="str">
        <f t="shared" si="56"/>
        <v/>
      </c>
      <c r="BD143" s="33"/>
      <c r="BE143" s="56"/>
    </row>
    <row r="144" spans="1:57" ht="15" customHeight="1">
      <c r="A144" s="45" t="str">
        <f>IF(OR(Annex2!B151="",Annex2!E151=0),"",Annex2!B151)</f>
        <v/>
      </c>
      <c r="B144" s="45" t="str">
        <f>IF(OR(Annex2!D151="",Annex2!D151=0),"",Annex2!D151)</f>
        <v/>
      </c>
      <c r="C144" s="45" t="str">
        <f>IF(Annex2!E151="","",Annex2!E151)</f>
        <v/>
      </c>
      <c r="D144" s="46" t="str">
        <f>IF(Annex2!F151="","",Annex2!F151)</f>
        <v/>
      </c>
      <c r="E144" s="47" t="str">
        <f>IF(OR(Annex2!H151="",Annex2!H151=0),"",Annex2!H151)</f>
        <v/>
      </c>
      <c r="F144" s="33"/>
      <c r="G144" s="34" t="str">
        <f t="shared" si="42"/>
        <v/>
      </c>
      <c r="H144" s="33"/>
      <c r="I144" s="49" t="str">
        <f>IF(OR(Annex2!I151="",Annex2!I151=0),"",Annex2!I151)</f>
        <v/>
      </c>
      <c r="J144" s="53"/>
      <c r="K144" s="54" t="str">
        <f t="shared" si="43"/>
        <v/>
      </c>
      <c r="L144" s="52" t="str">
        <f>IF(OR(Annex2!J151="",Annex2!J151=0),"",Annex2!J151)</f>
        <v/>
      </c>
      <c r="M144" s="52" t="str">
        <f>IF(OR(Annex2!K151="",Annex2!K151=0),"",Annex2!K151)</f>
        <v/>
      </c>
      <c r="N144" s="48" t="str">
        <f>IF(OR(Annex2!L151="",Annex2!L151="N/A"),"",Annex2!L151)</f>
        <v/>
      </c>
      <c r="O144" s="33"/>
      <c r="P144" s="34" t="str">
        <f t="shared" si="44"/>
        <v/>
      </c>
      <c r="Q144" s="52" t="str">
        <f>IF(OR(Annex2!M151="",Annex2!M151=" "),"","Yes")</f>
        <v/>
      </c>
      <c r="R144" s="53"/>
      <c r="S144" s="54" t="str">
        <f t="shared" si="45"/>
        <v/>
      </c>
      <c r="T144" s="48" t="str">
        <f>IF(OR(Annex2!N151="",Annex2!N151=" "),"",Annex2!N151)</f>
        <v/>
      </c>
      <c r="U144" s="33"/>
      <c r="V144" s="34" t="str">
        <f t="shared" si="46"/>
        <v/>
      </c>
      <c r="W144" s="50" t="str">
        <f>IF(OR(Annex2!O151="",Annex2!O151="N/A",Annex2!O151=" "),"",Annex2!O151)</f>
        <v/>
      </c>
      <c r="X144" s="53"/>
      <c r="Y144" s="54" t="str">
        <f t="shared" si="47"/>
        <v/>
      </c>
      <c r="Z144" s="48" t="str">
        <f>IF(OR(Annex2!P151="",Annex2!P151="N/A",Annex2!P151=" "),"",Annex2!P151)</f>
        <v/>
      </c>
      <c r="AA144" s="33"/>
      <c r="AB144" s="34" t="str">
        <f t="shared" si="48"/>
        <v/>
      </c>
      <c r="AC144" s="51" t="str">
        <f>IF(OR(Annex2!Q151="",Annex2!Q151=0),"",Annex2!Q151)</f>
        <v/>
      </c>
      <c r="AD144" s="53"/>
      <c r="AE144" s="54" t="str">
        <f t="shared" si="49"/>
        <v/>
      </c>
      <c r="AF144" s="52" t="str">
        <f>IF(OR(Annex2!R151="",Annex2!R151=0),"",Annex2!R151)</f>
        <v/>
      </c>
      <c r="AG144" s="47" t="str">
        <f>IF(OR(Annex2!S151="",Annex2!S151=0),"",Annex2!S151)</f>
        <v/>
      </c>
      <c r="AH144" s="33"/>
      <c r="AI144" s="33" t="str">
        <f t="shared" si="50"/>
        <v/>
      </c>
      <c r="AJ144" s="51" t="str">
        <f>IF(OR(Annex2!T151="",Annex2!T151=0),"",Annex2!T151)</f>
        <v/>
      </c>
      <c r="AK144" s="53"/>
      <c r="AL144" s="54" t="str">
        <f t="shared" si="51"/>
        <v/>
      </c>
      <c r="AM144" s="47" t="str">
        <f>IF(OR(Annex2!U151="",Annex2!U151="N/A",Annex2!U151=" "),"",Annex2!U151)</f>
        <v/>
      </c>
      <c r="AN144" s="33"/>
      <c r="AO144" s="33" t="str">
        <f t="shared" si="52"/>
        <v/>
      </c>
      <c r="AP144" s="33"/>
      <c r="AQ144" s="51" t="str">
        <f>IF(OR(Annex2!V151="",Annex2!V151=0),"",Annex2!V151)</f>
        <v/>
      </c>
      <c r="AR144" s="53"/>
      <c r="AS144" s="54" t="str">
        <f t="shared" si="53"/>
        <v/>
      </c>
      <c r="AT144" s="71" t="str">
        <f>IF(OR(Annex2!W151="",Annex2!W151=0),"",Annex2!W151)</f>
        <v/>
      </c>
      <c r="AU144" s="48" t="str">
        <f>IF(Annex2!X151&lt;&gt;"Yes","",Annex2!X151)</f>
        <v/>
      </c>
      <c r="AV144" s="33"/>
      <c r="AW144" s="73" t="str">
        <f t="shared" si="54"/>
        <v/>
      </c>
      <c r="AX144" s="50" t="str">
        <f>IF(Annex2!Y151&lt;&gt;"Yes","",Annex2!Y151)</f>
        <v/>
      </c>
      <c r="AY144" s="53"/>
      <c r="AZ144" s="54" t="str">
        <f t="shared" si="55"/>
        <v/>
      </c>
      <c r="BA144" s="48" t="str">
        <f>IF(OR(Annex2!Z151=" ",Annex2!Z151=""),"","Yes")</f>
        <v/>
      </c>
      <c r="BB144" s="33"/>
      <c r="BC144" s="73" t="str">
        <f t="shared" si="56"/>
        <v/>
      </c>
      <c r="BD144" s="33"/>
      <c r="BE144" s="56"/>
    </row>
    <row r="145" spans="1:57" ht="15" customHeight="1">
      <c r="A145" s="45" t="str">
        <f>IF(OR(Annex2!B152="",Annex2!E152=0),"",Annex2!B152)</f>
        <v/>
      </c>
      <c r="B145" s="45" t="str">
        <f>IF(OR(Annex2!D152="",Annex2!D152=0),"",Annex2!D152)</f>
        <v/>
      </c>
      <c r="C145" s="45" t="str">
        <f>IF(Annex2!E152="","",Annex2!E152)</f>
        <v/>
      </c>
      <c r="D145" s="46" t="str">
        <f>IF(Annex2!F152="","",Annex2!F152)</f>
        <v/>
      </c>
      <c r="E145" s="47" t="str">
        <f>IF(OR(Annex2!H152="",Annex2!H152=0),"",Annex2!H152)</f>
        <v/>
      </c>
      <c r="F145" s="33"/>
      <c r="G145" s="34" t="str">
        <f t="shared" si="42"/>
        <v/>
      </c>
      <c r="H145" s="33"/>
      <c r="I145" s="49" t="str">
        <f>IF(OR(Annex2!I152="",Annex2!I152=0),"",Annex2!I152)</f>
        <v/>
      </c>
      <c r="J145" s="53"/>
      <c r="K145" s="54" t="str">
        <f t="shared" si="43"/>
        <v/>
      </c>
      <c r="L145" s="52" t="str">
        <f>IF(OR(Annex2!J152="",Annex2!J152=0),"",Annex2!J152)</f>
        <v/>
      </c>
      <c r="M145" s="52" t="str">
        <f>IF(OR(Annex2!K152="",Annex2!K152=0),"",Annex2!K152)</f>
        <v/>
      </c>
      <c r="N145" s="48" t="str">
        <f>IF(OR(Annex2!L152="",Annex2!L152="N/A"),"",Annex2!L152)</f>
        <v/>
      </c>
      <c r="O145" s="33"/>
      <c r="P145" s="34" t="str">
        <f t="shared" si="44"/>
        <v/>
      </c>
      <c r="Q145" s="52" t="str">
        <f>IF(OR(Annex2!M152="",Annex2!M152=" "),"","Yes")</f>
        <v/>
      </c>
      <c r="R145" s="53"/>
      <c r="S145" s="54" t="str">
        <f t="shared" si="45"/>
        <v/>
      </c>
      <c r="T145" s="48" t="str">
        <f>IF(OR(Annex2!N152="",Annex2!N152=" "),"",Annex2!N152)</f>
        <v/>
      </c>
      <c r="U145" s="33"/>
      <c r="V145" s="34" t="str">
        <f t="shared" si="46"/>
        <v/>
      </c>
      <c r="W145" s="50" t="str">
        <f>IF(OR(Annex2!O152="",Annex2!O152="N/A",Annex2!O152=" "),"",Annex2!O152)</f>
        <v/>
      </c>
      <c r="X145" s="53"/>
      <c r="Y145" s="54" t="str">
        <f t="shared" si="47"/>
        <v/>
      </c>
      <c r="Z145" s="48" t="str">
        <f>IF(OR(Annex2!P152="",Annex2!P152="N/A",Annex2!P152=" "),"",Annex2!P152)</f>
        <v/>
      </c>
      <c r="AA145" s="33"/>
      <c r="AB145" s="34" t="str">
        <f t="shared" si="48"/>
        <v/>
      </c>
      <c r="AC145" s="51" t="str">
        <f>IF(OR(Annex2!Q152="",Annex2!Q152=0),"",Annex2!Q152)</f>
        <v/>
      </c>
      <c r="AD145" s="53"/>
      <c r="AE145" s="54" t="str">
        <f t="shared" si="49"/>
        <v/>
      </c>
      <c r="AF145" s="52" t="str">
        <f>IF(OR(Annex2!R152="",Annex2!R152=0),"",Annex2!R152)</f>
        <v/>
      </c>
      <c r="AG145" s="47" t="str">
        <f>IF(OR(Annex2!S152="",Annex2!S152=0),"",Annex2!S152)</f>
        <v/>
      </c>
      <c r="AH145" s="33"/>
      <c r="AI145" s="33" t="str">
        <f t="shared" si="50"/>
        <v/>
      </c>
      <c r="AJ145" s="51" t="str">
        <f>IF(OR(Annex2!T152="",Annex2!T152=0),"",Annex2!T152)</f>
        <v/>
      </c>
      <c r="AK145" s="53"/>
      <c r="AL145" s="54" t="str">
        <f t="shared" si="51"/>
        <v/>
      </c>
      <c r="AM145" s="47" t="str">
        <f>IF(OR(Annex2!U152="",Annex2!U152="N/A",Annex2!U152=" "),"",Annex2!U152)</f>
        <v/>
      </c>
      <c r="AN145" s="33"/>
      <c r="AO145" s="33" t="str">
        <f t="shared" si="52"/>
        <v/>
      </c>
      <c r="AP145" s="33"/>
      <c r="AQ145" s="51" t="str">
        <f>IF(OR(Annex2!V152="",Annex2!V152=0),"",Annex2!V152)</f>
        <v/>
      </c>
      <c r="AR145" s="53"/>
      <c r="AS145" s="54" t="str">
        <f t="shared" si="53"/>
        <v/>
      </c>
      <c r="AT145" s="71" t="str">
        <f>IF(OR(Annex2!W152="",Annex2!W152=0),"",Annex2!W152)</f>
        <v/>
      </c>
      <c r="AU145" s="48" t="str">
        <f>IF(Annex2!X152&lt;&gt;"Yes","",Annex2!X152)</f>
        <v/>
      </c>
      <c r="AV145" s="33"/>
      <c r="AW145" s="73" t="str">
        <f t="shared" si="54"/>
        <v/>
      </c>
      <c r="AX145" s="50" t="str">
        <f>IF(Annex2!Y152&lt;&gt;"Yes","",Annex2!Y152)</f>
        <v/>
      </c>
      <c r="AY145" s="53"/>
      <c r="AZ145" s="54" t="str">
        <f t="shared" si="55"/>
        <v/>
      </c>
      <c r="BA145" s="48" t="str">
        <f>IF(OR(Annex2!Z152=" ",Annex2!Z152=""),"","Yes")</f>
        <v/>
      </c>
      <c r="BB145" s="33"/>
      <c r="BC145" s="73" t="str">
        <f t="shared" si="56"/>
        <v/>
      </c>
      <c r="BD145" s="33"/>
      <c r="BE145" s="56"/>
    </row>
    <row r="146" spans="1:57" ht="15" customHeight="1">
      <c r="A146" s="45" t="str">
        <f>IF(OR(Annex2!B153="",Annex2!E153=0),"",Annex2!B153)</f>
        <v/>
      </c>
      <c r="B146" s="45" t="str">
        <f>IF(OR(Annex2!D153="",Annex2!D153=0),"",Annex2!D153)</f>
        <v/>
      </c>
      <c r="C146" s="45" t="str">
        <f>IF(Annex2!E153="","",Annex2!E153)</f>
        <v/>
      </c>
      <c r="D146" s="46" t="str">
        <f>IF(Annex2!F153="","",Annex2!F153)</f>
        <v/>
      </c>
      <c r="E146" s="47" t="str">
        <f>IF(OR(Annex2!H153="",Annex2!H153=0),"",Annex2!H153)</f>
        <v/>
      </c>
      <c r="F146" s="33"/>
      <c r="G146" s="34" t="str">
        <f t="shared" si="42"/>
        <v/>
      </c>
      <c r="H146" s="33"/>
      <c r="I146" s="49" t="str">
        <f>IF(OR(Annex2!I153="",Annex2!I153=0),"",Annex2!I153)</f>
        <v/>
      </c>
      <c r="J146" s="53"/>
      <c r="K146" s="54" t="str">
        <f t="shared" si="43"/>
        <v/>
      </c>
      <c r="L146" s="52" t="str">
        <f>IF(OR(Annex2!J153="",Annex2!J153=0),"",Annex2!J153)</f>
        <v/>
      </c>
      <c r="M146" s="52" t="str">
        <f>IF(OR(Annex2!K153="",Annex2!K153=0),"",Annex2!K153)</f>
        <v/>
      </c>
      <c r="N146" s="48" t="str">
        <f>IF(OR(Annex2!L153="",Annex2!L153="N/A"),"",Annex2!L153)</f>
        <v/>
      </c>
      <c r="O146" s="33"/>
      <c r="P146" s="34" t="str">
        <f t="shared" si="44"/>
        <v/>
      </c>
      <c r="Q146" s="52" t="str">
        <f>IF(OR(Annex2!M153="",Annex2!M153=" "),"","Yes")</f>
        <v/>
      </c>
      <c r="R146" s="53"/>
      <c r="S146" s="54" t="str">
        <f t="shared" si="45"/>
        <v/>
      </c>
      <c r="T146" s="48" t="str">
        <f>IF(OR(Annex2!N153="",Annex2!N153=" "),"",Annex2!N153)</f>
        <v/>
      </c>
      <c r="U146" s="33"/>
      <c r="V146" s="34" t="str">
        <f t="shared" si="46"/>
        <v/>
      </c>
      <c r="W146" s="50" t="str">
        <f>IF(OR(Annex2!O153="",Annex2!O153="N/A",Annex2!O153=" "),"",Annex2!O153)</f>
        <v/>
      </c>
      <c r="X146" s="53"/>
      <c r="Y146" s="54" t="str">
        <f t="shared" si="47"/>
        <v/>
      </c>
      <c r="Z146" s="48" t="str">
        <f>IF(OR(Annex2!P153="",Annex2!P153="N/A",Annex2!P153=" "),"",Annex2!P153)</f>
        <v/>
      </c>
      <c r="AA146" s="33"/>
      <c r="AB146" s="34" t="str">
        <f t="shared" si="48"/>
        <v/>
      </c>
      <c r="AC146" s="51" t="str">
        <f>IF(OR(Annex2!Q153="",Annex2!Q153=0),"",Annex2!Q153)</f>
        <v/>
      </c>
      <c r="AD146" s="53"/>
      <c r="AE146" s="54" t="str">
        <f t="shared" si="49"/>
        <v/>
      </c>
      <c r="AF146" s="52" t="str">
        <f>IF(OR(Annex2!R153="",Annex2!R153=0),"",Annex2!R153)</f>
        <v/>
      </c>
      <c r="AG146" s="47" t="str">
        <f>IF(OR(Annex2!S153="",Annex2!S153=0),"",Annex2!S153)</f>
        <v/>
      </c>
      <c r="AH146" s="33"/>
      <c r="AI146" s="33" t="str">
        <f t="shared" si="50"/>
        <v/>
      </c>
      <c r="AJ146" s="51" t="str">
        <f>IF(OR(Annex2!T153="",Annex2!T153=0),"",Annex2!T153)</f>
        <v/>
      </c>
      <c r="AK146" s="53"/>
      <c r="AL146" s="54" t="str">
        <f t="shared" si="51"/>
        <v/>
      </c>
      <c r="AM146" s="47" t="str">
        <f>IF(OR(Annex2!U153="",Annex2!U153="N/A",Annex2!U153=" "),"",Annex2!U153)</f>
        <v/>
      </c>
      <c r="AN146" s="33"/>
      <c r="AO146" s="33" t="str">
        <f t="shared" si="52"/>
        <v/>
      </c>
      <c r="AP146" s="33"/>
      <c r="AQ146" s="51" t="str">
        <f>IF(OR(Annex2!V153="",Annex2!V153=0),"",Annex2!V153)</f>
        <v/>
      </c>
      <c r="AR146" s="53"/>
      <c r="AS146" s="54" t="str">
        <f t="shared" si="53"/>
        <v/>
      </c>
      <c r="AT146" s="71" t="str">
        <f>IF(OR(Annex2!W153="",Annex2!W153=0),"",Annex2!W153)</f>
        <v/>
      </c>
      <c r="AU146" s="48" t="str">
        <f>IF(Annex2!X153&lt;&gt;"Yes","",Annex2!X153)</f>
        <v/>
      </c>
      <c r="AV146" s="33"/>
      <c r="AW146" s="73" t="str">
        <f t="shared" si="54"/>
        <v/>
      </c>
      <c r="AX146" s="50" t="str">
        <f>IF(Annex2!Y153&lt;&gt;"Yes","",Annex2!Y153)</f>
        <v/>
      </c>
      <c r="AY146" s="53"/>
      <c r="AZ146" s="54" t="str">
        <f t="shared" si="55"/>
        <v/>
      </c>
      <c r="BA146" s="48" t="str">
        <f>IF(OR(Annex2!Z153=" ",Annex2!Z153=""),"","Yes")</f>
        <v/>
      </c>
      <c r="BB146" s="33"/>
      <c r="BC146" s="73" t="str">
        <f t="shared" si="56"/>
        <v/>
      </c>
      <c r="BD146" s="33"/>
      <c r="BE146" s="56"/>
    </row>
    <row r="147" spans="1:57" ht="15" customHeight="1">
      <c r="A147" s="45" t="str">
        <f>IF(OR(Annex2!B154="",Annex2!E154=0),"",Annex2!B154)</f>
        <v/>
      </c>
      <c r="B147" s="45" t="str">
        <f>IF(OR(Annex2!D154="",Annex2!D154=0),"",Annex2!D154)</f>
        <v/>
      </c>
      <c r="C147" s="45" t="str">
        <f>IF(Annex2!E154="","",Annex2!E154)</f>
        <v/>
      </c>
      <c r="D147" s="46" t="str">
        <f>IF(Annex2!F154="","",Annex2!F154)</f>
        <v/>
      </c>
      <c r="E147" s="47" t="str">
        <f>IF(OR(Annex2!H154="",Annex2!H154=0),"",Annex2!H154)</f>
        <v/>
      </c>
      <c r="F147" s="33"/>
      <c r="G147" s="34" t="str">
        <f t="shared" si="42"/>
        <v/>
      </c>
      <c r="H147" s="33"/>
      <c r="I147" s="49" t="str">
        <f>IF(OR(Annex2!I154="",Annex2!I154=0),"",Annex2!I154)</f>
        <v/>
      </c>
      <c r="J147" s="53"/>
      <c r="K147" s="54" t="str">
        <f t="shared" si="43"/>
        <v/>
      </c>
      <c r="L147" s="52" t="str">
        <f>IF(OR(Annex2!J154="",Annex2!J154=0),"",Annex2!J154)</f>
        <v/>
      </c>
      <c r="M147" s="52" t="str">
        <f>IF(OR(Annex2!K154="",Annex2!K154=0),"",Annex2!K154)</f>
        <v/>
      </c>
      <c r="N147" s="48" t="str">
        <f>IF(OR(Annex2!L154="",Annex2!L154="N/A"),"",Annex2!L154)</f>
        <v/>
      </c>
      <c r="O147" s="33"/>
      <c r="P147" s="34" t="str">
        <f t="shared" si="44"/>
        <v/>
      </c>
      <c r="Q147" s="52" t="str">
        <f>IF(OR(Annex2!M154="",Annex2!M154=" "),"","Yes")</f>
        <v/>
      </c>
      <c r="R147" s="53"/>
      <c r="S147" s="54" t="str">
        <f t="shared" si="45"/>
        <v/>
      </c>
      <c r="T147" s="48" t="str">
        <f>IF(OR(Annex2!N154="",Annex2!N154=" "),"",Annex2!N154)</f>
        <v/>
      </c>
      <c r="U147" s="33"/>
      <c r="V147" s="34" t="str">
        <f t="shared" si="46"/>
        <v/>
      </c>
      <c r="W147" s="50" t="str">
        <f>IF(OR(Annex2!O154="",Annex2!O154="N/A",Annex2!O154=" "),"",Annex2!O154)</f>
        <v/>
      </c>
      <c r="X147" s="53"/>
      <c r="Y147" s="54" t="str">
        <f t="shared" si="47"/>
        <v/>
      </c>
      <c r="Z147" s="48" t="str">
        <f>IF(OR(Annex2!P154="",Annex2!P154="N/A",Annex2!P154=" "),"",Annex2!P154)</f>
        <v/>
      </c>
      <c r="AA147" s="33"/>
      <c r="AB147" s="34" t="str">
        <f t="shared" si="48"/>
        <v/>
      </c>
      <c r="AC147" s="51" t="str">
        <f>IF(OR(Annex2!Q154="",Annex2!Q154=0),"",Annex2!Q154)</f>
        <v/>
      </c>
      <c r="AD147" s="53"/>
      <c r="AE147" s="54" t="str">
        <f t="shared" si="49"/>
        <v/>
      </c>
      <c r="AF147" s="52" t="str">
        <f>IF(OR(Annex2!R154="",Annex2!R154=0),"",Annex2!R154)</f>
        <v/>
      </c>
      <c r="AG147" s="47" t="str">
        <f>IF(OR(Annex2!S154="",Annex2!S154=0),"",Annex2!S154)</f>
        <v/>
      </c>
      <c r="AH147" s="33"/>
      <c r="AI147" s="33" t="str">
        <f t="shared" si="50"/>
        <v/>
      </c>
      <c r="AJ147" s="51" t="str">
        <f>IF(OR(Annex2!T154="",Annex2!T154=0),"",Annex2!T154)</f>
        <v/>
      </c>
      <c r="AK147" s="53"/>
      <c r="AL147" s="54" t="str">
        <f t="shared" si="51"/>
        <v/>
      </c>
      <c r="AM147" s="47" t="str">
        <f>IF(OR(Annex2!U154="",Annex2!U154="N/A",Annex2!U154=" "),"",Annex2!U154)</f>
        <v/>
      </c>
      <c r="AN147" s="33"/>
      <c r="AO147" s="33" t="str">
        <f t="shared" si="52"/>
        <v/>
      </c>
      <c r="AP147" s="33"/>
      <c r="AQ147" s="51" t="str">
        <f>IF(OR(Annex2!V154="",Annex2!V154=0),"",Annex2!V154)</f>
        <v/>
      </c>
      <c r="AR147" s="53"/>
      <c r="AS147" s="54" t="str">
        <f t="shared" si="53"/>
        <v/>
      </c>
      <c r="AT147" s="71" t="str">
        <f>IF(OR(Annex2!W154="",Annex2!W154=0),"",Annex2!W154)</f>
        <v/>
      </c>
      <c r="AU147" s="48" t="str">
        <f>IF(Annex2!X154&lt;&gt;"Yes","",Annex2!X154)</f>
        <v/>
      </c>
      <c r="AV147" s="33"/>
      <c r="AW147" s="73" t="str">
        <f t="shared" si="54"/>
        <v/>
      </c>
      <c r="AX147" s="50" t="str">
        <f>IF(Annex2!Y154&lt;&gt;"Yes","",Annex2!Y154)</f>
        <v/>
      </c>
      <c r="AY147" s="53"/>
      <c r="AZ147" s="54" t="str">
        <f t="shared" si="55"/>
        <v/>
      </c>
      <c r="BA147" s="48" t="str">
        <f>IF(OR(Annex2!Z154=" ",Annex2!Z154=""),"","Yes")</f>
        <v/>
      </c>
      <c r="BB147" s="33"/>
      <c r="BC147" s="73" t="str">
        <f t="shared" si="56"/>
        <v/>
      </c>
      <c r="BD147" s="33"/>
      <c r="BE147" s="56"/>
    </row>
    <row r="148" spans="1:57" ht="15" customHeight="1">
      <c r="A148" s="45" t="str">
        <f>IF(OR(Annex2!B155="",Annex2!E155=0),"",Annex2!B155)</f>
        <v/>
      </c>
      <c r="B148" s="45" t="str">
        <f>IF(OR(Annex2!D155="",Annex2!D155=0),"",Annex2!D155)</f>
        <v/>
      </c>
      <c r="C148" s="45" t="str">
        <f>IF(Annex2!E155="","",Annex2!E155)</f>
        <v/>
      </c>
      <c r="D148" s="46" t="str">
        <f>IF(Annex2!F155="","",Annex2!F155)</f>
        <v/>
      </c>
      <c r="E148" s="47" t="str">
        <f>IF(OR(Annex2!H155="",Annex2!H155=0),"",Annex2!H155)</f>
        <v/>
      </c>
      <c r="F148" s="33"/>
      <c r="G148" s="34" t="str">
        <f t="shared" si="42"/>
        <v/>
      </c>
      <c r="H148" s="33"/>
      <c r="I148" s="49" t="str">
        <f>IF(OR(Annex2!I155="",Annex2!I155=0),"",Annex2!I155)</f>
        <v/>
      </c>
      <c r="J148" s="53"/>
      <c r="K148" s="54" t="str">
        <f t="shared" si="43"/>
        <v/>
      </c>
      <c r="L148" s="52" t="str">
        <f>IF(OR(Annex2!J155="",Annex2!J155=0),"",Annex2!J155)</f>
        <v/>
      </c>
      <c r="M148" s="52" t="str">
        <f>IF(OR(Annex2!K155="",Annex2!K155=0),"",Annex2!K155)</f>
        <v/>
      </c>
      <c r="N148" s="48" t="str">
        <f>IF(OR(Annex2!L155="",Annex2!L155="N/A"),"",Annex2!L155)</f>
        <v/>
      </c>
      <c r="O148" s="33"/>
      <c r="P148" s="34" t="str">
        <f t="shared" si="44"/>
        <v/>
      </c>
      <c r="Q148" s="52" t="str">
        <f>IF(OR(Annex2!M155="",Annex2!M155=" "),"","Yes")</f>
        <v/>
      </c>
      <c r="R148" s="53"/>
      <c r="S148" s="54" t="str">
        <f t="shared" si="45"/>
        <v/>
      </c>
      <c r="T148" s="48" t="str">
        <f>IF(OR(Annex2!N155="",Annex2!N155=" "),"",Annex2!N155)</f>
        <v/>
      </c>
      <c r="U148" s="33"/>
      <c r="V148" s="34" t="str">
        <f t="shared" si="46"/>
        <v/>
      </c>
      <c r="W148" s="50" t="str">
        <f>IF(OR(Annex2!O155="",Annex2!O155="N/A",Annex2!O155=" "),"",Annex2!O155)</f>
        <v/>
      </c>
      <c r="X148" s="53"/>
      <c r="Y148" s="54" t="str">
        <f t="shared" si="47"/>
        <v/>
      </c>
      <c r="Z148" s="48" t="str">
        <f>IF(OR(Annex2!P155="",Annex2!P155="N/A",Annex2!P155=" "),"",Annex2!P155)</f>
        <v/>
      </c>
      <c r="AA148" s="33"/>
      <c r="AB148" s="34" t="str">
        <f t="shared" si="48"/>
        <v/>
      </c>
      <c r="AC148" s="51" t="str">
        <f>IF(OR(Annex2!Q155="",Annex2!Q155=0),"",Annex2!Q155)</f>
        <v/>
      </c>
      <c r="AD148" s="53"/>
      <c r="AE148" s="54" t="str">
        <f t="shared" si="49"/>
        <v/>
      </c>
      <c r="AF148" s="52" t="str">
        <f>IF(OR(Annex2!R155="",Annex2!R155=0),"",Annex2!R155)</f>
        <v/>
      </c>
      <c r="AG148" s="47" t="str">
        <f>IF(OR(Annex2!S155="",Annex2!S155=0),"",Annex2!S155)</f>
        <v/>
      </c>
      <c r="AH148" s="33"/>
      <c r="AI148" s="33" t="str">
        <f t="shared" si="50"/>
        <v/>
      </c>
      <c r="AJ148" s="51" t="str">
        <f>IF(OR(Annex2!T155="",Annex2!T155=0),"",Annex2!T155)</f>
        <v/>
      </c>
      <c r="AK148" s="53"/>
      <c r="AL148" s="54" t="str">
        <f t="shared" si="51"/>
        <v/>
      </c>
      <c r="AM148" s="47" t="str">
        <f>IF(OR(Annex2!U155="",Annex2!U155="N/A",Annex2!U155=" "),"",Annex2!U155)</f>
        <v/>
      </c>
      <c r="AN148" s="33"/>
      <c r="AO148" s="33" t="str">
        <f t="shared" si="52"/>
        <v/>
      </c>
      <c r="AP148" s="33"/>
      <c r="AQ148" s="51" t="str">
        <f>IF(OR(Annex2!V155="",Annex2!V155=0),"",Annex2!V155)</f>
        <v/>
      </c>
      <c r="AR148" s="53"/>
      <c r="AS148" s="54" t="str">
        <f t="shared" si="53"/>
        <v/>
      </c>
      <c r="AT148" s="71" t="str">
        <f>IF(OR(Annex2!W155="",Annex2!W155=0),"",Annex2!W155)</f>
        <v/>
      </c>
      <c r="AU148" s="48" t="str">
        <f>IF(Annex2!X155&lt;&gt;"Yes","",Annex2!X155)</f>
        <v/>
      </c>
      <c r="AV148" s="33"/>
      <c r="AW148" s="73" t="str">
        <f t="shared" si="54"/>
        <v/>
      </c>
      <c r="AX148" s="50" t="str">
        <f>IF(Annex2!Y155&lt;&gt;"Yes","",Annex2!Y155)</f>
        <v/>
      </c>
      <c r="AY148" s="53"/>
      <c r="AZ148" s="54" t="str">
        <f t="shared" si="55"/>
        <v/>
      </c>
      <c r="BA148" s="48" t="str">
        <f>IF(OR(Annex2!Z155=" ",Annex2!Z155=""),"","Yes")</f>
        <v/>
      </c>
      <c r="BB148" s="33"/>
      <c r="BC148" s="73" t="str">
        <f t="shared" si="56"/>
        <v/>
      </c>
      <c r="BD148" s="33"/>
      <c r="BE148" s="56"/>
    </row>
    <row r="149" spans="1:57" ht="15" customHeight="1">
      <c r="A149" s="45" t="str">
        <f>IF(OR(Annex2!B156="",Annex2!E156=0),"",Annex2!B156)</f>
        <v/>
      </c>
      <c r="B149" s="45" t="str">
        <f>IF(OR(Annex2!D156="",Annex2!D156=0),"",Annex2!D156)</f>
        <v/>
      </c>
      <c r="C149" s="45" t="str">
        <f>IF(Annex2!E156="","",Annex2!E156)</f>
        <v/>
      </c>
      <c r="D149" s="46" t="str">
        <f>IF(Annex2!F156="","",Annex2!F156)</f>
        <v/>
      </c>
      <c r="E149" s="47" t="str">
        <f>IF(OR(Annex2!H156="",Annex2!H156=0),"",Annex2!H156)</f>
        <v/>
      </c>
      <c r="F149" s="33"/>
      <c r="G149" s="34" t="str">
        <f t="shared" si="42"/>
        <v/>
      </c>
      <c r="H149" s="33"/>
      <c r="I149" s="49" t="str">
        <f>IF(OR(Annex2!I156="",Annex2!I156=0),"",Annex2!I156)</f>
        <v/>
      </c>
      <c r="J149" s="53"/>
      <c r="K149" s="54" t="str">
        <f t="shared" si="43"/>
        <v/>
      </c>
      <c r="L149" s="52" t="str">
        <f>IF(OR(Annex2!J156="",Annex2!J156=0),"",Annex2!J156)</f>
        <v/>
      </c>
      <c r="M149" s="52" t="str">
        <f>IF(OR(Annex2!K156="",Annex2!K156=0),"",Annex2!K156)</f>
        <v/>
      </c>
      <c r="N149" s="48" t="str">
        <f>IF(OR(Annex2!L156="",Annex2!L156="N/A"),"",Annex2!L156)</f>
        <v/>
      </c>
      <c r="O149" s="33"/>
      <c r="P149" s="34" t="str">
        <f t="shared" si="44"/>
        <v/>
      </c>
      <c r="Q149" s="52" t="str">
        <f>IF(OR(Annex2!M156="",Annex2!M156=" "),"","Yes")</f>
        <v/>
      </c>
      <c r="R149" s="53"/>
      <c r="S149" s="54" t="str">
        <f t="shared" si="45"/>
        <v/>
      </c>
      <c r="T149" s="48" t="str">
        <f>IF(OR(Annex2!N156="",Annex2!N156=" "),"",Annex2!N156)</f>
        <v/>
      </c>
      <c r="U149" s="33"/>
      <c r="V149" s="34" t="str">
        <f t="shared" si="46"/>
        <v/>
      </c>
      <c r="W149" s="50" t="str">
        <f>IF(OR(Annex2!O156="",Annex2!O156="N/A",Annex2!O156=" "),"",Annex2!O156)</f>
        <v/>
      </c>
      <c r="X149" s="53"/>
      <c r="Y149" s="54" t="str">
        <f t="shared" si="47"/>
        <v/>
      </c>
      <c r="Z149" s="48" t="str">
        <f>IF(OR(Annex2!P156="",Annex2!P156="N/A",Annex2!P156=" "),"",Annex2!P156)</f>
        <v/>
      </c>
      <c r="AA149" s="33"/>
      <c r="AB149" s="34" t="str">
        <f t="shared" si="48"/>
        <v/>
      </c>
      <c r="AC149" s="51" t="str">
        <f>IF(OR(Annex2!Q156="",Annex2!Q156=0),"",Annex2!Q156)</f>
        <v/>
      </c>
      <c r="AD149" s="53"/>
      <c r="AE149" s="54" t="str">
        <f t="shared" si="49"/>
        <v/>
      </c>
      <c r="AF149" s="52" t="str">
        <f>IF(OR(Annex2!R156="",Annex2!R156=0),"",Annex2!R156)</f>
        <v/>
      </c>
      <c r="AG149" s="47" t="str">
        <f>IF(OR(Annex2!S156="",Annex2!S156=0),"",Annex2!S156)</f>
        <v/>
      </c>
      <c r="AH149" s="33"/>
      <c r="AI149" s="33" t="str">
        <f t="shared" si="50"/>
        <v/>
      </c>
      <c r="AJ149" s="51" t="str">
        <f>IF(OR(Annex2!T156="",Annex2!T156=0),"",Annex2!T156)</f>
        <v/>
      </c>
      <c r="AK149" s="53"/>
      <c r="AL149" s="54" t="str">
        <f t="shared" si="51"/>
        <v/>
      </c>
      <c r="AM149" s="47" t="str">
        <f>IF(OR(Annex2!U156="",Annex2!U156="N/A",Annex2!U156=" "),"",Annex2!U156)</f>
        <v/>
      </c>
      <c r="AN149" s="33"/>
      <c r="AO149" s="33" t="str">
        <f t="shared" si="52"/>
        <v/>
      </c>
      <c r="AP149" s="33"/>
      <c r="AQ149" s="51" t="str">
        <f>IF(OR(Annex2!V156="",Annex2!V156=0),"",Annex2!V156)</f>
        <v/>
      </c>
      <c r="AR149" s="53"/>
      <c r="AS149" s="54" t="str">
        <f t="shared" si="53"/>
        <v/>
      </c>
      <c r="AT149" s="71" t="str">
        <f>IF(OR(Annex2!W156="",Annex2!W156=0),"",Annex2!W156)</f>
        <v/>
      </c>
      <c r="AU149" s="48" t="str">
        <f>IF(Annex2!X156&lt;&gt;"Yes","",Annex2!X156)</f>
        <v/>
      </c>
      <c r="AV149" s="33"/>
      <c r="AW149" s="73" t="str">
        <f t="shared" si="54"/>
        <v/>
      </c>
      <c r="AX149" s="50" t="str">
        <f>IF(Annex2!Y156&lt;&gt;"Yes","",Annex2!Y156)</f>
        <v/>
      </c>
      <c r="AY149" s="53"/>
      <c r="AZ149" s="54" t="str">
        <f t="shared" si="55"/>
        <v/>
      </c>
      <c r="BA149" s="48" t="str">
        <f>IF(OR(Annex2!Z156=" ",Annex2!Z156=""),"","Yes")</f>
        <v/>
      </c>
      <c r="BB149" s="33"/>
      <c r="BC149" s="73" t="str">
        <f t="shared" si="56"/>
        <v/>
      </c>
      <c r="BD149" s="33"/>
      <c r="BE149" s="56"/>
    </row>
    <row r="150" spans="1:57" ht="15" customHeight="1">
      <c r="A150" s="45" t="str">
        <f>IF(OR(Annex2!B157="",Annex2!E157=0),"",Annex2!B157)</f>
        <v/>
      </c>
      <c r="B150" s="45" t="str">
        <f>IF(OR(Annex2!D157="",Annex2!D157=0),"",Annex2!D157)</f>
        <v/>
      </c>
      <c r="C150" s="45" t="str">
        <f>IF(Annex2!E157="","",Annex2!E157)</f>
        <v/>
      </c>
      <c r="D150" s="46" t="str">
        <f>IF(Annex2!F157="","",Annex2!F157)</f>
        <v/>
      </c>
      <c r="E150" s="47" t="str">
        <f>IF(OR(Annex2!H157="",Annex2!H157=0),"",Annex2!H157)</f>
        <v/>
      </c>
      <c r="F150" s="33"/>
      <c r="G150" s="34" t="str">
        <f t="shared" si="42"/>
        <v/>
      </c>
      <c r="H150" s="33"/>
      <c r="I150" s="49" t="str">
        <f>IF(OR(Annex2!I157="",Annex2!I157=0),"",Annex2!I157)</f>
        <v/>
      </c>
      <c r="J150" s="53"/>
      <c r="K150" s="54" t="str">
        <f t="shared" si="43"/>
        <v/>
      </c>
      <c r="L150" s="52" t="str">
        <f>IF(OR(Annex2!J157="",Annex2!J157=0),"",Annex2!J157)</f>
        <v/>
      </c>
      <c r="M150" s="52" t="str">
        <f>IF(OR(Annex2!K157="",Annex2!K157=0),"",Annex2!K157)</f>
        <v/>
      </c>
      <c r="N150" s="48" t="str">
        <f>IF(OR(Annex2!L157="",Annex2!L157="N/A"),"",Annex2!L157)</f>
        <v/>
      </c>
      <c r="O150" s="33"/>
      <c r="P150" s="34" t="str">
        <f t="shared" si="44"/>
        <v/>
      </c>
      <c r="Q150" s="52" t="str">
        <f>IF(OR(Annex2!M157="",Annex2!M157=" "),"","Yes")</f>
        <v/>
      </c>
      <c r="R150" s="53"/>
      <c r="S150" s="54" t="str">
        <f t="shared" si="45"/>
        <v/>
      </c>
      <c r="T150" s="48" t="str">
        <f>IF(OR(Annex2!N157="",Annex2!N157=" "),"",Annex2!N157)</f>
        <v/>
      </c>
      <c r="U150" s="33"/>
      <c r="V150" s="34" t="str">
        <f t="shared" si="46"/>
        <v/>
      </c>
      <c r="W150" s="50" t="str">
        <f>IF(OR(Annex2!O157="",Annex2!O157="N/A",Annex2!O157=" "),"",Annex2!O157)</f>
        <v/>
      </c>
      <c r="X150" s="53"/>
      <c r="Y150" s="54" t="str">
        <f t="shared" si="47"/>
        <v/>
      </c>
      <c r="Z150" s="48" t="str">
        <f>IF(OR(Annex2!P157="",Annex2!P157="N/A",Annex2!P157=" "),"",Annex2!P157)</f>
        <v/>
      </c>
      <c r="AA150" s="33"/>
      <c r="AB150" s="34" t="str">
        <f t="shared" si="48"/>
        <v/>
      </c>
      <c r="AC150" s="51" t="str">
        <f>IF(OR(Annex2!Q157="",Annex2!Q157=0),"",Annex2!Q157)</f>
        <v/>
      </c>
      <c r="AD150" s="53"/>
      <c r="AE150" s="54" t="str">
        <f t="shared" si="49"/>
        <v/>
      </c>
      <c r="AF150" s="52" t="str">
        <f>IF(OR(Annex2!R157="",Annex2!R157=0),"",Annex2!R157)</f>
        <v/>
      </c>
      <c r="AG150" s="47" t="str">
        <f>IF(OR(Annex2!S157="",Annex2!S157=0),"",Annex2!S157)</f>
        <v/>
      </c>
      <c r="AH150" s="33"/>
      <c r="AI150" s="33" t="str">
        <f t="shared" si="50"/>
        <v/>
      </c>
      <c r="AJ150" s="51" t="str">
        <f>IF(OR(Annex2!T157="",Annex2!T157=0),"",Annex2!T157)</f>
        <v/>
      </c>
      <c r="AK150" s="53"/>
      <c r="AL150" s="54" t="str">
        <f t="shared" si="51"/>
        <v/>
      </c>
      <c r="AM150" s="47" t="str">
        <f>IF(OR(Annex2!U157="",Annex2!U157="N/A",Annex2!U157=" "),"",Annex2!U157)</f>
        <v/>
      </c>
      <c r="AN150" s="33"/>
      <c r="AO150" s="33" t="str">
        <f t="shared" si="52"/>
        <v/>
      </c>
      <c r="AP150" s="33"/>
      <c r="AQ150" s="51" t="str">
        <f>IF(OR(Annex2!V157="",Annex2!V157=0),"",Annex2!V157)</f>
        <v/>
      </c>
      <c r="AR150" s="53"/>
      <c r="AS150" s="54" t="str">
        <f t="shared" si="53"/>
        <v/>
      </c>
      <c r="AT150" s="71" t="str">
        <f>IF(OR(Annex2!W157="",Annex2!W157=0),"",Annex2!W157)</f>
        <v/>
      </c>
      <c r="AU150" s="48" t="str">
        <f>IF(Annex2!X157&lt;&gt;"Yes","",Annex2!X157)</f>
        <v/>
      </c>
      <c r="AV150" s="33"/>
      <c r="AW150" s="73" t="str">
        <f t="shared" si="54"/>
        <v/>
      </c>
      <c r="AX150" s="50" t="str">
        <f>IF(Annex2!Y157&lt;&gt;"Yes","",Annex2!Y157)</f>
        <v/>
      </c>
      <c r="AY150" s="53"/>
      <c r="AZ150" s="54" t="str">
        <f t="shared" si="55"/>
        <v/>
      </c>
      <c r="BA150" s="48" t="str">
        <f>IF(OR(Annex2!Z157=" ",Annex2!Z157=""),"","Yes")</f>
        <v/>
      </c>
      <c r="BB150" s="33"/>
      <c r="BC150" s="73" t="str">
        <f t="shared" si="56"/>
        <v/>
      </c>
      <c r="BD150" s="33"/>
      <c r="BE150" s="56"/>
    </row>
    <row r="151" spans="1:57" ht="15" customHeight="1">
      <c r="A151" s="45" t="str">
        <f>IF(OR(Annex2!B158="",Annex2!E158=0),"",Annex2!B158)</f>
        <v/>
      </c>
      <c r="B151" s="45" t="str">
        <f>IF(OR(Annex2!D158="",Annex2!D158=0),"",Annex2!D158)</f>
        <v/>
      </c>
      <c r="C151" s="45" t="str">
        <f>IF(Annex2!E158="","",Annex2!E158)</f>
        <v/>
      </c>
      <c r="D151" s="46" t="str">
        <f>IF(Annex2!F158="","",Annex2!F158)</f>
        <v/>
      </c>
      <c r="E151" s="47" t="str">
        <f>IF(OR(Annex2!H158="",Annex2!H158=0),"",Annex2!H158)</f>
        <v/>
      </c>
      <c r="F151" s="33"/>
      <c r="G151" s="34" t="str">
        <f t="shared" si="42"/>
        <v/>
      </c>
      <c r="H151" s="33"/>
      <c r="I151" s="49" t="str">
        <f>IF(OR(Annex2!I158="",Annex2!I158=0),"",Annex2!I158)</f>
        <v/>
      </c>
      <c r="J151" s="53"/>
      <c r="K151" s="54" t="str">
        <f t="shared" si="43"/>
        <v/>
      </c>
      <c r="L151" s="52" t="str">
        <f>IF(OR(Annex2!J158="",Annex2!J158=0),"",Annex2!J158)</f>
        <v/>
      </c>
      <c r="M151" s="52" t="str">
        <f>IF(OR(Annex2!K158="",Annex2!K158=0),"",Annex2!K158)</f>
        <v/>
      </c>
      <c r="N151" s="48" t="str">
        <f>IF(OR(Annex2!L158="",Annex2!L158="N/A"),"",Annex2!L158)</f>
        <v/>
      </c>
      <c r="O151" s="33"/>
      <c r="P151" s="34" t="str">
        <f t="shared" si="44"/>
        <v/>
      </c>
      <c r="Q151" s="52" t="str">
        <f>IF(OR(Annex2!M158="",Annex2!M158=" "),"","Yes")</f>
        <v/>
      </c>
      <c r="R151" s="53"/>
      <c r="S151" s="54" t="str">
        <f t="shared" si="45"/>
        <v/>
      </c>
      <c r="T151" s="48" t="str">
        <f>IF(OR(Annex2!N158="",Annex2!N158=" "),"",Annex2!N158)</f>
        <v/>
      </c>
      <c r="U151" s="33"/>
      <c r="V151" s="34" t="str">
        <f t="shared" si="46"/>
        <v/>
      </c>
      <c r="W151" s="50" t="str">
        <f>IF(OR(Annex2!O158="",Annex2!O158="N/A",Annex2!O158=" "),"",Annex2!O158)</f>
        <v/>
      </c>
      <c r="X151" s="53"/>
      <c r="Y151" s="54" t="str">
        <f t="shared" si="47"/>
        <v/>
      </c>
      <c r="Z151" s="48" t="str">
        <f>IF(OR(Annex2!P158="",Annex2!P158="N/A",Annex2!P158=" "),"",Annex2!P158)</f>
        <v/>
      </c>
      <c r="AA151" s="33"/>
      <c r="AB151" s="34" t="str">
        <f t="shared" si="48"/>
        <v/>
      </c>
      <c r="AC151" s="51" t="str">
        <f>IF(OR(Annex2!Q158="",Annex2!Q158=0),"",Annex2!Q158)</f>
        <v/>
      </c>
      <c r="AD151" s="53"/>
      <c r="AE151" s="54" t="str">
        <f t="shared" si="49"/>
        <v/>
      </c>
      <c r="AF151" s="52" t="str">
        <f>IF(OR(Annex2!R158="",Annex2!R158=0),"",Annex2!R158)</f>
        <v/>
      </c>
      <c r="AG151" s="47" t="str">
        <f>IF(OR(Annex2!S158="",Annex2!S158=0),"",Annex2!S158)</f>
        <v/>
      </c>
      <c r="AH151" s="33"/>
      <c r="AI151" s="33" t="str">
        <f t="shared" si="50"/>
        <v/>
      </c>
      <c r="AJ151" s="51" t="str">
        <f>IF(OR(Annex2!T158="",Annex2!T158=0),"",Annex2!T158)</f>
        <v/>
      </c>
      <c r="AK151" s="53"/>
      <c r="AL151" s="54" t="str">
        <f t="shared" si="51"/>
        <v/>
      </c>
      <c r="AM151" s="47" t="str">
        <f>IF(OR(Annex2!U158="",Annex2!U158="N/A",Annex2!U158=" "),"",Annex2!U158)</f>
        <v/>
      </c>
      <c r="AN151" s="33"/>
      <c r="AO151" s="33" t="str">
        <f t="shared" si="52"/>
        <v/>
      </c>
      <c r="AP151" s="33"/>
      <c r="AQ151" s="51" t="str">
        <f>IF(OR(Annex2!V158="",Annex2!V158=0),"",Annex2!V158)</f>
        <v/>
      </c>
      <c r="AR151" s="53"/>
      <c r="AS151" s="54" t="str">
        <f t="shared" si="53"/>
        <v/>
      </c>
      <c r="AT151" s="71" t="str">
        <f>IF(OR(Annex2!W158="",Annex2!W158=0),"",Annex2!W158)</f>
        <v/>
      </c>
      <c r="AU151" s="48" t="str">
        <f>IF(Annex2!X158&lt;&gt;"Yes","",Annex2!X158)</f>
        <v/>
      </c>
      <c r="AV151" s="33"/>
      <c r="AW151" s="73" t="str">
        <f t="shared" si="54"/>
        <v/>
      </c>
      <c r="AX151" s="50" t="str">
        <f>IF(Annex2!Y158&lt;&gt;"Yes","",Annex2!Y158)</f>
        <v/>
      </c>
      <c r="AY151" s="53"/>
      <c r="AZ151" s="54" t="str">
        <f t="shared" si="55"/>
        <v/>
      </c>
      <c r="BA151" s="48" t="str">
        <f>IF(OR(Annex2!Z158=" ",Annex2!Z158=""),"","Yes")</f>
        <v/>
      </c>
      <c r="BB151" s="33"/>
      <c r="BC151" s="73" t="str">
        <f t="shared" si="56"/>
        <v/>
      </c>
      <c r="BD151" s="33"/>
      <c r="BE151" s="56"/>
    </row>
    <row r="152" spans="1:57" ht="15" customHeight="1">
      <c r="A152" s="45" t="str">
        <f>IF(OR(Annex2!B159="",Annex2!E159=0),"",Annex2!B159)</f>
        <v/>
      </c>
      <c r="B152" s="45" t="str">
        <f>IF(OR(Annex2!D159="",Annex2!D159=0),"",Annex2!D159)</f>
        <v/>
      </c>
      <c r="C152" s="45" t="str">
        <f>IF(Annex2!E159="","",Annex2!E159)</f>
        <v/>
      </c>
      <c r="D152" s="46" t="str">
        <f>IF(Annex2!F159="","",Annex2!F159)</f>
        <v/>
      </c>
      <c r="E152" s="47" t="str">
        <f>IF(OR(Annex2!H159="",Annex2!H159=0),"",Annex2!H159)</f>
        <v/>
      </c>
      <c r="F152" s="33"/>
      <c r="G152" s="34" t="str">
        <f t="shared" si="42"/>
        <v/>
      </c>
      <c r="H152" s="33"/>
      <c r="I152" s="49" t="str">
        <f>IF(OR(Annex2!I159="",Annex2!I159=0),"",Annex2!I159)</f>
        <v/>
      </c>
      <c r="J152" s="53"/>
      <c r="K152" s="54" t="str">
        <f t="shared" si="43"/>
        <v/>
      </c>
      <c r="L152" s="52" t="str">
        <f>IF(OR(Annex2!J159="",Annex2!J159=0),"",Annex2!J159)</f>
        <v/>
      </c>
      <c r="M152" s="52" t="str">
        <f>IF(OR(Annex2!K159="",Annex2!K159=0),"",Annex2!K159)</f>
        <v/>
      </c>
      <c r="N152" s="48" t="str">
        <f>IF(OR(Annex2!L159="",Annex2!L159="N/A"),"",Annex2!L159)</f>
        <v/>
      </c>
      <c r="O152" s="33"/>
      <c r="P152" s="34" t="str">
        <f t="shared" si="44"/>
        <v/>
      </c>
      <c r="Q152" s="52" t="str">
        <f>IF(OR(Annex2!M159="",Annex2!M159=" "),"","Yes")</f>
        <v/>
      </c>
      <c r="R152" s="53"/>
      <c r="S152" s="54" t="str">
        <f t="shared" si="45"/>
        <v/>
      </c>
      <c r="T152" s="48" t="str">
        <f>IF(OR(Annex2!N159="",Annex2!N159=" "),"",Annex2!N159)</f>
        <v/>
      </c>
      <c r="U152" s="33"/>
      <c r="V152" s="34" t="str">
        <f t="shared" si="46"/>
        <v/>
      </c>
      <c r="W152" s="50" t="str">
        <f>IF(OR(Annex2!O159="",Annex2!O159="N/A",Annex2!O159=" "),"",Annex2!O159)</f>
        <v/>
      </c>
      <c r="X152" s="53"/>
      <c r="Y152" s="54" t="str">
        <f t="shared" si="47"/>
        <v/>
      </c>
      <c r="Z152" s="48" t="str">
        <f>IF(OR(Annex2!P159="",Annex2!P159="N/A",Annex2!P159=" "),"",Annex2!P159)</f>
        <v/>
      </c>
      <c r="AA152" s="33"/>
      <c r="AB152" s="34" t="str">
        <f t="shared" si="48"/>
        <v/>
      </c>
      <c r="AC152" s="51" t="str">
        <f>IF(OR(Annex2!Q159="",Annex2!Q159=0),"",Annex2!Q159)</f>
        <v/>
      </c>
      <c r="AD152" s="53"/>
      <c r="AE152" s="54" t="str">
        <f t="shared" si="49"/>
        <v/>
      </c>
      <c r="AF152" s="52" t="str">
        <f>IF(OR(Annex2!R159="",Annex2!R159=0),"",Annex2!R159)</f>
        <v/>
      </c>
      <c r="AG152" s="47" t="str">
        <f>IF(OR(Annex2!S159="",Annex2!S159=0),"",Annex2!S159)</f>
        <v/>
      </c>
      <c r="AH152" s="33"/>
      <c r="AI152" s="33" t="str">
        <f t="shared" si="50"/>
        <v/>
      </c>
      <c r="AJ152" s="51" t="str">
        <f>IF(OR(Annex2!T159="",Annex2!T159=0),"",Annex2!T159)</f>
        <v/>
      </c>
      <c r="AK152" s="53"/>
      <c r="AL152" s="54" t="str">
        <f t="shared" si="51"/>
        <v/>
      </c>
      <c r="AM152" s="47" t="str">
        <f>IF(OR(Annex2!U159="",Annex2!U159="N/A",Annex2!U159=" "),"",Annex2!U159)</f>
        <v/>
      </c>
      <c r="AN152" s="33"/>
      <c r="AO152" s="33" t="str">
        <f t="shared" si="52"/>
        <v/>
      </c>
      <c r="AP152" s="33"/>
      <c r="AQ152" s="51" t="str">
        <f>IF(OR(Annex2!V159="",Annex2!V159=0),"",Annex2!V159)</f>
        <v/>
      </c>
      <c r="AR152" s="53"/>
      <c r="AS152" s="54" t="str">
        <f t="shared" si="53"/>
        <v/>
      </c>
      <c r="AT152" s="71" t="str">
        <f>IF(OR(Annex2!W159="",Annex2!W159=0),"",Annex2!W159)</f>
        <v/>
      </c>
      <c r="AU152" s="48" t="str">
        <f>IF(Annex2!X159&lt;&gt;"Yes","",Annex2!X159)</f>
        <v/>
      </c>
      <c r="AV152" s="33"/>
      <c r="AW152" s="73" t="str">
        <f t="shared" si="54"/>
        <v/>
      </c>
      <c r="AX152" s="50" t="str">
        <f>IF(Annex2!Y159&lt;&gt;"Yes","",Annex2!Y159)</f>
        <v/>
      </c>
      <c r="AY152" s="53"/>
      <c r="AZ152" s="54" t="str">
        <f t="shared" si="55"/>
        <v/>
      </c>
      <c r="BA152" s="48" t="str">
        <f>IF(OR(Annex2!Z159=" ",Annex2!Z159=""),"","Yes")</f>
        <v/>
      </c>
      <c r="BB152" s="33"/>
      <c r="BC152" s="73" t="str">
        <f t="shared" si="56"/>
        <v/>
      </c>
      <c r="BD152" s="33"/>
      <c r="BE152" s="56"/>
    </row>
    <row r="153" spans="1:57" ht="15" customHeight="1">
      <c r="A153" s="45" t="str">
        <f>IF(OR(Annex2!B160="",Annex2!E160=0),"",Annex2!B160)</f>
        <v/>
      </c>
      <c r="B153" s="45" t="str">
        <f>IF(OR(Annex2!D160="",Annex2!D160=0),"",Annex2!D160)</f>
        <v/>
      </c>
      <c r="C153" s="45" t="str">
        <f>IF(Annex2!E160="","",Annex2!E160)</f>
        <v/>
      </c>
      <c r="D153" s="46" t="str">
        <f>IF(Annex2!F160="","",Annex2!F160)</f>
        <v/>
      </c>
      <c r="E153" s="47" t="str">
        <f>IF(OR(Annex2!H160="",Annex2!H160=0),"",Annex2!H160)</f>
        <v/>
      </c>
      <c r="F153" s="33"/>
      <c r="G153" s="34" t="str">
        <f t="shared" si="42"/>
        <v/>
      </c>
      <c r="H153" s="33"/>
      <c r="I153" s="49" t="str">
        <f>IF(OR(Annex2!I160="",Annex2!I160=0),"",Annex2!I160)</f>
        <v/>
      </c>
      <c r="J153" s="53"/>
      <c r="K153" s="54" t="str">
        <f t="shared" si="43"/>
        <v/>
      </c>
      <c r="L153" s="52" t="str">
        <f>IF(OR(Annex2!J160="",Annex2!J160=0),"",Annex2!J160)</f>
        <v/>
      </c>
      <c r="M153" s="52" t="str">
        <f>IF(OR(Annex2!K160="",Annex2!K160=0),"",Annex2!K160)</f>
        <v/>
      </c>
      <c r="N153" s="48" t="str">
        <f>IF(OR(Annex2!L160="",Annex2!L160="N/A"),"",Annex2!L160)</f>
        <v/>
      </c>
      <c r="O153" s="33"/>
      <c r="P153" s="34" t="str">
        <f t="shared" si="44"/>
        <v/>
      </c>
      <c r="Q153" s="52" t="str">
        <f>IF(OR(Annex2!M160="",Annex2!M160=" "),"","Yes")</f>
        <v/>
      </c>
      <c r="R153" s="53"/>
      <c r="S153" s="54" t="str">
        <f t="shared" si="45"/>
        <v/>
      </c>
      <c r="T153" s="48" t="str">
        <f>IF(OR(Annex2!N160="",Annex2!N160=" "),"",Annex2!N160)</f>
        <v/>
      </c>
      <c r="U153" s="33"/>
      <c r="V153" s="34" t="str">
        <f t="shared" si="46"/>
        <v/>
      </c>
      <c r="W153" s="50" t="str">
        <f>IF(OR(Annex2!O160="",Annex2!O160="N/A",Annex2!O160=" "),"",Annex2!O160)</f>
        <v/>
      </c>
      <c r="X153" s="53"/>
      <c r="Y153" s="54" t="str">
        <f t="shared" si="47"/>
        <v/>
      </c>
      <c r="Z153" s="48" t="str">
        <f>IF(OR(Annex2!P160="",Annex2!P160="N/A",Annex2!P160=" "),"",Annex2!P160)</f>
        <v/>
      </c>
      <c r="AA153" s="33"/>
      <c r="AB153" s="34" t="str">
        <f t="shared" si="48"/>
        <v/>
      </c>
      <c r="AC153" s="51" t="str">
        <f>IF(OR(Annex2!Q160="",Annex2!Q160=0),"",Annex2!Q160)</f>
        <v/>
      </c>
      <c r="AD153" s="53"/>
      <c r="AE153" s="54" t="str">
        <f t="shared" si="49"/>
        <v/>
      </c>
      <c r="AF153" s="52" t="str">
        <f>IF(OR(Annex2!R160="",Annex2!R160=0),"",Annex2!R160)</f>
        <v/>
      </c>
      <c r="AG153" s="47" t="str">
        <f>IF(OR(Annex2!S160="",Annex2!S160=0),"",Annex2!S160)</f>
        <v/>
      </c>
      <c r="AH153" s="33"/>
      <c r="AI153" s="33" t="str">
        <f t="shared" si="50"/>
        <v/>
      </c>
      <c r="AJ153" s="51" t="str">
        <f>IF(OR(Annex2!T160="",Annex2!T160=0),"",Annex2!T160)</f>
        <v/>
      </c>
      <c r="AK153" s="53"/>
      <c r="AL153" s="54" t="str">
        <f t="shared" si="51"/>
        <v/>
      </c>
      <c r="AM153" s="47" t="str">
        <f>IF(OR(Annex2!U160="",Annex2!U160="N/A",Annex2!U160=" "),"",Annex2!U160)</f>
        <v/>
      </c>
      <c r="AN153" s="33"/>
      <c r="AO153" s="33" t="str">
        <f t="shared" si="52"/>
        <v/>
      </c>
      <c r="AP153" s="33"/>
      <c r="AQ153" s="51" t="str">
        <f>IF(OR(Annex2!V160="",Annex2!V160=0),"",Annex2!V160)</f>
        <v/>
      </c>
      <c r="AR153" s="53"/>
      <c r="AS153" s="54" t="str">
        <f t="shared" si="53"/>
        <v/>
      </c>
      <c r="AT153" s="71" t="str">
        <f>IF(OR(Annex2!W160="",Annex2!W160=0),"",Annex2!W160)</f>
        <v/>
      </c>
      <c r="AU153" s="48" t="str">
        <f>IF(Annex2!X160&lt;&gt;"Yes","",Annex2!X160)</f>
        <v/>
      </c>
      <c r="AV153" s="33"/>
      <c r="AW153" s="73" t="str">
        <f t="shared" si="54"/>
        <v/>
      </c>
      <c r="AX153" s="50" t="str">
        <f>IF(Annex2!Y160&lt;&gt;"Yes","",Annex2!Y160)</f>
        <v/>
      </c>
      <c r="AY153" s="53"/>
      <c r="AZ153" s="54" t="str">
        <f t="shared" si="55"/>
        <v/>
      </c>
      <c r="BA153" s="48" t="str">
        <f>IF(OR(Annex2!Z160=" ",Annex2!Z160=""),"","Yes")</f>
        <v/>
      </c>
      <c r="BB153" s="33"/>
      <c r="BC153" s="73" t="str">
        <f t="shared" si="56"/>
        <v/>
      </c>
      <c r="BD153" s="33"/>
      <c r="BE153" s="56"/>
    </row>
    <row r="154" spans="1:57" ht="15" customHeight="1">
      <c r="A154" s="45" t="str">
        <f>IF(OR(Annex2!B161="",Annex2!E161=0),"",Annex2!B161)</f>
        <v/>
      </c>
      <c r="B154" s="45" t="str">
        <f>IF(OR(Annex2!D161="",Annex2!D161=0),"",Annex2!D161)</f>
        <v/>
      </c>
      <c r="C154" s="45" t="str">
        <f>IF(Annex2!E161="","",Annex2!E161)</f>
        <v/>
      </c>
      <c r="D154" s="46" t="str">
        <f>IF(Annex2!F161="","",Annex2!F161)</f>
        <v/>
      </c>
      <c r="E154" s="47" t="str">
        <f>IF(OR(Annex2!H161="",Annex2!H161=0),"",Annex2!H161)</f>
        <v/>
      </c>
      <c r="F154" s="33"/>
      <c r="G154" s="34" t="str">
        <f t="shared" si="42"/>
        <v/>
      </c>
      <c r="H154" s="33"/>
      <c r="I154" s="49" t="str">
        <f>IF(OR(Annex2!I161="",Annex2!I161=0),"",Annex2!I161)</f>
        <v/>
      </c>
      <c r="J154" s="53"/>
      <c r="K154" s="54" t="str">
        <f t="shared" si="43"/>
        <v/>
      </c>
      <c r="L154" s="52" t="str">
        <f>IF(OR(Annex2!J161="",Annex2!J161=0),"",Annex2!J161)</f>
        <v/>
      </c>
      <c r="M154" s="52" t="str">
        <f>IF(OR(Annex2!K161="",Annex2!K161=0),"",Annex2!K161)</f>
        <v/>
      </c>
      <c r="N154" s="48" t="str">
        <f>IF(OR(Annex2!L161="",Annex2!L161="N/A"),"",Annex2!L161)</f>
        <v/>
      </c>
      <c r="O154" s="33"/>
      <c r="P154" s="34" t="str">
        <f t="shared" si="44"/>
        <v/>
      </c>
      <c r="Q154" s="52" t="str">
        <f>IF(OR(Annex2!M161="",Annex2!M161=" "),"","Yes")</f>
        <v/>
      </c>
      <c r="R154" s="53"/>
      <c r="S154" s="54" t="str">
        <f t="shared" si="45"/>
        <v/>
      </c>
      <c r="T154" s="48" t="str">
        <f>IF(OR(Annex2!N161="",Annex2!N161=" "),"",Annex2!N161)</f>
        <v/>
      </c>
      <c r="U154" s="33"/>
      <c r="V154" s="34" t="str">
        <f t="shared" si="46"/>
        <v/>
      </c>
      <c r="W154" s="50" t="str">
        <f>IF(OR(Annex2!O161="",Annex2!O161="N/A",Annex2!O161=" "),"",Annex2!O161)</f>
        <v/>
      </c>
      <c r="X154" s="53"/>
      <c r="Y154" s="54" t="str">
        <f t="shared" si="47"/>
        <v/>
      </c>
      <c r="Z154" s="48" t="str">
        <f>IF(OR(Annex2!P161="",Annex2!P161="N/A",Annex2!P161=" "),"",Annex2!P161)</f>
        <v/>
      </c>
      <c r="AA154" s="33"/>
      <c r="AB154" s="34" t="str">
        <f t="shared" si="48"/>
        <v/>
      </c>
      <c r="AC154" s="51" t="str">
        <f>IF(OR(Annex2!Q161="",Annex2!Q161=0),"",Annex2!Q161)</f>
        <v/>
      </c>
      <c r="AD154" s="53"/>
      <c r="AE154" s="54" t="str">
        <f t="shared" si="49"/>
        <v/>
      </c>
      <c r="AF154" s="52" t="str">
        <f>IF(OR(Annex2!R161="",Annex2!R161=0),"",Annex2!R161)</f>
        <v/>
      </c>
      <c r="AG154" s="47" t="str">
        <f>IF(OR(Annex2!S161="",Annex2!S161=0),"",Annex2!S161)</f>
        <v/>
      </c>
      <c r="AH154" s="33"/>
      <c r="AI154" s="33" t="str">
        <f t="shared" si="50"/>
        <v/>
      </c>
      <c r="AJ154" s="51" t="str">
        <f>IF(OR(Annex2!T161="",Annex2!T161=0),"",Annex2!T161)</f>
        <v/>
      </c>
      <c r="AK154" s="53"/>
      <c r="AL154" s="54" t="str">
        <f t="shared" si="51"/>
        <v/>
      </c>
      <c r="AM154" s="47" t="str">
        <f>IF(OR(Annex2!U161="",Annex2!U161="N/A",Annex2!U161=" "),"",Annex2!U161)</f>
        <v/>
      </c>
      <c r="AN154" s="33"/>
      <c r="AO154" s="33" t="str">
        <f t="shared" si="52"/>
        <v/>
      </c>
      <c r="AP154" s="33"/>
      <c r="AQ154" s="51" t="str">
        <f>IF(OR(Annex2!V161="",Annex2!V161=0),"",Annex2!V161)</f>
        <v/>
      </c>
      <c r="AR154" s="53"/>
      <c r="AS154" s="54" t="str">
        <f t="shared" si="53"/>
        <v/>
      </c>
      <c r="AT154" s="71" t="str">
        <f>IF(OR(Annex2!W161="",Annex2!W161=0),"",Annex2!W161)</f>
        <v/>
      </c>
      <c r="AU154" s="48" t="str">
        <f>IF(Annex2!X161&lt;&gt;"Yes","",Annex2!X161)</f>
        <v/>
      </c>
      <c r="AV154" s="33"/>
      <c r="AW154" s="73" t="str">
        <f t="shared" si="54"/>
        <v/>
      </c>
      <c r="AX154" s="50" t="str">
        <f>IF(Annex2!Y161&lt;&gt;"Yes","",Annex2!Y161)</f>
        <v/>
      </c>
      <c r="AY154" s="53"/>
      <c r="AZ154" s="54" t="str">
        <f t="shared" si="55"/>
        <v/>
      </c>
      <c r="BA154" s="48" t="str">
        <f>IF(OR(Annex2!Z161=" ",Annex2!Z161=""),"","Yes")</f>
        <v/>
      </c>
      <c r="BB154" s="33"/>
      <c r="BC154" s="73" t="str">
        <f t="shared" si="56"/>
        <v/>
      </c>
      <c r="BD154" s="33"/>
      <c r="BE154" s="56"/>
    </row>
    <row r="155" spans="1:57" ht="15" customHeight="1">
      <c r="A155" s="45" t="str">
        <f>IF(OR(Annex2!B162="",Annex2!E162=0),"",Annex2!B162)</f>
        <v/>
      </c>
      <c r="B155" s="45" t="str">
        <f>IF(OR(Annex2!D162="",Annex2!D162=0),"",Annex2!D162)</f>
        <v/>
      </c>
      <c r="C155" s="45" t="str">
        <f>IF(Annex2!E162="","",Annex2!E162)</f>
        <v/>
      </c>
      <c r="D155" s="46" t="str">
        <f>IF(Annex2!F162="","",Annex2!F162)</f>
        <v/>
      </c>
      <c r="E155" s="47" t="str">
        <f>IF(OR(Annex2!H162="",Annex2!H162=0),"",Annex2!H162)</f>
        <v/>
      </c>
      <c r="F155" s="33"/>
      <c r="G155" s="34" t="str">
        <f t="shared" si="42"/>
        <v/>
      </c>
      <c r="H155" s="33"/>
      <c r="I155" s="49" t="str">
        <f>IF(OR(Annex2!I162="",Annex2!I162=0),"",Annex2!I162)</f>
        <v/>
      </c>
      <c r="J155" s="53"/>
      <c r="K155" s="54" t="str">
        <f t="shared" si="43"/>
        <v/>
      </c>
      <c r="L155" s="52" t="str">
        <f>IF(OR(Annex2!J162="",Annex2!J162=0),"",Annex2!J162)</f>
        <v/>
      </c>
      <c r="M155" s="52" t="str">
        <f>IF(OR(Annex2!K162="",Annex2!K162=0),"",Annex2!K162)</f>
        <v/>
      </c>
      <c r="N155" s="48" t="str">
        <f>IF(OR(Annex2!L162="",Annex2!L162="N/A"),"",Annex2!L162)</f>
        <v/>
      </c>
      <c r="O155" s="33"/>
      <c r="P155" s="34" t="str">
        <f t="shared" si="44"/>
        <v/>
      </c>
      <c r="Q155" s="52" t="str">
        <f>IF(OR(Annex2!M162="",Annex2!M162=" "),"","Yes")</f>
        <v/>
      </c>
      <c r="R155" s="53"/>
      <c r="S155" s="54" t="str">
        <f t="shared" si="45"/>
        <v/>
      </c>
      <c r="T155" s="48" t="str">
        <f>IF(OR(Annex2!N162="",Annex2!N162=" "),"",Annex2!N162)</f>
        <v/>
      </c>
      <c r="U155" s="33"/>
      <c r="V155" s="34" t="str">
        <f t="shared" si="46"/>
        <v/>
      </c>
      <c r="W155" s="50" t="str">
        <f>IF(OR(Annex2!O162="",Annex2!O162="N/A",Annex2!O162=" "),"",Annex2!O162)</f>
        <v/>
      </c>
      <c r="X155" s="53"/>
      <c r="Y155" s="54" t="str">
        <f t="shared" si="47"/>
        <v/>
      </c>
      <c r="Z155" s="48" t="str">
        <f>IF(OR(Annex2!P162="",Annex2!P162="N/A",Annex2!P162=" "),"",Annex2!P162)</f>
        <v/>
      </c>
      <c r="AA155" s="33"/>
      <c r="AB155" s="34" t="str">
        <f t="shared" si="48"/>
        <v/>
      </c>
      <c r="AC155" s="51" t="str">
        <f>IF(OR(Annex2!Q162="",Annex2!Q162=0),"",Annex2!Q162)</f>
        <v/>
      </c>
      <c r="AD155" s="53"/>
      <c r="AE155" s="54" t="str">
        <f t="shared" si="49"/>
        <v/>
      </c>
      <c r="AF155" s="52" t="str">
        <f>IF(OR(Annex2!R162="",Annex2!R162=0),"",Annex2!R162)</f>
        <v/>
      </c>
      <c r="AG155" s="47" t="str">
        <f>IF(OR(Annex2!S162="",Annex2!S162=0),"",Annex2!S162)</f>
        <v/>
      </c>
      <c r="AH155" s="33"/>
      <c r="AI155" s="33" t="str">
        <f t="shared" si="50"/>
        <v/>
      </c>
      <c r="AJ155" s="51" t="str">
        <f>IF(OR(Annex2!T162="",Annex2!T162=0),"",Annex2!T162)</f>
        <v/>
      </c>
      <c r="AK155" s="53"/>
      <c r="AL155" s="54" t="str">
        <f t="shared" si="51"/>
        <v/>
      </c>
      <c r="AM155" s="47" t="str">
        <f>IF(OR(Annex2!U162="",Annex2!U162="N/A",Annex2!U162=" "),"",Annex2!U162)</f>
        <v/>
      </c>
      <c r="AN155" s="33"/>
      <c r="AO155" s="33" t="str">
        <f t="shared" si="52"/>
        <v/>
      </c>
      <c r="AP155" s="33"/>
      <c r="AQ155" s="51" t="str">
        <f>IF(OR(Annex2!V162="",Annex2!V162=0),"",Annex2!V162)</f>
        <v/>
      </c>
      <c r="AR155" s="53"/>
      <c r="AS155" s="54" t="str">
        <f t="shared" si="53"/>
        <v/>
      </c>
      <c r="AT155" s="71" t="str">
        <f>IF(OR(Annex2!W162="",Annex2!W162=0),"",Annex2!W162)</f>
        <v/>
      </c>
      <c r="AU155" s="48" t="str">
        <f>IF(Annex2!X162&lt;&gt;"Yes","",Annex2!X162)</f>
        <v/>
      </c>
      <c r="AV155" s="33"/>
      <c r="AW155" s="73" t="str">
        <f t="shared" si="54"/>
        <v/>
      </c>
      <c r="AX155" s="50" t="str">
        <f>IF(Annex2!Y162&lt;&gt;"Yes","",Annex2!Y162)</f>
        <v/>
      </c>
      <c r="AY155" s="53"/>
      <c r="AZ155" s="54" t="str">
        <f t="shared" si="55"/>
        <v/>
      </c>
      <c r="BA155" s="48" t="str">
        <f>IF(OR(Annex2!Z162=" ",Annex2!Z162=""),"","Yes")</f>
        <v/>
      </c>
      <c r="BB155" s="33"/>
      <c r="BC155" s="73" t="str">
        <f t="shared" si="56"/>
        <v/>
      </c>
      <c r="BD155" s="33"/>
      <c r="BE155" s="56"/>
    </row>
    <row r="156" spans="1:57" ht="15" customHeight="1">
      <c r="A156" s="45" t="str">
        <f>IF(OR(Annex2!B163="",Annex2!E163=0),"",Annex2!B163)</f>
        <v/>
      </c>
      <c r="B156" s="45" t="str">
        <f>IF(OR(Annex2!D163="",Annex2!D163=0),"",Annex2!D163)</f>
        <v/>
      </c>
      <c r="C156" s="45" t="str">
        <f>IF(Annex2!E163="","",Annex2!E163)</f>
        <v/>
      </c>
      <c r="D156" s="46" t="str">
        <f>IF(Annex2!F163="","",Annex2!F163)</f>
        <v/>
      </c>
      <c r="E156" s="47" t="str">
        <f>IF(OR(Annex2!H163="",Annex2!H163=0),"",Annex2!H163)</f>
        <v/>
      </c>
      <c r="F156" s="33"/>
      <c r="G156" s="34" t="str">
        <f t="shared" si="42"/>
        <v/>
      </c>
      <c r="H156" s="33"/>
      <c r="I156" s="49" t="str">
        <f>IF(OR(Annex2!I163="",Annex2!I163=0),"",Annex2!I163)</f>
        <v/>
      </c>
      <c r="J156" s="53"/>
      <c r="K156" s="54" t="str">
        <f t="shared" si="43"/>
        <v/>
      </c>
      <c r="L156" s="52" t="str">
        <f>IF(OR(Annex2!J163="",Annex2!J163=0),"",Annex2!J163)</f>
        <v/>
      </c>
      <c r="M156" s="52" t="str">
        <f>IF(OR(Annex2!K163="",Annex2!K163=0),"",Annex2!K163)</f>
        <v/>
      </c>
      <c r="N156" s="48" t="str">
        <f>IF(OR(Annex2!L163="",Annex2!L163="N/A"),"",Annex2!L163)</f>
        <v/>
      </c>
      <c r="O156" s="33"/>
      <c r="P156" s="34" t="str">
        <f t="shared" si="44"/>
        <v/>
      </c>
      <c r="Q156" s="52" t="str">
        <f>IF(OR(Annex2!M163="",Annex2!M163=" "),"","Yes")</f>
        <v/>
      </c>
      <c r="R156" s="53"/>
      <c r="S156" s="54" t="str">
        <f t="shared" si="45"/>
        <v/>
      </c>
      <c r="T156" s="48" t="str">
        <f>IF(OR(Annex2!N163="",Annex2!N163=" "),"",Annex2!N163)</f>
        <v/>
      </c>
      <c r="U156" s="33"/>
      <c r="V156" s="34" t="str">
        <f t="shared" si="46"/>
        <v/>
      </c>
      <c r="W156" s="50" t="str">
        <f>IF(OR(Annex2!O163="",Annex2!O163="N/A",Annex2!O163=" "),"",Annex2!O163)</f>
        <v/>
      </c>
      <c r="X156" s="53"/>
      <c r="Y156" s="54" t="str">
        <f t="shared" si="47"/>
        <v/>
      </c>
      <c r="Z156" s="48" t="str">
        <f>IF(OR(Annex2!P163="",Annex2!P163="N/A",Annex2!P163=" "),"",Annex2!P163)</f>
        <v/>
      </c>
      <c r="AA156" s="33"/>
      <c r="AB156" s="34" t="str">
        <f t="shared" si="48"/>
        <v/>
      </c>
      <c r="AC156" s="51" t="str">
        <f>IF(OR(Annex2!Q163="",Annex2!Q163=0),"",Annex2!Q163)</f>
        <v/>
      </c>
      <c r="AD156" s="53"/>
      <c r="AE156" s="54" t="str">
        <f t="shared" si="49"/>
        <v/>
      </c>
      <c r="AF156" s="52" t="str">
        <f>IF(OR(Annex2!R163="",Annex2!R163=0),"",Annex2!R163)</f>
        <v/>
      </c>
      <c r="AG156" s="47" t="str">
        <f>IF(OR(Annex2!S163="",Annex2!S163=0),"",Annex2!S163)</f>
        <v/>
      </c>
      <c r="AH156" s="33"/>
      <c r="AI156" s="33" t="str">
        <f t="shared" si="50"/>
        <v/>
      </c>
      <c r="AJ156" s="51" t="str">
        <f>IF(OR(Annex2!T163="",Annex2!T163=0),"",Annex2!T163)</f>
        <v/>
      </c>
      <c r="AK156" s="53"/>
      <c r="AL156" s="54" t="str">
        <f t="shared" si="51"/>
        <v/>
      </c>
      <c r="AM156" s="47" t="str">
        <f>IF(OR(Annex2!U163="",Annex2!U163="N/A",Annex2!U163=" "),"",Annex2!U163)</f>
        <v/>
      </c>
      <c r="AN156" s="33"/>
      <c r="AO156" s="33" t="str">
        <f t="shared" si="52"/>
        <v/>
      </c>
      <c r="AP156" s="33"/>
      <c r="AQ156" s="51" t="str">
        <f>IF(OR(Annex2!V163="",Annex2!V163=0),"",Annex2!V163)</f>
        <v/>
      </c>
      <c r="AR156" s="53"/>
      <c r="AS156" s="54" t="str">
        <f t="shared" si="53"/>
        <v/>
      </c>
      <c r="AT156" s="71" t="str">
        <f>IF(OR(Annex2!W163="",Annex2!W163=0),"",Annex2!W163)</f>
        <v/>
      </c>
      <c r="AU156" s="48" t="str">
        <f>IF(Annex2!X163&lt;&gt;"Yes","",Annex2!X163)</f>
        <v/>
      </c>
      <c r="AV156" s="33"/>
      <c r="AW156" s="73" t="str">
        <f t="shared" si="54"/>
        <v/>
      </c>
      <c r="AX156" s="50" t="str">
        <f>IF(Annex2!Y163&lt;&gt;"Yes","",Annex2!Y163)</f>
        <v/>
      </c>
      <c r="AY156" s="53"/>
      <c r="AZ156" s="54" t="str">
        <f t="shared" si="55"/>
        <v/>
      </c>
      <c r="BA156" s="48" t="str">
        <f>IF(OR(Annex2!Z163=" ",Annex2!Z163=""),"","Yes")</f>
        <v/>
      </c>
      <c r="BB156" s="33"/>
      <c r="BC156" s="73" t="str">
        <f t="shared" si="56"/>
        <v/>
      </c>
      <c r="BD156" s="33"/>
      <c r="BE156" s="56"/>
    </row>
    <row r="157" spans="1:57" ht="15" customHeight="1">
      <c r="A157" s="45" t="str">
        <f>IF(OR(Annex2!B164="",Annex2!E164=0),"",Annex2!B164)</f>
        <v/>
      </c>
      <c r="B157" s="45" t="str">
        <f>IF(OR(Annex2!D164="",Annex2!D164=0),"",Annex2!D164)</f>
        <v/>
      </c>
      <c r="C157" s="45" t="str">
        <f>IF(Annex2!E164="","",Annex2!E164)</f>
        <v/>
      </c>
      <c r="D157" s="46" t="str">
        <f>IF(Annex2!F164="","",Annex2!F164)</f>
        <v/>
      </c>
      <c r="E157" s="47" t="str">
        <f>IF(OR(Annex2!H164="",Annex2!H164=0),"",Annex2!H164)</f>
        <v/>
      </c>
      <c r="F157" s="33"/>
      <c r="G157" s="34" t="str">
        <f t="shared" si="42"/>
        <v/>
      </c>
      <c r="H157" s="33"/>
      <c r="I157" s="49" t="str">
        <f>IF(OR(Annex2!I164="",Annex2!I164=0),"",Annex2!I164)</f>
        <v/>
      </c>
      <c r="J157" s="53"/>
      <c r="K157" s="54" t="str">
        <f t="shared" si="43"/>
        <v/>
      </c>
      <c r="L157" s="52" t="str">
        <f>IF(OR(Annex2!J164="",Annex2!J164=0),"",Annex2!J164)</f>
        <v/>
      </c>
      <c r="M157" s="52" t="str">
        <f>IF(OR(Annex2!K164="",Annex2!K164=0),"",Annex2!K164)</f>
        <v/>
      </c>
      <c r="N157" s="48" t="str">
        <f>IF(OR(Annex2!L164="",Annex2!L164="N/A"),"",Annex2!L164)</f>
        <v/>
      </c>
      <c r="O157" s="33"/>
      <c r="P157" s="34" t="str">
        <f t="shared" si="44"/>
        <v/>
      </c>
      <c r="Q157" s="52" t="str">
        <f>IF(OR(Annex2!M164="",Annex2!M164=" "),"","Yes")</f>
        <v/>
      </c>
      <c r="R157" s="53"/>
      <c r="S157" s="54" t="str">
        <f t="shared" si="45"/>
        <v/>
      </c>
      <c r="T157" s="48" t="str">
        <f>IF(OR(Annex2!N164="",Annex2!N164=" "),"",Annex2!N164)</f>
        <v/>
      </c>
      <c r="U157" s="33"/>
      <c r="V157" s="34" t="str">
        <f t="shared" si="46"/>
        <v/>
      </c>
      <c r="W157" s="50" t="str">
        <f>IF(OR(Annex2!O164="",Annex2!O164="N/A",Annex2!O164=" "),"",Annex2!O164)</f>
        <v/>
      </c>
      <c r="X157" s="53"/>
      <c r="Y157" s="54" t="str">
        <f t="shared" si="47"/>
        <v/>
      </c>
      <c r="Z157" s="48" t="str">
        <f>IF(OR(Annex2!P164="",Annex2!P164="N/A",Annex2!P164=" "),"",Annex2!P164)</f>
        <v/>
      </c>
      <c r="AA157" s="33"/>
      <c r="AB157" s="34" t="str">
        <f t="shared" si="48"/>
        <v/>
      </c>
      <c r="AC157" s="51" t="str">
        <f>IF(OR(Annex2!Q164="",Annex2!Q164=0),"",Annex2!Q164)</f>
        <v/>
      </c>
      <c r="AD157" s="53"/>
      <c r="AE157" s="54" t="str">
        <f t="shared" si="49"/>
        <v/>
      </c>
      <c r="AF157" s="52" t="str">
        <f>IF(OR(Annex2!R164="",Annex2!R164=0),"",Annex2!R164)</f>
        <v/>
      </c>
      <c r="AG157" s="47" t="str">
        <f>IF(OR(Annex2!S164="",Annex2!S164=0),"",Annex2!S164)</f>
        <v/>
      </c>
      <c r="AH157" s="33"/>
      <c r="AI157" s="33" t="str">
        <f t="shared" si="50"/>
        <v/>
      </c>
      <c r="AJ157" s="51" t="str">
        <f>IF(OR(Annex2!T164="",Annex2!T164=0),"",Annex2!T164)</f>
        <v/>
      </c>
      <c r="AK157" s="53"/>
      <c r="AL157" s="54" t="str">
        <f t="shared" si="51"/>
        <v/>
      </c>
      <c r="AM157" s="47" t="str">
        <f>IF(OR(Annex2!U164="",Annex2!U164="N/A",Annex2!U164=" "),"",Annex2!U164)</f>
        <v/>
      </c>
      <c r="AN157" s="33"/>
      <c r="AO157" s="33" t="str">
        <f t="shared" si="52"/>
        <v/>
      </c>
      <c r="AP157" s="33"/>
      <c r="AQ157" s="51" t="str">
        <f>IF(OR(Annex2!V164="",Annex2!V164=0),"",Annex2!V164)</f>
        <v/>
      </c>
      <c r="AR157" s="53"/>
      <c r="AS157" s="54" t="str">
        <f t="shared" si="53"/>
        <v/>
      </c>
      <c r="AT157" s="71" t="str">
        <f>IF(OR(Annex2!W164="",Annex2!W164=0),"",Annex2!W164)</f>
        <v/>
      </c>
      <c r="AU157" s="48" t="str">
        <f>IF(Annex2!X164&lt;&gt;"Yes","",Annex2!X164)</f>
        <v/>
      </c>
      <c r="AV157" s="33"/>
      <c r="AW157" s="73" t="str">
        <f t="shared" si="54"/>
        <v/>
      </c>
      <c r="AX157" s="50" t="str">
        <f>IF(Annex2!Y164&lt;&gt;"Yes","",Annex2!Y164)</f>
        <v/>
      </c>
      <c r="AY157" s="53"/>
      <c r="AZ157" s="54" t="str">
        <f t="shared" si="55"/>
        <v/>
      </c>
      <c r="BA157" s="48" t="str">
        <f>IF(OR(Annex2!Z164=" ",Annex2!Z164=""),"","Yes")</f>
        <v/>
      </c>
      <c r="BB157" s="33"/>
      <c r="BC157" s="73" t="str">
        <f t="shared" si="56"/>
        <v/>
      </c>
      <c r="BD157" s="33"/>
      <c r="BE157" s="56"/>
    </row>
    <row r="158" spans="1:57" ht="15" customHeight="1">
      <c r="A158" s="45" t="str">
        <f>IF(OR(Annex2!B165="",Annex2!E165=0),"",Annex2!B165)</f>
        <v/>
      </c>
      <c r="B158" s="45" t="str">
        <f>IF(OR(Annex2!D165="",Annex2!D165=0),"",Annex2!D165)</f>
        <v/>
      </c>
      <c r="C158" s="45" t="str">
        <f>IF(Annex2!E165="","",Annex2!E165)</f>
        <v/>
      </c>
      <c r="D158" s="46" t="str">
        <f>IF(Annex2!F165="","",Annex2!F165)</f>
        <v/>
      </c>
      <c r="E158" s="47" t="str">
        <f>IF(OR(Annex2!H165="",Annex2!H165=0),"",Annex2!H165)</f>
        <v/>
      </c>
      <c r="F158" s="33"/>
      <c r="G158" s="34" t="str">
        <f t="shared" si="42"/>
        <v/>
      </c>
      <c r="H158" s="33"/>
      <c r="I158" s="49" t="str">
        <f>IF(OR(Annex2!I165="",Annex2!I165=0),"",Annex2!I165)</f>
        <v/>
      </c>
      <c r="J158" s="53"/>
      <c r="K158" s="54" t="str">
        <f t="shared" si="43"/>
        <v/>
      </c>
      <c r="L158" s="52" t="str">
        <f>IF(OR(Annex2!J165="",Annex2!J165=0),"",Annex2!J165)</f>
        <v/>
      </c>
      <c r="M158" s="52" t="str">
        <f>IF(OR(Annex2!K165="",Annex2!K165=0),"",Annex2!K165)</f>
        <v/>
      </c>
      <c r="N158" s="48" t="str">
        <f>IF(OR(Annex2!L165="",Annex2!L165="N/A"),"",Annex2!L165)</f>
        <v/>
      </c>
      <c r="O158" s="33"/>
      <c r="P158" s="34" t="str">
        <f t="shared" si="44"/>
        <v/>
      </c>
      <c r="Q158" s="52" t="str">
        <f>IF(OR(Annex2!M165="",Annex2!M165=" "),"","Yes")</f>
        <v/>
      </c>
      <c r="R158" s="53"/>
      <c r="S158" s="54" t="str">
        <f t="shared" si="45"/>
        <v/>
      </c>
      <c r="T158" s="48" t="str">
        <f>IF(OR(Annex2!N165="",Annex2!N165=" "),"",Annex2!N165)</f>
        <v/>
      </c>
      <c r="U158" s="33"/>
      <c r="V158" s="34" t="str">
        <f t="shared" si="46"/>
        <v/>
      </c>
      <c r="W158" s="50" t="str">
        <f>IF(OR(Annex2!O165="",Annex2!O165="N/A",Annex2!O165=" "),"",Annex2!O165)</f>
        <v/>
      </c>
      <c r="X158" s="53"/>
      <c r="Y158" s="54" t="str">
        <f t="shared" si="47"/>
        <v/>
      </c>
      <c r="Z158" s="48" t="str">
        <f>IF(OR(Annex2!P165="",Annex2!P165="N/A",Annex2!P165=" "),"",Annex2!P165)</f>
        <v/>
      </c>
      <c r="AA158" s="33"/>
      <c r="AB158" s="34" t="str">
        <f t="shared" si="48"/>
        <v/>
      </c>
      <c r="AC158" s="51" t="str">
        <f>IF(OR(Annex2!Q165="",Annex2!Q165=0),"",Annex2!Q165)</f>
        <v/>
      </c>
      <c r="AD158" s="53"/>
      <c r="AE158" s="54" t="str">
        <f t="shared" si="49"/>
        <v/>
      </c>
      <c r="AF158" s="52" t="str">
        <f>IF(OR(Annex2!R165="",Annex2!R165=0),"",Annex2!R165)</f>
        <v/>
      </c>
      <c r="AG158" s="47" t="str">
        <f>IF(OR(Annex2!S165="",Annex2!S165=0),"",Annex2!S165)</f>
        <v/>
      </c>
      <c r="AH158" s="33"/>
      <c r="AI158" s="33" t="str">
        <f t="shared" si="50"/>
        <v/>
      </c>
      <c r="AJ158" s="51" t="str">
        <f>IF(OR(Annex2!T165="",Annex2!T165=0),"",Annex2!T165)</f>
        <v/>
      </c>
      <c r="AK158" s="53"/>
      <c r="AL158" s="54" t="str">
        <f t="shared" si="51"/>
        <v/>
      </c>
      <c r="AM158" s="47" t="str">
        <f>IF(OR(Annex2!U165="",Annex2!U165="N/A",Annex2!U165=" "),"",Annex2!U165)</f>
        <v/>
      </c>
      <c r="AN158" s="33"/>
      <c r="AO158" s="33" t="str">
        <f t="shared" si="52"/>
        <v/>
      </c>
      <c r="AP158" s="33"/>
      <c r="AQ158" s="51" t="str">
        <f>IF(OR(Annex2!V165="",Annex2!V165=0),"",Annex2!V165)</f>
        <v/>
      </c>
      <c r="AR158" s="53"/>
      <c r="AS158" s="54" t="str">
        <f t="shared" si="53"/>
        <v/>
      </c>
      <c r="AT158" s="71" t="str">
        <f>IF(OR(Annex2!W165="",Annex2!W165=0),"",Annex2!W165)</f>
        <v/>
      </c>
      <c r="AU158" s="48" t="str">
        <f>IF(Annex2!X165&lt;&gt;"Yes","",Annex2!X165)</f>
        <v/>
      </c>
      <c r="AV158" s="33"/>
      <c r="AW158" s="73" t="str">
        <f t="shared" si="54"/>
        <v/>
      </c>
      <c r="AX158" s="50" t="str">
        <f>IF(Annex2!Y165&lt;&gt;"Yes","",Annex2!Y165)</f>
        <v/>
      </c>
      <c r="AY158" s="53"/>
      <c r="AZ158" s="54" t="str">
        <f t="shared" si="55"/>
        <v/>
      </c>
      <c r="BA158" s="48" t="str">
        <f>IF(OR(Annex2!Z165=" ",Annex2!Z165=""),"","Yes")</f>
        <v/>
      </c>
      <c r="BB158" s="33"/>
      <c r="BC158" s="73" t="str">
        <f t="shared" si="56"/>
        <v/>
      </c>
      <c r="BD158" s="33"/>
      <c r="BE158" s="56"/>
    </row>
    <row r="159" spans="1:57" ht="15" customHeight="1">
      <c r="A159" s="45" t="str">
        <f>IF(OR(Annex2!B166="",Annex2!E166=0),"",Annex2!B166)</f>
        <v/>
      </c>
      <c r="B159" s="45" t="str">
        <f>IF(OR(Annex2!D166="",Annex2!D166=0),"",Annex2!D166)</f>
        <v/>
      </c>
      <c r="C159" s="45" t="str">
        <f>IF(Annex2!E166="","",Annex2!E166)</f>
        <v/>
      </c>
      <c r="D159" s="46" t="str">
        <f>IF(Annex2!F166="","",Annex2!F166)</f>
        <v/>
      </c>
      <c r="E159" s="47" t="str">
        <f>IF(OR(Annex2!H166="",Annex2!H166=0),"",Annex2!H166)</f>
        <v/>
      </c>
      <c r="F159" s="33"/>
      <c r="G159" s="34" t="str">
        <f t="shared" si="42"/>
        <v/>
      </c>
      <c r="H159" s="33"/>
      <c r="I159" s="49" t="str">
        <f>IF(OR(Annex2!I166="",Annex2!I166=0),"",Annex2!I166)</f>
        <v/>
      </c>
      <c r="J159" s="53"/>
      <c r="K159" s="54" t="str">
        <f t="shared" si="43"/>
        <v/>
      </c>
      <c r="L159" s="52" t="str">
        <f>IF(OR(Annex2!J166="",Annex2!J166=0),"",Annex2!J166)</f>
        <v/>
      </c>
      <c r="M159" s="52" t="str">
        <f>IF(OR(Annex2!K166="",Annex2!K166=0),"",Annex2!K166)</f>
        <v/>
      </c>
      <c r="N159" s="48" t="str">
        <f>IF(OR(Annex2!L166="",Annex2!L166="N/A"),"",Annex2!L166)</f>
        <v/>
      </c>
      <c r="O159" s="33"/>
      <c r="P159" s="34" t="str">
        <f t="shared" si="44"/>
        <v/>
      </c>
      <c r="Q159" s="52" t="str">
        <f>IF(OR(Annex2!M166="",Annex2!M166=" "),"","Yes")</f>
        <v/>
      </c>
      <c r="R159" s="53"/>
      <c r="S159" s="54" t="str">
        <f t="shared" si="45"/>
        <v/>
      </c>
      <c r="T159" s="48" t="str">
        <f>IF(OR(Annex2!N166="",Annex2!N166=" "),"",Annex2!N166)</f>
        <v/>
      </c>
      <c r="U159" s="33"/>
      <c r="V159" s="34" t="str">
        <f t="shared" si="46"/>
        <v/>
      </c>
      <c r="W159" s="50" t="str">
        <f>IF(OR(Annex2!O166="",Annex2!O166="N/A",Annex2!O166=" "),"",Annex2!O166)</f>
        <v/>
      </c>
      <c r="X159" s="53"/>
      <c r="Y159" s="54" t="str">
        <f t="shared" si="47"/>
        <v/>
      </c>
      <c r="Z159" s="48" t="str">
        <f>IF(OR(Annex2!P166="",Annex2!P166="N/A",Annex2!P166=" "),"",Annex2!P166)</f>
        <v/>
      </c>
      <c r="AA159" s="33"/>
      <c r="AB159" s="34" t="str">
        <f t="shared" si="48"/>
        <v/>
      </c>
      <c r="AC159" s="51" t="str">
        <f>IF(OR(Annex2!Q166="",Annex2!Q166=0),"",Annex2!Q166)</f>
        <v/>
      </c>
      <c r="AD159" s="53"/>
      <c r="AE159" s="54" t="str">
        <f t="shared" si="49"/>
        <v/>
      </c>
      <c r="AF159" s="52" t="str">
        <f>IF(OR(Annex2!R166="",Annex2!R166=0),"",Annex2!R166)</f>
        <v/>
      </c>
      <c r="AG159" s="47" t="str">
        <f>IF(OR(Annex2!S166="",Annex2!S166=0),"",Annex2!S166)</f>
        <v/>
      </c>
      <c r="AH159" s="33"/>
      <c r="AI159" s="33" t="str">
        <f t="shared" si="50"/>
        <v/>
      </c>
      <c r="AJ159" s="51" t="str">
        <f>IF(OR(Annex2!T166="",Annex2!T166=0),"",Annex2!T166)</f>
        <v/>
      </c>
      <c r="AK159" s="53"/>
      <c r="AL159" s="54" t="str">
        <f t="shared" si="51"/>
        <v/>
      </c>
      <c r="AM159" s="47" t="str">
        <f>IF(OR(Annex2!U166="",Annex2!U166="N/A",Annex2!U166=" "),"",Annex2!U166)</f>
        <v/>
      </c>
      <c r="AN159" s="33"/>
      <c r="AO159" s="33" t="str">
        <f t="shared" si="52"/>
        <v/>
      </c>
      <c r="AP159" s="33"/>
      <c r="AQ159" s="51" t="str">
        <f>IF(OR(Annex2!V166="",Annex2!V166=0),"",Annex2!V166)</f>
        <v/>
      </c>
      <c r="AR159" s="53"/>
      <c r="AS159" s="54" t="str">
        <f t="shared" si="53"/>
        <v/>
      </c>
      <c r="AT159" s="71" t="str">
        <f>IF(OR(Annex2!W166="",Annex2!W166=0),"",Annex2!W166)</f>
        <v/>
      </c>
      <c r="AU159" s="48" t="str">
        <f>IF(Annex2!X166&lt;&gt;"Yes","",Annex2!X166)</f>
        <v/>
      </c>
      <c r="AV159" s="33"/>
      <c r="AW159" s="73" t="str">
        <f t="shared" si="54"/>
        <v/>
      </c>
      <c r="AX159" s="50" t="str">
        <f>IF(Annex2!Y166&lt;&gt;"Yes","",Annex2!Y166)</f>
        <v/>
      </c>
      <c r="AY159" s="53"/>
      <c r="AZ159" s="54" t="str">
        <f t="shared" si="55"/>
        <v/>
      </c>
      <c r="BA159" s="48" t="str">
        <f>IF(OR(Annex2!Z166=" ",Annex2!Z166=""),"","Yes")</f>
        <v/>
      </c>
      <c r="BB159" s="33"/>
      <c r="BC159" s="73" t="str">
        <f t="shared" si="56"/>
        <v/>
      </c>
      <c r="BD159" s="33"/>
      <c r="BE159" s="56"/>
    </row>
    <row r="160" spans="1:57" ht="15" customHeight="1">
      <c r="A160" s="45" t="str">
        <f>IF(OR(Annex2!B167="",Annex2!E167=0),"",Annex2!B167)</f>
        <v/>
      </c>
      <c r="B160" s="45" t="str">
        <f>IF(OR(Annex2!D167="",Annex2!D167=0),"",Annex2!D167)</f>
        <v/>
      </c>
      <c r="C160" s="45" t="str">
        <f>IF(Annex2!E167="","",Annex2!E167)</f>
        <v/>
      </c>
      <c r="D160" s="46" t="str">
        <f>IF(Annex2!F167="","",Annex2!F167)</f>
        <v/>
      </c>
      <c r="E160" s="47" t="str">
        <f>IF(OR(Annex2!H167="",Annex2!H167=0),"",Annex2!H167)</f>
        <v/>
      </c>
      <c r="F160" s="33"/>
      <c r="G160" s="34" t="str">
        <f t="shared" si="42"/>
        <v/>
      </c>
      <c r="H160" s="33"/>
      <c r="I160" s="49" t="str">
        <f>IF(OR(Annex2!I167="",Annex2!I167=0),"",Annex2!I167)</f>
        <v/>
      </c>
      <c r="J160" s="53"/>
      <c r="K160" s="54" t="str">
        <f t="shared" si="43"/>
        <v/>
      </c>
      <c r="L160" s="52" t="str">
        <f>IF(OR(Annex2!J167="",Annex2!J167=0),"",Annex2!J167)</f>
        <v/>
      </c>
      <c r="M160" s="52" t="str">
        <f>IF(OR(Annex2!K167="",Annex2!K167=0),"",Annex2!K167)</f>
        <v/>
      </c>
      <c r="N160" s="48" t="str">
        <f>IF(OR(Annex2!L167="",Annex2!L167="N/A"),"",Annex2!L167)</f>
        <v/>
      </c>
      <c r="O160" s="33"/>
      <c r="P160" s="34" t="str">
        <f t="shared" si="44"/>
        <v/>
      </c>
      <c r="Q160" s="52" t="str">
        <f>IF(OR(Annex2!M167="",Annex2!M167=" "),"","Yes")</f>
        <v/>
      </c>
      <c r="R160" s="53"/>
      <c r="S160" s="54" t="str">
        <f t="shared" si="45"/>
        <v/>
      </c>
      <c r="T160" s="48" t="str">
        <f>IF(OR(Annex2!N167="",Annex2!N167=" "),"",Annex2!N167)</f>
        <v/>
      </c>
      <c r="U160" s="33"/>
      <c r="V160" s="34" t="str">
        <f t="shared" si="46"/>
        <v/>
      </c>
      <c r="W160" s="50" t="str">
        <f>IF(OR(Annex2!O167="",Annex2!O167="N/A",Annex2!O167=" "),"",Annex2!O167)</f>
        <v/>
      </c>
      <c r="X160" s="53"/>
      <c r="Y160" s="54" t="str">
        <f t="shared" si="47"/>
        <v/>
      </c>
      <c r="Z160" s="48" t="str">
        <f>IF(OR(Annex2!P167="",Annex2!P167="N/A",Annex2!P167=" "),"",Annex2!P167)</f>
        <v/>
      </c>
      <c r="AA160" s="33"/>
      <c r="AB160" s="34" t="str">
        <f t="shared" si="48"/>
        <v/>
      </c>
      <c r="AC160" s="51" t="str">
        <f>IF(OR(Annex2!Q167="",Annex2!Q167=0),"",Annex2!Q167)</f>
        <v/>
      </c>
      <c r="AD160" s="53"/>
      <c r="AE160" s="54" t="str">
        <f t="shared" si="49"/>
        <v/>
      </c>
      <c r="AF160" s="52" t="str">
        <f>IF(OR(Annex2!R167="",Annex2!R167=0),"",Annex2!R167)</f>
        <v/>
      </c>
      <c r="AG160" s="47" t="str">
        <f>IF(OR(Annex2!S167="",Annex2!S167=0),"",Annex2!S167)</f>
        <v/>
      </c>
      <c r="AH160" s="33"/>
      <c r="AI160" s="33" t="str">
        <f t="shared" si="50"/>
        <v/>
      </c>
      <c r="AJ160" s="51" t="str">
        <f>IF(OR(Annex2!T167="",Annex2!T167=0),"",Annex2!T167)</f>
        <v/>
      </c>
      <c r="AK160" s="53"/>
      <c r="AL160" s="54" t="str">
        <f t="shared" si="51"/>
        <v/>
      </c>
      <c r="AM160" s="47" t="str">
        <f>IF(OR(Annex2!U167="",Annex2!U167="N/A",Annex2!U167=" "),"",Annex2!U167)</f>
        <v/>
      </c>
      <c r="AN160" s="33"/>
      <c r="AO160" s="33" t="str">
        <f t="shared" si="52"/>
        <v/>
      </c>
      <c r="AP160" s="33"/>
      <c r="AQ160" s="51" t="str">
        <f>IF(OR(Annex2!V167="",Annex2!V167=0),"",Annex2!V167)</f>
        <v/>
      </c>
      <c r="AR160" s="53"/>
      <c r="AS160" s="54" t="str">
        <f t="shared" si="53"/>
        <v/>
      </c>
      <c r="AT160" s="71" t="str">
        <f>IF(OR(Annex2!W167="",Annex2!W167=0),"",Annex2!W167)</f>
        <v/>
      </c>
      <c r="AU160" s="48" t="str">
        <f>IF(Annex2!X167&lt;&gt;"Yes","",Annex2!X167)</f>
        <v/>
      </c>
      <c r="AV160" s="33"/>
      <c r="AW160" s="73" t="str">
        <f t="shared" si="54"/>
        <v/>
      </c>
      <c r="AX160" s="50" t="str">
        <f>IF(Annex2!Y167&lt;&gt;"Yes","",Annex2!Y167)</f>
        <v/>
      </c>
      <c r="AY160" s="53"/>
      <c r="AZ160" s="54" t="str">
        <f t="shared" si="55"/>
        <v/>
      </c>
      <c r="BA160" s="48" t="str">
        <f>IF(OR(Annex2!Z167=" ",Annex2!Z167=""),"","Yes")</f>
        <v/>
      </c>
      <c r="BB160" s="33"/>
      <c r="BC160" s="73" t="str">
        <f t="shared" si="56"/>
        <v/>
      </c>
      <c r="BD160" s="33"/>
      <c r="BE160" s="56"/>
    </row>
    <row r="161" spans="1:57" ht="15" customHeight="1">
      <c r="A161" s="45" t="str">
        <f>IF(OR(Annex2!B168="",Annex2!E168=0),"",Annex2!B168)</f>
        <v/>
      </c>
      <c r="B161" s="45" t="str">
        <f>IF(OR(Annex2!D168="",Annex2!D168=0),"",Annex2!D168)</f>
        <v/>
      </c>
      <c r="C161" s="45" t="str">
        <f>IF(Annex2!E168="","",Annex2!E168)</f>
        <v/>
      </c>
      <c r="D161" s="46" t="str">
        <f>IF(Annex2!F168="","",Annex2!F168)</f>
        <v/>
      </c>
      <c r="E161" s="47" t="str">
        <f>IF(OR(Annex2!H168="",Annex2!H168=0),"",Annex2!H168)</f>
        <v/>
      </c>
      <c r="F161" s="33"/>
      <c r="G161" s="34" t="str">
        <f t="shared" si="42"/>
        <v/>
      </c>
      <c r="H161" s="33"/>
      <c r="I161" s="49" t="str">
        <f>IF(OR(Annex2!I168="",Annex2!I168=0),"",Annex2!I168)</f>
        <v/>
      </c>
      <c r="J161" s="53"/>
      <c r="K161" s="54" t="str">
        <f t="shared" si="43"/>
        <v/>
      </c>
      <c r="L161" s="52" t="str">
        <f>IF(OR(Annex2!J168="",Annex2!J168=0),"",Annex2!J168)</f>
        <v/>
      </c>
      <c r="M161" s="52" t="str">
        <f>IF(OR(Annex2!K168="",Annex2!K168=0),"",Annex2!K168)</f>
        <v/>
      </c>
      <c r="N161" s="48" t="str">
        <f>IF(OR(Annex2!L168="",Annex2!L168="N/A"),"",Annex2!L168)</f>
        <v/>
      </c>
      <c r="O161" s="33"/>
      <c r="P161" s="34" t="str">
        <f t="shared" si="44"/>
        <v/>
      </c>
      <c r="Q161" s="52" t="str">
        <f>IF(OR(Annex2!M168="",Annex2!M168=" "),"","Yes")</f>
        <v/>
      </c>
      <c r="R161" s="53"/>
      <c r="S161" s="54" t="str">
        <f t="shared" si="45"/>
        <v/>
      </c>
      <c r="T161" s="48" t="str">
        <f>IF(OR(Annex2!N168="",Annex2!N168=" "),"",Annex2!N168)</f>
        <v/>
      </c>
      <c r="U161" s="33"/>
      <c r="V161" s="34" t="str">
        <f t="shared" si="46"/>
        <v/>
      </c>
      <c r="W161" s="50" t="str">
        <f>IF(OR(Annex2!O168="",Annex2!O168="N/A",Annex2!O168=" "),"",Annex2!O168)</f>
        <v/>
      </c>
      <c r="X161" s="53"/>
      <c r="Y161" s="54" t="str">
        <f t="shared" si="47"/>
        <v/>
      </c>
      <c r="Z161" s="48" t="str">
        <f>IF(OR(Annex2!P168="",Annex2!P168="N/A",Annex2!P168=" "),"",Annex2!P168)</f>
        <v/>
      </c>
      <c r="AA161" s="33"/>
      <c r="AB161" s="34" t="str">
        <f t="shared" si="48"/>
        <v/>
      </c>
      <c r="AC161" s="51" t="str">
        <f>IF(OR(Annex2!Q168="",Annex2!Q168=0),"",Annex2!Q168)</f>
        <v/>
      </c>
      <c r="AD161" s="53"/>
      <c r="AE161" s="54" t="str">
        <f t="shared" si="49"/>
        <v/>
      </c>
      <c r="AF161" s="52" t="str">
        <f>IF(OR(Annex2!R168="",Annex2!R168=0),"",Annex2!R168)</f>
        <v/>
      </c>
      <c r="AG161" s="47" t="str">
        <f>IF(OR(Annex2!S168="",Annex2!S168=0),"",Annex2!S168)</f>
        <v/>
      </c>
      <c r="AH161" s="33"/>
      <c r="AI161" s="33" t="str">
        <f t="shared" si="50"/>
        <v/>
      </c>
      <c r="AJ161" s="51" t="str">
        <f>IF(OR(Annex2!T168="",Annex2!T168=0),"",Annex2!T168)</f>
        <v/>
      </c>
      <c r="AK161" s="53"/>
      <c r="AL161" s="54" t="str">
        <f t="shared" si="51"/>
        <v/>
      </c>
      <c r="AM161" s="47" t="str">
        <f>IF(OR(Annex2!U168="",Annex2!U168="N/A",Annex2!U168=" "),"",Annex2!U168)</f>
        <v/>
      </c>
      <c r="AN161" s="33"/>
      <c r="AO161" s="33" t="str">
        <f t="shared" si="52"/>
        <v/>
      </c>
      <c r="AP161" s="33"/>
      <c r="AQ161" s="51" t="str">
        <f>IF(OR(Annex2!V168="",Annex2!V168=0),"",Annex2!V168)</f>
        <v/>
      </c>
      <c r="AR161" s="53"/>
      <c r="AS161" s="54" t="str">
        <f t="shared" si="53"/>
        <v/>
      </c>
      <c r="AT161" s="71" t="str">
        <f>IF(OR(Annex2!W168="",Annex2!W168=0),"",Annex2!W168)</f>
        <v/>
      </c>
      <c r="AU161" s="48" t="str">
        <f>IF(Annex2!X168&lt;&gt;"Yes","",Annex2!X168)</f>
        <v/>
      </c>
      <c r="AV161" s="33"/>
      <c r="AW161" s="73" t="str">
        <f t="shared" si="54"/>
        <v/>
      </c>
      <c r="AX161" s="50" t="str">
        <f>IF(Annex2!Y168&lt;&gt;"Yes","",Annex2!Y168)</f>
        <v/>
      </c>
      <c r="AY161" s="53"/>
      <c r="AZ161" s="54" t="str">
        <f t="shared" si="55"/>
        <v/>
      </c>
      <c r="BA161" s="48" t="str">
        <f>IF(OR(Annex2!Z168=" ",Annex2!Z168=""),"","Yes")</f>
        <v/>
      </c>
      <c r="BB161" s="33"/>
      <c r="BC161" s="73" t="str">
        <f t="shared" si="56"/>
        <v/>
      </c>
      <c r="BD161" s="33"/>
      <c r="BE161" s="56"/>
    </row>
    <row r="162" spans="1:57" ht="15" customHeight="1">
      <c r="A162" s="45" t="str">
        <f>IF(OR(Annex2!B169="",Annex2!E169=0),"",Annex2!B169)</f>
        <v/>
      </c>
      <c r="B162" s="45" t="str">
        <f>IF(OR(Annex2!D169="",Annex2!D169=0),"",Annex2!D169)</f>
        <v/>
      </c>
      <c r="C162" s="45" t="str">
        <f>IF(Annex2!E169="","",Annex2!E169)</f>
        <v/>
      </c>
      <c r="D162" s="46" t="str">
        <f>IF(Annex2!F169="","",Annex2!F169)</f>
        <v/>
      </c>
      <c r="E162" s="47" t="str">
        <f>IF(OR(Annex2!H169="",Annex2!H169=0),"",Annex2!H169)</f>
        <v/>
      </c>
      <c r="F162" s="33"/>
      <c r="G162" s="34" t="str">
        <f t="shared" si="42"/>
        <v/>
      </c>
      <c r="H162" s="33"/>
      <c r="I162" s="49" t="str">
        <f>IF(OR(Annex2!I169="",Annex2!I169=0),"",Annex2!I169)</f>
        <v/>
      </c>
      <c r="J162" s="53"/>
      <c r="K162" s="54" t="str">
        <f t="shared" si="43"/>
        <v/>
      </c>
      <c r="L162" s="52" t="str">
        <f>IF(OR(Annex2!J169="",Annex2!J169=0),"",Annex2!J169)</f>
        <v/>
      </c>
      <c r="M162" s="52" t="str">
        <f>IF(OR(Annex2!K169="",Annex2!K169=0),"",Annex2!K169)</f>
        <v/>
      </c>
      <c r="N162" s="48" t="str">
        <f>IF(OR(Annex2!L169="",Annex2!L169="N/A"),"",Annex2!L169)</f>
        <v/>
      </c>
      <c r="O162" s="33"/>
      <c r="P162" s="34" t="str">
        <f t="shared" si="44"/>
        <v/>
      </c>
      <c r="Q162" s="52" t="str">
        <f>IF(OR(Annex2!M169="",Annex2!M169=" "),"","Yes")</f>
        <v/>
      </c>
      <c r="R162" s="53"/>
      <c r="S162" s="54" t="str">
        <f t="shared" si="45"/>
        <v/>
      </c>
      <c r="T162" s="48" t="str">
        <f>IF(OR(Annex2!N169="",Annex2!N169=" "),"",Annex2!N169)</f>
        <v/>
      </c>
      <c r="U162" s="33"/>
      <c r="V162" s="34" t="str">
        <f t="shared" si="46"/>
        <v/>
      </c>
      <c r="W162" s="50" t="str">
        <f>IF(OR(Annex2!O169="",Annex2!O169="N/A",Annex2!O169=" "),"",Annex2!O169)</f>
        <v/>
      </c>
      <c r="X162" s="53"/>
      <c r="Y162" s="54" t="str">
        <f t="shared" si="47"/>
        <v/>
      </c>
      <c r="Z162" s="48" t="str">
        <f>IF(OR(Annex2!P169="",Annex2!P169="N/A",Annex2!P169=" "),"",Annex2!P169)</f>
        <v/>
      </c>
      <c r="AA162" s="33"/>
      <c r="AB162" s="34" t="str">
        <f t="shared" si="48"/>
        <v/>
      </c>
      <c r="AC162" s="51" t="str">
        <f>IF(OR(Annex2!Q169="",Annex2!Q169=0),"",Annex2!Q169)</f>
        <v/>
      </c>
      <c r="AD162" s="53"/>
      <c r="AE162" s="54" t="str">
        <f t="shared" si="49"/>
        <v/>
      </c>
      <c r="AF162" s="52" t="str">
        <f>IF(OR(Annex2!R169="",Annex2!R169=0),"",Annex2!R169)</f>
        <v/>
      </c>
      <c r="AG162" s="47" t="str">
        <f>IF(OR(Annex2!S169="",Annex2!S169=0),"",Annex2!S169)</f>
        <v/>
      </c>
      <c r="AH162" s="33"/>
      <c r="AI162" s="33" t="str">
        <f t="shared" si="50"/>
        <v/>
      </c>
      <c r="AJ162" s="51" t="str">
        <f>IF(OR(Annex2!T169="",Annex2!T169=0),"",Annex2!T169)</f>
        <v/>
      </c>
      <c r="AK162" s="53"/>
      <c r="AL162" s="54" t="str">
        <f t="shared" si="51"/>
        <v/>
      </c>
      <c r="AM162" s="47" t="str">
        <f>IF(OR(Annex2!U169="",Annex2!U169="N/A",Annex2!U169=" "),"",Annex2!U169)</f>
        <v/>
      </c>
      <c r="AN162" s="33"/>
      <c r="AO162" s="33" t="str">
        <f t="shared" si="52"/>
        <v/>
      </c>
      <c r="AP162" s="33"/>
      <c r="AQ162" s="51" t="str">
        <f>IF(OR(Annex2!V169="",Annex2!V169=0),"",Annex2!V169)</f>
        <v/>
      </c>
      <c r="AR162" s="53"/>
      <c r="AS162" s="54" t="str">
        <f t="shared" si="53"/>
        <v/>
      </c>
      <c r="AT162" s="71" t="str">
        <f>IF(OR(Annex2!W169="",Annex2!W169=0),"",Annex2!W169)</f>
        <v/>
      </c>
      <c r="AU162" s="48" t="str">
        <f>IF(Annex2!X169&lt;&gt;"Yes","",Annex2!X169)</f>
        <v/>
      </c>
      <c r="AV162" s="33"/>
      <c r="AW162" s="73" t="str">
        <f t="shared" si="54"/>
        <v/>
      </c>
      <c r="AX162" s="50" t="str">
        <f>IF(Annex2!Y169&lt;&gt;"Yes","",Annex2!Y169)</f>
        <v/>
      </c>
      <c r="AY162" s="53"/>
      <c r="AZ162" s="54" t="str">
        <f t="shared" si="55"/>
        <v/>
      </c>
      <c r="BA162" s="48" t="str">
        <f>IF(OR(Annex2!Z169=" ",Annex2!Z169=""),"","Yes")</f>
        <v/>
      </c>
      <c r="BB162" s="33"/>
      <c r="BC162" s="73" t="str">
        <f t="shared" si="56"/>
        <v/>
      </c>
      <c r="BD162" s="33"/>
      <c r="BE162" s="56"/>
    </row>
    <row r="163" spans="1:57" ht="15" customHeight="1">
      <c r="A163" s="45" t="str">
        <f>IF(OR(Annex2!B170="",Annex2!E170=0),"",Annex2!B170)</f>
        <v/>
      </c>
      <c r="B163" s="45" t="str">
        <f>IF(OR(Annex2!D170="",Annex2!D170=0),"",Annex2!D170)</f>
        <v/>
      </c>
      <c r="C163" s="45" t="str">
        <f>IF(Annex2!E170="","",Annex2!E170)</f>
        <v/>
      </c>
      <c r="D163" s="46" t="str">
        <f>IF(Annex2!F170="","",Annex2!F170)</f>
        <v/>
      </c>
      <c r="E163" s="47" t="str">
        <f>IF(OR(Annex2!H170="",Annex2!H170=0),"",Annex2!H170)</f>
        <v/>
      </c>
      <c r="F163" s="33"/>
      <c r="G163" s="34" t="str">
        <f t="shared" si="42"/>
        <v/>
      </c>
      <c r="H163" s="33"/>
      <c r="I163" s="49" t="str">
        <f>IF(OR(Annex2!I170="",Annex2!I170=0),"",Annex2!I170)</f>
        <v/>
      </c>
      <c r="J163" s="53"/>
      <c r="K163" s="54" t="str">
        <f t="shared" si="43"/>
        <v/>
      </c>
      <c r="L163" s="52" t="str">
        <f>IF(OR(Annex2!J170="",Annex2!J170=0),"",Annex2!J170)</f>
        <v/>
      </c>
      <c r="M163" s="52" t="str">
        <f>IF(OR(Annex2!K170="",Annex2!K170=0),"",Annex2!K170)</f>
        <v/>
      </c>
      <c r="N163" s="48" t="str">
        <f>IF(OR(Annex2!L170="",Annex2!L170="N/A"),"",Annex2!L170)</f>
        <v/>
      </c>
      <c r="O163" s="33"/>
      <c r="P163" s="34" t="str">
        <f t="shared" si="44"/>
        <v/>
      </c>
      <c r="Q163" s="52" t="str">
        <f>IF(OR(Annex2!M170="",Annex2!M170=" "),"","Yes")</f>
        <v/>
      </c>
      <c r="R163" s="53"/>
      <c r="S163" s="54" t="str">
        <f t="shared" si="45"/>
        <v/>
      </c>
      <c r="T163" s="48" t="str">
        <f>IF(OR(Annex2!N170="",Annex2!N170=" "),"",Annex2!N170)</f>
        <v/>
      </c>
      <c r="U163" s="33"/>
      <c r="V163" s="34" t="str">
        <f t="shared" si="46"/>
        <v/>
      </c>
      <c r="W163" s="50" t="str">
        <f>IF(OR(Annex2!O170="",Annex2!O170="N/A",Annex2!O170=" "),"",Annex2!O170)</f>
        <v/>
      </c>
      <c r="X163" s="53"/>
      <c r="Y163" s="54" t="str">
        <f t="shared" si="47"/>
        <v/>
      </c>
      <c r="Z163" s="48" t="str">
        <f>IF(OR(Annex2!P170="",Annex2!P170="N/A",Annex2!P170=" "),"",Annex2!P170)</f>
        <v/>
      </c>
      <c r="AA163" s="33"/>
      <c r="AB163" s="34" t="str">
        <f t="shared" si="48"/>
        <v/>
      </c>
      <c r="AC163" s="51" t="str">
        <f>IF(OR(Annex2!Q170="",Annex2!Q170=0),"",Annex2!Q170)</f>
        <v/>
      </c>
      <c r="AD163" s="53"/>
      <c r="AE163" s="54" t="str">
        <f t="shared" si="49"/>
        <v/>
      </c>
      <c r="AF163" s="52" t="str">
        <f>IF(OR(Annex2!R170="",Annex2!R170=0),"",Annex2!R170)</f>
        <v/>
      </c>
      <c r="AG163" s="47" t="str">
        <f>IF(OR(Annex2!S170="",Annex2!S170=0),"",Annex2!S170)</f>
        <v/>
      </c>
      <c r="AH163" s="33"/>
      <c r="AI163" s="33" t="str">
        <f t="shared" si="50"/>
        <v/>
      </c>
      <c r="AJ163" s="51" t="str">
        <f>IF(OR(Annex2!T170="",Annex2!T170=0),"",Annex2!T170)</f>
        <v/>
      </c>
      <c r="AK163" s="53"/>
      <c r="AL163" s="54" t="str">
        <f t="shared" si="51"/>
        <v/>
      </c>
      <c r="AM163" s="47" t="str">
        <f>IF(OR(Annex2!U170="",Annex2!U170="N/A",Annex2!U170=" "),"",Annex2!U170)</f>
        <v/>
      </c>
      <c r="AN163" s="33"/>
      <c r="AO163" s="33" t="str">
        <f t="shared" si="52"/>
        <v/>
      </c>
      <c r="AP163" s="33"/>
      <c r="AQ163" s="51" t="str">
        <f>IF(OR(Annex2!V170="",Annex2!V170=0),"",Annex2!V170)</f>
        <v/>
      </c>
      <c r="AR163" s="53"/>
      <c r="AS163" s="54" t="str">
        <f t="shared" si="53"/>
        <v/>
      </c>
      <c r="AT163" s="71" t="str">
        <f>IF(OR(Annex2!W170="",Annex2!W170=0),"",Annex2!W170)</f>
        <v/>
      </c>
      <c r="AU163" s="48" t="str">
        <f>IF(Annex2!X170&lt;&gt;"Yes","",Annex2!X170)</f>
        <v/>
      </c>
      <c r="AV163" s="33"/>
      <c r="AW163" s="73" t="str">
        <f t="shared" si="54"/>
        <v/>
      </c>
      <c r="AX163" s="50" t="str">
        <f>IF(Annex2!Y170&lt;&gt;"Yes","",Annex2!Y170)</f>
        <v/>
      </c>
      <c r="AY163" s="53"/>
      <c r="AZ163" s="54" t="str">
        <f t="shared" si="55"/>
        <v/>
      </c>
      <c r="BA163" s="48" t="str">
        <f>IF(OR(Annex2!Z170=" ",Annex2!Z170=""),"","Yes")</f>
        <v/>
      </c>
      <c r="BB163" s="33"/>
      <c r="BC163" s="73" t="str">
        <f t="shared" si="56"/>
        <v/>
      </c>
      <c r="BD163" s="33"/>
      <c r="BE163" s="56"/>
    </row>
    <row r="164" spans="1:57" ht="15" customHeight="1">
      <c r="A164" s="45" t="str">
        <f>IF(OR(Annex2!B171="",Annex2!E171=0),"",Annex2!B171)</f>
        <v/>
      </c>
      <c r="B164" s="45" t="str">
        <f>IF(OR(Annex2!D171="",Annex2!D171=0),"",Annex2!D171)</f>
        <v/>
      </c>
      <c r="C164" s="45" t="str">
        <f>IF(Annex2!E171="","",Annex2!E171)</f>
        <v/>
      </c>
      <c r="D164" s="46" t="str">
        <f>IF(Annex2!F171="","",Annex2!F171)</f>
        <v/>
      </c>
      <c r="E164" s="47" t="str">
        <f>IF(OR(Annex2!H171="",Annex2!H171=0),"",Annex2!H171)</f>
        <v/>
      </c>
      <c r="F164" s="33"/>
      <c r="G164" s="34" t="str">
        <f t="shared" si="42"/>
        <v/>
      </c>
      <c r="H164" s="33"/>
      <c r="I164" s="49" t="str">
        <f>IF(OR(Annex2!I171="",Annex2!I171=0),"",Annex2!I171)</f>
        <v/>
      </c>
      <c r="J164" s="53"/>
      <c r="K164" s="54" t="str">
        <f t="shared" si="43"/>
        <v/>
      </c>
      <c r="L164" s="52" t="str">
        <f>IF(OR(Annex2!J171="",Annex2!J171=0),"",Annex2!J171)</f>
        <v/>
      </c>
      <c r="M164" s="52" t="str">
        <f>IF(OR(Annex2!K171="",Annex2!K171=0),"",Annex2!K171)</f>
        <v/>
      </c>
      <c r="N164" s="48" t="str">
        <f>IF(OR(Annex2!L171="",Annex2!L171="N/A"),"",Annex2!L171)</f>
        <v/>
      </c>
      <c r="O164" s="33"/>
      <c r="P164" s="34" t="str">
        <f t="shared" si="44"/>
        <v/>
      </c>
      <c r="Q164" s="52" t="str">
        <f>IF(OR(Annex2!M171="",Annex2!M171=" "),"","Yes")</f>
        <v/>
      </c>
      <c r="R164" s="53"/>
      <c r="S164" s="54" t="str">
        <f t="shared" si="45"/>
        <v/>
      </c>
      <c r="T164" s="48" t="str">
        <f>IF(OR(Annex2!N171="",Annex2!N171=" "),"",Annex2!N171)</f>
        <v/>
      </c>
      <c r="U164" s="33"/>
      <c r="V164" s="34" t="str">
        <f t="shared" si="46"/>
        <v/>
      </c>
      <c r="W164" s="50" t="str">
        <f>IF(OR(Annex2!O171="",Annex2!O171="N/A",Annex2!O171=" "),"",Annex2!O171)</f>
        <v/>
      </c>
      <c r="X164" s="53"/>
      <c r="Y164" s="54" t="str">
        <f t="shared" si="47"/>
        <v/>
      </c>
      <c r="Z164" s="48" t="str">
        <f>IF(OR(Annex2!P171="",Annex2!P171="N/A",Annex2!P171=" "),"",Annex2!P171)</f>
        <v/>
      </c>
      <c r="AA164" s="33"/>
      <c r="AB164" s="34" t="str">
        <f t="shared" si="48"/>
        <v/>
      </c>
      <c r="AC164" s="51" t="str">
        <f>IF(OR(Annex2!Q171="",Annex2!Q171=0),"",Annex2!Q171)</f>
        <v/>
      </c>
      <c r="AD164" s="53"/>
      <c r="AE164" s="54" t="str">
        <f t="shared" si="49"/>
        <v/>
      </c>
      <c r="AF164" s="52" t="str">
        <f>IF(OR(Annex2!R171="",Annex2!R171=0),"",Annex2!R171)</f>
        <v/>
      </c>
      <c r="AG164" s="47" t="str">
        <f>IF(OR(Annex2!S171="",Annex2!S171=0),"",Annex2!S171)</f>
        <v/>
      </c>
      <c r="AH164" s="33"/>
      <c r="AI164" s="33" t="str">
        <f t="shared" si="50"/>
        <v/>
      </c>
      <c r="AJ164" s="51" t="str">
        <f>IF(OR(Annex2!T171="",Annex2!T171=0),"",Annex2!T171)</f>
        <v/>
      </c>
      <c r="AK164" s="53"/>
      <c r="AL164" s="54" t="str">
        <f t="shared" si="51"/>
        <v/>
      </c>
      <c r="AM164" s="47" t="str">
        <f>IF(OR(Annex2!U171="",Annex2!U171="N/A",Annex2!U171=" "),"",Annex2!U171)</f>
        <v/>
      </c>
      <c r="AN164" s="33"/>
      <c r="AO164" s="33" t="str">
        <f t="shared" si="52"/>
        <v/>
      </c>
      <c r="AP164" s="33"/>
      <c r="AQ164" s="51" t="str">
        <f>IF(OR(Annex2!V171="",Annex2!V171=0),"",Annex2!V171)</f>
        <v/>
      </c>
      <c r="AR164" s="53"/>
      <c r="AS164" s="54" t="str">
        <f t="shared" si="53"/>
        <v/>
      </c>
      <c r="AT164" s="71" t="str">
        <f>IF(OR(Annex2!W171="",Annex2!W171=0),"",Annex2!W171)</f>
        <v/>
      </c>
      <c r="AU164" s="48" t="str">
        <f>IF(Annex2!X171&lt;&gt;"Yes","",Annex2!X171)</f>
        <v/>
      </c>
      <c r="AV164" s="33"/>
      <c r="AW164" s="73" t="str">
        <f t="shared" si="54"/>
        <v/>
      </c>
      <c r="AX164" s="50" t="str">
        <f>IF(Annex2!Y171&lt;&gt;"Yes","",Annex2!Y171)</f>
        <v/>
      </c>
      <c r="AY164" s="53"/>
      <c r="AZ164" s="54" t="str">
        <f t="shared" si="55"/>
        <v/>
      </c>
      <c r="BA164" s="48" t="str">
        <f>IF(OR(Annex2!Z171=" ",Annex2!Z171=""),"","Yes")</f>
        <v/>
      </c>
      <c r="BB164" s="33"/>
      <c r="BC164" s="73" t="str">
        <f t="shared" si="56"/>
        <v/>
      </c>
      <c r="BD164" s="33"/>
      <c r="BE164" s="56"/>
    </row>
    <row r="165" spans="1:57" ht="15" customHeight="1">
      <c r="A165" s="45" t="str">
        <f>IF(OR(Annex2!B172="",Annex2!E172=0),"",Annex2!B172)</f>
        <v/>
      </c>
      <c r="B165" s="45" t="str">
        <f>IF(OR(Annex2!D172="",Annex2!D172=0),"",Annex2!D172)</f>
        <v/>
      </c>
      <c r="C165" s="45" t="str">
        <f>IF(Annex2!E172="","",Annex2!E172)</f>
        <v/>
      </c>
      <c r="D165" s="46" t="str">
        <f>IF(Annex2!F172="","",Annex2!F172)</f>
        <v/>
      </c>
      <c r="E165" s="47" t="str">
        <f>IF(OR(Annex2!H172="",Annex2!H172=0),"",Annex2!H172)</f>
        <v/>
      </c>
      <c r="F165" s="33"/>
      <c r="G165" s="34" t="str">
        <f t="shared" si="42"/>
        <v/>
      </c>
      <c r="H165" s="33"/>
      <c r="I165" s="49" t="str">
        <f>IF(OR(Annex2!I172="",Annex2!I172=0),"",Annex2!I172)</f>
        <v/>
      </c>
      <c r="J165" s="53"/>
      <c r="K165" s="54" t="str">
        <f t="shared" si="43"/>
        <v/>
      </c>
      <c r="L165" s="52" t="str">
        <f>IF(OR(Annex2!J172="",Annex2!J172=0),"",Annex2!J172)</f>
        <v/>
      </c>
      <c r="M165" s="52" t="str">
        <f>IF(OR(Annex2!K172="",Annex2!K172=0),"",Annex2!K172)</f>
        <v/>
      </c>
      <c r="N165" s="48" t="str">
        <f>IF(OR(Annex2!L172="",Annex2!L172="N/A"),"",Annex2!L172)</f>
        <v/>
      </c>
      <c r="O165" s="33"/>
      <c r="P165" s="34" t="str">
        <f t="shared" si="44"/>
        <v/>
      </c>
      <c r="Q165" s="52" t="str">
        <f>IF(OR(Annex2!M172="",Annex2!M172=" "),"","Yes")</f>
        <v/>
      </c>
      <c r="R165" s="53"/>
      <c r="S165" s="54" t="str">
        <f t="shared" si="45"/>
        <v/>
      </c>
      <c r="T165" s="48" t="str">
        <f>IF(OR(Annex2!N172="",Annex2!N172=" "),"",Annex2!N172)</f>
        <v/>
      </c>
      <c r="U165" s="33"/>
      <c r="V165" s="34" t="str">
        <f t="shared" si="46"/>
        <v/>
      </c>
      <c r="W165" s="50" t="str">
        <f>IF(OR(Annex2!O172="",Annex2!O172="N/A",Annex2!O172=" "),"",Annex2!O172)</f>
        <v/>
      </c>
      <c r="X165" s="53"/>
      <c r="Y165" s="54" t="str">
        <f t="shared" si="47"/>
        <v/>
      </c>
      <c r="Z165" s="48" t="str">
        <f>IF(OR(Annex2!P172="",Annex2!P172="N/A",Annex2!P172=" "),"",Annex2!P172)</f>
        <v/>
      </c>
      <c r="AA165" s="33"/>
      <c r="AB165" s="34" t="str">
        <f t="shared" si="48"/>
        <v/>
      </c>
      <c r="AC165" s="51" t="str">
        <f>IF(OR(Annex2!Q172="",Annex2!Q172=0),"",Annex2!Q172)</f>
        <v/>
      </c>
      <c r="AD165" s="53"/>
      <c r="AE165" s="54" t="str">
        <f t="shared" si="49"/>
        <v/>
      </c>
      <c r="AF165" s="52" t="str">
        <f>IF(OR(Annex2!R172="",Annex2!R172=0),"",Annex2!R172)</f>
        <v/>
      </c>
      <c r="AG165" s="47" t="str">
        <f>IF(OR(Annex2!S172="",Annex2!S172=0),"",Annex2!S172)</f>
        <v/>
      </c>
      <c r="AH165" s="33"/>
      <c r="AI165" s="33" t="str">
        <f t="shared" si="50"/>
        <v/>
      </c>
      <c r="AJ165" s="51" t="str">
        <f>IF(OR(Annex2!T172="",Annex2!T172=0),"",Annex2!T172)</f>
        <v/>
      </c>
      <c r="AK165" s="53"/>
      <c r="AL165" s="54" t="str">
        <f t="shared" si="51"/>
        <v/>
      </c>
      <c r="AM165" s="47" t="str">
        <f>IF(OR(Annex2!U172="",Annex2!U172="N/A",Annex2!U172=" "),"",Annex2!U172)</f>
        <v/>
      </c>
      <c r="AN165" s="33"/>
      <c r="AO165" s="33" t="str">
        <f t="shared" si="52"/>
        <v/>
      </c>
      <c r="AP165" s="33"/>
      <c r="AQ165" s="51" t="str">
        <f>IF(OR(Annex2!V172="",Annex2!V172=0),"",Annex2!V172)</f>
        <v/>
      </c>
      <c r="AR165" s="53"/>
      <c r="AS165" s="54" t="str">
        <f t="shared" si="53"/>
        <v/>
      </c>
      <c r="AT165" s="71" t="str">
        <f>IF(OR(Annex2!W172="",Annex2!W172=0),"",Annex2!W172)</f>
        <v/>
      </c>
      <c r="AU165" s="48" t="str">
        <f>IF(Annex2!X172&lt;&gt;"Yes","",Annex2!X172)</f>
        <v/>
      </c>
      <c r="AV165" s="33"/>
      <c r="AW165" s="73" t="str">
        <f t="shared" si="54"/>
        <v/>
      </c>
      <c r="AX165" s="50" t="str">
        <f>IF(Annex2!Y172&lt;&gt;"Yes","",Annex2!Y172)</f>
        <v/>
      </c>
      <c r="AY165" s="53"/>
      <c r="AZ165" s="54" t="str">
        <f t="shared" si="55"/>
        <v/>
      </c>
      <c r="BA165" s="48" t="str">
        <f>IF(OR(Annex2!Z172=" ",Annex2!Z172=""),"","Yes")</f>
        <v/>
      </c>
      <c r="BB165" s="33"/>
      <c r="BC165" s="73" t="str">
        <f t="shared" si="56"/>
        <v/>
      </c>
      <c r="BD165" s="33"/>
      <c r="BE165" s="56"/>
    </row>
    <row r="166" spans="1:57" ht="15" customHeight="1">
      <c r="A166" s="45" t="str">
        <f>IF(OR(Annex2!B173="",Annex2!E173=0),"",Annex2!B173)</f>
        <v/>
      </c>
      <c r="B166" s="45" t="str">
        <f>IF(OR(Annex2!D173="",Annex2!D173=0),"",Annex2!D173)</f>
        <v/>
      </c>
      <c r="C166" s="45" t="str">
        <f>IF(Annex2!E173="","",Annex2!E173)</f>
        <v/>
      </c>
      <c r="D166" s="46" t="str">
        <f>IF(Annex2!F173="","",Annex2!F173)</f>
        <v/>
      </c>
      <c r="E166" s="47" t="str">
        <f>IF(OR(Annex2!H173="",Annex2!H173=0),"",Annex2!H173)</f>
        <v/>
      </c>
      <c r="F166" s="33"/>
      <c r="G166" s="34" t="str">
        <f t="shared" si="42"/>
        <v/>
      </c>
      <c r="H166" s="33"/>
      <c r="I166" s="49" t="str">
        <f>IF(OR(Annex2!I173="",Annex2!I173=0),"",Annex2!I173)</f>
        <v/>
      </c>
      <c r="J166" s="53"/>
      <c r="K166" s="54" t="str">
        <f t="shared" si="43"/>
        <v/>
      </c>
      <c r="L166" s="52" t="str">
        <f>IF(OR(Annex2!J173="",Annex2!J173=0),"",Annex2!J173)</f>
        <v/>
      </c>
      <c r="M166" s="52" t="str">
        <f>IF(OR(Annex2!K173="",Annex2!K173=0),"",Annex2!K173)</f>
        <v/>
      </c>
      <c r="N166" s="48" t="str">
        <f>IF(OR(Annex2!L173="",Annex2!L173="N/A"),"",Annex2!L173)</f>
        <v/>
      </c>
      <c r="O166" s="33"/>
      <c r="P166" s="34" t="str">
        <f t="shared" si="44"/>
        <v/>
      </c>
      <c r="Q166" s="52" t="str">
        <f>IF(OR(Annex2!M173="",Annex2!M173=" "),"","Yes")</f>
        <v/>
      </c>
      <c r="R166" s="53"/>
      <c r="S166" s="54" t="str">
        <f t="shared" si="45"/>
        <v/>
      </c>
      <c r="T166" s="48" t="str">
        <f>IF(OR(Annex2!N173="",Annex2!N173=" "),"",Annex2!N173)</f>
        <v/>
      </c>
      <c r="U166" s="33"/>
      <c r="V166" s="34" t="str">
        <f t="shared" si="46"/>
        <v/>
      </c>
      <c r="W166" s="50" t="str">
        <f>IF(OR(Annex2!O173="",Annex2!O173="N/A",Annex2!O173=" "),"",Annex2!O173)</f>
        <v/>
      </c>
      <c r="X166" s="53"/>
      <c r="Y166" s="54" t="str">
        <f t="shared" si="47"/>
        <v/>
      </c>
      <c r="Z166" s="48" t="str">
        <f>IF(OR(Annex2!P173="",Annex2!P173="N/A",Annex2!P173=" "),"",Annex2!P173)</f>
        <v/>
      </c>
      <c r="AA166" s="33"/>
      <c r="AB166" s="34" t="str">
        <f t="shared" si="48"/>
        <v/>
      </c>
      <c r="AC166" s="51" t="str">
        <f>IF(OR(Annex2!Q173="",Annex2!Q173=0),"",Annex2!Q173)</f>
        <v/>
      </c>
      <c r="AD166" s="53"/>
      <c r="AE166" s="54" t="str">
        <f t="shared" si="49"/>
        <v/>
      </c>
      <c r="AF166" s="52" t="str">
        <f>IF(OR(Annex2!R173="",Annex2!R173=0),"",Annex2!R173)</f>
        <v/>
      </c>
      <c r="AG166" s="47" t="str">
        <f>IF(OR(Annex2!S173="",Annex2!S173=0),"",Annex2!S173)</f>
        <v/>
      </c>
      <c r="AH166" s="33"/>
      <c r="AI166" s="33" t="str">
        <f t="shared" si="50"/>
        <v/>
      </c>
      <c r="AJ166" s="51" t="str">
        <f>IF(OR(Annex2!T173="",Annex2!T173=0),"",Annex2!T173)</f>
        <v/>
      </c>
      <c r="AK166" s="53"/>
      <c r="AL166" s="54" t="str">
        <f t="shared" si="51"/>
        <v/>
      </c>
      <c r="AM166" s="47" t="str">
        <f>IF(OR(Annex2!U173="",Annex2!U173="N/A",Annex2!U173=" "),"",Annex2!U173)</f>
        <v/>
      </c>
      <c r="AN166" s="33"/>
      <c r="AO166" s="33" t="str">
        <f t="shared" si="52"/>
        <v/>
      </c>
      <c r="AP166" s="33"/>
      <c r="AQ166" s="51" t="str">
        <f>IF(OR(Annex2!V173="",Annex2!V173=0),"",Annex2!V173)</f>
        <v/>
      </c>
      <c r="AR166" s="53"/>
      <c r="AS166" s="54" t="str">
        <f t="shared" si="53"/>
        <v/>
      </c>
      <c r="AT166" s="71" t="str">
        <f>IF(OR(Annex2!W173="",Annex2!W173=0),"",Annex2!W173)</f>
        <v/>
      </c>
      <c r="AU166" s="48" t="str">
        <f>IF(Annex2!X173&lt;&gt;"Yes","",Annex2!X173)</f>
        <v/>
      </c>
      <c r="AV166" s="33"/>
      <c r="AW166" s="73" t="str">
        <f t="shared" si="54"/>
        <v/>
      </c>
      <c r="AX166" s="50" t="str">
        <f>IF(Annex2!Y173&lt;&gt;"Yes","",Annex2!Y173)</f>
        <v/>
      </c>
      <c r="AY166" s="53"/>
      <c r="AZ166" s="54" t="str">
        <f t="shared" si="55"/>
        <v/>
      </c>
      <c r="BA166" s="48" t="str">
        <f>IF(OR(Annex2!Z173=" ",Annex2!Z173=""),"","Yes")</f>
        <v/>
      </c>
      <c r="BB166" s="33"/>
      <c r="BC166" s="73" t="str">
        <f t="shared" si="56"/>
        <v/>
      </c>
      <c r="BD166" s="33"/>
      <c r="BE166" s="56"/>
    </row>
    <row r="167" spans="1:57" ht="15" customHeight="1">
      <c r="A167" s="45" t="str">
        <f>IF(OR(Annex2!B174="",Annex2!E174=0),"",Annex2!B174)</f>
        <v/>
      </c>
      <c r="B167" s="45" t="str">
        <f>IF(OR(Annex2!D174="",Annex2!D174=0),"",Annex2!D174)</f>
        <v/>
      </c>
      <c r="C167" s="45" t="str">
        <f>IF(Annex2!E174="","",Annex2!E174)</f>
        <v/>
      </c>
      <c r="D167" s="46" t="str">
        <f>IF(Annex2!F174="","",Annex2!F174)</f>
        <v/>
      </c>
      <c r="E167" s="47" t="str">
        <f>IF(OR(Annex2!H174="",Annex2!H174=0),"",Annex2!H174)</f>
        <v/>
      </c>
      <c r="F167" s="33"/>
      <c r="G167" s="34" t="str">
        <f t="shared" si="42"/>
        <v/>
      </c>
      <c r="H167" s="33"/>
      <c r="I167" s="49" t="str">
        <f>IF(OR(Annex2!I174="",Annex2!I174=0),"",Annex2!I174)</f>
        <v/>
      </c>
      <c r="J167" s="53"/>
      <c r="K167" s="54" t="str">
        <f t="shared" si="43"/>
        <v/>
      </c>
      <c r="L167" s="52" t="str">
        <f>IF(OR(Annex2!J174="",Annex2!J174=0),"",Annex2!J174)</f>
        <v/>
      </c>
      <c r="M167" s="52" t="str">
        <f>IF(OR(Annex2!K174="",Annex2!K174=0),"",Annex2!K174)</f>
        <v/>
      </c>
      <c r="N167" s="48" t="str">
        <f>IF(OR(Annex2!L174="",Annex2!L174="N/A"),"",Annex2!L174)</f>
        <v/>
      </c>
      <c r="O167" s="33"/>
      <c r="P167" s="34" t="str">
        <f t="shared" si="44"/>
        <v/>
      </c>
      <c r="Q167" s="52" t="str">
        <f>IF(OR(Annex2!M174="",Annex2!M174=" "),"","Yes")</f>
        <v/>
      </c>
      <c r="R167" s="53"/>
      <c r="S167" s="54" t="str">
        <f t="shared" si="45"/>
        <v/>
      </c>
      <c r="T167" s="48" t="str">
        <f>IF(OR(Annex2!N174="",Annex2!N174=" "),"",Annex2!N174)</f>
        <v/>
      </c>
      <c r="U167" s="33"/>
      <c r="V167" s="34" t="str">
        <f t="shared" si="46"/>
        <v/>
      </c>
      <c r="W167" s="50" t="str">
        <f>IF(OR(Annex2!O174="",Annex2!O174="N/A",Annex2!O174=" "),"",Annex2!O174)</f>
        <v/>
      </c>
      <c r="X167" s="53"/>
      <c r="Y167" s="54" t="str">
        <f t="shared" si="47"/>
        <v/>
      </c>
      <c r="Z167" s="48" t="str">
        <f>IF(OR(Annex2!P174="",Annex2!P174="N/A",Annex2!P174=" "),"",Annex2!P174)</f>
        <v/>
      </c>
      <c r="AA167" s="33"/>
      <c r="AB167" s="34" t="str">
        <f t="shared" si="48"/>
        <v/>
      </c>
      <c r="AC167" s="51" t="str">
        <f>IF(OR(Annex2!Q174="",Annex2!Q174=0),"",Annex2!Q174)</f>
        <v/>
      </c>
      <c r="AD167" s="53"/>
      <c r="AE167" s="54" t="str">
        <f t="shared" si="49"/>
        <v/>
      </c>
      <c r="AF167" s="52" t="str">
        <f>IF(OR(Annex2!R174="",Annex2!R174=0),"",Annex2!R174)</f>
        <v/>
      </c>
      <c r="AG167" s="47" t="str">
        <f>IF(OR(Annex2!S174="",Annex2!S174=0),"",Annex2!S174)</f>
        <v/>
      </c>
      <c r="AH167" s="33"/>
      <c r="AI167" s="33" t="str">
        <f t="shared" si="50"/>
        <v/>
      </c>
      <c r="AJ167" s="51" t="str">
        <f>IF(OR(Annex2!T174="",Annex2!T174=0),"",Annex2!T174)</f>
        <v/>
      </c>
      <c r="AK167" s="53"/>
      <c r="AL167" s="54" t="str">
        <f t="shared" si="51"/>
        <v/>
      </c>
      <c r="AM167" s="47" t="str">
        <f>IF(OR(Annex2!U174="",Annex2!U174="N/A",Annex2!U174=" "),"",Annex2!U174)</f>
        <v/>
      </c>
      <c r="AN167" s="33"/>
      <c r="AO167" s="33" t="str">
        <f t="shared" si="52"/>
        <v/>
      </c>
      <c r="AP167" s="33"/>
      <c r="AQ167" s="51" t="str">
        <f>IF(OR(Annex2!V174="",Annex2!V174=0),"",Annex2!V174)</f>
        <v/>
      </c>
      <c r="AR167" s="53"/>
      <c r="AS167" s="54" t="str">
        <f t="shared" si="53"/>
        <v/>
      </c>
      <c r="AT167" s="71" t="str">
        <f>IF(OR(Annex2!W174="",Annex2!W174=0),"",Annex2!W174)</f>
        <v/>
      </c>
      <c r="AU167" s="48" t="str">
        <f>IF(Annex2!X174&lt;&gt;"Yes","",Annex2!X174)</f>
        <v/>
      </c>
      <c r="AV167" s="33"/>
      <c r="AW167" s="73" t="str">
        <f t="shared" si="54"/>
        <v/>
      </c>
      <c r="AX167" s="50" t="str">
        <f>IF(Annex2!Y174&lt;&gt;"Yes","",Annex2!Y174)</f>
        <v/>
      </c>
      <c r="AY167" s="53"/>
      <c r="AZ167" s="54" t="str">
        <f t="shared" si="55"/>
        <v/>
      </c>
      <c r="BA167" s="48" t="str">
        <f>IF(OR(Annex2!Z174=" ",Annex2!Z174=""),"","Yes")</f>
        <v/>
      </c>
      <c r="BB167" s="33"/>
      <c r="BC167" s="73" t="str">
        <f t="shared" si="56"/>
        <v/>
      </c>
      <c r="BD167" s="33"/>
      <c r="BE167" s="56"/>
    </row>
    <row r="168" spans="1:57" ht="15" customHeight="1">
      <c r="A168" s="45" t="str">
        <f>IF(OR(Annex2!B175="",Annex2!E175=0),"",Annex2!B175)</f>
        <v/>
      </c>
      <c r="B168" s="45" t="str">
        <f>IF(OR(Annex2!D175="",Annex2!D175=0),"",Annex2!D175)</f>
        <v/>
      </c>
      <c r="C168" s="45" t="str">
        <f>IF(Annex2!E175="","",Annex2!E175)</f>
        <v/>
      </c>
      <c r="D168" s="46" t="str">
        <f>IF(Annex2!F175="","",Annex2!F175)</f>
        <v/>
      </c>
      <c r="E168" s="47" t="str">
        <f>IF(OR(Annex2!H175="",Annex2!H175=0),"",Annex2!H175)</f>
        <v/>
      </c>
      <c r="F168" s="33"/>
      <c r="G168" s="34" t="str">
        <f t="shared" si="42"/>
        <v/>
      </c>
      <c r="H168" s="33"/>
      <c r="I168" s="49" t="str">
        <f>IF(OR(Annex2!I175="",Annex2!I175=0),"",Annex2!I175)</f>
        <v/>
      </c>
      <c r="J168" s="53"/>
      <c r="K168" s="54" t="str">
        <f t="shared" si="43"/>
        <v/>
      </c>
      <c r="L168" s="52" t="str">
        <f>IF(OR(Annex2!J175="",Annex2!J175=0),"",Annex2!J175)</f>
        <v/>
      </c>
      <c r="M168" s="52" t="str">
        <f>IF(OR(Annex2!K175="",Annex2!K175=0),"",Annex2!K175)</f>
        <v/>
      </c>
      <c r="N168" s="48" t="str">
        <f>IF(OR(Annex2!L175="",Annex2!L175="N/A"),"",Annex2!L175)</f>
        <v/>
      </c>
      <c r="O168" s="33"/>
      <c r="P168" s="34" t="str">
        <f t="shared" si="44"/>
        <v/>
      </c>
      <c r="Q168" s="52" t="str">
        <f>IF(OR(Annex2!M175="",Annex2!M175=" "),"","Yes")</f>
        <v/>
      </c>
      <c r="R168" s="53"/>
      <c r="S168" s="54" t="str">
        <f t="shared" si="45"/>
        <v/>
      </c>
      <c r="T168" s="48" t="str">
        <f>IF(OR(Annex2!N175="",Annex2!N175=" "),"",Annex2!N175)</f>
        <v/>
      </c>
      <c r="U168" s="33"/>
      <c r="V168" s="34" t="str">
        <f t="shared" si="46"/>
        <v/>
      </c>
      <c r="W168" s="50" t="str">
        <f>IF(OR(Annex2!O175="",Annex2!O175="N/A",Annex2!O175=" "),"",Annex2!O175)</f>
        <v/>
      </c>
      <c r="X168" s="53"/>
      <c r="Y168" s="54" t="str">
        <f t="shared" si="47"/>
        <v/>
      </c>
      <c r="Z168" s="48" t="str">
        <f>IF(OR(Annex2!P175="",Annex2!P175="N/A",Annex2!P175=" "),"",Annex2!P175)</f>
        <v/>
      </c>
      <c r="AA168" s="33"/>
      <c r="AB168" s="34" t="str">
        <f t="shared" si="48"/>
        <v/>
      </c>
      <c r="AC168" s="51" t="str">
        <f>IF(OR(Annex2!Q175="",Annex2!Q175=0),"",Annex2!Q175)</f>
        <v/>
      </c>
      <c r="AD168" s="53"/>
      <c r="AE168" s="54" t="str">
        <f t="shared" si="49"/>
        <v/>
      </c>
      <c r="AF168" s="52" t="str">
        <f>IF(OR(Annex2!R175="",Annex2!R175=0),"",Annex2!R175)</f>
        <v/>
      </c>
      <c r="AG168" s="47" t="str">
        <f>IF(OR(Annex2!S175="",Annex2!S175=0),"",Annex2!S175)</f>
        <v/>
      </c>
      <c r="AH168" s="33"/>
      <c r="AI168" s="33" t="str">
        <f t="shared" si="50"/>
        <v/>
      </c>
      <c r="AJ168" s="51" t="str">
        <f>IF(OR(Annex2!T175="",Annex2!T175=0),"",Annex2!T175)</f>
        <v/>
      </c>
      <c r="AK168" s="53"/>
      <c r="AL168" s="54" t="str">
        <f t="shared" si="51"/>
        <v/>
      </c>
      <c r="AM168" s="47" t="str">
        <f>IF(OR(Annex2!U175="",Annex2!U175="N/A",Annex2!U175=" "),"",Annex2!U175)</f>
        <v/>
      </c>
      <c r="AN168" s="33"/>
      <c r="AO168" s="33" t="str">
        <f t="shared" si="52"/>
        <v/>
      </c>
      <c r="AP168" s="33"/>
      <c r="AQ168" s="51" t="str">
        <f>IF(OR(Annex2!V175="",Annex2!V175=0),"",Annex2!V175)</f>
        <v/>
      </c>
      <c r="AR168" s="53"/>
      <c r="AS168" s="54" t="str">
        <f t="shared" si="53"/>
        <v/>
      </c>
      <c r="AT168" s="71" t="str">
        <f>IF(OR(Annex2!W175="",Annex2!W175=0),"",Annex2!W175)</f>
        <v/>
      </c>
      <c r="AU168" s="48" t="str">
        <f>IF(Annex2!X175&lt;&gt;"Yes","",Annex2!X175)</f>
        <v/>
      </c>
      <c r="AV168" s="33"/>
      <c r="AW168" s="73" t="str">
        <f t="shared" si="54"/>
        <v/>
      </c>
      <c r="AX168" s="50" t="str">
        <f>IF(Annex2!Y175&lt;&gt;"Yes","",Annex2!Y175)</f>
        <v/>
      </c>
      <c r="AY168" s="53"/>
      <c r="AZ168" s="54" t="str">
        <f t="shared" si="55"/>
        <v/>
      </c>
      <c r="BA168" s="48" t="str">
        <f>IF(OR(Annex2!Z175=" ",Annex2!Z175=""),"","Yes")</f>
        <v/>
      </c>
      <c r="BB168" s="33"/>
      <c r="BC168" s="73" t="str">
        <f t="shared" si="56"/>
        <v/>
      </c>
      <c r="BD168" s="33"/>
      <c r="BE168" s="56"/>
    </row>
    <row r="169" spans="1:57" ht="15" customHeight="1">
      <c r="A169" s="45" t="str">
        <f>IF(OR(Annex2!B176="",Annex2!E176=0),"",Annex2!B176)</f>
        <v/>
      </c>
      <c r="B169" s="45" t="str">
        <f>IF(OR(Annex2!D176="",Annex2!D176=0),"",Annex2!D176)</f>
        <v/>
      </c>
      <c r="C169" s="45" t="str">
        <f>IF(Annex2!E176="","",Annex2!E176)</f>
        <v/>
      </c>
      <c r="D169" s="46" t="str">
        <f>IF(Annex2!F176="","",Annex2!F176)</f>
        <v/>
      </c>
      <c r="E169" s="47" t="str">
        <f>IF(OR(Annex2!H176="",Annex2!H176=0),"",Annex2!H176)</f>
        <v/>
      </c>
      <c r="F169" s="33"/>
      <c r="G169" s="34" t="str">
        <f t="shared" si="42"/>
        <v/>
      </c>
      <c r="H169" s="33"/>
      <c r="I169" s="49" t="str">
        <f>IF(OR(Annex2!I176="",Annex2!I176=0),"",Annex2!I176)</f>
        <v/>
      </c>
      <c r="J169" s="53"/>
      <c r="K169" s="54" t="str">
        <f t="shared" si="43"/>
        <v/>
      </c>
      <c r="L169" s="52" t="str">
        <f>IF(OR(Annex2!J176="",Annex2!J176=0),"",Annex2!J176)</f>
        <v/>
      </c>
      <c r="M169" s="52" t="str">
        <f>IF(OR(Annex2!K176="",Annex2!K176=0),"",Annex2!K176)</f>
        <v/>
      </c>
      <c r="N169" s="48" t="str">
        <f>IF(OR(Annex2!L176="",Annex2!L176="N/A"),"",Annex2!L176)</f>
        <v/>
      </c>
      <c r="O169" s="33"/>
      <c r="P169" s="34" t="str">
        <f t="shared" si="44"/>
        <v/>
      </c>
      <c r="Q169" s="52" t="str">
        <f>IF(OR(Annex2!M176="",Annex2!M176=" "),"","Yes")</f>
        <v/>
      </c>
      <c r="R169" s="53"/>
      <c r="S169" s="54" t="str">
        <f t="shared" si="45"/>
        <v/>
      </c>
      <c r="T169" s="48" t="str">
        <f>IF(OR(Annex2!N176="",Annex2!N176=" "),"",Annex2!N176)</f>
        <v/>
      </c>
      <c r="U169" s="33"/>
      <c r="V169" s="34" t="str">
        <f t="shared" si="46"/>
        <v/>
      </c>
      <c r="W169" s="50" t="str">
        <f>IF(OR(Annex2!O176="",Annex2!O176="N/A",Annex2!O176=" "),"",Annex2!O176)</f>
        <v/>
      </c>
      <c r="X169" s="53"/>
      <c r="Y169" s="54" t="str">
        <f t="shared" si="47"/>
        <v/>
      </c>
      <c r="Z169" s="48" t="str">
        <f>IF(OR(Annex2!P176="",Annex2!P176="N/A",Annex2!P176=" "),"",Annex2!P176)</f>
        <v/>
      </c>
      <c r="AA169" s="33"/>
      <c r="AB169" s="34" t="str">
        <f t="shared" si="48"/>
        <v/>
      </c>
      <c r="AC169" s="51" t="str">
        <f>IF(OR(Annex2!Q176="",Annex2!Q176=0),"",Annex2!Q176)</f>
        <v/>
      </c>
      <c r="AD169" s="53"/>
      <c r="AE169" s="54" t="str">
        <f t="shared" si="49"/>
        <v/>
      </c>
      <c r="AF169" s="52" t="str">
        <f>IF(OR(Annex2!R176="",Annex2!R176=0),"",Annex2!R176)</f>
        <v/>
      </c>
      <c r="AG169" s="47" t="str">
        <f>IF(OR(Annex2!S176="",Annex2!S176=0),"",Annex2!S176)</f>
        <v/>
      </c>
      <c r="AH169" s="33"/>
      <c r="AI169" s="33" t="str">
        <f t="shared" si="50"/>
        <v/>
      </c>
      <c r="AJ169" s="51" t="str">
        <f>IF(OR(Annex2!T176="",Annex2!T176=0),"",Annex2!T176)</f>
        <v/>
      </c>
      <c r="AK169" s="53"/>
      <c r="AL169" s="54" t="str">
        <f t="shared" si="51"/>
        <v/>
      </c>
      <c r="AM169" s="47" t="str">
        <f>IF(OR(Annex2!U176="",Annex2!U176="N/A",Annex2!U176=" "),"",Annex2!U176)</f>
        <v/>
      </c>
      <c r="AN169" s="33"/>
      <c r="AO169" s="33" t="str">
        <f t="shared" si="52"/>
        <v/>
      </c>
      <c r="AP169" s="33"/>
      <c r="AQ169" s="51" t="str">
        <f>IF(OR(Annex2!V176="",Annex2!V176=0),"",Annex2!V176)</f>
        <v/>
      </c>
      <c r="AR169" s="53"/>
      <c r="AS169" s="54" t="str">
        <f t="shared" si="53"/>
        <v/>
      </c>
      <c r="AT169" s="71" t="str">
        <f>IF(OR(Annex2!W176="",Annex2!W176=0),"",Annex2!W176)</f>
        <v/>
      </c>
      <c r="AU169" s="48" t="str">
        <f>IF(Annex2!X176&lt;&gt;"Yes","",Annex2!X176)</f>
        <v/>
      </c>
      <c r="AV169" s="33"/>
      <c r="AW169" s="73" t="str">
        <f t="shared" si="54"/>
        <v/>
      </c>
      <c r="AX169" s="50" t="str">
        <f>IF(Annex2!Y176&lt;&gt;"Yes","",Annex2!Y176)</f>
        <v/>
      </c>
      <c r="AY169" s="53"/>
      <c r="AZ169" s="54" t="str">
        <f t="shared" si="55"/>
        <v/>
      </c>
      <c r="BA169" s="48" t="str">
        <f>IF(OR(Annex2!Z176=" ",Annex2!Z176=""),"","Yes")</f>
        <v/>
      </c>
      <c r="BB169" s="33"/>
      <c r="BC169" s="73" t="str">
        <f t="shared" si="56"/>
        <v/>
      </c>
      <c r="BD169" s="33"/>
      <c r="BE169" s="56"/>
    </row>
    <row r="170" spans="1:57" ht="15" customHeight="1">
      <c r="A170" s="45" t="str">
        <f>IF(OR(Annex2!B177="",Annex2!E177=0),"",Annex2!B177)</f>
        <v/>
      </c>
      <c r="B170" s="45" t="str">
        <f>IF(OR(Annex2!D177="",Annex2!D177=0),"",Annex2!D177)</f>
        <v/>
      </c>
      <c r="C170" s="45" t="str">
        <f>IF(Annex2!E177="","",Annex2!E177)</f>
        <v/>
      </c>
      <c r="D170" s="46" t="str">
        <f>IF(Annex2!F177="","",Annex2!F177)</f>
        <v/>
      </c>
      <c r="E170" s="47" t="str">
        <f>IF(OR(Annex2!H177="",Annex2!H177=0),"",Annex2!H177)</f>
        <v/>
      </c>
      <c r="F170" s="33"/>
      <c r="G170" s="34" t="str">
        <f t="shared" si="42"/>
        <v/>
      </c>
      <c r="H170" s="33"/>
      <c r="I170" s="49" t="str">
        <f>IF(OR(Annex2!I177="",Annex2!I177=0),"",Annex2!I177)</f>
        <v/>
      </c>
      <c r="J170" s="53"/>
      <c r="K170" s="54" t="str">
        <f t="shared" si="43"/>
        <v/>
      </c>
      <c r="L170" s="52" t="str">
        <f>IF(OR(Annex2!J177="",Annex2!J177=0),"",Annex2!J177)</f>
        <v/>
      </c>
      <c r="M170" s="52" t="str">
        <f>IF(OR(Annex2!K177="",Annex2!K177=0),"",Annex2!K177)</f>
        <v/>
      </c>
      <c r="N170" s="48" t="str">
        <f>IF(OR(Annex2!L177="",Annex2!L177="N/A"),"",Annex2!L177)</f>
        <v/>
      </c>
      <c r="O170" s="33"/>
      <c r="P170" s="34" t="str">
        <f t="shared" si="44"/>
        <v/>
      </c>
      <c r="Q170" s="52" t="str">
        <f>IF(OR(Annex2!M177="",Annex2!M177=" "),"","Yes")</f>
        <v/>
      </c>
      <c r="R170" s="53"/>
      <c r="S170" s="54" t="str">
        <f t="shared" si="45"/>
        <v/>
      </c>
      <c r="T170" s="48" t="str">
        <f>IF(OR(Annex2!N177="",Annex2!N177=" "),"",Annex2!N177)</f>
        <v/>
      </c>
      <c r="U170" s="33"/>
      <c r="V170" s="34" t="str">
        <f t="shared" si="46"/>
        <v/>
      </c>
      <c r="W170" s="50" t="str">
        <f>IF(OR(Annex2!O177="",Annex2!O177="N/A",Annex2!O177=" "),"",Annex2!O177)</f>
        <v/>
      </c>
      <c r="X170" s="53"/>
      <c r="Y170" s="54" t="str">
        <f t="shared" si="47"/>
        <v/>
      </c>
      <c r="Z170" s="48" t="str">
        <f>IF(OR(Annex2!P177="",Annex2!P177="N/A",Annex2!P177=" "),"",Annex2!P177)</f>
        <v/>
      </c>
      <c r="AA170" s="33"/>
      <c r="AB170" s="34" t="str">
        <f t="shared" si="48"/>
        <v/>
      </c>
      <c r="AC170" s="51" t="str">
        <f>IF(OR(Annex2!Q177="",Annex2!Q177=0),"",Annex2!Q177)</f>
        <v/>
      </c>
      <c r="AD170" s="53"/>
      <c r="AE170" s="54" t="str">
        <f t="shared" si="49"/>
        <v/>
      </c>
      <c r="AF170" s="52" t="str">
        <f>IF(OR(Annex2!R177="",Annex2!R177=0),"",Annex2!R177)</f>
        <v/>
      </c>
      <c r="AG170" s="47" t="str">
        <f>IF(OR(Annex2!S177="",Annex2!S177=0),"",Annex2!S177)</f>
        <v/>
      </c>
      <c r="AH170" s="33"/>
      <c r="AI170" s="33" t="str">
        <f t="shared" si="50"/>
        <v/>
      </c>
      <c r="AJ170" s="51" t="str">
        <f>IF(OR(Annex2!T177="",Annex2!T177=0),"",Annex2!T177)</f>
        <v/>
      </c>
      <c r="AK170" s="53"/>
      <c r="AL170" s="54" t="str">
        <f t="shared" si="51"/>
        <v/>
      </c>
      <c r="AM170" s="47" t="str">
        <f>IF(OR(Annex2!U177="",Annex2!U177="N/A",Annex2!U177=" "),"",Annex2!U177)</f>
        <v/>
      </c>
      <c r="AN170" s="33"/>
      <c r="AO170" s="33" t="str">
        <f t="shared" si="52"/>
        <v/>
      </c>
      <c r="AP170" s="33"/>
      <c r="AQ170" s="51" t="str">
        <f>IF(OR(Annex2!V177="",Annex2!V177=0),"",Annex2!V177)</f>
        <v/>
      </c>
      <c r="AR170" s="53"/>
      <c r="AS170" s="54" t="str">
        <f t="shared" si="53"/>
        <v/>
      </c>
      <c r="AT170" s="71" t="str">
        <f>IF(OR(Annex2!W177="",Annex2!W177=0),"",Annex2!W177)</f>
        <v/>
      </c>
      <c r="AU170" s="48" t="str">
        <f>IF(Annex2!X177&lt;&gt;"Yes","",Annex2!X177)</f>
        <v/>
      </c>
      <c r="AV170" s="33"/>
      <c r="AW170" s="73" t="str">
        <f t="shared" si="54"/>
        <v/>
      </c>
      <c r="AX170" s="50" t="str">
        <f>IF(Annex2!Y177&lt;&gt;"Yes","",Annex2!Y177)</f>
        <v/>
      </c>
      <c r="AY170" s="53"/>
      <c r="AZ170" s="54" t="str">
        <f t="shared" si="55"/>
        <v/>
      </c>
      <c r="BA170" s="48" t="str">
        <f>IF(OR(Annex2!Z177=" ",Annex2!Z177=""),"","Yes")</f>
        <v/>
      </c>
      <c r="BB170" s="33"/>
      <c r="BC170" s="73" t="str">
        <f t="shared" si="56"/>
        <v/>
      </c>
      <c r="BD170" s="33"/>
      <c r="BE170" s="56"/>
    </row>
    <row r="171" spans="1:57" ht="15" customHeight="1">
      <c r="A171" s="45" t="str">
        <f>IF(OR(Annex2!B178="",Annex2!E178=0),"",Annex2!B178)</f>
        <v/>
      </c>
      <c r="B171" s="45" t="str">
        <f>IF(OR(Annex2!D178="",Annex2!D178=0),"",Annex2!D178)</f>
        <v/>
      </c>
      <c r="C171" s="45" t="str">
        <f>IF(Annex2!E178="","",Annex2!E178)</f>
        <v/>
      </c>
      <c r="D171" s="46" t="str">
        <f>IF(Annex2!F178="","",Annex2!F178)</f>
        <v/>
      </c>
      <c r="E171" s="47" t="str">
        <f>IF(OR(Annex2!H178="",Annex2!H178=0),"",Annex2!H178)</f>
        <v/>
      </c>
      <c r="F171" s="33"/>
      <c r="G171" s="34" t="str">
        <f t="shared" si="42"/>
        <v/>
      </c>
      <c r="H171" s="33"/>
      <c r="I171" s="49" t="str">
        <f>IF(OR(Annex2!I178="",Annex2!I178=0),"",Annex2!I178)</f>
        <v/>
      </c>
      <c r="J171" s="53"/>
      <c r="K171" s="54" t="str">
        <f t="shared" si="43"/>
        <v/>
      </c>
      <c r="L171" s="52" t="str">
        <f>IF(OR(Annex2!J178="",Annex2!J178=0),"",Annex2!J178)</f>
        <v/>
      </c>
      <c r="M171" s="52" t="str">
        <f>IF(OR(Annex2!K178="",Annex2!K178=0),"",Annex2!K178)</f>
        <v/>
      </c>
      <c r="N171" s="48" t="str">
        <f>IF(OR(Annex2!L178="",Annex2!L178="N/A"),"",Annex2!L178)</f>
        <v/>
      </c>
      <c r="O171" s="33"/>
      <c r="P171" s="34" t="str">
        <f t="shared" si="44"/>
        <v/>
      </c>
      <c r="Q171" s="52" t="str">
        <f>IF(OR(Annex2!M178="",Annex2!M178=" "),"","Yes")</f>
        <v/>
      </c>
      <c r="R171" s="53"/>
      <c r="S171" s="54" t="str">
        <f t="shared" si="45"/>
        <v/>
      </c>
      <c r="T171" s="48" t="str">
        <f>IF(OR(Annex2!N178="",Annex2!N178=" "),"",Annex2!N178)</f>
        <v/>
      </c>
      <c r="U171" s="33"/>
      <c r="V171" s="34" t="str">
        <f t="shared" si="46"/>
        <v/>
      </c>
      <c r="W171" s="50" t="str">
        <f>IF(OR(Annex2!O178="",Annex2!O178="N/A",Annex2!O178=" "),"",Annex2!O178)</f>
        <v/>
      </c>
      <c r="X171" s="53"/>
      <c r="Y171" s="54" t="str">
        <f t="shared" si="47"/>
        <v/>
      </c>
      <c r="Z171" s="48" t="str">
        <f>IF(OR(Annex2!P178="",Annex2!P178="N/A",Annex2!P178=" "),"",Annex2!P178)</f>
        <v/>
      </c>
      <c r="AA171" s="33"/>
      <c r="AB171" s="34" t="str">
        <f t="shared" si="48"/>
        <v/>
      </c>
      <c r="AC171" s="51" t="str">
        <f>IF(OR(Annex2!Q178="",Annex2!Q178=0),"",Annex2!Q178)</f>
        <v/>
      </c>
      <c r="AD171" s="53"/>
      <c r="AE171" s="54" t="str">
        <f t="shared" si="49"/>
        <v/>
      </c>
      <c r="AF171" s="52" t="str">
        <f>IF(OR(Annex2!R178="",Annex2!R178=0),"",Annex2!R178)</f>
        <v/>
      </c>
      <c r="AG171" s="47" t="str">
        <f>IF(OR(Annex2!S178="",Annex2!S178=0),"",Annex2!S178)</f>
        <v/>
      </c>
      <c r="AH171" s="33"/>
      <c r="AI171" s="33" t="str">
        <f t="shared" si="50"/>
        <v/>
      </c>
      <c r="AJ171" s="51" t="str">
        <f>IF(OR(Annex2!T178="",Annex2!T178=0),"",Annex2!T178)</f>
        <v/>
      </c>
      <c r="AK171" s="53"/>
      <c r="AL171" s="54" t="str">
        <f t="shared" si="51"/>
        <v/>
      </c>
      <c r="AM171" s="47" t="str">
        <f>IF(OR(Annex2!U178="",Annex2!U178="N/A",Annex2!U178=" "),"",Annex2!U178)</f>
        <v/>
      </c>
      <c r="AN171" s="33"/>
      <c r="AO171" s="33" t="str">
        <f t="shared" si="52"/>
        <v/>
      </c>
      <c r="AP171" s="33"/>
      <c r="AQ171" s="51" t="str">
        <f>IF(OR(Annex2!V178="",Annex2!V178=0),"",Annex2!V178)</f>
        <v/>
      </c>
      <c r="AR171" s="53"/>
      <c r="AS171" s="54" t="str">
        <f t="shared" si="53"/>
        <v/>
      </c>
      <c r="AT171" s="71" t="str">
        <f>IF(OR(Annex2!W178="",Annex2!W178=0),"",Annex2!W178)</f>
        <v/>
      </c>
      <c r="AU171" s="48" t="str">
        <f>IF(Annex2!X178&lt;&gt;"Yes","",Annex2!X178)</f>
        <v/>
      </c>
      <c r="AV171" s="33"/>
      <c r="AW171" s="73" t="str">
        <f t="shared" si="54"/>
        <v/>
      </c>
      <c r="AX171" s="50" t="str">
        <f>IF(Annex2!Y178&lt;&gt;"Yes","",Annex2!Y178)</f>
        <v/>
      </c>
      <c r="AY171" s="53"/>
      <c r="AZ171" s="54" t="str">
        <f t="shared" si="55"/>
        <v/>
      </c>
      <c r="BA171" s="48" t="str">
        <f>IF(OR(Annex2!Z178=" ",Annex2!Z178=""),"","Yes")</f>
        <v/>
      </c>
      <c r="BB171" s="33"/>
      <c r="BC171" s="73" t="str">
        <f t="shared" si="56"/>
        <v/>
      </c>
      <c r="BD171" s="33"/>
      <c r="BE171" s="56"/>
    </row>
    <row r="172" spans="1:57" ht="15" customHeight="1">
      <c r="A172" s="45" t="str">
        <f>IF(OR(Annex2!B179="",Annex2!E179=0),"",Annex2!B179)</f>
        <v/>
      </c>
      <c r="B172" s="45" t="str">
        <f>IF(OR(Annex2!D179="",Annex2!D179=0),"",Annex2!D179)</f>
        <v/>
      </c>
      <c r="C172" s="45" t="str">
        <f>IF(Annex2!E179="","",Annex2!E179)</f>
        <v/>
      </c>
      <c r="D172" s="46" t="str">
        <f>IF(Annex2!F179="","",Annex2!F179)</f>
        <v/>
      </c>
      <c r="E172" s="47" t="str">
        <f>IF(OR(Annex2!H179="",Annex2!H179=0),"",Annex2!H179)</f>
        <v/>
      </c>
      <c r="F172" s="33"/>
      <c r="G172" s="34" t="str">
        <f t="shared" si="42"/>
        <v/>
      </c>
      <c r="H172" s="33"/>
      <c r="I172" s="49" t="str">
        <f>IF(OR(Annex2!I179="",Annex2!I179=0),"",Annex2!I179)</f>
        <v/>
      </c>
      <c r="J172" s="53"/>
      <c r="K172" s="54" t="str">
        <f t="shared" si="43"/>
        <v/>
      </c>
      <c r="L172" s="52" t="str">
        <f>IF(OR(Annex2!J179="",Annex2!J179=0),"",Annex2!J179)</f>
        <v/>
      </c>
      <c r="M172" s="52" t="str">
        <f>IF(OR(Annex2!K179="",Annex2!K179=0),"",Annex2!K179)</f>
        <v/>
      </c>
      <c r="N172" s="48" t="str">
        <f>IF(OR(Annex2!L179="",Annex2!L179="N/A"),"",Annex2!L179)</f>
        <v/>
      </c>
      <c r="O172" s="33"/>
      <c r="P172" s="34" t="str">
        <f t="shared" si="44"/>
        <v/>
      </c>
      <c r="Q172" s="52" t="str">
        <f>IF(OR(Annex2!M179="",Annex2!M179=" "),"","Yes")</f>
        <v/>
      </c>
      <c r="R172" s="53"/>
      <c r="S172" s="54" t="str">
        <f t="shared" si="45"/>
        <v/>
      </c>
      <c r="T172" s="48" t="str">
        <f>IF(OR(Annex2!N179="",Annex2!N179=" "),"",Annex2!N179)</f>
        <v/>
      </c>
      <c r="U172" s="33"/>
      <c r="V172" s="34" t="str">
        <f t="shared" si="46"/>
        <v/>
      </c>
      <c r="W172" s="50" t="str">
        <f>IF(OR(Annex2!O179="",Annex2!O179="N/A",Annex2!O179=" "),"",Annex2!O179)</f>
        <v/>
      </c>
      <c r="X172" s="53"/>
      <c r="Y172" s="54" t="str">
        <f t="shared" si="47"/>
        <v/>
      </c>
      <c r="Z172" s="48" t="str">
        <f>IF(OR(Annex2!P179="",Annex2!P179="N/A",Annex2!P179=" "),"",Annex2!P179)</f>
        <v/>
      </c>
      <c r="AA172" s="33"/>
      <c r="AB172" s="34" t="str">
        <f t="shared" si="48"/>
        <v/>
      </c>
      <c r="AC172" s="51" t="str">
        <f>IF(OR(Annex2!Q179="",Annex2!Q179=0),"",Annex2!Q179)</f>
        <v/>
      </c>
      <c r="AD172" s="53"/>
      <c r="AE172" s="54" t="str">
        <f t="shared" si="49"/>
        <v/>
      </c>
      <c r="AF172" s="52" t="str">
        <f>IF(OR(Annex2!R179="",Annex2!R179=0),"",Annex2!R179)</f>
        <v/>
      </c>
      <c r="AG172" s="47" t="str">
        <f>IF(OR(Annex2!S179="",Annex2!S179=0),"",Annex2!S179)</f>
        <v/>
      </c>
      <c r="AH172" s="33"/>
      <c r="AI172" s="33" t="str">
        <f t="shared" si="50"/>
        <v/>
      </c>
      <c r="AJ172" s="51" t="str">
        <f>IF(OR(Annex2!T179="",Annex2!T179=0),"",Annex2!T179)</f>
        <v/>
      </c>
      <c r="AK172" s="53"/>
      <c r="AL172" s="54" t="str">
        <f t="shared" si="51"/>
        <v/>
      </c>
      <c r="AM172" s="47" t="str">
        <f>IF(OR(Annex2!U179="",Annex2!U179="N/A",Annex2!U179=" "),"",Annex2!U179)</f>
        <v/>
      </c>
      <c r="AN172" s="33"/>
      <c r="AO172" s="33" t="str">
        <f t="shared" si="52"/>
        <v/>
      </c>
      <c r="AP172" s="33"/>
      <c r="AQ172" s="51" t="str">
        <f>IF(OR(Annex2!V179="",Annex2!V179=0),"",Annex2!V179)</f>
        <v/>
      </c>
      <c r="AR172" s="53"/>
      <c r="AS172" s="54" t="str">
        <f t="shared" si="53"/>
        <v/>
      </c>
      <c r="AT172" s="71" t="str">
        <f>IF(OR(Annex2!W179="",Annex2!W179=0),"",Annex2!W179)</f>
        <v/>
      </c>
      <c r="AU172" s="48" t="str">
        <f>IF(Annex2!X179&lt;&gt;"Yes","",Annex2!X179)</f>
        <v/>
      </c>
      <c r="AV172" s="33"/>
      <c r="AW172" s="73" t="str">
        <f t="shared" si="54"/>
        <v/>
      </c>
      <c r="AX172" s="50" t="str">
        <f>IF(Annex2!Y179&lt;&gt;"Yes","",Annex2!Y179)</f>
        <v/>
      </c>
      <c r="AY172" s="53"/>
      <c r="AZ172" s="54" t="str">
        <f t="shared" si="55"/>
        <v/>
      </c>
      <c r="BA172" s="48" t="str">
        <f>IF(OR(Annex2!Z179=" ",Annex2!Z179=""),"","Yes")</f>
        <v/>
      </c>
      <c r="BB172" s="33"/>
      <c r="BC172" s="73" t="str">
        <f t="shared" si="56"/>
        <v/>
      </c>
      <c r="BD172" s="33"/>
      <c r="BE172" s="56"/>
    </row>
    <row r="173" spans="1:57" ht="15" customHeight="1">
      <c r="A173" s="45" t="str">
        <f>IF(OR(Annex2!B180="",Annex2!E180=0),"",Annex2!B180)</f>
        <v/>
      </c>
      <c r="B173" s="45" t="str">
        <f>IF(OR(Annex2!D180="",Annex2!D180=0),"",Annex2!D180)</f>
        <v/>
      </c>
      <c r="C173" s="45" t="str">
        <f>IF(Annex2!E180="","",Annex2!E180)</f>
        <v/>
      </c>
      <c r="D173" s="46" t="str">
        <f>IF(Annex2!F180="","",Annex2!F180)</f>
        <v/>
      </c>
      <c r="E173" s="47" t="str">
        <f>IF(OR(Annex2!H180="",Annex2!H180=0),"",Annex2!H180)</f>
        <v/>
      </c>
      <c r="F173" s="33"/>
      <c r="G173" s="34" t="str">
        <f t="shared" si="42"/>
        <v/>
      </c>
      <c r="H173" s="33"/>
      <c r="I173" s="49" t="str">
        <f>IF(OR(Annex2!I180="",Annex2!I180=0),"",Annex2!I180)</f>
        <v/>
      </c>
      <c r="J173" s="53"/>
      <c r="K173" s="54" t="str">
        <f t="shared" si="43"/>
        <v/>
      </c>
      <c r="L173" s="52" t="str">
        <f>IF(OR(Annex2!J180="",Annex2!J180=0),"",Annex2!J180)</f>
        <v/>
      </c>
      <c r="M173" s="52" t="str">
        <f>IF(OR(Annex2!K180="",Annex2!K180=0),"",Annex2!K180)</f>
        <v/>
      </c>
      <c r="N173" s="48" t="str">
        <f>IF(OR(Annex2!L180="",Annex2!L180="N/A"),"",Annex2!L180)</f>
        <v/>
      </c>
      <c r="O173" s="33"/>
      <c r="P173" s="34" t="str">
        <f t="shared" si="44"/>
        <v/>
      </c>
      <c r="Q173" s="52" t="str">
        <f>IF(OR(Annex2!M180="",Annex2!M180=" "),"","Yes")</f>
        <v/>
      </c>
      <c r="R173" s="53"/>
      <c r="S173" s="54" t="str">
        <f t="shared" si="45"/>
        <v/>
      </c>
      <c r="T173" s="48" t="str">
        <f>IF(OR(Annex2!N180="",Annex2!N180=" "),"",Annex2!N180)</f>
        <v/>
      </c>
      <c r="U173" s="33"/>
      <c r="V173" s="34" t="str">
        <f t="shared" si="46"/>
        <v/>
      </c>
      <c r="W173" s="50" t="str">
        <f>IF(OR(Annex2!O180="",Annex2!O180="N/A",Annex2!O180=" "),"",Annex2!O180)</f>
        <v/>
      </c>
      <c r="X173" s="53"/>
      <c r="Y173" s="54" t="str">
        <f t="shared" si="47"/>
        <v/>
      </c>
      <c r="Z173" s="48" t="str">
        <f>IF(OR(Annex2!P180="",Annex2!P180="N/A",Annex2!P180=" "),"",Annex2!P180)</f>
        <v/>
      </c>
      <c r="AA173" s="33"/>
      <c r="AB173" s="34" t="str">
        <f t="shared" si="48"/>
        <v/>
      </c>
      <c r="AC173" s="51" t="str">
        <f>IF(OR(Annex2!Q180="",Annex2!Q180=0),"",Annex2!Q180)</f>
        <v/>
      </c>
      <c r="AD173" s="53"/>
      <c r="AE173" s="54" t="str">
        <f t="shared" si="49"/>
        <v/>
      </c>
      <c r="AF173" s="52" t="str">
        <f>IF(OR(Annex2!R180="",Annex2!R180=0),"",Annex2!R180)</f>
        <v/>
      </c>
      <c r="AG173" s="47" t="str">
        <f>IF(OR(Annex2!S180="",Annex2!S180=0),"",Annex2!S180)</f>
        <v/>
      </c>
      <c r="AH173" s="33"/>
      <c r="AI173" s="33" t="str">
        <f t="shared" si="50"/>
        <v/>
      </c>
      <c r="AJ173" s="51" t="str">
        <f>IF(OR(Annex2!T180="",Annex2!T180=0),"",Annex2!T180)</f>
        <v/>
      </c>
      <c r="AK173" s="53"/>
      <c r="AL173" s="54" t="str">
        <f t="shared" si="51"/>
        <v/>
      </c>
      <c r="AM173" s="47" t="str">
        <f>IF(OR(Annex2!U180="",Annex2!U180="N/A",Annex2!U180=" "),"",Annex2!U180)</f>
        <v/>
      </c>
      <c r="AN173" s="33"/>
      <c r="AO173" s="33" t="str">
        <f t="shared" si="52"/>
        <v/>
      </c>
      <c r="AP173" s="33"/>
      <c r="AQ173" s="51" t="str">
        <f>IF(OR(Annex2!V180="",Annex2!V180=0),"",Annex2!V180)</f>
        <v/>
      </c>
      <c r="AR173" s="53"/>
      <c r="AS173" s="54" t="str">
        <f t="shared" si="53"/>
        <v/>
      </c>
      <c r="AT173" s="71" t="str">
        <f>IF(OR(Annex2!W180="",Annex2!W180=0),"",Annex2!W180)</f>
        <v/>
      </c>
      <c r="AU173" s="48" t="str">
        <f>IF(Annex2!X180&lt;&gt;"Yes","",Annex2!X180)</f>
        <v/>
      </c>
      <c r="AV173" s="33"/>
      <c r="AW173" s="73" t="str">
        <f t="shared" si="54"/>
        <v/>
      </c>
      <c r="AX173" s="50" t="str">
        <f>IF(Annex2!Y180&lt;&gt;"Yes","",Annex2!Y180)</f>
        <v/>
      </c>
      <c r="AY173" s="53"/>
      <c r="AZ173" s="54" t="str">
        <f t="shared" si="55"/>
        <v/>
      </c>
      <c r="BA173" s="48" t="str">
        <f>IF(OR(Annex2!Z180=" ",Annex2!Z180=""),"","Yes")</f>
        <v/>
      </c>
      <c r="BB173" s="33"/>
      <c r="BC173" s="73" t="str">
        <f t="shared" si="56"/>
        <v/>
      </c>
      <c r="BD173" s="33"/>
      <c r="BE173" s="56"/>
    </row>
    <row r="174" spans="1:57" ht="15" customHeight="1">
      <c r="A174" s="45" t="str">
        <f>IF(OR(Annex2!B181="",Annex2!E181=0),"",Annex2!B181)</f>
        <v/>
      </c>
      <c r="B174" s="45" t="str">
        <f>IF(OR(Annex2!D181="",Annex2!D181=0),"",Annex2!D181)</f>
        <v/>
      </c>
      <c r="C174" s="45" t="str">
        <f>IF(Annex2!E181="","",Annex2!E181)</f>
        <v/>
      </c>
      <c r="D174" s="46" t="str">
        <f>IF(Annex2!F181="","",Annex2!F181)</f>
        <v/>
      </c>
      <c r="E174" s="47" t="str">
        <f>IF(OR(Annex2!H181="",Annex2!H181=0),"",Annex2!H181)</f>
        <v/>
      </c>
      <c r="F174" s="33"/>
      <c r="G174" s="34" t="str">
        <f t="shared" si="42"/>
        <v/>
      </c>
      <c r="H174" s="33"/>
      <c r="I174" s="49" t="str">
        <f>IF(OR(Annex2!I181="",Annex2!I181=0),"",Annex2!I181)</f>
        <v/>
      </c>
      <c r="J174" s="53"/>
      <c r="K174" s="54" t="str">
        <f t="shared" si="43"/>
        <v/>
      </c>
      <c r="L174" s="52" t="str">
        <f>IF(OR(Annex2!J181="",Annex2!J181=0),"",Annex2!J181)</f>
        <v/>
      </c>
      <c r="M174" s="52" t="str">
        <f>IF(OR(Annex2!K181="",Annex2!K181=0),"",Annex2!K181)</f>
        <v/>
      </c>
      <c r="N174" s="48" t="str">
        <f>IF(OR(Annex2!L181="",Annex2!L181="N/A"),"",Annex2!L181)</f>
        <v/>
      </c>
      <c r="O174" s="33"/>
      <c r="P174" s="34" t="str">
        <f t="shared" si="44"/>
        <v/>
      </c>
      <c r="Q174" s="52" t="str">
        <f>IF(OR(Annex2!M181="",Annex2!M181=" "),"","Yes")</f>
        <v/>
      </c>
      <c r="R174" s="53"/>
      <c r="S174" s="54" t="str">
        <f t="shared" si="45"/>
        <v/>
      </c>
      <c r="T174" s="48" t="str">
        <f>IF(OR(Annex2!N181="",Annex2!N181=" "),"",Annex2!N181)</f>
        <v/>
      </c>
      <c r="U174" s="33"/>
      <c r="V174" s="34" t="str">
        <f t="shared" si="46"/>
        <v/>
      </c>
      <c r="W174" s="50" t="str">
        <f>IF(OR(Annex2!O181="",Annex2!O181="N/A",Annex2!O181=" "),"",Annex2!O181)</f>
        <v/>
      </c>
      <c r="X174" s="53"/>
      <c r="Y174" s="54" t="str">
        <f t="shared" si="47"/>
        <v/>
      </c>
      <c r="Z174" s="48" t="str">
        <f>IF(OR(Annex2!P181="",Annex2!P181="N/A",Annex2!P181=" "),"",Annex2!P181)</f>
        <v/>
      </c>
      <c r="AA174" s="33"/>
      <c r="AB174" s="34" t="str">
        <f t="shared" si="48"/>
        <v/>
      </c>
      <c r="AC174" s="51" t="str">
        <f>IF(OR(Annex2!Q181="",Annex2!Q181=0),"",Annex2!Q181)</f>
        <v/>
      </c>
      <c r="AD174" s="53"/>
      <c r="AE174" s="54" t="str">
        <f t="shared" si="49"/>
        <v/>
      </c>
      <c r="AF174" s="52" t="str">
        <f>IF(OR(Annex2!R181="",Annex2!R181=0),"",Annex2!R181)</f>
        <v/>
      </c>
      <c r="AG174" s="47" t="str">
        <f>IF(OR(Annex2!S181="",Annex2!S181=0),"",Annex2!S181)</f>
        <v/>
      </c>
      <c r="AH174" s="33"/>
      <c r="AI174" s="33" t="str">
        <f t="shared" si="50"/>
        <v/>
      </c>
      <c r="AJ174" s="51" t="str">
        <f>IF(OR(Annex2!T181="",Annex2!T181=0),"",Annex2!T181)</f>
        <v/>
      </c>
      <c r="AK174" s="53"/>
      <c r="AL174" s="54" t="str">
        <f t="shared" si="51"/>
        <v/>
      </c>
      <c r="AM174" s="47" t="str">
        <f>IF(OR(Annex2!U181="",Annex2!U181="N/A",Annex2!U181=" "),"",Annex2!U181)</f>
        <v/>
      </c>
      <c r="AN174" s="33"/>
      <c r="AO174" s="33" t="str">
        <f t="shared" si="52"/>
        <v/>
      </c>
      <c r="AP174" s="33"/>
      <c r="AQ174" s="51" t="str">
        <f>IF(OR(Annex2!V181="",Annex2!V181=0),"",Annex2!V181)</f>
        <v/>
      </c>
      <c r="AR174" s="53"/>
      <c r="AS174" s="54" t="str">
        <f t="shared" si="53"/>
        <v/>
      </c>
      <c r="AT174" s="71" t="str">
        <f>IF(OR(Annex2!W181="",Annex2!W181=0),"",Annex2!W181)</f>
        <v/>
      </c>
      <c r="AU174" s="48" t="str">
        <f>IF(Annex2!X181&lt;&gt;"Yes","",Annex2!X181)</f>
        <v/>
      </c>
      <c r="AV174" s="33"/>
      <c r="AW174" s="73" t="str">
        <f t="shared" si="54"/>
        <v/>
      </c>
      <c r="AX174" s="50" t="str">
        <f>IF(Annex2!Y181&lt;&gt;"Yes","",Annex2!Y181)</f>
        <v/>
      </c>
      <c r="AY174" s="53"/>
      <c r="AZ174" s="54" t="str">
        <f t="shared" si="55"/>
        <v/>
      </c>
      <c r="BA174" s="48" t="str">
        <f>IF(OR(Annex2!Z181=" ",Annex2!Z181=""),"","Yes")</f>
        <v/>
      </c>
      <c r="BB174" s="33"/>
      <c r="BC174" s="73" t="str">
        <f t="shared" si="56"/>
        <v/>
      </c>
      <c r="BD174" s="33"/>
      <c r="BE174" s="56"/>
    </row>
    <row r="175" spans="1:57" ht="15" customHeight="1">
      <c r="A175" s="45" t="str">
        <f>IF(OR(Annex2!B182="",Annex2!E182=0),"",Annex2!B182)</f>
        <v/>
      </c>
      <c r="B175" s="45" t="str">
        <f>IF(OR(Annex2!D182="",Annex2!D182=0),"",Annex2!D182)</f>
        <v/>
      </c>
      <c r="C175" s="45" t="str">
        <f>IF(Annex2!E182="","",Annex2!E182)</f>
        <v/>
      </c>
      <c r="D175" s="46" t="str">
        <f>IF(Annex2!F182="","",Annex2!F182)</f>
        <v/>
      </c>
      <c r="E175" s="47" t="str">
        <f>IF(OR(Annex2!H182="",Annex2!H182=0),"",Annex2!H182)</f>
        <v/>
      </c>
      <c r="F175" s="33"/>
      <c r="G175" s="34" t="str">
        <f t="shared" si="42"/>
        <v/>
      </c>
      <c r="H175" s="33"/>
      <c r="I175" s="49" t="str">
        <f>IF(OR(Annex2!I182="",Annex2!I182=0),"",Annex2!I182)</f>
        <v/>
      </c>
      <c r="J175" s="53"/>
      <c r="K175" s="54" t="str">
        <f t="shared" si="43"/>
        <v/>
      </c>
      <c r="L175" s="52" t="str">
        <f>IF(OR(Annex2!J182="",Annex2!J182=0),"",Annex2!J182)</f>
        <v/>
      </c>
      <c r="M175" s="52" t="str">
        <f>IF(OR(Annex2!K182="",Annex2!K182=0),"",Annex2!K182)</f>
        <v/>
      </c>
      <c r="N175" s="48" t="str">
        <f>IF(OR(Annex2!L182="",Annex2!L182="N/A"),"",Annex2!L182)</f>
        <v/>
      </c>
      <c r="O175" s="33"/>
      <c r="P175" s="34" t="str">
        <f t="shared" si="44"/>
        <v/>
      </c>
      <c r="Q175" s="52" t="str">
        <f>IF(OR(Annex2!M182="",Annex2!M182=" "),"","Yes")</f>
        <v/>
      </c>
      <c r="R175" s="53"/>
      <c r="S175" s="54" t="str">
        <f t="shared" si="45"/>
        <v/>
      </c>
      <c r="T175" s="48" t="str">
        <f>IF(OR(Annex2!N182="",Annex2!N182=" "),"",Annex2!N182)</f>
        <v/>
      </c>
      <c r="U175" s="33"/>
      <c r="V175" s="34" t="str">
        <f t="shared" si="46"/>
        <v/>
      </c>
      <c r="W175" s="50" t="str">
        <f>IF(OR(Annex2!O182="",Annex2!O182="N/A",Annex2!O182=" "),"",Annex2!O182)</f>
        <v/>
      </c>
      <c r="X175" s="53"/>
      <c r="Y175" s="54" t="str">
        <f t="shared" si="47"/>
        <v/>
      </c>
      <c r="Z175" s="48" t="str">
        <f>IF(OR(Annex2!P182="",Annex2!P182="N/A",Annex2!P182=" "),"",Annex2!P182)</f>
        <v/>
      </c>
      <c r="AA175" s="33"/>
      <c r="AB175" s="34" t="str">
        <f t="shared" si="48"/>
        <v/>
      </c>
      <c r="AC175" s="51" t="str">
        <f>IF(OR(Annex2!Q182="",Annex2!Q182=0),"",Annex2!Q182)</f>
        <v/>
      </c>
      <c r="AD175" s="53"/>
      <c r="AE175" s="54" t="str">
        <f t="shared" si="49"/>
        <v/>
      </c>
      <c r="AF175" s="52" t="str">
        <f>IF(OR(Annex2!R182="",Annex2!R182=0),"",Annex2!R182)</f>
        <v/>
      </c>
      <c r="AG175" s="47" t="str">
        <f>IF(OR(Annex2!S182="",Annex2!S182=0),"",Annex2!S182)</f>
        <v/>
      </c>
      <c r="AH175" s="33"/>
      <c r="AI175" s="33" t="str">
        <f t="shared" si="50"/>
        <v/>
      </c>
      <c r="AJ175" s="51" t="str">
        <f>IF(OR(Annex2!T182="",Annex2!T182=0),"",Annex2!T182)</f>
        <v/>
      </c>
      <c r="AK175" s="53"/>
      <c r="AL175" s="54" t="str">
        <f t="shared" si="51"/>
        <v/>
      </c>
      <c r="AM175" s="47" t="str">
        <f>IF(OR(Annex2!U182="",Annex2!U182="N/A",Annex2!U182=" "),"",Annex2!U182)</f>
        <v/>
      </c>
      <c r="AN175" s="33"/>
      <c r="AO175" s="33" t="str">
        <f t="shared" si="52"/>
        <v/>
      </c>
      <c r="AP175" s="33"/>
      <c r="AQ175" s="51" t="str">
        <f>IF(OR(Annex2!V182="",Annex2!V182=0),"",Annex2!V182)</f>
        <v/>
      </c>
      <c r="AR175" s="53"/>
      <c r="AS175" s="54" t="str">
        <f t="shared" si="53"/>
        <v/>
      </c>
      <c r="AT175" s="71" t="str">
        <f>IF(OR(Annex2!W182="",Annex2!W182=0),"",Annex2!W182)</f>
        <v/>
      </c>
      <c r="AU175" s="48" t="str">
        <f>IF(Annex2!X182&lt;&gt;"Yes","",Annex2!X182)</f>
        <v/>
      </c>
      <c r="AV175" s="33"/>
      <c r="AW175" s="73" t="str">
        <f t="shared" si="54"/>
        <v/>
      </c>
      <c r="AX175" s="50" t="str">
        <f>IF(Annex2!Y182&lt;&gt;"Yes","",Annex2!Y182)</f>
        <v/>
      </c>
      <c r="AY175" s="53"/>
      <c r="AZ175" s="54" t="str">
        <f t="shared" si="55"/>
        <v/>
      </c>
      <c r="BA175" s="48" t="str">
        <f>IF(OR(Annex2!Z182=" ",Annex2!Z182=""),"","Yes")</f>
        <v/>
      </c>
      <c r="BB175" s="33"/>
      <c r="BC175" s="73" t="str">
        <f t="shared" si="56"/>
        <v/>
      </c>
      <c r="BD175" s="33"/>
      <c r="BE175" s="56"/>
    </row>
    <row r="176" spans="1:57" ht="15" customHeight="1">
      <c r="A176" s="45" t="str">
        <f>IF(OR(Annex2!B183="",Annex2!E183=0),"",Annex2!B183)</f>
        <v/>
      </c>
      <c r="B176" s="45" t="str">
        <f>IF(OR(Annex2!D183="",Annex2!D183=0),"",Annex2!D183)</f>
        <v/>
      </c>
      <c r="C176" s="45" t="str">
        <f>IF(Annex2!E183="","",Annex2!E183)</f>
        <v/>
      </c>
      <c r="D176" s="46" t="str">
        <f>IF(Annex2!F183="","",Annex2!F183)</f>
        <v/>
      </c>
      <c r="E176" s="47" t="str">
        <f>IF(OR(Annex2!H183="",Annex2!H183=0),"",Annex2!H183)</f>
        <v/>
      </c>
      <c r="F176" s="33"/>
      <c r="G176" s="34" t="str">
        <f t="shared" si="42"/>
        <v/>
      </c>
      <c r="H176" s="33"/>
      <c r="I176" s="49" t="str">
        <f>IF(OR(Annex2!I183="",Annex2!I183=0),"",Annex2!I183)</f>
        <v/>
      </c>
      <c r="J176" s="53"/>
      <c r="K176" s="54" t="str">
        <f t="shared" si="43"/>
        <v/>
      </c>
      <c r="L176" s="52" t="str">
        <f>IF(OR(Annex2!J183="",Annex2!J183=0),"",Annex2!J183)</f>
        <v/>
      </c>
      <c r="M176" s="52" t="str">
        <f>IF(OR(Annex2!K183="",Annex2!K183=0),"",Annex2!K183)</f>
        <v/>
      </c>
      <c r="N176" s="48" t="str">
        <f>IF(OR(Annex2!L183="",Annex2!L183="N/A"),"",Annex2!L183)</f>
        <v/>
      </c>
      <c r="O176" s="33"/>
      <c r="P176" s="34" t="str">
        <f t="shared" si="44"/>
        <v/>
      </c>
      <c r="Q176" s="52" t="str">
        <f>IF(OR(Annex2!M183="",Annex2!M183=" "),"","Yes")</f>
        <v/>
      </c>
      <c r="R176" s="53"/>
      <c r="S176" s="54" t="str">
        <f t="shared" si="45"/>
        <v/>
      </c>
      <c r="T176" s="48" t="str">
        <f>IF(OR(Annex2!N183="",Annex2!N183=" "),"",Annex2!N183)</f>
        <v/>
      </c>
      <c r="U176" s="33"/>
      <c r="V176" s="34" t="str">
        <f t="shared" si="46"/>
        <v/>
      </c>
      <c r="W176" s="50" t="str">
        <f>IF(OR(Annex2!O183="",Annex2!O183="N/A",Annex2!O183=" "),"",Annex2!O183)</f>
        <v/>
      </c>
      <c r="X176" s="53"/>
      <c r="Y176" s="54" t="str">
        <f t="shared" si="47"/>
        <v/>
      </c>
      <c r="Z176" s="48" t="str">
        <f>IF(OR(Annex2!P183="",Annex2!P183="N/A",Annex2!P183=" "),"",Annex2!P183)</f>
        <v/>
      </c>
      <c r="AA176" s="33"/>
      <c r="AB176" s="34" t="str">
        <f t="shared" si="48"/>
        <v/>
      </c>
      <c r="AC176" s="51" t="str">
        <f>IF(OR(Annex2!Q183="",Annex2!Q183=0),"",Annex2!Q183)</f>
        <v/>
      </c>
      <c r="AD176" s="53"/>
      <c r="AE176" s="54" t="str">
        <f t="shared" si="49"/>
        <v/>
      </c>
      <c r="AF176" s="52" t="str">
        <f>IF(OR(Annex2!R183="",Annex2!R183=0),"",Annex2!R183)</f>
        <v/>
      </c>
      <c r="AG176" s="47" t="str">
        <f>IF(OR(Annex2!S183="",Annex2!S183=0),"",Annex2!S183)</f>
        <v/>
      </c>
      <c r="AH176" s="33"/>
      <c r="AI176" s="33" t="str">
        <f t="shared" si="50"/>
        <v/>
      </c>
      <c r="AJ176" s="51" t="str">
        <f>IF(OR(Annex2!T183="",Annex2!T183=0),"",Annex2!T183)</f>
        <v/>
      </c>
      <c r="AK176" s="53"/>
      <c r="AL176" s="54" t="str">
        <f t="shared" si="51"/>
        <v/>
      </c>
      <c r="AM176" s="47" t="str">
        <f>IF(OR(Annex2!U183="",Annex2!U183="N/A",Annex2!U183=" "),"",Annex2!U183)</f>
        <v/>
      </c>
      <c r="AN176" s="33"/>
      <c r="AO176" s="33" t="str">
        <f t="shared" si="52"/>
        <v/>
      </c>
      <c r="AP176" s="33"/>
      <c r="AQ176" s="51" t="str">
        <f>IF(OR(Annex2!V183="",Annex2!V183=0),"",Annex2!V183)</f>
        <v/>
      </c>
      <c r="AR176" s="53"/>
      <c r="AS176" s="54" t="str">
        <f t="shared" si="53"/>
        <v/>
      </c>
      <c r="AT176" s="71" t="str">
        <f>IF(OR(Annex2!W183="",Annex2!W183=0),"",Annex2!W183)</f>
        <v/>
      </c>
      <c r="AU176" s="48" t="str">
        <f>IF(Annex2!X183&lt;&gt;"Yes","",Annex2!X183)</f>
        <v/>
      </c>
      <c r="AV176" s="33"/>
      <c r="AW176" s="73" t="str">
        <f t="shared" si="54"/>
        <v/>
      </c>
      <c r="AX176" s="50" t="str">
        <f>IF(Annex2!Y183&lt;&gt;"Yes","",Annex2!Y183)</f>
        <v/>
      </c>
      <c r="AY176" s="53"/>
      <c r="AZ176" s="54" t="str">
        <f t="shared" si="55"/>
        <v/>
      </c>
      <c r="BA176" s="48" t="str">
        <f>IF(OR(Annex2!Z183=" ",Annex2!Z183=""),"","Yes")</f>
        <v/>
      </c>
      <c r="BB176" s="33"/>
      <c r="BC176" s="73" t="str">
        <f t="shared" si="56"/>
        <v/>
      </c>
      <c r="BD176" s="33"/>
      <c r="BE176" s="56"/>
    </row>
    <row r="177" spans="1:57" ht="15" customHeight="1">
      <c r="A177" s="45" t="str">
        <f>IF(OR(Annex2!B184="",Annex2!E184=0),"",Annex2!B184)</f>
        <v/>
      </c>
      <c r="B177" s="45" t="str">
        <f>IF(OR(Annex2!D184="",Annex2!D184=0),"",Annex2!D184)</f>
        <v/>
      </c>
      <c r="C177" s="45" t="str">
        <f>IF(Annex2!E184="","",Annex2!E184)</f>
        <v/>
      </c>
      <c r="D177" s="46" t="str">
        <f>IF(Annex2!F184="","",Annex2!F184)</f>
        <v/>
      </c>
      <c r="E177" s="47" t="str">
        <f>IF(OR(Annex2!H184="",Annex2!H184=0),"",Annex2!H184)</f>
        <v/>
      </c>
      <c r="F177" s="33"/>
      <c r="G177" s="34" t="str">
        <f t="shared" si="42"/>
        <v/>
      </c>
      <c r="H177" s="33"/>
      <c r="I177" s="49" t="str">
        <f>IF(OR(Annex2!I184="",Annex2!I184=0),"",Annex2!I184)</f>
        <v/>
      </c>
      <c r="J177" s="53"/>
      <c r="K177" s="54" t="str">
        <f t="shared" si="43"/>
        <v/>
      </c>
      <c r="L177" s="52" t="str">
        <f>IF(OR(Annex2!J184="",Annex2!J184=0),"",Annex2!J184)</f>
        <v/>
      </c>
      <c r="M177" s="52" t="str">
        <f>IF(OR(Annex2!K184="",Annex2!K184=0),"",Annex2!K184)</f>
        <v/>
      </c>
      <c r="N177" s="48" t="str">
        <f>IF(OR(Annex2!L184="",Annex2!L184="N/A"),"",Annex2!L184)</f>
        <v/>
      </c>
      <c r="O177" s="33"/>
      <c r="P177" s="34" t="str">
        <f t="shared" si="44"/>
        <v/>
      </c>
      <c r="Q177" s="52" t="str">
        <f>IF(OR(Annex2!M184="",Annex2!M184=" "),"","Yes")</f>
        <v/>
      </c>
      <c r="R177" s="53"/>
      <c r="S177" s="54" t="str">
        <f t="shared" si="45"/>
        <v/>
      </c>
      <c r="T177" s="48" t="str">
        <f>IF(OR(Annex2!N184="",Annex2!N184=" "),"",Annex2!N184)</f>
        <v/>
      </c>
      <c r="U177" s="33"/>
      <c r="V177" s="34" t="str">
        <f t="shared" si="46"/>
        <v/>
      </c>
      <c r="W177" s="50" t="str">
        <f>IF(OR(Annex2!O184="",Annex2!O184="N/A",Annex2!O184=" "),"",Annex2!O184)</f>
        <v/>
      </c>
      <c r="X177" s="53"/>
      <c r="Y177" s="54" t="str">
        <f t="shared" si="47"/>
        <v/>
      </c>
      <c r="Z177" s="48" t="str">
        <f>IF(OR(Annex2!P184="",Annex2!P184="N/A",Annex2!P184=" "),"",Annex2!P184)</f>
        <v/>
      </c>
      <c r="AA177" s="33"/>
      <c r="AB177" s="34" t="str">
        <f t="shared" si="48"/>
        <v/>
      </c>
      <c r="AC177" s="51" t="str">
        <f>IF(OR(Annex2!Q184="",Annex2!Q184=0),"",Annex2!Q184)</f>
        <v/>
      </c>
      <c r="AD177" s="53"/>
      <c r="AE177" s="54" t="str">
        <f t="shared" si="49"/>
        <v/>
      </c>
      <c r="AF177" s="52" t="str">
        <f>IF(OR(Annex2!R184="",Annex2!R184=0),"",Annex2!R184)</f>
        <v/>
      </c>
      <c r="AG177" s="47" t="str">
        <f>IF(OR(Annex2!S184="",Annex2!S184=0),"",Annex2!S184)</f>
        <v/>
      </c>
      <c r="AH177" s="33"/>
      <c r="AI177" s="33" t="str">
        <f t="shared" si="50"/>
        <v/>
      </c>
      <c r="AJ177" s="51" t="str">
        <f>IF(OR(Annex2!T184="",Annex2!T184=0),"",Annex2!T184)</f>
        <v/>
      </c>
      <c r="AK177" s="53"/>
      <c r="AL177" s="54" t="str">
        <f t="shared" si="51"/>
        <v/>
      </c>
      <c r="AM177" s="47" t="str">
        <f>IF(OR(Annex2!U184="",Annex2!U184="N/A",Annex2!U184=" "),"",Annex2!U184)</f>
        <v/>
      </c>
      <c r="AN177" s="33"/>
      <c r="AO177" s="33" t="str">
        <f t="shared" si="52"/>
        <v/>
      </c>
      <c r="AP177" s="33"/>
      <c r="AQ177" s="51" t="str">
        <f>IF(OR(Annex2!V184="",Annex2!V184=0),"",Annex2!V184)</f>
        <v/>
      </c>
      <c r="AR177" s="53"/>
      <c r="AS177" s="54" t="str">
        <f t="shared" si="53"/>
        <v/>
      </c>
      <c r="AT177" s="71" t="str">
        <f>IF(OR(Annex2!W184="",Annex2!W184=0),"",Annex2!W184)</f>
        <v/>
      </c>
      <c r="AU177" s="48" t="str">
        <f>IF(Annex2!X184&lt;&gt;"Yes","",Annex2!X184)</f>
        <v/>
      </c>
      <c r="AV177" s="33"/>
      <c r="AW177" s="73" t="str">
        <f t="shared" si="54"/>
        <v/>
      </c>
      <c r="AX177" s="50" t="str">
        <f>IF(Annex2!Y184&lt;&gt;"Yes","",Annex2!Y184)</f>
        <v/>
      </c>
      <c r="AY177" s="53"/>
      <c r="AZ177" s="54" t="str">
        <f t="shared" si="55"/>
        <v/>
      </c>
      <c r="BA177" s="48" t="str">
        <f>IF(OR(Annex2!Z184=" ",Annex2!Z184=""),"","Yes")</f>
        <v/>
      </c>
      <c r="BB177" s="33"/>
      <c r="BC177" s="73" t="str">
        <f t="shared" si="56"/>
        <v/>
      </c>
      <c r="BD177" s="33"/>
      <c r="BE177" s="56"/>
    </row>
    <row r="178" spans="1:57" ht="15" customHeight="1">
      <c r="A178" s="45" t="str">
        <f>IF(OR(Annex2!B185="",Annex2!E185=0),"",Annex2!B185)</f>
        <v/>
      </c>
      <c r="B178" s="45" t="str">
        <f>IF(OR(Annex2!D185="",Annex2!D185=0),"",Annex2!D185)</f>
        <v/>
      </c>
      <c r="C178" s="45" t="str">
        <f>IF(Annex2!E185="","",Annex2!E185)</f>
        <v/>
      </c>
      <c r="D178" s="46" t="str">
        <f>IF(Annex2!F185="","",Annex2!F185)</f>
        <v/>
      </c>
      <c r="E178" s="47" t="str">
        <f>IF(OR(Annex2!H185="",Annex2!H185=0),"",Annex2!H185)</f>
        <v/>
      </c>
      <c r="F178" s="33"/>
      <c r="G178" s="34" t="str">
        <f t="shared" si="42"/>
        <v/>
      </c>
      <c r="H178" s="33"/>
      <c r="I178" s="49" t="str">
        <f>IF(OR(Annex2!I185="",Annex2!I185=0),"",Annex2!I185)</f>
        <v/>
      </c>
      <c r="J178" s="53"/>
      <c r="K178" s="54" t="str">
        <f t="shared" si="43"/>
        <v/>
      </c>
      <c r="L178" s="52" t="str">
        <f>IF(OR(Annex2!J185="",Annex2!J185=0),"",Annex2!J185)</f>
        <v/>
      </c>
      <c r="M178" s="52" t="str">
        <f>IF(OR(Annex2!K185="",Annex2!K185=0),"",Annex2!K185)</f>
        <v/>
      </c>
      <c r="N178" s="48" t="str">
        <f>IF(OR(Annex2!L185="",Annex2!L185="N/A"),"",Annex2!L185)</f>
        <v/>
      </c>
      <c r="O178" s="33"/>
      <c r="P178" s="34" t="str">
        <f t="shared" si="44"/>
        <v/>
      </c>
      <c r="Q178" s="52" t="str">
        <f>IF(OR(Annex2!M185="",Annex2!M185=" "),"","Yes")</f>
        <v/>
      </c>
      <c r="R178" s="53"/>
      <c r="S178" s="54" t="str">
        <f t="shared" si="45"/>
        <v/>
      </c>
      <c r="T178" s="48" t="str">
        <f>IF(OR(Annex2!N185="",Annex2!N185=" "),"",Annex2!N185)</f>
        <v/>
      </c>
      <c r="U178" s="33"/>
      <c r="V178" s="34" t="str">
        <f t="shared" si="46"/>
        <v/>
      </c>
      <c r="W178" s="50" t="str">
        <f>IF(OR(Annex2!O185="",Annex2!O185="N/A",Annex2!O185=" "),"",Annex2!O185)</f>
        <v/>
      </c>
      <c r="X178" s="53"/>
      <c r="Y178" s="54" t="str">
        <f t="shared" si="47"/>
        <v/>
      </c>
      <c r="Z178" s="48" t="str">
        <f>IF(OR(Annex2!P185="",Annex2!P185="N/A",Annex2!P185=" "),"",Annex2!P185)</f>
        <v/>
      </c>
      <c r="AA178" s="33"/>
      <c r="AB178" s="34" t="str">
        <f t="shared" si="48"/>
        <v/>
      </c>
      <c r="AC178" s="51" t="str">
        <f>IF(OR(Annex2!Q185="",Annex2!Q185=0),"",Annex2!Q185)</f>
        <v/>
      </c>
      <c r="AD178" s="53"/>
      <c r="AE178" s="54" t="str">
        <f t="shared" si="49"/>
        <v/>
      </c>
      <c r="AF178" s="52" t="str">
        <f>IF(OR(Annex2!R185="",Annex2!R185=0),"",Annex2!R185)</f>
        <v/>
      </c>
      <c r="AG178" s="47" t="str">
        <f>IF(OR(Annex2!S185="",Annex2!S185=0),"",Annex2!S185)</f>
        <v/>
      </c>
      <c r="AH178" s="33"/>
      <c r="AI178" s="33" t="str">
        <f t="shared" si="50"/>
        <v/>
      </c>
      <c r="AJ178" s="51" t="str">
        <f>IF(OR(Annex2!T185="",Annex2!T185=0),"",Annex2!T185)</f>
        <v/>
      </c>
      <c r="AK178" s="53"/>
      <c r="AL178" s="54" t="str">
        <f t="shared" si="51"/>
        <v/>
      </c>
      <c r="AM178" s="47" t="str">
        <f>IF(OR(Annex2!U185="",Annex2!U185="N/A",Annex2!U185=" "),"",Annex2!U185)</f>
        <v/>
      </c>
      <c r="AN178" s="33"/>
      <c r="AO178" s="33" t="str">
        <f t="shared" si="52"/>
        <v/>
      </c>
      <c r="AP178" s="33"/>
      <c r="AQ178" s="51" t="str">
        <f>IF(OR(Annex2!V185="",Annex2!V185=0),"",Annex2!V185)</f>
        <v/>
      </c>
      <c r="AR178" s="53"/>
      <c r="AS178" s="54" t="str">
        <f t="shared" si="53"/>
        <v/>
      </c>
      <c r="AT178" s="71" t="str">
        <f>IF(OR(Annex2!W185="",Annex2!W185=0),"",Annex2!W185)</f>
        <v/>
      </c>
      <c r="AU178" s="48" t="str">
        <f>IF(Annex2!X185&lt;&gt;"Yes","",Annex2!X185)</f>
        <v/>
      </c>
      <c r="AV178" s="33"/>
      <c r="AW178" s="73" t="str">
        <f t="shared" si="54"/>
        <v/>
      </c>
      <c r="AX178" s="50" t="str">
        <f>IF(Annex2!Y185&lt;&gt;"Yes","",Annex2!Y185)</f>
        <v/>
      </c>
      <c r="AY178" s="53"/>
      <c r="AZ178" s="54" t="str">
        <f t="shared" si="55"/>
        <v/>
      </c>
      <c r="BA178" s="48" t="str">
        <f>IF(OR(Annex2!Z185=" ",Annex2!Z185=""),"","Yes")</f>
        <v/>
      </c>
      <c r="BB178" s="33"/>
      <c r="BC178" s="73" t="str">
        <f t="shared" si="56"/>
        <v/>
      </c>
      <c r="BD178" s="33"/>
      <c r="BE178" s="56"/>
    </row>
    <row r="179" spans="1:57" ht="15" customHeight="1">
      <c r="A179" s="45" t="str">
        <f>IF(OR(Annex2!B186="",Annex2!E186=0),"",Annex2!B186)</f>
        <v/>
      </c>
      <c r="B179" s="45" t="str">
        <f>IF(OR(Annex2!D186="",Annex2!D186=0),"",Annex2!D186)</f>
        <v/>
      </c>
      <c r="C179" s="45" t="str">
        <f>IF(Annex2!E186="","",Annex2!E186)</f>
        <v/>
      </c>
      <c r="D179" s="46" t="str">
        <f>IF(Annex2!F186="","",Annex2!F186)</f>
        <v/>
      </c>
      <c r="E179" s="47" t="str">
        <f>IF(OR(Annex2!H186="",Annex2!H186=0),"",Annex2!H186)</f>
        <v/>
      </c>
      <c r="F179" s="33"/>
      <c r="G179" s="34" t="str">
        <f t="shared" si="42"/>
        <v/>
      </c>
      <c r="H179" s="33"/>
      <c r="I179" s="49" t="str">
        <f>IF(OR(Annex2!I186="",Annex2!I186=0),"",Annex2!I186)</f>
        <v/>
      </c>
      <c r="J179" s="53"/>
      <c r="K179" s="54" t="str">
        <f t="shared" si="43"/>
        <v/>
      </c>
      <c r="L179" s="52" t="str">
        <f>IF(OR(Annex2!J186="",Annex2!J186=0),"",Annex2!J186)</f>
        <v/>
      </c>
      <c r="M179" s="52" t="str">
        <f>IF(OR(Annex2!K186="",Annex2!K186=0),"",Annex2!K186)</f>
        <v/>
      </c>
      <c r="N179" s="48" t="str">
        <f>IF(OR(Annex2!L186="",Annex2!L186="N/A"),"",Annex2!L186)</f>
        <v/>
      </c>
      <c r="O179" s="33"/>
      <c r="P179" s="34" t="str">
        <f t="shared" si="44"/>
        <v/>
      </c>
      <c r="Q179" s="52" t="str">
        <f>IF(OR(Annex2!M186="",Annex2!M186=" "),"","Yes")</f>
        <v/>
      </c>
      <c r="R179" s="53"/>
      <c r="S179" s="54" t="str">
        <f t="shared" si="45"/>
        <v/>
      </c>
      <c r="T179" s="48" t="str">
        <f>IF(OR(Annex2!N186="",Annex2!N186=" "),"",Annex2!N186)</f>
        <v/>
      </c>
      <c r="U179" s="33"/>
      <c r="V179" s="34" t="str">
        <f t="shared" si="46"/>
        <v/>
      </c>
      <c r="W179" s="50" t="str">
        <f>IF(OR(Annex2!O186="",Annex2!O186="N/A",Annex2!O186=" "),"",Annex2!O186)</f>
        <v/>
      </c>
      <c r="X179" s="53"/>
      <c r="Y179" s="54" t="str">
        <f t="shared" si="47"/>
        <v/>
      </c>
      <c r="Z179" s="48" t="str">
        <f>IF(OR(Annex2!P186="",Annex2!P186="N/A",Annex2!P186=" "),"",Annex2!P186)</f>
        <v/>
      </c>
      <c r="AA179" s="33"/>
      <c r="AB179" s="34" t="str">
        <f t="shared" si="48"/>
        <v/>
      </c>
      <c r="AC179" s="51" t="str">
        <f>IF(OR(Annex2!Q186="",Annex2!Q186=0),"",Annex2!Q186)</f>
        <v/>
      </c>
      <c r="AD179" s="53"/>
      <c r="AE179" s="54" t="str">
        <f t="shared" si="49"/>
        <v/>
      </c>
      <c r="AF179" s="52" t="str">
        <f>IF(OR(Annex2!R186="",Annex2!R186=0),"",Annex2!R186)</f>
        <v/>
      </c>
      <c r="AG179" s="47" t="str">
        <f>IF(OR(Annex2!S186="",Annex2!S186=0),"",Annex2!S186)</f>
        <v/>
      </c>
      <c r="AH179" s="33"/>
      <c r="AI179" s="33" t="str">
        <f t="shared" si="50"/>
        <v/>
      </c>
      <c r="AJ179" s="51" t="str">
        <f>IF(OR(Annex2!T186="",Annex2!T186=0),"",Annex2!T186)</f>
        <v/>
      </c>
      <c r="AK179" s="53"/>
      <c r="AL179" s="54" t="str">
        <f t="shared" si="51"/>
        <v/>
      </c>
      <c r="AM179" s="47" t="str">
        <f>IF(OR(Annex2!U186="",Annex2!U186="N/A",Annex2!U186=" "),"",Annex2!U186)</f>
        <v/>
      </c>
      <c r="AN179" s="33"/>
      <c r="AO179" s="33" t="str">
        <f t="shared" si="52"/>
        <v/>
      </c>
      <c r="AP179" s="33"/>
      <c r="AQ179" s="51" t="str">
        <f>IF(OR(Annex2!V186="",Annex2!V186=0),"",Annex2!V186)</f>
        <v/>
      </c>
      <c r="AR179" s="53"/>
      <c r="AS179" s="54" t="str">
        <f t="shared" si="53"/>
        <v/>
      </c>
      <c r="AT179" s="71" t="str">
        <f>IF(OR(Annex2!W186="",Annex2!W186=0),"",Annex2!W186)</f>
        <v/>
      </c>
      <c r="AU179" s="48" t="str">
        <f>IF(Annex2!X186&lt;&gt;"Yes","",Annex2!X186)</f>
        <v/>
      </c>
      <c r="AV179" s="33"/>
      <c r="AW179" s="73" t="str">
        <f t="shared" si="54"/>
        <v/>
      </c>
      <c r="AX179" s="50" t="str">
        <f>IF(Annex2!Y186&lt;&gt;"Yes","",Annex2!Y186)</f>
        <v/>
      </c>
      <c r="AY179" s="53"/>
      <c r="AZ179" s="54" t="str">
        <f t="shared" si="55"/>
        <v/>
      </c>
      <c r="BA179" s="48" t="str">
        <f>IF(OR(Annex2!Z186=" ",Annex2!Z186=""),"","Yes")</f>
        <v/>
      </c>
      <c r="BB179" s="33"/>
      <c r="BC179" s="73" t="str">
        <f t="shared" si="56"/>
        <v/>
      </c>
      <c r="BD179" s="33"/>
      <c r="BE179" s="56"/>
    </row>
    <row r="180" spans="1:57" ht="15" customHeight="1">
      <c r="A180" s="45" t="str">
        <f>IF(OR(Annex2!B187="",Annex2!E187=0),"",Annex2!B187)</f>
        <v/>
      </c>
      <c r="B180" s="45" t="str">
        <f>IF(OR(Annex2!D187="",Annex2!D187=0),"",Annex2!D187)</f>
        <v/>
      </c>
      <c r="C180" s="45" t="str">
        <f>IF(Annex2!E187="","",Annex2!E187)</f>
        <v/>
      </c>
      <c r="D180" s="46" t="str">
        <f>IF(Annex2!F187="","",Annex2!F187)</f>
        <v/>
      </c>
      <c r="E180" s="47" t="str">
        <f>IF(OR(Annex2!H187="",Annex2!H187=0),"",Annex2!H187)</f>
        <v/>
      </c>
      <c r="F180" s="33"/>
      <c r="G180" s="34" t="str">
        <f t="shared" si="42"/>
        <v/>
      </c>
      <c r="H180" s="33"/>
      <c r="I180" s="49" t="str">
        <f>IF(OR(Annex2!I187="",Annex2!I187=0),"",Annex2!I187)</f>
        <v/>
      </c>
      <c r="J180" s="53"/>
      <c r="K180" s="54" t="str">
        <f t="shared" si="43"/>
        <v/>
      </c>
      <c r="L180" s="52" t="str">
        <f>IF(OR(Annex2!J187="",Annex2!J187=0),"",Annex2!J187)</f>
        <v/>
      </c>
      <c r="M180" s="52" t="str">
        <f>IF(OR(Annex2!K187="",Annex2!K187=0),"",Annex2!K187)</f>
        <v/>
      </c>
      <c r="N180" s="48" t="str">
        <f>IF(OR(Annex2!L187="",Annex2!L187="N/A"),"",Annex2!L187)</f>
        <v/>
      </c>
      <c r="O180" s="33"/>
      <c r="P180" s="34" t="str">
        <f t="shared" si="44"/>
        <v/>
      </c>
      <c r="Q180" s="52" t="str">
        <f>IF(OR(Annex2!M187="",Annex2!M187=" "),"","Yes")</f>
        <v/>
      </c>
      <c r="R180" s="53"/>
      <c r="S180" s="54" t="str">
        <f t="shared" si="45"/>
        <v/>
      </c>
      <c r="T180" s="48" t="str">
        <f>IF(OR(Annex2!N187="",Annex2!N187=" "),"",Annex2!N187)</f>
        <v/>
      </c>
      <c r="U180" s="33"/>
      <c r="V180" s="34" t="str">
        <f t="shared" si="46"/>
        <v/>
      </c>
      <c r="W180" s="50" t="str">
        <f>IF(OR(Annex2!O187="",Annex2!O187="N/A",Annex2!O187=" "),"",Annex2!O187)</f>
        <v/>
      </c>
      <c r="X180" s="53"/>
      <c r="Y180" s="54" t="str">
        <f t="shared" si="47"/>
        <v/>
      </c>
      <c r="Z180" s="48" t="str">
        <f>IF(OR(Annex2!P187="",Annex2!P187="N/A",Annex2!P187=" "),"",Annex2!P187)</f>
        <v/>
      </c>
      <c r="AA180" s="33"/>
      <c r="AB180" s="34" t="str">
        <f t="shared" si="48"/>
        <v/>
      </c>
      <c r="AC180" s="51" t="str">
        <f>IF(OR(Annex2!Q187="",Annex2!Q187=0),"",Annex2!Q187)</f>
        <v/>
      </c>
      <c r="AD180" s="53"/>
      <c r="AE180" s="54" t="str">
        <f t="shared" si="49"/>
        <v/>
      </c>
      <c r="AF180" s="52" t="str">
        <f>IF(OR(Annex2!R187="",Annex2!R187=0),"",Annex2!R187)</f>
        <v/>
      </c>
      <c r="AG180" s="47" t="str">
        <f>IF(OR(Annex2!S187="",Annex2!S187=0),"",Annex2!S187)</f>
        <v/>
      </c>
      <c r="AH180" s="33"/>
      <c r="AI180" s="33" t="str">
        <f t="shared" si="50"/>
        <v/>
      </c>
      <c r="AJ180" s="51" t="str">
        <f>IF(OR(Annex2!T187="",Annex2!T187=0),"",Annex2!T187)</f>
        <v/>
      </c>
      <c r="AK180" s="53"/>
      <c r="AL180" s="54" t="str">
        <f t="shared" si="51"/>
        <v/>
      </c>
      <c r="AM180" s="47" t="str">
        <f>IF(OR(Annex2!U187="",Annex2!U187="N/A",Annex2!U187=" "),"",Annex2!U187)</f>
        <v/>
      </c>
      <c r="AN180" s="33"/>
      <c r="AO180" s="33" t="str">
        <f t="shared" si="52"/>
        <v/>
      </c>
      <c r="AP180" s="33"/>
      <c r="AQ180" s="51" t="str">
        <f>IF(OR(Annex2!V187="",Annex2!V187=0),"",Annex2!V187)</f>
        <v/>
      </c>
      <c r="AR180" s="53"/>
      <c r="AS180" s="54" t="str">
        <f t="shared" si="53"/>
        <v/>
      </c>
      <c r="AT180" s="71" t="str">
        <f>IF(OR(Annex2!W187="",Annex2!W187=0),"",Annex2!W187)</f>
        <v/>
      </c>
      <c r="AU180" s="48" t="str">
        <f>IF(Annex2!X187&lt;&gt;"Yes","",Annex2!X187)</f>
        <v/>
      </c>
      <c r="AV180" s="33"/>
      <c r="AW180" s="73" t="str">
        <f t="shared" si="54"/>
        <v/>
      </c>
      <c r="AX180" s="50" t="str">
        <f>IF(Annex2!Y187&lt;&gt;"Yes","",Annex2!Y187)</f>
        <v/>
      </c>
      <c r="AY180" s="53"/>
      <c r="AZ180" s="54" t="str">
        <f t="shared" si="55"/>
        <v/>
      </c>
      <c r="BA180" s="48" t="str">
        <f>IF(OR(Annex2!Z187=" ",Annex2!Z187=""),"","Yes")</f>
        <v/>
      </c>
      <c r="BB180" s="33"/>
      <c r="BC180" s="73" t="str">
        <f t="shared" si="56"/>
        <v/>
      </c>
      <c r="BD180" s="33"/>
      <c r="BE180" s="56"/>
    </row>
    <row r="181" spans="1:57" ht="15" customHeight="1">
      <c r="A181" s="45" t="str">
        <f>IF(OR(Annex2!B188="",Annex2!E188=0),"",Annex2!B188)</f>
        <v/>
      </c>
      <c r="B181" s="45" t="str">
        <f>IF(OR(Annex2!D188="",Annex2!D188=0),"",Annex2!D188)</f>
        <v/>
      </c>
      <c r="C181" s="45" t="str">
        <f>IF(Annex2!E188="","",Annex2!E188)</f>
        <v/>
      </c>
      <c r="D181" s="46" t="str">
        <f>IF(Annex2!F188="","",Annex2!F188)</f>
        <v/>
      </c>
      <c r="E181" s="47" t="str">
        <f>IF(OR(Annex2!H188="",Annex2!H188=0),"",Annex2!H188)</f>
        <v/>
      </c>
      <c r="F181" s="33"/>
      <c r="G181" s="34" t="str">
        <f t="shared" si="42"/>
        <v/>
      </c>
      <c r="H181" s="33"/>
      <c r="I181" s="49" t="str">
        <f>IF(OR(Annex2!I188="",Annex2!I188=0),"",Annex2!I188)</f>
        <v/>
      </c>
      <c r="J181" s="53"/>
      <c r="K181" s="54" t="str">
        <f t="shared" si="43"/>
        <v/>
      </c>
      <c r="L181" s="52" t="str">
        <f>IF(OR(Annex2!J188="",Annex2!J188=0),"",Annex2!J188)</f>
        <v/>
      </c>
      <c r="M181" s="52" t="str">
        <f>IF(OR(Annex2!K188="",Annex2!K188=0),"",Annex2!K188)</f>
        <v/>
      </c>
      <c r="N181" s="48" t="str">
        <f>IF(OR(Annex2!L188="",Annex2!L188="N/A"),"",Annex2!L188)</f>
        <v/>
      </c>
      <c r="O181" s="33"/>
      <c r="P181" s="34" t="str">
        <f t="shared" si="44"/>
        <v/>
      </c>
      <c r="Q181" s="52" t="str">
        <f>IF(OR(Annex2!M188="",Annex2!M188=" "),"","Yes")</f>
        <v/>
      </c>
      <c r="R181" s="53"/>
      <c r="S181" s="54" t="str">
        <f t="shared" si="45"/>
        <v/>
      </c>
      <c r="T181" s="48" t="str">
        <f>IF(OR(Annex2!N188="",Annex2!N188=" "),"",Annex2!N188)</f>
        <v/>
      </c>
      <c r="U181" s="33"/>
      <c r="V181" s="34" t="str">
        <f t="shared" si="46"/>
        <v/>
      </c>
      <c r="W181" s="50" t="str">
        <f>IF(OR(Annex2!O188="",Annex2!O188="N/A",Annex2!O188=" "),"",Annex2!O188)</f>
        <v/>
      </c>
      <c r="X181" s="53"/>
      <c r="Y181" s="54" t="str">
        <f t="shared" si="47"/>
        <v/>
      </c>
      <c r="Z181" s="48" t="str">
        <f>IF(OR(Annex2!P188="",Annex2!P188="N/A",Annex2!P188=" "),"",Annex2!P188)</f>
        <v/>
      </c>
      <c r="AA181" s="33"/>
      <c r="AB181" s="34" t="str">
        <f t="shared" si="48"/>
        <v/>
      </c>
      <c r="AC181" s="51" t="str">
        <f>IF(OR(Annex2!Q188="",Annex2!Q188=0),"",Annex2!Q188)</f>
        <v/>
      </c>
      <c r="AD181" s="53"/>
      <c r="AE181" s="54" t="str">
        <f t="shared" si="49"/>
        <v/>
      </c>
      <c r="AF181" s="52" t="str">
        <f>IF(OR(Annex2!R188="",Annex2!R188=0),"",Annex2!R188)</f>
        <v/>
      </c>
      <c r="AG181" s="47" t="str">
        <f>IF(OR(Annex2!S188="",Annex2!S188=0),"",Annex2!S188)</f>
        <v/>
      </c>
      <c r="AH181" s="33"/>
      <c r="AI181" s="33" t="str">
        <f t="shared" si="50"/>
        <v/>
      </c>
      <c r="AJ181" s="51" t="str">
        <f>IF(OR(Annex2!T188="",Annex2!T188=0),"",Annex2!T188)</f>
        <v/>
      </c>
      <c r="AK181" s="53"/>
      <c r="AL181" s="54" t="str">
        <f t="shared" si="51"/>
        <v/>
      </c>
      <c r="AM181" s="47" t="str">
        <f>IF(OR(Annex2!U188="",Annex2!U188="N/A",Annex2!U188=" "),"",Annex2!U188)</f>
        <v/>
      </c>
      <c r="AN181" s="33"/>
      <c r="AO181" s="33" t="str">
        <f t="shared" si="52"/>
        <v/>
      </c>
      <c r="AP181" s="33"/>
      <c r="AQ181" s="51" t="str">
        <f>IF(OR(Annex2!V188="",Annex2!V188=0),"",Annex2!V188)</f>
        <v/>
      </c>
      <c r="AR181" s="53"/>
      <c r="AS181" s="54" t="str">
        <f t="shared" si="53"/>
        <v/>
      </c>
      <c r="AT181" s="71" t="str">
        <f>IF(OR(Annex2!W188="",Annex2!W188=0),"",Annex2!W188)</f>
        <v/>
      </c>
      <c r="AU181" s="48" t="str">
        <f>IF(Annex2!X188&lt;&gt;"Yes","",Annex2!X188)</f>
        <v/>
      </c>
      <c r="AV181" s="33"/>
      <c r="AW181" s="73" t="str">
        <f t="shared" si="54"/>
        <v/>
      </c>
      <c r="AX181" s="50" t="str">
        <f>IF(Annex2!Y188&lt;&gt;"Yes","",Annex2!Y188)</f>
        <v/>
      </c>
      <c r="AY181" s="53"/>
      <c r="AZ181" s="54" t="str">
        <f t="shared" si="55"/>
        <v/>
      </c>
      <c r="BA181" s="48" t="str">
        <f>IF(OR(Annex2!Z188=" ",Annex2!Z188=""),"","Yes")</f>
        <v/>
      </c>
      <c r="BB181" s="33"/>
      <c r="BC181" s="73" t="str">
        <f t="shared" si="56"/>
        <v/>
      </c>
      <c r="BD181" s="33"/>
      <c r="BE181" s="56"/>
    </row>
    <row r="182" spans="1:57" ht="15" customHeight="1">
      <c r="A182" s="45" t="str">
        <f>IF(OR(Annex2!B189="",Annex2!E189=0),"",Annex2!B189)</f>
        <v/>
      </c>
      <c r="B182" s="45" t="str">
        <f>IF(OR(Annex2!D189="",Annex2!D189=0),"",Annex2!D189)</f>
        <v/>
      </c>
      <c r="C182" s="45" t="str">
        <f>IF(Annex2!E189="","",Annex2!E189)</f>
        <v/>
      </c>
      <c r="D182" s="46" t="str">
        <f>IF(Annex2!F189="","",Annex2!F189)</f>
        <v/>
      </c>
      <c r="E182" s="47" t="str">
        <f>IF(OR(Annex2!H189="",Annex2!H189=0),"",Annex2!H189)</f>
        <v/>
      </c>
      <c r="F182" s="33"/>
      <c r="G182" s="34" t="str">
        <f t="shared" si="42"/>
        <v/>
      </c>
      <c r="H182" s="33"/>
      <c r="I182" s="49" t="str">
        <f>IF(OR(Annex2!I189="",Annex2!I189=0),"",Annex2!I189)</f>
        <v/>
      </c>
      <c r="J182" s="53"/>
      <c r="K182" s="54" t="str">
        <f t="shared" si="43"/>
        <v/>
      </c>
      <c r="L182" s="52" t="str">
        <f>IF(OR(Annex2!J189="",Annex2!J189=0),"",Annex2!J189)</f>
        <v/>
      </c>
      <c r="M182" s="52" t="str">
        <f>IF(OR(Annex2!K189="",Annex2!K189=0),"",Annex2!K189)</f>
        <v/>
      </c>
      <c r="N182" s="48" t="str">
        <f>IF(OR(Annex2!L189="",Annex2!L189="N/A"),"",Annex2!L189)</f>
        <v/>
      </c>
      <c r="O182" s="33"/>
      <c r="P182" s="34" t="str">
        <f t="shared" si="44"/>
        <v/>
      </c>
      <c r="Q182" s="52" t="str">
        <f>IF(OR(Annex2!M189="",Annex2!M189=" "),"","Yes")</f>
        <v/>
      </c>
      <c r="R182" s="53"/>
      <c r="S182" s="54" t="str">
        <f t="shared" si="45"/>
        <v/>
      </c>
      <c r="T182" s="48" t="str">
        <f>IF(OR(Annex2!N189="",Annex2!N189=" "),"",Annex2!N189)</f>
        <v/>
      </c>
      <c r="U182" s="33"/>
      <c r="V182" s="34" t="str">
        <f t="shared" si="46"/>
        <v/>
      </c>
      <c r="W182" s="50" t="str">
        <f>IF(OR(Annex2!O189="",Annex2!O189="N/A",Annex2!O189=" "),"",Annex2!O189)</f>
        <v/>
      </c>
      <c r="X182" s="53"/>
      <c r="Y182" s="54" t="str">
        <f t="shared" si="47"/>
        <v/>
      </c>
      <c r="Z182" s="48" t="str">
        <f>IF(OR(Annex2!P189="",Annex2!P189="N/A",Annex2!P189=" "),"",Annex2!P189)</f>
        <v/>
      </c>
      <c r="AA182" s="33"/>
      <c r="AB182" s="34" t="str">
        <f t="shared" si="48"/>
        <v/>
      </c>
      <c r="AC182" s="51" t="str">
        <f>IF(OR(Annex2!Q189="",Annex2!Q189=0),"",Annex2!Q189)</f>
        <v/>
      </c>
      <c r="AD182" s="53"/>
      <c r="AE182" s="54" t="str">
        <f t="shared" si="49"/>
        <v/>
      </c>
      <c r="AF182" s="52" t="str">
        <f>IF(OR(Annex2!R189="",Annex2!R189=0),"",Annex2!R189)</f>
        <v/>
      </c>
      <c r="AG182" s="47" t="str">
        <f>IF(OR(Annex2!S189="",Annex2!S189=0),"",Annex2!S189)</f>
        <v/>
      </c>
      <c r="AH182" s="33"/>
      <c r="AI182" s="33" t="str">
        <f t="shared" si="50"/>
        <v/>
      </c>
      <c r="AJ182" s="51" t="str">
        <f>IF(OR(Annex2!T189="",Annex2!T189=0),"",Annex2!T189)</f>
        <v/>
      </c>
      <c r="AK182" s="53"/>
      <c r="AL182" s="54" t="str">
        <f t="shared" si="51"/>
        <v/>
      </c>
      <c r="AM182" s="47" t="str">
        <f>IF(OR(Annex2!U189="",Annex2!U189="N/A",Annex2!U189=" "),"",Annex2!U189)</f>
        <v/>
      </c>
      <c r="AN182" s="33"/>
      <c r="AO182" s="33" t="str">
        <f t="shared" si="52"/>
        <v/>
      </c>
      <c r="AP182" s="33"/>
      <c r="AQ182" s="51" t="str">
        <f>IF(OR(Annex2!V189="",Annex2!V189=0),"",Annex2!V189)</f>
        <v/>
      </c>
      <c r="AR182" s="53"/>
      <c r="AS182" s="54" t="str">
        <f t="shared" si="53"/>
        <v/>
      </c>
      <c r="AT182" s="71" t="str">
        <f>IF(OR(Annex2!W189="",Annex2!W189=0),"",Annex2!W189)</f>
        <v/>
      </c>
      <c r="AU182" s="48" t="str">
        <f>IF(Annex2!X189&lt;&gt;"Yes","",Annex2!X189)</f>
        <v/>
      </c>
      <c r="AV182" s="33"/>
      <c r="AW182" s="73" t="str">
        <f t="shared" si="54"/>
        <v/>
      </c>
      <c r="AX182" s="50" t="str">
        <f>IF(Annex2!Y189&lt;&gt;"Yes","",Annex2!Y189)</f>
        <v/>
      </c>
      <c r="AY182" s="53"/>
      <c r="AZ182" s="54" t="str">
        <f t="shared" si="55"/>
        <v/>
      </c>
      <c r="BA182" s="48" t="str">
        <f>IF(OR(Annex2!Z189=" ",Annex2!Z189=""),"","Yes")</f>
        <v/>
      </c>
      <c r="BB182" s="33"/>
      <c r="BC182" s="73" t="str">
        <f t="shared" si="56"/>
        <v/>
      </c>
      <c r="BD182" s="33"/>
      <c r="BE182" s="56"/>
    </row>
    <row r="183" spans="1:57" ht="15" customHeight="1">
      <c r="A183" s="45" t="str">
        <f>IF(OR(Annex2!B190="",Annex2!E190=0),"",Annex2!B190)</f>
        <v/>
      </c>
      <c r="B183" s="45" t="str">
        <f>IF(OR(Annex2!D190="",Annex2!D190=0),"",Annex2!D190)</f>
        <v/>
      </c>
      <c r="C183" s="45" t="str">
        <f>IF(Annex2!E190="","",Annex2!E190)</f>
        <v/>
      </c>
      <c r="D183" s="46" t="str">
        <f>IF(Annex2!F190="","",Annex2!F190)</f>
        <v/>
      </c>
      <c r="E183" s="47" t="str">
        <f>IF(OR(Annex2!H190="",Annex2!H190=0),"",Annex2!H190)</f>
        <v/>
      </c>
      <c r="F183" s="33"/>
      <c r="G183" s="34" t="str">
        <f t="shared" si="42"/>
        <v/>
      </c>
      <c r="H183" s="33"/>
      <c r="I183" s="49" t="str">
        <f>IF(OR(Annex2!I190="",Annex2!I190=0),"",Annex2!I190)</f>
        <v/>
      </c>
      <c r="J183" s="53"/>
      <c r="K183" s="54" t="str">
        <f t="shared" si="43"/>
        <v/>
      </c>
      <c r="L183" s="52" t="str">
        <f>IF(OR(Annex2!J190="",Annex2!J190=0),"",Annex2!J190)</f>
        <v/>
      </c>
      <c r="M183" s="52" t="str">
        <f>IF(OR(Annex2!K190="",Annex2!K190=0),"",Annex2!K190)</f>
        <v/>
      </c>
      <c r="N183" s="48" t="str">
        <f>IF(OR(Annex2!L190="",Annex2!L190="N/A"),"",Annex2!L190)</f>
        <v/>
      </c>
      <c r="O183" s="33"/>
      <c r="P183" s="34" t="str">
        <f t="shared" si="44"/>
        <v/>
      </c>
      <c r="Q183" s="52" t="str">
        <f>IF(OR(Annex2!M190="",Annex2!M190=" "),"","Yes")</f>
        <v/>
      </c>
      <c r="R183" s="53"/>
      <c r="S183" s="54" t="str">
        <f t="shared" si="45"/>
        <v/>
      </c>
      <c r="T183" s="48" t="str">
        <f>IF(OR(Annex2!N190="",Annex2!N190=" "),"",Annex2!N190)</f>
        <v/>
      </c>
      <c r="U183" s="33"/>
      <c r="V183" s="34" t="str">
        <f t="shared" si="46"/>
        <v/>
      </c>
      <c r="W183" s="50" t="str">
        <f>IF(OR(Annex2!O190="",Annex2!O190="N/A",Annex2!O190=" "),"",Annex2!O190)</f>
        <v/>
      </c>
      <c r="X183" s="53"/>
      <c r="Y183" s="54" t="str">
        <f t="shared" si="47"/>
        <v/>
      </c>
      <c r="Z183" s="48" t="str">
        <f>IF(OR(Annex2!P190="",Annex2!P190="N/A",Annex2!P190=" "),"",Annex2!P190)</f>
        <v/>
      </c>
      <c r="AA183" s="33"/>
      <c r="AB183" s="34" t="str">
        <f t="shared" si="48"/>
        <v/>
      </c>
      <c r="AC183" s="51" t="str">
        <f>IF(OR(Annex2!Q190="",Annex2!Q190=0),"",Annex2!Q190)</f>
        <v/>
      </c>
      <c r="AD183" s="53"/>
      <c r="AE183" s="54" t="str">
        <f t="shared" si="49"/>
        <v/>
      </c>
      <c r="AF183" s="52" t="str">
        <f>IF(OR(Annex2!R190="",Annex2!R190=0),"",Annex2!R190)</f>
        <v/>
      </c>
      <c r="AG183" s="47" t="str">
        <f>IF(OR(Annex2!S190="",Annex2!S190=0),"",Annex2!S190)</f>
        <v/>
      </c>
      <c r="AH183" s="33"/>
      <c r="AI183" s="33" t="str">
        <f t="shared" si="50"/>
        <v/>
      </c>
      <c r="AJ183" s="51" t="str">
        <f>IF(OR(Annex2!T190="",Annex2!T190=0),"",Annex2!T190)</f>
        <v/>
      </c>
      <c r="AK183" s="53"/>
      <c r="AL183" s="54" t="str">
        <f t="shared" si="51"/>
        <v/>
      </c>
      <c r="AM183" s="47" t="str">
        <f>IF(OR(Annex2!U190="",Annex2!U190="N/A",Annex2!U190=" "),"",Annex2!U190)</f>
        <v/>
      </c>
      <c r="AN183" s="33"/>
      <c r="AO183" s="33" t="str">
        <f t="shared" si="52"/>
        <v/>
      </c>
      <c r="AP183" s="33"/>
      <c r="AQ183" s="51" t="str">
        <f>IF(OR(Annex2!V190="",Annex2!V190=0),"",Annex2!V190)</f>
        <v/>
      </c>
      <c r="AR183" s="53"/>
      <c r="AS183" s="54" t="str">
        <f t="shared" si="53"/>
        <v/>
      </c>
      <c r="AT183" s="71" t="str">
        <f>IF(OR(Annex2!W190="",Annex2!W190=0),"",Annex2!W190)</f>
        <v/>
      </c>
      <c r="AU183" s="48" t="str">
        <f>IF(Annex2!X190&lt;&gt;"Yes","",Annex2!X190)</f>
        <v/>
      </c>
      <c r="AV183" s="33"/>
      <c r="AW183" s="73" t="str">
        <f t="shared" si="54"/>
        <v/>
      </c>
      <c r="AX183" s="50" t="str">
        <f>IF(Annex2!Y190&lt;&gt;"Yes","",Annex2!Y190)</f>
        <v/>
      </c>
      <c r="AY183" s="53"/>
      <c r="AZ183" s="54" t="str">
        <f t="shared" si="55"/>
        <v/>
      </c>
      <c r="BA183" s="48" t="str">
        <f>IF(OR(Annex2!Z190=" ",Annex2!Z190=""),"","Yes")</f>
        <v/>
      </c>
      <c r="BB183" s="33"/>
      <c r="BC183" s="73" t="str">
        <f t="shared" si="56"/>
        <v/>
      </c>
      <c r="BD183" s="33"/>
      <c r="BE183" s="56"/>
    </row>
    <row r="184" spans="1:57" ht="15" customHeight="1">
      <c r="A184" s="45" t="str">
        <f>IF(OR(Annex2!B191="",Annex2!E191=0),"",Annex2!B191)</f>
        <v/>
      </c>
      <c r="B184" s="45" t="str">
        <f>IF(OR(Annex2!D191="",Annex2!D191=0),"",Annex2!D191)</f>
        <v/>
      </c>
      <c r="C184" s="45" t="str">
        <f>IF(Annex2!E191="","",Annex2!E191)</f>
        <v/>
      </c>
      <c r="D184" s="46" t="str">
        <f>IF(Annex2!F191="","",Annex2!F191)</f>
        <v/>
      </c>
      <c r="E184" s="47" t="str">
        <f>IF(OR(Annex2!H191="",Annex2!H191=0),"",Annex2!H191)</f>
        <v/>
      </c>
      <c r="F184" s="33"/>
      <c r="G184" s="34" t="str">
        <f t="shared" si="42"/>
        <v/>
      </c>
      <c r="H184" s="33"/>
      <c r="I184" s="49" t="str">
        <f>IF(OR(Annex2!I191="",Annex2!I191=0),"",Annex2!I191)</f>
        <v/>
      </c>
      <c r="J184" s="53"/>
      <c r="K184" s="54" t="str">
        <f t="shared" si="43"/>
        <v/>
      </c>
      <c r="L184" s="52" t="str">
        <f>IF(OR(Annex2!J191="",Annex2!J191=0),"",Annex2!J191)</f>
        <v/>
      </c>
      <c r="M184" s="52" t="str">
        <f>IF(OR(Annex2!K191="",Annex2!K191=0),"",Annex2!K191)</f>
        <v/>
      </c>
      <c r="N184" s="48" t="str">
        <f>IF(OR(Annex2!L191="",Annex2!L191="N/A"),"",Annex2!L191)</f>
        <v/>
      </c>
      <c r="O184" s="33"/>
      <c r="P184" s="34" t="str">
        <f t="shared" si="44"/>
        <v/>
      </c>
      <c r="Q184" s="52" t="str">
        <f>IF(OR(Annex2!M191="",Annex2!M191=" "),"","Yes")</f>
        <v/>
      </c>
      <c r="R184" s="53"/>
      <c r="S184" s="54" t="str">
        <f t="shared" si="45"/>
        <v/>
      </c>
      <c r="T184" s="48" t="str">
        <f>IF(OR(Annex2!N191="",Annex2!N191=" "),"",Annex2!N191)</f>
        <v/>
      </c>
      <c r="U184" s="33"/>
      <c r="V184" s="34" t="str">
        <f t="shared" si="46"/>
        <v/>
      </c>
      <c r="W184" s="50" t="str">
        <f>IF(OR(Annex2!O191="",Annex2!O191="N/A",Annex2!O191=" "),"",Annex2!O191)</f>
        <v/>
      </c>
      <c r="X184" s="53"/>
      <c r="Y184" s="54" t="str">
        <f t="shared" si="47"/>
        <v/>
      </c>
      <c r="Z184" s="48" t="str">
        <f>IF(OR(Annex2!P191="",Annex2!P191="N/A",Annex2!P191=" "),"",Annex2!P191)</f>
        <v/>
      </c>
      <c r="AA184" s="33"/>
      <c r="AB184" s="34" t="str">
        <f t="shared" si="48"/>
        <v/>
      </c>
      <c r="AC184" s="51" t="str">
        <f>IF(OR(Annex2!Q191="",Annex2!Q191=0),"",Annex2!Q191)</f>
        <v/>
      </c>
      <c r="AD184" s="53"/>
      <c r="AE184" s="54" t="str">
        <f t="shared" si="49"/>
        <v/>
      </c>
      <c r="AF184" s="52" t="str">
        <f>IF(OR(Annex2!R191="",Annex2!R191=0),"",Annex2!R191)</f>
        <v/>
      </c>
      <c r="AG184" s="47" t="str">
        <f>IF(OR(Annex2!S191="",Annex2!S191=0),"",Annex2!S191)</f>
        <v/>
      </c>
      <c r="AH184" s="33"/>
      <c r="AI184" s="33" t="str">
        <f t="shared" si="50"/>
        <v/>
      </c>
      <c r="AJ184" s="51" t="str">
        <f>IF(OR(Annex2!T191="",Annex2!T191=0),"",Annex2!T191)</f>
        <v/>
      </c>
      <c r="AK184" s="53"/>
      <c r="AL184" s="54" t="str">
        <f t="shared" si="51"/>
        <v/>
      </c>
      <c r="AM184" s="47" t="str">
        <f>IF(OR(Annex2!U191="",Annex2!U191="N/A",Annex2!U191=" "),"",Annex2!U191)</f>
        <v/>
      </c>
      <c r="AN184" s="33"/>
      <c r="AO184" s="33" t="str">
        <f t="shared" si="52"/>
        <v/>
      </c>
      <c r="AP184" s="33"/>
      <c r="AQ184" s="51" t="str">
        <f>IF(OR(Annex2!V191="",Annex2!V191=0),"",Annex2!V191)</f>
        <v/>
      </c>
      <c r="AR184" s="53"/>
      <c r="AS184" s="54" t="str">
        <f t="shared" si="53"/>
        <v/>
      </c>
      <c r="AT184" s="71" t="str">
        <f>IF(OR(Annex2!W191="",Annex2!W191=0),"",Annex2!W191)</f>
        <v/>
      </c>
      <c r="AU184" s="48" t="str">
        <f>IF(Annex2!X191&lt;&gt;"Yes","",Annex2!X191)</f>
        <v/>
      </c>
      <c r="AV184" s="33"/>
      <c r="AW184" s="73" t="str">
        <f t="shared" si="54"/>
        <v/>
      </c>
      <c r="AX184" s="50" t="str">
        <f>IF(Annex2!Y191&lt;&gt;"Yes","",Annex2!Y191)</f>
        <v/>
      </c>
      <c r="AY184" s="53"/>
      <c r="AZ184" s="54" t="str">
        <f t="shared" si="55"/>
        <v/>
      </c>
      <c r="BA184" s="48" t="str">
        <f>IF(OR(Annex2!Z191=" ",Annex2!Z191=""),"","Yes")</f>
        <v/>
      </c>
      <c r="BB184" s="33"/>
      <c r="BC184" s="73" t="str">
        <f t="shared" si="56"/>
        <v/>
      </c>
      <c r="BD184" s="33"/>
      <c r="BE184" s="56"/>
    </row>
    <row r="185" spans="1:57" ht="15" customHeight="1">
      <c r="A185" s="45" t="str">
        <f>IF(OR(Annex2!B192="",Annex2!E192=0),"",Annex2!B192)</f>
        <v/>
      </c>
      <c r="B185" s="45" t="str">
        <f>IF(OR(Annex2!D192="",Annex2!D192=0),"",Annex2!D192)</f>
        <v/>
      </c>
      <c r="C185" s="45" t="str">
        <f>IF(Annex2!E192="","",Annex2!E192)</f>
        <v/>
      </c>
      <c r="D185" s="46" t="str">
        <f>IF(Annex2!F192="","",Annex2!F192)</f>
        <v/>
      </c>
      <c r="E185" s="47" t="str">
        <f>IF(OR(Annex2!H192="",Annex2!H192=0),"",Annex2!H192)</f>
        <v/>
      </c>
      <c r="F185" s="33"/>
      <c r="G185" s="34" t="str">
        <f t="shared" si="42"/>
        <v/>
      </c>
      <c r="H185" s="33"/>
      <c r="I185" s="49" t="str">
        <f>IF(OR(Annex2!I192="",Annex2!I192=0),"",Annex2!I192)</f>
        <v/>
      </c>
      <c r="J185" s="53"/>
      <c r="K185" s="54" t="str">
        <f t="shared" si="43"/>
        <v/>
      </c>
      <c r="L185" s="52" t="str">
        <f>IF(OR(Annex2!J192="",Annex2!J192=0),"",Annex2!J192)</f>
        <v/>
      </c>
      <c r="M185" s="52" t="str">
        <f>IF(OR(Annex2!K192="",Annex2!K192=0),"",Annex2!K192)</f>
        <v/>
      </c>
      <c r="N185" s="48" t="str">
        <f>IF(OR(Annex2!L192="",Annex2!L192="N/A"),"",Annex2!L192)</f>
        <v/>
      </c>
      <c r="O185" s="33"/>
      <c r="P185" s="34" t="str">
        <f t="shared" si="44"/>
        <v/>
      </c>
      <c r="Q185" s="52" t="str">
        <f>IF(OR(Annex2!M192="",Annex2!M192=" "),"","Yes")</f>
        <v/>
      </c>
      <c r="R185" s="53"/>
      <c r="S185" s="54" t="str">
        <f t="shared" si="45"/>
        <v/>
      </c>
      <c r="T185" s="48" t="str">
        <f>IF(OR(Annex2!N192="",Annex2!N192=" "),"",Annex2!N192)</f>
        <v/>
      </c>
      <c r="U185" s="33"/>
      <c r="V185" s="34" t="str">
        <f t="shared" si="46"/>
        <v/>
      </c>
      <c r="W185" s="50" t="str">
        <f>IF(OR(Annex2!O192="",Annex2!O192="N/A",Annex2!O192=" "),"",Annex2!O192)</f>
        <v/>
      </c>
      <c r="X185" s="53"/>
      <c r="Y185" s="54" t="str">
        <f t="shared" si="47"/>
        <v/>
      </c>
      <c r="Z185" s="48" t="str">
        <f>IF(OR(Annex2!P192="",Annex2!P192="N/A",Annex2!P192=" "),"",Annex2!P192)</f>
        <v/>
      </c>
      <c r="AA185" s="33"/>
      <c r="AB185" s="34" t="str">
        <f t="shared" si="48"/>
        <v/>
      </c>
      <c r="AC185" s="51" t="str">
        <f>IF(OR(Annex2!Q192="",Annex2!Q192=0),"",Annex2!Q192)</f>
        <v/>
      </c>
      <c r="AD185" s="53"/>
      <c r="AE185" s="54" t="str">
        <f t="shared" si="49"/>
        <v/>
      </c>
      <c r="AF185" s="52" t="str">
        <f>IF(OR(Annex2!R192="",Annex2!R192=0),"",Annex2!R192)</f>
        <v/>
      </c>
      <c r="AG185" s="47" t="str">
        <f>IF(OR(Annex2!S192="",Annex2!S192=0),"",Annex2!S192)</f>
        <v/>
      </c>
      <c r="AH185" s="33"/>
      <c r="AI185" s="33" t="str">
        <f t="shared" si="50"/>
        <v/>
      </c>
      <c r="AJ185" s="51" t="str">
        <f>IF(OR(Annex2!T192="",Annex2!T192=0),"",Annex2!T192)</f>
        <v/>
      </c>
      <c r="AK185" s="53"/>
      <c r="AL185" s="54" t="str">
        <f t="shared" si="51"/>
        <v/>
      </c>
      <c r="AM185" s="47" t="str">
        <f>IF(OR(Annex2!U192="",Annex2!U192="N/A",Annex2!U192=" "),"",Annex2!U192)</f>
        <v/>
      </c>
      <c r="AN185" s="33"/>
      <c r="AO185" s="33" t="str">
        <f t="shared" si="52"/>
        <v/>
      </c>
      <c r="AP185" s="33"/>
      <c r="AQ185" s="51" t="str">
        <f>IF(OR(Annex2!V192="",Annex2!V192=0),"",Annex2!V192)</f>
        <v/>
      </c>
      <c r="AR185" s="53"/>
      <c r="AS185" s="54" t="str">
        <f t="shared" si="53"/>
        <v/>
      </c>
      <c r="AT185" s="71" t="str">
        <f>IF(OR(Annex2!W192="",Annex2!W192=0),"",Annex2!W192)</f>
        <v/>
      </c>
      <c r="AU185" s="48" t="str">
        <f>IF(Annex2!X192&lt;&gt;"Yes","",Annex2!X192)</f>
        <v/>
      </c>
      <c r="AV185" s="33"/>
      <c r="AW185" s="73" t="str">
        <f t="shared" si="54"/>
        <v/>
      </c>
      <c r="AX185" s="50" t="str">
        <f>IF(Annex2!Y192&lt;&gt;"Yes","",Annex2!Y192)</f>
        <v/>
      </c>
      <c r="AY185" s="53"/>
      <c r="AZ185" s="54" t="str">
        <f t="shared" si="55"/>
        <v/>
      </c>
      <c r="BA185" s="48" t="str">
        <f>IF(OR(Annex2!Z192=" ",Annex2!Z192=""),"","Yes")</f>
        <v/>
      </c>
      <c r="BB185" s="33"/>
      <c r="BC185" s="73" t="str">
        <f t="shared" si="56"/>
        <v/>
      </c>
      <c r="BD185" s="33"/>
      <c r="BE185" s="56"/>
    </row>
    <row r="186" spans="1:57" ht="15" customHeight="1">
      <c r="A186" s="45" t="str">
        <f>IF(OR(Annex2!B193="",Annex2!E193=0),"",Annex2!B193)</f>
        <v/>
      </c>
      <c r="B186" s="45" t="str">
        <f>IF(OR(Annex2!D193="",Annex2!D193=0),"",Annex2!D193)</f>
        <v/>
      </c>
      <c r="C186" s="45" t="str">
        <f>IF(Annex2!E193="","",Annex2!E193)</f>
        <v/>
      </c>
      <c r="D186" s="46" t="str">
        <f>IF(Annex2!F193="","",Annex2!F193)</f>
        <v/>
      </c>
      <c r="E186" s="47" t="str">
        <f>IF(OR(Annex2!H193="",Annex2!H193=0),"",Annex2!H193)</f>
        <v/>
      </c>
      <c r="F186" s="33"/>
      <c r="G186" s="34" t="str">
        <f t="shared" si="42"/>
        <v/>
      </c>
      <c r="H186" s="33"/>
      <c r="I186" s="49" t="str">
        <f>IF(OR(Annex2!I193="",Annex2!I193=0),"",Annex2!I193)</f>
        <v/>
      </c>
      <c r="J186" s="53"/>
      <c r="K186" s="54" t="str">
        <f t="shared" si="43"/>
        <v/>
      </c>
      <c r="L186" s="52" t="str">
        <f>IF(OR(Annex2!J193="",Annex2!J193=0),"",Annex2!J193)</f>
        <v/>
      </c>
      <c r="M186" s="52" t="str">
        <f>IF(OR(Annex2!K193="",Annex2!K193=0),"",Annex2!K193)</f>
        <v/>
      </c>
      <c r="N186" s="48" t="str">
        <f>IF(OR(Annex2!L193="",Annex2!L193="N/A"),"",Annex2!L193)</f>
        <v/>
      </c>
      <c r="O186" s="33"/>
      <c r="P186" s="34" t="str">
        <f t="shared" si="44"/>
        <v/>
      </c>
      <c r="Q186" s="52" t="str">
        <f>IF(OR(Annex2!M193="",Annex2!M193=" "),"","Yes")</f>
        <v/>
      </c>
      <c r="R186" s="53"/>
      <c r="S186" s="54" t="str">
        <f t="shared" si="45"/>
        <v/>
      </c>
      <c r="T186" s="48" t="str">
        <f>IF(OR(Annex2!N193="",Annex2!N193=" "),"",Annex2!N193)</f>
        <v/>
      </c>
      <c r="U186" s="33"/>
      <c r="V186" s="34" t="str">
        <f t="shared" si="46"/>
        <v/>
      </c>
      <c r="W186" s="50" t="str">
        <f>IF(OR(Annex2!O193="",Annex2!O193="N/A",Annex2!O193=" "),"",Annex2!O193)</f>
        <v/>
      </c>
      <c r="X186" s="53"/>
      <c r="Y186" s="54" t="str">
        <f t="shared" si="47"/>
        <v/>
      </c>
      <c r="Z186" s="48" t="str">
        <f>IF(OR(Annex2!P193="",Annex2!P193="N/A",Annex2!P193=" "),"",Annex2!P193)</f>
        <v/>
      </c>
      <c r="AA186" s="33"/>
      <c r="AB186" s="34" t="str">
        <f t="shared" si="48"/>
        <v/>
      </c>
      <c r="AC186" s="51" t="str">
        <f>IF(OR(Annex2!Q193="",Annex2!Q193=0),"",Annex2!Q193)</f>
        <v/>
      </c>
      <c r="AD186" s="53"/>
      <c r="AE186" s="54" t="str">
        <f t="shared" si="49"/>
        <v/>
      </c>
      <c r="AF186" s="52" t="str">
        <f>IF(OR(Annex2!R193="",Annex2!R193=0),"",Annex2!R193)</f>
        <v/>
      </c>
      <c r="AG186" s="47" t="str">
        <f>IF(OR(Annex2!S193="",Annex2!S193=0),"",Annex2!S193)</f>
        <v/>
      </c>
      <c r="AH186" s="33"/>
      <c r="AI186" s="33" t="str">
        <f t="shared" si="50"/>
        <v/>
      </c>
      <c r="AJ186" s="51" t="str">
        <f>IF(OR(Annex2!T193="",Annex2!T193=0),"",Annex2!T193)</f>
        <v/>
      </c>
      <c r="AK186" s="53"/>
      <c r="AL186" s="54" t="str">
        <f t="shared" si="51"/>
        <v/>
      </c>
      <c r="AM186" s="47" t="str">
        <f>IF(OR(Annex2!U193="",Annex2!U193="N/A",Annex2!U193=" "),"",Annex2!U193)</f>
        <v/>
      </c>
      <c r="AN186" s="33"/>
      <c r="AO186" s="33" t="str">
        <f t="shared" si="52"/>
        <v/>
      </c>
      <c r="AP186" s="33"/>
      <c r="AQ186" s="51" t="str">
        <f>IF(OR(Annex2!V193="",Annex2!V193=0),"",Annex2!V193)</f>
        <v/>
      </c>
      <c r="AR186" s="53"/>
      <c r="AS186" s="54" t="str">
        <f t="shared" si="53"/>
        <v/>
      </c>
      <c r="AT186" s="71" t="str">
        <f>IF(OR(Annex2!W193="",Annex2!W193=0),"",Annex2!W193)</f>
        <v/>
      </c>
      <c r="AU186" s="48" t="str">
        <f>IF(Annex2!X193&lt;&gt;"Yes","",Annex2!X193)</f>
        <v/>
      </c>
      <c r="AV186" s="33"/>
      <c r="AW186" s="73" t="str">
        <f t="shared" si="54"/>
        <v/>
      </c>
      <c r="AX186" s="50" t="str">
        <f>IF(Annex2!Y193&lt;&gt;"Yes","",Annex2!Y193)</f>
        <v/>
      </c>
      <c r="AY186" s="53"/>
      <c r="AZ186" s="54" t="str">
        <f t="shared" si="55"/>
        <v/>
      </c>
      <c r="BA186" s="48" t="str">
        <f>IF(OR(Annex2!Z193=" ",Annex2!Z193=""),"","Yes")</f>
        <v/>
      </c>
      <c r="BB186" s="33"/>
      <c r="BC186" s="73" t="str">
        <f t="shared" si="56"/>
        <v/>
      </c>
      <c r="BD186" s="33"/>
      <c r="BE186" s="56"/>
    </row>
    <row r="187" spans="1:57" ht="15" customHeight="1">
      <c r="A187" s="45" t="str">
        <f>IF(OR(Annex2!B194="",Annex2!E194=0),"",Annex2!B194)</f>
        <v/>
      </c>
      <c r="B187" s="45" t="str">
        <f>IF(OR(Annex2!D194="",Annex2!D194=0),"",Annex2!D194)</f>
        <v/>
      </c>
      <c r="C187" s="45" t="str">
        <f>IF(Annex2!E194="","",Annex2!E194)</f>
        <v/>
      </c>
      <c r="D187" s="46" t="str">
        <f>IF(Annex2!F194="","",Annex2!F194)</f>
        <v/>
      </c>
      <c r="E187" s="47" t="str">
        <f>IF(OR(Annex2!H194="",Annex2!H194=0),"",Annex2!H194)</f>
        <v/>
      </c>
      <c r="F187" s="33"/>
      <c r="G187" s="34" t="str">
        <f t="shared" si="42"/>
        <v/>
      </c>
      <c r="H187" s="33"/>
      <c r="I187" s="49" t="str">
        <f>IF(OR(Annex2!I194="",Annex2!I194=0),"",Annex2!I194)</f>
        <v/>
      </c>
      <c r="J187" s="53"/>
      <c r="K187" s="54" t="str">
        <f t="shared" si="43"/>
        <v/>
      </c>
      <c r="L187" s="52" t="str">
        <f>IF(OR(Annex2!J194="",Annex2!J194=0),"",Annex2!J194)</f>
        <v/>
      </c>
      <c r="M187" s="52" t="str">
        <f>IF(OR(Annex2!K194="",Annex2!K194=0),"",Annex2!K194)</f>
        <v/>
      </c>
      <c r="N187" s="48" t="str">
        <f>IF(OR(Annex2!L194="",Annex2!L194="N/A"),"",Annex2!L194)</f>
        <v/>
      </c>
      <c r="O187" s="33"/>
      <c r="P187" s="34" t="str">
        <f t="shared" si="44"/>
        <v/>
      </c>
      <c r="Q187" s="52" t="str">
        <f>IF(OR(Annex2!M194="",Annex2!M194=" "),"","Yes")</f>
        <v/>
      </c>
      <c r="R187" s="53"/>
      <c r="S187" s="54" t="str">
        <f t="shared" si="45"/>
        <v/>
      </c>
      <c r="T187" s="48" t="str">
        <f>IF(OR(Annex2!N194="",Annex2!N194=" "),"",Annex2!N194)</f>
        <v/>
      </c>
      <c r="U187" s="33"/>
      <c r="V187" s="34" t="str">
        <f t="shared" si="46"/>
        <v/>
      </c>
      <c r="W187" s="50" t="str">
        <f>IF(OR(Annex2!O194="",Annex2!O194="N/A",Annex2!O194=" "),"",Annex2!O194)</f>
        <v/>
      </c>
      <c r="X187" s="53"/>
      <c r="Y187" s="54" t="str">
        <f t="shared" si="47"/>
        <v/>
      </c>
      <c r="Z187" s="48" t="str">
        <f>IF(OR(Annex2!P194="",Annex2!P194="N/A",Annex2!P194=" "),"",Annex2!P194)</f>
        <v/>
      </c>
      <c r="AA187" s="33"/>
      <c r="AB187" s="34" t="str">
        <f t="shared" si="48"/>
        <v/>
      </c>
      <c r="AC187" s="51" t="str">
        <f>IF(OR(Annex2!Q194="",Annex2!Q194=0),"",Annex2!Q194)</f>
        <v/>
      </c>
      <c r="AD187" s="53"/>
      <c r="AE187" s="54" t="str">
        <f t="shared" si="49"/>
        <v/>
      </c>
      <c r="AF187" s="52" t="str">
        <f>IF(OR(Annex2!R194="",Annex2!R194=0),"",Annex2!R194)</f>
        <v/>
      </c>
      <c r="AG187" s="47" t="str">
        <f>IF(OR(Annex2!S194="",Annex2!S194=0),"",Annex2!S194)</f>
        <v/>
      </c>
      <c r="AH187" s="33"/>
      <c r="AI187" s="33" t="str">
        <f t="shared" si="50"/>
        <v/>
      </c>
      <c r="AJ187" s="51" t="str">
        <f>IF(OR(Annex2!T194="",Annex2!T194=0),"",Annex2!T194)</f>
        <v/>
      </c>
      <c r="AK187" s="53"/>
      <c r="AL187" s="54" t="str">
        <f t="shared" si="51"/>
        <v/>
      </c>
      <c r="AM187" s="47" t="str">
        <f>IF(OR(Annex2!U194="",Annex2!U194="N/A",Annex2!U194=" "),"",Annex2!U194)</f>
        <v/>
      </c>
      <c r="AN187" s="33"/>
      <c r="AO187" s="33" t="str">
        <f t="shared" si="52"/>
        <v/>
      </c>
      <c r="AP187" s="33"/>
      <c r="AQ187" s="51" t="str">
        <f>IF(OR(Annex2!V194="",Annex2!V194=0),"",Annex2!V194)</f>
        <v/>
      </c>
      <c r="AR187" s="53"/>
      <c r="AS187" s="54" t="str">
        <f t="shared" si="53"/>
        <v/>
      </c>
      <c r="AT187" s="71" t="str">
        <f>IF(OR(Annex2!W194="",Annex2!W194=0),"",Annex2!W194)</f>
        <v/>
      </c>
      <c r="AU187" s="48" t="str">
        <f>IF(Annex2!X194&lt;&gt;"Yes","",Annex2!X194)</f>
        <v/>
      </c>
      <c r="AV187" s="33"/>
      <c r="AW187" s="73" t="str">
        <f t="shared" si="54"/>
        <v/>
      </c>
      <c r="AX187" s="50" t="str">
        <f>IF(Annex2!Y194&lt;&gt;"Yes","",Annex2!Y194)</f>
        <v/>
      </c>
      <c r="AY187" s="53"/>
      <c r="AZ187" s="54" t="str">
        <f t="shared" si="55"/>
        <v/>
      </c>
      <c r="BA187" s="48" t="str">
        <f>IF(OR(Annex2!Z194=" ",Annex2!Z194=""),"","Yes")</f>
        <v/>
      </c>
      <c r="BB187" s="33"/>
      <c r="BC187" s="73" t="str">
        <f t="shared" si="56"/>
        <v/>
      </c>
      <c r="BD187" s="33"/>
      <c r="BE187" s="56"/>
    </row>
    <row r="188" spans="1:57" ht="15" customHeight="1">
      <c r="A188" s="45" t="str">
        <f>IF(OR(Annex2!B195="",Annex2!E195=0),"",Annex2!B195)</f>
        <v/>
      </c>
      <c r="B188" s="45" t="str">
        <f>IF(OR(Annex2!D195="",Annex2!D195=0),"",Annex2!D195)</f>
        <v/>
      </c>
      <c r="C188" s="45" t="str">
        <f>IF(Annex2!E195="","",Annex2!E195)</f>
        <v/>
      </c>
      <c r="D188" s="46" t="str">
        <f>IF(Annex2!F195="","",Annex2!F195)</f>
        <v/>
      </c>
      <c r="E188" s="47" t="str">
        <f>IF(OR(Annex2!H195="",Annex2!H195=0),"",Annex2!H195)</f>
        <v/>
      </c>
      <c r="F188" s="33"/>
      <c r="G188" s="34" t="str">
        <f t="shared" si="42"/>
        <v/>
      </c>
      <c r="H188" s="33"/>
      <c r="I188" s="49" t="str">
        <f>IF(OR(Annex2!I195="",Annex2!I195=0),"",Annex2!I195)</f>
        <v/>
      </c>
      <c r="J188" s="53"/>
      <c r="K188" s="54" t="str">
        <f t="shared" si="43"/>
        <v/>
      </c>
      <c r="L188" s="52" t="str">
        <f>IF(OR(Annex2!J195="",Annex2!J195=0),"",Annex2!J195)</f>
        <v/>
      </c>
      <c r="M188" s="52" t="str">
        <f>IF(OR(Annex2!K195="",Annex2!K195=0),"",Annex2!K195)</f>
        <v/>
      </c>
      <c r="N188" s="48" t="str">
        <f>IF(OR(Annex2!L195="",Annex2!L195="N/A"),"",Annex2!L195)</f>
        <v/>
      </c>
      <c r="O188" s="33"/>
      <c r="P188" s="34" t="str">
        <f t="shared" si="44"/>
        <v/>
      </c>
      <c r="Q188" s="52" t="str">
        <f>IF(OR(Annex2!M195="",Annex2!M195=" "),"","Yes")</f>
        <v/>
      </c>
      <c r="R188" s="53"/>
      <c r="S188" s="54" t="str">
        <f t="shared" si="45"/>
        <v/>
      </c>
      <c r="T188" s="48" t="str">
        <f>IF(OR(Annex2!N195="",Annex2!N195=" "),"",Annex2!N195)</f>
        <v/>
      </c>
      <c r="U188" s="33"/>
      <c r="V188" s="34" t="str">
        <f t="shared" si="46"/>
        <v/>
      </c>
      <c r="W188" s="50" t="str">
        <f>IF(OR(Annex2!O195="",Annex2!O195="N/A",Annex2!O195=" "),"",Annex2!O195)</f>
        <v/>
      </c>
      <c r="X188" s="53"/>
      <c r="Y188" s="54" t="str">
        <f t="shared" si="47"/>
        <v/>
      </c>
      <c r="Z188" s="48" t="str">
        <f>IF(OR(Annex2!P195="",Annex2!P195="N/A",Annex2!P195=" "),"",Annex2!P195)</f>
        <v/>
      </c>
      <c r="AA188" s="33"/>
      <c r="AB188" s="34" t="str">
        <f t="shared" si="48"/>
        <v/>
      </c>
      <c r="AC188" s="51" t="str">
        <f>IF(OR(Annex2!Q195="",Annex2!Q195=0),"",Annex2!Q195)</f>
        <v/>
      </c>
      <c r="AD188" s="53"/>
      <c r="AE188" s="54" t="str">
        <f t="shared" si="49"/>
        <v/>
      </c>
      <c r="AF188" s="52" t="str">
        <f>IF(OR(Annex2!R195="",Annex2!R195=0),"",Annex2!R195)</f>
        <v/>
      </c>
      <c r="AG188" s="47" t="str">
        <f>IF(OR(Annex2!S195="",Annex2!S195=0),"",Annex2!S195)</f>
        <v/>
      </c>
      <c r="AH188" s="33"/>
      <c r="AI188" s="33" t="str">
        <f t="shared" si="50"/>
        <v/>
      </c>
      <c r="AJ188" s="51" t="str">
        <f>IF(OR(Annex2!T195="",Annex2!T195=0),"",Annex2!T195)</f>
        <v/>
      </c>
      <c r="AK188" s="53"/>
      <c r="AL188" s="54" t="str">
        <f t="shared" si="51"/>
        <v/>
      </c>
      <c r="AM188" s="47" t="str">
        <f>IF(OR(Annex2!U195="",Annex2!U195="N/A",Annex2!U195=" "),"",Annex2!U195)</f>
        <v/>
      </c>
      <c r="AN188" s="33"/>
      <c r="AO188" s="33" t="str">
        <f t="shared" si="52"/>
        <v/>
      </c>
      <c r="AP188" s="33"/>
      <c r="AQ188" s="51" t="str">
        <f>IF(OR(Annex2!V195="",Annex2!V195=0),"",Annex2!V195)</f>
        <v/>
      </c>
      <c r="AR188" s="53"/>
      <c r="AS188" s="54" t="str">
        <f t="shared" si="53"/>
        <v/>
      </c>
      <c r="AT188" s="71" t="str">
        <f>IF(OR(Annex2!W195="",Annex2!W195=0),"",Annex2!W195)</f>
        <v/>
      </c>
      <c r="AU188" s="48" t="str">
        <f>IF(Annex2!X195&lt;&gt;"Yes","",Annex2!X195)</f>
        <v/>
      </c>
      <c r="AV188" s="33"/>
      <c r="AW188" s="73" t="str">
        <f t="shared" si="54"/>
        <v/>
      </c>
      <c r="AX188" s="50" t="str">
        <f>IF(Annex2!Y195&lt;&gt;"Yes","",Annex2!Y195)</f>
        <v/>
      </c>
      <c r="AY188" s="53"/>
      <c r="AZ188" s="54" t="str">
        <f t="shared" si="55"/>
        <v/>
      </c>
      <c r="BA188" s="48" t="str">
        <f>IF(OR(Annex2!Z195=" ",Annex2!Z195=""),"","Yes")</f>
        <v/>
      </c>
      <c r="BB188" s="33"/>
      <c r="BC188" s="73" t="str">
        <f t="shared" si="56"/>
        <v/>
      </c>
      <c r="BD188" s="33"/>
      <c r="BE188" s="56"/>
    </row>
    <row r="189" spans="1:57" ht="15" customHeight="1">
      <c r="A189" s="45" t="str">
        <f>IF(OR(Annex2!B196="",Annex2!E196=0),"",Annex2!B196)</f>
        <v/>
      </c>
      <c r="B189" s="45" t="str">
        <f>IF(OR(Annex2!D196="",Annex2!D196=0),"",Annex2!D196)</f>
        <v/>
      </c>
      <c r="C189" s="45" t="str">
        <f>IF(Annex2!E196="","",Annex2!E196)</f>
        <v/>
      </c>
      <c r="D189" s="46" t="str">
        <f>IF(Annex2!F196="","",Annex2!F196)</f>
        <v/>
      </c>
      <c r="E189" s="47" t="str">
        <f>IF(OR(Annex2!H196="",Annex2!H196=0),"",Annex2!H196)</f>
        <v/>
      </c>
      <c r="F189" s="33"/>
      <c r="G189" s="34" t="str">
        <f t="shared" si="42"/>
        <v/>
      </c>
      <c r="H189" s="33"/>
      <c r="I189" s="49" t="str">
        <f>IF(OR(Annex2!I196="",Annex2!I196=0),"",Annex2!I196)</f>
        <v/>
      </c>
      <c r="J189" s="53"/>
      <c r="K189" s="54" t="str">
        <f t="shared" si="43"/>
        <v/>
      </c>
      <c r="L189" s="52" t="str">
        <f>IF(OR(Annex2!J196="",Annex2!J196=0),"",Annex2!J196)</f>
        <v/>
      </c>
      <c r="M189" s="52" t="str">
        <f>IF(OR(Annex2!K196="",Annex2!K196=0),"",Annex2!K196)</f>
        <v/>
      </c>
      <c r="N189" s="48" t="str">
        <f>IF(OR(Annex2!L196="",Annex2!L196="N/A"),"",Annex2!L196)</f>
        <v/>
      </c>
      <c r="O189" s="33"/>
      <c r="P189" s="34" t="str">
        <f t="shared" si="44"/>
        <v/>
      </c>
      <c r="Q189" s="52" t="str">
        <f>IF(OR(Annex2!M196="",Annex2!M196=" "),"","Yes")</f>
        <v/>
      </c>
      <c r="R189" s="53"/>
      <c r="S189" s="54" t="str">
        <f t="shared" si="45"/>
        <v/>
      </c>
      <c r="T189" s="48" t="str">
        <f>IF(OR(Annex2!N196="",Annex2!N196=" "),"",Annex2!N196)</f>
        <v/>
      </c>
      <c r="U189" s="33"/>
      <c r="V189" s="34" t="str">
        <f t="shared" si="46"/>
        <v/>
      </c>
      <c r="W189" s="50" t="str">
        <f>IF(OR(Annex2!O196="",Annex2!O196="N/A",Annex2!O196=" "),"",Annex2!O196)</f>
        <v/>
      </c>
      <c r="X189" s="53"/>
      <c r="Y189" s="54" t="str">
        <f t="shared" si="47"/>
        <v/>
      </c>
      <c r="Z189" s="48" t="str">
        <f>IF(OR(Annex2!P196="",Annex2!P196="N/A",Annex2!P196=" "),"",Annex2!P196)</f>
        <v/>
      </c>
      <c r="AA189" s="33"/>
      <c r="AB189" s="34" t="str">
        <f t="shared" si="48"/>
        <v/>
      </c>
      <c r="AC189" s="51" t="str">
        <f>IF(OR(Annex2!Q196="",Annex2!Q196=0),"",Annex2!Q196)</f>
        <v/>
      </c>
      <c r="AD189" s="53"/>
      <c r="AE189" s="54" t="str">
        <f t="shared" si="49"/>
        <v/>
      </c>
      <c r="AF189" s="52" t="str">
        <f>IF(OR(Annex2!R196="",Annex2!R196=0),"",Annex2!R196)</f>
        <v/>
      </c>
      <c r="AG189" s="47" t="str">
        <f>IF(OR(Annex2!S196="",Annex2!S196=0),"",Annex2!S196)</f>
        <v/>
      </c>
      <c r="AH189" s="33"/>
      <c r="AI189" s="33" t="str">
        <f t="shared" si="50"/>
        <v/>
      </c>
      <c r="AJ189" s="51" t="str">
        <f>IF(OR(Annex2!T196="",Annex2!T196=0),"",Annex2!T196)</f>
        <v/>
      </c>
      <c r="AK189" s="53"/>
      <c r="AL189" s="54" t="str">
        <f t="shared" si="51"/>
        <v/>
      </c>
      <c r="AM189" s="47" t="str">
        <f>IF(OR(Annex2!U196="",Annex2!U196="N/A",Annex2!U196=" "),"",Annex2!U196)</f>
        <v/>
      </c>
      <c r="AN189" s="33"/>
      <c r="AO189" s="33" t="str">
        <f t="shared" si="52"/>
        <v/>
      </c>
      <c r="AP189" s="33"/>
      <c r="AQ189" s="51" t="str">
        <f>IF(OR(Annex2!V196="",Annex2!V196=0),"",Annex2!V196)</f>
        <v/>
      </c>
      <c r="AR189" s="53"/>
      <c r="AS189" s="54" t="str">
        <f t="shared" si="53"/>
        <v/>
      </c>
      <c r="AT189" s="71" t="str">
        <f>IF(OR(Annex2!W196="",Annex2!W196=0),"",Annex2!W196)</f>
        <v/>
      </c>
      <c r="AU189" s="48" t="str">
        <f>IF(Annex2!X196&lt;&gt;"Yes","",Annex2!X196)</f>
        <v/>
      </c>
      <c r="AV189" s="33"/>
      <c r="AW189" s="73" t="str">
        <f t="shared" si="54"/>
        <v/>
      </c>
      <c r="AX189" s="50" t="str">
        <f>IF(Annex2!Y196&lt;&gt;"Yes","",Annex2!Y196)</f>
        <v/>
      </c>
      <c r="AY189" s="53"/>
      <c r="AZ189" s="54" t="str">
        <f t="shared" si="55"/>
        <v/>
      </c>
      <c r="BA189" s="48" t="str">
        <f>IF(OR(Annex2!Z196=" ",Annex2!Z196=""),"","Yes")</f>
        <v/>
      </c>
      <c r="BB189" s="33"/>
      <c r="BC189" s="73" t="str">
        <f t="shared" si="56"/>
        <v/>
      </c>
      <c r="BD189" s="33"/>
      <c r="BE189" s="56"/>
    </row>
    <row r="190" spans="1:57" ht="15" customHeight="1">
      <c r="A190" s="45" t="str">
        <f>IF(OR(Annex2!B197="",Annex2!E197=0),"",Annex2!B197)</f>
        <v/>
      </c>
      <c r="B190" s="45" t="str">
        <f>IF(OR(Annex2!D197="",Annex2!D197=0),"",Annex2!D197)</f>
        <v/>
      </c>
      <c r="C190" s="45" t="str">
        <f>IF(Annex2!E197="","",Annex2!E197)</f>
        <v/>
      </c>
      <c r="D190" s="46" t="str">
        <f>IF(Annex2!F197="","",Annex2!F197)</f>
        <v/>
      </c>
      <c r="E190" s="47" t="str">
        <f>IF(OR(Annex2!H197="",Annex2!H197=0),"",Annex2!H197)</f>
        <v/>
      </c>
      <c r="F190" s="33"/>
      <c r="G190" s="34" t="str">
        <f t="shared" si="42"/>
        <v/>
      </c>
      <c r="H190" s="33"/>
      <c r="I190" s="49" t="str">
        <f>IF(OR(Annex2!I197="",Annex2!I197=0),"",Annex2!I197)</f>
        <v/>
      </c>
      <c r="J190" s="53"/>
      <c r="K190" s="54" t="str">
        <f t="shared" si="43"/>
        <v/>
      </c>
      <c r="L190" s="52" t="str">
        <f>IF(OR(Annex2!J197="",Annex2!J197=0),"",Annex2!J197)</f>
        <v/>
      </c>
      <c r="M190" s="52" t="str">
        <f>IF(OR(Annex2!K197="",Annex2!K197=0),"",Annex2!K197)</f>
        <v/>
      </c>
      <c r="N190" s="48" t="str">
        <f>IF(OR(Annex2!L197="",Annex2!L197="N/A"),"",Annex2!L197)</f>
        <v/>
      </c>
      <c r="O190" s="33"/>
      <c r="P190" s="34" t="str">
        <f t="shared" si="44"/>
        <v/>
      </c>
      <c r="Q190" s="52" t="str">
        <f>IF(OR(Annex2!M197="",Annex2!M197=" "),"","Yes")</f>
        <v/>
      </c>
      <c r="R190" s="53"/>
      <c r="S190" s="54" t="str">
        <f t="shared" si="45"/>
        <v/>
      </c>
      <c r="T190" s="48" t="str">
        <f>IF(OR(Annex2!N197="",Annex2!N197=" "),"",Annex2!N197)</f>
        <v/>
      </c>
      <c r="U190" s="33"/>
      <c r="V190" s="34" t="str">
        <f t="shared" si="46"/>
        <v/>
      </c>
      <c r="W190" s="50" t="str">
        <f>IF(OR(Annex2!O197="",Annex2!O197="N/A",Annex2!O197=" "),"",Annex2!O197)</f>
        <v/>
      </c>
      <c r="X190" s="53"/>
      <c r="Y190" s="54" t="str">
        <f t="shared" si="47"/>
        <v/>
      </c>
      <c r="Z190" s="48" t="str">
        <f>IF(OR(Annex2!P197="",Annex2!P197="N/A",Annex2!P197=" "),"",Annex2!P197)</f>
        <v/>
      </c>
      <c r="AA190" s="33"/>
      <c r="AB190" s="34" t="str">
        <f t="shared" si="48"/>
        <v/>
      </c>
      <c r="AC190" s="51" t="str">
        <f>IF(OR(Annex2!Q197="",Annex2!Q197=0),"",Annex2!Q197)</f>
        <v/>
      </c>
      <c r="AD190" s="53"/>
      <c r="AE190" s="54" t="str">
        <f t="shared" si="49"/>
        <v/>
      </c>
      <c r="AF190" s="52" t="str">
        <f>IF(OR(Annex2!R197="",Annex2!R197=0),"",Annex2!R197)</f>
        <v/>
      </c>
      <c r="AG190" s="47" t="str">
        <f>IF(OR(Annex2!S197="",Annex2!S197=0),"",Annex2!S197)</f>
        <v/>
      </c>
      <c r="AH190" s="33"/>
      <c r="AI190" s="33" t="str">
        <f t="shared" si="50"/>
        <v/>
      </c>
      <c r="AJ190" s="51" t="str">
        <f>IF(OR(Annex2!T197="",Annex2!T197=0),"",Annex2!T197)</f>
        <v/>
      </c>
      <c r="AK190" s="53"/>
      <c r="AL190" s="54" t="str">
        <f t="shared" si="51"/>
        <v/>
      </c>
      <c r="AM190" s="47" t="str">
        <f>IF(OR(Annex2!U197="",Annex2!U197="N/A",Annex2!U197=" "),"",Annex2!U197)</f>
        <v/>
      </c>
      <c r="AN190" s="33"/>
      <c r="AO190" s="33" t="str">
        <f t="shared" si="52"/>
        <v/>
      </c>
      <c r="AP190" s="33"/>
      <c r="AQ190" s="51" t="str">
        <f>IF(OR(Annex2!V197="",Annex2!V197=0),"",Annex2!V197)</f>
        <v/>
      </c>
      <c r="AR190" s="53"/>
      <c r="AS190" s="54" t="str">
        <f t="shared" si="53"/>
        <v/>
      </c>
      <c r="AT190" s="71" t="str">
        <f>IF(OR(Annex2!W197="",Annex2!W197=0),"",Annex2!W197)</f>
        <v/>
      </c>
      <c r="AU190" s="48" t="str">
        <f>IF(Annex2!X197&lt;&gt;"Yes","",Annex2!X197)</f>
        <v/>
      </c>
      <c r="AV190" s="33"/>
      <c r="AW190" s="73" t="str">
        <f t="shared" si="54"/>
        <v/>
      </c>
      <c r="AX190" s="50" t="str">
        <f>IF(Annex2!Y197&lt;&gt;"Yes","",Annex2!Y197)</f>
        <v/>
      </c>
      <c r="AY190" s="53"/>
      <c r="AZ190" s="54" t="str">
        <f t="shared" si="55"/>
        <v/>
      </c>
      <c r="BA190" s="48" t="str">
        <f>IF(OR(Annex2!Z197=" ",Annex2!Z197=""),"","Yes")</f>
        <v/>
      </c>
      <c r="BB190" s="33"/>
      <c r="BC190" s="73" t="str">
        <f t="shared" si="56"/>
        <v/>
      </c>
      <c r="BD190" s="33"/>
      <c r="BE190" s="56"/>
    </row>
    <row r="191" spans="1:57" ht="15" customHeight="1">
      <c r="A191" s="45" t="str">
        <f>IF(OR(Annex2!B198="",Annex2!E198=0),"",Annex2!B198)</f>
        <v/>
      </c>
      <c r="B191" s="45" t="str">
        <f>IF(OR(Annex2!D198="",Annex2!D198=0),"",Annex2!D198)</f>
        <v/>
      </c>
      <c r="C191" s="45" t="str">
        <f>IF(Annex2!E198="","",Annex2!E198)</f>
        <v/>
      </c>
      <c r="D191" s="46" t="str">
        <f>IF(Annex2!F198="","",Annex2!F198)</f>
        <v/>
      </c>
      <c r="E191" s="47" t="str">
        <f>IF(OR(Annex2!H198="",Annex2!H198=0),"",Annex2!H198)</f>
        <v/>
      </c>
      <c r="F191" s="33"/>
      <c r="G191" s="34" t="str">
        <f t="shared" si="42"/>
        <v/>
      </c>
      <c r="H191" s="33"/>
      <c r="I191" s="49" t="str">
        <f>IF(OR(Annex2!I198="",Annex2!I198=0),"",Annex2!I198)</f>
        <v/>
      </c>
      <c r="J191" s="53"/>
      <c r="K191" s="54" t="str">
        <f t="shared" si="43"/>
        <v/>
      </c>
      <c r="L191" s="52" t="str">
        <f>IF(OR(Annex2!J198="",Annex2!J198=0),"",Annex2!J198)</f>
        <v/>
      </c>
      <c r="M191" s="52" t="str">
        <f>IF(OR(Annex2!K198="",Annex2!K198=0),"",Annex2!K198)</f>
        <v/>
      </c>
      <c r="N191" s="48" t="str">
        <f>IF(OR(Annex2!L198="",Annex2!L198="N/A"),"",Annex2!L198)</f>
        <v/>
      </c>
      <c r="O191" s="33"/>
      <c r="P191" s="34" t="str">
        <f t="shared" si="44"/>
        <v/>
      </c>
      <c r="Q191" s="52" t="str">
        <f>IF(OR(Annex2!M198="",Annex2!M198=" "),"","Yes")</f>
        <v/>
      </c>
      <c r="R191" s="53"/>
      <c r="S191" s="54" t="str">
        <f t="shared" si="45"/>
        <v/>
      </c>
      <c r="T191" s="48" t="str">
        <f>IF(OR(Annex2!N198="",Annex2!N198=" "),"",Annex2!N198)</f>
        <v/>
      </c>
      <c r="U191" s="33"/>
      <c r="V191" s="34" t="str">
        <f t="shared" si="46"/>
        <v/>
      </c>
      <c r="W191" s="50" t="str">
        <f>IF(OR(Annex2!O198="",Annex2!O198="N/A",Annex2!O198=" "),"",Annex2!O198)</f>
        <v/>
      </c>
      <c r="X191" s="53"/>
      <c r="Y191" s="54" t="str">
        <f t="shared" si="47"/>
        <v/>
      </c>
      <c r="Z191" s="48" t="str">
        <f>IF(OR(Annex2!P198="",Annex2!P198="N/A",Annex2!P198=" "),"",Annex2!P198)</f>
        <v/>
      </c>
      <c r="AA191" s="33"/>
      <c r="AB191" s="34" t="str">
        <f t="shared" si="48"/>
        <v/>
      </c>
      <c r="AC191" s="51" t="str">
        <f>IF(OR(Annex2!Q198="",Annex2!Q198=0),"",Annex2!Q198)</f>
        <v/>
      </c>
      <c r="AD191" s="53"/>
      <c r="AE191" s="54" t="str">
        <f t="shared" si="49"/>
        <v/>
      </c>
      <c r="AF191" s="52" t="str">
        <f>IF(OR(Annex2!R198="",Annex2!R198=0),"",Annex2!R198)</f>
        <v/>
      </c>
      <c r="AG191" s="47" t="str">
        <f>IF(OR(Annex2!S198="",Annex2!S198=0),"",Annex2!S198)</f>
        <v/>
      </c>
      <c r="AH191" s="33"/>
      <c r="AI191" s="33" t="str">
        <f t="shared" si="50"/>
        <v/>
      </c>
      <c r="AJ191" s="51" t="str">
        <f>IF(OR(Annex2!T198="",Annex2!T198=0),"",Annex2!T198)</f>
        <v/>
      </c>
      <c r="AK191" s="53"/>
      <c r="AL191" s="54" t="str">
        <f t="shared" si="51"/>
        <v/>
      </c>
      <c r="AM191" s="47" t="str">
        <f>IF(OR(Annex2!U198="",Annex2!U198="N/A",Annex2!U198=" "),"",Annex2!U198)</f>
        <v/>
      </c>
      <c r="AN191" s="33"/>
      <c r="AO191" s="33" t="str">
        <f t="shared" si="52"/>
        <v/>
      </c>
      <c r="AP191" s="33"/>
      <c r="AQ191" s="51" t="str">
        <f>IF(OR(Annex2!V198="",Annex2!V198=0),"",Annex2!V198)</f>
        <v/>
      </c>
      <c r="AR191" s="53"/>
      <c r="AS191" s="54" t="str">
        <f t="shared" si="53"/>
        <v/>
      </c>
      <c r="AT191" s="71" t="str">
        <f>IF(OR(Annex2!W198="",Annex2!W198=0),"",Annex2!W198)</f>
        <v/>
      </c>
      <c r="AU191" s="48" t="str">
        <f>IF(Annex2!X198&lt;&gt;"Yes","",Annex2!X198)</f>
        <v/>
      </c>
      <c r="AV191" s="33"/>
      <c r="AW191" s="73" t="str">
        <f t="shared" si="54"/>
        <v/>
      </c>
      <c r="AX191" s="50" t="str">
        <f>IF(Annex2!Y198&lt;&gt;"Yes","",Annex2!Y198)</f>
        <v/>
      </c>
      <c r="AY191" s="53"/>
      <c r="AZ191" s="54" t="str">
        <f t="shared" si="55"/>
        <v/>
      </c>
      <c r="BA191" s="48" t="str">
        <f>IF(OR(Annex2!Z198=" ",Annex2!Z198=""),"","Yes")</f>
        <v/>
      </c>
      <c r="BB191" s="33"/>
      <c r="BC191" s="73" t="str">
        <f t="shared" si="56"/>
        <v/>
      </c>
      <c r="BD191" s="33"/>
      <c r="BE191" s="56"/>
    </row>
    <row r="192" spans="1:57" ht="15" customHeight="1">
      <c r="A192" s="45" t="str">
        <f>IF(OR(Annex2!B199="",Annex2!E199=0),"",Annex2!B199)</f>
        <v/>
      </c>
      <c r="B192" s="45" t="str">
        <f>IF(OR(Annex2!D199="",Annex2!D199=0),"",Annex2!D199)</f>
        <v/>
      </c>
      <c r="C192" s="45" t="str">
        <f>IF(Annex2!E199="","",Annex2!E199)</f>
        <v/>
      </c>
      <c r="D192" s="46" t="str">
        <f>IF(Annex2!F199="","",Annex2!F199)</f>
        <v/>
      </c>
      <c r="E192" s="47" t="str">
        <f>IF(OR(Annex2!H199="",Annex2!H199=0),"",Annex2!H199)</f>
        <v/>
      </c>
      <c r="F192" s="33"/>
      <c r="G192" s="34" t="str">
        <f t="shared" si="42"/>
        <v/>
      </c>
      <c r="H192" s="33"/>
      <c r="I192" s="49" t="str">
        <f>IF(OR(Annex2!I199="",Annex2!I199=0),"",Annex2!I199)</f>
        <v/>
      </c>
      <c r="J192" s="53"/>
      <c r="K192" s="54" t="str">
        <f t="shared" si="43"/>
        <v/>
      </c>
      <c r="L192" s="52" t="str">
        <f>IF(OR(Annex2!J199="",Annex2!J199=0),"",Annex2!J199)</f>
        <v/>
      </c>
      <c r="M192" s="52" t="str">
        <f>IF(OR(Annex2!K199="",Annex2!K199=0),"",Annex2!K199)</f>
        <v/>
      </c>
      <c r="N192" s="48" t="str">
        <f>IF(OR(Annex2!L199="",Annex2!L199="N/A"),"",Annex2!L199)</f>
        <v/>
      </c>
      <c r="O192" s="33"/>
      <c r="P192" s="34" t="str">
        <f t="shared" si="44"/>
        <v/>
      </c>
      <c r="Q192" s="52" t="str">
        <f>IF(OR(Annex2!M199="",Annex2!M199=" "),"","Yes")</f>
        <v/>
      </c>
      <c r="R192" s="53"/>
      <c r="S192" s="54" t="str">
        <f t="shared" si="45"/>
        <v/>
      </c>
      <c r="T192" s="48" t="str">
        <f>IF(OR(Annex2!N199="",Annex2!N199=" "),"",Annex2!N199)</f>
        <v/>
      </c>
      <c r="U192" s="33"/>
      <c r="V192" s="34" t="str">
        <f t="shared" si="46"/>
        <v/>
      </c>
      <c r="W192" s="50" t="str">
        <f>IF(OR(Annex2!O199="",Annex2!O199="N/A",Annex2!O199=" "),"",Annex2!O199)</f>
        <v/>
      </c>
      <c r="X192" s="53"/>
      <c r="Y192" s="54" t="str">
        <f t="shared" si="47"/>
        <v/>
      </c>
      <c r="Z192" s="48" t="str">
        <f>IF(OR(Annex2!P199="",Annex2!P199="N/A",Annex2!P199=" "),"",Annex2!P199)</f>
        <v/>
      </c>
      <c r="AA192" s="33"/>
      <c r="AB192" s="34" t="str">
        <f t="shared" si="48"/>
        <v/>
      </c>
      <c r="AC192" s="51" t="str">
        <f>IF(OR(Annex2!Q199="",Annex2!Q199=0),"",Annex2!Q199)</f>
        <v/>
      </c>
      <c r="AD192" s="53"/>
      <c r="AE192" s="54" t="str">
        <f t="shared" si="49"/>
        <v/>
      </c>
      <c r="AF192" s="52" t="str">
        <f>IF(OR(Annex2!R199="",Annex2!R199=0),"",Annex2!R199)</f>
        <v/>
      </c>
      <c r="AG192" s="47" t="str">
        <f>IF(OR(Annex2!S199="",Annex2!S199=0),"",Annex2!S199)</f>
        <v/>
      </c>
      <c r="AH192" s="33"/>
      <c r="AI192" s="33" t="str">
        <f t="shared" si="50"/>
        <v/>
      </c>
      <c r="AJ192" s="51" t="str">
        <f>IF(OR(Annex2!T199="",Annex2!T199=0),"",Annex2!T199)</f>
        <v/>
      </c>
      <c r="AK192" s="53"/>
      <c r="AL192" s="54" t="str">
        <f t="shared" si="51"/>
        <v/>
      </c>
      <c r="AM192" s="47" t="str">
        <f>IF(OR(Annex2!U199="",Annex2!U199="N/A",Annex2!U199=" "),"",Annex2!U199)</f>
        <v/>
      </c>
      <c r="AN192" s="33"/>
      <c r="AO192" s="33" t="str">
        <f t="shared" si="52"/>
        <v/>
      </c>
      <c r="AP192" s="33"/>
      <c r="AQ192" s="51" t="str">
        <f>IF(OR(Annex2!V199="",Annex2!V199=0),"",Annex2!V199)</f>
        <v/>
      </c>
      <c r="AR192" s="53"/>
      <c r="AS192" s="54" t="str">
        <f t="shared" si="53"/>
        <v/>
      </c>
      <c r="AT192" s="71" t="str">
        <f>IF(OR(Annex2!W199="",Annex2!W199=0),"",Annex2!W199)</f>
        <v/>
      </c>
      <c r="AU192" s="48" t="str">
        <f>IF(Annex2!X199&lt;&gt;"Yes","",Annex2!X199)</f>
        <v/>
      </c>
      <c r="AV192" s="33"/>
      <c r="AW192" s="73" t="str">
        <f t="shared" si="54"/>
        <v/>
      </c>
      <c r="AX192" s="50" t="str">
        <f>IF(Annex2!Y199&lt;&gt;"Yes","",Annex2!Y199)</f>
        <v/>
      </c>
      <c r="AY192" s="53"/>
      <c r="AZ192" s="54" t="str">
        <f t="shared" si="55"/>
        <v/>
      </c>
      <c r="BA192" s="48" t="str">
        <f>IF(OR(Annex2!Z199=" ",Annex2!Z199=""),"","Yes")</f>
        <v/>
      </c>
      <c r="BB192" s="33"/>
      <c r="BC192" s="73" t="str">
        <f t="shared" si="56"/>
        <v/>
      </c>
      <c r="BD192" s="33"/>
      <c r="BE192" s="56"/>
    </row>
    <row r="193" spans="1:57" ht="15" customHeight="1">
      <c r="A193" s="45" t="str">
        <f>IF(OR(Annex2!B200="",Annex2!E200=0),"",Annex2!B200)</f>
        <v/>
      </c>
      <c r="B193" s="45" t="str">
        <f>IF(OR(Annex2!D200="",Annex2!D200=0),"",Annex2!D200)</f>
        <v/>
      </c>
      <c r="C193" s="45" t="str">
        <f>IF(Annex2!E200="","",Annex2!E200)</f>
        <v/>
      </c>
      <c r="D193" s="46" t="str">
        <f>IF(Annex2!F200="","",Annex2!F200)</f>
        <v/>
      </c>
      <c r="E193" s="47" t="str">
        <f>IF(OR(Annex2!H200="",Annex2!H200=0),"",Annex2!H200)</f>
        <v/>
      </c>
      <c r="F193" s="33"/>
      <c r="G193" s="34" t="str">
        <f t="shared" si="42"/>
        <v/>
      </c>
      <c r="H193" s="33"/>
      <c r="I193" s="49" t="str">
        <f>IF(OR(Annex2!I200="",Annex2!I200=0),"",Annex2!I200)</f>
        <v/>
      </c>
      <c r="J193" s="53"/>
      <c r="K193" s="54" t="str">
        <f t="shared" si="43"/>
        <v/>
      </c>
      <c r="L193" s="52" t="str">
        <f>IF(OR(Annex2!J200="",Annex2!J200=0),"",Annex2!J200)</f>
        <v/>
      </c>
      <c r="M193" s="52" t="str">
        <f>IF(OR(Annex2!K200="",Annex2!K200=0),"",Annex2!K200)</f>
        <v/>
      </c>
      <c r="N193" s="48" t="str">
        <f>IF(OR(Annex2!L200="",Annex2!L200="N/A"),"",Annex2!L200)</f>
        <v/>
      </c>
      <c r="O193" s="33"/>
      <c r="P193" s="34" t="str">
        <f t="shared" si="44"/>
        <v/>
      </c>
      <c r="Q193" s="52" t="str">
        <f>IF(OR(Annex2!M200="",Annex2!M200=" "),"","Yes")</f>
        <v/>
      </c>
      <c r="R193" s="53"/>
      <c r="S193" s="54" t="str">
        <f t="shared" si="45"/>
        <v/>
      </c>
      <c r="T193" s="48" t="str">
        <f>IF(OR(Annex2!N200="",Annex2!N200=" "),"",Annex2!N200)</f>
        <v/>
      </c>
      <c r="U193" s="33"/>
      <c r="V193" s="34" t="str">
        <f t="shared" si="46"/>
        <v/>
      </c>
      <c r="W193" s="50" t="str">
        <f>IF(OR(Annex2!O200="",Annex2!O200="N/A",Annex2!O200=" "),"",Annex2!O200)</f>
        <v/>
      </c>
      <c r="X193" s="53"/>
      <c r="Y193" s="54" t="str">
        <f t="shared" si="47"/>
        <v/>
      </c>
      <c r="Z193" s="48" t="str">
        <f>IF(OR(Annex2!P200="",Annex2!P200="N/A",Annex2!P200=" "),"",Annex2!P200)</f>
        <v/>
      </c>
      <c r="AA193" s="33"/>
      <c r="AB193" s="34" t="str">
        <f t="shared" si="48"/>
        <v/>
      </c>
      <c r="AC193" s="51" t="str">
        <f>IF(OR(Annex2!Q200="",Annex2!Q200=0),"",Annex2!Q200)</f>
        <v/>
      </c>
      <c r="AD193" s="53"/>
      <c r="AE193" s="54" t="str">
        <f t="shared" si="49"/>
        <v/>
      </c>
      <c r="AF193" s="52" t="str">
        <f>IF(OR(Annex2!R200="",Annex2!R200=0),"",Annex2!R200)</f>
        <v/>
      </c>
      <c r="AG193" s="47" t="str">
        <f>IF(OR(Annex2!S200="",Annex2!S200=0),"",Annex2!S200)</f>
        <v/>
      </c>
      <c r="AH193" s="33"/>
      <c r="AI193" s="33" t="str">
        <f t="shared" si="50"/>
        <v/>
      </c>
      <c r="AJ193" s="51" t="str">
        <f>IF(OR(Annex2!T200="",Annex2!T200=0),"",Annex2!T200)</f>
        <v/>
      </c>
      <c r="AK193" s="53"/>
      <c r="AL193" s="54" t="str">
        <f t="shared" si="51"/>
        <v/>
      </c>
      <c r="AM193" s="47" t="str">
        <f>IF(OR(Annex2!U200="",Annex2!U200="N/A",Annex2!U200=" "),"",Annex2!U200)</f>
        <v/>
      </c>
      <c r="AN193" s="33"/>
      <c r="AO193" s="33" t="str">
        <f t="shared" si="52"/>
        <v/>
      </c>
      <c r="AP193" s="33"/>
      <c r="AQ193" s="51" t="str">
        <f>IF(OR(Annex2!V200="",Annex2!V200=0),"",Annex2!V200)</f>
        <v/>
      </c>
      <c r="AR193" s="53"/>
      <c r="AS193" s="54" t="str">
        <f t="shared" si="53"/>
        <v/>
      </c>
      <c r="AT193" s="71" t="str">
        <f>IF(OR(Annex2!W200="",Annex2!W200=0),"",Annex2!W200)</f>
        <v/>
      </c>
      <c r="AU193" s="48" t="str">
        <f>IF(Annex2!X200&lt;&gt;"Yes","",Annex2!X200)</f>
        <v/>
      </c>
      <c r="AV193" s="33"/>
      <c r="AW193" s="73" t="str">
        <f t="shared" si="54"/>
        <v/>
      </c>
      <c r="AX193" s="50" t="str">
        <f>IF(Annex2!Y200&lt;&gt;"Yes","",Annex2!Y200)</f>
        <v/>
      </c>
      <c r="AY193" s="53"/>
      <c r="AZ193" s="54" t="str">
        <f t="shared" si="55"/>
        <v/>
      </c>
      <c r="BA193" s="48" t="str">
        <f>IF(OR(Annex2!Z200=" ",Annex2!Z200=""),"","Yes")</f>
        <v/>
      </c>
      <c r="BB193" s="33"/>
      <c r="BC193" s="73" t="str">
        <f t="shared" si="56"/>
        <v/>
      </c>
      <c r="BD193" s="33"/>
      <c r="BE193" s="56"/>
    </row>
    <row r="194" spans="1:57" ht="15" customHeight="1">
      <c r="A194" s="45" t="str">
        <f>IF(OR(Annex2!B201="",Annex2!E201=0),"",Annex2!B201)</f>
        <v/>
      </c>
      <c r="B194" s="45" t="str">
        <f>IF(OR(Annex2!D201="",Annex2!D201=0),"",Annex2!D201)</f>
        <v/>
      </c>
      <c r="C194" s="45" t="str">
        <f>IF(Annex2!E201="","",Annex2!E201)</f>
        <v/>
      </c>
      <c r="D194" s="46" t="str">
        <f>IF(Annex2!F201="","",Annex2!F201)</f>
        <v/>
      </c>
      <c r="E194" s="47" t="str">
        <f>IF(OR(Annex2!H201="",Annex2!H201=0),"",Annex2!H201)</f>
        <v/>
      </c>
      <c r="F194" s="33"/>
      <c r="G194" s="34" t="str">
        <f t="shared" si="42"/>
        <v/>
      </c>
      <c r="H194" s="33"/>
      <c r="I194" s="49" t="str">
        <f>IF(OR(Annex2!I201="",Annex2!I201=0),"",Annex2!I201)</f>
        <v/>
      </c>
      <c r="J194" s="53"/>
      <c r="K194" s="54" t="str">
        <f t="shared" si="43"/>
        <v/>
      </c>
      <c r="L194" s="52" t="str">
        <f>IF(OR(Annex2!J201="",Annex2!J201=0),"",Annex2!J201)</f>
        <v/>
      </c>
      <c r="M194" s="52" t="str">
        <f>IF(OR(Annex2!K201="",Annex2!K201=0),"",Annex2!K201)</f>
        <v/>
      </c>
      <c r="N194" s="48" t="str">
        <f>IF(OR(Annex2!L201="",Annex2!L201="N/A"),"",Annex2!L201)</f>
        <v/>
      </c>
      <c r="O194" s="33"/>
      <c r="P194" s="34" t="str">
        <f t="shared" si="44"/>
        <v/>
      </c>
      <c r="Q194" s="52" t="str">
        <f>IF(OR(Annex2!M201="",Annex2!M201=" "),"","Yes")</f>
        <v/>
      </c>
      <c r="R194" s="53"/>
      <c r="S194" s="54" t="str">
        <f t="shared" si="45"/>
        <v/>
      </c>
      <c r="T194" s="48" t="str">
        <f>IF(OR(Annex2!N201="",Annex2!N201=" "),"",Annex2!N201)</f>
        <v/>
      </c>
      <c r="U194" s="33"/>
      <c r="V194" s="34" t="str">
        <f t="shared" si="46"/>
        <v/>
      </c>
      <c r="W194" s="50" t="str">
        <f>IF(OR(Annex2!O201="",Annex2!O201="N/A",Annex2!O201=" "),"",Annex2!O201)</f>
        <v/>
      </c>
      <c r="X194" s="53"/>
      <c r="Y194" s="54" t="str">
        <f t="shared" si="47"/>
        <v/>
      </c>
      <c r="Z194" s="48" t="str">
        <f>IF(OR(Annex2!P201="",Annex2!P201="N/A",Annex2!P201=" "),"",Annex2!P201)</f>
        <v/>
      </c>
      <c r="AA194" s="33"/>
      <c r="AB194" s="34" t="str">
        <f t="shared" si="48"/>
        <v/>
      </c>
      <c r="AC194" s="51" t="str">
        <f>IF(OR(Annex2!Q201="",Annex2!Q201=0),"",Annex2!Q201)</f>
        <v/>
      </c>
      <c r="AD194" s="53"/>
      <c r="AE194" s="54" t="str">
        <f t="shared" si="49"/>
        <v/>
      </c>
      <c r="AF194" s="52" t="str">
        <f>IF(OR(Annex2!R201="",Annex2!R201=0),"",Annex2!R201)</f>
        <v/>
      </c>
      <c r="AG194" s="47" t="str">
        <f>IF(OR(Annex2!S201="",Annex2!S201=0),"",Annex2!S201)</f>
        <v/>
      </c>
      <c r="AH194" s="33"/>
      <c r="AI194" s="33" t="str">
        <f t="shared" si="50"/>
        <v/>
      </c>
      <c r="AJ194" s="51" t="str">
        <f>IF(OR(Annex2!T201="",Annex2!T201=0),"",Annex2!T201)</f>
        <v/>
      </c>
      <c r="AK194" s="53"/>
      <c r="AL194" s="54" t="str">
        <f t="shared" si="51"/>
        <v/>
      </c>
      <c r="AM194" s="47" t="str">
        <f>IF(OR(Annex2!U201="",Annex2!U201="N/A",Annex2!U201=" "),"",Annex2!U201)</f>
        <v/>
      </c>
      <c r="AN194" s="33"/>
      <c r="AO194" s="33" t="str">
        <f t="shared" si="52"/>
        <v/>
      </c>
      <c r="AP194" s="33"/>
      <c r="AQ194" s="51" t="str">
        <f>IF(OR(Annex2!V201="",Annex2!V201=0),"",Annex2!V201)</f>
        <v/>
      </c>
      <c r="AR194" s="53"/>
      <c r="AS194" s="54" t="str">
        <f t="shared" si="53"/>
        <v/>
      </c>
      <c r="AT194" s="71" t="str">
        <f>IF(OR(Annex2!W201="",Annex2!W201=0),"",Annex2!W201)</f>
        <v/>
      </c>
      <c r="AU194" s="48" t="str">
        <f>IF(Annex2!X201&lt;&gt;"Yes","",Annex2!X201)</f>
        <v/>
      </c>
      <c r="AV194" s="33"/>
      <c r="AW194" s="73" t="str">
        <f t="shared" si="54"/>
        <v/>
      </c>
      <c r="AX194" s="50" t="str">
        <f>IF(Annex2!Y201&lt;&gt;"Yes","",Annex2!Y201)</f>
        <v/>
      </c>
      <c r="AY194" s="53"/>
      <c r="AZ194" s="54" t="str">
        <f t="shared" si="55"/>
        <v/>
      </c>
      <c r="BA194" s="48" t="str">
        <f>IF(OR(Annex2!Z201=" ",Annex2!Z201=""),"","Yes")</f>
        <v/>
      </c>
      <c r="BB194" s="33"/>
      <c r="BC194" s="73" t="str">
        <f t="shared" si="56"/>
        <v/>
      </c>
      <c r="BD194" s="33"/>
      <c r="BE194" s="56"/>
    </row>
    <row r="195" spans="1:57" ht="15" customHeight="1">
      <c r="A195" s="45" t="str">
        <f>IF(OR(Annex2!B202="",Annex2!E202=0),"",Annex2!B202)</f>
        <v/>
      </c>
      <c r="B195" s="45" t="str">
        <f>IF(OR(Annex2!D202="",Annex2!D202=0),"",Annex2!D202)</f>
        <v/>
      </c>
      <c r="C195" s="45" t="str">
        <f>IF(Annex2!E202="","",Annex2!E202)</f>
        <v/>
      </c>
      <c r="D195" s="46" t="str">
        <f>IF(Annex2!F202="","",Annex2!F202)</f>
        <v/>
      </c>
      <c r="E195" s="47" t="str">
        <f>IF(OR(Annex2!H202="",Annex2!H202=0),"",Annex2!H202)</f>
        <v/>
      </c>
      <c r="F195" s="33"/>
      <c r="G195" s="34" t="str">
        <f t="shared" si="42"/>
        <v/>
      </c>
      <c r="H195" s="33"/>
      <c r="I195" s="49" t="str">
        <f>IF(OR(Annex2!I202="",Annex2!I202=0),"",Annex2!I202)</f>
        <v/>
      </c>
      <c r="J195" s="53"/>
      <c r="K195" s="54" t="str">
        <f t="shared" si="43"/>
        <v/>
      </c>
      <c r="L195" s="52" t="str">
        <f>IF(OR(Annex2!J202="",Annex2!J202=0),"",Annex2!J202)</f>
        <v/>
      </c>
      <c r="M195" s="52" t="str">
        <f>IF(OR(Annex2!K202="",Annex2!K202=0),"",Annex2!K202)</f>
        <v/>
      </c>
      <c r="N195" s="48" t="str">
        <f>IF(OR(Annex2!L202="",Annex2!L202="N/A"),"",Annex2!L202)</f>
        <v/>
      </c>
      <c r="O195" s="33"/>
      <c r="P195" s="34" t="str">
        <f t="shared" si="44"/>
        <v/>
      </c>
      <c r="Q195" s="52" t="str">
        <f>IF(OR(Annex2!M202="",Annex2!M202=" "),"","Yes")</f>
        <v/>
      </c>
      <c r="R195" s="53"/>
      <c r="S195" s="54" t="str">
        <f t="shared" si="45"/>
        <v/>
      </c>
      <c r="T195" s="48" t="str">
        <f>IF(OR(Annex2!N202="",Annex2!N202=" "),"",Annex2!N202)</f>
        <v/>
      </c>
      <c r="U195" s="33"/>
      <c r="V195" s="34" t="str">
        <f t="shared" si="46"/>
        <v/>
      </c>
      <c r="W195" s="50" t="str">
        <f>IF(OR(Annex2!O202="",Annex2!O202="N/A",Annex2!O202=" "),"",Annex2!O202)</f>
        <v/>
      </c>
      <c r="X195" s="53"/>
      <c r="Y195" s="54" t="str">
        <f t="shared" si="47"/>
        <v/>
      </c>
      <c r="Z195" s="48" t="str">
        <f>IF(OR(Annex2!P202="",Annex2!P202="N/A",Annex2!P202=" "),"",Annex2!P202)</f>
        <v/>
      </c>
      <c r="AA195" s="33"/>
      <c r="AB195" s="34" t="str">
        <f t="shared" si="48"/>
        <v/>
      </c>
      <c r="AC195" s="51" t="str">
        <f>IF(OR(Annex2!Q202="",Annex2!Q202=0),"",Annex2!Q202)</f>
        <v/>
      </c>
      <c r="AD195" s="53"/>
      <c r="AE195" s="54" t="str">
        <f t="shared" si="49"/>
        <v/>
      </c>
      <c r="AF195" s="52" t="str">
        <f>IF(OR(Annex2!R202="",Annex2!R202=0),"",Annex2!R202)</f>
        <v/>
      </c>
      <c r="AG195" s="47" t="str">
        <f>IF(OR(Annex2!S202="",Annex2!S202=0),"",Annex2!S202)</f>
        <v/>
      </c>
      <c r="AH195" s="33"/>
      <c r="AI195" s="33" t="str">
        <f t="shared" si="50"/>
        <v/>
      </c>
      <c r="AJ195" s="51" t="str">
        <f>IF(OR(Annex2!T202="",Annex2!T202=0),"",Annex2!T202)</f>
        <v/>
      </c>
      <c r="AK195" s="53"/>
      <c r="AL195" s="54" t="str">
        <f t="shared" si="51"/>
        <v/>
      </c>
      <c r="AM195" s="47" t="str">
        <f>IF(OR(Annex2!U202="",Annex2!U202="N/A",Annex2!U202=" "),"",Annex2!U202)</f>
        <v/>
      </c>
      <c r="AN195" s="33"/>
      <c r="AO195" s="33" t="str">
        <f t="shared" si="52"/>
        <v/>
      </c>
      <c r="AP195" s="33"/>
      <c r="AQ195" s="51" t="str">
        <f>IF(OR(Annex2!V202="",Annex2!V202=0),"",Annex2!V202)</f>
        <v/>
      </c>
      <c r="AR195" s="53"/>
      <c r="AS195" s="54" t="str">
        <f t="shared" si="53"/>
        <v/>
      </c>
      <c r="AT195" s="71" t="str">
        <f>IF(OR(Annex2!W202="",Annex2!W202=0),"",Annex2!W202)</f>
        <v/>
      </c>
      <c r="AU195" s="48" t="str">
        <f>IF(Annex2!X202&lt;&gt;"Yes","",Annex2!X202)</f>
        <v/>
      </c>
      <c r="AV195" s="33"/>
      <c r="AW195" s="73" t="str">
        <f t="shared" si="54"/>
        <v/>
      </c>
      <c r="AX195" s="50" t="str">
        <f>IF(Annex2!Y202&lt;&gt;"Yes","",Annex2!Y202)</f>
        <v/>
      </c>
      <c r="AY195" s="53"/>
      <c r="AZ195" s="54" t="str">
        <f t="shared" si="55"/>
        <v/>
      </c>
      <c r="BA195" s="48" t="str">
        <f>IF(OR(Annex2!Z202=" ",Annex2!Z202=""),"","Yes")</f>
        <v/>
      </c>
      <c r="BB195" s="33"/>
      <c r="BC195" s="73" t="str">
        <f t="shared" si="56"/>
        <v/>
      </c>
      <c r="BD195" s="33"/>
      <c r="BE195" s="56"/>
    </row>
    <row r="196" spans="1:57" ht="15" customHeight="1">
      <c r="A196" s="45" t="str">
        <f>IF(OR(Annex2!B203="",Annex2!E203=0),"",Annex2!B203)</f>
        <v/>
      </c>
      <c r="B196" s="45" t="str">
        <f>IF(OR(Annex2!D203="",Annex2!D203=0),"",Annex2!D203)</f>
        <v/>
      </c>
      <c r="C196" s="45" t="str">
        <f>IF(Annex2!E203="","",Annex2!E203)</f>
        <v/>
      </c>
      <c r="D196" s="46" t="str">
        <f>IF(Annex2!F203="","",Annex2!F203)</f>
        <v/>
      </c>
      <c r="E196" s="47" t="str">
        <f>IF(OR(Annex2!H203="",Annex2!H203=0),"",Annex2!H203)</f>
        <v/>
      </c>
      <c r="F196" s="33"/>
      <c r="G196" s="34" t="str">
        <f t="shared" si="42"/>
        <v/>
      </c>
      <c r="H196" s="33"/>
      <c r="I196" s="49" t="str">
        <f>IF(OR(Annex2!I203="",Annex2!I203=0),"",Annex2!I203)</f>
        <v/>
      </c>
      <c r="J196" s="53"/>
      <c r="K196" s="54" t="str">
        <f t="shared" si="43"/>
        <v/>
      </c>
      <c r="L196" s="52" t="str">
        <f>IF(OR(Annex2!J203="",Annex2!J203=0),"",Annex2!J203)</f>
        <v/>
      </c>
      <c r="M196" s="52" t="str">
        <f>IF(OR(Annex2!K203="",Annex2!K203=0),"",Annex2!K203)</f>
        <v/>
      </c>
      <c r="N196" s="48" t="str">
        <f>IF(OR(Annex2!L203="",Annex2!L203="N/A"),"",Annex2!L203)</f>
        <v/>
      </c>
      <c r="O196" s="33"/>
      <c r="P196" s="34" t="str">
        <f t="shared" si="44"/>
        <v/>
      </c>
      <c r="Q196" s="52" t="str">
        <f>IF(OR(Annex2!M203="",Annex2!M203=" "),"","Yes")</f>
        <v/>
      </c>
      <c r="R196" s="53"/>
      <c r="S196" s="54" t="str">
        <f t="shared" si="45"/>
        <v/>
      </c>
      <c r="T196" s="48" t="str">
        <f>IF(OR(Annex2!N203="",Annex2!N203=" "),"",Annex2!N203)</f>
        <v/>
      </c>
      <c r="U196" s="33"/>
      <c r="V196" s="34" t="str">
        <f t="shared" si="46"/>
        <v/>
      </c>
      <c r="W196" s="50" t="str">
        <f>IF(OR(Annex2!O203="",Annex2!O203="N/A",Annex2!O203=" "),"",Annex2!O203)</f>
        <v/>
      </c>
      <c r="X196" s="53"/>
      <c r="Y196" s="54" t="str">
        <f t="shared" si="47"/>
        <v/>
      </c>
      <c r="Z196" s="48" t="str">
        <f>IF(OR(Annex2!P203="",Annex2!P203="N/A",Annex2!P203=" "),"",Annex2!P203)</f>
        <v/>
      </c>
      <c r="AA196" s="33"/>
      <c r="AB196" s="34" t="str">
        <f t="shared" si="48"/>
        <v/>
      </c>
      <c r="AC196" s="51" t="str">
        <f>IF(OR(Annex2!Q203="",Annex2!Q203=0),"",Annex2!Q203)</f>
        <v/>
      </c>
      <c r="AD196" s="53"/>
      <c r="AE196" s="54" t="str">
        <f t="shared" si="49"/>
        <v/>
      </c>
      <c r="AF196" s="52" t="str">
        <f>IF(OR(Annex2!R203="",Annex2!R203=0),"",Annex2!R203)</f>
        <v/>
      </c>
      <c r="AG196" s="47" t="str">
        <f>IF(OR(Annex2!S203="",Annex2!S203=0),"",Annex2!S203)</f>
        <v/>
      </c>
      <c r="AH196" s="33"/>
      <c r="AI196" s="33" t="str">
        <f t="shared" si="50"/>
        <v/>
      </c>
      <c r="AJ196" s="51" t="str">
        <f>IF(OR(Annex2!T203="",Annex2!T203=0),"",Annex2!T203)</f>
        <v/>
      </c>
      <c r="AK196" s="53"/>
      <c r="AL196" s="54" t="str">
        <f t="shared" si="51"/>
        <v/>
      </c>
      <c r="AM196" s="47" t="str">
        <f>IF(OR(Annex2!U203="",Annex2!U203="N/A",Annex2!U203=" "),"",Annex2!U203)</f>
        <v/>
      </c>
      <c r="AN196" s="33"/>
      <c r="AO196" s="33" t="str">
        <f t="shared" si="52"/>
        <v/>
      </c>
      <c r="AP196" s="33"/>
      <c r="AQ196" s="51" t="str">
        <f>IF(OR(Annex2!V203="",Annex2!V203=0),"",Annex2!V203)</f>
        <v/>
      </c>
      <c r="AR196" s="53"/>
      <c r="AS196" s="54" t="str">
        <f t="shared" si="53"/>
        <v/>
      </c>
      <c r="AT196" s="71" t="str">
        <f>IF(OR(Annex2!W203="",Annex2!W203=0),"",Annex2!W203)</f>
        <v/>
      </c>
      <c r="AU196" s="48" t="str">
        <f>IF(Annex2!X203&lt;&gt;"Yes","",Annex2!X203)</f>
        <v/>
      </c>
      <c r="AV196" s="33"/>
      <c r="AW196" s="73" t="str">
        <f t="shared" si="54"/>
        <v/>
      </c>
      <c r="AX196" s="50" t="str">
        <f>IF(Annex2!Y203&lt;&gt;"Yes","",Annex2!Y203)</f>
        <v/>
      </c>
      <c r="AY196" s="53"/>
      <c r="AZ196" s="54" t="str">
        <f t="shared" si="55"/>
        <v/>
      </c>
      <c r="BA196" s="48" t="str">
        <f>IF(OR(Annex2!Z203=" ",Annex2!Z203=""),"","Yes")</f>
        <v/>
      </c>
      <c r="BB196" s="33"/>
      <c r="BC196" s="73" t="str">
        <f t="shared" si="56"/>
        <v/>
      </c>
      <c r="BD196" s="33"/>
      <c r="BE196" s="56"/>
    </row>
    <row r="197" spans="1:57" ht="15" customHeight="1">
      <c r="A197" s="45" t="str">
        <f>IF(OR(Annex2!B204="",Annex2!E204=0),"",Annex2!B204)</f>
        <v/>
      </c>
      <c r="B197" s="45" t="str">
        <f>IF(OR(Annex2!D204="",Annex2!D204=0),"",Annex2!D204)</f>
        <v/>
      </c>
      <c r="C197" s="45" t="str">
        <f>IF(Annex2!E204="","",Annex2!E204)</f>
        <v/>
      </c>
      <c r="D197" s="46" t="str">
        <f>IF(Annex2!F204="","",Annex2!F204)</f>
        <v/>
      </c>
      <c r="E197" s="47" t="str">
        <f>IF(OR(Annex2!H204="",Annex2!H204=0),"",Annex2!H204)</f>
        <v/>
      </c>
      <c r="F197" s="33"/>
      <c r="G197" s="34" t="str">
        <f t="shared" si="42"/>
        <v/>
      </c>
      <c r="H197" s="33"/>
      <c r="I197" s="49" t="str">
        <f>IF(OR(Annex2!I204="",Annex2!I204=0),"",Annex2!I204)</f>
        <v/>
      </c>
      <c r="J197" s="53"/>
      <c r="K197" s="54" t="str">
        <f t="shared" si="43"/>
        <v/>
      </c>
      <c r="L197" s="52" t="str">
        <f>IF(OR(Annex2!J204="",Annex2!J204=0),"",Annex2!J204)</f>
        <v/>
      </c>
      <c r="M197" s="52" t="str">
        <f>IF(OR(Annex2!K204="",Annex2!K204=0),"",Annex2!K204)</f>
        <v/>
      </c>
      <c r="N197" s="48" t="str">
        <f>IF(OR(Annex2!L204="",Annex2!L204="N/A"),"",Annex2!L204)</f>
        <v/>
      </c>
      <c r="O197" s="33"/>
      <c r="P197" s="34" t="str">
        <f t="shared" si="44"/>
        <v/>
      </c>
      <c r="Q197" s="52" t="str">
        <f>IF(OR(Annex2!M204="",Annex2!M204=" "),"","Yes")</f>
        <v/>
      </c>
      <c r="R197" s="53"/>
      <c r="S197" s="54" t="str">
        <f t="shared" si="45"/>
        <v/>
      </c>
      <c r="T197" s="48" t="str">
        <f>IF(OR(Annex2!N204="",Annex2!N204=" "),"",Annex2!N204)</f>
        <v/>
      </c>
      <c r="U197" s="33"/>
      <c r="V197" s="34" t="str">
        <f t="shared" si="46"/>
        <v/>
      </c>
      <c r="W197" s="50" t="str">
        <f>IF(OR(Annex2!O204="",Annex2!O204="N/A",Annex2!O204=" "),"",Annex2!O204)</f>
        <v/>
      </c>
      <c r="X197" s="53"/>
      <c r="Y197" s="54" t="str">
        <f t="shared" si="47"/>
        <v/>
      </c>
      <c r="Z197" s="48" t="str">
        <f>IF(OR(Annex2!P204="",Annex2!P204="N/A",Annex2!P204=" "),"",Annex2!P204)</f>
        <v/>
      </c>
      <c r="AA197" s="33"/>
      <c r="AB197" s="34" t="str">
        <f t="shared" si="48"/>
        <v/>
      </c>
      <c r="AC197" s="51" t="str">
        <f>IF(OR(Annex2!Q204="",Annex2!Q204=0),"",Annex2!Q204)</f>
        <v/>
      </c>
      <c r="AD197" s="53"/>
      <c r="AE197" s="54" t="str">
        <f t="shared" si="49"/>
        <v/>
      </c>
      <c r="AF197" s="52" t="str">
        <f>IF(OR(Annex2!R204="",Annex2!R204=0),"",Annex2!R204)</f>
        <v/>
      </c>
      <c r="AG197" s="47" t="str">
        <f>IF(OR(Annex2!S204="",Annex2!S204=0),"",Annex2!S204)</f>
        <v/>
      </c>
      <c r="AH197" s="33"/>
      <c r="AI197" s="33" t="str">
        <f t="shared" si="50"/>
        <v/>
      </c>
      <c r="AJ197" s="51" t="str">
        <f>IF(OR(Annex2!T204="",Annex2!T204=0),"",Annex2!T204)</f>
        <v/>
      </c>
      <c r="AK197" s="53"/>
      <c r="AL197" s="54" t="str">
        <f t="shared" si="51"/>
        <v/>
      </c>
      <c r="AM197" s="47" t="str">
        <f>IF(OR(Annex2!U204="",Annex2!U204="N/A",Annex2!U204=" "),"",Annex2!U204)</f>
        <v/>
      </c>
      <c r="AN197" s="33"/>
      <c r="AO197" s="33" t="str">
        <f t="shared" si="52"/>
        <v/>
      </c>
      <c r="AP197" s="33"/>
      <c r="AQ197" s="51" t="str">
        <f>IF(OR(Annex2!V204="",Annex2!V204=0),"",Annex2!V204)</f>
        <v/>
      </c>
      <c r="AR197" s="53"/>
      <c r="AS197" s="54" t="str">
        <f t="shared" si="53"/>
        <v/>
      </c>
      <c r="AT197" s="71" t="str">
        <f>IF(OR(Annex2!W204="",Annex2!W204=0),"",Annex2!W204)</f>
        <v/>
      </c>
      <c r="AU197" s="48" t="str">
        <f>IF(Annex2!X204&lt;&gt;"Yes","",Annex2!X204)</f>
        <v/>
      </c>
      <c r="AV197" s="33"/>
      <c r="AW197" s="73" t="str">
        <f t="shared" si="54"/>
        <v/>
      </c>
      <c r="AX197" s="50" t="str">
        <f>IF(Annex2!Y204&lt;&gt;"Yes","",Annex2!Y204)</f>
        <v/>
      </c>
      <c r="AY197" s="53"/>
      <c r="AZ197" s="54" t="str">
        <f t="shared" si="55"/>
        <v/>
      </c>
      <c r="BA197" s="48" t="str">
        <f>IF(OR(Annex2!Z204=" ",Annex2!Z204=""),"","Yes")</f>
        <v/>
      </c>
      <c r="BB197" s="33"/>
      <c r="BC197" s="73" t="str">
        <f t="shared" si="56"/>
        <v/>
      </c>
      <c r="BD197" s="33"/>
      <c r="BE197" s="56"/>
    </row>
    <row r="198" spans="1:57" ht="15" customHeight="1">
      <c r="A198" s="45" t="str">
        <f>IF(OR(Annex2!B205="",Annex2!E205=0),"",Annex2!B205)</f>
        <v/>
      </c>
      <c r="B198" s="45" t="str">
        <f>IF(OR(Annex2!D205="",Annex2!D205=0),"",Annex2!D205)</f>
        <v/>
      </c>
      <c r="C198" s="45" t="str">
        <f>IF(Annex2!E205="","",Annex2!E205)</f>
        <v/>
      </c>
      <c r="D198" s="46" t="str">
        <f>IF(Annex2!F205="","",Annex2!F205)</f>
        <v/>
      </c>
      <c r="E198" s="47" t="str">
        <f>IF(OR(Annex2!H205="",Annex2!H205=0),"",Annex2!H205)</f>
        <v/>
      </c>
      <c r="F198" s="33"/>
      <c r="G198" s="34" t="str">
        <f t="shared" ref="G198:G261" si="57">IF(E198&lt;&gt;"","?","")</f>
        <v/>
      </c>
      <c r="H198" s="33"/>
      <c r="I198" s="49" t="str">
        <f>IF(OR(Annex2!I205="",Annex2!I205=0),"",Annex2!I205)</f>
        <v/>
      </c>
      <c r="J198" s="53"/>
      <c r="K198" s="54" t="str">
        <f t="shared" ref="K198:K261" si="58">IF(I198&lt;&gt;"","?","")</f>
        <v/>
      </c>
      <c r="L198" s="52" t="str">
        <f>IF(OR(Annex2!J205="",Annex2!J205=0),"",Annex2!J205)</f>
        <v/>
      </c>
      <c r="M198" s="52" t="str">
        <f>IF(OR(Annex2!K205="",Annex2!K205=0),"",Annex2!K205)</f>
        <v/>
      </c>
      <c r="N198" s="48" t="str">
        <f>IF(OR(Annex2!L205="",Annex2!L205="N/A"),"",Annex2!L205)</f>
        <v/>
      </c>
      <c r="O198" s="33"/>
      <c r="P198" s="34" t="str">
        <f t="shared" ref="P198:P261" si="59">IF(N198&lt;&gt;"","?","")</f>
        <v/>
      </c>
      <c r="Q198" s="52" t="str">
        <f>IF(OR(Annex2!M205="",Annex2!M205=" "),"","Yes")</f>
        <v/>
      </c>
      <c r="R198" s="53"/>
      <c r="S198" s="54" t="str">
        <f t="shared" ref="S198:S261" si="60">IF(Q198&lt;&gt;"","?","")</f>
        <v/>
      </c>
      <c r="T198" s="48" t="str">
        <f>IF(OR(Annex2!N205="",Annex2!N205=" "),"",Annex2!N205)</f>
        <v/>
      </c>
      <c r="U198" s="33"/>
      <c r="V198" s="34" t="str">
        <f t="shared" ref="V198:V261" si="61">IF(T198&lt;&gt;"","?","")</f>
        <v/>
      </c>
      <c r="W198" s="50" t="str">
        <f>IF(OR(Annex2!O205="",Annex2!O205="N/A",Annex2!O205=" "),"",Annex2!O205)</f>
        <v/>
      </c>
      <c r="X198" s="53"/>
      <c r="Y198" s="54" t="str">
        <f t="shared" ref="Y198:Y261" si="62">IF(W198="","","?")</f>
        <v/>
      </c>
      <c r="Z198" s="48" t="str">
        <f>IF(OR(Annex2!P205="",Annex2!P205="N/A",Annex2!P205=" "),"",Annex2!P205)</f>
        <v/>
      </c>
      <c r="AA198" s="33"/>
      <c r="AB198" s="34" t="str">
        <f t="shared" ref="AB198:AB261" si="63">IF(Z198="","","?")</f>
        <v/>
      </c>
      <c r="AC198" s="51" t="str">
        <f>IF(OR(Annex2!Q205="",Annex2!Q205=0),"",Annex2!Q205)</f>
        <v/>
      </c>
      <c r="AD198" s="53"/>
      <c r="AE198" s="54" t="str">
        <f t="shared" ref="AE198:AE261" si="64">IF(AC198&lt;&gt;"","?","")</f>
        <v/>
      </c>
      <c r="AF198" s="52" t="str">
        <f>IF(OR(Annex2!R205="",Annex2!R205=0),"",Annex2!R205)</f>
        <v/>
      </c>
      <c r="AG198" s="47" t="str">
        <f>IF(OR(Annex2!S205="",Annex2!S205=0),"",Annex2!S205)</f>
        <v/>
      </c>
      <c r="AH198" s="33"/>
      <c r="AI198" s="33" t="str">
        <f t="shared" ref="AI198:AI261" si="65">IF(AG198&lt;&gt;"","?","")</f>
        <v/>
      </c>
      <c r="AJ198" s="51" t="str">
        <f>IF(OR(Annex2!T205="",Annex2!T205=0),"",Annex2!T205)</f>
        <v/>
      </c>
      <c r="AK198" s="53"/>
      <c r="AL198" s="54" t="str">
        <f t="shared" ref="AL198:AL261" si="66">IF(AJ198&lt;&gt;"","?","")</f>
        <v/>
      </c>
      <c r="AM198" s="47" t="str">
        <f>IF(OR(Annex2!U205="",Annex2!U205="N/A",Annex2!U205=" "),"",Annex2!U205)</f>
        <v/>
      </c>
      <c r="AN198" s="33"/>
      <c r="AO198" s="33" t="str">
        <f t="shared" ref="AO198:AO261" si="67">IF(AM198="","","?")</f>
        <v/>
      </c>
      <c r="AP198" s="33"/>
      <c r="AQ198" s="51" t="str">
        <f>IF(OR(Annex2!V205="",Annex2!V205=0),"",Annex2!V205)</f>
        <v/>
      </c>
      <c r="AR198" s="53"/>
      <c r="AS198" s="54" t="str">
        <f t="shared" ref="AS198:AS261" si="68">IF(AQ198&lt;&gt;"","?","")</f>
        <v/>
      </c>
      <c r="AT198" s="71" t="str">
        <f>IF(OR(Annex2!W205="",Annex2!W205=0),"",Annex2!W205)</f>
        <v/>
      </c>
      <c r="AU198" s="48" t="str">
        <f>IF(Annex2!X205&lt;&gt;"Yes","",Annex2!X205)</f>
        <v/>
      </c>
      <c r="AV198" s="33"/>
      <c r="AW198" s="73" t="str">
        <f t="shared" ref="AW198:AW261" si="69">IF(AU198&lt;&gt;"","?","")</f>
        <v/>
      </c>
      <c r="AX198" s="50" t="str">
        <f>IF(Annex2!Y205&lt;&gt;"Yes","",Annex2!Y205)</f>
        <v/>
      </c>
      <c r="AY198" s="53"/>
      <c r="AZ198" s="54" t="str">
        <f t="shared" ref="AZ198:AZ261" si="70">IF(AX198&lt;&gt;"","?","")</f>
        <v/>
      </c>
      <c r="BA198" s="48" t="str">
        <f>IF(OR(Annex2!Z205=" ",Annex2!Z205=""),"","Yes")</f>
        <v/>
      </c>
      <c r="BB198" s="33"/>
      <c r="BC198" s="73" t="str">
        <f t="shared" ref="BC198:BC261" si="71">IF(BA198&lt;&gt;"","?","")</f>
        <v/>
      </c>
      <c r="BD198" s="33"/>
      <c r="BE198" s="56"/>
    </row>
    <row r="199" spans="1:57" ht="15" customHeight="1">
      <c r="A199" s="45" t="str">
        <f>IF(OR(Annex2!B206="",Annex2!E206=0),"",Annex2!B206)</f>
        <v/>
      </c>
      <c r="B199" s="45" t="str">
        <f>IF(OR(Annex2!D206="",Annex2!D206=0),"",Annex2!D206)</f>
        <v/>
      </c>
      <c r="C199" s="45" t="str">
        <f>IF(Annex2!E206="","",Annex2!E206)</f>
        <v/>
      </c>
      <c r="D199" s="46" t="str">
        <f>IF(Annex2!F206="","",Annex2!F206)</f>
        <v/>
      </c>
      <c r="E199" s="47" t="str">
        <f>IF(OR(Annex2!H206="",Annex2!H206=0),"",Annex2!H206)</f>
        <v/>
      </c>
      <c r="F199" s="33"/>
      <c r="G199" s="34" t="str">
        <f t="shared" si="57"/>
        <v/>
      </c>
      <c r="H199" s="33"/>
      <c r="I199" s="49" t="str">
        <f>IF(OR(Annex2!I206="",Annex2!I206=0),"",Annex2!I206)</f>
        <v/>
      </c>
      <c r="J199" s="53"/>
      <c r="K199" s="54" t="str">
        <f t="shared" si="58"/>
        <v/>
      </c>
      <c r="L199" s="52" t="str">
        <f>IF(OR(Annex2!J206="",Annex2!J206=0),"",Annex2!J206)</f>
        <v/>
      </c>
      <c r="M199" s="52" t="str">
        <f>IF(OR(Annex2!K206="",Annex2!K206=0),"",Annex2!K206)</f>
        <v/>
      </c>
      <c r="N199" s="48" t="str">
        <f>IF(OR(Annex2!L206="",Annex2!L206="N/A"),"",Annex2!L206)</f>
        <v/>
      </c>
      <c r="O199" s="33"/>
      <c r="P199" s="34" t="str">
        <f t="shared" si="59"/>
        <v/>
      </c>
      <c r="Q199" s="52" t="str">
        <f>IF(OR(Annex2!M206="",Annex2!M206=" "),"","Yes")</f>
        <v/>
      </c>
      <c r="R199" s="53"/>
      <c r="S199" s="54" t="str">
        <f t="shared" si="60"/>
        <v/>
      </c>
      <c r="T199" s="48" t="str">
        <f>IF(OR(Annex2!N206="",Annex2!N206=" "),"",Annex2!N206)</f>
        <v/>
      </c>
      <c r="U199" s="33"/>
      <c r="V199" s="34" t="str">
        <f t="shared" si="61"/>
        <v/>
      </c>
      <c r="W199" s="50" t="str">
        <f>IF(OR(Annex2!O206="",Annex2!O206="N/A",Annex2!O206=" "),"",Annex2!O206)</f>
        <v/>
      </c>
      <c r="X199" s="53"/>
      <c r="Y199" s="54" t="str">
        <f t="shared" si="62"/>
        <v/>
      </c>
      <c r="Z199" s="48" t="str">
        <f>IF(OR(Annex2!P206="",Annex2!P206="N/A",Annex2!P206=" "),"",Annex2!P206)</f>
        <v/>
      </c>
      <c r="AA199" s="33"/>
      <c r="AB199" s="34" t="str">
        <f t="shared" si="63"/>
        <v/>
      </c>
      <c r="AC199" s="51" t="str">
        <f>IF(OR(Annex2!Q206="",Annex2!Q206=0),"",Annex2!Q206)</f>
        <v/>
      </c>
      <c r="AD199" s="53"/>
      <c r="AE199" s="54" t="str">
        <f t="shared" si="64"/>
        <v/>
      </c>
      <c r="AF199" s="52" t="str">
        <f>IF(OR(Annex2!R206="",Annex2!R206=0),"",Annex2!R206)</f>
        <v/>
      </c>
      <c r="AG199" s="47" t="str">
        <f>IF(OR(Annex2!S206="",Annex2!S206=0),"",Annex2!S206)</f>
        <v/>
      </c>
      <c r="AH199" s="33"/>
      <c r="AI199" s="33" t="str">
        <f t="shared" si="65"/>
        <v/>
      </c>
      <c r="AJ199" s="51" t="str">
        <f>IF(OR(Annex2!T206="",Annex2!T206=0),"",Annex2!T206)</f>
        <v/>
      </c>
      <c r="AK199" s="53"/>
      <c r="AL199" s="54" t="str">
        <f t="shared" si="66"/>
        <v/>
      </c>
      <c r="AM199" s="47" t="str">
        <f>IF(OR(Annex2!U206="",Annex2!U206="N/A",Annex2!U206=" "),"",Annex2!U206)</f>
        <v/>
      </c>
      <c r="AN199" s="33"/>
      <c r="AO199" s="33" t="str">
        <f t="shared" si="67"/>
        <v/>
      </c>
      <c r="AP199" s="33"/>
      <c r="AQ199" s="51" t="str">
        <f>IF(OR(Annex2!V206="",Annex2!V206=0),"",Annex2!V206)</f>
        <v/>
      </c>
      <c r="AR199" s="53"/>
      <c r="AS199" s="54" t="str">
        <f t="shared" si="68"/>
        <v/>
      </c>
      <c r="AT199" s="71" t="str">
        <f>IF(OR(Annex2!W206="",Annex2!W206=0),"",Annex2!W206)</f>
        <v/>
      </c>
      <c r="AU199" s="48" t="str">
        <f>IF(Annex2!X206&lt;&gt;"Yes","",Annex2!X206)</f>
        <v/>
      </c>
      <c r="AV199" s="33"/>
      <c r="AW199" s="73" t="str">
        <f t="shared" si="69"/>
        <v/>
      </c>
      <c r="AX199" s="50" t="str">
        <f>IF(Annex2!Y206&lt;&gt;"Yes","",Annex2!Y206)</f>
        <v/>
      </c>
      <c r="AY199" s="53"/>
      <c r="AZ199" s="54" t="str">
        <f t="shared" si="70"/>
        <v/>
      </c>
      <c r="BA199" s="48" t="str">
        <f>IF(OR(Annex2!Z206=" ",Annex2!Z206=""),"","Yes")</f>
        <v/>
      </c>
      <c r="BB199" s="33"/>
      <c r="BC199" s="73" t="str">
        <f t="shared" si="71"/>
        <v/>
      </c>
      <c r="BD199" s="33"/>
      <c r="BE199" s="56"/>
    </row>
    <row r="200" spans="1:57" ht="15" customHeight="1">
      <c r="A200" s="45" t="str">
        <f>IF(OR(Annex2!B207="",Annex2!E207=0),"",Annex2!B207)</f>
        <v/>
      </c>
      <c r="B200" s="45" t="str">
        <f>IF(OR(Annex2!D207="",Annex2!D207=0),"",Annex2!D207)</f>
        <v/>
      </c>
      <c r="C200" s="45" t="str">
        <f>IF(Annex2!E207="","",Annex2!E207)</f>
        <v/>
      </c>
      <c r="D200" s="46" t="str">
        <f>IF(Annex2!F207="","",Annex2!F207)</f>
        <v/>
      </c>
      <c r="E200" s="47" t="str">
        <f>IF(OR(Annex2!H207="",Annex2!H207=0),"",Annex2!H207)</f>
        <v/>
      </c>
      <c r="F200" s="33"/>
      <c r="G200" s="34" t="str">
        <f t="shared" si="57"/>
        <v/>
      </c>
      <c r="H200" s="33"/>
      <c r="I200" s="49" t="str">
        <f>IF(OR(Annex2!I207="",Annex2!I207=0),"",Annex2!I207)</f>
        <v/>
      </c>
      <c r="J200" s="53"/>
      <c r="K200" s="54" t="str">
        <f t="shared" si="58"/>
        <v/>
      </c>
      <c r="L200" s="52" t="str">
        <f>IF(OR(Annex2!J207="",Annex2!J207=0),"",Annex2!J207)</f>
        <v/>
      </c>
      <c r="M200" s="52" t="str">
        <f>IF(OR(Annex2!K207="",Annex2!K207=0),"",Annex2!K207)</f>
        <v/>
      </c>
      <c r="N200" s="48" t="str">
        <f>IF(OR(Annex2!L207="",Annex2!L207="N/A"),"",Annex2!L207)</f>
        <v/>
      </c>
      <c r="O200" s="33"/>
      <c r="P200" s="34" t="str">
        <f t="shared" si="59"/>
        <v/>
      </c>
      <c r="Q200" s="52" t="str">
        <f>IF(OR(Annex2!M207="",Annex2!M207=" "),"","Yes")</f>
        <v/>
      </c>
      <c r="R200" s="53"/>
      <c r="S200" s="54" t="str">
        <f t="shared" si="60"/>
        <v/>
      </c>
      <c r="T200" s="48" t="str">
        <f>IF(OR(Annex2!N207="",Annex2!N207=" "),"",Annex2!N207)</f>
        <v/>
      </c>
      <c r="U200" s="33"/>
      <c r="V200" s="34" t="str">
        <f t="shared" si="61"/>
        <v/>
      </c>
      <c r="W200" s="50" t="str">
        <f>IF(OR(Annex2!O207="",Annex2!O207="N/A",Annex2!O207=" "),"",Annex2!O207)</f>
        <v/>
      </c>
      <c r="X200" s="53"/>
      <c r="Y200" s="54" t="str">
        <f t="shared" si="62"/>
        <v/>
      </c>
      <c r="Z200" s="48" t="str">
        <f>IF(OR(Annex2!P207="",Annex2!P207="N/A",Annex2!P207=" "),"",Annex2!P207)</f>
        <v/>
      </c>
      <c r="AA200" s="33"/>
      <c r="AB200" s="34" t="str">
        <f t="shared" si="63"/>
        <v/>
      </c>
      <c r="AC200" s="51" t="str">
        <f>IF(OR(Annex2!Q207="",Annex2!Q207=0),"",Annex2!Q207)</f>
        <v/>
      </c>
      <c r="AD200" s="53"/>
      <c r="AE200" s="54" t="str">
        <f t="shared" si="64"/>
        <v/>
      </c>
      <c r="AF200" s="52" t="str">
        <f>IF(OR(Annex2!R207="",Annex2!R207=0),"",Annex2!R207)</f>
        <v/>
      </c>
      <c r="AG200" s="47" t="str">
        <f>IF(OR(Annex2!S207="",Annex2!S207=0),"",Annex2!S207)</f>
        <v/>
      </c>
      <c r="AH200" s="33"/>
      <c r="AI200" s="33" t="str">
        <f t="shared" si="65"/>
        <v/>
      </c>
      <c r="AJ200" s="51" t="str">
        <f>IF(OR(Annex2!T207="",Annex2!T207=0),"",Annex2!T207)</f>
        <v/>
      </c>
      <c r="AK200" s="53"/>
      <c r="AL200" s="54" t="str">
        <f t="shared" si="66"/>
        <v/>
      </c>
      <c r="AM200" s="47" t="str">
        <f>IF(OR(Annex2!U207="",Annex2!U207="N/A",Annex2!U207=" "),"",Annex2!U207)</f>
        <v/>
      </c>
      <c r="AN200" s="33"/>
      <c r="AO200" s="33" t="str">
        <f t="shared" si="67"/>
        <v/>
      </c>
      <c r="AP200" s="33"/>
      <c r="AQ200" s="51" t="str">
        <f>IF(OR(Annex2!V207="",Annex2!V207=0),"",Annex2!V207)</f>
        <v/>
      </c>
      <c r="AR200" s="53"/>
      <c r="AS200" s="54" t="str">
        <f t="shared" si="68"/>
        <v/>
      </c>
      <c r="AT200" s="71" t="str">
        <f>IF(OR(Annex2!W207="",Annex2!W207=0),"",Annex2!W207)</f>
        <v/>
      </c>
      <c r="AU200" s="48" t="str">
        <f>IF(Annex2!X207&lt;&gt;"Yes","",Annex2!X207)</f>
        <v/>
      </c>
      <c r="AV200" s="33"/>
      <c r="AW200" s="73" t="str">
        <f t="shared" si="69"/>
        <v/>
      </c>
      <c r="AX200" s="50" t="str">
        <f>IF(Annex2!Y207&lt;&gt;"Yes","",Annex2!Y207)</f>
        <v/>
      </c>
      <c r="AY200" s="53"/>
      <c r="AZ200" s="54" t="str">
        <f t="shared" si="70"/>
        <v/>
      </c>
      <c r="BA200" s="48" t="str">
        <f>IF(OR(Annex2!Z207=" ",Annex2!Z207=""),"","Yes")</f>
        <v/>
      </c>
      <c r="BB200" s="33"/>
      <c r="BC200" s="73" t="str">
        <f t="shared" si="71"/>
        <v/>
      </c>
      <c r="BD200" s="33"/>
      <c r="BE200" s="56"/>
    </row>
    <row r="201" spans="1:57" ht="15" customHeight="1">
      <c r="A201" s="45" t="str">
        <f>IF(OR(Annex2!B208="",Annex2!E208=0),"",Annex2!B208)</f>
        <v/>
      </c>
      <c r="B201" s="45" t="str">
        <f>IF(OR(Annex2!D208="",Annex2!D208=0),"",Annex2!D208)</f>
        <v/>
      </c>
      <c r="C201" s="45" t="str">
        <f>IF(Annex2!E208="","",Annex2!E208)</f>
        <v/>
      </c>
      <c r="D201" s="46" t="str">
        <f>IF(Annex2!F208="","",Annex2!F208)</f>
        <v/>
      </c>
      <c r="E201" s="47" t="str">
        <f>IF(OR(Annex2!H208="",Annex2!H208=0),"",Annex2!H208)</f>
        <v/>
      </c>
      <c r="F201" s="33"/>
      <c r="G201" s="34" t="str">
        <f t="shared" si="57"/>
        <v/>
      </c>
      <c r="H201" s="33"/>
      <c r="I201" s="49" t="str">
        <f>IF(OR(Annex2!I208="",Annex2!I208=0),"",Annex2!I208)</f>
        <v/>
      </c>
      <c r="J201" s="53"/>
      <c r="K201" s="54" t="str">
        <f t="shared" si="58"/>
        <v/>
      </c>
      <c r="L201" s="52" t="str">
        <f>IF(OR(Annex2!J208="",Annex2!J208=0),"",Annex2!J208)</f>
        <v/>
      </c>
      <c r="M201" s="52" t="str">
        <f>IF(OR(Annex2!K208="",Annex2!K208=0),"",Annex2!K208)</f>
        <v/>
      </c>
      <c r="N201" s="48" t="str">
        <f>IF(OR(Annex2!L208="",Annex2!L208="N/A"),"",Annex2!L208)</f>
        <v/>
      </c>
      <c r="O201" s="33"/>
      <c r="P201" s="34" t="str">
        <f t="shared" si="59"/>
        <v/>
      </c>
      <c r="Q201" s="52" t="str">
        <f>IF(OR(Annex2!M208="",Annex2!M208=" "),"","Yes")</f>
        <v/>
      </c>
      <c r="R201" s="53"/>
      <c r="S201" s="54" t="str">
        <f t="shared" si="60"/>
        <v/>
      </c>
      <c r="T201" s="48" t="str">
        <f>IF(OR(Annex2!N208="",Annex2!N208=" "),"",Annex2!N208)</f>
        <v/>
      </c>
      <c r="U201" s="33"/>
      <c r="V201" s="34" t="str">
        <f t="shared" si="61"/>
        <v/>
      </c>
      <c r="W201" s="50" t="str">
        <f>IF(OR(Annex2!O208="",Annex2!O208="N/A",Annex2!O208=" "),"",Annex2!O208)</f>
        <v/>
      </c>
      <c r="X201" s="53"/>
      <c r="Y201" s="54" t="str">
        <f t="shared" si="62"/>
        <v/>
      </c>
      <c r="Z201" s="48" t="str">
        <f>IF(OR(Annex2!P208="",Annex2!P208="N/A",Annex2!P208=" "),"",Annex2!P208)</f>
        <v/>
      </c>
      <c r="AA201" s="33"/>
      <c r="AB201" s="34" t="str">
        <f t="shared" si="63"/>
        <v/>
      </c>
      <c r="AC201" s="51" t="str">
        <f>IF(OR(Annex2!Q208="",Annex2!Q208=0),"",Annex2!Q208)</f>
        <v/>
      </c>
      <c r="AD201" s="53"/>
      <c r="AE201" s="54" t="str">
        <f t="shared" si="64"/>
        <v/>
      </c>
      <c r="AF201" s="52" t="str">
        <f>IF(OR(Annex2!R208="",Annex2!R208=0),"",Annex2!R208)</f>
        <v/>
      </c>
      <c r="AG201" s="47" t="str">
        <f>IF(OR(Annex2!S208="",Annex2!S208=0),"",Annex2!S208)</f>
        <v/>
      </c>
      <c r="AH201" s="33"/>
      <c r="AI201" s="33" t="str">
        <f t="shared" si="65"/>
        <v/>
      </c>
      <c r="AJ201" s="51" t="str">
        <f>IF(OR(Annex2!T208="",Annex2!T208=0),"",Annex2!T208)</f>
        <v/>
      </c>
      <c r="AK201" s="53"/>
      <c r="AL201" s="54" t="str">
        <f t="shared" si="66"/>
        <v/>
      </c>
      <c r="AM201" s="47" t="str">
        <f>IF(OR(Annex2!U208="",Annex2!U208="N/A",Annex2!U208=" "),"",Annex2!U208)</f>
        <v/>
      </c>
      <c r="AN201" s="33"/>
      <c r="AO201" s="33" t="str">
        <f t="shared" si="67"/>
        <v/>
      </c>
      <c r="AP201" s="33"/>
      <c r="AQ201" s="51" t="str">
        <f>IF(OR(Annex2!V208="",Annex2!V208=0),"",Annex2!V208)</f>
        <v/>
      </c>
      <c r="AR201" s="53"/>
      <c r="AS201" s="54" t="str">
        <f t="shared" si="68"/>
        <v/>
      </c>
      <c r="AT201" s="71" t="str">
        <f>IF(OR(Annex2!W208="",Annex2!W208=0),"",Annex2!W208)</f>
        <v/>
      </c>
      <c r="AU201" s="48" t="str">
        <f>IF(Annex2!X208&lt;&gt;"Yes","",Annex2!X208)</f>
        <v/>
      </c>
      <c r="AV201" s="33"/>
      <c r="AW201" s="73" t="str">
        <f t="shared" si="69"/>
        <v/>
      </c>
      <c r="AX201" s="50" t="str">
        <f>IF(Annex2!Y208&lt;&gt;"Yes","",Annex2!Y208)</f>
        <v/>
      </c>
      <c r="AY201" s="53"/>
      <c r="AZ201" s="54" t="str">
        <f t="shared" si="70"/>
        <v/>
      </c>
      <c r="BA201" s="48" t="str">
        <f>IF(OR(Annex2!Z208=" ",Annex2!Z208=""),"","Yes")</f>
        <v/>
      </c>
      <c r="BB201" s="33"/>
      <c r="BC201" s="73" t="str">
        <f t="shared" si="71"/>
        <v/>
      </c>
      <c r="BD201" s="33"/>
      <c r="BE201" s="56"/>
    </row>
    <row r="202" spans="1:57" ht="15" customHeight="1">
      <c r="A202" s="45" t="str">
        <f>IF(OR(Annex2!B209="",Annex2!E209=0),"",Annex2!B209)</f>
        <v/>
      </c>
      <c r="B202" s="45" t="str">
        <f>IF(OR(Annex2!D209="",Annex2!D209=0),"",Annex2!D209)</f>
        <v/>
      </c>
      <c r="C202" s="45" t="str">
        <f>IF(Annex2!E209="","",Annex2!E209)</f>
        <v/>
      </c>
      <c r="D202" s="46" t="str">
        <f>IF(Annex2!F209="","",Annex2!F209)</f>
        <v/>
      </c>
      <c r="E202" s="47" t="str">
        <f>IF(OR(Annex2!H209="",Annex2!H209=0),"",Annex2!H209)</f>
        <v/>
      </c>
      <c r="F202" s="33"/>
      <c r="G202" s="34" t="str">
        <f t="shared" si="57"/>
        <v/>
      </c>
      <c r="H202" s="33"/>
      <c r="I202" s="49" t="str">
        <f>IF(OR(Annex2!I209="",Annex2!I209=0),"",Annex2!I209)</f>
        <v/>
      </c>
      <c r="J202" s="53"/>
      <c r="K202" s="54" t="str">
        <f t="shared" si="58"/>
        <v/>
      </c>
      <c r="L202" s="52" t="str">
        <f>IF(OR(Annex2!J209="",Annex2!J209=0),"",Annex2!J209)</f>
        <v/>
      </c>
      <c r="M202" s="52" t="str">
        <f>IF(OR(Annex2!K209="",Annex2!K209=0),"",Annex2!K209)</f>
        <v/>
      </c>
      <c r="N202" s="48" t="str">
        <f>IF(OR(Annex2!L209="",Annex2!L209="N/A"),"",Annex2!L209)</f>
        <v/>
      </c>
      <c r="O202" s="33"/>
      <c r="P202" s="34" t="str">
        <f t="shared" si="59"/>
        <v/>
      </c>
      <c r="Q202" s="52" t="str">
        <f>IF(OR(Annex2!M209="",Annex2!M209=" "),"","Yes")</f>
        <v/>
      </c>
      <c r="R202" s="53"/>
      <c r="S202" s="54" t="str">
        <f t="shared" si="60"/>
        <v/>
      </c>
      <c r="T202" s="48" t="str">
        <f>IF(OR(Annex2!N209="",Annex2!N209=" "),"",Annex2!N209)</f>
        <v/>
      </c>
      <c r="U202" s="33"/>
      <c r="V202" s="34" t="str">
        <f t="shared" si="61"/>
        <v/>
      </c>
      <c r="W202" s="50" t="str">
        <f>IF(OR(Annex2!O209="",Annex2!O209="N/A",Annex2!O209=" "),"",Annex2!O209)</f>
        <v/>
      </c>
      <c r="X202" s="53"/>
      <c r="Y202" s="54" t="str">
        <f t="shared" si="62"/>
        <v/>
      </c>
      <c r="Z202" s="48" t="str">
        <f>IF(OR(Annex2!P209="",Annex2!P209="N/A",Annex2!P209=" "),"",Annex2!P209)</f>
        <v/>
      </c>
      <c r="AA202" s="33"/>
      <c r="AB202" s="34" t="str">
        <f t="shared" si="63"/>
        <v/>
      </c>
      <c r="AC202" s="51" t="str">
        <f>IF(OR(Annex2!Q209="",Annex2!Q209=0),"",Annex2!Q209)</f>
        <v/>
      </c>
      <c r="AD202" s="53"/>
      <c r="AE202" s="54" t="str">
        <f t="shared" si="64"/>
        <v/>
      </c>
      <c r="AF202" s="52" t="str">
        <f>IF(OR(Annex2!R209="",Annex2!R209=0),"",Annex2!R209)</f>
        <v/>
      </c>
      <c r="AG202" s="47" t="str">
        <f>IF(OR(Annex2!S209="",Annex2!S209=0),"",Annex2!S209)</f>
        <v/>
      </c>
      <c r="AH202" s="33"/>
      <c r="AI202" s="33" t="str">
        <f t="shared" si="65"/>
        <v/>
      </c>
      <c r="AJ202" s="51" t="str">
        <f>IF(OR(Annex2!T209="",Annex2!T209=0),"",Annex2!T209)</f>
        <v/>
      </c>
      <c r="AK202" s="53"/>
      <c r="AL202" s="54" t="str">
        <f t="shared" si="66"/>
        <v/>
      </c>
      <c r="AM202" s="47" t="str">
        <f>IF(OR(Annex2!U209="",Annex2!U209="N/A",Annex2!U209=" "),"",Annex2!U209)</f>
        <v/>
      </c>
      <c r="AN202" s="33"/>
      <c r="AO202" s="33" t="str">
        <f t="shared" si="67"/>
        <v/>
      </c>
      <c r="AP202" s="33"/>
      <c r="AQ202" s="51" t="str">
        <f>IF(OR(Annex2!V209="",Annex2!V209=0),"",Annex2!V209)</f>
        <v/>
      </c>
      <c r="AR202" s="53"/>
      <c r="AS202" s="54" t="str">
        <f t="shared" si="68"/>
        <v/>
      </c>
      <c r="AT202" s="71" t="str">
        <f>IF(OR(Annex2!W209="",Annex2!W209=0),"",Annex2!W209)</f>
        <v/>
      </c>
      <c r="AU202" s="48" t="str">
        <f>IF(Annex2!X209&lt;&gt;"Yes","",Annex2!X209)</f>
        <v/>
      </c>
      <c r="AV202" s="33"/>
      <c r="AW202" s="73" t="str">
        <f t="shared" si="69"/>
        <v/>
      </c>
      <c r="AX202" s="50" t="str">
        <f>IF(Annex2!Y209&lt;&gt;"Yes","",Annex2!Y209)</f>
        <v/>
      </c>
      <c r="AY202" s="53"/>
      <c r="AZ202" s="54" t="str">
        <f t="shared" si="70"/>
        <v/>
      </c>
      <c r="BA202" s="48" t="str">
        <f>IF(OR(Annex2!Z209=" ",Annex2!Z209=""),"","Yes")</f>
        <v/>
      </c>
      <c r="BB202" s="33"/>
      <c r="BC202" s="73" t="str">
        <f t="shared" si="71"/>
        <v/>
      </c>
      <c r="BD202" s="33"/>
      <c r="BE202" s="56"/>
    </row>
    <row r="203" spans="1:57" ht="15" customHeight="1">
      <c r="A203" s="45" t="str">
        <f>IF(OR(Annex2!B210="",Annex2!E210=0),"",Annex2!B210)</f>
        <v/>
      </c>
      <c r="B203" s="45" t="str">
        <f>IF(OR(Annex2!D210="",Annex2!D210=0),"",Annex2!D210)</f>
        <v/>
      </c>
      <c r="C203" s="45" t="str">
        <f>IF(Annex2!E210="","",Annex2!E210)</f>
        <v/>
      </c>
      <c r="D203" s="46" t="str">
        <f>IF(Annex2!F210="","",Annex2!F210)</f>
        <v/>
      </c>
      <c r="E203" s="47" t="str">
        <f>IF(OR(Annex2!H210="",Annex2!H210=0),"",Annex2!H210)</f>
        <v/>
      </c>
      <c r="F203" s="33"/>
      <c r="G203" s="34" t="str">
        <f t="shared" si="57"/>
        <v/>
      </c>
      <c r="H203" s="33"/>
      <c r="I203" s="49" t="str">
        <f>IF(OR(Annex2!I210="",Annex2!I210=0),"",Annex2!I210)</f>
        <v/>
      </c>
      <c r="J203" s="53"/>
      <c r="K203" s="54" t="str">
        <f t="shared" si="58"/>
        <v/>
      </c>
      <c r="L203" s="52" t="str">
        <f>IF(OR(Annex2!J210="",Annex2!J210=0),"",Annex2!J210)</f>
        <v/>
      </c>
      <c r="M203" s="52" t="str">
        <f>IF(OR(Annex2!K210="",Annex2!K210=0),"",Annex2!K210)</f>
        <v/>
      </c>
      <c r="N203" s="48" t="str">
        <f>IF(OR(Annex2!L210="",Annex2!L210="N/A"),"",Annex2!L210)</f>
        <v/>
      </c>
      <c r="O203" s="33"/>
      <c r="P203" s="34" t="str">
        <f t="shared" si="59"/>
        <v/>
      </c>
      <c r="Q203" s="52" t="str">
        <f>IF(OR(Annex2!M210="",Annex2!M210=" "),"","Yes")</f>
        <v/>
      </c>
      <c r="R203" s="53"/>
      <c r="S203" s="54" t="str">
        <f t="shared" si="60"/>
        <v/>
      </c>
      <c r="T203" s="48" t="str">
        <f>IF(OR(Annex2!N210="",Annex2!N210=" "),"",Annex2!N210)</f>
        <v/>
      </c>
      <c r="U203" s="33"/>
      <c r="V203" s="34" t="str">
        <f t="shared" si="61"/>
        <v/>
      </c>
      <c r="W203" s="50" t="str">
        <f>IF(OR(Annex2!O210="",Annex2!O210="N/A",Annex2!O210=" "),"",Annex2!O210)</f>
        <v/>
      </c>
      <c r="X203" s="53"/>
      <c r="Y203" s="54" t="str">
        <f t="shared" si="62"/>
        <v/>
      </c>
      <c r="Z203" s="48" t="str">
        <f>IF(OR(Annex2!P210="",Annex2!P210="N/A",Annex2!P210=" "),"",Annex2!P210)</f>
        <v/>
      </c>
      <c r="AA203" s="33"/>
      <c r="AB203" s="34" t="str">
        <f t="shared" si="63"/>
        <v/>
      </c>
      <c r="AC203" s="51" t="str">
        <f>IF(OR(Annex2!Q210="",Annex2!Q210=0),"",Annex2!Q210)</f>
        <v/>
      </c>
      <c r="AD203" s="53"/>
      <c r="AE203" s="54" t="str">
        <f t="shared" si="64"/>
        <v/>
      </c>
      <c r="AF203" s="52" t="str">
        <f>IF(OR(Annex2!R210="",Annex2!R210=0),"",Annex2!R210)</f>
        <v/>
      </c>
      <c r="AG203" s="47" t="str">
        <f>IF(OR(Annex2!S210="",Annex2!S210=0),"",Annex2!S210)</f>
        <v/>
      </c>
      <c r="AH203" s="33"/>
      <c r="AI203" s="33" t="str">
        <f t="shared" si="65"/>
        <v/>
      </c>
      <c r="AJ203" s="51" t="str">
        <f>IF(OR(Annex2!T210="",Annex2!T210=0),"",Annex2!T210)</f>
        <v/>
      </c>
      <c r="AK203" s="53"/>
      <c r="AL203" s="54" t="str">
        <f t="shared" si="66"/>
        <v/>
      </c>
      <c r="AM203" s="47" t="str">
        <f>IF(OR(Annex2!U210="",Annex2!U210="N/A",Annex2!U210=" "),"",Annex2!U210)</f>
        <v/>
      </c>
      <c r="AN203" s="33"/>
      <c r="AO203" s="33" t="str">
        <f t="shared" si="67"/>
        <v/>
      </c>
      <c r="AP203" s="33"/>
      <c r="AQ203" s="51" t="str">
        <f>IF(OR(Annex2!V210="",Annex2!V210=0),"",Annex2!V210)</f>
        <v/>
      </c>
      <c r="AR203" s="53"/>
      <c r="AS203" s="54" t="str">
        <f t="shared" si="68"/>
        <v/>
      </c>
      <c r="AT203" s="71" t="str">
        <f>IF(OR(Annex2!W210="",Annex2!W210=0),"",Annex2!W210)</f>
        <v/>
      </c>
      <c r="AU203" s="48" t="str">
        <f>IF(Annex2!X210&lt;&gt;"Yes","",Annex2!X210)</f>
        <v/>
      </c>
      <c r="AV203" s="33"/>
      <c r="AW203" s="73" t="str">
        <f t="shared" si="69"/>
        <v/>
      </c>
      <c r="AX203" s="50" t="str">
        <f>IF(Annex2!Y210&lt;&gt;"Yes","",Annex2!Y210)</f>
        <v/>
      </c>
      <c r="AY203" s="53"/>
      <c r="AZ203" s="54" t="str">
        <f t="shared" si="70"/>
        <v/>
      </c>
      <c r="BA203" s="48" t="str">
        <f>IF(OR(Annex2!Z210=" ",Annex2!Z210=""),"","Yes")</f>
        <v/>
      </c>
      <c r="BB203" s="33"/>
      <c r="BC203" s="73" t="str">
        <f t="shared" si="71"/>
        <v/>
      </c>
      <c r="BD203" s="33"/>
      <c r="BE203" s="56"/>
    </row>
    <row r="204" spans="1:57" ht="15" customHeight="1">
      <c r="A204" s="45" t="str">
        <f>IF(OR(Annex2!B211="",Annex2!E211=0),"",Annex2!B211)</f>
        <v/>
      </c>
      <c r="B204" s="45" t="str">
        <f>IF(OR(Annex2!D211="",Annex2!D211=0),"",Annex2!D211)</f>
        <v/>
      </c>
      <c r="C204" s="45" t="str">
        <f>IF(Annex2!E211="","",Annex2!E211)</f>
        <v/>
      </c>
      <c r="D204" s="46" t="str">
        <f>IF(Annex2!F211="","",Annex2!F211)</f>
        <v/>
      </c>
      <c r="E204" s="47" t="str">
        <f>IF(OR(Annex2!H211="",Annex2!H211=0),"",Annex2!H211)</f>
        <v/>
      </c>
      <c r="F204" s="33"/>
      <c r="G204" s="34" t="str">
        <f t="shared" si="57"/>
        <v/>
      </c>
      <c r="H204" s="33"/>
      <c r="I204" s="49" t="str">
        <f>IF(OR(Annex2!I211="",Annex2!I211=0),"",Annex2!I211)</f>
        <v/>
      </c>
      <c r="J204" s="53"/>
      <c r="K204" s="54" t="str">
        <f t="shared" si="58"/>
        <v/>
      </c>
      <c r="L204" s="52" t="str">
        <f>IF(OR(Annex2!J211="",Annex2!J211=0),"",Annex2!J211)</f>
        <v/>
      </c>
      <c r="M204" s="52" t="str">
        <f>IF(OR(Annex2!K211="",Annex2!K211=0),"",Annex2!K211)</f>
        <v/>
      </c>
      <c r="N204" s="48" t="str">
        <f>IF(OR(Annex2!L211="",Annex2!L211="N/A"),"",Annex2!L211)</f>
        <v/>
      </c>
      <c r="O204" s="33"/>
      <c r="P204" s="34" t="str">
        <f t="shared" si="59"/>
        <v/>
      </c>
      <c r="Q204" s="52" t="str">
        <f>IF(OR(Annex2!M211="",Annex2!M211=" "),"","Yes")</f>
        <v/>
      </c>
      <c r="R204" s="53"/>
      <c r="S204" s="54" t="str">
        <f t="shared" si="60"/>
        <v/>
      </c>
      <c r="T204" s="48" t="str">
        <f>IF(OR(Annex2!N211="",Annex2!N211=" "),"",Annex2!N211)</f>
        <v/>
      </c>
      <c r="U204" s="33"/>
      <c r="V204" s="34" t="str">
        <f t="shared" si="61"/>
        <v/>
      </c>
      <c r="W204" s="50" t="str">
        <f>IF(OR(Annex2!O211="",Annex2!O211="N/A",Annex2!O211=" "),"",Annex2!O211)</f>
        <v/>
      </c>
      <c r="X204" s="53"/>
      <c r="Y204" s="54" t="str">
        <f t="shared" si="62"/>
        <v/>
      </c>
      <c r="Z204" s="48" t="str">
        <f>IF(OR(Annex2!P211="",Annex2!P211="N/A",Annex2!P211=" "),"",Annex2!P211)</f>
        <v/>
      </c>
      <c r="AA204" s="33"/>
      <c r="AB204" s="34" t="str">
        <f t="shared" si="63"/>
        <v/>
      </c>
      <c r="AC204" s="51" t="str">
        <f>IF(OR(Annex2!Q211="",Annex2!Q211=0),"",Annex2!Q211)</f>
        <v/>
      </c>
      <c r="AD204" s="53"/>
      <c r="AE204" s="54" t="str">
        <f t="shared" si="64"/>
        <v/>
      </c>
      <c r="AF204" s="52" t="str">
        <f>IF(OR(Annex2!R211="",Annex2!R211=0),"",Annex2!R211)</f>
        <v/>
      </c>
      <c r="AG204" s="47" t="str">
        <f>IF(OR(Annex2!S211="",Annex2!S211=0),"",Annex2!S211)</f>
        <v/>
      </c>
      <c r="AH204" s="33"/>
      <c r="AI204" s="33" t="str">
        <f t="shared" si="65"/>
        <v/>
      </c>
      <c r="AJ204" s="51" t="str">
        <f>IF(OR(Annex2!T211="",Annex2!T211=0),"",Annex2!T211)</f>
        <v/>
      </c>
      <c r="AK204" s="53"/>
      <c r="AL204" s="54" t="str">
        <f t="shared" si="66"/>
        <v/>
      </c>
      <c r="AM204" s="47" t="str">
        <f>IF(OR(Annex2!U211="",Annex2!U211="N/A",Annex2!U211=" "),"",Annex2!U211)</f>
        <v/>
      </c>
      <c r="AN204" s="33"/>
      <c r="AO204" s="33" t="str">
        <f t="shared" si="67"/>
        <v/>
      </c>
      <c r="AP204" s="33"/>
      <c r="AQ204" s="51" t="str">
        <f>IF(OR(Annex2!V211="",Annex2!V211=0),"",Annex2!V211)</f>
        <v/>
      </c>
      <c r="AR204" s="53"/>
      <c r="AS204" s="54" t="str">
        <f t="shared" si="68"/>
        <v/>
      </c>
      <c r="AT204" s="71" t="str">
        <f>IF(OR(Annex2!W211="",Annex2!W211=0),"",Annex2!W211)</f>
        <v/>
      </c>
      <c r="AU204" s="48" t="str">
        <f>IF(Annex2!X211&lt;&gt;"Yes","",Annex2!X211)</f>
        <v/>
      </c>
      <c r="AV204" s="33"/>
      <c r="AW204" s="73" t="str">
        <f t="shared" si="69"/>
        <v/>
      </c>
      <c r="AX204" s="50" t="str">
        <f>IF(Annex2!Y211&lt;&gt;"Yes","",Annex2!Y211)</f>
        <v/>
      </c>
      <c r="AY204" s="53"/>
      <c r="AZ204" s="54" t="str">
        <f t="shared" si="70"/>
        <v/>
      </c>
      <c r="BA204" s="48" t="str">
        <f>IF(OR(Annex2!Z211=" ",Annex2!Z211=""),"","Yes")</f>
        <v/>
      </c>
      <c r="BB204" s="33"/>
      <c r="BC204" s="73" t="str">
        <f t="shared" si="71"/>
        <v/>
      </c>
      <c r="BD204" s="33"/>
      <c r="BE204" s="56"/>
    </row>
    <row r="205" spans="1:57" ht="15" customHeight="1">
      <c r="A205" s="45" t="str">
        <f>IF(OR(Annex2!B212="",Annex2!E212=0),"",Annex2!B212)</f>
        <v/>
      </c>
      <c r="B205" s="45" t="str">
        <f>IF(OR(Annex2!D212="",Annex2!D212=0),"",Annex2!D212)</f>
        <v/>
      </c>
      <c r="C205" s="45" t="str">
        <f>IF(Annex2!E212="","",Annex2!E212)</f>
        <v/>
      </c>
      <c r="D205" s="46" t="str">
        <f>IF(Annex2!F212="","",Annex2!F212)</f>
        <v/>
      </c>
      <c r="E205" s="47" t="str">
        <f>IF(OR(Annex2!H212="",Annex2!H212=0),"",Annex2!H212)</f>
        <v/>
      </c>
      <c r="F205" s="33"/>
      <c r="G205" s="34" t="str">
        <f t="shared" si="57"/>
        <v/>
      </c>
      <c r="H205" s="33"/>
      <c r="I205" s="49" t="str">
        <f>IF(OR(Annex2!I212="",Annex2!I212=0),"",Annex2!I212)</f>
        <v/>
      </c>
      <c r="J205" s="53"/>
      <c r="K205" s="54" t="str">
        <f t="shared" si="58"/>
        <v/>
      </c>
      <c r="L205" s="52" t="str">
        <f>IF(OR(Annex2!J212="",Annex2!J212=0),"",Annex2!J212)</f>
        <v/>
      </c>
      <c r="M205" s="52" t="str">
        <f>IF(OR(Annex2!K212="",Annex2!K212=0),"",Annex2!K212)</f>
        <v/>
      </c>
      <c r="N205" s="48" t="str">
        <f>IF(OR(Annex2!L212="",Annex2!L212="N/A"),"",Annex2!L212)</f>
        <v/>
      </c>
      <c r="O205" s="33"/>
      <c r="P205" s="34" t="str">
        <f t="shared" si="59"/>
        <v/>
      </c>
      <c r="Q205" s="52" t="str">
        <f>IF(OR(Annex2!M212="",Annex2!M212=" "),"","Yes")</f>
        <v/>
      </c>
      <c r="R205" s="53"/>
      <c r="S205" s="54" t="str">
        <f t="shared" si="60"/>
        <v/>
      </c>
      <c r="T205" s="48" t="str">
        <f>IF(OR(Annex2!N212="",Annex2!N212=" "),"",Annex2!N212)</f>
        <v/>
      </c>
      <c r="U205" s="33"/>
      <c r="V205" s="34" t="str">
        <f t="shared" si="61"/>
        <v/>
      </c>
      <c r="W205" s="50" t="str">
        <f>IF(OR(Annex2!O212="",Annex2!O212="N/A",Annex2!O212=" "),"",Annex2!O212)</f>
        <v/>
      </c>
      <c r="X205" s="53"/>
      <c r="Y205" s="54" t="str">
        <f t="shared" si="62"/>
        <v/>
      </c>
      <c r="Z205" s="48" t="str">
        <f>IF(OR(Annex2!P212="",Annex2!P212="N/A",Annex2!P212=" "),"",Annex2!P212)</f>
        <v/>
      </c>
      <c r="AA205" s="33"/>
      <c r="AB205" s="34" t="str">
        <f t="shared" si="63"/>
        <v/>
      </c>
      <c r="AC205" s="51" t="str">
        <f>IF(OR(Annex2!Q212="",Annex2!Q212=0),"",Annex2!Q212)</f>
        <v/>
      </c>
      <c r="AD205" s="53"/>
      <c r="AE205" s="54" t="str">
        <f t="shared" si="64"/>
        <v/>
      </c>
      <c r="AF205" s="52" t="str">
        <f>IF(OR(Annex2!R212="",Annex2!R212=0),"",Annex2!R212)</f>
        <v/>
      </c>
      <c r="AG205" s="47" t="str">
        <f>IF(OR(Annex2!S212="",Annex2!S212=0),"",Annex2!S212)</f>
        <v/>
      </c>
      <c r="AH205" s="33"/>
      <c r="AI205" s="33" t="str">
        <f t="shared" si="65"/>
        <v/>
      </c>
      <c r="AJ205" s="51" t="str">
        <f>IF(OR(Annex2!T212="",Annex2!T212=0),"",Annex2!T212)</f>
        <v/>
      </c>
      <c r="AK205" s="53"/>
      <c r="AL205" s="54" t="str">
        <f t="shared" si="66"/>
        <v/>
      </c>
      <c r="AM205" s="47" t="str">
        <f>IF(OR(Annex2!U212="",Annex2!U212="N/A",Annex2!U212=" "),"",Annex2!U212)</f>
        <v/>
      </c>
      <c r="AN205" s="33"/>
      <c r="AO205" s="33" t="str">
        <f t="shared" si="67"/>
        <v/>
      </c>
      <c r="AP205" s="33"/>
      <c r="AQ205" s="51" t="str">
        <f>IF(OR(Annex2!V212="",Annex2!V212=0),"",Annex2!V212)</f>
        <v/>
      </c>
      <c r="AR205" s="53"/>
      <c r="AS205" s="54" t="str">
        <f t="shared" si="68"/>
        <v/>
      </c>
      <c r="AT205" s="71" t="str">
        <f>IF(OR(Annex2!W212="",Annex2!W212=0),"",Annex2!W212)</f>
        <v/>
      </c>
      <c r="AU205" s="48" t="str">
        <f>IF(Annex2!X212&lt;&gt;"Yes","",Annex2!X212)</f>
        <v/>
      </c>
      <c r="AV205" s="33"/>
      <c r="AW205" s="73" t="str">
        <f t="shared" si="69"/>
        <v/>
      </c>
      <c r="AX205" s="50" t="str">
        <f>IF(Annex2!Y212&lt;&gt;"Yes","",Annex2!Y212)</f>
        <v/>
      </c>
      <c r="AY205" s="53"/>
      <c r="AZ205" s="54" t="str">
        <f t="shared" si="70"/>
        <v/>
      </c>
      <c r="BA205" s="48" t="str">
        <f>IF(OR(Annex2!Z212=" ",Annex2!Z212=""),"","Yes")</f>
        <v/>
      </c>
      <c r="BB205" s="33"/>
      <c r="BC205" s="73" t="str">
        <f t="shared" si="71"/>
        <v/>
      </c>
      <c r="BD205" s="33"/>
      <c r="BE205" s="56"/>
    </row>
    <row r="206" spans="1:57" ht="15" customHeight="1">
      <c r="A206" s="45" t="str">
        <f>IF(OR(Annex2!B213="",Annex2!E213=0),"",Annex2!B213)</f>
        <v/>
      </c>
      <c r="B206" s="45" t="str">
        <f>IF(OR(Annex2!D213="",Annex2!D213=0),"",Annex2!D213)</f>
        <v/>
      </c>
      <c r="C206" s="45" t="str">
        <f>IF(Annex2!E213="","",Annex2!E213)</f>
        <v/>
      </c>
      <c r="D206" s="46" t="str">
        <f>IF(Annex2!F213="","",Annex2!F213)</f>
        <v/>
      </c>
      <c r="E206" s="47" t="str">
        <f>IF(OR(Annex2!H213="",Annex2!H213=0),"",Annex2!H213)</f>
        <v/>
      </c>
      <c r="F206" s="33"/>
      <c r="G206" s="34" t="str">
        <f t="shared" si="57"/>
        <v/>
      </c>
      <c r="H206" s="33"/>
      <c r="I206" s="49" t="str">
        <f>IF(OR(Annex2!I213="",Annex2!I213=0),"",Annex2!I213)</f>
        <v/>
      </c>
      <c r="J206" s="53"/>
      <c r="K206" s="54" t="str">
        <f t="shared" si="58"/>
        <v/>
      </c>
      <c r="L206" s="52" t="str">
        <f>IF(OR(Annex2!J213="",Annex2!J213=0),"",Annex2!J213)</f>
        <v/>
      </c>
      <c r="M206" s="52" t="str">
        <f>IF(OR(Annex2!K213="",Annex2!K213=0),"",Annex2!K213)</f>
        <v/>
      </c>
      <c r="N206" s="48" t="str">
        <f>IF(OR(Annex2!L213="",Annex2!L213="N/A"),"",Annex2!L213)</f>
        <v/>
      </c>
      <c r="O206" s="33"/>
      <c r="P206" s="34" t="str">
        <f t="shared" si="59"/>
        <v/>
      </c>
      <c r="Q206" s="52" t="str">
        <f>IF(OR(Annex2!M213="",Annex2!M213=" "),"","Yes")</f>
        <v/>
      </c>
      <c r="R206" s="53"/>
      <c r="S206" s="54" t="str">
        <f t="shared" si="60"/>
        <v/>
      </c>
      <c r="T206" s="48" t="str">
        <f>IF(OR(Annex2!N213="",Annex2!N213=" "),"",Annex2!N213)</f>
        <v/>
      </c>
      <c r="U206" s="33"/>
      <c r="V206" s="34" t="str">
        <f t="shared" si="61"/>
        <v/>
      </c>
      <c r="W206" s="50" t="str">
        <f>IF(OR(Annex2!O213="",Annex2!O213="N/A",Annex2!O213=" "),"",Annex2!O213)</f>
        <v/>
      </c>
      <c r="X206" s="53"/>
      <c r="Y206" s="54" t="str">
        <f t="shared" si="62"/>
        <v/>
      </c>
      <c r="Z206" s="48" t="str">
        <f>IF(OR(Annex2!P213="",Annex2!P213="N/A",Annex2!P213=" "),"",Annex2!P213)</f>
        <v/>
      </c>
      <c r="AA206" s="33"/>
      <c r="AB206" s="34" t="str">
        <f t="shared" si="63"/>
        <v/>
      </c>
      <c r="AC206" s="51" t="str">
        <f>IF(OR(Annex2!Q213="",Annex2!Q213=0),"",Annex2!Q213)</f>
        <v/>
      </c>
      <c r="AD206" s="53"/>
      <c r="AE206" s="54" t="str">
        <f t="shared" si="64"/>
        <v/>
      </c>
      <c r="AF206" s="52" t="str">
        <f>IF(OR(Annex2!R213="",Annex2!R213=0),"",Annex2!R213)</f>
        <v/>
      </c>
      <c r="AG206" s="47" t="str">
        <f>IF(OR(Annex2!S213="",Annex2!S213=0),"",Annex2!S213)</f>
        <v/>
      </c>
      <c r="AH206" s="33"/>
      <c r="AI206" s="33" t="str">
        <f t="shared" si="65"/>
        <v/>
      </c>
      <c r="AJ206" s="51" t="str">
        <f>IF(OR(Annex2!T213="",Annex2!T213=0),"",Annex2!T213)</f>
        <v/>
      </c>
      <c r="AK206" s="53"/>
      <c r="AL206" s="54" t="str">
        <f t="shared" si="66"/>
        <v/>
      </c>
      <c r="AM206" s="47" t="str">
        <f>IF(OR(Annex2!U213="",Annex2!U213="N/A",Annex2!U213=" "),"",Annex2!U213)</f>
        <v/>
      </c>
      <c r="AN206" s="33"/>
      <c r="AO206" s="33" t="str">
        <f t="shared" si="67"/>
        <v/>
      </c>
      <c r="AP206" s="33"/>
      <c r="AQ206" s="51" t="str">
        <f>IF(OR(Annex2!V213="",Annex2!V213=0),"",Annex2!V213)</f>
        <v/>
      </c>
      <c r="AR206" s="53"/>
      <c r="AS206" s="54" t="str">
        <f t="shared" si="68"/>
        <v/>
      </c>
      <c r="AT206" s="71" t="str">
        <f>IF(OR(Annex2!W213="",Annex2!W213=0),"",Annex2!W213)</f>
        <v/>
      </c>
      <c r="AU206" s="48" t="str">
        <f>IF(Annex2!X213&lt;&gt;"Yes","",Annex2!X213)</f>
        <v/>
      </c>
      <c r="AV206" s="33"/>
      <c r="AW206" s="73" t="str">
        <f t="shared" si="69"/>
        <v/>
      </c>
      <c r="AX206" s="50" t="str">
        <f>IF(Annex2!Y213&lt;&gt;"Yes","",Annex2!Y213)</f>
        <v/>
      </c>
      <c r="AY206" s="53"/>
      <c r="AZ206" s="54" t="str">
        <f t="shared" si="70"/>
        <v/>
      </c>
      <c r="BA206" s="48" t="str">
        <f>IF(OR(Annex2!Z213=" ",Annex2!Z213=""),"","Yes")</f>
        <v/>
      </c>
      <c r="BB206" s="33"/>
      <c r="BC206" s="73" t="str">
        <f t="shared" si="71"/>
        <v/>
      </c>
      <c r="BD206" s="33"/>
      <c r="BE206" s="56"/>
    </row>
    <row r="207" spans="1:57" ht="15" customHeight="1">
      <c r="A207" s="45" t="str">
        <f>IF(OR(Annex2!B214="",Annex2!E214=0),"",Annex2!B214)</f>
        <v/>
      </c>
      <c r="B207" s="45" t="str">
        <f>IF(OR(Annex2!D214="",Annex2!D214=0),"",Annex2!D214)</f>
        <v/>
      </c>
      <c r="C207" s="45" t="str">
        <f>IF(Annex2!E214="","",Annex2!E214)</f>
        <v/>
      </c>
      <c r="D207" s="46" t="str">
        <f>IF(Annex2!F214="","",Annex2!F214)</f>
        <v/>
      </c>
      <c r="E207" s="47" t="str">
        <f>IF(OR(Annex2!H214="",Annex2!H214=0),"",Annex2!H214)</f>
        <v/>
      </c>
      <c r="F207" s="33"/>
      <c r="G207" s="34" t="str">
        <f t="shared" si="57"/>
        <v/>
      </c>
      <c r="H207" s="33"/>
      <c r="I207" s="49" t="str">
        <f>IF(OR(Annex2!I214="",Annex2!I214=0),"",Annex2!I214)</f>
        <v/>
      </c>
      <c r="J207" s="53"/>
      <c r="K207" s="54" t="str">
        <f t="shared" si="58"/>
        <v/>
      </c>
      <c r="L207" s="52" t="str">
        <f>IF(OR(Annex2!J214="",Annex2!J214=0),"",Annex2!J214)</f>
        <v/>
      </c>
      <c r="M207" s="52" t="str">
        <f>IF(OR(Annex2!K214="",Annex2!K214=0),"",Annex2!K214)</f>
        <v/>
      </c>
      <c r="N207" s="48" t="str">
        <f>IF(OR(Annex2!L214="",Annex2!L214="N/A"),"",Annex2!L214)</f>
        <v/>
      </c>
      <c r="O207" s="33"/>
      <c r="P207" s="34" t="str">
        <f t="shared" si="59"/>
        <v/>
      </c>
      <c r="Q207" s="52" t="str">
        <f>IF(OR(Annex2!M214="",Annex2!M214=" "),"","Yes")</f>
        <v/>
      </c>
      <c r="R207" s="53"/>
      <c r="S207" s="54" t="str">
        <f t="shared" si="60"/>
        <v/>
      </c>
      <c r="T207" s="48" t="str">
        <f>IF(OR(Annex2!N214="",Annex2!N214=" "),"",Annex2!N214)</f>
        <v/>
      </c>
      <c r="U207" s="33"/>
      <c r="V207" s="34" t="str">
        <f t="shared" si="61"/>
        <v/>
      </c>
      <c r="W207" s="50" t="str">
        <f>IF(OR(Annex2!O214="",Annex2!O214="N/A",Annex2!O214=" "),"",Annex2!O214)</f>
        <v/>
      </c>
      <c r="X207" s="53"/>
      <c r="Y207" s="54" t="str">
        <f t="shared" si="62"/>
        <v/>
      </c>
      <c r="Z207" s="48" t="str">
        <f>IF(OR(Annex2!P214="",Annex2!P214="N/A",Annex2!P214=" "),"",Annex2!P214)</f>
        <v/>
      </c>
      <c r="AA207" s="33"/>
      <c r="AB207" s="34" t="str">
        <f t="shared" si="63"/>
        <v/>
      </c>
      <c r="AC207" s="51" t="str">
        <f>IF(OR(Annex2!Q214="",Annex2!Q214=0),"",Annex2!Q214)</f>
        <v/>
      </c>
      <c r="AD207" s="53"/>
      <c r="AE207" s="54" t="str">
        <f t="shared" si="64"/>
        <v/>
      </c>
      <c r="AF207" s="52" t="str">
        <f>IF(OR(Annex2!R214="",Annex2!R214=0),"",Annex2!R214)</f>
        <v/>
      </c>
      <c r="AG207" s="47" t="str">
        <f>IF(OR(Annex2!S214="",Annex2!S214=0),"",Annex2!S214)</f>
        <v/>
      </c>
      <c r="AH207" s="33"/>
      <c r="AI207" s="33" t="str">
        <f t="shared" si="65"/>
        <v/>
      </c>
      <c r="AJ207" s="51" t="str">
        <f>IF(OR(Annex2!T214="",Annex2!T214=0),"",Annex2!T214)</f>
        <v/>
      </c>
      <c r="AK207" s="53"/>
      <c r="AL207" s="54" t="str">
        <f t="shared" si="66"/>
        <v/>
      </c>
      <c r="AM207" s="47" t="str">
        <f>IF(OR(Annex2!U214="",Annex2!U214="N/A",Annex2!U214=" "),"",Annex2!U214)</f>
        <v/>
      </c>
      <c r="AN207" s="33"/>
      <c r="AO207" s="33" t="str">
        <f t="shared" si="67"/>
        <v/>
      </c>
      <c r="AP207" s="33"/>
      <c r="AQ207" s="51" t="str">
        <f>IF(OR(Annex2!V214="",Annex2!V214=0),"",Annex2!V214)</f>
        <v/>
      </c>
      <c r="AR207" s="53"/>
      <c r="AS207" s="54" t="str">
        <f t="shared" si="68"/>
        <v/>
      </c>
      <c r="AT207" s="71" t="str">
        <f>IF(OR(Annex2!W214="",Annex2!W214=0),"",Annex2!W214)</f>
        <v/>
      </c>
      <c r="AU207" s="48" t="str">
        <f>IF(Annex2!X214&lt;&gt;"Yes","",Annex2!X214)</f>
        <v/>
      </c>
      <c r="AV207" s="33"/>
      <c r="AW207" s="73" t="str">
        <f t="shared" si="69"/>
        <v/>
      </c>
      <c r="AX207" s="50" t="str">
        <f>IF(Annex2!Y214&lt;&gt;"Yes","",Annex2!Y214)</f>
        <v/>
      </c>
      <c r="AY207" s="53"/>
      <c r="AZ207" s="54" t="str">
        <f t="shared" si="70"/>
        <v/>
      </c>
      <c r="BA207" s="48" t="str">
        <f>IF(OR(Annex2!Z214=" ",Annex2!Z214=""),"","Yes")</f>
        <v/>
      </c>
      <c r="BB207" s="33"/>
      <c r="BC207" s="73" t="str">
        <f t="shared" si="71"/>
        <v/>
      </c>
      <c r="BD207" s="33"/>
      <c r="BE207" s="56"/>
    </row>
    <row r="208" spans="1:57" ht="15" customHeight="1">
      <c r="A208" s="45" t="str">
        <f>IF(OR(Annex2!B215="",Annex2!E215=0),"",Annex2!B215)</f>
        <v/>
      </c>
      <c r="B208" s="45" t="str">
        <f>IF(OR(Annex2!D215="",Annex2!D215=0),"",Annex2!D215)</f>
        <v/>
      </c>
      <c r="C208" s="45" t="str">
        <f>IF(Annex2!E215="","",Annex2!E215)</f>
        <v/>
      </c>
      <c r="D208" s="46" t="str">
        <f>IF(Annex2!F215="","",Annex2!F215)</f>
        <v/>
      </c>
      <c r="E208" s="47" t="str">
        <f>IF(OR(Annex2!H215="",Annex2!H215=0),"",Annex2!H215)</f>
        <v/>
      </c>
      <c r="F208" s="33"/>
      <c r="G208" s="34" t="str">
        <f t="shared" si="57"/>
        <v/>
      </c>
      <c r="H208" s="33"/>
      <c r="I208" s="49" t="str">
        <f>IF(OR(Annex2!I215="",Annex2!I215=0),"",Annex2!I215)</f>
        <v/>
      </c>
      <c r="J208" s="53"/>
      <c r="K208" s="54" t="str">
        <f t="shared" si="58"/>
        <v/>
      </c>
      <c r="L208" s="52" t="str">
        <f>IF(OR(Annex2!J215="",Annex2!J215=0),"",Annex2!J215)</f>
        <v/>
      </c>
      <c r="M208" s="52" t="str">
        <f>IF(OR(Annex2!K215="",Annex2!K215=0),"",Annex2!K215)</f>
        <v/>
      </c>
      <c r="N208" s="48" t="str">
        <f>IF(OR(Annex2!L215="",Annex2!L215="N/A"),"",Annex2!L215)</f>
        <v/>
      </c>
      <c r="O208" s="33"/>
      <c r="P208" s="34" t="str">
        <f t="shared" si="59"/>
        <v/>
      </c>
      <c r="Q208" s="52" t="str">
        <f>IF(OR(Annex2!M215="",Annex2!M215=" "),"","Yes")</f>
        <v/>
      </c>
      <c r="R208" s="53"/>
      <c r="S208" s="54" t="str">
        <f t="shared" si="60"/>
        <v/>
      </c>
      <c r="T208" s="48" t="str">
        <f>IF(OR(Annex2!N215="",Annex2!N215=" "),"",Annex2!N215)</f>
        <v/>
      </c>
      <c r="U208" s="33"/>
      <c r="V208" s="34" t="str">
        <f t="shared" si="61"/>
        <v/>
      </c>
      <c r="W208" s="50" t="str">
        <f>IF(OR(Annex2!O215="",Annex2!O215="N/A",Annex2!O215=" "),"",Annex2!O215)</f>
        <v/>
      </c>
      <c r="X208" s="53"/>
      <c r="Y208" s="54" t="str">
        <f t="shared" si="62"/>
        <v/>
      </c>
      <c r="Z208" s="48" t="str">
        <f>IF(OR(Annex2!P215="",Annex2!P215="N/A",Annex2!P215=" "),"",Annex2!P215)</f>
        <v/>
      </c>
      <c r="AA208" s="33"/>
      <c r="AB208" s="34" t="str">
        <f t="shared" si="63"/>
        <v/>
      </c>
      <c r="AC208" s="51" t="str">
        <f>IF(OR(Annex2!Q215="",Annex2!Q215=0),"",Annex2!Q215)</f>
        <v/>
      </c>
      <c r="AD208" s="53"/>
      <c r="AE208" s="54" t="str">
        <f t="shared" si="64"/>
        <v/>
      </c>
      <c r="AF208" s="52" t="str">
        <f>IF(OR(Annex2!R215="",Annex2!R215=0),"",Annex2!R215)</f>
        <v/>
      </c>
      <c r="AG208" s="47" t="str">
        <f>IF(OR(Annex2!S215="",Annex2!S215=0),"",Annex2!S215)</f>
        <v/>
      </c>
      <c r="AH208" s="33"/>
      <c r="AI208" s="33" t="str">
        <f t="shared" si="65"/>
        <v/>
      </c>
      <c r="AJ208" s="51" t="str">
        <f>IF(OR(Annex2!T215="",Annex2!T215=0),"",Annex2!T215)</f>
        <v/>
      </c>
      <c r="AK208" s="53"/>
      <c r="AL208" s="54" t="str">
        <f t="shared" si="66"/>
        <v/>
      </c>
      <c r="AM208" s="47" t="str">
        <f>IF(OR(Annex2!U215="",Annex2!U215="N/A",Annex2!U215=" "),"",Annex2!U215)</f>
        <v/>
      </c>
      <c r="AN208" s="33"/>
      <c r="AO208" s="33" t="str">
        <f t="shared" si="67"/>
        <v/>
      </c>
      <c r="AP208" s="33"/>
      <c r="AQ208" s="51" t="str">
        <f>IF(OR(Annex2!V215="",Annex2!V215=0),"",Annex2!V215)</f>
        <v/>
      </c>
      <c r="AR208" s="53"/>
      <c r="AS208" s="54" t="str">
        <f t="shared" si="68"/>
        <v/>
      </c>
      <c r="AT208" s="71" t="str">
        <f>IF(OR(Annex2!W215="",Annex2!W215=0),"",Annex2!W215)</f>
        <v/>
      </c>
      <c r="AU208" s="48" t="str">
        <f>IF(Annex2!X215&lt;&gt;"Yes","",Annex2!X215)</f>
        <v/>
      </c>
      <c r="AV208" s="33"/>
      <c r="AW208" s="73" t="str">
        <f t="shared" si="69"/>
        <v/>
      </c>
      <c r="AX208" s="50" t="str">
        <f>IF(Annex2!Y215&lt;&gt;"Yes","",Annex2!Y215)</f>
        <v/>
      </c>
      <c r="AY208" s="53"/>
      <c r="AZ208" s="54" t="str">
        <f t="shared" si="70"/>
        <v/>
      </c>
      <c r="BA208" s="48" t="str">
        <f>IF(OR(Annex2!Z215=" ",Annex2!Z215=""),"","Yes")</f>
        <v/>
      </c>
      <c r="BB208" s="33"/>
      <c r="BC208" s="73" t="str">
        <f t="shared" si="71"/>
        <v/>
      </c>
      <c r="BD208" s="33"/>
      <c r="BE208" s="56"/>
    </row>
    <row r="209" spans="1:57" ht="15" customHeight="1">
      <c r="A209" s="45" t="str">
        <f>IF(OR(Annex2!B216="",Annex2!E216=0),"",Annex2!B216)</f>
        <v/>
      </c>
      <c r="B209" s="45" t="str">
        <f>IF(OR(Annex2!D216="",Annex2!D216=0),"",Annex2!D216)</f>
        <v/>
      </c>
      <c r="C209" s="45" t="str">
        <f>IF(Annex2!E216="","",Annex2!E216)</f>
        <v/>
      </c>
      <c r="D209" s="46" t="str">
        <f>IF(Annex2!F216="","",Annex2!F216)</f>
        <v/>
      </c>
      <c r="E209" s="47" t="str">
        <f>IF(OR(Annex2!H216="",Annex2!H216=0),"",Annex2!H216)</f>
        <v/>
      </c>
      <c r="F209" s="33"/>
      <c r="G209" s="34" t="str">
        <f t="shared" si="57"/>
        <v/>
      </c>
      <c r="H209" s="33"/>
      <c r="I209" s="49" t="str">
        <f>IF(OR(Annex2!I216="",Annex2!I216=0),"",Annex2!I216)</f>
        <v/>
      </c>
      <c r="J209" s="53"/>
      <c r="K209" s="54" t="str">
        <f t="shared" si="58"/>
        <v/>
      </c>
      <c r="L209" s="52" t="str">
        <f>IF(OR(Annex2!J216="",Annex2!J216=0),"",Annex2!J216)</f>
        <v/>
      </c>
      <c r="M209" s="52" t="str">
        <f>IF(OR(Annex2!K216="",Annex2!K216=0),"",Annex2!K216)</f>
        <v/>
      </c>
      <c r="N209" s="48" t="str">
        <f>IF(OR(Annex2!L216="",Annex2!L216="N/A"),"",Annex2!L216)</f>
        <v/>
      </c>
      <c r="O209" s="33"/>
      <c r="P209" s="34" t="str">
        <f t="shared" si="59"/>
        <v/>
      </c>
      <c r="Q209" s="52" t="str">
        <f>IF(OR(Annex2!M216="",Annex2!M216=" "),"","Yes")</f>
        <v/>
      </c>
      <c r="R209" s="53"/>
      <c r="S209" s="54" t="str">
        <f t="shared" si="60"/>
        <v/>
      </c>
      <c r="T209" s="48" t="str">
        <f>IF(OR(Annex2!N216="",Annex2!N216=" "),"",Annex2!N216)</f>
        <v/>
      </c>
      <c r="U209" s="33"/>
      <c r="V209" s="34" t="str">
        <f t="shared" si="61"/>
        <v/>
      </c>
      <c r="W209" s="50" t="str">
        <f>IF(OR(Annex2!O216="",Annex2!O216="N/A",Annex2!O216=" "),"",Annex2!O216)</f>
        <v/>
      </c>
      <c r="X209" s="53"/>
      <c r="Y209" s="54" t="str">
        <f t="shared" si="62"/>
        <v/>
      </c>
      <c r="Z209" s="48" t="str">
        <f>IF(OR(Annex2!P216="",Annex2!P216="N/A",Annex2!P216=" "),"",Annex2!P216)</f>
        <v/>
      </c>
      <c r="AA209" s="33"/>
      <c r="AB209" s="34" t="str">
        <f t="shared" si="63"/>
        <v/>
      </c>
      <c r="AC209" s="51" t="str">
        <f>IF(OR(Annex2!Q216="",Annex2!Q216=0),"",Annex2!Q216)</f>
        <v/>
      </c>
      <c r="AD209" s="53"/>
      <c r="AE209" s="54" t="str">
        <f t="shared" si="64"/>
        <v/>
      </c>
      <c r="AF209" s="52" t="str">
        <f>IF(OR(Annex2!R216="",Annex2!R216=0),"",Annex2!R216)</f>
        <v/>
      </c>
      <c r="AG209" s="47" t="str">
        <f>IF(OR(Annex2!S216="",Annex2!S216=0),"",Annex2!S216)</f>
        <v/>
      </c>
      <c r="AH209" s="33"/>
      <c r="AI209" s="33" t="str">
        <f t="shared" si="65"/>
        <v/>
      </c>
      <c r="AJ209" s="51" t="str">
        <f>IF(OR(Annex2!T216="",Annex2!T216=0),"",Annex2!T216)</f>
        <v/>
      </c>
      <c r="AK209" s="53"/>
      <c r="AL209" s="54" t="str">
        <f t="shared" si="66"/>
        <v/>
      </c>
      <c r="AM209" s="47" t="str">
        <f>IF(OR(Annex2!U216="",Annex2!U216="N/A",Annex2!U216=" "),"",Annex2!U216)</f>
        <v/>
      </c>
      <c r="AN209" s="33"/>
      <c r="AO209" s="33" t="str">
        <f t="shared" si="67"/>
        <v/>
      </c>
      <c r="AP209" s="33"/>
      <c r="AQ209" s="51" t="str">
        <f>IF(OR(Annex2!V216="",Annex2!V216=0),"",Annex2!V216)</f>
        <v/>
      </c>
      <c r="AR209" s="53"/>
      <c r="AS209" s="54" t="str">
        <f t="shared" si="68"/>
        <v/>
      </c>
      <c r="AT209" s="71" t="str">
        <f>IF(OR(Annex2!W216="",Annex2!W216=0),"",Annex2!W216)</f>
        <v/>
      </c>
      <c r="AU209" s="48" t="str">
        <f>IF(Annex2!X216&lt;&gt;"Yes","",Annex2!X216)</f>
        <v/>
      </c>
      <c r="AV209" s="33"/>
      <c r="AW209" s="73" t="str">
        <f t="shared" si="69"/>
        <v/>
      </c>
      <c r="AX209" s="50" t="str">
        <f>IF(Annex2!Y216&lt;&gt;"Yes","",Annex2!Y216)</f>
        <v/>
      </c>
      <c r="AY209" s="53"/>
      <c r="AZ209" s="54" t="str">
        <f t="shared" si="70"/>
        <v/>
      </c>
      <c r="BA209" s="48" t="str">
        <f>IF(OR(Annex2!Z216=" ",Annex2!Z216=""),"","Yes")</f>
        <v/>
      </c>
      <c r="BB209" s="33"/>
      <c r="BC209" s="73" t="str">
        <f t="shared" si="71"/>
        <v/>
      </c>
      <c r="BD209" s="33"/>
      <c r="BE209" s="56"/>
    </row>
    <row r="210" spans="1:57" ht="15" customHeight="1">
      <c r="A210" s="45" t="str">
        <f>IF(OR(Annex2!B217="",Annex2!E217=0),"",Annex2!B217)</f>
        <v/>
      </c>
      <c r="B210" s="45" t="str">
        <f>IF(OR(Annex2!D217="",Annex2!D217=0),"",Annex2!D217)</f>
        <v/>
      </c>
      <c r="C210" s="45" t="str">
        <f>IF(Annex2!E217="","",Annex2!E217)</f>
        <v/>
      </c>
      <c r="D210" s="46" t="str">
        <f>IF(Annex2!F217="","",Annex2!F217)</f>
        <v/>
      </c>
      <c r="E210" s="47" t="str">
        <f>IF(OR(Annex2!H217="",Annex2!H217=0),"",Annex2!H217)</f>
        <v/>
      </c>
      <c r="F210" s="33"/>
      <c r="G210" s="34" t="str">
        <f t="shared" si="57"/>
        <v/>
      </c>
      <c r="H210" s="33"/>
      <c r="I210" s="49" t="str">
        <f>IF(OR(Annex2!I217="",Annex2!I217=0),"",Annex2!I217)</f>
        <v/>
      </c>
      <c r="J210" s="53"/>
      <c r="K210" s="54" t="str">
        <f t="shared" si="58"/>
        <v/>
      </c>
      <c r="L210" s="52" t="str">
        <f>IF(OR(Annex2!J217="",Annex2!J217=0),"",Annex2!J217)</f>
        <v/>
      </c>
      <c r="M210" s="52" t="str">
        <f>IF(OR(Annex2!K217="",Annex2!K217=0),"",Annex2!K217)</f>
        <v/>
      </c>
      <c r="N210" s="48" t="str">
        <f>IF(OR(Annex2!L217="",Annex2!L217="N/A"),"",Annex2!L217)</f>
        <v/>
      </c>
      <c r="O210" s="33"/>
      <c r="P210" s="34" t="str">
        <f t="shared" si="59"/>
        <v/>
      </c>
      <c r="Q210" s="52" t="str">
        <f>IF(OR(Annex2!M217="",Annex2!M217=" "),"","Yes")</f>
        <v/>
      </c>
      <c r="R210" s="53"/>
      <c r="S210" s="54" t="str">
        <f t="shared" si="60"/>
        <v/>
      </c>
      <c r="T210" s="48" t="str">
        <f>IF(OR(Annex2!N217="",Annex2!N217=" "),"",Annex2!N217)</f>
        <v/>
      </c>
      <c r="U210" s="33"/>
      <c r="V210" s="34" t="str">
        <f t="shared" si="61"/>
        <v/>
      </c>
      <c r="W210" s="50" t="str">
        <f>IF(OR(Annex2!O217="",Annex2!O217="N/A",Annex2!O217=" "),"",Annex2!O217)</f>
        <v/>
      </c>
      <c r="X210" s="53"/>
      <c r="Y210" s="54" t="str">
        <f t="shared" si="62"/>
        <v/>
      </c>
      <c r="Z210" s="48" t="str">
        <f>IF(OR(Annex2!P217="",Annex2!P217="N/A",Annex2!P217=" "),"",Annex2!P217)</f>
        <v/>
      </c>
      <c r="AA210" s="33"/>
      <c r="AB210" s="34" t="str">
        <f t="shared" si="63"/>
        <v/>
      </c>
      <c r="AC210" s="51" t="str">
        <f>IF(OR(Annex2!Q217="",Annex2!Q217=0),"",Annex2!Q217)</f>
        <v/>
      </c>
      <c r="AD210" s="53"/>
      <c r="AE210" s="54" t="str">
        <f t="shared" si="64"/>
        <v/>
      </c>
      <c r="AF210" s="52" t="str">
        <f>IF(OR(Annex2!R217="",Annex2!R217=0),"",Annex2!R217)</f>
        <v/>
      </c>
      <c r="AG210" s="47" t="str">
        <f>IF(OR(Annex2!S217="",Annex2!S217=0),"",Annex2!S217)</f>
        <v/>
      </c>
      <c r="AH210" s="33"/>
      <c r="AI210" s="33" t="str">
        <f t="shared" si="65"/>
        <v/>
      </c>
      <c r="AJ210" s="51" t="str">
        <f>IF(OR(Annex2!T217="",Annex2!T217=0),"",Annex2!T217)</f>
        <v/>
      </c>
      <c r="AK210" s="53"/>
      <c r="AL210" s="54" t="str">
        <f t="shared" si="66"/>
        <v/>
      </c>
      <c r="AM210" s="47" t="str">
        <f>IF(OR(Annex2!U217="",Annex2!U217="N/A",Annex2!U217=" "),"",Annex2!U217)</f>
        <v/>
      </c>
      <c r="AN210" s="33"/>
      <c r="AO210" s="33" t="str">
        <f t="shared" si="67"/>
        <v/>
      </c>
      <c r="AP210" s="33"/>
      <c r="AQ210" s="51" t="str">
        <f>IF(OR(Annex2!V217="",Annex2!V217=0),"",Annex2!V217)</f>
        <v/>
      </c>
      <c r="AR210" s="53"/>
      <c r="AS210" s="54" t="str">
        <f t="shared" si="68"/>
        <v/>
      </c>
      <c r="AT210" s="71" t="str">
        <f>IF(OR(Annex2!W217="",Annex2!W217=0),"",Annex2!W217)</f>
        <v/>
      </c>
      <c r="AU210" s="48" t="str">
        <f>IF(Annex2!X217&lt;&gt;"Yes","",Annex2!X217)</f>
        <v/>
      </c>
      <c r="AV210" s="33"/>
      <c r="AW210" s="73" t="str">
        <f t="shared" si="69"/>
        <v/>
      </c>
      <c r="AX210" s="50" t="str">
        <f>IF(Annex2!Y217&lt;&gt;"Yes","",Annex2!Y217)</f>
        <v/>
      </c>
      <c r="AY210" s="53"/>
      <c r="AZ210" s="54" t="str">
        <f t="shared" si="70"/>
        <v/>
      </c>
      <c r="BA210" s="48" t="str">
        <f>IF(OR(Annex2!Z217=" ",Annex2!Z217=""),"","Yes")</f>
        <v/>
      </c>
      <c r="BB210" s="33"/>
      <c r="BC210" s="73" t="str">
        <f t="shared" si="71"/>
        <v/>
      </c>
      <c r="BD210" s="33"/>
      <c r="BE210" s="56"/>
    </row>
    <row r="211" spans="1:57" ht="15" customHeight="1">
      <c r="A211" s="45" t="str">
        <f>IF(OR(Annex2!B218="",Annex2!E218=0),"",Annex2!B218)</f>
        <v/>
      </c>
      <c r="B211" s="45" t="str">
        <f>IF(OR(Annex2!D218="",Annex2!D218=0),"",Annex2!D218)</f>
        <v/>
      </c>
      <c r="C211" s="45" t="str">
        <f>IF(Annex2!E218="","",Annex2!E218)</f>
        <v/>
      </c>
      <c r="D211" s="46" t="str">
        <f>IF(Annex2!F218="","",Annex2!F218)</f>
        <v/>
      </c>
      <c r="E211" s="47" t="str">
        <f>IF(OR(Annex2!H218="",Annex2!H218=0),"",Annex2!H218)</f>
        <v/>
      </c>
      <c r="F211" s="33"/>
      <c r="G211" s="34" t="str">
        <f t="shared" si="57"/>
        <v/>
      </c>
      <c r="H211" s="33"/>
      <c r="I211" s="49" t="str">
        <f>IF(OR(Annex2!I218="",Annex2!I218=0),"",Annex2!I218)</f>
        <v/>
      </c>
      <c r="J211" s="53"/>
      <c r="K211" s="54" t="str">
        <f t="shared" si="58"/>
        <v/>
      </c>
      <c r="L211" s="52" t="str">
        <f>IF(OR(Annex2!J218="",Annex2!J218=0),"",Annex2!J218)</f>
        <v/>
      </c>
      <c r="M211" s="52" t="str">
        <f>IF(OR(Annex2!K218="",Annex2!K218=0),"",Annex2!K218)</f>
        <v/>
      </c>
      <c r="N211" s="48" t="str">
        <f>IF(OR(Annex2!L218="",Annex2!L218="N/A"),"",Annex2!L218)</f>
        <v/>
      </c>
      <c r="O211" s="33"/>
      <c r="P211" s="34" t="str">
        <f t="shared" si="59"/>
        <v/>
      </c>
      <c r="Q211" s="52" t="str">
        <f>IF(OR(Annex2!M218="",Annex2!M218=" "),"","Yes")</f>
        <v/>
      </c>
      <c r="R211" s="53"/>
      <c r="S211" s="54" t="str">
        <f t="shared" si="60"/>
        <v/>
      </c>
      <c r="T211" s="48" t="str">
        <f>IF(OR(Annex2!N218="",Annex2!N218=" "),"",Annex2!N218)</f>
        <v/>
      </c>
      <c r="U211" s="33"/>
      <c r="V211" s="34" t="str">
        <f t="shared" si="61"/>
        <v/>
      </c>
      <c r="W211" s="50" t="str">
        <f>IF(OR(Annex2!O218="",Annex2!O218="N/A",Annex2!O218=" "),"",Annex2!O218)</f>
        <v/>
      </c>
      <c r="X211" s="53"/>
      <c r="Y211" s="54" t="str">
        <f t="shared" si="62"/>
        <v/>
      </c>
      <c r="Z211" s="48" t="str">
        <f>IF(OR(Annex2!P218="",Annex2!P218="N/A",Annex2!P218=" "),"",Annex2!P218)</f>
        <v/>
      </c>
      <c r="AA211" s="33"/>
      <c r="AB211" s="34" t="str">
        <f t="shared" si="63"/>
        <v/>
      </c>
      <c r="AC211" s="51" t="str">
        <f>IF(OR(Annex2!Q218="",Annex2!Q218=0),"",Annex2!Q218)</f>
        <v/>
      </c>
      <c r="AD211" s="53"/>
      <c r="AE211" s="54" t="str">
        <f t="shared" si="64"/>
        <v/>
      </c>
      <c r="AF211" s="52" t="str">
        <f>IF(OR(Annex2!R218="",Annex2!R218=0),"",Annex2!R218)</f>
        <v/>
      </c>
      <c r="AG211" s="47" t="str">
        <f>IF(OR(Annex2!S218="",Annex2!S218=0),"",Annex2!S218)</f>
        <v/>
      </c>
      <c r="AH211" s="33"/>
      <c r="AI211" s="33" t="str">
        <f t="shared" si="65"/>
        <v/>
      </c>
      <c r="AJ211" s="51" t="str">
        <f>IF(OR(Annex2!T218="",Annex2!T218=0),"",Annex2!T218)</f>
        <v/>
      </c>
      <c r="AK211" s="53"/>
      <c r="AL211" s="54" t="str">
        <f t="shared" si="66"/>
        <v/>
      </c>
      <c r="AM211" s="47" t="str">
        <f>IF(OR(Annex2!U218="",Annex2!U218="N/A",Annex2!U218=" "),"",Annex2!U218)</f>
        <v/>
      </c>
      <c r="AN211" s="33"/>
      <c r="AO211" s="33" t="str">
        <f t="shared" si="67"/>
        <v/>
      </c>
      <c r="AP211" s="33"/>
      <c r="AQ211" s="51" t="str">
        <f>IF(OR(Annex2!V218="",Annex2!V218=0),"",Annex2!V218)</f>
        <v/>
      </c>
      <c r="AR211" s="53"/>
      <c r="AS211" s="54" t="str">
        <f t="shared" si="68"/>
        <v/>
      </c>
      <c r="AT211" s="71" t="str">
        <f>IF(OR(Annex2!W218="",Annex2!W218=0),"",Annex2!W218)</f>
        <v/>
      </c>
      <c r="AU211" s="48" t="str">
        <f>IF(Annex2!X218&lt;&gt;"Yes","",Annex2!X218)</f>
        <v/>
      </c>
      <c r="AV211" s="33"/>
      <c r="AW211" s="73" t="str">
        <f t="shared" si="69"/>
        <v/>
      </c>
      <c r="AX211" s="50" t="str">
        <f>IF(Annex2!Y218&lt;&gt;"Yes","",Annex2!Y218)</f>
        <v/>
      </c>
      <c r="AY211" s="53"/>
      <c r="AZ211" s="54" t="str">
        <f t="shared" si="70"/>
        <v/>
      </c>
      <c r="BA211" s="48" t="str">
        <f>IF(OR(Annex2!Z218=" ",Annex2!Z218=""),"","Yes")</f>
        <v/>
      </c>
      <c r="BB211" s="33"/>
      <c r="BC211" s="73" t="str">
        <f t="shared" si="71"/>
        <v/>
      </c>
      <c r="BD211" s="33"/>
      <c r="BE211" s="56"/>
    </row>
    <row r="212" spans="1:57" ht="15" customHeight="1">
      <c r="A212" s="45" t="str">
        <f>IF(OR(Annex2!B219="",Annex2!E219=0),"",Annex2!B219)</f>
        <v/>
      </c>
      <c r="B212" s="45" t="str">
        <f>IF(OR(Annex2!D219="",Annex2!D219=0),"",Annex2!D219)</f>
        <v/>
      </c>
      <c r="C212" s="45" t="str">
        <f>IF(Annex2!E219="","",Annex2!E219)</f>
        <v/>
      </c>
      <c r="D212" s="46" t="str">
        <f>IF(Annex2!F219="","",Annex2!F219)</f>
        <v/>
      </c>
      <c r="E212" s="47" t="str">
        <f>IF(OR(Annex2!H219="",Annex2!H219=0),"",Annex2!H219)</f>
        <v/>
      </c>
      <c r="F212" s="33"/>
      <c r="G212" s="34" t="str">
        <f t="shared" si="57"/>
        <v/>
      </c>
      <c r="H212" s="33"/>
      <c r="I212" s="49" t="str">
        <f>IF(OR(Annex2!I219="",Annex2!I219=0),"",Annex2!I219)</f>
        <v/>
      </c>
      <c r="J212" s="53"/>
      <c r="K212" s="54" t="str">
        <f t="shared" si="58"/>
        <v/>
      </c>
      <c r="L212" s="52" t="str">
        <f>IF(OR(Annex2!J219="",Annex2!J219=0),"",Annex2!J219)</f>
        <v/>
      </c>
      <c r="M212" s="52" t="str">
        <f>IF(OR(Annex2!K219="",Annex2!K219=0),"",Annex2!K219)</f>
        <v/>
      </c>
      <c r="N212" s="48" t="str">
        <f>IF(OR(Annex2!L219="",Annex2!L219="N/A"),"",Annex2!L219)</f>
        <v/>
      </c>
      <c r="O212" s="33"/>
      <c r="P212" s="34" t="str">
        <f t="shared" si="59"/>
        <v/>
      </c>
      <c r="Q212" s="52" t="str">
        <f>IF(OR(Annex2!M219="",Annex2!M219=" "),"","Yes")</f>
        <v/>
      </c>
      <c r="R212" s="53"/>
      <c r="S212" s="54" t="str">
        <f t="shared" si="60"/>
        <v/>
      </c>
      <c r="T212" s="48" t="str">
        <f>IF(OR(Annex2!N219="",Annex2!N219=" "),"",Annex2!N219)</f>
        <v/>
      </c>
      <c r="U212" s="33"/>
      <c r="V212" s="34" t="str">
        <f t="shared" si="61"/>
        <v/>
      </c>
      <c r="W212" s="50" t="str">
        <f>IF(OR(Annex2!O219="",Annex2!O219="N/A",Annex2!O219=" "),"",Annex2!O219)</f>
        <v/>
      </c>
      <c r="X212" s="53"/>
      <c r="Y212" s="54" t="str">
        <f t="shared" si="62"/>
        <v/>
      </c>
      <c r="Z212" s="48" t="str">
        <f>IF(OR(Annex2!P219="",Annex2!P219="N/A",Annex2!P219=" "),"",Annex2!P219)</f>
        <v/>
      </c>
      <c r="AA212" s="33"/>
      <c r="AB212" s="34" t="str">
        <f t="shared" si="63"/>
        <v/>
      </c>
      <c r="AC212" s="51" t="str">
        <f>IF(OR(Annex2!Q219="",Annex2!Q219=0),"",Annex2!Q219)</f>
        <v/>
      </c>
      <c r="AD212" s="53"/>
      <c r="AE212" s="54" t="str">
        <f t="shared" si="64"/>
        <v/>
      </c>
      <c r="AF212" s="52" t="str">
        <f>IF(OR(Annex2!R219="",Annex2!R219=0),"",Annex2!R219)</f>
        <v/>
      </c>
      <c r="AG212" s="47" t="str">
        <f>IF(OR(Annex2!S219="",Annex2!S219=0),"",Annex2!S219)</f>
        <v/>
      </c>
      <c r="AH212" s="33"/>
      <c r="AI212" s="33" t="str">
        <f t="shared" si="65"/>
        <v/>
      </c>
      <c r="AJ212" s="51" t="str">
        <f>IF(OR(Annex2!T219="",Annex2!T219=0),"",Annex2!T219)</f>
        <v/>
      </c>
      <c r="AK212" s="53"/>
      <c r="AL212" s="54" t="str">
        <f t="shared" si="66"/>
        <v/>
      </c>
      <c r="AM212" s="47" t="str">
        <f>IF(OR(Annex2!U219="",Annex2!U219="N/A",Annex2!U219=" "),"",Annex2!U219)</f>
        <v/>
      </c>
      <c r="AN212" s="33"/>
      <c r="AO212" s="33" t="str">
        <f t="shared" si="67"/>
        <v/>
      </c>
      <c r="AP212" s="33"/>
      <c r="AQ212" s="51" t="str">
        <f>IF(OR(Annex2!V219="",Annex2!V219=0),"",Annex2!V219)</f>
        <v/>
      </c>
      <c r="AR212" s="53"/>
      <c r="AS212" s="54" t="str">
        <f t="shared" si="68"/>
        <v/>
      </c>
      <c r="AT212" s="71" t="str">
        <f>IF(OR(Annex2!W219="",Annex2!W219=0),"",Annex2!W219)</f>
        <v/>
      </c>
      <c r="AU212" s="48" t="str">
        <f>IF(Annex2!X219&lt;&gt;"Yes","",Annex2!X219)</f>
        <v/>
      </c>
      <c r="AV212" s="33"/>
      <c r="AW212" s="73" t="str">
        <f t="shared" si="69"/>
        <v/>
      </c>
      <c r="AX212" s="50" t="str">
        <f>IF(Annex2!Y219&lt;&gt;"Yes","",Annex2!Y219)</f>
        <v/>
      </c>
      <c r="AY212" s="53"/>
      <c r="AZ212" s="54" t="str">
        <f t="shared" si="70"/>
        <v/>
      </c>
      <c r="BA212" s="48" t="str">
        <f>IF(OR(Annex2!Z219=" ",Annex2!Z219=""),"","Yes")</f>
        <v/>
      </c>
      <c r="BB212" s="33"/>
      <c r="BC212" s="73" t="str">
        <f t="shared" si="71"/>
        <v/>
      </c>
      <c r="BD212" s="33"/>
      <c r="BE212" s="56"/>
    </row>
    <row r="213" spans="1:57" ht="15" customHeight="1">
      <c r="A213" s="45" t="str">
        <f>IF(OR(Annex2!B220="",Annex2!E220=0),"",Annex2!B220)</f>
        <v/>
      </c>
      <c r="B213" s="45" t="str">
        <f>IF(OR(Annex2!D220="",Annex2!D220=0),"",Annex2!D220)</f>
        <v/>
      </c>
      <c r="C213" s="45" t="str">
        <f>IF(Annex2!E220="","",Annex2!E220)</f>
        <v/>
      </c>
      <c r="D213" s="46" t="str">
        <f>IF(Annex2!F220="","",Annex2!F220)</f>
        <v/>
      </c>
      <c r="E213" s="47" t="str">
        <f>IF(OR(Annex2!H220="",Annex2!H220=0),"",Annex2!H220)</f>
        <v/>
      </c>
      <c r="F213" s="33"/>
      <c r="G213" s="34" t="str">
        <f t="shared" si="57"/>
        <v/>
      </c>
      <c r="H213" s="33"/>
      <c r="I213" s="49" t="str">
        <f>IF(OR(Annex2!I220="",Annex2!I220=0),"",Annex2!I220)</f>
        <v/>
      </c>
      <c r="J213" s="53"/>
      <c r="K213" s="54" t="str">
        <f t="shared" si="58"/>
        <v/>
      </c>
      <c r="L213" s="52" t="str">
        <f>IF(OR(Annex2!J220="",Annex2!J220=0),"",Annex2!J220)</f>
        <v/>
      </c>
      <c r="M213" s="52" t="str">
        <f>IF(OR(Annex2!K220="",Annex2!K220=0),"",Annex2!K220)</f>
        <v/>
      </c>
      <c r="N213" s="48" t="str">
        <f>IF(OR(Annex2!L220="",Annex2!L220="N/A"),"",Annex2!L220)</f>
        <v/>
      </c>
      <c r="O213" s="33"/>
      <c r="P213" s="34" t="str">
        <f t="shared" si="59"/>
        <v/>
      </c>
      <c r="Q213" s="52" t="str">
        <f>IF(OR(Annex2!M220="",Annex2!M220=" "),"","Yes")</f>
        <v/>
      </c>
      <c r="R213" s="53"/>
      <c r="S213" s="54" t="str">
        <f t="shared" si="60"/>
        <v/>
      </c>
      <c r="T213" s="48" t="str">
        <f>IF(OR(Annex2!N220="",Annex2!N220=" "),"",Annex2!N220)</f>
        <v/>
      </c>
      <c r="U213" s="33"/>
      <c r="V213" s="34" t="str">
        <f t="shared" si="61"/>
        <v/>
      </c>
      <c r="W213" s="50" t="str">
        <f>IF(OR(Annex2!O220="",Annex2!O220="N/A",Annex2!O220=" "),"",Annex2!O220)</f>
        <v/>
      </c>
      <c r="X213" s="53"/>
      <c r="Y213" s="54" t="str">
        <f t="shared" si="62"/>
        <v/>
      </c>
      <c r="Z213" s="48" t="str">
        <f>IF(OR(Annex2!P220="",Annex2!P220="N/A",Annex2!P220=" "),"",Annex2!P220)</f>
        <v/>
      </c>
      <c r="AA213" s="33"/>
      <c r="AB213" s="34" t="str">
        <f t="shared" si="63"/>
        <v/>
      </c>
      <c r="AC213" s="51" t="str">
        <f>IF(OR(Annex2!Q220="",Annex2!Q220=0),"",Annex2!Q220)</f>
        <v/>
      </c>
      <c r="AD213" s="53"/>
      <c r="AE213" s="54" t="str">
        <f t="shared" si="64"/>
        <v/>
      </c>
      <c r="AF213" s="52" t="str">
        <f>IF(OR(Annex2!R220="",Annex2!R220=0),"",Annex2!R220)</f>
        <v/>
      </c>
      <c r="AG213" s="47" t="str">
        <f>IF(OR(Annex2!S220="",Annex2!S220=0),"",Annex2!S220)</f>
        <v/>
      </c>
      <c r="AH213" s="33"/>
      <c r="AI213" s="33" t="str">
        <f t="shared" si="65"/>
        <v/>
      </c>
      <c r="AJ213" s="51" t="str">
        <f>IF(OR(Annex2!T220="",Annex2!T220=0),"",Annex2!T220)</f>
        <v/>
      </c>
      <c r="AK213" s="53"/>
      <c r="AL213" s="54" t="str">
        <f t="shared" si="66"/>
        <v/>
      </c>
      <c r="AM213" s="47" t="str">
        <f>IF(OR(Annex2!U220="",Annex2!U220="N/A",Annex2!U220=" "),"",Annex2!U220)</f>
        <v/>
      </c>
      <c r="AN213" s="33"/>
      <c r="AO213" s="33" t="str">
        <f t="shared" si="67"/>
        <v/>
      </c>
      <c r="AP213" s="33"/>
      <c r="AQ213" s="51" t="str">
        <f>IF(OR(Annex2!V220="",Annex2!V220=0),"",Annex2!V220)</f>
        <v/>
      </c>
      <c r="AR213" s="53"/>
      <c r="AS213" s="54" t="str">
        <f t="shared" si="68"/>
        <v/>
      </c>
      <c r="AT213" s="71" t="str">
        <f>IF(OR(Annex2!W220="",Annex2!W220=0),"",Annex2!W220)</f>
        <v/>
      </c>
      <c r="AU213" s="48" t="str">
        <f>IF(Annex2!X220&lt;&gt;"Yes","",Annex2!X220)</f>
        <v/>
      </c>
      <c r="AV213" s="33"/>
      <c r="AW213" s="73" t="str">
        <f t="shared" si="69"/>
        <v/>
      </c>
      <c r="AX213" s="50" t="str">
        <f>IF(Annex2!Y220&lt;&gt;"Yes","",Annex2!Y220)</f>
        <v/>
      </c>
      <c r="AY213" s="53"/>
      <c r="AZ213" s="54" t="str">
        <f t="shared" si="70"/>
        <v/>
      </c>
      <c r="BA213" s="48" t="str">
        <f>IF(OR(Annex2!Z220=" ",Annex2!Z220=""),"","Yes")</f>
        <v/>
      </c>
      <c r="BB213" s="33"/>
      <c r="BC213" s="73" t="str">
        <f t="shared" si="71"/>
        <v/>
      </c>
      <c r="BD213" s="33"/>
      <c r="BE213" s="56"/>
    </row>
    <row r="214" spans="1:57" ht="15" customHeight="1">
      <c r="A214" s="45" t="str">
        <f>IF(OR(Annex2!B221="",Annex2!E221=0),"",Annex2!B221)</f>
        <v/>
      </c>
      <c r="B214" s="45" t="str">
        <f>IF(OR(Annex2!D221="",Annex2!D221=0),"",Annex2!D221)</f>
        <v/>
      </c>
      <c r="C214" s="45" t="str">
        <f>IF(Annex2!E221="","",Annex2!E221)</f>
        <v/>
      </c>
      <c r="D214" s="46" t="str">
        <f>IF(Annex2!F221="","",Annex2!F221)</f>
        <v/>
      </c>
      <c r="E214" s="47" t="str">
        <f>IF(OR(Annex2!H221="",Annex2!H221=0),"",Annex2!H221)</f>
        <v/>
      </c>
      <c r="F214" s="33"/>
      <c r="G214" s="34" t="str">
        <f t="shared" si="57"/>
        <v/>
      </c>
      <c r="H214" s="33"/>
      <c r="I214" s="49" t="str">
        <f>IF(OR(Annex2!I221="",Annex2!I221=0),"",Annex2!I221)</f>
        <v/>
      </c>
      <c r="J214" s="53"/>
      <c r="K214" s="54" t="str">
        <f t="shared" si="58"/>
        <v/>
      </c>
      <c r="L214" s="52" t="str">
        <f>IF(OR(Annex2!J221="",Annex2!J221=0),"",Annex2!J221)</f>
        <v/>
      </c>
      <c r="M214" s="52" t="str">
        <f>IF(OR(Annex2!K221="",Annex2!K221=0),"",Annex2!K221)</f>
        <v/>
      </c>
      <c r="N214" s="48" t="str">
        <f>IF(OR(Annex2!L221="",Annex2!L221="N/A"),"",Annex2!L221)</f>
        <v/>
      </c>
      <c r="O214" s="33"/>
      <c r="P214" s="34" t="str">
        <f t="shared" si="59"/>
        <v/>
      </c>
      <c r="Q214" s="52" t="str">
        <f>IF(OR(Annex2!M221="",Annex2!M221=" "),"","Yes")</f>
        <v/>
      </c>
      <c r="R214" s="53"/>
      <c r="S214" s="54" t="str">
        <f t="shared" si="60"/>
        <v/>
      </c>
      <c r="T214" s="48" t="str">
        <f>IF(OR(Annex2!N221="",Annex2!N221=" "),"",Annex2!N221)</f>
        <v/>
      </c>
      <c r="U214" s="33"/>
      <c r="V214" s="34" t="str">
        <f t="shared" si="61"/>
        <v/>
      </c>
      <c r="W214" s="50" t="str">
        <f>IF(OR(Annex2!O221="",Annex2!O221="N/A",Annex2!O221=" "),"",Annex2!O221)</f>
        <v/>
      </c>
      <c r="X214" s="53"/>
      <c r="Y214" s="54" t="str">
        <f t="shared" si="62"/>
        <v/>
      </c>
      <c r="Z214" s="48" t="str">
        <f>IF(OR(Annex2!P221="",Annex2!P221="N/A",Annex2!P221=" "),"",Annex2!P221)</f>
        <v/>
      </c>
      <c r="AA214" s="33"/>
      <c r="AB214" s="34" t="str">
        <f t="shared" si="63"/>
        <v/>
      </c>
      <c r="AC214" s="51" t="str">
        <f>IF(OR(Annex2!Q221="",Annex2!Q221=0),"",Annex2!Q221)</f>
        <v/>
      </c>
      <c r="AD214" s="53"/>
      <c r="AE214" s="54" t="str">
        <f t="shared" si="64"/>
        <v/>
      </c>
      <c r="AF214" s="52" t="str">
        <f>IF(OR(Annex2!R221="",Annex2!R221=0),"",Annex2!R221)</f>
        <v/>
      </c>
      <c r="AG214" s="47" t="str">
        <f>IF(OR(Annex2!S221="",Annex2!S221=0),"",Annex2!S221)</f>
        <v/>
      </c>
      <c r="AH214" s="33"/>
      <c r="AI214" s="33" t="str">
        <f t="shared" si="65"/>
        <v/>
      </c>
      <c r="AJ214" s="51" t="str">
        <f>IF(OR(Annex2!T221="",Annex2!T221=0),"",Annex2!T221)</f>
        <v/>
      </c>
      <c r="AK214" s="53"/>
      <c r="AL214" s="54" t="str">
        <f t="shared" si="66"/>
        <v/>
      </c>
      <c r="AM214" s="47" t="str">
        <f>IF(OR(Annex2!U221="",Annex2!U221="N/A",Annex2!U221=" "),"",Annex2!U221)</f>
        <v/>
      </c>
      <c r="AN214" s="33"/>
      <c r="AO214" s="33" t="str">
        <f t="shared" si="67"/>
        <v/>
      </c>
      <c r="AP214" s="33"/>
      <c r="AQ214" s="51" t="str">
        <f>IF(OR(Annex2!V221="",Annex2!V221=0),"",Annex2!V221)</f>
        <v/>
      </c>
      <c r="AR214" s="53"/>
      <c r="AS214" s="54" t="str">
        <f t="shared" si="68"/>
        <v/>
      </c>
      <c r="AT214" s="71" t="str">
        <f>IF(OR(Annex2!W221="",Annex2!W221=0),"",Annex2!W221)</f>
        <v/>
      </c>
      <c r="AU214" s="48" t="str">
        <f>IF(Annex2!X221&lt;&gt;"Yes","",Annex2!X221)</f>
        <v/>
      </c>
      <c r="AV214" s="33"/>
      <c r="AW214" s="73" t="str">
        <f t="shared" si="69"/>
        <v/>
      </c>
      <c r="AX214" s="50" t="str">
        <f>IF(Annex2!Y221&lt;&gt;"Yes","",Annex2!Y221)</f>
        <v/>
      </c>
      <c r="AY214" s="53"/>
      <c r="AZ214" s="54" t="str">
        <f t="shared" si="70"/>
        <v/>
      </c>
      <c r="BA214" s="48" t="str">
        <f>IF(OR(Annex2!Z221=" ",Annex2!Z221=""),"","Yes")</f>
        <v/>
      </c>
      <c r="BB214" s="33"/>
      <c r="BC214" s="73" t="str">
        <f t="shared" si="71"/>
        <v/>
      </c>
      <c r="BD214" s="33"/>
      <c r="BE214" s="56"/>
    </row>
    <row r="215" spans="1:57" ht="15" customHeight="1">
      <c r="A215" s="45" t="str">
        <f>IF(OR(Annex2!B222="",Annex2!E222=0),"",Annex2!B222)</f>
        <v/>
      </c>
      <c r="B215" s="45" t="str">
        <f>IF(OR(Annex2!D222="",Annex2!D222=0),"",Annex2!D222)</f>
        <v/>
      </c>
      <c r="C215" s="45" t="str">
        <f>IF(Annex2!E222="","",Annex2!E222)</f>
        <v/>
      </c>
      <c r="D215" s="46" t="str">
        <f>IF(Annex2!F222="","",Annex2!F222)</f>
        <v/>
      </c>
      <c r="E215" s="47" t="str">
        <f>IF(OR(Annex2!H222="",Annex2!H222=0),"",Annex2!H222)</f>
        <v/>
      </c>
      <c r="F215" s="33"/>
      <c r="G215" s="34" t="str">
        <f t="shared" si="57"/>
        <v/>
      </c>
      <c r="H215" s="33"/>
      <c r="I215" s="49" t="str">
        <f>IF(OR(Annex2!I222="",Annex2!I222=0),"",Annex2!I222)</f>
        <v/>
      </c>
      <c r="J215" s="53"/>
      <c r="K215" s="54" t="str">
        <f t="shared" si="58"/>
        <v/>
      </c>
      <c r="L215" s="52" t="str">
        <f>IF(OR(Annex2!J222="",Annex2!J222=0),"",Annex2!J222)</f>
        <v/>
      </c>
      <c r="M215" s="52" t="str">
        <f>IF(OR(Annex2!K222="",Annex2!K222=0),"",Annex2!K222)</f>
        <v/>
      </c>
      <c r="N215" s="48" t="str">
        <f>IF(OR(Annex2!L222="",Annex2!L222="N/A"),"",Annex2!L222)</f>
        <v/>
      </c>
      <c r="O215" s="33"/>
      <c r="P215" s="34" t="str">
        <f t="shared" si="59"/>
        <v/>
      </c>
      <c r="Q215" s="52" t="str">
        <f>IF(OR(Annex2!M222="",Annex2!M222=" "),"","Yes")</f>
        <v/>
      </c>
      <c r="R215" s="53"/>
      <c r="S215" s="54" t="str">
        <f t="shared" si="60"/>
        <v/>
      </c>
      <c r="T215" s="48" t="str">
        <f>IF(OR(Annex2!N222="",Annex2!N222=" "),"",Annex2!N222)</f>
        <v/>
      </c>
      <c r="U215" s="33"/>
      <c r="V215" s="34" t="str">
        <f t="shared" si="61"/>
        <v/>
      </c>
      <c r="W215" s="50" t="str">
        <f>IF(OR(Annex2!O222="",Annex2!O222="N/A",Annex2!O222=" "),"",Annex2!O222)</f>
        <v/>
      </c>
      <c r="X215" s="53"/>
      <c r="Y215" s="54" t="str">
        <f t="shared" si="62"/>
        <v/>
      </c>
      <c r="Z215" s="48" t="str">
        <f>IF(OR(Annex2!P222="",Annex2!P222="N/A",Annex2!P222=" "),"",Annex2!P222)</f>
        <v/>
      </c>
      <c r="AA215" s="33"/>
      <c r="AB215" s="34" t="str">
        <f t="shared" si="63"/>
        <v/>
      </c>
      <c r="AC215" s="51" t="str">
        <f>IF(OR(Annex2!Q222="",Annex2!Q222=0),"",Annex2!Q222)</f>
        <v/>
      </c>
      <c r="AD215" s="53"/>
      <c r="AE215" s="54" t="str">
        <f t="shared" si="64"/>
        <v/>
      </c>
      <c r="AF215" s="52" t="str">
        <f>IF(OR(Annex2!R222="",Annex2!R222=0),"",Annex2!R222)</f>
        <v/>
      </c>
      <c r="AG215" s="47" t="str">
        <f>IF(OR(Annex2!S222="",Annex2!S222=0),"",Annex2!S222)</f>
        <v/>
      </c>
      <c r="AH215" s="33"/>
      <c r="AI215" s="33" t="str">
        <f t="shared" si="65"/>
        <v/>
      </c>
      <c r="AJ215" s="51" t="str">
        <f>IF(OR(Annex2!T222="",Annex2!T222=0),"",Annex2!T222)</f>
        <v/>
      </c>
      <c r="AK215" s="53"/>
      <c r="AL215" s="54" t="str">
        <f t="shared" si="66"/>
        <v/>
      </c>
      <c r="AM215" s="47" t="str">
        <f>IF(OR(Annex2!U222="",Annex2!U222="N/A",Annex2!U222=" "),"",Annex2!U222)</f>
        <v/>
      </c>
      <c r="AN215" s="33"/>
      <c r="AO215" s="33" t="str">
        <f t="shared" si="67"/>
        <v/>
      </c>
      <c r="AP215" s="33"/>
      <c r="AQ215" s="51" t="str">
        <f>IF(OR(Annex2!V222="",Annex2!V222=0),"",Annex2!V222)</f>
        <v/>
      </c>
      <c r="AR215" s="53"/>
      <c r="AS215" s="54" t="str">
        <f t="shared" si="68"/>
        <v/>
      </c>
      <c r="AT215" s="71" t="str">
        <f>IF(OR(Annex2!W222="",Annex2!W222=0),"",Annex2!W222)</f>
        <v/>
      </c>
      <c r="AU215" s="48" t="str">
        <f>IF(Annex2!X222&lt;&gt;"Yes","",Annex2!X222)</f>
        <v/>
      </c>
      <c r="AV215" s="33"/>
      <c r="AW215" s="73" t="str">
        <f t="shared" si="69"/>
        <v/>
      </c>
      <c r="AX215" s="50" t="str">
        <f>IF(Annex2!Y222&lt;&gt;"Yes","",Annex2!Y222)</f>
        <v/>
      </c>
      <c r="AY215" s="53"/>
      <c r="AZ215" s="54" t="str">
        <f t="shared" si="70"/>
        <v/>
      </c>
      <c r="BA215" s="48" t="str">
        <f>IF(OR(Annex2!Z222=" ",Annex2!Z222=""),"","Yes")</f>
        <v/>
      </c>
      <c r="BB215" s="33"/>
      <c r="BC215" s="73" t="str">
        <f t="shared" si="71"/>
        <v/>
      </c>
      <c r="BD215" s="33"/>
      <c r="BE215" s="56"/>
    </row>
    <row r="216" spans="1:57" ht="15" customHeight="1">
      <c r="A216" s="45" t="str">
        <f>IF(OR(Annex2!B223="",Annex2!E223=0),"",Annex2!B223)</f>
        <v/>
      </c>
      <c r="B216" s="45" t="str">
        <f>IF(OR(Annex2!D223="",Annex2!D223=0),"",Annex2!D223)</f>
        <v/>
      </c>
      <c r="C216" s="45" t="str">
        <f>IF(Annex2!E223="","",Annex2!E223)</f>
        <v/>
      </c>
      <c r="D216" s="46" t="str">
        <f>IF(Annex2!F223="","",Annex2!F223)</f>
        <v/>
      </c>
      <c r="E216" s="47" t="str">
        <f>IF(OR(Annex2!H223="",Annex2!H223=0),"",Annex2!H223)</f>
        <v/>
      </c>
      <c r="F216" s="33"/>
      <c r="G216" s="34" t="str">
        <f t="shared" si="57"/>
        <v/>
      </c>
      <c r="H216" s="33"/>
      <c r="I216" s="49" t="str">
        <f>IF(OR(Annex2!I223="",Annex2!I223=0),"",Annex2!I223)</f>
        <v/>
      </c>
      <c r="J216" s="53"/>
      <c r="K216" s="54" t="str">
        <f t="shared" si="58"/>
        <v/>
      </c>
      <c r="L216" s="52" t="str">
        <f>IF(OR(Annex2!J223="",Annex2!J223=0),"",Annex2!J223)</f>
        <v/>
      </c>
      <c r="M216" s="52" t="str">
        <f>IF(OR(Annex2!K223="",Annex2!K223=0),"",Annex2!K223)</f>
        <v/>
      </c>
      <c r="N216" s="48" t="str">
        <f>IF(OR(Annex2!L223="",Annex2!L223="N/A"),"",Annex2!L223)</f>
        <v/>
      </c>
      <c r="O216" s="33"/>
      <c r="P216" s="34" t="str">
        <f t="shared" si="59"/>
        <v/>
      </c>
      <c r="Q216" s="52" t="str">
        <f>IF(OR(Annex2!M223="",Annex2!M223=" "),"","Yes")</f>
        <v/>
      </c>
      <c r="R216" s="53"/>
      <c r="S216" s="54" t="str">
        <f t="shared" si="60"/>
        <v/>
      </c>
      <c r="T216" s="48" t="str">
        <f>IF(OR(Annex2!N223="",Annex2!N223=" "),"",Annex2!N223)</f>
        <v/>
      </c>
      <c r="U216" s="33"/>
      <c r="V216" s="34" t="str">
        <f t="shared" si="61"/>
        <v/>
      </c>
      <c r="W216" s="50" t="str">
        <f>IF(OR(Annex2!O223="",Annex2!O223="N/A",Annex2!O223=" "),"",Annex2!O223)</f>
        <v/>
      </c>
      <c r="X216" s="53"/>
      <c r="Y216" s="54" t="str">
        <f t="shared" si="62"/>
        <v/>
      </c>
      <c r="Z216" s="48" t="str">
        <f>IF(OR(Annex2!P223="",Annex2!P223="N/A",Annex2!P223=" "),"",Annex2!P223)</f>
        <v/>
      </c>
      <c r="AA216" s="33"/>
      <c r="AB216" s="34" t="str">
        <f t="shared" si="63"/>
        <v/>
      </c>
      <c r="AC216" s="51" t="str">
        <f>IF(OR(Annex2!Q223="",Annex2!Q223=0),"",Annex2!Q223)</f>
        <v/>
      </c>
      <c r="AD216" s="53"/>
      <c r="AE216" s="54" t="str">
        <f t="shared" si="64"/>
        <v/>
      </c>
      <c r="AF216" s="52" t="str">
        <f>IF(OR(Annex2!R223="",Annex2!R223=0),"",Annex2!R223)</f>
        <v/>
      </c>
      <c r="AG216" s="47" t="str">
        <f>IF(OR(Annex2!S223="",Annex2!S223=0),"",Annex2!S223)</f>
        <v/>
      </c>
      <c r="AH216" s="33"/>
      <c r="AI216" s="33" t="str">
        <f t="shared" si="65"/>
        <v/>
      </c>
      <c r="AJ216" s="51" t="str">
        <f>IF(OR(Annex2!T223="",Annex2!T223=0),"",Annex2!T223)</f>
        <v/>
      </c>
      <c r="AK216" s="53"/>
      <c r="AL216" s="54" t="str">
        <f t="shared" si="66"/>
        <v/>
      </c>
      <c r="AM216" s="47" t="str">
        <f>IF(OR(Annex2!U223="",Annex2!U223="N/A",Annex2!U223=" "),"",Annex2!U223)</f>
        <v/>
      </c>
      <c r="AN216" s="33"/>
      <c r="AO216" s="33" t="str">
        <f t="shared" si="67"/>
        <v/>
      </c>
      <c r="AP216" s="33"/>
      <c r="AQ216" s="51" t="str">
        <f>IF(OR(Annex2!V223="",Annex2!V223=0),"",Annex2!V223)</f>
        <v/>
      </c>
      <c r="AR216" s="53"/>
      <c r="AS216" s="54" t="str">
        <f t="shared" si="68"/>
        <v/>
      </c>
      <c r="AT216" s="71" t="str">
        <f>IF(OR(Annex2!W223="",Annex2!W223=0),"",Annex2!W223)</f>
        <v/>
      </c>
      <c r="AU216" s="48" t="str">
        <f>IF(Annex2!X223&lt;&gt;"Yes","",Annex2!X223)</f>
        <v/>
      </c>
      <c r="AV216" s="33"/>
      <c r="AW216" s="73" t="str">
        <f t="shared" si="69"/>
        <v/>
      </c>
      <c r="AX216" s="50" t="str">
        <f>IF(Annex2!Y223&lt;&gt;"Yes","",Annex2!Y223)</f>
        <v/>
      </c>
      <c r="AY216" s="53"/>
      <c r="AZ216" s="54" t="str">
        <f t="shared" si="70"/>
        <v/>
      </c>
      <c r="BA216" s="48" t="str">
        <f>IF(OR(Annex2!Z223=" ",Annex2!Z223=""),"","Yes")</f>
        <v/>
      </c>
      <c r="BB216" s="33"/>
      <c r="BC216" s="73" t="str">
        <f t="shared" si="71"/>
        <v/>
      </c>
      <c r="BD216" s="33"/>
      <c r="BE216" s="56"/>
    </row>
    <row r="217" spans="1:57" ht="15" customHeight="1">
      <c r="A217" s="45" t="str">
        <f>IF(OR(Annex2!B224="",Annex2!E224=0),"",Annex2!B224)</f>
        <v/>
      </c>
      <c r="B217" s="45" t="str">
        <f>IF(OR(Annex2!D224="",Annex2!D224=0),"",Annex2!D224)</f>
        <v/>
      </c>
      <c r="C217" s="45" t="str">
        <f>IF(Annex2!E224="","",Annex2!E224)</f>
        <v/>
      </c>
      <c r="D217" s="46" t="str">
        <f>IF(Annex2!F224="","",Annex2!F224)</f>
        <v/>
      </c>
      <c r="E217" s="47" t="str">
        <f>IF(OR(Annex2!H224="",Annex2!H224=0),"",Annex2!H224)</f>
        <v/>
      </c>
      <c r="F217" s="33"/>
      <c r="G217" s="34" t="str">
        <f t="shared" si="57"/>
        <v/>
      </c>
      <c r="H217" s="33"/>
      <c r="I217" s="49" t="str">
        <f>IF(OR(Annex2!I224="",Annex2!I224=0),"",Annex2!I224)</f>
        <v/>
      </c>
      <c r="J217" s="53"/>
      <c r="K217" s="54" t="str">
        <f t="shared" si="58"/>
        <v/>
      </c>
      <c r="L217" s="52" t="str">
        <f>IF(OR(Annex2!J224="",Annex2!J224=0),"",Annex2!J224)</f>
        <v/>
      </c>
      <c r="M217" s="52" t="str">
        <f>IF(OR(Annex2!K224="",Annex2!K224=0),"",Annex2!K224)</f>
        <v/>
      </c>
      <c r="N217" s="48" t="str">
        <f>IF(OR(Annex2!L224="",Annex2!L224="N/A"),"",Annex2!L224)</f>
        <v/>
      </c>
      <c r="O217" s="33"/>
      <c r="P217" s="34" t="str">
        <f t="shared" si="59"/>
        <v/>
      </c>
      <c r="Q217" s="52" t="str">
        <f>IF(OR(Annex2!M224="",Annex2!M224=" "),"","Yes")</f>
        <v/>
      </c>
      <c r="R217" s="53"/>
      <c r="S217" s="54" t="str">
        <f t="shared" si="60"/>
        <v/>
      </c>
      <c r="T217" s="48" t="str">
        <f>IF(OR(Annex2!N224="",Annex2!N224=" "),"",Annex2!N224)</f>
        <v/>
      </c>
      <c r="U217" s="33"/>
      <c r="V217" s="34" t="str">
        <f t="shared" si="61"/>
        <v/>
      </c>
      <c r="W217" s="50" t="str">
        <f>IF(OR(Annex2!O224="",Annex2!O224="N/A",Annex2!O224=" "),"",Annex2!O224)</f>
        <v/>
      </c>
      <c r="X217" s="53"/>
      <c r="Y217" s="54" t="str">
        <f t="shared" si="62"/>
        <v/>
      </c>
      <c r="Z217" s="48" t="str">
        <f>IF(OR(Annex2!P224="",Annex2!P224="N/A",Annex2!P224=" "),"",Annex2!P224)</f>
        <v/>
      </c>
      <c r="AA217" s="33"/>
      <c r="AB217" s="34" t="str">
        <f t="shared" si="63"/>
        <v/>
      </c>
      <c r="AC217" s="51" t="str">
        <f>IF(OR(Annex2!Q224="",Annex2!Q224=0),"",Annex2!Q224)</f>
        <v/>
      </c>
      <c r="AD217" s="53"/>
      <c r="AE217" s="54" t="str">
        <f t="shared" si="64"/>
        <v/>
      </c>
      <c r="AF217" s="52" t="str">
        <f>IF(OR(Annex2!R224="",Annex2!R224=0),"",Annex2!R224)</f>
        <v/>
      </c>
      <c r="AG217" s="47" t="str">
        <f>IF(OR(Annex2!S224="",Annex2!S224=0),"",Annex2!S224)</f>
        <v/>
      </c>
      <c r="AH217" s="33"/>
      <c r="AI217" s="33" t="str">
        <f t="shared" si="65"/>
        <v/>
      </c>
      <c r="AJ217" s="51" t="str">
        <f>IF(OR(Annex2!T224="",Annex2!T224=0),"",Annex2!T224)</f>
        <v/>
      </c>
      <c r="AK217" s="53"/>
      <c r="AL217" s="54" t="str">
        <f t="shared" si="66"/>
        <v/>
      </c>
      <c r="AM217" s="47" t="str">
        <f>IF(OR(Annex2!U224="",Annex2!U224="N/A",Annex2!U224=" "),"",Annex2!U224)</f>
        <v/>
      </c>
      <c r="AN217" s="33"/>
      <c r="AO217" s="33" t="str">
        <f t="shared" si="67"/>
        <v/>
      </c>
      <c r="AP217" s="33"/>
      <c r="AQ217" s="51" t="str">
        <f>IF(OR(Annex2!V224="",Annex2!V224=0),"",Annex2!V224)</f>
        <v/>
      </c>
      <c r="AR217" s="53"/>
      <c r="AS217" s="54" t="str">
        <f t="shared" si="68"/>
        <v/>
      </c>
      <c r="AT217" s="71" t="str">
        <f>IF(OR(Annex2!W224="",Annex2!W224=0),"",Annex2!W224)</f>
        <v/>
      </c>
      <c r="AU217" s="48" t="str">
        <f>IF(Annex2!X224&lt;&gt;"Yes","",Annex2!X224)</f>
        <v/>
      </c>
      <c r="AV217" s="33"/>
      <c r="AW217" s="73" t="str">
        <f t="shared" si="69"/>
        <v/>
      </c>
      <c r="AX217" s="50" t="str">
        <f>IF(Annex2!Y224&lt;&gt;"Yes","",Annex2!Y224)</f>
        <v/>
      </c>
      <c r="AY217" s="53"/>
      <c r="AZ217" s="54" t="str">
        <f t="shared" si="70"/>
        <v/>
      </c>
      <c r="BA217" s="48" t="str">
        <f>IF(OR(Annex2!Z224=" ",Annex2!Z224=""),"","Yes")</f>
        <v/>
      </c>
      <c r="BB217" s="33"/>
      <c r="BC217" s="73" t="str">
        <f t="shared" si="71"/>
        <v/>
      </c>
      <c r="BD217" s="33"/>
      <c r="BE217" s="56"/>
    </row>
    <row r="218" spans="1:57" ht="15" customHeight="1">
      <c r="A218" s="45" t="str">
        <f>IF(OR(Annex2!B225="",Annex2!E225=0),"",Annex2!B225)</f>
        <v/>
      </c>
      <c r="B218" s="45" t="str">
        <f>IF(OR(Annex2!D225="",Annex2!D225=0),"",Annex2!D225)</f>
        <v/>
      </c>
      <c r="C218" s="45" t="str">
        <f>IF(Annex2!E225="","",Annex2!E225)</f>
        <v/>
      </c>
      <c r="D218" s="46" t="str">
        <f>IF(Annex2!F225="","",Annex2!F225)</f>
        <v/>
      </c>
      <c r="E218" s="47" t="str">
        <f>IF(OR(Annex2!H225="",Annex2!H225=0),"",Annex2!H225)</f>
        <v/>
      </c>
      <c r="F218" s="33"/>
      <c r="G218" s="34" t="str">
        <f t="shared" si="57"/>
        <v/>
      </c>
      <c r="H218" s="33"/>
      <c r="I218" s="49" t="str">
        <f>IF(OR(Annex2!I225="",Annex2!I225=0),"",Annex2!I225)</f>
        <v/>
      </c>
      <c r="J218" s="53"/>
      <c r="K218" s="54" t="str">
        <f t="shared" si="58"/>
        <v/>
      </c>
      <c r="L218" s="52" t="str">
        <f>IF(OR(Annex2!J225="",Annex2!J225=0),"",Annex2!J225)</f>
        <v/>
      </c>
      <c r="M218" s="52" t="str">
        <f>IF(OR(Annex2!K225="",Annex2!K225=0),"",Annex2!K225)</f>
        <v/>
      </c>
      <c r="N218" s="48" t="str">
        <f>IF(OR(Annex2!L225="",Annex2!L225="N/A"),"",Annex2!L225)</f>
        <v/>
      </c>
      <c r="O218" s="33"/>
      <c r="P218" s="34" t="str">
        <f t="shared" si="59"/>
        <v/>
      </c>
      <c r="Q218" s="52" t="str">
        <f>IF(OR(Annex2!M225="",Annex2!M225=" "),"","Yes")</f>
        <v/>
      </c>
      <c r="R218" s="53"/>
      <c r="S218" s="54" t="str">
        <f t="shared" si="60"/>
        <v/>
      </c>
      <c r="T218" s="48" t="str">
        <f>IF(OR(Annex2!N225="",Annex2!N225=" "),"",Annex2!N225)</f>
        <v/>
      </c>
      <c r="U218" s="33"/>
      <c r="V218" s="34" t="str">
        <f t="shared" si="61"/>
        <v/>
      </c>
      <c r="W218" s="50" t="str">
        <f>IF(OR(Annex2!O225="",Annex2!O225="N/A",Annex2!O225=" "),"",Annex2!O225)</f>
        <v/>
      </c>
      <c r="X218" s="53"/>
      <c r="Y218" s="54" t="str">
        <f t="shared" si="62"/>
        <v/>
      </c>
      <c r="Z218" s="48" t="str">
        <f>IF(OR(Annex2!P225="",Annex2!P225="N/A",Annex2!P225=" "),"",Annex2!P225)</f>
        <v/>
      </c>
      <c r="AA218" s="33"/>
      <c r="AB218" s="34" t="str">
        <f t="shared" si="63"/>
        <v/>
      </c>
      <c r="AC218" s="51" t="str">
        <f>IF(OR(Annex2!Q225="",Annex2!Q225=0),"",Annex2!Q225)</f>
        <v/>
      </c>
      <c r="AD218" s="53"/>
      <c r="AE218" s="54" t="str">
        <f t="shared" si="64"/>
        <v/>
      </c>
      <c r="AF218" s="52" t="str">
        <f>IF(OR(Annex2!R225="",Annex2!R225=0),"",Annex2!R225)</f>
        <v/>
      </c>
      <c r="AG218" s="47" t="str">
        <f>IF(OR(Annex2!S225="",Annex2!S225=0),"",Annex2!S225)</f>
        <v/>
      </c>
      <c r="AH218" s="33"/>
      <c r="AI218" s="33" t="str">
        <f t="shared" si="65"/>
        <v/>
      </c>
      <c r="AJ218" s="51" t="str">
        <f>IF(OR(Annex2!T225="",Annex2!T225=0),"",Annex2!T225)</f>
        <v/>
      </c>
      <c r="AK218" s="53"/>
      <c r="AL218" s="54" t="str">
        <f t="shared" si="66"/>
        <v/>
      </c>
      <c r="AM218" s="47" t="str">
        <f>IF(OR(Annex2!U225="",Annex2!U225="N/A",Annex2!U225=" "),"",Annex2!U225)</f>
        <v/>
      </c>
      <c r="AN218" s="33"/>
      <c r="AO218" s="33" t="str">
        <f t="shared" si="67"/>
        <v/>
      </c>
      <c r="AP218" s="33"/>
      <c r="AQ218" s="51" t="str">
        <f>IF(OR(Annex2!V225="",Annex2!V225=0),"",Annex2!V225)</f>
        <v/>
      </c>
      <c r="AR218" s="53"/>
      <c r="AS218" s="54" t="str">
        <f t="shared" si="68"/>
        <v/>
      </c>
      <c r="AT218" s="71" t="str">
        <f>IF(OR(Annex2!W225="",Annex2!W225=0),"",Annex2!W225)</f>
        <v/>
      </c>
      <c r="AU218" s="48" t="str">
        <f>IF(Annex2!X225&lt;&gt;"Yes","",Annex2!X225)</f>
        <v/>
      </c>
      <c r="AV218" s="33"/>
      <c r="AW218" s="73" t="str">
        <f t="shared" si="69"/>
        <v/>
      </c>
      <c r="AX218" s="50" t="str">
        <f>IF(Annex2!Y225&lt;&gt;"Yes","",Annex2!Y225)</f>
        <v/>
      </c>
      <c r="AY218" s="53"/>
      <c r="AZ218" s="54" t="str">
        <f t="shared" si="70"/>
        <v/>
      </c>
      <c r="BA218" s="48" t="str">
        <f>IF(OR(Annex2!Z225=" ",Annex2!Z225=""),"","Yes")</f>
        <v/>
      </c>
      <c r="BB218" s="33"/>
      <c r="BC218" s="73" t="str">
        <f t="shared" si="71"/>
        <v/>
      </c>
      <c r="BD218" s="33"/>
      <c r="BE218" s="56"/>
    </row>
    <row r="219" spans="1:57" ht="15" customHeight="1">
      <c r="A219" s="45" t="str">
        <f>IF(OR(Annex2!B226="",Annex2!E226=0),"",Annex2!B226)</f>
        <v/>
      </c>
      <c r="B219" s="45" t="str">
        <f>IF(OR(Annex2!D226="",Annex2!D226=0),"",Annex2!D226)</f>
        <v/>
      </c>
      <c r="C219" s="45" t="str">
        <f>IF(Annex2!E226="","",Annex2!E226)</f>
        <v/>
      </c>
      <c r="D219" s="46" t="str">
        <f>IF(Annex2!F226="","",Annex2!F226)</f>
        <v/>
      </c>
      <c r="E219" s="47" t="str">
        <f>IF(OR(Annex2!H226="",Annex2!H226=0),"",Annex2!H226)</f>
        <v/>
      </c>
      <c r="F219" s="33"/>
      <c r="G219" s="34" t="str">
        <f t="shared" si="57"/>
        <v/>
      </c>
      <c r="H219" s="33"/>
      <c r="I219" s="49" t="str">
        <f>IF(OR(Annex2!I226="",Annex2!I226=0),"",Annex2!I226)</f>
        <v/>
      </c>
      <c r="J219" s="53"/>
      <c r="K219" s="54" t="str">
        <f t="shared" si="58"/>
        <v/>
      </c>
      <c r="L219" s="52" t="str">
        <f>IF(OR(Annex2!J226="",Annex2!J226=0),"",Annex2!J226)</f>
        <v/>
      </c>
      <c r="M219" s="52" t="str">
        <f>IF(OR(Annex2!K226="",Annex2!K226=0),"",Annex2!K226)</f>
        <v/>
      </c>
      <c r="N219" s="48" t="str">
        <f>IF(OR(Annex2!L226="",Annex2!L226="N/A"),"",Annex2!L226)</f>
        <v/>
      </c>
      <c r="O219" s="33"/>
      <c r="P219" s="34" t="str">
        <f t="shared" si="59"/>
        <v/>
      </c>
      <c r="Q219" s="52" t="str">
        <f>IF(OR(Annex2!M226="",Annex2!M226=" "),"","Yes")</f>
        <v/>
      </c>
      <c r="R219" s="53"/>
      <c r="S219" s="54" t="str">
        <f t="shared" si="60"/>
        <v/>
      </c>
      <c r="T219" s="48" t="str">
        <f>IF(OR(Annex2!N226="",Annex2!N226=" "),"",Annex2!N226)</f>
        <v/>
      </c>
      <c r="U219" s="33"/>
      <c r="V219" s="34" t="str">
        <f t="shared" si="61"/>
        <v/>
      </c>
      <c r="W219" s="50" t="str">
        <f>IF(OR(Annex2!O226="",Annex2!O226="N/A",Annex2!O226=" "),"",Annex2!O226)</f>
        <v/>
      </c>
      <c r="X219" s="53"/>
      <c r="Y219" s="54" t="str">
        <f t="shared" si="62"/>
        <v/>
      </c>
      <c r="Z219" s="48" t="str">
        <f>IF(OR(Annex2!P226="",Annex2!P226="N/A",Annex2!P226=" "),"",Annex2!P226)</f>
        <v/>
      </c>
      <c r="AA219" s="33"/>
      <c r="AB219" s="34" t="str">
        <f t="shared" si="63"/>
        <v/>
      </c>
      <c r="AC219" s="51" t="str">
        <f>IF(OR(Annex2!Q226="",Annex2!Q226=0),"",Annex2!Q226)</f>
        <v/>
      </c>
      <c r="AD219" s="53"/>
      <c r="AE219" s="54" t="str">
        <f t="shared" si="64"/>
        <v/>
      </c>
      <c r="AF219" s="52" t="str">
        <f>IF(OR(Annex2!R226="",Annex2!R226=0),"",Annex2!R226)</f>
        <v/>
      </c>
      <c r="AG219" s="47" t="str">
        <f>IF(OR(Annex2!S226="",Annex2!S226=0),"",Annex2!S226)</f>
        <v/>
      </c>
      <c r="AH219" s="33"/>
      <c r="AI219" s="33" t="str">
        <f t="shared" si="65"/>
        <v/>
      </c>
      <c r="AJ219" s="51" t="str">
        <f>IF(OR(Annex2!T226="",Annex2!T226=0),"",Annex2!T226)</f>
        <v/>
      </c>
      <c r="AK219" s="53"/>
      <c r="AL219" s="54" t="str">
        <f t="shared" si="66"/>
        <v/>
      </c>
      <c r="AM219" s="47" t="str">
        <f>IF(OR(Annex2!U226="",Annex2!U226="N/A",Annex2!U226=" "),"",Annex2!U226)</f>
        <v/>
      </c>
      <c r="AN219" s="33"/>
      <c r="AO219" s="33" t="str">
        <f t="shared" si="67"/>
        <v/>
      </c>
      <c r="AP219" s="33"/>
      <c r="AQ219" s="51" t="str">
        <f>IF(OR(Annex2!V226="",Annex2!V226=0),"",Annex2!V226)</f>
        <v/>
      </c>
      <c r="AR219" s="53"/>
      <c r="AS219" s="54" t="str">
        <f t="shared" si="68"/>
        <v/>
      </c>
      <c r="AT219" s="71" t="str">
        <f>IF(OR(Annex2!W226="",Annex2!W226=0),"",Annex2!W226)</f>
        <v/>
      </c>
      <c r="AU219" s="48" t="str">
        <f>IF(Annex2!X226&lt;&gt;"Yes","",Annex2!X226)</f>
        <v/>
      </c>
      <c r="AV219" s="33"/>
      <c r="AW219" s="73" t="str">
        <f t="shared" si="69"/>
        <v/>
      </c>
      <c r="AX219" s="50" t="str">
        <f>IF(Annex2!Y226&lt;&gt;"Yes","",Annex2!Y226)</f>
        <v/>
      </c>
      <c r="AY219" s="53"/>
      <c r="AZ219" s="54" t="str">
        <f t="shared" si="70"/>
        <v/>
      </c>
      <c r="BA219" s="48" t="str">
        <f>IF(OR(Annex2!Z226=" ",Annex2!Z226=""),"","Yes")</f>
        <v/>
      </c>
      <c r="BB219" s="33"/>
      <c r="BC219" s="73" t="str">
        <f t="shared" si="71"/>
        <v/>
      </c>
      <c r="BD219" s="33"/>
      <c r="BE219" s="56"/>
    </row>
    <row r="220" spans="1:57" ht="15" customHeight="1">
      <c r="A220" s="45" t="str">
        <f>IF(OR(Annex2!B227="",Annex2!E227=0),"",Annex2!B227)</f>
        <v/>
      </c>
      <c r="B220" s="45" t="str">
        <f>IF(OR(Annex2!D227="",Annex2!D227=0),"",Annex2!D227)</f>
        <v/>
      </c>
      <c r="C220" s="45" t="str">
        <f>IF(Annex2!E227="","",Annex2!E227)</f>
        <v/>
      </c>
      <c r="D220" s="46" t="str">
        <f>IF(Annex2!F227="","",Annex2!F227)</f>
        <v/>
      </c>
      <c r="E220" s="47" t="str">
        <f>IF(OR(Annex2!H227="",Annex2!H227=0),"",Annex2!H227)</f>
        <v/>
      </c>
      <c r="F220" s="33"/>
      <c r="G220" s="34" t="str">
        <f t="shared" si="57"/>
        <v/>
      </c>
      <c r="H220" s="33"/>
      <c r="I220" s="49" t="str">
        <f>IF(OR(Annex2!I227="",Annex2!I227=0),"",Annex2!I227)</f>
        <v/>
      </c>
      <c r="J220" s="53"/>
      <c r="K220" s="54" t="str">
        <f t="shared" si="58"/>
        <v/>
      </c>
      <c r="L220" s="52" t="str">
        <f>IF(OR(Annex2!J227="",Annex2!J227=0),"",Annex2!J227)</f>
        <v/>
      </c>
      <c r="M220" s="52" t="str">
        <f>IF(OR(Annex2!K227="",Annex2!K227=0),"",Annex2!K227)</f>
        <v/>
      </c>
      <c r="N220" s="48" t="str">
        <f>IF(OR(Annex2!L227="",Annex2!L227="N/A"),"",Annex2!L227)</f>
        <v/>
      </c>
      <c r="O220" s="33"/>
      <c r="P220" s="34" t="str">
        <f t="shared" si="59"/>
        <v/>
      </c>
      <c r="Q220" s="52" t="str">
        <f>IF(OR(Annex2!M227="",Annex2!M227=" "),"","Yes")</f>
        <v/>
      </c>
      <c r="R220" s="53"/>
      <c r="S220" s="54" t="str">
        <f t="shared" si="60"/>
        <v/>
      </c>
      <c r="T220" s="48" t="str">
        <f>IF(OR(Annex2!N227="",Annex2!N227=" "),"",Annex2!N227)</f>
        <v/>
      </c>
      <c r="U220" s="33"/>
      <c r="V220" s="34" t="str">
        <f t="shared" si="61"/>
        <v/>
      </c>
      <c r="W220" s="50" t="str">
        <f>IF(OR(Annex2!O227="",Annex2!O227="N/A",Annex2!O227=" "),"",Annex2!O227)</f>
        <v/>
      </c>
      <c r="X220" s="53"/>
      <c r="Y220" s="54" t="str">
        <f t="shared" si="62"/>
        <v/>
      </c>
      <c r="Z220" s="48" t="str">
        <f>IF(OR(Annex2!P227="",Annex2!P227="N/A",Annex2!P227=" "),"",Annex2!P227)</f>
        <v/>
      </c>
      <c r="AA220" s="33"/>
      <c r="AB220" s="34" t="str">
        <f t="shared" si="63"/>
        <v/>
      </c>
      <c r="AC220" s="51" t="str">
        <f>IF(OR(Annex2!Q227="",Annex2!Q227=0),"",Annex2!Q227)</f>
        <v/>
      </c>
      <c r="AD220" s="53"/>
      <c r="AE220" s="54" t="str">
        <f t="shared" si="64"/>
        <v/>
      </c>
      <c r="AF220" s="52" t="str">
        <f>IF(OR(Annex2!R227="",Annex2!R227=0),"",Annex2!R227)</f>
        <v/>
      </c>
      <c r="AG220" s="47" t="str">
        <f>IF(OR(Annex2!S227="",Annex2!S227=0),"",Annex2!S227)</f>
        <v/>
      </c>
      <c r="AH220" s="33"/>
      <c r="AI220" s="33" t="str">
        <f t="shared" si="65"/>
        <v/>
      </c>
      <c r="AJ220" s="51" t="str">
        <f>IF(OR(Annex2!T227="",Annex2!T227=0),"",Annex2!T227)</f>
        <v/>
      </c>
      <c r="AK220" s="53"/>
      <c r="AL220" s="54" t="str">
        <f t="shared" si="66"/>
        <v/>
      </c>
      <c r="AM220" s="47" t="str">
        <f>IF(OR(Annex2!U227="",Annex2!U227="N/A",Annex2!U227=" "),"",Annex2!U227)</f>
        <v/>
      </c>
      <c r="AN220" s="33"/>
      <c r="AO220" s="33" t="str">
        <f t="shared" si="67"/>
        <v/>
      </c>
      <c r="AP220" s="33"/>
      <c r="AQ220" s="51" t="str">
        <f>IF(OR(Annex2!V227="",Annex2!V227=0),"",Annex2!V227)</f>
        <v/>
      </c>
      <c r="AR220" s="53"/>
      <c r="AS220" s="54" t="str">
        <f t="shared" si="68"/>
        <v/>
      </c>
      <c r="AT220" s="71" t="str">
        <f>IF(OR(Annex2!W227="",Annex2!W227=0),"",Annex2!W227)</f>
        <v/>
      </c>
      <c r="AU220" s="48" t="str">
        <f>IF(Annex2!X227&lt;&gt;"Yes","",Annex2!X227)</f>
        <v/>
      </c>
      <c r="AV220" s="33"/>
      <c r="AW220" s="73" t="str">
        <f t="shared" si="69"/>
        <v/>
      </c>
      <c r="AX220" s="50" t="str">
        <f>IF(Annex2!Y227&lt;&gt;"Yes","",Annex2!Y227)</f>
        <v/>
      </c>
      <c r="AY220" s="53"/>
      <c r="AZ220" s="54" t="str">
        <f t="shared" si="70"/>
        <v/>
      </c>
      <c r="BA220" s="48" t="str">
        <f>IF(OR(Annex2!Z227=" ",Annex2!Z227=""),"","Yes")</f>
        <v/>
      </c>
      <c r="BB220" s="33"/>
      <c r="BC220" s="73" t="str">
        <f t="shared" si="71"/>
        <v/>
      </c>
      <c r="BD220" s="33"/>
      <c r="BE220" s="56"/>
    </row>
    <row r="221" spans="1:57" ht="15" customHeight="1">
      <c r="A221" s="45" t="str">
        <f>IF(OR(Annex2!B228="",Annex2!E228=0),"",Annex2!B228)</f>
        <v/>
      </c>
      <c r="B221" s="45" t="str">
        <f>IF(OR(Annex2!D228="",Annex2!D228=0),"",Annex2!D228)</f>
        <v/>
      </c>
      <c r="C221" s="45" t="str">
        <f>IF(Annex2!E228="","",Annex2!E228)</f>
        <v/>
      </c>
      <c r="D221" s="46" t="str">
        <f>IF(Annex2!F228="","",Annex2!F228)</f>
        <v/>
      </c>
      <c r="E221" s="47" t="str">
        <f>IF(OR(Annex2!H228="",Annex2!H228=0),"",Annex2!H228)</f>
        <v/>
      </c>
      <c r="F221" s="33"/>
      <c r="G221" s="34" t="str">
        <f t="shared" si="57"/>
        <v/>
      </c>
      <c r="H221" s="33"/>
      <c r="I221" s="49" t="str">
        <f>IF(OR(Annex2!I228="",Annex2!I228=0),"",Annex2!I228)</f>
        <v/>
      </c>
      <c r="J221" s="53"/>
      <c r="K221" s="54" t="str">
        <f t="shared" si="58"/>
        <v/>
      </c>
      <c r="L221" s="52" t="str">
        <f>IF(OR(Annex2!J228="",Annex2!J228=0),"",Annex2!J228)</f>
        <v/>
      </c>
      <c r="M221" s="52" t="str">
        <f>IF(OR(Annex2!K228="",Annex2!K228=0),"",Annex2!K228)</f>
        <v/>
      </c>
      <c r="N221" s="48" t="str">
        <f>IF(OR(Annex2!L228="",Annex2!L228="N/A"),"",Annex2!L228)</f>
        <v/>
      </c>
      <c r="O221" s="33"/>
      <c r="P221" s="34" t="str">
        <f t="shared" si="59"/>
        <v/>
      </c>
      <c r="Q221" s="52" t="str">
        <f>IF(OR(Annex2!M228="",Annex2!M228=" "),"","Yes")</f>
        <v/>
      </c>
      <c r="R221" s="53"/>
      <c r="S221" s="54" t="str">
        <f t="shared" si="60"/>
        <v/>
      </c>
      <c r="T221" s="48" t="str">
        <f>IF(OR(Annex2!N228="",Annex2!N228=" "),"",Annex2!N228)</f>
        <v/>
      </c>
      <c r="U221" s="33"/>
      <c r="V221" s="34" t="str">
        <f t="shared" si="61"/>
        <v/>
      </c>
      <c r="W221" s="50" t="str">
        <f>IF(OR(Annex2!O228="",Annex2!O228="N/A",Annex2!O228=" "),"",Annex2!O228)</f>
        <v/>
      </c>
      <c r="X221" s="53"/>
      <c r="Y221" s="54" t="str">
        <f t="shared" si="62"/>
        <v/>
      </c>
      <c r="Z221" s="48" t="str">
        <f>IF(OR(Annex2!P228="",Annex2!P228="N/A",Annex2!P228=" "),"",Annex2!P228)</f>
        <v/>
      </c>
      <c r="AA221" s="33"/>
      <c r="AB221" s="34" t="str">
        <f t="shared" si="63"/>
        <v/>
      </c>
      <c r="AC221" s="51" t="str">
        <f>IF(OR(Annex2!Q228="",Annex2!Q228=0),"",Annex2!Q228)</f>
        <v/>
      </c>
      <c r="AD221" s="53"/>
      <c r="AE221" s="54" t="str">
        <f t="shared" si="64"/>
        <v/>
      </c>
      <c r="AF221" s="52" t="str">
        <f>IF(OR(Annex2!R228="",Annex2!R228=0),"",Annex2!R228)</f>
        <v/>
      </c>
      <c r="AG221" s="47" t="str">
        <f>IF(OR(Annex2!S228="",Annex2!S228=0),"",Annex2!S228)</f>
        <v/>
      </c>
      <c r="AH221" s="33"/>
      <c r="AI221" s="33" t="str">
        <f t="shared" si="65"/>
        <v/>
      </c>
      <c r="AJ221" s="51" t="str">
        <f>IF(OR(Annex2!T228="",Annex2!T228=0),"",Annex2!T228)</f>
        <v/>
      </c>
      <c r="AK221" s="53"/>
      <c r="AL221" s="54" t="str">
        <f t="shared" si="66"/>
        <v/>
      </c>
      <c r="AM221" s="47" t="str">
        <f>IF(OR(Annex2!U228="",Annex2!U228="N/A",Annex2!U228=" "),"",Annex2!U228)</f>
        <v/>
      </c>
      <c r="AN221" s="33"/>
      <c r="AO221" s="33" t="str">
        <f t="shared" si="67"/>
        <v/>
      </c>
      <c r="AP221" s="33"/>
      <c r="AQ221" s="51" t="str">
        <f>IF(OR(Annex2!V228="",Annex2!V228=0),"",Annex2!V228)</f>
        <v/>
      </c>
      <c r="AR221" s="53"/>
      <c r="AS221" s="54" t="str">
        <f t="shared" si="68"/>
        <v/>
      </c>
      <c r="AT221" s="71" t="str">
        <f>IF(OR(Annex2!W228="",Annex2!W228=0),"",Annex2!W228)</f>
        <v/>
      </c>
      <c r="AU221" s="48" t="str">
        <f>IF(Annex2!X228&lt;&gt;"Yes","",Annex2!X228)</f>
        <v/>
      </c>
      <c r="AV221" s="33"/>
      <c r="AW221" s="73" t="str">
        <f t="shared" si="69"/>
        <v/>
      </c>
      <c r="AX221" s="50" t="str">
        <f>IF(Annex2!Y228&lt;&gt;"Yes","",Annex2!Y228)</f>
        <v/>
      </c>
      <c r="AY221" s="53"/>
      <c r="AZ221" s="54" t="str">
        <f t="shared" si="70"/>
        <v/>
      </c>
      <c r="BA221" s="48" t="str">
        <f>IF(OR(Annex2!Z228=" ",Annex2!Z228=""),"","Yes")</f>
        <v/>
      </c>
      <c r="BB221" s="33"/>
      <c r="BC221" s="73" t="str">
        <f t="shared" si="71"/>
        <v/>
      </c>
      <c r="BD221" s="33"/>
      <c r="BE221" s="56"/>
    </row>
    <row r="222" spans="1:57" ht="15" customHeight="1">
      <c r="A222" s="45" t="str">
        <f>IF(OR(Annex2!B229="",Annex2!E229=0),"",Annex2!B229)</f>
        <v/>
      </c>
      <c r="B222" s="45" t="str">
        <f>IF(OR(Annex2!D229="",Annex2!D229=0),"",Annex2!D229)</f>
        <v/>
      </c>
      <c r="C222" s="45" t="str">
        <f>IF(Annex2!E229="","",Annex2!E229)</f>
        <v/>
      </c>
      <c r="D222" s="46" t="str">
        <f>IF(Annex2!F229="","",Annex2!F229)</f>
        <v/>
      </c>
      <c r="E222" s="47" t="str">
        <f>IF(OR(Annex2!H229="",Annex2!H229=0),"",Annex2!H229)</f>
        <v/>
      </c>
      <c r="F222" s="33"/>
      <c r="G222" s="34" t="str">
        <f t="shared" si="57"/>
        <v/>
      </c>
      <c r="H222" s="33"/>
      <c r="I222" s="49" t="str">
        <f>IF(OR(Annex2!I229="",Annex2!I229=0),"",Annex2!I229)</f>
        <v/>
      </c>
      <c r="J222" s="53"/>
      <c r="K222" s="54" t="str">
        <f t="shared" si="58"/>
        <v/>
      </c>
      <c r="L222" s="52" t="str">
        <f>IF(OR(Annex2!J229="",Annex2!J229=0),"",Annex2!J229)</f>
        <v/>
      </c>
      <c r="M222" s="52" t="str">
        <f>IF(OR(Annex2!K229="",Annex2!K229=0),"",Annex2!K229)</f>
        <v/>
      </c>
      <c r="N222" s="48" t="str">
        <f>IF(OR(Annex2!L229="",Annex2!L229="N/A"),"",Annex2!L229)</f>
        <v/>
      </c>
      <c r="O222" s="33"/>
      <c r="P222" s="34" t="str">
        <f t="shared" si="59"/>
        <v/>
      </c>
      <c r="Q222" s="52" t="str">
        <f>IF(OR(Annex2!M229="",Annex2!M229=" "),"","Yes")</f>
        <v/>
      </c>
      <c r="R222" s="53"/>
      <c r="S222" s="54" t="str">
        <f t="shared" si="60"/>
        <v/>
      </c>
      <c r="T222" s="48" t="str">
        <f>IF(OR(Annex2!N229="",Annex2!N229=" "),"",Annex2!N229)</f>
        <v/>
      </c>
      <c r="U222" s="33"/>
      <c r="V222" s="34" t="str">
        <f t="shared" si="61"/>
        <v/>
      </c>
      <c r="W222" s="50" t="str">
        <f>IF(OR(Annex2!O229="",Annex2!O229="N/A",Annex2!O229=" "),"",Annex2!O229)</f>
        <v/>
      </c>
      <c r="X222" s="53"/>
      <c r="Y222" s="54" t="str">
        <f t="shared" si="62"/>
        <v/>
      </c>
      <c r="Z222" s="48" t="str">
        <f>IF(OR(Annex2!P229="",Annex2!P229="N/A",Annex2!P229=" "),"",Annex2!P229)</f>
        <v/>
      </c>
      <c r="AA222" s="33"/>
      <c r="AB222" s="34" t="str">
        <f t="shared" si="63"/>
        <v/>
      </c>
      <c r="AC222" s="51" t="str">
        <f>IF(OR(Annex2!Q229="",Annex2!Q229=0),"",Annex2!Q229)</f>
        <v/>
      </c>
      <c r="AD222" s="53"/>
      <c r="AE222" s="54" t="str">
        <f t="shared" si="64"/>
        <v/>
      </c>
      <c r="AF222" s="52" t="str">
        <f>IF(OR(Annex2!R229="",Annex2!R229=0),"",Annex2!R229)</f>
        <v/>
      </c>
      <c r="AG222" s="47" t="str">
        <f>IF(OR(Annex2!S229="",Annex2!S229=0),"",Annex2!S229)</f>
        <v/>
      </c>
      <c r="AH222" s="33"/>
      <c r="AI222" s="33" t="str">
        <f t="shared" si="65"/>
        <v/>
      </c>
      <c r="AJ222" s="51" t="str">
        <f>IF(OR(Annex2!T229="",Annex2!T229=0),"",Annex2!T229)</f>
        <v/>
      </c>
      <c r="AK222" s="53"/>
      <c r="AL222" s="54" t="str">
        <f t="shared" si="66"/>
        <v/>
      </c>
      <c r="AM222" s="47" t="str">
        <f>IF(OR(Annex2!U229="",Annex2!U229="N/A",Annex2!U229=" "),"",Annex2!U229)</f>
        <v/>
      </c>
      <c r="AN222" s="33"/>
      <c r="AO222" s="33" t="str">
        <f t="shared" si="67"/>
        <v/>
      </c>
      <c r="AP222" s="33"/>
      <c r="AQ222" s="51" t="str">
        <f>IF(OR(Annex2!V229="",Annex2!V229=0),"",Annex2!V229)</f>
        <v/>
      </c>
      <c r="AR222" s="53"/>
      <c r="AS222" s="54" t="str">
        <f t="shared" si="68"/>
        <v/>
      </c>
      <c r="AT222" s="71" t="str">
        <f>IF(OR(Annex2!W229="",Annex2!W229=0),"",Annex2!W229)</f>
        <v/>
      </c>
      <c r="AU222" s="48" t="str">
        <f>IF(Annex2!X229&lt;&gt;"Yes","",Annex2!X229)</f>
        <v/>
      </c>
      <c r="AV222" s="33"/>
      <c r="AW222" s="73" t="str">
        <f t="shared" si="69"/>
        <v/>
      </c>
      <c r="AX222" s="50" t="str">
        <f>IF(Annex2!Y229&lt;&gt;"Yes","",Annex2!Y229)</f>
        <v/>
      </c>
      <c r="AY222" s="53"/>
      <c r="AZ222" s="54" t="str">
        <f t="shared" si="70"/>
        <v/>
      </c>
      <c r="BA222" s="48" t="str">
        <f>IF(OR(Annex2!Z229=" ",Annex2!Z229=""),"","Yes")</f>
        <v/>
      </c>
      <c r="BB222" s="33"/>
      <c r="BC222" s="73" t="str">
        <f t="shared" si="71"/>
        <v/>
      </c>
      <c r="BD222" s="33"/>
      <c r="BE222" s="56"/>
    </row>
    <row r="223" spans="1:57" ht="15" customHeight="1">
      <c r="A223" s="45" t="str">
        <f>IF(OR(Annex2!B230="",Annex2!E230=0),"",Annex2!B230)</f>
        <v/>
      </c>
      <c r="B223" s="45" t="str">
        <f>IF(OR(Annex2!D230="",Annex2!D230=0),"",Annex2!D230)</f>
        <v/>
      </c>
      <c r="C223" s="45" t="str">
        <f>IF(Annex2!E230="","",Annex2!E230)</f>
        <v/>
      </c>
      <c r="D223" s="46" t="str">
        <f>IF(Annex2!F230="","",Annex2!F230)</f>
        <v/>
      </c>
      <c r="E223" s="47" t="str">
        <f>IF(OR(Annex2!H230="",Annex2!H230=0),"",Annex2!H230)</f>
        <v/>
      </c>
      <c r="F223" s="33"/>
      <c r="G223" s="34" t="str">
        <f t="shared" si="57"/>
        <v/>
      </c>
      <c r="H223" s="33"/>
      <c r="I223" s="49" t="str">
        <f>IF(OR(Annex2!I230="",Annex2!I230=0),"",Annex2!I230)</f>
        <v/>
      </c>
      <c r="J223" s="53"/>
      <c r="K223" s="54" t="str">
        <f t="shared" si="58"/>
        <v/>
      </c>
      <c r="L223" s="52" t="str">
        <f>IF(OR(Annex2!J230="",Annex2!J230=0),"",Annex2!J230)</f>
        <v/>
      </c>
      <c r="M223" s="52" t="str">
        <f>IF(OR(Annex2!K230="",Annex2!K230=0),"",Annex2!K230)</f>
        <v/>
      </c>
      <c r="N223" s="48" t="str">
        <f>IF(OR(Annex2!L230="",Annex2!L230="N/A"),"",Annex2!L230)</f>
        <v/>
      </c>
      <c r="O223" s="33"/>
      <c r="P223" s="34" t="str">
        <f t="shared" si="59"/>
        <v/>
      </c>
      <c r="Q223" s="52" t="str">
        <f>IF(OR(Annex2!M230="",Annex2!M230=" "),"","Yes")</f>
        <v/>
      </c>
      <c r="R223" s="53"/>
      <c r="S223" s="54" t="str">
        <f t="shared" si="60"/>
        <v/>
      </c>
      <c r="T223" s="48" t="str">
        <f>IF(OR(Annex2!N230="",Annex2!N230=" "),"",Annex2!N230)</f>
        <v/>
      </c>
      <c r="U223" s="33"/>
      <c r="V223" s="34" t="str">
        <f t="shared" si="61"/>
        <v/>
      </c>
      <c r="W223" s="50" t="str">
        <f>IF(OR(Annex2!O230="",Annex2!O230="N/A",Annex2!O230=" "),"",Annex2!O230)</f>
        <v/>
      </c>
      <c r="X223" s="53"/>
      <c r="Y223" s="54" t="str">
        <f t="shared" si="62"/>
        <v/>
      </c>
      <c r="Z223" s="48" t="str">
        <f>IF(OR(Annex2!P230="",Annex2!P230="N/A",Annex2!P230=" "),"",Annex2!P230)</f>
        <v/>
      </c>
      <c r="AA223" s="33"/>
      <c r="AB223" s="34" t="str">
        <f t="shared" si="63"/>
        <v/>
      </c>
      <c r="AC223" s="51" t="str">
        <f>IF(OR(Annex2!Q230="",Annex2!Q230=0),"",Annex2!Q230)</f>
        <v/>
      </c>
      <c r="AD223" s="53"/>
      <c r="AE223" s="54" t="str">
        <f t="shared" si="64"/>
        <v/>
      </c>
      <c r="AF223" s="52" t="str">
        <f>IF(OR(Annex2!R230="",Annex2!R230=0),"",Annex2!R230)</f>
        <v/>
      </c>
      <c r="AG223" s="47" t="str">
        <f>IF(OR(Annex2!S230="",Annex2!S230=0),"",Annex2!S230)</f>
        <v/>
      </c>
      <c r="AH223" s="33"/>
      <c r="AI223" s="33" t="str">
        <f t="shared" si="65"/>
        <v/>
      </c>
      <c r="AJ223" s="51" t="str">
        <f>IF(OR(Annex2!T230="",Annex2!T230=0),"",Annex2!T230)</f>
        <v/>
      </c>
      <c r="AK223" s="53"/>
      <c r="AL223" s="54" t="str">
        <f t="shared" si="66"/>
        <v/>
      </c>
      <c r="AM223" s="47" t="str">
        <f>IF(OR(Annex2!U230="",Annex2!U230="N/A",Annex2!U230=" "),"",Annex2!U230)</f>
        <v/>
      </c>
      <c r="AN223" s="33"/>
      <c r="AO223" s="33" t="str">
        <f t="shared" si="67"/>
        <v/>
      </c>
      <c r="AP223" s="33"/>
      <c r="AQ223" s="51" t="str">
        <f>IF(OR(Annex2!V230="",Annex2!V230=0),"",Annex2!V230)</f>
        <v/>
      </c>
      <c r="AR223" s="53"/>
      <c r="AS223" s="54" t="str">
        <f t="shared" si="68"/>
        <v/>
      </c>
      <c r="AT223" s="71" t="str">
        <f>IF(OR(Annex2!W230="",Annex2!W230=0),"",Annex2!W230)</f>
        <v/>
      </c>
      <c r="AU223" s="48" t="str">
        <f>IF(Annex2!X230&lt;&gt;"Yes","",Annex2!X230)</f>
        <v/>
      </c>
      <c r="AV223" s="33"/>
      <c r="AW223" s="73" t="str">
        <f t="shared" si="69"/>
        <v/>
      </c>
      <c r="AX223" s="50" t="str">
        <f>IF(Annex2!Y230&lt;&gt;"Yes","",Annex2!Y230)</f>
        <v/>
      </c>
      <c r="AY223" s="53"/>
      <c r="AZ223" s="54" t="str">
        <f t="shared" si="70"/>
        <v/>
      </c>
      <c r="BA223" s="48" t="str">
        <f>IF(OR(Annex2!Z230=" ",Annex2!Z230=""),"","Yes")</f>
        <v/>
      </c>
      <c r="BB223" s="33"/>
      <c r="BC223" s="73" t="str">
        <f t="shared" si="71"/>
        <v/>
      </c>
      <c r="BD223" s="33"/>
      <c r="BE223" s="56"/>
    </row>
    <row r="224" spans="1:57" ht="15" customHeight="1">
      <c r="A224" s="45" t="str">
        <f>IF(OR(Annex2!B231="",Annex2!E231=0),"",Annex2!B231)</f>
        <v/>
      </c>
      <c r="B224" s="45" t="str">
        <f>IF(OR(Annex2!D231="",Annex2!D231=0),"",Annex2!D231)</f>
        <v/>
      </c>
      <c r="C224" s="45" t="str">
        <f>IF(Annex2!E231="","",Annex2!E231)</f>
        <v/>
      </c>
      <c r="D224" s="46" t="str">
        <f>IF(Annex2!F231="","",Annex2!F231)</f>
        <v/>
      </c>
      <c r="E224" s="47" t="str">
        <f>IF(OR(Annex2!H231="",Annex2!H231=0),"",Annex2!H231)</f>
        <v/>
      </c>
      <c r="F224" s="33"/>
      <c r="G224" s="34" t="str">
        <f t="shared" si="57"/>
        <v/>
      </c>
      <c r="H224" s="33"/>
      <c r="I224" s="49" t="str">
        <f>IF(OR(Annex2!I231="",Annex2!I231=0),"",Annex2!I231)</f>
        <v/>
      </c>
      <c r="J224" s="53"/>
      <c r="K224" s="54" t="str">
        <f t="shared" si="58"/>
        <v/>
      </c>
      <c r="L224" s="52" t="str">
        <f>IF(OR(Annex2!J231="",Annex2!J231=0),"",Annex2!J231)</f>
        <v/>
      </c>
      <c r="M224" s="52" t="str">
        <f>IF(OR(Annex2!K231="",Annex2!K231=0),"",Annex2!K231)</f>
        <v/>
      </c>
      <c r="N224" s="48" t="str">
        <f>IF(OR(Annex2!L231="",Annex2!L231="N/A"),"",Annex2!L231)</f>
        <v/>
      </c>
      <c r="O224" s="33"/>
      <c r="P224" s="34" t="str">
        <f t="shared" si="59"/>
        <v/>
      </c>
      <c r="Q224" s="52" t="str">
        <f>IF(OR(Annex2!M231="",Annex2!M231=" "),"","Yes")</f>
        <v/>
      </c>
      <c r="R224" s="53"/>
      <c r="S224" s="54" t="str">
        <f t="shared" si="60"/>
        <v/>
      </c>
      <c r="T224" s="48" t="str">
        <f>IF(OR(Annex2!N231="",Annex2!N231=" "),"",Annex2!N231)</f>
        <v/>
      </c>
      <c r="U224" s="33"/>
      <c r="V224" s="34" t="str">
        <f t="shared" si="61"/>
        <v/>
      </c>
      <c r="W224" s="50" t="str">
        <f>IF(OR(Annex2!O231="",Annex2!O231="N/A",Annex2!O231=" "),"",Annex2!O231)</f>
        <v/>
      </c>
      <c r="X224" s="53"/>
      <c r="Y224" s="54" t="str">
        <f t="shared" si="62"/>
        <v/>
      </c>
      <c r="Z224" s="48" t="str">
        <f>IF(OR(Annex2!P231="",Annex2!P231="N/A",Annex2!P231=" "),"",Annex2!P231)</f>
        <v/>
      </c>
      <c r="AA224" s="33"/>
      <c r="AB224" s="34" t="str">
        <f t="shared" si="63"/>
        <v/>
      </c>
      <c r="AC224" s="51" t="str">
        <f>IF(OR(Annex2!Q231="",Annex2!Q231=0),"",Annex2!Q231)</f>
        <v/>
      </c>
      <c r="AD224" s="53"/>
      <c r="AE224" s="54" t="str">
        <f t="shared" si="64"/>
        <v/>
      </c>
      <c r="AF224" s="52" t="str">
        <f>IF(OR(Annex2!R231="",Annex2!R231=0),"",Annex2!R231)</f>
        <v/>
      </c>
      <c r="AG224" s="47" t="str">
        <f>IF(OR(Annex2!S231="",Annex2!S231=0),"",Annex2!S231)</f>
        <v/>
      </c>
      <c r="AH224" s="33"/>
      <c r="AI224" s="33" t="str">
        <f t="shared" si="65"/>
        <v/>
      </c>
      <c r="AJ224" s="51" t="str">
        <f>IF(OR(Annex2!T231="",Annex2!T231=0),"",Annex2!T231)</f>
        <v/>
      </c>
      <c r="AK224" s="53"/>
      <c r="AL224" s="54" t="str">
        <f t="shared" si="66"/>
        <v/>
      </c>
      <c r="AM224" s="47" t="str">
        <f>IF(OR(Annex2!U231="",Annex2!U231="N/A",Annex2!U231=" "),"",Annex2!U231)</f>
        <v/>
      </c>
      <c r="AN224" s="33"/>
      <c r="AO224" s="33" t="str">
        <f t="shared" si="67"/>
        <v/>
      </c>
      <c r="AP224" s="33"/>
      <c r="AQ224" s="51" t="str">
        <f>IF(OR(Annex2!V231="",Annex2!V231=0),"",Annex2!V231)</f>
        <v/>
      </c>
      <c r="AR224" s="53"/>
      <c r="AS224" s="54" t="str">
        <f t="shared" si="68"/>
        <v/>
      </c>
      <c r="AT224" s="71" t="str">
        <f>IF(OR(Annex2!W231="",Annex2!W231=0),"",Annex2!W231)</f>
        <v/>
      </c>
      <c r="AU224" s="48" t="str">
        <f>IF(Annex2!X231&lt;&gt;"Yes","",Annex2!X231)</f>
        <v/>
      </c>
      <c r="AV224" s="33"/>
      <c r="AW224" s="73" t="str">
        <f t="shared" si="69"/>
        <v/>
      </c>
      <c r="AX224" s="50" t="str">
        <f>IF(Annex2!Y231&lt;&gt;"Yes","",Annex2!Y231)</f>
        <v/>
      </c>
      <c r="AY224" s="53"/>
      <c r="AZ224" s="54" t="str">
        <f t="shared" si="70"/>
        <v/>
      </c>
      <c r="BA224" s="48" t="str">
        <f>IF(OR(Annex2!Z231=" ",Annex2!Z231=""),"","Yes")</f>
        <v/>
      </c>
      <c r="BB224" s="33"/>
      <c r="BC224" s="73" t="str">
        <f t="shared" si="71"/>
        <v/>
      </c>
      <c r="BD224" s="33"/>
      <c r="BE224" s="56"/>
    </row>
    <row r="225" spans="1:57" ht="15" customHeight="1">
      <c r="A225" s="45" t="str">
        <f>IF(OR(Annex2!B232="",Annex2!E232=0),"",Annex2!B232)</f>
        <v/>
      </c>
      <c r="B225" s="45" t="str">
        <f>IF(OR(Annex2!D232="",Annex2!D232=0),"",Annex2!D232)</f>
        <v/>
      </c>
      <c r="C225" s="45" t="str">
        <f>IF(Annex2!E232="","",Annex2!E232)</f>
        <v/>
      </c>
      <c r="D225" s="46" t="str">
        <f>IF(Annex2!F232="","",Annex2!F232)</f>
        <v/>
      </c>
      <c r="E225" s="47" t="str">
        <f>IF(OR(Annex2!H232="",Annex2!H232=0),"",Annex2!H232)</f>
        <v/>
      </c>
      <c r="F225" s="33"/>
      <c r="G225" s="34" t="str">
        <f t="shared" si="57"/>
        <v/>
      </c>
      <c r="H225" s="33"/>
      <c r="I225" s="49" t="str">
        <f>IF(OR(Annex2!I232="",Annex2!I232=0),"",Annex2!I232)</f>
        <v/>
      </c>
      <c r="J225" s="53"/>
      <c r="K225" s="54" t="str">
        <f t="shared" si="58"/>
        <v/>
      </c>
      <c r="L225" s="52" t="str">
        <f>IF(OR(Annex2!J232="",Annex2!J232=0),"",Annex2!J232)</f>
        <v/>
      </c>
      <c r="M225" s="52" t="str">
        <f>IF(OR(Annex2!K232="",Annex2!K232=0),"",Annex2!K232)</f>
        <v/>
      </c>
      <c r="N225" s="48" t="str">
        <f>IF(OR(Annex2!L232="",Annex2!L232="N/A"),"",Annex2!L232)</f>
        <v/>
      </c>
      <c r="O225" s="33"/>
      <c r="P225" s="34" t="str">
        <f t="shared" si="59"/>
        <v/>
      </c>
      <c r="Q225" s="52" t="str">
        <f>IF(OR(Annex2!M232="",Annex2!M232=" "),"","Yes")</f>
        <v/>
      </c>
      <c r="R225" s="53"/>
      <c r="S225" s="54" t="str">
        <f t="shared" si="60"/>
        <v/>
      </c>
      <c r="T225" s="48" t="str">
        <f>IF(OR(Annex2!N232="",Annex2!N232=" "),"",Annex2!N232)</f>
        <v/>
      </c>
      <c r="U225" s="33"/>
      <c r="V225" s="34" t="str">
        <f t="shared" si="61"/>
        <v/>
      </c>
      <c r="W225" s="50" t="str">
        <f>IF(OR(Annex2!O232="",Annex2!O232="N/A",Annex2!O232=" "),"",Annex2!O232)</f>
        <v/>
      </c>
      <c r="X225" s="53"/>
      <c r="Y225" s="54" t="str">
        <f t="shared" si="62"/>
        <v/>
      </c>
      <c r="Z225" s="48" t="str">
        <f>IF(OR(Annex2!P232="",Annex2!P232="N/A",Annex2!P232=" "),"",Annex2!P232)</f>
        <v/>
      </c>
      <c r="AA225" s="33"/>
      <c r="AB225" s="34" t="str">
        <f t="shared" si="63"/>
        <v/>
      </c>
      <c r="AC225" s="51" t="str">
        <f>IF(OR(Annex2!Q232="",Annex2!Q232=0),"",Annex2!Q232)</f>
        <v/>
      </c>
      <c r="AD225" s="53"/>
      <c r="AE225" s="54" t="str">
        <f t="shared" si="64"/>
        <v/>
      </c>
      <c r="AF225" s="52" t="str">
        <f>IF(OR(Annex2!R232="",Annex2!R232=0),"",Annex2!R232)</f>
        <v/>
      </c>
      <c r="AG225" s="47" t="str">
        <f>IF(OR(Annex2!S232="",Annex2!S232=0),"",Annex2!S232)</f>
        <v/>
      </c>
      <c r="AH225" s="33"/>
      <c r="AI225" s="33" t="str">
        <f t="shared" si="65"/>
        <v/>
      </c>
      <c r="AJ225" s="51" t="str">
        <f>IF(OR(Annex2!T232="",Annex2!T232=0),"",Annex2!T232)</f>
        <v/>
      </c>
      <c r="AK225" s="53"/>
      <c r="AL225" s="54" t="str">
        <f t="shared" si="66"/>
        <v/>
      </c>
      <c r="AM225" s="47" t="str">
        <f>IF(OR(Annex2!U232="",Annex2!U232="N/A",Annex2!U232=" "),"",Annex2!U232)</f>
        <v/>
      </c>
      <c r="AN225" s="33"/>
      <c r="AO225" s="33" t="str">
        <f t="shared" si="67"/>
        <v/>
      </c>
      <c r="AP225" s="33"/>
      <c r="AQ225" s="51" t="str">
        <f>IF(OR(Annex2!V232="",Annex2!V232=0),"",Annex2!V232)</f>
        <v/>
      </c>
      <c r="AR225" s="53"/>
      <c r="AS225" s="54" t="str">
        <f t="shared" si="68"/>
        <v/>
      </c>
      <c r="AT225" s="71" t="str">
        <f>IF(OR(Annex2!W232="",Annex2!W232=0),"",Annex2!W232)</f>
        <v/>
      </c>
      <c r="AU225" s="48" t="str">
        <f>IF(Annex2!X232&lt;&gt;"Yes","",Annex2!X232)</f>
        <v/>
      </c>
      <c r="AV225" s="33"/>
      <c r="AW225" s="73" t="str">
        <f t="shared" si="69"/>
        <v/>
      </c>
      <c r="AX225" s="50" t="str">
        <f>IF(Annex2!Y232&lt;&gt;"Yes","",Annex2!Y232)</f>
        <v/>
      </c>
      <c r="AY225" s="53"/>
      <c r="AZ225" s="54" t="str">
        <f t="shared" si="70"/>
        <v/>
      </c>
      <c r="BA225" s="48" t="str">
        <f>IF(OR(Annex2!Z232=" ",Annex2!Z232=""),"","Yes")</f>
        <v/>
      </c>
      <c r="BB225" s="33"/>
      <c r="BC225" s="73" t="str">
        <f t="shared" si="71"/>
        <v/>
      </c>
      <c r="BD225" s="33"/>
      <c r="BE225" s="56"/>
    </row>
    <row r="226" spans="1:57" ht="15" customHeight="1">
      <c r="A226" s="45" t="str">
        <f>IF(OR(Annex2!B233="",Annex2!E233=0),"",Annex2!B233)</f>
        <v/>
      </c>
      <c r="B226" s="45" t="str">
        <f>IF(OR(Annex2!D233="",Annex2!D233=0),"",Annex2!D233)</f>
        <v/>
      </c>
      <c r="C226" s="45" t="str">
        <f>IF(Annex2!E233="","",Annex2!E233)</f>
        <v/>
      </c>
      <c r="D226" s="46" t="str">
        <f>IF(Annex2!F233="","",Annex2!F233)</f>
        <v/>
      </c>
      <c r="E226" s="47" t="str">
        <f>IF(OR(Annex2!H233="",Annex2!H233=0),"",Annex2!H233)</f>
        <v/>
      </c>
      <c r="F226" s="33"/>
      <c r="G226" s="34" t="str">
        <f t="shared" si="57"/>
        <v/>
      </c>
      <c r="H226" s="33"/>
      <c r="I226" s="49" t="str">
        <f>IF(OR(Annex2!I233="",Annex2!I233=0),"",Annex2!I233)</f>
        <v/>
      </c>
      <c r="J226" s="53"/>
      <c r="K226" s="54" t="str">
        <f t="shared" si="58"/>
        <v/>
      </c>
      <c r="L226" s="52" t="str">
        <f>IF(OR(Annex2!J233="",Annex2!J233=0),"",Annex2!J233)</f>
        <v/>
      </c>
      <c r="M226" s="52" t="str">
        <f>IF(OR(Annex2!K233="",Annex2!K233=0),"",Annex2!K233)</f>
        <v/>
      </c>
      <c r="N226" s="48" t="str">
        <f>IF(OR(Annex2!L233="",Annex2!L233="N/A"),"",Annex2!L233)</f>
        <v/>
      </c>
      <c r="O226" s="33"/>
      <c r="P226" s="34" t="str">
        <f t="shared" si="59"/>
        <v/>
      </c>
      <c r="Q226" s="52" t="str">
        <f>IF(OR(Annex2!M233="",Annex2!M233=" "),"","Yes")</f>
        <v/>
      </c>
      <c r="R226" s="53"/>
      <c r="S226" s="54" t="str">
        <f t="shared" si="60"/>
        <v/>
      </c>
      <c r="T226" s="48" t="str">
        <f>IF(OR(Annex2!N233="",Annex2!N233=" "),"",Annex2!N233)</f>
        <v/>
      </c>
      <c r="U226" s="33"/>
      <c r="V226" s="34" t="str">
        <f t="shared" si="61"/>
        <v/>
      </c>
      <c r="W226" s="50" t="str">
        <f>IF(OR(Annex2!O233="",Annex2!O233="N/A",Annex2!O233=" "),"",Annex2!O233)</f>
        <v/>
      </c>
      <c r="X226" s="53"/>
      <c r="Y226" s="54" t="str">
        <f t="shared" si="62"/>
        <v/>
      </c>
      <c r="Z226" s="48" t="str">
        <f>IF(OR(Annex2!P233="",Annex2!P233="N/A",Annex2!P233=" "),"",Annex2!P233)</f>
        <v/>
      </c>
      <c r="AA226" s="33"/>
      <c r="AB226" s="34" t="str">
        <f t="shared" si="63"/>
        <v/>
      </c>
      <c r="AC226" s="51" t="str">
        <f>IF(OR(Annex2!Q233="",Annex2!Q233=0),"",Annex2!Q233)</f>
        <v/>
      </c>
      <c r="AD226" s="53"/>
      <c r="AE226" s="54" t="str">
        <f t="shared" si="64"/>
        <v/>
      </c>
      <c r="AF226" s="52" t="str">
        <f>IF(OR(Annex2!R233="",Annex2!R233=0),"",Annex2!R233)</f>
        <v/>
      </c>
      <c r="AG226" s="47" t="str">
        <f>IF(OR(Annex2!S233="",Annex2!S233=0),"",Annex2!S233)</f>
        <v/>
      </c>
      <c r="AH226" s="33"/>
      <c r="AI226" s="33" t="str">
        <f t="shared" si="65"/>
        <v/>
      </c>
      <c r="AJ226" s="51" t="str">
        <f>IF(OR(Annex2!T233="",Annex2!T233=0),"",Annex2!T233)</f>
        <v/>
      </c>
      <c r="AK226" s="53"/>
      <c r="AL226" s="54" t="str">
        <f t="shared" si="66"/>
        <v/>
      </c>
      <c r="AM226" s="47" t="str">
        <f>IF(OR(Annex2!U233="",Annex2!U233="N/A",Annex2!U233=" "),"",Annex2!U233)</f>
        <v/>
      </c>
      <c r="AN226" s="33"/>
      <c r="AO226" s="33" t="str">
        <f t="shared" si="67"/>
        <v/>
      </c>
      <c r="AP226" s="33"/>
      <c r="AQ226" s="51" t="str">
        <f>IF(OR(Annex2!V233="",Annex2!V233=0),"",Annex2!V233)</f>
        <v/>
      </c>
      <c r="AR226" s="53"/>
      <c r="AS226" s="54" t="str">
        <f t="shared" si="68"/>
        <v/>
      </c>
      <c r="AT226" s="71" t="str">
        <f>IF(OR(Annex2!W233="",Annex2!W233=0),"",Annex2!W233)</f>
        <v/>
      </c>
      <c r="AU226" s="48" t="str">
        <f>IF(Annex2!X233&lt;&gt;"Yes","",Annex2!X233)</f>
        <v/>
      </c>
      <c r="AV226" s="33"/>
      <c r="AW226" s="73" t="str">
        <f t="shared" si="69"/>
        <v/>
      </c>
      <c r="AX226" s="50" t="str">
        <f>IF(Annex2!Y233&lt;&gt;"Yes","",Annex2!Y233)</f>
        <v/>
      </c>
      <c r="AY226" s="53"/>
      <c r="AZ226" s="54" t="str">
        <f t="shared" si="70"/>
        <v/>
      </c>
      <c r="BA226" s="48" t="str">
        <f>IF(OR(Annex2!Z233=" ",Annex2!Z233=""),"","Yes")</f>
        <v/>
      </c>
      <c r="BB226" s="33"/>
      <c r="BC226" s="73" t="str">
        <f t="shared" si="71"/>
        <v/>
      </c>
      <c r="BD226" s="33"/>
      <c r="BE226" s="56"/>
    </row>
    <row r="227" spans="1:57" ht="15" customHeight="1">
      <c r="A227" s="45" t="str">
        <f>IF(OR(Annex2!B234="",Annex2!E234=0),"",Annex2!B234)</f>
        <v/>
      </c>
      <c r="B227" s="45" t="str">
        <f>IF(OR(Annex2!D234="",Annex2!D234=0),"",Annex2!D234)</f>
        <v/>
      </c>
      <c r="C227" s="45" t="str">
        <f>IF(Annex2!E234="","",Annex2!E234)</f>
        <v/>
      </c>
      <c r="D227" s="46" t="str">
        <f>IF(Annex2!F234="","",Annex2!F234)</f>
        <v/>
      </c>
      <c r="E227" s="47" t="str">
        <f>IF(OR(Annex2!H234="",Annex2!H234=0),"",Annex2!H234)</f>
        <v/>
      </c>
      <c r="F227" s="33"/>
      <c r="G227" s="34" t="str">
        <f t="shared" si="57"/>
        <v/>
      </c>
      <c r="H227" s="33"/>
      <c r="I227" s="49" t="str">
        <f>IF(OR(Annex2!I234="",Annex2!I234=0),"",Annex2!I234)</f>
        <v/>
      </c>
      <c r="J227" s="53"/>
      <c r="K227" s="54" t="str">
        <f t="shared" si="58"/>
        <v/>
      </c>
      <c r="L227" s="52" t="str">
        <f>IF(OR(Annex2!J234="",Annex2!J234=0),"",Annex2!J234)</f>
        <v/>
      </c>
      <c r="M227" s="52" t="str">
        <f>IF(OR(Annex2!K234="",Annex2!K234=0),"",Annex2!K234)</f>
        <v/>
      </c>
      <c r="N227" s="48" t="str">
        <f>IF(OR(Annex2!L234="",Annex2!L234="N/A"),"",Annex2!L234)</f>
        <v/>
      </c>
      <c r="O227" s="33"/>
      <c r="P227" s="34" t="str">
        <f t="shared" si="59"/>
        <v/>
      </c>
      <c r="Q227" s="52" t="str">
        <f>IF(OR(Annex2!M234="",Annex2!M234=" "),"","Yes")</f>
        <v/>
      </c>
      <c r="R227" s="53"/>
      <c r="S227" s="54" t="str">
        <f t="shared" si="60"/>
        <v/>
      </c>
      <c r="T227" s="48" t="str">
        <f>IF(OR(Annex2!N234="",Annex2!N234=" "),"",Annex2!N234)</f>
        <v/>
      </c>
      <c r="U227" s="33"/>
      <c r="V227" s="34" t="str">
        <f t="shared" si="61"/>
        <v/>
      </c>
      <c r="W227" s="50" t="str">
        <f>IF(OR(Annex2!O234="",Annex2!O234="N/A",Annex2!O234=" "),"",Annex2!O234)</f>
        <v/>
      </c>
      <c r="X227" s="53"/>
      <c r="Y227" s="54" t="str">
        <f t="shared" si="62"/>
        <v/>
      </c>
      <c r="Z227" s="48" t="str">
        <f>IF(OR(Annex2!P234="",Annex2!P234="N/A",Annex2!P234=" "),"",Annex2!P234)</f>
        <v/>
      </c>
      <c r="AA227" s="33"/>
      <c r="AB227" s="34" t="str">
        <f t="shared" si="63"/>
        <v/>
      </c>
      <c r="AC227" s="51" t="str">
        <f>IF(OR(Annex2!Q234="",Annex2!Q234=0),"",Annex2!Q234)</f>
        <v/>
      </c>
      <c r="AD227" s="53"/>
      <c r="AE227" s="54" t="str">
        <f t="shared" si="64"/>
        <v/>
      </c>
      <c r="AF227" s="52" t="str">
        <f>IF(OR(Annex2!R234="",Annex2!R234=0),"",Annex2!R234)</f>
        <v/>
      </c>
      <c r="AG227" s="47" t="str">
        <f>IF(OR(Annex2!S234="",Annex2!S234=0),"",Annex2!S234)</f>
        <v/>
      </c>
      <c r="AH227" s="33"/>
      <c r="AI227" s="33" t="str">
        <f t="shared" si="65"/>
        <v/>
      </c>
      <c r="AJ227" s="51" t="str">
        <f>IF(OR(Annex2!T234="",Annex2!T234=0),"",Annex2!T234)</f>
        <v/>
      </c>
      <c r="AK227" s="53"/>
      <c r="AL227" s="54" t="str">
        <f t="shared" si="66"/>
        <v/>
      </c>
      <c r="AM227" s="47" t="str">
        <f>IF(OR(Annex2!U234="",Annex2!U234="N/A",Annex2!U234=" "),"",Annex2!U234)</f>
        <v/>
      </c>
      <c r="AN227" s="33"/>
      <c r="AO227" s="33" t="str">
        <f t="shared" si="67"/>
        <v/>
      </c>
      <c r="AP227" s="33"/>
      <c r="AQ227" s="51" t="str">
        <f>IF(OR(Annex2!V234="",Annex2!V234=0),"",Annex2!V234)</f>
        <v/>
      </c>
      <c r="AR227" s="53"/>
      <c r="AS227" s="54" t="str">
        <f t="shared" si="68"/>
        <v/>
      </c>
      <c r="AT227" s="71" t="str">
        <f>IF(OR(Annex2!W234="",Annex2!W234=0),"",Annex2!W234)</f>
        <v/>
      </c>
      <c r="AU227" s="48" t="str">
        <f>IF(Annex2!X234&lt;&gt;"Yes","",Annex2!X234)</f>
        <v/>
      </c>
      <c r="AV227" s="33"/>
      <c r="AW227" s="73" t="str">
        <f t="shared" si="69"/>
        <v/>
      </c>
      <c r="AX227" s="50" t="str">
        <f>IF(Annex2!Y234&lt;&gt;"Yes","",Annex2!Y234)</f>
        <v/>
      </c>
      <c r="AY227" s="53"/>
      <c r="AZ227" s="54" t="str">
        <f t="shared" si="70"/>
        <v/>
      </c>
      <c r="BA227" s="48" t="str">
        <f>IF(OR(Annex2!Z234=" ",Annex2!Z234=""),"","Yes")</f>
        <v/>
      </c>
      <c r="BB227" s="33"/>
      <c r="BC227" s="73" t="str">
        <f t="shared" si="71"/>
        <v/>
      </c>
      <c r="BD227" s="33"/>
      <c r="BE227" s="56"/>
    </row>
    <row r="228" spans="1:57" ht="15" customHeight="1">
      <c r="A228" s="45" t="str">
        <f>IF(OR(Annex2!B235="",Annex2!E235=0),"",Annex2!B235)</f>
        <v/>
      </c>
      <c r="B228" s="45" t="str">
        <f>IF(OR(Annex2!D235="",Annex2!D235=0),"",Annex2!D235)</f>
        <v/>
      </c>
      <c r="C228" s="45" t="str">
        <f>IF(Annex2!E235="","",Annex2!E235)</f>
        <v/>
      </c>
      <c r="D228" s="46" t="str">
        <f>IF(Annex2!F235="","",Annex2!F235)</f>
        <v/>
      </c>
      <c r="E228" s="47" t="str">
        <f>IF(OR(Annex2!H235="",Annex2!H235=0),"",Annex2!H235)</f>
        <v/>
      </c>
      <c r="F228" s="33"/>
      <c r="G228" s="34" t="str">
        <f t="shared" si="57"/>
        <v/>
      </c>
      <c r="H228" s="33"/>
      <c r="I228" s="49" t="str">
        <f>IF(OR(Annex2!I235="",Annex2!I235=0),"",Annex2!I235)</f>
        <v/>
      </c>
      <c r="J228" s="53"/>
      <c r="K228" s="54" t="str">
        <f t="shared" si="58"/>
        <v/>
      </c>
      <c r="L228" s="52" t="str">
        <f>IF(OR(Annex2!J235="",Annex2!J235=0),"",Annex2!J235)</f>
        <v/>
      </c>
      <c r="M228" s="52" t="str">
        <f>IF(OR(Annex2!K235="",Annex2!K235=0),"",Annex2!K235)</f>
        <v/>
      </c>
      <c r="N228" s="48" t="str">
        <f>IF(OR(Annex2!L235="",Annex2!L235="N/A"),"",Annex2!L235)</f>
        <v/>
      </c>
      <c r="O228" s="33"/>
      <c r="P228" s="34" t="str">
        <f t="shared" si="59"/>
        <v/>
      </c>
      <c r="Q228" s="52" t="str">
        <f>IF(OR(Annex2!M235="",Annex2!M235=" "),"","Yes")</f>
        <v/>
      </c>
      <c r="R228" s="53"/>
      <c r="S228" s="54" t="str">
        <f t="shared" si="60"/>
        <v/>
      </c>
      <c r="T228" s="48" t="str">
        <f>IF(OR(Annex2!N235="",Annex2!N235=" "),"",Annex2!N235)</f>
        <v/>
      </c>
      <c r="U228" s="33"/>
      <c r="V228" s="34" t="str">
        <f t="shared" si="61"/>
        <v/>
      </c>
      <c r="W228" s="50" t="str">
        <f>IF(OR(Annex2!O235="",Annex2!O235="N/A",Annex2!O235=" "),"",Annex2!O235)</f>
        <v/>
      </c>
      <c r="X228" s="53"/>
      <c r="Y228" s="54" t="str">
        <f t="shared" si="62"/>
        <v/>
      </c>
      <c r="Z228" s="48" t="str">
        <f>IF(OR(Annex2!P235="",Annex2!P235="N/A",Annex2!P235=" "),"",Annex2!P235)</f>
        <v/>
      </c>
      <c r="AA228" s="33"/>
      <c r="AB228" s="34" t="str">
        <f t="shared" si="63"/>
        <v/>
      </c>
      <c r="AC228" s="51" t="str">
        <f>IF(OR(Annex2!Q235="",Annex2!Q235=0),"",Annex2!Q235)</f>
        <v/>
      </c>
      <c r="AD228" s="53"/>
      <c r="AE228" s="54" t="str">
        <f t="shared" si="64"/>
        <v/>
      </c>
      <c r="AF228" s="52" t="str">
        <f>IF(OR(Annex2!R235="",Annex2!R235=0),"",Annex2!R235)</f>
        <v/>
      </c>
      <c r="AG228" s="47" t="str">
        <f>IF(OR(Annex2!S235="",Annex2!S235=0),"",Annex2!S235)</f>
        <v/>
      </c>
      <c r="AH228" s="33"/>
      <c r="AI228" s="33" t="str">
        <f t="shared" si="65"/>
        <v/>
      </c>
      <c r="AJ228" s="51" t="str">
        <f>IF(OR(Annex2!T235="",Annex2!T235=0),"",Annex2!T235)</f>
        <v/>
      </c>
      <c r="AK228" s="53"/>
      <c r="AL228" s="54" t="str">
        <f t="shared" si="66"/>
        <v/>
      </c>
      <c r="AM228" s="47" t="str">
        <f>IF(OR(Annex2!U235="",Annex2!U235="N/A",Annex2!U235=" "),"",Annex2!U235)</f>
        <v/>
      </c>
      <c r="AN228" s="33"/>
      <c r="AO228" s="33" t="str">
        <f t="shared" si="67"/>
        <v/>
      </c>
      <c r="AP228" s="33"/>
      <c r="AQ228" s="51" t="str">
        <f>IF(OR(Annex2!V235="",Annex2!V235=0),"",Annex2!V235)</f>
        <v/>
      </c>
      <c r="AR228" s="53"/>
      <c r="AS228" s="54" t="str">
        <f t="shared" si="68"/>
        <v/>
      </c>
      <c r="AT228" s="71" t="str">
        <f>IF(OR(Annex2!W235="",Annex2!W235=0),"",Annex2!W235)</f>
        <v/>
      </c>
      <c r="AU228" s="48" t="str">
        <f>IF(Annex2!X235&lt;&gt;"Yes","",Annex2!X235)</f>
        <v/>
      </c>
      <c r="AV228" s="33"/>
      <c r="AW228" s="73" t="str">
        <f t="shared" si="69"/>
        <v/>
      </c>
      <c r="AX228" s="50" t="str">
        <f>IF(Annex2!Y235&lt;&gt;"Yes","",Annex2!Y235)</f>
        <v/>
      </c>
      <c r="AY228" s="53"/>
      <c r="AZ228" s="54" t="str">
        <f t="shared" si="70"/>
        <v/>
      </c>
      <c r="BA228" s="48" t="str">
        <f>IF(OR(Annex2!Z235=" ",Annex2!Z235=""),"","Yes")</f>
        <v/>
      </c>
      <c r="BB228" s="33"/>
      <c r="BC228" s="73" t="str">
        <f t="shared" si="71"/>
        <v/>
      </c>
      <c r="BD228" s="33"/>
      <c r="BE228" s="56"/>
    </row>
    <row r="229" spans="1:57" ht="15" customHeight="1">
      <c r="A229" s="45" t="str">
        <f>IF(OR(Annex2!B236="",Annex2!E236=0),"",Annex2!B236)</f>
        <v/>
      </c>
      <c r="B229" s="45" t="str">
        <f>IF(OR(Annex2!D236="",Annex2!D236=0),"",Annex2!D236)</f>
        <v/>
      </c>
      <c r="C229" s="45" t="str">
        <f>IF(Annex2!E236="","",Annex2!E236)</f>
        <v/>
      </c>
      <c r="D229" s="46" t="str">
        <f>IF(Annex2!F236="","",Annex2!F236)</f>
        <v/>
      </c>
      <c r="E229" s="47" t="str">
        <f>IF(OR(Annex2!H236="",Annex2!H236=0),"",Annex2!H236)</f>
        <v/>
      </c>
      <c r="F229" s="33"/>
      <c r="G229" s="34" t="str">
        <f t="shared" si="57"/>
        <v/>
      </c>
      <c r="H229" s="33"/>
      <c r="I229" s="49" t="str">
        <f>IF(OR(Annex2!I236="",Annex2!I236=0),"",Annex2!I236)</f>
        <v/>
      </c>
      <c r="J229" s="53"/>
      <c r="K229" s="54" t="str">
        <f t="shared" si="58"/>
        <v/>
      </c>
      <c r="L229" s="52" t="str">
        <f>IF(OR(Annex2!J236="",Annex2!J236=0),"",Annex2!J236)</f>
        <v/>
      </c>
      <c r="M229" s="52" t="str">
        <f>IF(OR(Annex2!K236="",Annex2!K236=0),"",Annex2!K236)</f>
        <v/>
      </c>
      <c r="N229" s="48" t="str">
        <f>IF(OR(Annex2!L236="",Annex2!L236="N/A"),"",Annex2!L236)</f>
        <v/>
      </c>
      <c r="O229" s="33"/>
      <c r="P229" s="34" t="str">
        <f t="shared" si="59"/>
        <v/>
      </c>
      <c r="Q229" s="52" t="str">
        <f>IF(OR(Annex2!M236="",Annex2!M236=" "),"","Yes")</f>
        <v/>
      </c>
      <c r="R229" s="53"/>
      <c r="S229" s="54" t="str">
        <f t="shared" si="60"/>
        <v/>
      </c>
      <c r="T229" s="48" t="str">
        <f>IF(OR(Annex2!N236="",Annex2!N236=" "),"",Annex2!N236)</f>
        <v/>
      </c>
      <c r="U229" s="33"/>
      <c r="V229" s="34" t="str">
        <f t="shared" si="61"/>
        <v/>
      </c>
      <c r="W229" s="50" t="str">
        <f>IF(OR(Annex2!O236="",Annex2!O236="N/A",Annex2!O236=" "),"",Annex2!O236)</f>
        <v/>
      </c>
      <c r="X229" s="53"/>
      <c r="Y229" s="54" t="str">
        <f t="shared" si="62"/>
        <v/>
      </c>
      <c r="Z229" s="48" t="str">
        <f>IF(OR(Annex2!P236="",Annex2!P236="N/A",Annex2!P236=" "),"",Annex2!P236)</f>
        <v/>
      </c>
      <c r="AA229" s="33"/>
      <c r="AB229" s="34" t="str">
        <f t="shared" si="63"/>
        <v/>
      </c>
      <c r="AC229" s="51" t="str">
        <f>IF(OR(Annex2!Q236="",Annex2!Q236=0),"",Annex2!Q236)</f>
        <v/>
      </c>
      <c r="AD229" s="53"/>
      <c r="AE229" s="54" t="str">
        <f t="shared" si="64"/>
        <v/>
      </c>
      <c r="AF229" s="52" t="str">
        <f>IF(OR(Annex2!R236="",Annex2!R236=0),"",Annex2!R236)</f>
        <v/>
      </c>
      <c r="AG229" s="47" t="str">
        <f>IF(OR(Annex2!S236="",Annex2!S236=0),"",Annex2!S236)</f>
        <v/>
      </c>
      <c r="AH229" s="33"/>
      <c r="AI229" s="33" t="str">
        <f t="shared" si="65"/>
        <v/>
      </c>
      <c r="AJ229" s="51" t="str">
        <f>IF(OR(Annex2!T236="",Annex2!T236=0),"",Annex2!T236)</f>
        <v/>
      </c>
      <c r="AK229" s="53"/>
      <c r="AL229" s="54" t="str">
        <f t="shared" si="66"/>
        <v/>
      </c>
      <c r="AM229" s="47" t="str">
        <f>IF(OR(Annex2!U236="",Annex2!U236="N/A",Annex2!U236=" "),"",Annex2!U236)</f>
        <v/>
      </c>
      <c r="AN229" s="33"/>
      <c r="AO229" s="33" t="str">
        <f t="shared" si="67"/>
        <v/>
      </c>
      <c r="AP229" s="33"/>
      <c r="AQ229" s="51" t="str">
        <f>IF(OR(Annex2!V236="",Annex2!V236=0),"",Annex2!V236)</f>
        <v/>
      </c>
      <c r="AR229" s="53"/>
      <c r="AS229" s="54" t="str">
        <f t="shared" si="68"/>
        <v/>
      </c>
      <c r="AT229" s="71" t="str">
        <f>IF(OR(Annex2!W236="",Annex2!W236=0),"",Annex2!W236)</f>
        <v/>
      </c>
      <c r="AU229" s="48" t="str">
        <f>IF(Annex2!X236&lt;&gt;"Yes","",Annex2!X236)</f>
        <v/>
      </c>
      <c r="AV229" s="33"/>
      <c r="AW229" s="73" t="str">
        <f t="shared" si="69"/>
        <v/>
      </c>
      <c r="AX229" s="50" t="str">
        <f>IF(Annex2!Y236&lt;&gt;"Yes","",Annex2!Y236)</f>
        <v/>
      </c>
      <c r="AY229" s="53"/>
      <c r="AZ229" s="54" t="str">
        <f t="shared" si="70"/>
        <v/>
      </c>
      <c r="BA229" s="48" t="str">
        <f>IF(OR(Annex2!Z236=" ",Annex2!Z236=""),"","Yes")</f>
        <v/>
      </c>
      <c r="BB229" s="33"/>
      <c r="BC229" s="73" t="str">
        <f t="shared" si="71"/>
        <v/>
      </c>
      <c r="BD229" s="33"/>
      <c r="BE229" s="56"/>
    </row>
    <row r="230" spans="1:57" ht="15" customHeight="1">
      <c r="A230" s="45" t="str">
        <f>IF(OR(Annex2!B237="",Annex2!E237=0),"",Annex2!B237)</f>
        <v/>
      </c>
      <c r="B230" s="45" t="str">
        <f>IF(OR(Annex2!D237="",Annex2!D237=0),"",Annex2!D237)</f>
        <v/>
      </c>
      <c r="C230" s="45" t="str">
        <f>IF(Annex2!E237="","",Annex2!E237)</f>
        <v/>
      </c>
      <c r="D230" s="46" t="str">
        <f>IF(Annex2!F237="","",Annex2!F237)</f>
        <v/>
      </c>
      <c r="E230" s="47" t="str">
        <f>IF(OR(Annex2!H237="",Annex2!H237=0),"",Annex2!H237)</f>
        <v/>
      </c>
      <c r="F230" s="33"/>
      <c r="G230" s="34" t="str">
        <f t="shared" si="57"/>
        <v/>
      </c>
      <c r="H230" s="33"/>
      <c r="I230" s="49" t="str">
        <f>IF(OR(Annex2!I237="",Annex2!I237=0),"",Annex2!I237)</f>
        <v/>
      </c>
      <c r="J230" s="53"/>
      <c r="K230" s="54" t="str">
        <f t="shared" si="58"/>
        <v/>
      </c>
      <c r="L230" s="52" t="str">
        <f>IF(OR(Annex2!J237="",Annex2!J237=0),"",Annex2!J237)</f>
        <v/>
      </c>
      <c r="M230" s="52" t="str">
        <f>IF(OR(Annex2!K237="",Annex2!K237=0),"",Annex2!K237)</f>
        <v/>
      </c>
      <c r="N230" s="48" t="str">
        <f>IF(OR(Annex2!L237="",Annex2!L237="N/A"),"",Annex2!L237)</f>
        <v/>
      </c>
      <c r="O230" s="33"/>
      <c r="P230" s="34" t="str">
        <f t="shared" si="59"/>
        <v/>
      </c>
      <c r="Q230" s="52" t="str">
        <f>IF(OR(Annex2!M237="",Annex2!M237=" "),"","Yes")</f>
        <v/>
      </c>
      <c r="R230" s="53"/>
      <c r="S230" s="54" t="str">
        <f t="shared" si="60"/>
        <v/>
      </c>
      <c r="T230" s="48" t="str">
        <f>IF(OR(Annex2!N237="",Annex2!N237=" "),"",Annex2!N237)</f>
        <v/>
      </c>
      <c r="U230" s="33"/>
      <c r="V230" s="34" t="str">
        <f t="shared" si="61"/>
        <v/>
      </c>
      <c r="W230" s="50" t="str">
        <f>IF(OR(Annex2!O237="",Annex2!O237="N/A",Annex2!O237=" "),"",Annex2!O237)</f>
        <v/>
      </c>
      <c r="X230" s="53"/>
      <c r="Y230" s="54" t="str">
        <f t="shared" si="62"/>
        <v/>
      </c>
      <c r="Z230" s="48" t="str">
        <f>IF(OR(Annex2!P237="",Annex2!P237="N/A",Annex2!P237=" "),"",Annex2!P237)</f>
        <v/>
      </c>
      <c r="AA230" s="33"/>
      <c r="AB230" s="34" t="str">
        <f t="shared" si="63"/>
        <v/>
      </c>
      <c r="AC230" s="51" t="str">
        <f>IF(OR(Annex2!Q237="",Annex2!Q237=0),"",Annex2!Q237)</f>
        <v/>
      </c>
      <c r="AD230" s="53"/>
      <c r="AE230" s="54" t="str">
        <f t="shared" si="64"/>
        <v/>
      </c>
      <c r="AF230" s="52" t="str">
        <f>IF(OR(Annex2!R237="",Annex2!R237=0),"",Annex2!R237)</f>
        <v/>
      </c>
      <c r="AG230" s="47" t="str">
        <f>IF(OR(Annex2!S237="",Annex2!S237=0),"",Annex2!S237)</f>
        <v/>
      </c>
      <c r="AH230" s="33"/>
      <c r="AI230" s="33" t="str">
        <f t="shared" si="65"/>
        <v/>
      </c>
      <c r="AJ230" s="51" t="str">
        <f>IF(OR(Annex2!T237="",Annex2!T237=0),"",Annex2!T237)</f>
        <v/>
      </c>
      <c r="AK230" s="53"/>
      <c r="AL230" s="54" t="str">
        <f t="shared" si="66"/>
        <v/>
      </c>
      <c r="AM230" s="47" t="str">
        <f>IF(OR(Annex2!U237="",Annex2!U237="N/A",Annex2!U237=" "),"",Annex2!U237)</f>
        <v/>
      </c>
      <c r="AN230" s="33"/>
      <c r="AO230" s="33" t="str">
        <f t="shared" si="67"/>
        <v/>
      </c>
      <c r="AP230" s="33"/>
      <c r="AQ230" s="51" t="str">
        <f>IF(OR(Annex2!V237="",Annex2!V237=0),"",Annex2!V237)</f>
        <v/>
      </c>
      <c r="AR230" s="53"/>
      <c r="AS230" s="54" t="str">
        <f t="shared" si="68"/>
        <v/>
      </c>
      <c r="AT230" s="71" t="str">
        <f>IF(OR(Annex2!W237="",Annex2!W237=0),"",Annex2!W237)</f>
        <v/>
      </c>
      <c r="AU230" s="48" t="str">
        <f>IF(Annex2!X237&lt;&gt;"Yes","",Annex2!X237)</f>
        <v/>
      </c>
      <c r="AV230" s="33"/>
      <c r="AW230" s="73" t="str">
        <f t="shared" si="69"/>
        <v/>
      </c>
      <c r="AX230" s="50" t="str">
        <f>IF(Annex2!Y237&lt;&gt;"Yes","",Annex2!Y237)</f>
        <v/>
      </c>
      <c r="AY230" s="53"/>
      <c r="AZ230" s="54" t="str">
        <f t="shared" si="70"/>
        <v/>
      </c>
      <c r="BA230" s="48" t="str">
        <f>IF(OR(Annex2!Z237=" ",Annex2!Z237=""),"","Yes")</f>
        <v/>
      </c>
      <c r="BB230" s="33"/>
      <c r="BC230" s="73" t="str">
        <f t="shared" si="71"/>
        <v/>
      </c>
      <c r="BD230" s="33"/>
      <c r="BE230" s="56"/>
    </row>
    <row r="231" spans="1:57" ht="15" customHeight="1">
      <c r="A231" s="45" t="str">
        <f>IF(OR(Annex2!B238="",Annex2!E238=0),"",Annex2!B238)</f>
        <v/>
      </c>
      <c r="B231" s="45" t="str">
        <f>IF(OR(Annex2!D238="",Annex2!D238=0),"",Annex2!D238)</f>
        <v/>
      </c>
      <c r="C231" s="45" t="str">
        <f>IF(Annex2!E238="","",Annex2!E238)</f>
        <v/>
      </c>
      <c r="D231" s="46" t="str">
        <f>IF(Annex2!F238="","",Annex2!F238)</f>
        <v/>
      </c>
      <c r="E231" s="47" t="str">
        <f>IF(OR(Annex2!H238="",Annex2!H238=0),"",Annex2!H238)</f>
        <v/>
      </c>
      <c r="F231" s="33"/>
      <c r="G231" s="34" t="str">
        <f t="shared" si="57"/>
        <v/>
      </c>
      <c r="H231" s="33"/>
      <c r="I231" s="49" t="str">
        <f>IF(OR(Annex2!I238="",Annex2!I238=0),"",Annex2!I238)</f>
        <v/>
      </c>
      <c r="J231" s="53"/>
      <c r="K231" s="54" t="str">
        <f t="shared" si="58"/>
        <v/>
      </c>
      <c r="L231" s="52" t="str">
        <f>IF(OR(Annex2!J238="",Annex2!J238=0),"",Annex2!J238)</f>
        <v/>
      </c>
      <c r="M231" s="52" t="str">
        <f>IF(OR(Annex2!K238="",Annex2!K238=0),"",Annex2!K238)</f>
        <v/>
      </c>
      <c r="N231" s="48" t="str">
        <f>IF(OR(Annex2!L238="",Annex2!L238="N/A"),"",Annex2!L238)</f>
        <v/>
      </c>
      <c r="O231" s="33"/>
      <c r="P231" s="34" t="str">
        <f t="shared" si="59"/>
        <v/>
      </c>
      <c r="Q231" s="52" t="str">
        <f>IF(OR(Annex2!M238="",Annex2!M238=" "),"","Yes")</f>
        <v/>
      </c>
      <c r="R231" s="53"/>
      <c r="S231" s="54" t="str">
        <f t="shared" si="60"/>
        <v/>
      </c>
      <c r="T231" s="48" t="str">
        <f>IF(OR(Annex2!N238="",Annex2!N238=" "),"",Annex2!N238)</f>
        <v/>
      </c>
      <c r="U231" s="33"/>
      <c r="V231" s="34" t="str">
        <f t="shared" si="61"/>
        <v/>
      </c>
      <c r="W231" s="50" t="str">
        <f>IF(OR(Annex2!O238="",Annex2!O238="N/A",Annex2!O238=" "),"",Annex2!O238)</f>
        <v/>
      </c>
      <c r="X231" s="53"/>
      <c r="Y231" s="54" t="str">
        <f t="shared" si="62"/>
        <v/>
      </c>
      <c r="Z231" s="48" t="str">
        <f>IF(OR(Annex2!P238="",Annex2!P238="N/A",Annex2!P238=" "),"",Annex2!P238)</f>
        <v/>
      </c>
      <c r="AA231" s="33"/>
      <c r="AB231" s="34" t="str">
        <f t="shared" si="63"/>
        <v/>
      </c>
      <c r="AC231" s="51" t="str">
        <f>IF(OR(Annex2!Q238="",Annex2!Q238=0),"",Annex2!Q238)</f>
        <v/>
      </c>
      <c r="AD231" s="53"/>
      <c r="AE231" s="54" t="str">
        <f t="shared" si="64"/>
        <v/>
      </c>
      <c r="AF231" s="52" t="str">
        <f>IF(OR(Annex2!R238="",Annex2!R238=0),"",Annex2!R238)</f>
        <v/>
      </c>
      <c r="AG231" s="47" t="str">
        <f>IF(OR(Annex2!S238="",Annex2!S238=0),"",Annex2!S238)</f>
        <v/>
      </c>
      <c r="AH231" s="33"/>
      <c r="AI231" s="33" t="str">
        <f t="shared" si="65"/>
        <v/>
      </c>
      <c r="AJ231" s="51" t="str">
        <f>IF(OR(Annex2!T238="",Annex2!T238=0),"",Annex2!T238)</f>
        <v/>
      </c>
      <c r="AK231" s="53"/>
      <c r="AL231" s="54" t="str">
        <f t="shared" si="66"/>
        <v/>
      </c>
      <c r="AM231" s="47" t="str">
        <f>IF(OR(Annex2!U238="",Annex2!U238="N/A",Annex2!U238=" "),"",Annex2!U238)</f>
        <v/>
      </c>
      <c r="AN231" s="33"/>
      <c r="AO231" s="33" t="str">
        <f t="shared" si="67"/>
        <v/>
      </c>
      <c r="AP231" s="33"/>
      <c r="AQ231" s="51" t="str">
        <f>IF(OR(Annex2!V238="",Annex2!V238=0),"",Annex2!V238)</f>
        <v/>
      </c>
      <c r="AR231" s="53"/>
      <c r="AS231" s="54" t="str">
        <f t="shared" si="68"/>
        <v/>
      </c>
      <c r="AT231" s="71" t="str">
        <f>IF(OR(Annex2!W238="",Annex2!W238=0),"",Annex2!W238)</f>
        <v/>
      </c>
      <c r="AU231" s="48" t="str">
        <f>IF(Annex2!X238&lt;&gt;"Yes","",Annex2!X238)</f>
        <v/>
      </c>
      <c r="AV231" s="33"/>
      <c r="AW231" s="73" t="str">
        <f t="shared" si="69"/>
        <v/>
      </c>
      <c r="AX231" s="50" t="str">
        <f>IF(Annex2!Y238&lt;&gt;"Yes","",Annex2!Y238)</f>
        <v/>
      </c>
      <c r="AY231" s="53"/>
      <c r="AZ231" s="54" t="str">
        <f t="shared" si="70"/>
        <v/>
      </c>
      <c r="BA231" s="48" t="str">
        <f>IF(OR(Annex2!Z238=" ",Annex2!Z238=""),"","Yes")</f>
        <v/>
      </c>
      <c r="BB231" s="33"/>
      <c r="BC231" s="73" t="str">
        <f t="shared" si="71"/>
        <v/>
      </c>
      <c r="BD231" s="33"/>
      <c r="BE231" s="56"/>
    </row>
    <row r="232" spans="1:57" ht="15" customHeight="1">
      <c r="A232" s="45" t="str">
        <f>IF(OR(Annex2!B239="",Annex2!E239=0),"",Annex2!B239)</f>
        <v/>
      </c>
      <c r="B232" s="45" t="str">
        <f>IF(OR(Annex2!D239="",Annex2!D239=0),"",Annex2!D239)</f>
        <v/>
      </c>
      <c r="C232" s="45" t="str">
        <f>IF(Annex2!E239="","",Annex2!E239)</f>
        <v/>
      </c>
      <c r="D232" s="46" t="str">
        <f>IF(Annex2!F239="","",Annex2!F239)</f>
        <v/>
      </c>
      <c r="E232" s="47" t="str">
        <f>IF(OR(Annex2!H239="",Annex2!H239=0),"",Annex2!H239)</f>
        <v/>
      </c>
      <c r="F232" s="33"/>
      <c r="G232" s="34" t="str">
        <f t="shared" si="57"/>
        <v/>
      </c>
      <c r="H232" s="33"/>
      <c r="I232" s="49" t="str">
        <f>IF(OR(Annex2!I239="",Annex2!I239=0),"",Annex2!I239)</f>
        <v/>
      </c>
      <c r="J232" s="53"/>
      <c r="K232" s="54" t="str">
        <f t="shared" si="58"/>
        <v/>
      </c>
      <c r="L232" s="52" t="str">
        <f>IF(OR(Annex2!J239="",Annex2!J239=0),"",Annex2!J239)</f>
        <v/>
      </c>
      <c r="M232" s="52" t="str">
        <f>IF(OR(Annex2!K239="",Annex2!K239=0),"",Annex2!K239)</f>
        <v/>
      </c>
      <c r="N232" s="48" t="str">
        <f>IF(OR(Annex2!L239="",Annex2!L239="N/A"),"",Annex2!L239)</f>
        <v/>
      </c>
      <c r="O232" s="33"/>
      <c r="P232" s="34" t="str">
        <f t="shared" si="59"/>
        <v/>
      </c>
      <c r="Q232" s="52" t="str">
        <f>IF(OR(Annex2!M239="",Annex2!M239=" "),"","Yes")</f>
        <v/>
      </c>
      <c r="R232" s="53"/>
      <c r="S232" s="54" t="str">
        <f t="shared" si="60"/>
        <v/>
      </c>
      <c r="T232" s="48" t="str">
        <f>IF(OR(Annex2!N239="",Annex2!N239=" "),"",Annex2!N239)</f>
        <v/>
      </c>
      <c r="U232" s="33"/>
      <c r="V232" s="34" t="str">
        <f t="shared" si="61"/>
        <v/>
      </c>
      <c r="W232" s="50" t="str">
        <f>IF(OR(Annex2!O239="",Annex2!O239="N/A",Annex2!O239=" "),"",Annex2!O239)</f>
        <v/>
      </c>
      <c r="X232" s="53"/>
      <c r="Y232" s="54" t="str">
        <f t="shared" si="62"/>
        <v/>
      </c>
      <c r="Z232" s="48" t="str">
        <f>IF(OR(Annex2!P239="",Annex2!P239="N/A",Annex2!P239=" "),"",Annex2!P239)</f>
        <v/>
      </c>
      <c r="AA232" s="33"/>
      <c r="AB232" s="34" t="str">
        <f t="shared" si="63"/>
        <v/>
      </c>
      <c r="AC232" s="51" t="str">
        <f>IF(OR(Annex2!Q239="",Annex2!Q239=0),"",Annex2!Q239)</f>
        <v/>
      </c>
      <c r="AD232" s="53"/>
      <c r="AE232" s="54" t="str">
        <f t="shared" si="64"/>
        <v/>
      </c>
      <c r="AF232" s="52" t="str">
        <f>IF(OR(Annex2!R239="",Annex2!R239=0),"",Annex2!R239)</f>
        <v/>
      </c>
      <c r="AG232" s="47" t="str">
        <f>IF(OR(Annex2!S239="",Annex2!S239=0),"",Annex2!S239)</f>
        <v/>
      </c>
      <c r="AH232" s="33"/>
      <c r="AI232" s="33" t="str">
        <f t="shared" si="65"/>
        <v/>
      </c>
      <c r="AJ232" s="51" t="str">
        <f>IF(OR(Annex2!T239="",Annex2!T239=0),"",Annex2!T239)</f>
        <v/>
      </c>
      <c r="AK232" s="53"/>
      <c r="AL232" s="54" t="str">
        <f t="shared" si="66"/>
        <v/>
      </c>
      <c r="AM232" s="47" t="str">
        <f>IF(OR(Annex2!U239="",Annex2!U239="N/A",Annex2!U239=" "),"",Annex2!U239)</f>
        <v/>
      </c>
      <c r="AN232" s="33"/>
      <c r="AO232" s="33" t="str">
        <f t="shared" si="67"/>
        <v/>
      </c>
      <c r="AP232" s="33"/>
      <c r="AQ232" s="51" t="str">
        <f>IF(OR(Annex2!V239="",Annex2!V239=0),"",Annex2!V239)</f>
        <v/>
      </c>
      <c r="AR232" s="53"/>
      <c r="AS232" s="54" t="str">
        <f t="shared" si="68"/>
        <v/>
      </c>
      <c r="AT232" s="71" t="str">
        <f>IF(OR(Annex2!W239="",Annex2!W239=0),"",Annex2!W239)</f>
        <v/>
      </c>
      <c r="AU232" s="48" t="str">
        <f>IF(Annex2!X239&lt;&gt;"Yes","",Annex2!X239)</f>
        <v/>
      </c>
      <c r="AV232" s="33"/>
      <c r="AW232" s="73" t="str">
        <f t="shared" si="69"/>
        <v/>
      </c>
      <c r="AX232" s="50" t="str">
        <f>IF(Annex2!Y239&lt;&gt;"Yes","",Annex2!Y239)</f>
        <v/>
      </c>
      <c r="AY232" s="53"/>
      <c r="AZ232" s="54" t="str">
        <f t="shared" si="70"/>
        <v/>
      </c>
      <c r="BA232" s="48" t="str">
        <f>IF(OR(Annex2!Z239=" ",Annex2!Z239=""),"","Yes")</f>
        <v/>
      </c>
      <c r="BB232" s="33"/>
      <c r="BC232" s="73" t="str">
        <f t="shared" si="71"/>
        <v/>
      </c>
      <c r="BD232" s="33"/>
      <c r="BE232" s="56"/>
    </row>
    <row r="233" spans="1:57" ht="15" customHeight="1">
      <c r="A233" s="45" t="str">
        <f>IF(OR(Annex2!B240="",Annex2!E240=0),"",Annex2!B240)</f>
        <v/>
      </c>
      <c r="B233" s="45" t="str">
        <f>IF(OR(Annex2!D240="",Annex2!D240=0),"",Annex2!D240)</f>
        <v/>
      </c>
      <c r="C233" s="45" t="str">
        <f>IF(Annex2!E240="","",Annex2!E240)</f>
        <v/>
      </c>
      <c r="D233" s="46" t="str">
        <f>IF(Annex2!F240="","",Annex2!F240)</f>
        <v/>
      </c>
      <c r="E233" s="47" t="str">
        <f>IF(OR(Annex2!H240="",Annex2!H240=0),"",Annex2!H240)</f>
        <v/>
      </c>
      <c r="F233" s="33"/>
      <c r="G233" s="34" t="str">
        <f t="shared" si="57"/>
        <v/>
      </c>
      <c r="H233" s="33"/>
      <c r="I233" s="49" t="str">
        <f>IF(OR(Annex2!I240="",Annex2!I240=0),"",Annex2!I240)</f>
        <v/>
      </c>
      <c r="J233" s="53"/>
      <c r="K233" s="54" t="str">
        <f t="shared" si="58"/>
        <v/>
      </c>
      <c r="L233" s="52" t="str">
        <f>IF(OR(Annex2!J240="",Annex2!J240=0),"",Annex2!J240)</f>
        <v/>
      </c>
      <c r="M233" s="52" t="str">
        <f>IF(OR(Annex2!K240="",Annex2!K240=0),"",Annex2!K240)</f>
        <v/>
      </c>
      <c r="N233" s="48" t="str">
        <f>IF(OR(Annex2!L240="",Annex2!L240="N/A"),"",Annex2!L240)</f>
        <v/>
      </c>
      <c r="O233" s="33"/>
      <c r="P233" s="34" t="str">
        <f t="shared" si="59"/>
        <v/>
      </c>
      <c r="Q233" s="52" t="str">
        <f>IF(OR(Annex2!M240="",Annex2!M240=" "),"","Yes")</f>
        <v/>
      </c>
      <c r="R233" s="53"/>
      <c r="S233" s="54" t="str">
        <f t="shared" si="60"/>
        <v/>
      </c>
      <c r="T233" s="48" t="str">
        <f>IF(OR(Annex2!N240="",Annex2!N240=" "),"",Annex2!N240)</f>
        <v/>
      </c>
      <c r="U233" s="33"/>
      <c r="V233" s="34" t="str">
        <f t="shared" si="61"/>
        <v/>
      </c>
      <c r="W233" s="50" t="str">
        <f>IF(OR(Annex2!O240="",Annex2!O240="N/A",Annex2!O240=" "),"",Annex2!O240)</f>
        <v/>
      </c>
      <c r="X233" s="53"/>
      <c r="Y233" s="54" t="str">
        <f t="shared" si="62"/>
        <v/>
      </c>
      <c r="Z233" s="48" t="str">
        <f>IF(OR(Annex2!P240="",Annex2!P240="N/A",Annex2!P240=" "),"",Annex2!P240)</f>
        <v/>
      </c>
      <c r="AA233" s="33"/>
      <c r="AB233" s="34" t="str">
        <f t="shared" si="63"/>
        <v/>
      </c>
      <c r="AC233" s="51" t="str">
        <f>IF(OR(Annex2!Q240="",Annex2!Q240=0),"",Annex2!Q240)</f>
        <v/>
      </c>
      <c r="AD233" s="53"/>
      <c r="AE233" s="54" t="str">
        <f t="shared" si="64"/>
        <v/>
      </c>
      <c r="AF233" s="52" t="str">
        <f>IF(OR(Annex2!R240="",Annex2!R240=0),"",Annex2!R240)</f>
        <v/>
      </c>
      <c r="AG233" s="47" t="str">
        <f>IF(OR(Annex2!S240="",Annex2!S240=0),"",Annex2!S240)</f>
        <v/>
      </c>
      <c r="AH233" s="33"/>
      <c r="AI233" s="33" t="str">
        <f t="shared" si="65"/>
        <v/>
      </c>
      <c r="AJ233" s="51" t="str">
        <f>IF(OR(Annex2!T240="",Annex2!T240=0),"",Annex2!T240)</f>
        <v/>
      </c>
      <c r="AK233" s="53"/>
      <c r="AL233" s="54" t="str">
        <f t="shared" si="66"/>
        <v/>
      </c>
      <c r="AM233" s="47" t="str">
        <f>IF(OR(Annex2!U240="",Annex2!U240="N/A",Annex2!U240=" "),"",Annex2!U240)</f>
        <v/>
      </c>
      <c r="AN233" s="33"/>
      <c r="AO233" s="33" t="str">
        <f t="shared" si="67"/>
        <v/>
      </c>
      <c r="AP233" s="33"/>
      <c r="AQ233" s="51" t="str">
        <f>IF(OR(Annex2!V240="",Annex2!V240=0),"",Annex2!V240)</f>
        <v/>
      </c>
      <c r="AR233" s="53"/>
      <c r="AS233" s="54" t="str">
        <f t="shared" si="68"/>
        <v/>
      </c>
      <c r="AT233" s="71" t="str">
        <f>IF(OR(Annex2!W240="",Annex2!W240=0),"",Annex2!W240)</f>
        <v/>
      </c>
      <c r="AU233" s="48" t="str">
        <f>IF(Annex2!X240&lt;&gt;"Yes","",Annex2!X240)</f>
        <v/>
      </c>
      <c r="AV233" s="33"/>
      <c r="AW233" s="73" t="str">
        <f t="shared" si="69"/>
        <v/>
      </c>
      <c r="AX233" s="50" t="str">
        <f>IF(Annex2!Y240&lt;&gt;"Yes","",Annex2!Y240)</f>
        <v/>
      </c>
      <c r="AY233" s="53"/>
      <c r="AZ233" s="54" t="str">
        <f t="shared" si="70"/>
        <v/>
      </c>
      <c r="BA233" s="48" t="str">
        <f>IF(OR(Annex2!Z240=" ",Annex2!Z240=""),"","Yes")</f>
        <v/>
      </c>
      <c r="BB233" s="33"/>
      <c r="BC233" s="73" t="str">
        <f t="shared" si="71"/>
        <v/>
      </c>
      <c r="BD233" s="33"/>
      <c r="BE233" s="56"/>
    </row>
    <row r="234" spans="1:57" ht="15" customHeight="1">
      <c r="A234" s="45" t="str">
        <f>IF(OR(Annex2!B241="",Annex2!E241=0),"",Annex2!B241)</f>
        <v/>
      </c>
      <c r="B234" s="45" t="str">
        <f>IF(OR(Annex2!D241="",Annex2!D241=0),"",Annex2!D241)</f>
        <v/>
      </c>
      <c r="C234" s="45" t="str">
        <f>IF(Annex2!E241="","",Annex2!E241)</f>
        <v/>
      </c>
      <c r="D234" s="46" t="str">
        <f>IF(Annex2!F241="","",Annex2!F241)</f>
        <v/>
      </c>
      <c r="E234" s="47" t="str">
        <f>IF(OR(Annex2!H241="",Annex2!H241=0),"",Annex2!H241)</f>
        <v/>
      </c>
      <c r="F234" s="33"/>
      <c r="G234" s="34" t="str">
        <f t="shared" si="57"/>
        <v/>
      </c>
      <c r="H234" s="33"/>
      <c r="I234" s="49" t="str">
        <f>IF(OR(Annex2!I241="",Annex2!I241=0),"",Annex2!I241)</f>
        <v/>
      </c>
      <c r="J234" s="53"/>
      <c r="K234" s="54" t="str">
        <f t="shared" si="58"/>
        <v/>
      </c>
      <c r="L234" s="52" t="str">
        <f>IF(OR(Annex2!J241="",Annex2!J241=0),"",Annex2!J241)</f>
        <v/>
      </c>
      <c r="M234" s="52" t="str">
        <f>IF(OR(Annex2!K241="",Annex2!K241=0),"",Annex2!K241)</f>
        <v/>
      </c>
      <c r="N234" s="48" t="str">
        <f>IF(OR(Annex2!L241="",Annex2!L241="N/A"),"",Annex2!L241)</f>
        <v/>
      </c>
      <c r="O234" s="33"/>
      <c r="P234" s="34" t="str">
        <f t="shared" si="59"/>
        <v/>
      </c>
      <c r="Q234" s="52" t="str">
        <f>IF(OR(Annex2!M241="",Annex2!M241=" "),"","Yes")</f>
        <v/>
      </c>
      <c r="R234" s="53"/>
      <c r="S234" s="54" t="str">
        <f t="shared" si="60"/>
        <v/>
      </c>
      <c r="T234" s="48" t="str">
        <f>IF(OR(Annex2!N241="",Annex2!N241=" "),"",Annex2!N241)</f>
        <v/>
      </c>
      <c r="U234" s="33"/>
      <c r="V234" s="34" t="str">
        <f t="shared" si="61"/>
        <v/>
      </c>
      <c r="W234" s="50" t="str">
        <f>IF(OR(Annex2!O241="",Annex2!O241="N/A",Annex2!O241=" "),"",Annex2!O241)</f>
        <v/>
      </c>
      <c r="X234" s="53"/>
      <c r="Y234" s="54" t="str">
        <f t="shared" si="62"/>
        <v/>
      </c>
      <c r="Z234" s="48" t="str">
        <f>IF(OR(Annex2!P241="",Annex2!P241="N/A",Annex2!P241=" "),"",Annex2!P241)</f>
        <v/>
      </c>
      <c r="AA234" s="33"/>
      <c r="AB234" s="34" t="str">
        <f t="shared" si="63"/>
        <v/>
      </c>
      <c r="AC234" s="51" t="str">
        <f>IF(OR(Annex2!Q241="",Annex2!Q241=0),"",Annex2!Q241)</f>
        <v/>
      </c>
      <c r="AD234" s="53"/>
      <c r="AE234" s="54" t="str">
        <f t="shared" si="64"/>
        <v/>
      </c>
      <c r="AF234" s="52" t="str">
        <f>IF(OR(Annex2!R241="",Annex2!R241=0),"",Annex2!R241)</f>
        <v/>
      </c>
      <c r="AG234" s="47" t="str">
        <f>IF(OR(Annex2!S241="",Annex2!S241=0),"",Annex2!S241)</f>
        <v/>
      </c>
      <c r="AH234" s="33"/>
      <c r="AI234" s="33" t="str">
        <f t="shared" si="65"/>
        <v/>
      </c>
      <c r="AJ234" s="51" t="str">
        <f>IF(OR(Annex2!T241="",Annex2!T241=0),"",Annex2!T241)</f>
        <v/>
      </c>
      <c r="AK234" s="53"/>
      <c r="AL234" s="54" t="str">
        <f t="shared" si="66"/>
        <v/>
      </c>
      <c r="AM234" s="47" t="str">
        <f>IF(OR(Annex2!U241="",Annex2!U241="N/A",Annex2!U241=" "),"",Annex2!U241)</f>
        <v/>
      </c>
      <c r="AN234" s="33"/>
      <c r="AO234" s="33" t="str">
        <f t="shared" si="67"/>
        <v/>
      </c>
      <c r="AP234" s="33"/>
      <c r="AQ234" s="51" t="str">
        <f>IF(OR(Annex2!V241="",Annex2!V241=0),"",Annex2!V241)</f>
        <v/>
      </c>
      <c r="AR234" s="53"/>
      <c r="AS234" s="54" t="str">
        <f t="shared" si="68"/>
        <v/>
      </c>
      <c r="AT234" s="71" t="str">
        <f>IF(OR(Annex2!W241="",Annex2!W241=0),"",Annex2!W241)</f>
        <v/>
      </c>
      <c r="AU234" s="48" t="str">
        <f>IF(Annex2!X241&lt;&gt;"Yes","",Annex2!X241)</f>
        <v/>
      </c>
      <c r="AV234" s="33"/>
      <c r="AW234" s="73" t="str">
        <f t="shared" si="69"/>
        <v/>
      </c>
      <c r="AX234" s="50" t="str">
        <f>IF(Annex2!Y241&lt;&gt;"Yes","",Annex2!Y241)</f>
        <v/>
      </c>
      <c r="AY234" s="53"/>
      <c r="AZ234" s="54" t="str">
        <f t="shared" si="70"/>
        <v/>
      </c>
      <c r="BA234" s="48" t="str">
        <f>IF(OR(Annex2!Z241=" ",Annex2!Z241=""),"","Yes")</f>
        <v/>
      </c>
      <c r="BB234" s="33"/>
      <c r="BC234" s="73" t="str">
        <f t="shared" si="71"/>
        <v/>
      </c>
      <c r="BD234" s="33"/>
      <c r="BE234" s="56"/>
    </row>
    <row r="235" spans="1:57" ht="15" customHeight="1">
      <c r="A235" s="45" t="str">
        <f>IF(OR(Annex2!B242="",Annex2!E242=0),"",Annex2!B242)</f>
        <v/>
      </c>
      <c r="B235" s="45" t="str">
        <f>IF(OR(Annex2!D242="",Annex2!D242=0),"",Annex2!D242)</f>
        <v/>
      </c>
      <c r="C235" s="45" t="str">
        <f>IF(Annex2!E242="","",Annex2!E242)</f>
        <v/>
      </c>
      <c r="D235" s="46" t="str">
        <f>IF(Annex2!F242="","",Annex2!F242)</f>
        <v/>
      </c>
      <c r="E235" s="47" t="str">
        <f>IF(OR(Annex2!H242="",Annex2!H242=0),"",Annex2!H242)</f>
        <v/>
      </c>
      <c r="F235" s="33"/>
      <c r="G235" s="34" t="str">
        <f t="shared" si="57"/>
        <v/>
      </c>
      <c r="H235" s="33"/>
      <c r="I235" s="49" t="str">
        <f>IF(OR(Annex2!I242="",Annex2!I242=0),"",Annex2!I242)</f>
        <v/>
      </c>
      <c r="J235" s="53"/>
      <c r="K235" s="54" t="str">
        <f t="shared" si="58"/>
        <v/>
      </c>
      <c r="L235" s="52" t="str">
        <f>IF(OR(Annex2!J242="",Annex2!J242=0),"",Annex2!J242)</f>
        <v/>
      </c>
      <c r="M235" s="52" t="str">
        <f>IF(OR(Annex2!K242="",Annex2!K242=0),"",Annex2!K242)</f>
        <v/>
      </c>
      <c r="N235" s="48" t="str">
        <f>IF(OR(Annex2!L242="",Annex2!L242="N/A"),"",Annex2!L242)</f>
        <v/>
      </c>
      <c r="O235" s="33"/>
      <c r="P235" s="34" t="str">
        <f t="shared" si="59"/>
        <v/>
      </c>
      <c r="Q235" s="52" t="str">
        <f>IF(OR(Annex2!M242="",Annex2!M242=" "),"","Yes")</f>
        <v/>
      </c>
      <c r="R235" s="53"/>
      <c r="S235" s="54" t="str">
        <f t="shared" si="60"/>
        <v/>
      </c>
      <c r="T235" s="48" t="str">
        <f>IF(OR(Annex2!N242="",Annex2!N242=" "),"",Annex2!N242)</f>
        <v/>
      </c>
      <c r="U235" s="33"/>
      <c r="V235" s="34" t="str">
        <f t="shared" si="61"/>
        <v/>
      </c>
      <c r="W235" s="50" t="str">
        <f>IF(OR(Annex2!O242="",Annex2!O242="N/A",Annex2!O242=" "),"",Annex2!O242)</f>
        <v/>
      </c>
      <c r="X235" s="53"/>
      <c r="Y235" s="54" t="str">
        <f t="shared" si="62"/>
        <v/>
      </c>
      <c r="Z235" s="48" t="str">
        <f>IF(OR(Annex2!P242="",Annex2!P242="N/A",Annex2!P242=" "),"",Annex2!P242)</f>
        <v/>
      </c>
      <c r="AA235" s="33"/>
      <c r="AB235" s="34" t="str">
        <f t="shared" si="63"/>
        <v/>
      </c>
      <c r="AC235" s="51" t="str">
        <f>IF(OR(Annex2!Q242="",Annex2!Q242=0),"",Annex2!Q242)</f>
        <v/>
      </c>
      <c r="AD235" s="53"/>
      <c r="AE235" s="54" t="str">
        <f t="shared" si="64"/>
        <v/>
      </c>
      <c r="AF235" s="52" t="str">
        <f>IF(OR(Annex2!R242="",Annex2!R242=0),"",Annex2!R242)</f>
        <v/>
      </c>
      <c r="AG235" s="47" t="str">
        <f>IF(OR(Annex2!S242="",Annex2!S242=0),"",Annex2!S242)</f>
        <v/>
      </c>
      <c r="AH235" s="33"/>
      <c r="AI235" s="33" t="str">
        <f t="shared" si="65"/>
        <v/>
      </c>
      <c r="AJ235" s="51" t="str">
        <f>IF(OR(Annex2!T242="",Annex2!T242=0),"",Annex2!T242)</f>
        <v/>
      </c>
      <c r="AK235" s="53"/>
      <c r="AL235" s="54" t="str">
        <f t="shared" si="66"/>
        <v/>
      </c>
      <c r="AM235" s="47" t="str">
        <f>IF(OR(Annex2!U242="",Annex2!U242="N/A",Annex2!U242=" "),"",Annex2!U242)</f>
        <v/>
      </c>
      <c r="AN235" s="33"/>
      <c r="AO235" s="33" t="str">
        <f t="shared" si="67"/>
        <v/>
      </c>
      <c r="AP235" s="33"/>
      <c r="AQ235" s="51" t="str">
        <f>IF(OR(Annex2!V242="",Annex2!V242=0),"",Annex2!V242)</f>
        <v/>
      </c>
      <c r="AR235" s="53"/>
      <c r="AS235" s="54" t="str">
        <f t="shared" si="68"/>
        <v/>
      </c>
      <c r="AT235" s="71" t="str">
        <f>IF(OR(Annex2!W242="",Annex2!W242=0),"",Annex2!W242)</f>
        <v/>
      </c>
      <c r="AU235" s="48" t="str">
        <f>IF(Annex2!X242&lt;&gt;"Yes","",Annex2!X242)</f>
        <v/>
      </c>
      <c r="AV235" s="33"/>
      <c r="AW235" s="73" t="str">
        <f t="shared" si="69"/>
        <v/>
      </c>
      <c r="AX235" s="50" t="str">
        <f>IF(Annex2!Y242&lt;&gt;"Yes","",Annex2!Y242)</f>
        <v/>
      </c>
      <c r="AY235" s="53"/>
      <c r="AZ235" s="54" t="str">
        <f t="shared" si="70"/>
        <v/>
      </c>
      <c r="BA235" s="48" t="str">
        <f>IF(OR(Annex2!Z242=" ",Annex2!Z242=""),"","Yes")</f>
        <v/>
      </c>
      <c r="BB235" s="33"/>
      <c r="BC235" s="73" t="str">
        <f t="shared" si="71"/>
        <v/>
      </c>
      <c r="BD235" s="33"/>
      <c r="BE235" s="56"/>
    </row>
    <row r="236" spans="1:57" ht="15" customHeight="1">
      <c r="A236" s="45" t="str">
        <f>IF(OR(Annex2!B243="",Annex2!E243=0),"",Annex2!B243)</f>
        <v/>
      </c>
      <c r="B236" s="45" t="str">
        <f>IF(OR(Annex2!D243="",Annex2!D243=0),"",Annex2!D243)</f>
        <v/>
      </c>
      <c r="C236" s="45" t="str">
        <f>IF(Annex2!E243="","",Annex2!E243)</f>
        <v/>
      </c>
      <c r="D236" s="46" t="str">
        <f>IF(Annex2!F243="","",Annex2!F243)</f>
        <v/>
      </c>
      <c r="E236" s="47" t="str">
        <f>IF(OR(Annex2!H243="",Annex2!H243=0),"",Annex2!H243)</f>
        <v/>
      </c>
      <c r="F236" s="33"/>
      <c r="G236" s="34" t="str">
        <f t="shared" si="57"/>
        <v/>
      </c>
      <c r="H236" s="33"/>
      <c r="I236" s="49" t="str">
        <f>IF(OR(Annex2!I243="",Annex2!I243=0),"",Annex2!I243)</f>
        <v/>
      </c>
      <c r="J236" s="53"/>
      <c r="K236" s="54" t="str">
        <f t="shared" si="58"/>
        <v/>
      </c>
      <c r="L236" s="52" t="str">
        <f>IF(OR(Annex2!J243="",Annex2!J243=0),"",Annex2!J243)</f>
        <v/>
      </c>
      <c r="M236" s="52" t="str">
        <f>IF(OR(Annex2!K243="",Annex2!K243=0),"",Annex2!K243)</f>
        <v/>
      </c>
      <c r="N236" s="48" t="str">
        <f>IF(OR(Annex2!L243="",Annex2!L243="N/A"),"",Annex2!L243)</f>
        <v/>
      </c>
      <c r="O236" s="33"/>
      <c r="P236" s="34" t="str">
        <f t="shared" si="59"/>
        <v/>
      </c>
      <c r="Q236" s="52" t="str">
        <f>IF(OR(Annex2!M243="",Annex2!M243=" "),"","Yes")</f>
        <v/>
      </c>
      <c r="R236" s="53"/>
      <c r="S236" s="54" t="str">
        <f t="shared" si="60"/>
        <v/>
      </c>
      <c r="T236" s="48" t="str">
        <f>IF(OR(Annex2!N243="",Annex2!N243=" "),"",Annex2!N243)</f>
        <v/>
      </c>
      <c r="U236" s="33"/>
      <c r="V236" s="34" t="str">
        <f t="shared" si="61"/>
        <v/>
      </c>
      <c r="W236" s="50" t="str">
        <f>IF(OR(Annex2!O243="",Annex2!O243="N/A",Annex2!O243=" "),"",Annex2!O243)</f>
        <v/>
      </c>
      <c r="X236" s="53"/>
      <c r="Y236" s="54" t="str">
        <f t="shared" si="62"/>
        <v/>
      </c>
      <c r="Z236" s="48" t="str">
        <f>IF(OR(Annex2!P243="",Annex2!P243="N/A",Annex2!P243=" "),"",Annex2!P243)</f>
        <v/>
      </c>
      <c r="AA236" s="33"/>
      <c r="AB236" s="34" t="str">
        <f t="shared" si="63"/>
        <v/>
      </c>
      <c r="AC236" s="51" t="str">
        <f>IF(OR(Annex2!Q243="",Annex2!Q243=0),"",Annex2!Q243)</f>
        <v/>
      </c>
      <c r="AD236" s="53"/>
      <c r="AE236" s="54" t="str">
        <f t="shared" si="64"/>
        <v/>
      </c>
      <c r="AF236" s="52" t="str">
        <f>IF(OR(Annex2!R243="",Annex2!R243=0),"",Annex2!R243)</f>
        <v/>
      </c>
      <c r="AG236" s="47" t="str">
        <f>IF(OR(Annex2!S243="",Annex2!S243=0),"",Annex2!S243)</f>
        <v/>
      </c>
      <c r="AH236" s="33"/>
      <c r="AI236" s="33" t="str">
        <f t="shared" si="65"/>
        <v/>
      </c>
      <c r="AJ236" s="51" t="str">
        <f>IF(OR(Annex2!T243="",Annex2!T243=0),"",Annex2!T243)</f>
        <v/>
      </c>
      <c r="AK236" s="53"/>
      <c r="AL236" s="54" t="str">
        <f t="shared" si="66"/>
        <v/>
      </c>
      <c r="AM236" s="47" t="str">
        <f>IF(OR(Annex2!U243="",Annex2!U243="N/A",Annex2!U243=" "),"",Annex2!U243)</f>
        <v/>
      </c>
      <c r="AN236" s="33"/>
      <c r="AO236" s="33" t="str">
        <f t="shared" si="67"/>
        <v/>
      </c>
      <c r="AP236" s="33"/>
      <c r="AQ236" s="51" t="str">
        <f>IF(OR(Annex2!V243="",Annex2!V243=0),"",Annex2!V243)</f>
        <v/>
      </c>
      <c r="AR236" s="53"/>
      <c r="AS236" s="54" t="str">
        <f t="shared" si="68"/>
        <v/>
      </c>
      <c r="AT236" s="71" t="str">
        <f>IF(OR(Annex2!W243="",Annex2!W243=0),"",Annex2!W243)</f>
        <v/>
      </c>
      <c r="AU236" s="48" t="str">
        <f>IF(Annex2!X243&lt;&gt;"Yes","",Annex2!X243)</f>
        <v/>
      </c>
      <c r="AV236" s="33"/>
      <c r="AW236" s="73" t="str">
        <f t="shared" si="69"/>
        <v/>
      </c>
      <c r="AX236" s="50" t="str">
        <f>IF(Annex2!Y243&lt;&gt;"Yes","",Annex2!Y243)</f>
        <v/>
      </c>
      <c r="AY236" s="53"/>
      <c r="AZ236" s="54" t="str">
        <f t="shared" si="70"/>
        <v/>
      </c>
      <c r="BA236" s="48" t="str">
        <f>IF(OR(Annex2!Z243=" ",Annex2!Z243=""),"","Yes")</f>
        <v/>
      </c>
      <c r="BB236" s="33"/>
      <c r="BC236" s="73" t="str">
        <f t="shared" si="71"/>
        <v/>
      </c>
      <c r="BD236" s="33"/>
      <c r="BE236" s="56"/>
    </row>
    <row r="237" spans="1:57" ht="15" customHeight="1">
      <c r="A237" s="45" t="str">
        <f>IF(OR(Annex2!B244="",Annex2!E244=0),"",Annex2!B244)</f>
        <v/>
      </c>
      <c r="B237" s="45" t="str">
        <f>IF(OR(Annex2!D244="",Annex2!D244=0),"",Annex2!D244)</f>
        <v/>
      </c>
      <c r="C237" s="45" t="str">
        <f>IF(Annex2!E244="","",Annex2!E244)</f>
        <v/>
      </c>
      <c r="D237" s="46" t="str">
        <f>IF(Annex2!F244="","",Annex2!F244)</f>
        <v/>
      </c>
      <c r="E237" s="47" t="str">
        <f>IF(OR(Annex2!H244="",Annex2!H244=0),"",Annex2!H244)</f>
        <v/>
      </c>
      <c r="F237" s="33"/>
      <c r="G237" s="34" t="str">
        <f t="shared" si="57"/>
        <v/>
      </c>
      <c r="H237" s="33"/>
      <c r="I237" s="49" t="str">
        <f>IF(OR(Annex2!I244="",Annex2!I244=0),"",Annex2!I244)</f>
        <v/>
      </c>
      <c r="J237" s="53"/>
      <c r="K237" s="54" t="str">
        <f t="shared" si="58"/>
        <v/>
      </c>
      <c r="L237" s="52" t="str">
        <f>IF(OR(Annex2!J244="",Annex2!J244=0),"",Annex2!J244)</f>
        <v/>
      </c>
      <c r="M237" s="52" t="str">
        <f>IF(OR(Annex2!K244="",Annex2!K244=0),"",Annex2!K244)</f>
        <v/>
      </c>
      <c r="N237" s="48" t="str">
        <f>IF(OR(Annex2!L244="",Annex2!L244="N/A"),"",Annex2!L244)</f>
        <v/>
      </c>
      <c r="O237" s="33"/>
      <c r="P237" s="34" t="str">
        <f t="shared" si="59"/>
        <v/>
      </c>
      <c r="Q237" s="52" t="str">
        <f>IF(OR(Annex2!M244="",Annex2!M244=" "),"","Yes")</f>
        <v/>
      </c>
      <c r="R237" s="53"/>
      <c r="S237" s="54" t="str">
        <f t="shared" si="60"/>
        <v/>
      </c>
      <c r="T237" s="48" t="str">
        <f>IF(OR(Annex2!N244="",Annex2!N244=" "),"",Annex2!N244)</f>
        <v/>
      </c>
      <c r="U237" s="33"/>
      <c r="V237" s="34" t="str">
        <f t="shared" si="61"/>
        <v/>
      </c>
      <c r="W237" s="50" t="str">
        <f>IF(OR(Annex2!O244="",Annex2!O244="N/A",Annex2!O244=" "),"",Annex2!O244)</f>
        <v/>
      </c>
      <c r="X237" s="53"/>
      <c r="Y237" s="54" t="str">
        <f t="shared" si="62"/>
        <v/>
      </c>
      <c r="Z237" s="48" t="str">
        <f>IF(OR(Annex2!P244="",Annex2!P244="N/A",Annex2!P244=" "),"",Annex2!P244)</f>
        <v/>
      </c>
      <c r="AA237" s="33"/>
      <c r="AB237" s="34" t="str">
        <f t="shared" si="63"/>
        <v/>
      </c>
      <c r="AC237" s="51" t="str">
        <f>IF(OR(Annex2!Q244="",Annex2!Q244=0),"",Annex2!Q244)</f>
        <v/>
      </c>
      <c r="AD237" s="53"/>
      <c r="AE237" s="54" t="str">
        <f t="shared" si="64"/>
        <v/>
      </c>
      <c r="AF237" s="52" t="str">
        <f>IF(OR(Annex2!R244="",Annex2!R244=0),"",Annex2!R244)</f>
        <v/>
      </c>
      <c r="AG237" s="47" t="str">
        <f>IF(OR(Annex2!S244="",Annex2!S244=0),"",Annex2!S244)</f>
        <v/>
      </c>
      <c r="AH237" s="33"/>
      <c r="AI237" s="33" t="str">
        <f t="shared" si="65"/>
        <v/>
      </c>
      <c r="AJ237" s="51" t="str">
        <f>IF(OR(Annex2!T244="",Annex2!T244=0),"",Annex2!T244)</f>
        <v/>
      </c>
      <c r="AK237" s="53"/>
      <c r="AL237" s="54" t="str">
        <f t="shared" si="66"/>
        <v/>
      </c>
      <c r="AM237" s="47" t="str">
        <f>IF(OR(Annex2!U244="",Annex2!U244="N/A",Annex2!U244=" "),"",Annex2!U244)</f>
        <v/>
      </c>
      <c r="AN237" s="33"/>
      <c r="AO237" s="33" t="str">
        <f t="shared" si="67"/>
        <v/>
      </c>
      <c r="AP237" s="33"/>
      <c r="AQ237" s="51" t="str">
        <f>IF(OR(Annex2!V244="",Annex2!V244=0),"",Annex2!V244)</f>
        <v/>
      </c>
      <c r="AR237" s="53"/>
      <c r="AS237" s="54" t="str">
        <f t="shared" si="68"/>
        <v/>
      </c>
      <c r="AT237" s="71" t="str">
        <f>IF(OR(Annex2!W244="",Annex2!W244=0),"",Annex2!W244)</f>
        <v/>
      </c>
      <c r="AU237" s="48" t="str">
        <f>IF(Annex2!X244&lt;&gt;"Yes","",Annex2!X244)</f>
        <v/>
      </c>
      <c r="AV237" s="33"/>
      <c r="AW237" s="73" t="str">
        <f t="shared" si="69"/>
        <v/>
      </c>
      <c r="AX237" s="50" t="str">
        <f>IF(Annex2!Y244&lt;&gt;"Yes","",Annex2!Y244)</f>
        <v/>
      </c>
      <c r="AY237" s="53"/>
      <c r="AZ237" s="54" t="str">
        <f t="shared" si="70"/>
        <v/>
      </c>
      <c r="BA237" s="48" t="str">
        <f>IF(OR(Annex2!Z244=" ",Annex2!Z244=""),"","Yes")</f>
        <v/>
      </c>
      <c r="BB237" s="33"/>
      <c r="BC237" s="73" t="str">
        <f t="shared" si="71"/>
        <v/>
      </c>
      <c r="BD237" s="33"/>
      <c r="BE237" s="56"/>
    </row>
    <row r="238" spans="1:57" ht="15" customHeight="1">
      <c r="A238" s="45" t="str">
        <f>IF(OR(Annex2!B245="",Annex2!E245=0),"",Annex2!B245)</f>
        <v/>
      </c>
      <c r="B238" s="45" t="str">
        <f>IF(OR(Annex2!D245="",Annex2!D245=0),"",Annex2!D245)</f>
        <v/>
      </c>
      <c r="C238" s="45" t="str">
        <f>IF(Annex2!E245="","",Annex2!E245)</f>
        <v/>
      </c>
      <c r="D238" s="46" t="str">
        <f>IF(Annex2!F245="","",Annex2!F245)</f>
        <v/>
      </c>
      <c r="E238" s="47" t="str">
        <f>IF(OR(Annex2!H245="",Annex2!H245=0),"",Annex2!H245)</f>
        <v/>
      </c>
      <c r="F238" s="33"/>
      <c r="G238" s="34" t="str">
        <f t="shared" si="57"/>
        <v/>
      </c>
      <c r="H238" s="33"/>
      <c r="I238" s="49" t="str">
        <f>IF(OR(Annex2!I245="",Annex2!I245=0),"",Annex2!I245)</f>
        <v/>
      </c>
      <c r="J238" s="53"/>
      <c r="K238" s="54" t="str">
        <f t="shared" si="58"/>
        <v/>
      </c>
      <c r="L238" s="52" t="str">
        <f>IF(OR(Annex2!J245="",Annex2!J245=0),"",Annex2!J245)</f>
        <v/>
      </c>
      <c r="M238" s="52" t="str">
        <f>IF(OR(Annex2!K245="",Annex2!K245=0),"",Annex2!K245)</f>
        <v/>
      </c>
      <c r="N238" s="48" t="str">
        <f>IF(OR(Annex2!L245="",Annex2!L245="N/A"),"",Annex2!L245)</f>
        <v/>
      </c>
      <c r="O238" s="33"/>
      <c r="P238" s="34" t="str">
        <f t="shared" si="59"/>
        <v/>
      </c>
      <c r="Q238" s="52" t="str">
        <f>IF(OR(Annex2!M245="",Annex2!M245=" "),"","Yes")</f>
        <v/>
      </c>
      <c r="R238" s="53"/>
      <c r="S238" s="54" t="str">
        <f t="shared" si="60"/>
        <v/>
      </c>
      <c r="T238" s="48" t="str">
        <f>IF(OR(Annex2!N245="",Annex2!N245=" "),"",Annex2!N245)</f>
        <v/>
      </c>
      <c r="U238" s="33"/>
      <c r="V238" s="34" t="str">
        <f t="shared" si="61"/>
        <v/>
      </c>
      <c r="W238" s="50" t="str">
        <f>IF(OR(Annex2!O245="",Annex2!O245="N/A",Annex2!O245=" "),"",Annex2!O245)</f>
        <v/>
      </c>
      <c r="X238" s="53"/>
      <c r="Y238" s="54" t="str">
        <f t="shared" si="62"/>
        <v/>
      </c>
      <c r="Z238" s="48" t="str">
        <f>IF(OR(Annex2!P245="",Annex2!P245="N/A",Annex2!P245=" "),"",Annex2!P245)</f>
        <v/>
      </c>
      <c r="AA238" s="33"/>
      <c r="AB238" s="34" t="str">
        <f t="shared" si="63"/>
        <v/>
      </c>
      <c r="AC238" s="51" t="str">
        <f>IF(OR(Annex2!Q245="",Annex2!Q245=0),"",Annex2!Q245)</f>
        <v/>
      </c>
      <c r="AD238" s="53"/>
      <c r="AE238" s="54" t="str">
        <f t="shared" si="64"/>
        <v/>
      </c>
      <c r="AF238" s="52" t="str">
        <f>IF(OR(Annex2!R245="",Annex2!R245=0),"",Annex2!R245)</f>
        <v/>
      </c>
      <c r="AG238" s="47" t="str">
        <f>IF(OR(Annex2!S245="",Annex2!S245=0),"",Annex2!S245)</f>
        <v/>
      </c>
      <c r="AH238" s="33"/>
      <c r="AI238" s="33" t="str">
        <f t="shared" si="65"/>
        <v/>
      </c>
      <c r="AJ238" s="51" t="str">
        <f>IF(OR(Annex2!T245="",Annex2!T245=0),"",Annex2!T245)</f>
        <v/>
      </c>
      <c r="AK238" s="53"/>
      <c r="AL238" s="54" t="str">
        <f t="shared" si="66"/>
        <v/>
      </c>
      <c r="AM238" s="47" t="str">
        <f>IF(OR(Annex2!U245="",Annex2!U245="N/A",Annex2!U245=" "),"",Annex2!U245)</f>
        <v/>
      </c>
      <c r="AN238" s="33"/>
      <c r="AO238" s="33" t="str">
        <f t="shared" si="67"/>
        <v/>
      </c>
      <c r="AP238" s="33"/>
      <c r="AQ238" s="51" t="str">
        <f>IF(OR(Annex2!V245="",Annex2!V245=0),"",Annex2!V245)</f>
        <v/>
      </c>
      <c r="AR238" s="53"/>
      <c r="AS238" s="54" t="str">
        <f t="shared" si="68"/>
        <v/>
      </c>
      <c r="AT238" s="71" t="str">
        <f>IF(OR(Annex2!W245="",Annex2!W245=0),"",Annex2!W245)</f>
        <v/>
      </c>
      <c r="AU238" s="48" t="str">
        <f>IF(Annex2!X245&lt;&gt;"Yes","",Annex2!X245)</f>
        <v/>
      </c>
      <c r="AV238" s="33"/>
      <c r="AW238" s="73" t="str">
        <f t="shared" si="69"/>
        <v/>
      </c>
      <c r="AX238" s="50" t="str">
        <f>IF(Annex2!Y245&lt;&gt;"Yes","",Annex2!Y245)</f>
        <v/>
      </c>
      <c r="AY238" s="53"/>
      <c r="AZ238" s="54" t="str">
        <f t="shared" si="70"/>
        <v/>
      </c>
      <c r="BA238" s="48" t="str">
        <f>IF(OR(Annex2!Z245=" ",Annex2!Z245=""),"","Yes")</f>
        <v/>
      </c>
      <c r="BB238" s="33"/>
      <c r="BC238" s="73" t="str">
        <f t="shared" si="71"/>
        <v/>
      </c>
      <c r="BD238" s="33"/>
      <c r="BE238" s="56"/>
    </row>
    <row r="239" spans="1:57" ht="15" customHeight="1">
      <c r="A239" s="45" t="str">
        <f>IF(OR(Annex2!B246="",Annex2!E246=0),"",Annex2!B246)</f>
        <v/>
      </c>
      <c r="B239" s="45" t="str">
        <f>IF(OR(Annex2!D246="",Annex2!D246=0),"",Annex2!D246)</f>
        <v/>
      </c>
      <c r="C239" s="45" t="str">
        <f>IF(Annex2!E246="","",Annex2!E246)</f>
        <v/>
      </c>
      <c r="D239" s="46" t="str">
        <f>IF(Annex2!F246="","",Annex2!F246)</f>
        <v/>
      </c>
      <c r="E239" s="47" t="str">
        <f>IF(OR(Annex2!H246="",Annex2!H246=0),"",Annex2!H246)</f>
        <v/>
      </c>
      <c r="F239" s="33"/>
      <c r="G239" s="34" t="str">
        <f t="shared" si="57"/>
        <v/>
      </c>
      <c r="H239" s="33"/>
      <c r="I239" s="49" t="str">
        <f>IF(OR(Annex2!I246="",Annex2!I246=0),"",Annex2!I246)</f>
        <v/>
      </c>
      <c r="J239" s="53"/>
      <c r="K239" s="54" t="str">
        <f t="shared" si="58"/>
        <v/>
      </c>
      <c r="L239" s="52" t="str">
        <f>IF(OR(Annex2!J246="",Annex2!J246=0),"",Annex2!J246)</f>
        <v/>
      </c>
      <c r="M239" s="52" t="str">
        <f>IF(OR(Annex2!K246="",Annex2!K246=0),"",Annex2!K246)</f>
        <v/>
      </c>
      <c r="N239" s="48" t="str">
        <f>IF(OR(Annex2!L246="",Annex2!L246="N/A"),"",Annex2!L246)</f>
        <v/>
      </c>
      <c r="O239" s="33"/>
      <c r="P239" s="34" t="str">
        <f t="shared" si="59"/>
        <v/>
      </c>
      <c r="Q239" s="52" t="str">
        <f>IF(OR(Annex2!M246="",Annex2!M246=" "),"","Yes")</f>
        <v/>
      </c>
      <c r="R239" s="53"/>
      <c r="S239" s="54" t="str">
        <f t="shared" si="60"/>
        <v/>
      </c>
      <c r="T239" s="48" t="str">
        <f>IF(OR(Annex2!N246="",Annex2!N246=" "),"",Annex2!N246)</f>
        <v/>
      </c>
      <c r="U239" s="33"/>
      <c r="V239" s="34" t="str">
        <f t="shared" si="61"/>
        <v/>
      </c>
      <c r="W239" s="50" t="str">
        <f>IF(OR(Annex2!O246="",Annex2!O246="N/A",Annex2!O246=" "),"",Annex2!O246)</f>
        <v/>
      </c>
      <c r="X239" s="53"/>
      <c r="Y239" s="54" t="str">
        <f t="shared" si="62"/>
        <v/>
      </c>
      <c r="Z239" s="48" t="str">
        <f>IF(OR(Annex2!P246="",Annex2!P246="N/A",Annex2!P246=" "),"",Annex2!P246)</f>
        <v/>
      </c>
      <c r="AA239" s="33"/>
      <c r="AB239" s="34" t="str">
        <f t="shared" si="63"/>
        <v/>
      </c>
      <c r="AC239" s="51" t="str">
        <f>IF(OR(Annex2!Q246="",Annex2!Q246=0),"",Annex2!Q246)</f>
        <v/>
      </c>
      <c r="AD239" s="53"/>
      <c r="AE239" s="54" t="str">
        <f t="shared" si="64"/>
        <v/>
      </c>
      <c r="AF239" s="52" t="str">
        <f>IF(OR(Annex2!R246="",Annex2!R246=0),"",Annex2!R246)</f>
        <v/>
      </c>
      <c r="AG239" s="47" t="str">
        <f>IF(OR(Annex2!S246="",Annex2!S246=0),"",Annex2!S246)</f>
        <v/>
      </c>
      <c r="AH239" s="33"/>
      <c r="AI239" s="33" t="str">
        <f t="shared" si="65"/>
        <v/>
      </c>
      <c r="AJ239" s="51" t="str">
        <f>IF(OR(Annex2!T246="",Annex2!T246=0),"",Annex2!T246)</f>
        <v/>
      </c>
      <c r="AK239" s="53"/>
      <c r="AL239" s="54" t="str">
        <f t="shared" si="66"/>
        <v/>
      </c>
      <c r="AM239" s="47" t="str">
        <f>IF(OR(Annex2!U246="",Annex2!U246="N/A",Annex2!U246=" "),"",Annex2!U246)</f>
        <v/>
      </c>
      <c r="AN239" s="33"/>
      <c r="AO239" s="33" t="str">
        <f t="shared" si="67"/>
        <v/>
      </c>
      <c r="AP239" s="33"/>
      <c r="AQ239" s="51" t="str">
        <f>IF(OR(Annex2!V246="",Annex2!V246=0),"",Annex2!V246)</f>
        <v/>
      </c>
      <c r="AR239" s="53"/>
      <c r="AS239" s="54" t="str">
        <f t="shared" si="68"/>
        <v/>
      </c>
      <c r="AT239" s="71" t="str">
        <f>IF(OR(Annex2!W246="",Annex2!W246=0),"",Annex2!W246)</f>
        <v/>
      </c>
      <c r="AU239" s="48" t="str">
        <f>IF(Annex2!X246&lt;&gt;"Yes","",Annex2!X246)</f>
        <v/>
      </c>
      <c r="AV239" s="33"/>
      <c r="AW239" s="73" t="str">
        <f t="shared" si="69"/>
        <v/>
      </c>
      <c r="AX239" s="50" t="str">
        <f>IF(Annex2!Y246&lt;&gt;"Yes","",Annex2!Y246)</f>
        <v/>
      </c>
      <c r="AY239" s="53"/>
      <c r="AZ239" s="54" t="str">
        <f t="shared" si="70"/>
        <v/>
      </c>
      <c r="BA239" s="48" t="str">
        <f>IF(OR(Annex2!Z246=" ",Annex2!Z246=""),"","Yes")</f>
        <v/>
      </c>
      <c r="BB239" s="33"/>
      <c r="BC239" s="73" t="str">
        <f t="shared" si="71"/>
        <v/>
      </c>
      <c r="BD239" s="33"/>
      <c r="BE239" s="56"/>
    </row>
    <row r="240" spans="1:57" ht="15" customHeight="1">
      <c r="A240" s="45" t="str">
        <f>IF(OR(Annex2!B247="",Annex2!E247=0),"",Annex2!B247)</f>
        <v/>
      </c>
      <c r="B240" s="45" t="str">
        <f>IF(OR(Annex2!D247="",Annex2!D247=0),"",Annex2!D247)</f>
        <v/>
      </c>
      <c r="C240" s="45" t="str">
        <f>IF(Annex2!E247="","",Annex2!E247)</f>
        <v/>
      </c>
      <c r="D240" s="46" t="str">
        <f>IF(Annex2!F247="","",Annex2!F247)</f>
        <v/>
      </c>
      <c r="E240" s="47" t="str">
        <f>IF(OR(Annex2!H247="",Annex2!H247=0),"",Annex2!H247)</f>
        <v/>
      </c>
      <c r="F240" s="33"/>
      <c r="G240" s="34" t="str">
        <f t="shared" si="57"/>
        <v/>
      </c>
      <c r="H240" s="33"/>
      <c r="I240" s="49" t="str">
        <f>IF(OR(Annex2!I247="",Annex2!I247=0),"",Annex2!I247)</f>
        <v/>
      </c>
      <c r="J240" s="53"/>
      <c r="K240" s="54" t="str">
        <f t="shared" si="58"/>
        <v/>
      </c>
      <c r="L240" s="52" t="str">
        <f>IF(OR(Annex2!J247="",Annex2!J247=0),"",Annex2!J247)</f>
        <v/>
      </c>
      <c r="M240" s="52" t="str">
        <f>IF(OR(Annex2!K247="",Annex2!K247=0),"",Annex2!K247)</f>
        <v/>
      </c>
      <c r="N240" s="48" t="str">
        <f>IF(OR(Annex2!L247="",Annex2!L247="N/A"),"",Annex2!L247)</f>
        <v/>
      </c>
      <c r="O240" s="33"/>
      <c r="P240" s="34" t="str">
        <f t="shared" si="59"/>
        <v/>
      </c>
      <c r="Q240" s="52" t="str">
        <f>IF(OR(Annex2!M247="",Annex2!M247=" "),"","Yes")</f>
        <v/>
      </c>
      <c r="R240" s="53"/>
      <c r="S240" s="54" t="str">
        <f t="shared" si="60"/>
        <v/>
      </c>
      <c r="T240" s="48" t="str">
        <f>IF(OR(Annex2!N247="",Annex2!N247=" "),"",Annex2!N247)</f>
        <v/>
      </c>
      <c r="U240" s="33"/>
      <c r="V240" s="34" t="str">
        <f t="shared" si="61"/>
        <v/>
      </c>
      <c r="W240" s="50" t="str">
        <f>IF(OR(Annex2!O247="",Annex2!O247="N/A",Annex2!O247=" "),"",Annex2!O247)</f>
        <v/>
      </c>
      <c r="X240" s="53"/>
      <c r="Y240" s="54" t="str">
        <f t="shared" si="62"/>
        <v/>
      </c>
      <c r="Z240" s="48" t="str">
        <f>IF(OR(Annex2!P247="",Annex2!P247="N/A",Annex2!P247=" "),"",Annex2!P247)</f>
        <v/>
      </c>
      <c r="AA240" s="33"/>
      <c r="AB240" s="34" t="str">
        <f t="shared" si="63"/>
        <v/>
      </c>
      <c r="AC240" s="51" t="str">
        <f>IF(OR(Annex2!Q247="",Annex2!Q247=0),"",Annex2!Q247)</f>
        <v/>
      </c>
      <c r="AD240" s="53"/>
      <c r="AE240" s="54" t="str">
        <f t="shared" si="64"/>
        <v/>
      </c>
      <c r="AF240" s="52" t="str">
        <f>IF(OR(Annex2!R247="",Annex2!R247=0),"",Annex2!R247)</f>
        <v/>
      </c>
      <c r="AG240" s="47" t="str">
        <f>IF(OR(Annex2!S247="",Annex2!S247=0),"",Annex2!S247)</f>
        <v/>
      </c>
      <c r="AH240" s="33"/>
      <c r="AI240" s="33" t="str">
        <f t="shared" si="65"/>
        <v/>
      </c>
      <c r="AJ240" s="51" t="str">
        <f>IF(OR(Annex2!T247="",Annex2!T247=0),"",Annex2!T247)</f>
        <v/>
      </c>
      <c r="AK240" s="53"/>
      <c r="AL240" s="54" t="str">
        <f t="shared" si="66"/>
        <v/>
      </c>
      <c r="AM240" s="47" t="str">
        <f>IF(OR(Annex2!U247="",Annex2!U247="N/A",Annex2!U247=" "),"",Annex2!U247)</f>
        <v/>
      </c>
      <c r="AN240" s="33"/>
      <c r="AO240" s="33" t="str">
        <f t="shared" si="67"/>
        <v/>
      </c>
      <c r="AP240" s="33"/>
      <c r="AQ240" s="51" t="str">
        <f>IF(OR(Annex2!V247="",Annex2!V247=0),"",Annex2!V247)</f>
        <v/>
      </c>
      <c r="AR240" s="53"/>
      <c r="AS240" s="54" t="str">
        <f t="shared" si="68"/>
        <v/>
      </c>
      <c r="AT240" s="71" t="str">
        <f>IF(OR(Annex2!W247="",Annex2!W247=0),"",Annex2!W247)</f>
        <v/>
      </c>
      <c r="AU240" s="48" t="str">
        <f>IF(Annex2!X247&lt;&gt;"Yes","",Annex2!X247)</f>
        <v/>
      </c>
      <c r="AV240" s="33"/>
      <c r="AW240" s="73" t="str">
        <f t="shared" si="69"/>
        <v/>
      </c>
      <c r="AX240" s="50" t="str">
        <f>IF(Annex2!Y247&lt;&gt;"Yes","",Annex2!Y247)</f>
        <v/>
      </c>
      <c r="AY240" s="53"/>
      <c r="AZ240" s="54" t="str">
        <f t="shared" si="70"/>
        <v/>
      </c>
      <c r="BA240" s="48" t="str">
        <f>IF(OR(Annex2!Z247=" ",Annex2!Z247=""),"","Yes")</f>
        <v/>
      </c>
      <c r="BB240" s="33"/>
      <c r="BC240" s="73" t="str">
        <f t="shared" si="71"/>
        <v/>
      </c>
      <c r="BD240" s="33"/>
      <c r="BE240" s="56"/>
    </row>
    <row r="241" spans="1:57" ht="15" customHeight="1">
      <c r="A241" s="45" t="str">
        <f>IF(OR(Annex2!B248="",Annex2!E248=0),"",Annex2!B248)</f>
        <v/>
      </c>
      <c r="B241" s="45" t="str">
        <f>IF(OR(Annex2!D248="",Annex2!D248=0),"",Annex2!D248)</f>
        <v/>
      </c>
      <c r="C241" s="45" t="str">
        <f>IF(Annex2!E248="","",Annex2!E248)</f>
        <v/>
      </c>
      <c r="D241" s="46" t="str">
        <f>IF(Annex2!F248="","",Annex2!F248)</f>
        <v/>
      </c>
      <c r="E241" s="47" t="str">
        <f>IF(OR(Annex2!H248="",Annex2!H248=0),"",Annex2!H248)</f>
        <v/>
      </c>
      <c r="F241" s="33"/>
      <c r="G241" s="34" t="str">
        <f t="shared" si="57"/>
        <v/>
      </c>
      <c r="H241" s="33"/>
      <c r="I241" s="49" t="str">
        <f>IF(OR(Annex2!I248="",Annex2!I248=0),"",Annex2!I248)</f>
        <v/>
      </c>
      <c r="J241" s="53"/>
      <c r="K241" s="54" t="str">
        <f t="shared" si="58"/>
        <v/>
      </c>
      <c r="L241" s="52" t="str">
        <f>IF(OR(Annex2!J248="",Annex2!J248=0),"",Annex2!J248)</f>
        <v/>
      </c>
      <c r="M241" s="52" t="str">
        <f>IF(OR(Annex2!K248="",Annex2!K248=0),"",Annex2!K248)</f>
        <v/>
      </c>
      <c r="N241" s="48" t="str">
        <f>IF(OR(Annex2!L248="",Annex2!L248="N/A"),"",Annex2!L248)</f>
        <v/>
      </c>
      <c r="O241" s="33"/>
      <c r="P241" s="34" t="str">
        <f t="shared" si="59"/>
        <v/>
      </c>
      <c r="Q241" s="52" t="str">
        <f>IF(OR(Annex2!M248="",Annex2!M248=" "),"","Yes")</f>
        <v/>
      </c>
      <c r="R241" s="53"/>
      <c r="S241" s="54" t="str">
        <f t="shared" si="60"/>
        <v/>
      </c>
      <c r="T241" s="48" t="str">
        <f>IF(OR(Annex2!N248="",Annex2!N248=" "),"",Annex2!N248)</f>
        <v/>
      </c>
      <c r="U241" s="33"/>
      <c r="V241" s="34" t="str">
        <f t="shared" si="61"/>
        <v/>
      </c>
      <c r="W241" s="50" t="str">
        <f>IF(OR(Annex2!O248="",Annex2!O248="N/A",Annex2!O248=" "),"",Annex2!O248)</f>
        <v/>
      </c>
      <c r="X241" s="53"/>
      <c r="Y241" s="54" t="str">
        <f t="shared" si="62"/>
        <v/>
      </c>
      <c r="Z241" s="48" t="str">
        <f>IF(OR(Annex2!P248="",Annex2!P248="N/A",Annex2!P248=" "),"",Annex2!P248)</f>
        <v/>
      </c>
      <c r="AA241" s="33"/>
      <c r="AB241" s="34" t="str">
        <f t="shared" si="63"/>
        <v/>
      </c>
      <c r="AC241" s="51" t="str">
        <f>IF(OR(Annex2!Q248="",Annex2!Q248=0),"",Annex2!Q248)</f>
        <v/>
      </c>
      <c r="AD241" s="53"/>
      <c r="AE241" s="54" t="str">
        <f t="shared" si="64"/>
        <v/>
      </c>
      <c r="AF241" s="52" t="str">
        <f>IF(OR(Annex2!R248="",Annex2!R248=0),"",Annex2!R248)</f>
        <v/>
      </c>
      <c r="AG241" s="47" t="str">
        <f>IF(OR(Annex2!S248="",Annex2!S248=0),"",Annex2!S248)</f>
        <v/>
      </c>
      <c r="AH241" s="33"/>
      <c r="AI241" s="33" t="str">
        <f t="shared" si="65"/>
        <v/>
      </c>
      <c r="AJ241" s="51" t="str">
        <f>IF(OR(Annex2!T248="",Annex2!T248=0),"",Annex2!T248)</f>
        <v/>
      </c>
      <c r="AK241" s="53"/>
      <c r="AL241" s="54" t="str">
        <f t="shared" si="66"/>
        <v/>
      </c>
      <c r="AM241" s="47" t="str">
        <f>IF(OR(Annex2!U248="",Annex2!U248="N/A",Annex2!U248=" "),"",Annex2!U248)</f>
        <v/>
      </c>
      <c r="AN241" s="33"/>
      <c r="AO241" s="33" t="str">
        <f t="shared" si="67"/>
        <v/>
      </c>
      <c r="AP241" s="33"/>
      <c r="AQ241" s="51" t="str">
        <f>IF(OR(Annex2!V248="",Annex2!V248=0),"",Annex2!V248)</f>
        <v/>
      </c>
      <c r="AR241" s="53"/>
      <c r="AS241" s="54" t="str">
        <f t="shared" si="68"/>
        <v/>
      </c>
      <c r="AT241" s="71" t="str">
        <f>IF(OR(Annex2!W248="",Annex2!W248=0),"",Annex2!W248)</f>
        <v/>
      </c>
      <c r="AU241" s="48" t="str">
        <f>IF(Annex2!X248&lt;&gt;"Yes","",Annex2!X248)</f>
        <v/>
      </c>
      <c r="AV241" s="33"/>
      <c r="AW241" s="73" t="str">
        <f t="shared" si="69"/>
        <v/>
      </c>
      <c r="AX241" s="50" t="str">
        <f>IF(Annex2!Y248&lt;&gt;"Yes","",Annex2!Y248)</f>
        <v/>
      </c>
      <c r="AY241" s="53"/>
      <c r="AZ241" s="54" t="str">
        <f t="shared" si="70"/>
        <v/>
      </c>
      <c r="BA241" s="48" t="str">
        <f>IF(OR(Annex2!Z248=" ",Annex2!Z248=""),"","Yes")</f>
        <v/>
      </c>
      <c r="BB241" s="33"/>
      <c r="BC241" s="73" t="str">
        <f t="shared" si="71"/>
        <v/>
      </c>
      <c r="BD241" s="33"/>
      <c r="BE241" s="56"/>
    </row>
    <row r="242" spans="1:57" ht="15" customHeight="1">
      <c r="A242" s="45" t="str">
        <f>IF(OR(Annex2!B249="",Annex2!E249=0),"",Annex2!B249)</f>
        <v/>
      </c>
      <c r="B242" s="45" t="str">
        <f>IF(OR(Annex2!D249="",Annex2!D249=0),"",Annex2!D249)</f>
        <v/>
      </c>
      <c r="C242" s="45" t="str">
        <f>IF(Annex2!E249="","",Annex2!E249)</f>
        <v/>
      </c>
      <c r="D242" s="46" t="str">
        <f>IF(Annex2!F249="","",Annex2!F249)</f>
        <v/>
      </c>
      <c r="E242" s="47" t="str">
        <f>IF(OR(Annex2!H249="",Annex2!H249=0),"",Annex2!H249)</f>
        <v/>
      </c>
      <c r="F242" s="33"/>
      <c r="G242" s="34" t="str">
        <f t="shared" si="57"/>
        <v/>
      </c>
      <c r="H242" s="33"/>
      <c r="I242" s="49" t="str">
        <f>IF(OR(Annex2!I249="",Annex2!I249=0),"",Annex2!I249)</f>
        <v/>
      </c>
      <c r="J242" s="53"/>
      <c r="K242" s="54" t="str">
        <f t="shared" si="58"/>
        <v/>
      </c>
      <c r="L242" s="52" t="str">
        <f>IF(OR(Annex2!J249="",Annex2!J249=0),"",Annex2!J249)</f>
        <v/>
      </c>
      <c r="M242" s="52" t="str">
        <f>IF(OR(Annex2!K249="",Annex2!K249=0),"",Annex2!K249)</f>
        <v/>
      </c>
      <c r="N242" s="48" t="str">
        <f>IF(OR(Annex2!L249="",Annex2!L249="N/A"),"",Annex2!L249)</f>
        <v/>
      </c>
      <c r="O242" s="33"/>
      <c r="P242" s="34" t="str">
        <f t="shared" si="59"/>
        <v/>
      </c>
      <c r="Q242" s="52" t="str">
        <f>IF(OR(Annex2!M249="",Annex2!M249=" "),"","Yes")</f>
        <v/>
      </c>
      <c r="R242" s="53"/>
      <c r="S242" s="54" t="str">
        <f t="shared" si="60"/>
        <v/>
      </c>
      <c r="T242" s="48" t="str">
        <f>IF(OR(Annex2!N249="",Annex2!N249=" "),"",Annex2!N249)</f>
        <v/>
      </c>
      <c r="U242" s="33"/>
      <c r="V242" s="34" t="str">
        <f t="shared" si="61"/>
        <v/>
      </c>
      <c r="W242" s="50" t="str">
        <f>IF(OR(Annex2!O249="",Annex2!O249="N/A",Annex2!O249=" "),"",Annex2!O249)</f>
        <v/>
      </c>
      <c r="X242" s="53"/>
      <c r="Y242" s="54" t="str">
        <f t="shared" si="62"/>
        <v/>
      </c>
      <c r="Z242" s="48" t="str">
        <f>IF(OR(Annex2!P249="",Annex2!P249="N/A",Annex2!P249=" "),"",Annex2!P249)</f>
        <v/>
      </c>
      <c r="AA242" s="33"/>
      <c r="AB242" s="34" t="str">
        <f t="shared" si="63"/>
        <v/>
      </c>
      <c r="AC242" s="51" t="str">
        <f>IF(OR(Annex2!Q249="",Annex2!Q249=0),"",Annex2!Q249)</f>
        <v/>
      </c>
      <c r="AD242" s="53"/>
      <c r="AE242" s="54" t="str">
        <f t="shared" si="64"/>
        <v/>
      </c>
      <c r="AF242" s="52" t="str">
        <f>IF(OR(Annex2!R249="",Annex2!R249=0),"",Annex2!R249)</f>
        <v/>
      </c>
      <c r="AG242" s="47" t="str">
        <f>IF(OR(Annex2!S249="",Annex2!S249=0),"",Annex2!S249)</f>
        <v/>
      </c>
      <c r="AH242" s="33"/>
      <c r="AI242" s="33" t="str">
        <f t="shared" si="65"/>
        <v/>
      </c>
      <c r="AJ242" s="51" t="str">
        <f>IF(OR(Annex2!T249="",Annex2!T249=0),"",Annex2!T249)</f>
        <v/>
      </c>
      <c r="AK242" s="53"/>
      <c r="AL242" s="54" t="str">
        <f t="shared" si="66"/>
        <v/>
      </c>
      <c r="AM242" s="47" t="str">
        <f>IF(OR(Annex2!U249="",Annex2!U249="N/A",Annex2!U249=" "),"",Annex2!U249)</f>
        <v/>
      </c>
      <c r="AN242" s="33"/>
      <c r="AO242" s="33" t="str">
        <f t="shared" si="67"/>
        <v/>
      </c>
      <c r="AP242" s="33"/>
      <c r="AQ242" s="51" t="str">
        <f>IF(OR(Annex2!V249="",Annex2!V249=0),"",Annex2!V249)</f>
        <v/>
      </c>
      <c r="AR242" s="53"/>
      <c r="AS242" s="54" t="str">
        <f t="shared" si="68"/>
        <v/>
      </c>
      <c r="AT242" s="71" t="str">
        <f>IF(OR(Annex2!W249="",Annex2!W249=0),"",Annex2!W249)</f>
        <v/>
      </c>
      <c r="AU242" s="48" t="str">
        <f>IF(Annex2!X249&lt;&gt;"Yes","",Annex2!X249)</f>
        <v/>
      </c>
      <c r="AV242" s="33"/>
      <c r="AW242" s="73" t="str">
        <f t="shared" si="69"/>
        <v/>
      </c>
      <c r="AX242" s="50" t="str">
        <f>IF(Annex2!Y249&lt;&gt;"Yes","",Annex2!Y249)</f>
        <v/>
      </c>
      <c r="AY242" s="53"/>
      <c r="AZ242" s="54" t="str">
        <f t="shared" si="70"/>
        <v/>
      </c>
      <c r="BA242" s="48" t="str">
        <f>IF(OR(Annex2!Z249=" ",Annex2!Z249=""),"","Yes")</f>
        <v/>
      </c>
      <c r="BB242" s="33"/>
      <c r="BC242" s="73" t="str">
        <f t="shared" si="71"/>
        <v/>
      </c>
      <c r="BD242" s="33"/>
      <c r="BE242" s="56"/>
    </row>
    <row r="243" spans="1:57" ht="15" customHeight="1">
      <c r="A243" s="45" t="str">
        <f>IF(OR(Annex2!B250="",Annex2!E250=0),"",Annex2!B250)</f>
        <v/>
      </c>
      <c r="B243" s="45" t="str">
        <f>IF(OR(Annex2!D250="",Annex2!D250=0),"",Annex2!D250)</f>
        <v/>
      </c>
      <c r="C243" s="45" t="str">
        <f>IF(Annex2!E250="","",Annex2!E250)</f>
        <v/>
      </c>
      <c r="D243" s="46" t="str">
        <f>IF(Annex2!F250="","",Annex2!F250)</f>
        <v/>
      </c>
      <c r="E243" s="47" t="str">
        <f>IF(OR(Annex2!H250="",Annex2!H250=0),"",Annex2!H250)</f>
        <v/>
      </c>
      <c r="F243" s="33"/>
      <c r="G243" s="34" t="str">
        <f t="shared" si="57"/>
        <v/>
      </c>
      <c r="H243" s="33"/>
      <c r="I243" s="49" t="str">
        <f>IF(OR(Annex2!I250="",Annex2!I250=0),"",Annex2!I250)</f>
        <v/>
      </c>
      <c r="J243" s="53"/>
      <c r="K243" s="54" t="str">
        <f t="shared" si="58"/>
        <v/>
      </c>
      <c r="L243" s="52" t="str">
        <f>IF(OR(Annex2!J250="",Annex2!J250=0),"",Annex2!J250)</f>
        <v/>
      </c>
      <c r="M243" s="52" t="str">
        <f>IF(OR(Annex2!K250="",Annex2!K250=0),"",Annex2!K250)</f>
        <v/>
      </c>
      <c r="N243" s="48" t="str">
        <f>IF(OR(Annex2!L250="",Annex2!L250="N/A"),"",Annex2!L250)</f>
        <v/>
      </c>
      <c r="O243" s="33"/>
      <c r="P243" s="34" t="str">
        <f t="shared" si="59"/>
        <v/>
      </c>
      <c r="Q243" s="52" t="str">
        <f>IF(OR(Annex2!M250="",Annex2!M250=" "),"","Yes")</f>
        <v/>
      </c>
      <c r="R243" s="53"/>
      <c r="S243" s="54" t="str">
        <f t="shared" si="60"/>
        <v/>
      </c>
      <c r="T243" s="48" t="str">
        <f>IF(OR(Annex2!N250="",Annex2!N250=" "),"",Annex2!N250)</f>
        <v/>
      </c>
      <c r="U243" s="33"/>
      <c r="V243" s="34" t="str">
        <f t="shared" si="61"/>
        <v/>
      </c>
      <c r="W243" s="50" t="str">
        <f>IF(OR(Annex2!O250="",Annex2!O250="N/A",Annex2!O250=" "),"",Annex2!O250)</f>
        <v/>
      </c>
      <c r="X243" s="53"/>
      <c r="Y243" s="54" t="str">
        <f t="shared" si="62"/>
        <v/>
      </c>
      <c r="Z243" s="48" t="str">
        <f>IF(OR(Annex2!P250="",Annex2!P250="N/A",Annex2!P250=" "),"",Annex2!P250)</f>
        <v/>
      </c>
      <c r="AA243" s="33"/>
      <c r="AB243" s="34" t="str">
        <f t="shared" si="63"/>
        <v/>
      </c>
      <c r="AC243" s="51" t="str">
        <f>IF(OR(Annex2!Q250="",Annex2!Q250=0),"",Annex2!Q250)</f>
        <v/>
      </c>
      <c r="AD243" s="53"/>
      <c r="AE243" s="54" t="str">
        <f t="shared" si="64"/>
        <v/>
      </c>
      <c r="AF243" s="52" t="str">
        <f>IF(OR(Annex2!R250="",Annex2!R250=0),"",Annex2!R250)</f>
        <v/>
      </c>
      <c r="AG243" s="47" t="str">
        <f>IF(OR(Annex2!S250="",Annex2!S250=0),"",Annex2!S250)</f>
        <v/>
      </c>
      <c r="AH243" s="33"/>
      <c r="AI243" s="33" t="str">
        <f t="shared" si="65"/>
        <v/>
      </c>
      <c r="AJ243" s="51" t="str">
        <f>IF(OR(Annex2!T250="",Annex2!T250=0),"",Annex2!T250)</f>
        <v/>
      </c>
      <c r="AK243" s="53"/>
      <c r="AL243" s="54" t="str">
        <f t="shared" si="66"/>
        <v/>
      </c>
      <c r="AM243" s="47" t="str">
        <f>IF(OR(Annex2!U250="",Annex2!U250="N/A",Annex2!U250=" "),"",Annex2!U250)</f>
        <v/>
      </c>
      <c r="AN243" s="33"/>
      <c r="AO243" s="33" t="str">
        <f t="shared" si="67"/>
        <v/>
      </c>
      <c r="AP243" s="33"/>
      <c r="AQ243" s="51" t="str">
        <f>IF(OR(Annex2!V250="",Annex2!V250=0),"",Annex2!V250)</f>
        <v/>
      </c>
      <c r="AR243" s="53"/>
      <c r="AS243" s="54" t="str">
        <f t="shared" si="68"/>
        <v/>
      </c>
      <c r="AT243" s="71" t="str">
        <f>IF(OR(Annex2!W250="",Annex2!W250=0),"",Annex2!W250)</f>
        <v/>
      </c>
      <c r="AU243" s="48" t="str">
        <f>IF(Annex2!X250&lt;&gt;"Yes","",Annex2!X250)</f>
        <v/>
      </c>
      <c r="AV243" s="33"/>
      <c r="AW243" s="73" t="str">
        <f t="shared" si="69"/>
        <v/>
      </c>
      <c r="AX243" s="50" t="str">
        <f>IF(Annex2!Y250&lt;&gt;"Yes","",Annex2!Y250)</f>
        <v/>
      </c>
      <c r="AY243" s="53"/>
      <c r="AZ243" s="54" t="str">
        <f t="shared" si="70"/>
        <v/>
      </c>
      <c r="BA243" s="48" t="str">
        <f>IF(OR(Annex2!Z250=" ",Annex2!Z250=""),"","Yes")</f>
        <v/>
      </c>
      <c r="BB243" s="33"/>
      <c r="BC243" s="73" t="str">
        <f t="shared" si="71"/>
        <v/>
      </c>
      <c r="BD243" s="33"/>
      <c r="BE243" s="56"/>
    </row>
    <row r="244" spans="1:57" ht="15" customHeight="1">
      <c r="A244" s="45" t="str">
        <f>IF(OR(Annex2!B251="",Annex2!E251=0),"",Annex2!B251)</f>
        <v/>
      </c>
      <c r="B244" s="45" t="str">
        <f>IF(OR(Annex2!D251="",Annex2!D251=0),"",Annex2!D251)</f>
        <v/>
      </c>
      <c r="C244" s="45" t="str">
        <f>IF(Annex2!E251="","",Annex2!E251)</f>
        <v/>
      </c>
      <c r="D244" s="46" t="str">
        <f>IF(Annex2!F251="","",Annex2!F251)</f>
        <v/>
      </c>
      <c r="E244" s="47" t="str">
        <f>IF(OR(Annex2!H251="",Annex2!H251=0),"",Annex2!H251)</f>
        <v/>
      </c>
      <c r="F244" s="33"/>
      <c r="G244" s="34" t="str">
        <f t="shared" si="57"/>
        <v/>
      </c>
      <c r="H244" s="33"/>
      <c r="I244" s="49" t="str">
        <f>IF(OR(Annex2!I251="",Annex2!I251=0),"",Annex2!I251)</f>
        <v/>
      </c>
      <c r="J244" s="53"/>
      <c r="K244" s="54" t="str">
        <f t="shared" si="58"/>
        <v/>
      </c>
      <c r="L244" s="52" t="str">
        <f>IF(OR(Annex2!J251="",Annex2!J251=0),"",Annex2!J251)</f>
        <v/>
      </c>
      <c r="M244" s="52" t="str">
        <f>IF(OR(Annex2!K251="",Annex2!K251=0),"",Annex2!K251)</f>
        <v/>
      </c>
      <c r="N244" s="48" t="str">
        <f>IF(OR(Annex2!L251="",Annex2!L251="N/A"),"",Annex2!L251)</f>
        <v/>
      </c>
      <c r="O244" s="33"/>
      <c r="P244" s="34" t="str">
        <f t="shared" si="59"/>
        <v/>
      </c>
      <c r="Q244" s="52" t="str">
        <f>IF(OR(Annex2!M251="",Annex2!M251=" "),"","Yes")</f>
        <v/>
      </c>
      <c r="R244" s="53"/>
      <c r="S244" s="54" t="str">
        <f t="shared" si="60"/>
        <v/>
      </c>
      <c r="T244" s="48" t="str">
        <f>IF(OR(Annex2!N251="",Annex2!N251=" "),"",Annex2!N251)</f>
        <v/>
      </c>
      <c r="U244" s="33"/>
      <c r="V244" s="34" t="str">
        <f t="shared" si="61"/>
        <v/>
      </c>
      <c r="W244" s="50" t="str">
        <f>IF(OR(Annex2!O251="",Annex2!O251="N/A",Annex2!O251=" "),"",Annex2!O251)</f>
        <v/>
      </c>
      <c r="X244" s="53"/>
      <c r="Y244" s="54" t="str">
        <f t="shared" si="62"/>
        <v/>
      </c>
      <c r="Z244" s="48" t="str">
        <f>IF(OR(Annex2!P251="",Annex2!P251="N/A",Annex2!P251=" "),"",Annex2!P251)</f>
        <v/>
      </c>
      <c r="AA244" s="33"/>
      <c r="AB244" s="34" t="str">
        <f t="shared" si="63"/>
        <v/>
      </c>
      <c r="AC244" s="51" t="str">
        <f>IF(OR(Annex2!Q251="",Annex2!Q251=0),"",Annex2!Q251)</f>
        <v/>
      </c>
      <c r="AD244" s="53"/>
      <c r="AE244" s="54" t="str">
        <f t="shared" si="64"/>
        <v/>
      </c>
      <c r="AF244" s="52" t="str">
        <f>IF(OR(Annex2!R251="",Annex2!R251=0),"",Annex2!R251)</f>
        <v/>
      </c>
      <c r="AG244" s="47" t="str">
        <f>IF(OR(Annex2!S251="",Annex2!S251=0),"",Annex2!S251)</f>
        <v/>
      </c>
      <c r="AH244" s="33"/>
      <c r="AI244" s="33" t="str">
        <f t="shared" si="65"/>
        <v/>
      </c>
      <c r="AJ244" s="51" t="str">
        <f>IF(OR(Annex2!T251="",Annex2!T251=0),"",Annex2!T251)</f>
        <v/>
      </c>
      <c r="AK244" s="53"/>
      <c r="AL244" s="54" t="str">
        <f t="shared" si="66"/>
        <v/>
      </c>
      <c r="AM244" s="47" t="str">
        <f>IF(OR(Annex2!U251="",Annex2!U251="N/A",Annex2!U251=" "),"",Annex2!U251)</f>
        <v/>
      </c>
      <c r="AN244" s="33"/>
      <c r="AO244" s="33" t="str">
        <f t="shared" si="67"/>
        <v/>
      </c>
      <c r="AP244" s="33"/>
      <c r="AQ244" s="51" t="str">
        <f>IF(OR(Annex2!V251="",Annex2!V251=0),"",Annex2!V251)</f>
        <v/>
      </c>
      <c r="AR244" s="53"/>
      <c r="AS244" s="54" t="str">
        <f t="shared" si="68"/>
        <v/>
      </c>
      <c r="AT244" s="71" t="str">
        <f>IF(OR(Annex2!W251="",Annex2!W251=0),"",Annex2!W251)</f>
        <v/>
      </c>
      <c r="AU244" s="48" t="str">
        <f>IF(Annex2!X251&lt;&gt;"Yes","",Annex2!X251)</f>
        <v/>
      </c>
      <c r="AV244" s="33"/>
      <c r="AW244" s="73" t="str">
        <f t="shared" si="69"/>
        <v/>
      </c>
      <c r="AX244" s="50" t="str">
        <f>IF(Annex2!Y251&lt;&gt;"Yes","",Annex2!Y251)</f>
        <v/>
      </c>
      <c r="AY244" s="53"/>
      <c r="AZ244" s="54" t="str">
        <f t="shared" si="70"/>
        <v/>
      </c>
      <c r="BA244" s="48" t="str">
        <f>IF(OR(Annex2!Z251=" ",Annex2!Z251=""),"","Yes")</f>
        <v/>
      </c>
      <c r="BB244" s="33"/>
      <c r="BC244" s="73" t="str">
        <f t="shared" si="71"/>
        <v/>
      </c>
      <c r="BD244" s="33"/>
      <c r="BE244" s="56"/>
    </row>
    <row r="245" spans="1:57" ht="15" customHeight="1">
      <c r="A245" s="45" t="str">
        <f>IF(OR(Annex2!B252="",Annex2!E252=0),"",Annex2!B252)</f>
        <v/>
      </c>
      <c r="B245" s="45" t="str">
        <f>IF(OR(Annex2!D252="",Annex2!D252=0),"",Annex2!D252)</f>
        <v/>
      </c>
      <c r="C245" s="45" t="str">
        <f>IF(Annex2!E252="","",Annex2!E252)</f>
        <v/>
      </c>
      <c r="D245" s="46" t="str">
        <f>IF(Annex2!F252="","",Annex2!F252)</f>
        <v/>
      </c>
      <c r="E245" s="47" t="str">
        <f>IF(OR(Annex2!H252="",Annex2!H252=0),"",Annex2!H252)</f>
        <v/>
      </c>
      <c r="F245" s="33"/>
      <c r="G245" s="34" t="str">
        <f t="shared" si="57"/>
        <v/>
      </c>
      <c r="H245" s="33"/>
      <c r="I245" s="49" t="str">
        <f>IF(OR(Annex2!I252="",Annex2!I252=0),"",Annex2!I252)</f>
        <v/>
      </c>
      <c r="J245" s="53"/>
      <c r="K245" s="54" t="str">
        <f t="shared" si="58"/>
        <v/>
      </c>
      <c r="L245" s="52" t="str">
        <f>IF(OR(Annex2!J252="",Annex2!J252=0),"",Annex2!J252)</f>
        <v/>
      </c>
      <c r="M245" s="52" t="str">
        <f>IF(OR(Annex2!K252="",Annex2!K252=0),"",Annex2!K252)</f>
        <v/>
      </c>
      <c r="N245" s="48" t="str">
        <f>IF(OR(Annex2!L252="",Annex2!L252="N/A"),"",Annex2!L252)</f>
        <v/>
      </c>
      <c r="O245" s="33"/>
      <c r="P245" s="34" t="str">
        <f t="shared" si="59"/>
        <v/>
      </c>
      <c r="Q245" s="52" t="str">
        <f>IF(OR(Annex2!M252="",Annex2!M252=" "),"","Yes")</f>
        <v/>
      </c>
      <c r="R245" s="53"/>
      <c r="S245" s="54" t="str">
        <f t="shared" si="60"/>
        <v/>
      </c>
      <c r="T245" s="48" t="str">
        <f>IF(OR(Annex2!N252="",Annex2!N252=" "),"",Annex2!N252)</f>
        <v/>
      </c>
      <c r="U245" s="33"/>
      <c r="V245" s="34" t="str">
        <f t="shared" si="61"/>
        <v/>
      </c>
      <c r="W245" s="50" t="str">
        <f>IF(OR(Annex2!O252="",Annex2!O252="N/A",Annex2!O252=" "),"",Annex2!O252)</f>
        <v/>
      </c>
      <c r="X245" s="53"/>
      <c r="Y245" s="54" t="str">
        <f t="shared" si="62"/>
        <v/>
      </c>
      <c r="Z245" s="48" t="str">
        <f>IF(OR(Annex2!P252="",Annex2!P252="N/A",Annex2!P252=" "),"",Annex2!P252)</f>
        <v/>
      </c>
      <c r="AA245" s="33"/>
      <c r="AB245" s="34" t="str">
        <f t="shared" si="63"/>
        <v/>
      </c>
      <c r="AC245" s="51" t="str">
        <f>IF(OR(Annex2!Q252="",Annex2!Q252=0),"",Annex2!Q252)</f>
        <v/>
      </c>
      <c r="AD245" s="53"/>
      <c r="AE245" s="54" t="str">
        <f t="shared" si="64"/>
        <v/>
      </c>
      <c r="AF245" s="52" t="str">
        <f>IF(OR(Annex2!R252="",Annex2!R252=0),"",Annex2!R252)</f>
        <v/>
      </c>
      <c r="AG245" s="47" t="str">
        <f>IF(OR(Annex2!S252="",Annex2!S252=0),"",Annex2!S252)</f>
        <v/>
      </c>
      <c r="AH245" s="33"/>
      <c r="AI245" s="33" t="str">
        <f t="shared" si="65"/>
        <v/>
      </c>
      <c r="AJ245" s="51" t="str">
        <f>IF(OR(Annex2!T252="",Annex2!T252=0),"",Annex2!T252)</f>
        <v/>
      </c>
      <c r="AK245" s="53"/>
      <c r="AL245" s="54" t="str">
        <f t="shared" si="66"/>
        <v/>
      </c>
      <c r="AM245" s="47" t="str">
        <f>IF(OR(Annex2!U252="",Annex2!U252="N/A",Annex2!U252=" "),"",Annex2!U252)</f>
        <v/>
      </c>
      <c r="AN245" s="33"/>
      <c r="AO245" s="33" t="str">
        <f t="shared" si="67"/>
        <v/>
      </c>
      <c r="AP245" s="33"/>
      <c r="AQ245" s="51" t="str">
        <f>IF(OR(Annex2!V252="",Annex2!V252=0),"",Annex2!V252)</f>
        <v/>
      </c>
      <c r="AR245" s="53"/>
      <c r="AS245" s="54" t="str">
        <f t="shared" si="68"/>
        <v/>
      </c>
      <c r="AT245" s="71" t="str">
        <f>IF(OR(Annex2!W252="",Annex2!W252=0),"",Annex2!W252)</f>
        <v/>
      </c>
      <c r="AU245" s="48" t="str">
        <f>IF(Annex2!X252&lt;&gt;"Yes","",Annex2!X252)</f>
        <v/>
      </c>
      <c r="AV245" s="33"/>
      <c r="AW245" s="73" t="str">
        <f t="shared" si="69"/>
        <v/>
      </c>
      <c r="AX245" s="50" t="str">
        <f>IF(Annex2!Y252&lt;&gt;"Yes","",Annex2!Y252)</f>
        <v/>
      </c>
      <c r="AY245" s="53"/>
      <c r="AZ245" s="54" t="str">
        <f t="shared" si="70"/>
        <v/>
      </c>
      <c r="BA245" s="48" t="str">
        <f>IF(OR(Annex2!Z252=" ",Annex2!Z252=""),"","Yes")</f>
        <v/>
      </c>
      <c r="BB245" s="33"/>
      <c r="BC245" s="73" t="str">
        <f t="shared" si="71"/>
        <v/>
      </c>
      <c r="BD245" s="33"/>
      <c r="BE245" s="56"/>
    </row>
    <row r="246" spans="1:57" ht="15" customHeight="1">
      <c r="A246" s="45" t="str">
        <f>IF(OR(Annex2!B253="",Annex2!E253=0),"",Annex2!B253)</f>
        <v/>
      </c>
      <c r="B246" s="45" t="str">
        <f>IF(OR(Annex2!D253="",Annex2!D253=0),"",Annex2!D253)</f>
        <v/>
      </c>
      <c r="C246" s="45" t="str">
        <f>IF(Annex2!E253="","",Annex2!E253)</f>
        <v/>
      </c>
      <c r="D246" s="46" t="str">
        <f>IF(Annex2!F253="","",Annex2!F253)</f>
        <v/>
      </c>
      <c r="E246" s="47" t="str">
        <f>IF(OR(Annex2!H253="",Annex2!H253=0),"",Annex2!H253)</f>
        <v/>
      </c>
      <c r="F246" s="33"/>
      <c r="G246" s="34" t="str">
        <f t="shared" si="57"/>
        <v/>
      </c>
      <c r="H246" s="33"/>
      <c r="I246" s="49" t="str">
        <f>IF(OR(Annex2!I253="",Annex2!I253=0),"",Annex2!I253)</f>
        <v/>
      </c>
      <c r="J246" s="53"/>
      <c r="K246" s="54" t="str">
        <f t="shared" si="58"/>
        <v/>
      </c>
      <c r="L246" s="52" t="str">
        <f>IF(OR(Annex2!J253="",Annex2!J253=0),"",Annex2!J253)</f>
        <v/>
      </c>
      <c r="M246" s="52" t="str">
        <f>IF(OR(Annex2!K253="",Annex2!K253=0),"",Annex2!K253)</f>
        <v/>
      </c>
      <c r="N246" s="48" t="str">
        <f>IF(OR(Annex2!L253="",Annex2!L253="N/A"),"",Annex2!L253)</f>
        <v/>
      </c>
      <c r="O246" s="33"/>
      <c r="P246" s="34" t="str">
        <f t="shared" si="59"/>
        <v/>
      </c>
      <c r="Q246" s="52" t="str">
        <f>IF(OR(Annex2!M253="",Annex2!M253=" "),"","Yes")</f>
        <v/>
      </c>
      <c r="R246" s="53"/>
      <c r="S246" s="54" t="str">
        <f t="shared" si="60"/>
        <v/>
      </c>
      <c r="T246" s="48" t="str">
        <f>IF(OR(Annex2!N253="",Annex2!N253=" "),"",Annex2!N253)</f>
        <v/>
      </c>
      <c r="U246" s="33"/>
      <c r="V246" s="34" t="str">
        <f t="shared" si="61"/>
        <v/>
      </c>
      <c r="W246" s="50" t="str">
        <f>IF(OR(Annex2!O253="",Annex2!O253="N/A",Annex2!O253=" "),"",Annex2!O253)</f>
        <v/>
      </c>
      <c r="X246" s="53"/>
      <c r="Y246" s="54" t="str">
        <f t="shared" si="62"/>
        <v/>
      </c>
      <c r="Z246" s="48" t="str">
        <f>IF(OR(Annex2!P253="",Annex2!P253="N/A",Annex2!P253=" "),"",Annex2!P253)</f>
        <v/>
      </c>
      <c r="AA246" s="33"/>
      <c r="AB246" s="34" t="str">
        <f t="shared" si="63"/>
        <v/>
      </c>
      <c r="AC246" s="51" t="str">
        <f>IF(OR(Annex2!Q253="",Annex2!Q253=0),"",Annex2!Q253)</f>
        <v/>
      </c>
      <c r="AD246" s="53"/>
      <c r="AE246" s="54" t="str">
        <f t="shared" si="64"/>
        <v/>
      </c>
      <c r="AF246" s="52" t="str">
        <f>IF(OR(Annex2!R253="",Annex2!R253=0),"",Annex2!R253)</f>
        <v/>
      </c>
      <c r="AG246" s="47" t="str">
        <f>IF(OR(Annex2!S253="",Annex2!S253=0),"",Annex2!S253)</f>
        <v/>
      </c>
      <c r="AH246" s="33"/>
      <c r="AI246" s="33" t="str">
        <f t="shared" si="65"/>
        <v/>
      </c>
      <c r="AJ246" s="51" t="str">
        <f>IF(OR(Annex2!T253="",Annex2!T253=0),"",Annex2!T253)</f>
        <v/>
      </c>
      <c r="AK246" s="53"/>
      <c r="AL246" s="54" t="str">
        <f t="shared" si="66"/>
        <v/>
      </c>
      <c r="AM246" s="47" t="str">
        <f>IF(OR(Annex2!U253="",Annex2!U253="N/A",Annex2!U253=" "),"",Annex2!U253)</f>
        <v/>
      </c>
      <c r="AN246" s="33"/>
      <c r="AO246" s="33" t="str">
        <f t="shared" si="67"/>
        <v/>
      </c>
      <c r="AP246" s="33"/>
      <c r="AQ246" s="51" t="str">
        <f>IF(OR(Annex2!V253="",Annex2!V253=0),"",Annex2!V253)</f>
        <v/>
      </c>
      <c r="AR246" s="53"/>
      <c r="AS246" s="54" t="str">
        <f t="shared" si="68"/>
        <v/>
      </c>
      <c r="AT246" s="71" t="str">
        <f>IF(OR(Annex2!W253="",Annex2!W253=0),"",Annex2!W253)</f>
        <v/>
      </c>
      <c r="AU246" s="48" t="str">
        <f>IF(Annex2!X253&lt;&gt;"Yes","",Annex2!X253)</f>
        <v/>
      </c>
      <c r="AV246" s="33"/>
      <c r="AW246" s="73" t="str">
        <f t="shared" si="69"/>
        <v/>
      </c>
      <c r="AX246" s="50" t="str">
        <f>IF(Annex2!Y253&lt;&gt;"Yes","",Annex2!Y253)</f>
        <v/>
      </c>
      <c r="AY246" s="53"/>
      <c r="AZ246" s="54" t="str">
        <f t="shared" si="70"/>
        <v/>
      </c>
      <c r="BA246" s="48" t="str">
        <f>IF(OR(Annex2!Z253=" ",Annex2!Z253=""),"","Yes")</f>
        <v/>
      </c>
      <c r="BB246" s="33"/>
      <c r="BC246" s="73" t="str">
        <f t="shared" si="71"/>
        <v/>
      </c>
      <c r="BD246" s="33"/>
      <c r="BE246" s="56"/>
    </row>
    <row r="247" spans="1:57" ht="15" customHeight="1">
      <c r="A247" s="45" t="str">
        <f>IF(OR(Annex2!B254="",Annex2!E254=0),"",Annex2!B254)</f>
        <v/>
      </c>
      <c r="B247" s="45" t="str">
        <f>IF(OR(Annex2!D254="",Annex2!D254=0),"",Annex2!D254)</f>
        <v/>
      </c>
      <c r="C247" s="45" t="str">
        <f>IF(Annex2!E254="","",Annex2!E254)</f>
        <v/>
      </c>
      <c r="D247" s="46" t="str">
        <f>IF(Annex2!F254="","",Annex2!F254)</f>
        <v/>
      </c>
      <c r="E247" s="47" t="str">
        <f>IF(OR(Annex2!H254="",Annex2!H254=0),"",Annex2!H254)</f>
        <v/>
      </c>
      <c r="F247" s="33"/>
      <c r="G247" s="34" t="str">
        <f t="shared" si="57"/>
        <v/>
      </c>
      <c r="H247" s="33"/>
      <c r="I247" s="49" t="str">
        <f>IF(OR(Annex2!I254="",Annex2!I254=0),"",Annex2!I254)</f>
        <v/>
      </c>
      <c r="J247" s="53"/>
      <c r="K247" s="54" t="str">
        <f t="shared" si="58"/>
        <v/>
      </c>
      <c r="L247" s="52" t="str">
        <f>IF(OR(Annex2!J254="",Annex2!J254=0),"",Annex2!J254)</f>
        <v/>
      </c>
      <c r="M247" s="52" t="str">
        <f>IF(OR(Annex2!K254="",Annex2!K254=0),"",Annex2!K254)</f>
        <v/>
      </c>
      <c r="N247" s="48" t="str">
        <f>IF(OR(Annex2!L254="",Annex2!L254="N/A"),"",Annex2!L254)</f>
        <v/>
      </c>
      <c r="O247" s="33"/>
      <c r="P247" s="34" t="str">
        <f t="shared" si="59"/>
        <v/>
      </c>
      <c r="Q247" s="52" t="str">
        <f>IF(OR(Annex2!M254="",Annex2!M254=" "),"","Yes")</f>
        <v/>
      </c>
      <c r="R247" s="53"/>
      <c r="S247" s="54" t="str">
        <f t="shared" si="60"/>
        <v/>
      </c>
      <c r="T247" s="48" t="str">
        <f>IF(OR(Annex2!N254="",Annex2!N254=" "),"",Annex2!N254)</f>
        <v/>
      </c>
      <c r="U247" s="33"/>
      <c r="V247" s="34" t="str">
        <f t="shared" si="61"/>
        <v/>
      </c>
      <c r="W247" s="50" t="str">
        <f>IF(OR(Annex2!O254="",Annex2!O254="N/A",Annex2!O254=" "),"",Annex2!O254)</f>
        <v/>
      </c>
      <c r="X247" s="53"/>
      <c r="Y247" s="54" t="str">
        <f t="shared" si="62"/>
        <v/>
      </c>
      <c r="Z247" s="48" t="str">
        <f>IF(OR(Annex2!P254="",Annex2!P254="N/A",Annex2!P254=" "),"",Annex2!P254)</f>
        <v/>
      </c>
      <c r="AA247" s="33"/>
      <c r="AB247" s="34" t="str">
        <f t="shared" si="63"/>
        <v/>
      </c>
      <c r="AC247" s="51" t="str">
        <f>IF(OR(Annex2!Q254="",Annex2!Q254=0),"",Annex2!Q254)</f>
        <v/>
      </c>
      <c r="AD247" s="53"/>
      <c r="AE247" s="54" t="str">
        <f t="shared" si="64"/>
        <v/>
      </c>
      <c r="AF247" s="52" t="str">
        <f>IF(OR(Annex2!R254="",Annex2!R254=0),"",Annex2!R254)</f>
        <v/>
      </c>
      <c r="AG247" s="47" t="str">
        <f>IF(OR(Annex2!S254="",Annex2!S254=0),"",Annex2!S254)</f>
        <v/>
      </c>
      <c r="AH247" s="33"/>
      <c r="AI247" s="33" t="str">
        <f t="shared" si="65"/>
        <v/>
      </c>
      <c r="AJ247" s="51" t="str">
        <f>IF(OR(Annex2!T254="",Annex2!T254=0),"",Annex2!T254)</f>
        <v/>
      </c>
      <c r="AK247" s="53"/>
      <c r="AL247" s="54" t="str">
        <f t="shared" si="66"/>
        <v/>
      </c>
      <c r="AM247" s="47" t="str">
        <f>IF(OR(Annex2!U254="",Annex2!U254="N/A",Annex2!U254=" "),"",Annex2!U254)</f>
        <v/>
      </c>
      <c r="AN247" s="33"/>
      <c r="AO247" s="33" t="str">
        <f t="shared" si="67"/>
        <v/>
      </c>
      <c r="AP247" s="33"/>
      <c r="AQ247" s="51" t="str">
        <f>IF(OR(Annex2!V254="",Annex2!V254=0),"",Annex2!V254)</f>
        <v/>
      </c>
      <c r="AR247" s="53"/>
      <c r="AS247" s="54" t="str">
        <f t="shared" si="68"/>
        <v/>
      </c>
      <c r="AT247" s="71" t="str">
        <f>IF(OR(Annex2!W254="",Annex2!W254=0),"",Annex2!W254)</f>
        <v/>
      </c>
      <c r="AU247" s="48" t="str">
        <f>IF(Annex2!X254&lt;&gt;"Yes","",Annex2!X254)</f>
        <v/>
      </c>
      <c r="AV247" s="33"/>
      <c r="AW247" s="73" t="str">
        <f t="shared" si="69"/>
        <v/>
      </c>
      <c r="AX247" s="50" t="str">
        <f>IF(Annex2!Y254&lt;&gt;"Yes","",Annex2!Y254)</f>
        <v/>
      </c>
      <c r="AY247" s="53"/>
      <c r="AZ247" s="54" t="str">
        <f t="shared" si="70"/>
        <v/>
      </c>
      <c r="BA247" s="48" t="str">
        <f>IF(OR(Annex2!Z254=" ",Annex2!Z254=""),"","Yes")</f>
        <v/>
      </c>
      <c r="BB247" s="33"/>
      <c r="BC247" s="73" t="str">
        <f t="shared" si="71"/>
        <v/>
      </c>
      <c r="BD247" s="33"/>
      <c r="BE247" s="56"/>
    </row>
    <row r="248" spans="1:57" ht="15" customHeight="1">
      <c r="A248" s="45" t="str">
        <f>IF(OR(Annex2!B255="",Annex2!E255=0),"",Annex2!B255)</f>
        <v/>
      </c>
      <c r="B248" s="45" t="str">
        <f>IF(OR(Annex2!D255="",Annex2!D255=0),"",Annex2!D255)</f>
        <v/>
      </c>
      <c r="C248" s="45" t="str">
        <f>IF(Annex2!E255="","",Annex2!E255)</f>
        <v/>
      </c>
      <c r="D248" s="46" t="str">
        <f>IF(Annex2!F255="","",Annex2!F255)</f>
        <v/>
      </c>
      <c r="E248" s="47" t="str">
        <f>IF(OR(Annex2!H255="",Annex2!H255=0),"",Annex2!H255)</f>
        <v/>
      </c>
      <c r="F248" s="33"/>
      <c r="G248" s="34" t="str">
        <f t="shared" si="57"/>
        <v/>
      </c>
      <c r="H248" s="33"/>
      <c r="I248" s="49" t="str">
        <f>IF(OR(Annex2!I255="",Annex2!I255=0),"",Annex2!I255)</f>
        <v/>
      </c>
      <c r="J248" s="53"/>
      <c r="K248" s="54" t="str">
        <f t="shared" si="58"/>
        <v/>
      </c>
      <c r="L248" s="52" t="str">
        <f>IF(OR(Annex2!J255="",Annex2!J255=0),"",Annex2!J255)</f>
        <v/>
      </c>
      <c r="M248" s="52" t="str">
        <f>IF(OR(Annex2!K255="",Annex2!K255=0),"",Annex2!K255)</f>
        <v/>
      </c>
      <c r="N248" s="48" t="str">
        <f>IF(OR(Annex2!L255="",Annex2!L255="N/A"),"",Annex2!L255)</f>
        <v/>
      </c>
      <c r="O248" s="33"/>
      <c r="P248" s="34" t="str">
        <f t="shared" si="59"/>
        <v/>
      </c>
      <c r="Q248" s="52" t="str">
        <f>IF(OR(Annex2!M255="",Annex2!M255=" "),"","Yes")</f>
        <v/>
      </c>
      <c r="R248" s="53"/>
      <c r="S248" s="54" t="str">
        <f t="shared" si="60"/>
        <v/>
      </c>
      <c r="T248" s="48" t="str">
        <f>IF(OR(Annex2!N255="",Annex2!N255=" "),"",Annex2!N255)</f>
        <v/>
      </c>
      <c r="U248" s="33"/>
      <c r="V248" s="34" t="str">
        <f t="shared" si="61"/>
        <v/>
      </c>
      <c r="W248" s="50" t="str">
        <f>IF(OR(Annex2!O255="",Annex2!O255="N/A",Annex2!O255=" "),"",Annex2!O255)</f>
        <v/>
      </c>
      <c r="X248" s="53"/>
      <c r="Y248" s="54" t="str">
        <f t="shared" si="62"/>
        <v/>
      </c>
      <c r="Z248" s="48" t="str">
        <f>IF(OR(Annex2!P255="",Annex2!P255="N/A",Annex2!P255=" "),"",Annex2!P255)</f>
        <v/>
      </c>
      <c r="AA248" s="33"/>
      <c r="AB248" s="34" t="str">
        <f t="shared" si="63"/>
        <v/>
      </c>
      <c r="AC248" s="51" t="str">
        <f>IF(OR(Annex2!Q255="",Annex2!Q255=0),"",Annex2!Q255)</f>
        <v/>
      </c>
      <c r="AD248" s="53"/>
      <c r="AE248" s="54" t="str">
        <f t="shared" si="64"/>
        <v/>
      </c>
      <c r="AF248" s="52" t="str">
        <f>IF(OR(Annex2!R255="",Annex2!R255=0),"",Annex2!R255)</f>
        <v/>
      </c>
      <c r="AG248" s="47" t="str">
        <f>IF(OR(Annex2!S255="",Annex2!S255=0),"",Annex2!S255)</f>
        <v/>
      </c>
      <c r="AH248" s="33"/>
      <c r="AI248" s="33" t="str">
        <f t="shared" si="65"/>
        <v/>
      </c>
      <c r="AJ248" s="51" t="str">
        <f>IF(OR(Annex2!T255="",Annex2!T255=0),"",Annex2!T255)</f>
        <v/>
      </c>
      <c r="AK248" s="53"/>
      <c r="AL248" s="54" t="str">
        <f t="shared" si="66"/>
        <v/>
      </c>
      <c r="AM248" s="47" t="str">
        <f>IF(OR(Annex2!U255="",Annex2!U255="N/A",Annex2!U255=" "),"",Annex2!U255)</f>
        <v/>
      </c>
      <c r="AN248" s="33"/>
      <c r="AO248" s="33" t="str">
        <f t="shared" si="67"/>
        <v/>
      </c>
      <c r="AP248" s="33"/>
      <c r="AQ248" s="51" t="str">
        <f>IF(OR(Annex2!V255="",Annex2!V255=0),"",Annex2!V255)</f>
        <v/>
      </c>
      <c r="AR248" s="53"/>
      <c r="AS248" s="54" t="str">
        <f t="shared" si="68"/>
        <v/>
      </c>
      <c r="AT248" s="71" t="str">
        <f>IF(OR(Annex2!W255="",Annex2!W255=0),"",Annex2!W255)</f>
        <v/>
      </c>
      <c r="AU248" s="48" t="str">
        <f>IF(Annex2!X255&lt;&gt;"Yes","",Annex2!X255)</f>
        <v/>
      </c>
      <c r="AV248" s="33"/>
      <c r="AW248" s="73" t="str">
        <f t="shared" si="69"/>
        <v/>
      </c>
      <c r="AX248" s="50" t="str">
        <f>IF(Annex2!Y255&lt;&gt;"Yes","",Annex2!Y255)</f>
        <v/>
      </c>
      <c r="AY248" s="53"/>
      <c r="AZ248" s="54" t="str">
        <f t="shared" si="70"/>
        <v/>
      </c>
      <c r="BA248" s="48" t="str">
        <f>IF(OR(Annex2!Z255=" ",Annex2!Z255=""),"","Yes")</f>
        <v/>
      </c>
      <c r="BB248" s="33"/>
      <c r="BC248" s="73" t="str">
        <f t="shared" si="71"/>
        <v/>
      </c>
      <c r="BD248" s="33"/>
      <c r="BE248" s="56"/>
    </row>
    <row r="249" spans="1:57" ht="15" customHeight="1">
      <c r="A249" s="45" t="str">
        <f>IF(OR(Annex2!B256="",Annex2!E256=0),"",Annex2!B256)</f>
        <v/>
      </c>
      <c r="B249" s="45" t="str">
        <f>IF(OR(Annex2!D256="",Annex2!D256=0),"",Annex2!D256)</f>
        <v/>
      </c>
      <c r="C249" s="45" t="str">
        <f>IF(Annex2!E256="","",Annex2!E256)</f>
        <v/>
      </c>
      <c r="D249" s="46" t="str">
        <f>IF(Annex2!F256="","",Annex2!F256)</f>
        <v/>
      </c>
      <c r="E249" s="47" t="str">
        <f>IF(OR(Annex2!H256="",Annex2!H256=0),"",Annex2!H256)</f>
        <v/>
      </c>
      <c r="F249" s="33"/>
      <c r="G249" s="34" t="str">
        <f t="shared" si="57"/>
        <v/>
      </c>
      <c r="H249" s="33"/>
      <c r="I249" s="49" t="str">
        <f>IF(OR(Annex2!I256="",Annex2!I256=0),"",Annex2!I256)</f>
        <v/>
      </c>
      <c r="J249" s="53"/>
      <c r="K249" s="54" t="str">
        <f t="shared" si="58"/>
        <v/>
      </c>
      <c r="L249" s="52" t="str">
        <f>IF(OR(Annex2!J256="",Annex2!J256=0),"",Annex2!J256)</f>
        <v/>
      </c>
      <c r="M249" s="52" t="str">
        <f>IF(OR(Annex2!K256="",Annex2!K256=0),"",Annex2!K256)</f>
        <v/>
      </c>
      <c r="N249" s="48" t="str">
        <f>IF(OR(Annex2!L256="",Annex2!L256="N/A"),"",Annex2!L256)</f>
        <v/>
      </c>
      <c r="O249" s="33"/>
      <c r="P249" s="34" t="str">
        <f t="shared" si="59"/>
        <v/>
      </c>
      <c r="Q249" s="52" t="str">
        <f>IF(OR(Annex2!M256="",Annex2!M256=" "),"","Yes")</f>
        <v/>
      </c>
      <c r="R249" s="53"/>
      <c r="S249" s="54" t="str">
        <f t="shared" si="60"/>
        <v/>
      </c>
      <c r="T249" s="48" t="str">
        <f>IF(OR(Annex2!N256="",Annex2!N256=" "),"",Annex2!N256)</f>
        <v/>
      </c>
      <c r="U249" s="33"/>
      <c r="V249" s="34" t="str">
        <f t="shared" si="61"/>
        <v/>
      </c>
      <c r="W249" s="50" t="str">
        <f>IF(OR(Annex2!O256="",Annex2!O256="N/A",Annex2!O256=" "),"",Annex2!O256)</f>
        <v/>
      </c>
      <c r="X249" s="53"/>
      <c r="Y249" s="54" t="str">
        <f t="shared" si="62"/>
        <v/>
      </c>
      <c r="Z249" s="48" t="str">
        <f>IF(OR(Annex2!P256="",Annex2!P256="N/A",Annex2!P256=" "),"",Annex2!P256)</f>
        <v/>
      </c>
      <c r="AA249" s="33"/>
      <c r="AB249" s="34" t="str">
        <f t="shared" si="63"/>
        <v/>
      </c>
      <c r="AC249" s="51" t="str">
        <f>IF(OR(Annex2!Q256="",Annex2!Q256=0),"",Annex2!Q256)</f>
        <v/>
      </c>
      <c r="AD249" s="53"/>
      <c r="AE249" s="54" t="str">
        <f t="shared" si="64"/>
        <v/>
      </c>
      <c r="AF249" s="52" t="str">
        <f>IF(OR(Annex2!R256="",Annex2!R256=0),"",Annex2!R256)</f>
        <v/>
      </c>
      <c r="AG249" s="47" t="str">
        <f>IF(OR(Annex2!S256="",Annex2!S256=0),"",Annex2!S256)</f>
        <v/>
      </c>
      <c r="AH249" s="33"/>
      <c r="AI249" s="33" t="str">
        <f t="shared" si="65"/>
        <v/>
      </c>
      <c r="AJ249" s="51" t="str">
        <f>IF(OR(Annex2!T256="",Annex2!T256=0),"",Annex2!T256)</f>
        <v/>
      </c>
      <c r="AK249" s="53"/>
      <c r="AL249" s="54" t="str">
        <f t="shared" si="66"/>
        <v/>
      </c>
      <c r="AM249" s="47" t="str">
        <f>IF(OR(Annex2!U256="",Annex2!U256="N/A",Annex2!U256=" "),"",Annex2!U256)</f>
        <v/>
      </c>
      <c r="AN249" s="33"/>
      <c r="AO249" s="33" t="str">
        <f t="shared" si="67"/>
        <v/>
      </c>
      <c r="AP249" s="33"/>
      <c r="AQ249" s="51" t="str">
        <f>IF(OR(Annex2!V256="",Annex2!V256=0),"",Annex2!V256)</f>
        <v/>
      </c>
      <c r="AR249" s="53"/>
      <c r="AS249" s="54" t="str">
        <f t="shared" si="68"/>
        <v/>
      </c>
      <c r="AT249" s="71" t="str">
        <f>IF(OR(Annex2!W256="",Annex2!W256=0),"",Annex2!W256)</f>
        <v/>
      </c>
      <c r="AU249" s="48" t="str">
        <f>IF(Annex2!X256&lt;&gt;"Yes","",Annex2!X256)</f>
        <v/>
      </c>
      <c r="AV249" s="33"/>
      <c r="AW249" s="73" t="str">
        <f t="shared" si="69"/>
        <v/>
      </c>
      <c r="AX249" s="50" t="str">
        <f>IF(Annex2!Y256&lt;&gt;"Yes","",Annex2!Y256)</f>
        <v/>
      </c>
      <c r="AY249" s="53"/>
      <c r="AZ249" s="54" t="str">
        <f t="shared" si="70"/>
        <v/>
      </c>
      <c r="BA249" s="48" t="str">
        <f>IF(OR(Annex2!Z256=" ",Annex2!Z256=""),"","Yes")</f>
        <v/>
      </c>
      <c r="BB249" s="33"/>
      <c r="BC249" s="73" t="str">
        <f t="shared" si="71"/>
        <v/>
      </c>
      <c r="BD249" s="33"/>
      <c r="BE249" s="56"/>
    </row>
    <row r="250" spans="1:57" ht="15" customHeight="1">
      <c r="A250" s="45" t="str">
        <f>IF(OR(Annex2!B257="",Annex2!E257=0),"",Annex2!B257)</f>
        <v/>
      </c>
      <c r="B250" s="45" t="str">
        <f>IF(OR(Annex2!D257="",Annex2!D257=0),"",Annex2!D257)</f>
        <v/>
      </c>
      <c r="C250" s="45" t="str">
        <f>IF(Annex2!E257="","",Annex2!E257)</f>
        <v/>
      </c>
      <c r="D250" s="46" t="str">
        <f>IF(Annex2!F257="","",Annex2!F257)</f>
        <v/>
      </c>
      <c r="E250" s="47" t="str">
        <f>IF(OR(Annex2!H257="",Annex2!H257=0),"",Annex2!H257)</f>
        <v/>
      </c>
      <c r="F250" s="33"/>
      <c r="G250" s="34" t="str">
        <f t="shared" si="57"/>
        <v/>
      </c>
      <c r="H250" s="33"/>
      <c r="I250" s="49" t="str">
        <f>IF(OR(Annex2!I257="",Annex2!I257=0),"",Annex2!I257)</f>
        <v/>
      </c>
      <c r="J250" s="53"/>
      <c r="K250" s="54" t="str">
        <f t="shared" si="58"/>
        <v/>
      </c>
      <c r="L250" s="52" t="str">
        <f>IF(OR(Annex2!J257="",Annex2!J257=0),"",Annex2!J257)</f>
        <v/>
      </c>
      <c r="M250" s="52" t="str">
        <f>IF(OR(Annex2!K257="",Annex2!K257=0),"",Annex2!K257)</f>
        <v/>
      </c>
      <c r="N250" s="48" t="str">
        <f>IF(OR(Annex2!L257="",Annex2!L257="N/A"),"",Annex2!L257)</f>
        <v/>
      </c>
      <c r="O250" s="33"/>
      <c r="P250" s="34" t="str">
        <f t="shared" si="59"/>
        <v/>
      </c>
      <c r="Q250" s="52" t="str">
        <f>IF(OR(Annex2!M257="",Annex2!M257=" "),"","Yes")</f>
        <v/>
      </c>
      <c r="R250" s="53"/>
      <c r="S250" s="54" t="str">
        <f t="shared" si="60"/>
        <v/>
      </c>
      <c r="T250" s="48" t="str">
        <f>IF(OR(Annex2!N257="",Annex2!N257=" "),"",Annex2!N257)</f>
        <v/>
      </c>
      <c r="U250" s="33"/>
      <c r="V250" s="34" t="str">
        <f t="shared" si="61"/>
        <v/>
      </c>
      <c r="W250" s="50" t="str">
        <f>IF(OR(Annex2!O257="",Annex2!O257="N/A",Annex2!O257=" "),"",Annex2!O257)</f>
        <v/>
      </c>
      <c r="X250" s="53"/>
      <c r="Y250" s="54" t="str">
        <f t="shared" si="62"/>
        <v/>
      </c>
      <c r="Z250" s="48" t="str">
        <f>IF(OR(Annex2!P257="",Annex2!P257="N/A",Annex2!P257=" "),"",Annex2!P257)</f>
        <v/>
      </c>
      <c r="AA250" s="33"/>
      <c r="AB250" s="34" t="str">
        <f t="shared" si="63"/>
        <v/>
      </c>
      <c r="AC250" s="51" t="str">
        <f>IF(OR(Annex2!Q257="",Annex2!Q257=0),"",Annex2!Q257)</f>
        <v/>
      </c>
      <c r="AD250" s="53"/>
      <c r="AE250" s="54" t="str">
        <f t="shared" si="64"/>
        <v/>
      </c>
      <c r="AF250" s="52" t="str">
        <f>IF(OR(Annex2!R257="",Annex2!R257=0),"",Annex2!R257)</f>
        <v/>
      </c>
      <c r="AG250" s="47" t="str">
        <f>IF(OR(Annex2!S257="",Annex2!S257=0),"",Annex2!S257)</f>
        <v/>
      </c>
      <c r="AH250" s="33"/>
      <c r="AI250" s="33" t="str">
        <f t="shared" si="65"/>
        <v/>
      </c>
      <c r="AJ250" s="51" t="str">
        <f>IF(OR(Annex2!T257="",Annex2!T257=0),"",Annex2!T257)</f>
        <v/>
      </c>
      <c r="AK250" s="53"/>
      <c r="AL250" s="54" t="str">
        <f t="shared" si="66"/>
        <v/>
      </c>
      <c r="AM250" s="47" t="str">
        <f>IF(OR(Annex2!U257="",Annex2!U257="N/A",Annex2!U257=" "),"",Annex2!U257)</f>
        <v/>
      </c>
      <c r="AN250" s="33"/>
      <c r="AO250" s="33" t="str">
        <f t="shared" si="67"/>
        <v/>
      </c>
      <c r="AP250" s="33"/>
      <c r="AQ250" s="51" t="str">
        <f>IF(OR(Annex2!V257="",Annex2!V257=0),"",Annex2!V257)</f>
        <v/>
      </c>
      <c r="AR250" s="53"/>
      <c r="AS250" s="54" t="str">
        <f t="shared" si="68"/>
        <v/>
      </c>
      <c r="AT250" s="71" t="str">
        <f>IF(OR(Annex2!W257="",Annex2!W257=0),"",Annex2!W257)</f>
        <v/>
      </c>
      <c r="AU250" s="48" t="str">
        <f>IF(Annex2!X257&lt;&gt;"Yes","",Annex2!X257)</f>
        <v/>
      </c>
      <c r="AV250" s="33"/>
      <c r="AW250" s="73" t="str">
        <f t="shared" si="69"/>
        <v/>
      </c>
      <c r="AX250" s="50" t="str">
        <f>IF(Annex2!Y257&lt;&gt;"Yes","",Annex2!Y257)</f>
        <v/>
      </c>
      <c r="AY250" s="53"/>
      <c r="AZ250" s="54" t="str">
        <f t="shared" si="70"/>
        <v/>
      </c>
      <c r="BA250" s="48" t="str">
        <f>IF(OR(Annex2!Z257=" ",Annex2!Z257=""),"","Yes")</f>
        <v/>
      </c>
      <c r="BB250" s="33"/>
      <c r="BC250" s="73" t="str">
        <f t="shared" si="71"/>
        <v/>
      </c>
      <c r="BD250" s="33"/>
      <c r="BE250" s="56"/>
    </row>
    <row r="251" spans="1:57" ht="15" customHeight="1">
      <c r="A251" s="45" t="str">
        <f>IF(OR(Annex2!B258="",Annex2!E258=0),"",Annex2!B258)</f>
        <v/>
      </c>
      <c r="B251" s="45" t="str">
        <f>IF(OR(Annex2!D258="",Annex2!D258=0),"",Annex2!D258)</f>
        <v/>
      </c>
      <c r="C251" s="45" t="str">
        <f>IF(Annex2!E258="","",Annex2!E258)</f>
        <v/>
      </c>
      <c r="D251" s="46" t="str">
        <f>IF(Annex2!F258="","",Annex2!F258)</f>
        <v/>
      </c>
      <c r="E251" s="47" t="str">
        <f>IF(OR(Annex2!H258="",Annex2!H258=0),"",Annex2!H258)</f>
        <v/>
      </c>
      <c r="F251" s="33"/>
      <c r="G251" s="34" t="str">
        <f t="shared" si="57"/>
        <v/>
      </c>
      <c r="H251" s="33"/>
      <c r="I251" s="49" t="str">
        <f>IF(OR(Annex2!I258="",Annex2!I258=0),"",Annex2!I258)</f>
        <v/>
      </c>
      <c r="J251" s="53"/>
      <c r="K251" s="54" t="str">
        <f t="shared" si="58"/>
        <v/>
      </c>
      <c r="L251" s="52" t="str">
        <f>IF(OR(Annex2!J258="",Annex2!J258=0),"",Annex2!J258)</f>
        <v/>
      </c>
      <c r="M251" s="52" t="str">
        <f>IF(OR(Annex2!K258="",Annex2!K258=0),"",Annex2!K258)</f>
        <v/>
      </c>
      <c r="N251" s="48" t="str">
        <f>IF(OR(Annex2!L258="",Annex2!L258="N/A"),"",Annex2!L258)</f>
        <v/>
      </c>
      <c r="O251" s="33"/>
      <c r="P251" s="34" t="str">
        <f t="shared" si="59"/>
        <v/>
      </c>
      <c r="Q251" s="52" t="str">
        <f>IF(OR(Annex2!M258="",Annex2!M258=" "),"","Yes")</f>
        <v/>
      </c>
      <c r="R251" s="53"/>
      <c r="S251" s="54" t="str">
        <f t="shared" si="60"/>
        <v/>
      </c>
      <c r="T251" s="48" t="str">
        <f>IF(OR(Annex2!N258="",Annex2!N258=" "),"",Annex2!N258)</f>
        <v/>
      </c>
      <c r="U251" s="33"/>
      <c r="V251" s="34" t="str">
        <f t="shared" si="61"/>
        <v/>
      </c>
      <c r="W251" s="50" t="str">
        <f>IF(OR(Annex2!O258="",Annex2!O258="N/A",Annex2!O258=" "),"",Annex2!O258)</f>
        <v/>
      </c>
      <c r="X251" s="53"/>
      <c r="Y251" s="54" t="str">
        <f t="shared" si="62"/>
        <v/>
      </c>
      <c r="Z251" s="48" t="str">
        <f>IF(OR(Annex2!P258="",Annex2!P258="N/A",Annex2!P258=" "),"",Annex2!P258)</f>
        <v/>
      </c>
      <c r="AA251" s="33"/>
      <c r="AB251" s="34" t="str">
        <f t="shared" si="63"/>
        <v/>
      </c>
      <c r="AC251" s="51" t="str">
        <f>IF(OR(Annex2!Q258="",Annex2!Q258=0),"",Annex2!Q258)</f>
        <v/>
      </c>
      <c r="AD251" s="53"/>
      <c r="AE251" s="54" t="str">
        <f t="shared" si="64"/>
        <v/>
      </c>
      <c r="AF251" s="52" t="str">
        <f>IF(OR(Annex2!R258="",Annex2!R258=0),"",Annex2!R258)</f>
        <v/>
      </c>
      <c r="AG251" s="47" t="str">
        <f>IF(OR(Annex2!S258="",Annex2!S258=0),"",Annex2!S258)</f>
        <v/>
      </c>
      <c r="AH251" s="33"/>
      <c r="AI251" s="33" t="str">
        <f t="shared" si="65"/>
        <v/>
      </c>
      <c r="AJ251" s="51" t="str">
        <f>IF(OR(Annex2!T258="",Annex2!T258=0),"",Annex2!T258)</f>
        <v/>
      </c>
      <c r="AK251" s="53"/>
      <c r="AL251" s="54" t="str">
        <f t="shared" si="66"/>
        <v/>
      </c>
      <c r="AM251" s="47" t="str">
        <f>IF(OR(Annex2!U258="",Annex2!U258="N/A",Annex2!U258=" "),"",Annex2!U258)</f>
        <v/>
      </c>
      <c r="AN251" s="33"/>
      <c r="AO251" s="33" t="str">
        <f t="shared" si="67"/>
        <v/>
      </c>
      <c r="AP251" s="33"/>
      <c r="AQ251" s="51" t="str">
        <f>IF(OR(Annex2!V258="",Annex2!V258=0),"",Annex2!V258)</f>
        <v/>
      </c>
      <c r="AR251" s="53"/>
      <c r="AS251" s="54" t="str">
        <f t="shared" si="68"/>
        <v/>
      </c>
      <c r="AT251" s="71" t="str">
        <f>IF(OR(Annex2!W258="",Annex2!W258=0),"",Annex2!W258)</f>
        <v/>
      </c>
      <c r="AU251" s="48" t="str">
        <f>IF(Annex2!X258&lt;&gt;"Yes","",Annex2!X258)</f>
        <v/>
      </c>
      <c r="AV251" s="33"/>
      <c r="AW251" s="73" t="str">
        <f t="shared" si="69"/>
        <v/>
      </c>
      <c r="AX251" s="50" t="str">
        <f>IF(Annex2!Y258&lt;&gt;"Yes","",Annex2!Y258)</f>
        <v/>
      </c>
      <c r="AY251" s="53"/>
      <c r="AZ251" s="54" t="str">
        <f t="shared" si="70"/>
        <v/>
      </c>
      <c r="BA251" s="48" t="str">
        <f>IF(OR(Annex2!Z258=" ",Annex2!Z258=""),"","Yes")</f>
        <v/>
      </c>
      <c r="BB251" s="33"/>
      <c r="BC251" s="73" t="str">
        <f t="shared" si="71"/>
        <v/>
      </c>
      <c r="BD251" s="33"/>
      <c r="BE251" s="56"/>
    </row>
    <row r="252" spans="1:57" ht="15" customHeight="1">
      <c r="A252" s="45" t="str">
        <f>IF(OR(Annex2!B259="",Annex2!E259=0),"",Annex2!B259)</f>
        <v/>
      </c>
      <c r="B252" s="45" t="str">
        <f>IF(OR(Annex2!D259="",Annex2!D259=0),"",Annex2!D259)</f>
        <v/>
      </c>
      <c r="C252" s="45" t="str">
        <f>IF(Annex2!E259="","",Annex2!E259)</f>
        <v/>
      </c>
      <c r="D252" s="46" t="str">
        <f>IF(Annex2!F259="","",Annex2!F259)</f>
        <v/>
      </c>
      <c r="E252" s="47" t="str">
        <f>IF(OR(Annex2!H259="",Annex2!H259=0),"",Annex2!H259)</f>
        <v/>
      </c>
      <c r="F252" s="33"/>
      <c r="G252" s="34" t="str">
        <f t="shared" si="57"/>
        <v/>
      </c>
      <c r="H252" s="33"/>
      <c r="I252" s="49" t="str">
        <f>IF(OR(Annex2!I259="",Annex2!I259=0),"",Annex2!I259)</f>
        <v/>
      </c>
      <c r="J252" s="53"/>
      <c r="K252" s="54" t="str">
        <f t="shared" si="58"/>
        <v/>
      </c>
      <c r="L252" s="52" t="str">
        <f>IF(OR(Annex2!J259="",Annex2!J259=0),"",Annex2!J259)</f>
        <v/>
      </c>
      <c r="M252" s="52" t="str">
        <f>IF(OR(Annex2!K259="",Annex2!K259=0),"",Annex2!K259)</f>
        <v/>
      </c>
      <c r="N252" s="48" t="str">
        <f>IF(OR(Annex2!L259="",Annex2!L259="N/A"),"",Annex2!L259)</f>
        <v/>
      </c>
      <c r="O252" s="33"/>
      <c r="P252" s="34" t="str">
        <f t="shared" si="59"/>
        <v/>
      </c>
      <c r="Q252" s="52" t="str">
        <f>IF(OR(Annex2!M259="",Annex2!M259=" "),"","Yes")</f>
        <v/>
      </c>
      <c r="R252" s="53"/>
      <c r="S252" s="54" t="str">
        <f t="shared" si="60"/>
        <v/>
      </c>
      <c r="T252" s="48" t="str">
        <f>IF(OR(Annex2!N259="",Annex2!N259=" "),"",Annex2!N259)</f>
        <v/>
      </c>
      <c r="U252" s="33"/>
      <c r="V252" s="34" t="str">
        <f t="shared" si="61"/>
        <v/>
      </c>
      <c r="W252" s="50" t="str">
        <f>IF(OR(Annex2!O259="",Annex2!O259="N/A",Annex2!O259=" "),"",Annex2!O259)</f>
        <v/>
      </c>
      <c r="X252" s="53"/>
      <c r="Y252" s="54" t="str">
        <f t="shared" si="62"/>
        <v/>
      </c>
      <c r="Z252" s="48" t="str">
        <f>IF(OR(Annex2!P259="",Annex2!P259="N/A",Annex2!P259=" "),"",Annex2!P259)</f>
        <v/>
      </c>
      <c r="AA252" s="33"/>
      <c r="AB252" s="34" t="str">
        <f t="shared" si="63"/>
        <v/>
      </c>
      <c r="AC252" s="51" t="str">
        <f>IF(OR(Annex2!Q259="",Annex2!Q259=0),"",Annex2!Q259)</f>
        <v/>
      </c>
      <c r="AD252" s="53"/>
      <c r="AE252" s="54" t="str">
        <f t="shared" si="64"/>
        <v/>
      </c>
      <c r="AF252" s="52" t="str">
        <f>IF(OR(Annex2!R259="",Annex2!R259=0),"",Annex2!R259)</f>
        <v/>
      </c>
      <c r="AG252" s="47" t="str">
        <f>IF(OR(Annex2!S259="",Annex2!S259=0),"",Annex2!S259)</f>
        <v/>
      </c>
      <c r="AH252" s="33"/>
      <c r="AI252" s="33" t="str">
        <f t="shared" si="65"/>
        <v/>
      </c>
      <c r="AJ252" s="51" t="str">
        <f>IF(OR(Annex2!T259="",Annex2!T259=0),"",Annex2!T259)</f>
        <v/>
      </c>
      <c r="AK252" s="53"/>
      <c r="AL252" s="54" t="str">
        <f t="shared" si="66"/>
        <v/>
      </c>
      <c r="AM252" s="47" t="str">
        <f>IF(OR(Annex2!U259="",Annex2!U259="N/A",Annex2!U259=" "),"",Annex2!U259)</f>
        <v/>
      </c>
      <c r="AN252" s="33"/>
      <c r="AO252" s="33" t="str">
        <f t="shared" si="67"/>
        <v/>
      </c>
      <c r="AP252" s="33"/>
      <c r="AQ252" s="51" t="str">
        <f>IF(OR(Annex2!V259="",Annex2!V259=0),"",Annex2!V259)</f>
        <v/>
      </c>
      <c r="AR252" s="53"/>
      <c r="AS252" s="54" t="str">
        <f t="shared" si="68"/>
        <v/>
      </c>
      <c r="AT252" s="71" t="str">
        <f>IF(OR(Annex2!W259="",Annex2!W259=0),"",Annex2!W259)</f>
        <v/>
      </c>
      <c r="AU252" s="48" t="str">
        <f>IF(Annex2!X259&lt;&gt;"Yes","",Annex2!X259)</f>
        <v/>
      </c>
      <c r="AV252" s="33"/>
      <c r="AW252" s="73" t="str">
        <f t="shared" si="69"/>
        <v/>
      </c>
      <c r="AX252" s="50" t="str">
        <f>IF(Annex2!Y259&lt;&gt;"Yes","",Annex2!Y259)</f>
        <v/>
      </c>
      <c r="AY252" s="53"/>
      <c r="AZ252" s="54" t="str">
        <f t="shared" si="70"/>
        <v/>
      </c>
      <c r="BA252" s="48" t="str">
        <f>IF(OR(Annex2!Z259=" ",Annex2!Z259=""),"","Yes")</f>
        <v/>
      </c>
      <c r="BB252" s="33"/>
      <c r="BC252" s="73" t="str">
        <f t="shared" si="71"/>
        <v/>
      </c>
      <c r="BD252" s="33"/>
      <c r="BE252" s="56"/>
    </row>
    <row r="253" spans="1:57" ht="15" customHeight="1">
      <c r="A253" s="45" t="str">
        <f>IF(OR(Annex2!B260="",Annex2!E260=0),"",Annex2!B260)</f>
        <v/>
      </c>
      <c r="B253" s="45" t="str">
        <f>IF(OR(Annex2!D260="",Annex2!D260=0),"",Annex2!D260)</f>
        <v/>
      </c>
      <c r="C253" s="45" t="str">
        <f>IF(Annex2!E260="","",Annex2!E260)</f>
        <v/>
      </c>
      <c r="D253" s="46" t="str">
        <f>IF(Annex2!F260="","",Annex2!F260)</f>
        <v/>
      </c>
      <c r="E253" s="47" t="str">
        <f>IF(OR(Annex2!H260="",Annex2!H260=0),"",Annex2!H260)</f>
        <v/>
      </c>
      <c r="F253" s="33"/>
      <c r="G253" s="34" t="str">
        <f t="shared" si="57"/>
        <v/>
      </c>
      <c r="H253" s="33"/>
      <c r="I253" s="49" t="str">
        <f>IF(OR(Annex2!I260="",Annex2!I260=0),"",Annex2!I260)</f>
        <v/>
      </c>
      <c r="J253" s="53"/>
      <c r="K253" s="54" t="str">
        <f t="shared" si="58"/>
        <v/>
      </c>
      <c r="L253" s="52" t="str">
        <f>IF(OR(Annex2!J260="",Annex2!J260=0),"",Annex2!J260)</f>
        <v/>
      </c>
      <c r="M253" s="52" t="str">
        <f>IF(OR(Annex2!K260="",Annex2!K260=0),"",Annex2!K260)</f>
        <v/>
      </c>
      <c r="N253" s="48" t="str">
        <f>IF(OR(Annex2!L260="",Annex2!L260="N/A"),"",Annex2!L260)</f>
        <v/>
      </c>
      <c r="O253" s="33"/>
      <c r="P253" s="34" t="str">
        <f t="shared" si="59"/>
        <v/>
      </c>
      <c r="Q253" s="52" t="str">
        <f>IF(OR(Annex2!M260="",Annex2!M260=" "),"","Yes")</f>
        <v/>
      </c>
      <c r="R253" s="53"/>
      <c r="S253" s="54" t="str">
        <f t="shared" si="60"/>
        <v/>
      </c>
      <c r="T253" s="48" t="str">
        <f>IF(OR(Annex2!N260="",Annex2!N260=" "),"",Annex2!N260)</f>
        <v/>
      </c>
      <c r="U253" s="33"/>
      <c r="V253" s="34" t="str">
        <f t="shared" si="61"/>
        <v/>
      </c>
      <c r="W253" s="50" t="str">
        <f>IF(OR(Annex2!O260="",Annex2!O260="N/A",Annex2!O260=" "),"",Annex2!O260)</f>
        <v/>
      </c>
      <c r="X253" s="53"/>
      <c r="Y253" s="54" t="str">
        <f t="shared" si="62"/>
        <v/>
      </c>
      <c r="Z253" s="48" t="str">
        <f>IF(OR(Annex2!P260="",Annex2!P260="N/A",Annex2!P260=" "),"",Annex2!P260)</f>
        <v/>
      </c>
      <c r="AA253" s="33"/>
      <c r="AB253" s="34" t="str">
        <f t="shared" si="63"/>
        <v/>
      </c>
      <c r="AC253" s="51" t="str">
        <f>IF(OR(Annex2!Q260="",Annex2!Q260=0),"",Annex2!Q260)</f>
        <v/>
      </c>
      <c r="AD253" s="53"/>
      <c r="AE253" s="54" t="str">
        <f t="shared" si="64"/>
        <v/>
      </c>
      <c r="AF253" s="52" t="str">
        <f>IF(OR(Annex2!R260="",Annex2!R260=0),"",Annex2!R260)</f>
        <v/>
      </c>
      <c r="AG253" s="47" t="str">
        <f>IF(OR(Annex2!S260="",Annex2!S260=0),"",Annex2!S260)</f>
        <v/>
      </c>
      <c r="AH253" s="33"/>
      <c r="AI253" s="33" t="str">
        <f t="shared" si="65"/>
        <v/>
      </c>
      <c r="AJ253" s="51" t="str">
        <f>IF(OR(Annex2!T260="",Annex2!T260=0),"",Annex2!T260)</f>
        <v/>
      </c>
      <c r="AK253" s="53"/>
      <c r="AL253" s="54" t="str">
        <f t="shared" si="66"/>
        <v/>
      </c>
      <c r="AM253" s="47" t="str">
        <f>IF(OR(Annex2!U260="",Annex2!U260="N/A",Annex2!U260=" "),"",Annex2!U260)</f>
        <v/>
      </c>
      <c r="AN253" s="33"/>
      <c r="AO253" s="33" t="str">
        <f t="shared" si="67"/>
        <v/>
      </c>
      <c r="AP253" s="33"/>
      <c r="AQ253" s="51" t="str">
        <f>IF(OR(Annex2!V260="",Annex2!V260=0),"",Annex2!V260)</f>
        <v/>
      </c>
      <c r="AR253" s="53"/>
      <c r="AS253" s="54" t="str">
        <f t="shared" si="68"/>
        <v/>
      </c>
      <c r="AT253" s="71" t="str">
        <f>IF(OR(Annex2!W260="",Annex2!W260=0),"",Annex2!W260)</f>
        <v/>
      </c>
      <c r="AU253" s="48" t="str">
        <f>IF(Annex2!X260&lt;&gt;"Yes","",Annex2!X260)</f>
        <v/>
      </c>
      <c r="AV253" s="33"/>
      <c r="AW253" s="73" t="str">
        <f t="shared" si="69"/>
        <v/>
      </c>
      <c r="AX253" s="50" t="str">
        <f>IF(Annex2!Y260&lt;&gt;"Yes","",Annex2!Y260)</f>
        <v/>
      </c>
      <c r="AY253" s="53"/>
      <c r="AZ253" s="54" t="str">
        <f t="shared" si="70"/>
        <v/>
      </c>
      <c r="BA253" s="48" t="str">
        <f>IF(OR(Annex2!Z260=" ",Annex2!Z260=""),"","Yes")</f>
        <v/>
      </c>
      <c r="BB253" s="33"/>
      <c r="BC253" s="73" t="str">
        <f t="shared" si="71"/>
        <v/>
      </c>
      <c r="BD253" s="33"/>
      <c r="BE253" s="56"/>
    </row>
    <row r="254" spans="1:57" ht="15" customHeight="1">
      <c r="A254" s="45" t="str">
        <f>IF(OR(Annex2!B261="",Annex2!E261=0),"",Annex2!B261)</f>
        <v/>
      </c>
      <c r="B254" s="45" t="str">
        <f>IF(OR(Annex2!D261="",Annex2!D261=0),"",Annex2!D261)</f>
        <v/>
      </c>
      <c r="C254" s="45" t="str">
        <f>IF(Annex2!E261="","",Annex2!E261)</f>
        <v/>
      </c>
      <c r="D254" s="46" t="str">
        <f>IF(Annex2!F261="","",Annex2!F261)</f>
        <v/>
      </c>
      <c r="E254" s="47" t="str">
        <f>IF(OR(Annex2!H261="",Annex2!H261=0),"",Annex2!H261)</f>
        <v/>
      </c>
      <c r="F254" s="33"/>
      <c r="G254" s="34" t="str">
        <f t="shared" si="57"/>
        <v/>
      </c>
      <c r="H254" s="33"/>
      <c r="I254" s="49" t="str">
        <f>IF(OR(Annex2!I261="",Annex2!I261=0),"",Annex2!I261)</f>
        <v/>
      </c>
      <c r="J254" s="53"/>
      <c r="K254" s="54" t="str">
        <f t="shared" si="58"/>
        <v/>
      </c>
      <c r="L254" s="52" t="str">
        <f>IF(OR(Annex2!J261="",Annex2!J261=0),"",Annex2!J261)</f>
        <v/>
      </c>
      <c r="M254" s="52" t="str">
        <f>IF(OR(Annex2!K261="",Annex2!K261=0),"",Annex2!K261)</f>
        <v/>
      </c>
      <c r="N254" s="48" t="str">
        <f>IF(OR(Annex2!L261="",Annex2!L261="N/A"),"",Annex2!L261)</f>
        <v/>
      </c>
      <c r="O254" s="33"/>
      <c r="P254" s="34" t="str">
        <f t="shared" si="59"/>
        <v/>
      </c>
      <c r="Q254" s="52" t="str">
        <f>IF(OR(Annex2!M261="",Annex2!M261=" "),"","Yes")</f>
        <v/>
      </c>
      <c r="R254" s="53"/>
      <c r="S254" s="54" t="str">
        <f t="shared" si="60"/>
        <v/>
      </c>
      <c r="T254" s="48" t="str">
        <f>IF(OR(Annex2!N261="",Annex2!N261=" "),"",Annex2!N261)</f>
        <v/>
      </c>
      <c r="U254" s="33"/>
      <c r="V254" s="34" t="str">
        <f t="shared" si="61"/>
        <v/>
      </c>
      <c r="W254" s="50" t="str">
        <f>IF(OR(Annex2!O261="",Annex2!O261="N/A",Annex2!O261=" "),"",Annex2!O261)</f>
        <v/>
      </c>
      <c r="X254" s="53"/>
      <c r="Y254" s="54" t="str">
        <f t="shared" si="62"/>
        <v/>
      </c>
      <c r="Z254" s="48" t="str">
        <f>IF(OR(Annex2!P261="",Annex2!P261="N/A",Annex2!P261=" "),"",Annex2!P261)</f>
        <v/>
      </c>
      <c r="AA254" s="33"/>
      <c r="AB254" s="34" t="str">
        <f t="shared" si="63"/>
        <v/>
      </c>
      <c r="AC254" s="51" t="str">
        <f>IF(OR(Annex2!Q261="",Annex2!Q261=0),"",Annex2!Q261)</f>
        <v/>
      </c>
      <c r="AD254" s="53"/>
      <c r="AE254" s="54" t="str">
        <f t="shared" si="64"/>
        <v/>
      </c>
      <c r="AF254" s="52" t="str">
        <f>IF(OR(Annex2!R261="",Annex2!R261=0),"",Annex2!R261)</f>
        <v/>
      </c>
      <c r="AG254" s="47" t="str">
        <f>IF(OR(Annex2!S261="",Annex2!S261=0),"",Annex2!S261)</f>
        <v/>
      </c>
      <c r="AH254" s="33"/>
      <c r="AI254" s="33" t="str">
        <f t="shared" si="65"/>
        <v/>
      </c>
      <c r="AJ254" s="51" t="str">
        <f>IF(OR(Annex2!T261="",Annex2!T261=0),"",Annex2!T261)</f>
        <v/>
      </c>
      <c r="AK254" s="53"/>
      <c r="AL254" s="54" t="str">
        <f t="shared" si="66"/>
        <v/>
      </c>
      <c r="AM254" s="47" t="str">
        <f>IF(OR(Annex2!U261="",Annex2!U261="N/A",Annex2!U261=" "),"",Annex2!U261)</f>
        <v/>
      </c>
      <c r="AN254" s="33"/>
      <c r="AO254" s="33" t="str">
        <f t="shared" si="67"/>
        <v/>
      </c>
      <c r="AP254" s="33"/>
      <c r="AQ254" s="51" t="str">
        <f>IF(OR(Annex2!V261="",Annex2!V261=0),"",Annex2!V261)</f>
        <v/>
      </c>
      <c r="AR254" s="53"/>
      <c r="AS254" s="54" t="str">
        <f t="shared" si="68"/>
        <v/>
      </c>
      <c r="AT254" s="71" t="str">
        <f>IF(OR(Annex2!W261="",Annex2!W261=0),"",Annex2!W261)</f>
        <v/>
      </c>
      <c r="AU254" s="48" t="str">
        <f>IF(Annex2!X261&lt;&gt;"Yes","",Annex2!X261)</f>
        <v/>
      </c>
      <c r="AV254" s="33"/>
      <c r="AW254" s="73" t="str">
        <f t="shared" si="69"/>
        <v/>
      </c>
      <c r="AX254" s="50" t="str">
        <f>IF(Annex2!Y261&lt;&gt;"Yes","",Annex2!Y261)</f>
        <v/>
      </c>
      <c r="AY254" s="53"/>
      <c r="AZ254" s="54" t="str">
        <f t="shared" si="70"/>
        <v/>
      </c>
      <c r="BA254" s="48" t="str">
        <f>IF(OR(Annex2!Z261=" ",Annex2!Z261=""),"","Yes")</f>
        <v/>
      </c>
      <c r="BB254" s="33"/>
      <c r="BC254" s="73" t="str">
        <f t="shared" si="71"/>
        <v/>
      </c>
      <c r="BD254" s="33"/>
      <c r="BE254" s="56"/>
    </row>
    <row r="255" spans="1:57" ht="15" customHeight="1">
      <c r="A255" s="45" t="str">
        <f>IF(OR(Annex2!B262="",Annex2!E262=0),"",Annex2!B262)</f>
        <v/>
      </c>
      <c r="B255" s="45" t="str">
        <f>IF(OR(Annex2!D262="",Annex2!D262=0),"",Annex2!D262)</f>
        <v/>
      </c>
      <c r="C255" s="45" t="str">
        <f>IF(Annex2!E262="","",Annex2!E262)</f>
        <v/>
      </c>
      <c r="D255" s="46" t="str">
        <f>IF(Annex2!F262="","",Annex2!F262)</f>
        <v/>
      </c>
      <c r="E255" s="47" t="str">
        <f>IF(OR(Annex2!H262="",Annex2!H262=0),"",Annex2!H262)</f>
        <v/>
      </c>
      <c r="F255" s="33"/>
      <c r="G255" s="34" t="str">
        <f t="shared" si="57"/>
        <v/>
      </c>
      <c r="H255" s="33"/>
      <c r="I255" s="49" t="str">
        <f>IF(OR(Annex2!I262="",Annex2!I262=0),"",Annex2!I262)</f>
        <v/>
      </c>
      <c r="J255" s="53"/>
      <c r="K255" s="54" t="str">
        <f t="shared" si="58"/>
        <v/>
      </c>
      <c r="L255" s="52" t="str">
        <f>IF(OR(Annex2!J262="",Annex2!J262=0),"",Annex2!J262)</f>
        <v/>
      </c>
      <c r="M255" s="52" t="str">
        <f>IF(OR(Annex2!K262="",Annex2!K262=0),"",Annex2!K262)</f>
        <v/>
      </c>
      <c r="N255" s="48" t="str">
        <f>IF(OR(Annex2!L262="",Annex2!L262="N/A"),"",Annex2!L262)</f>
        <v/>
      </c>
      <c r="O255" s="33"/>
      <c r="P255" s="34" t="str">
        <f t="shared" si="59"/>
        <v/>
      </c>
      <c r="Q255" s="52" t="str">
        <f>IF(OR(Annex2!M262="",Annex2!M262=" "),"","Yes")</f>
        <v/>
      </c>
      <c r="R255" s="53"/>
      <c r="S255" s="54" t="str">
        <f t="shared" si="60"/>
        <v/>
      </c>
      <c r="T255" s="48" t="str">
        <f>IF(OR(Annex2!N262="",Annex2!N262=" "),"",Annex2!N262)</f>
        <v/>
      </c>
      <c r="U255" s="33"/>
      <c r="V255" s="34" t="str">
        <f t="shared" si="61"/>
        <v/>
      </c>
      <c r="W255" s="50" t="str">
        <f>IF(OR(Annex2!O262="",Annex2!O262="N/A",Annex2!O262=" "),"",Annex2!O262)</f>
        <v/>
      </c>
      <c r="X255" s="53"/>
      <c r="Y255" s="54" t="str">
        <f t="shared" si="62"/>
        <v/>
      </c>
      <c r="Z255" s="48" t="str">
        <f>IF(OR(Annex2!P262="",Annex2!P262="N/A",Annex2!P262=" "),"",Annex2!P262)</f>
        <v/>
      </c>
      <c r="AA255" s="33"/>
      <c r="AB255" s="34" t="str">
        <f t="shared" si="63"/>
        <v/>
      </c>
      <c r="AC255" s="51" t="str">
        <f>IF(OR(Annex2!Q262="",Annex2!Q262=0),"",Annex2!Q262)</f>
        <v/>
      </c>
      <c r="AD255" s="53"/>
      <c r="AE255" s="54" t="str">
        <f t="shared" si="64"/>
        <v/>
      </c>
      <c r="AF255" s="52" t="str">
        <f>IF(OR(Annex2!R262="",Annex2!R262=0),"",Annex2!R262)</f>
        <v/>
      </c>
      <c r="AG255" s="47" t="str">
        <f>IF(OR(Annex2!S262="",Annex2!S262=0),"",Annex2!S262)</f>
        <v/>
      </c>
      <c r="AH255" s="33"/>
      <c r="AI255" s="33" t="str">
        <f t="shared" si="65"/>
        <v/>
      </c>
      <c r="AJ255" s="51" t="str">
        <f>IF(OR(Annex2!T262="",Annex2!T262=0),"",Annex2!T262)</f>
        <v/>
      </c>
      <c r="AK255" s="53"/>
      <c r="AL255" s="54" t="str">
        <f t="shared" si="66"/>
        <v/>
      </c>
      <c r="AM255" s="47" t="str">
        <f>IF(OR(Annex2!U262="",Annex2!U262="N/A",Annex2!U262=" "),"",Annex2!U262)</f>
        <v/>
      </c>
      <c r="AN255" s="33"/>
      <c r="AO255" s="33" t="str">
        <f t="shared" si="67"/>
        <v/>
      </c>
      <c r="AP255" s="33"/>
      <c r="AQ255" s="51" t="str">
        <f>IF(OR(Annex2!V262="",Annex2!V262=0),"",Annex2!V262)</f>
        <v/>
      </c>
      <c r="AR255" s="53"/>
      <c r="AS255" s="54" t="str">
        <f t="shared" si="68"/>
        <v/>
      </c>
      <c r="AT255" s="71" t="str">
        <f>IF(OR(Annex2!W262="",Annex2!W262=0),"",Annex2!W262)</f>
        <v/>
      </c>
      <c r="AU255" s="48" t="str">
        <f>IF(Annex2!X262&lt;&gt;"Yes","",Annex2!X262)</f>
        <v/>
      </c>
      <c r="AV255" s="33"/>
      <c r="AW255" s="73" t="str">
        <f t="shared" si="69"/>
        <v/>
      </c>
      <c r="AX255" s="50" t="str">
        <f>IF(Annex2!Y262&lt;&gt;"Yes","",Annex2!Y262)</f>
        <v/>
      </c>
      <c r="AY255" s="53"/>
      <c r="AZ255" s="54" t="str">
        <f t="shared" si="70"/>
        <v/>
      </c>
      <c r="BA255" s="48" t="str">
        <f>IF(OR(Annex2!Z262=" ",Annex2!Z262=""),"","Yes")</f>
        <v/>
      </c>
      <c r="BB255" s="33"/>
      <c r="BC255" s="73" t="str">
        <f t="shared" si="71"/>
        <v/>
      </c>
      <c r="BD255" s="33"/>
      <c r="BE255" s="56"/>
    </row>
    <row r="256" spans="1:57" ht="15" customHeight="1">
      <c r="A256" s="45" t="str">
        <f>IF(OR(Annex2!B263="",Annex2!E263=0),"",Annex2!B263)</f>
        <v/>
      </c>
      <c r="B256" s="45" t="str">
        <f>IF(OR(Annex2!D263="",Annex2!D263=0),"",Annex2!D263)</f>
        <v/>
      </c>
      <c r="C256" s="45" t="str">
        <f>IF(Annex2!E263="","",Annex2!E263)</f>
        <v/>
      </c>
      <c r="D256" s="46" t="str">
        <f>IF(Annex2!F263="","",Annex2!F263)</f>
        <v/>
      </c>
      <c r="E256" s="47" t="str">
        <f>IF(OR(Annex2!H263="",Annex2!H263=0),"",Annex2!H263)</f>
        <v/>
      </c>
      <c r="F256" s="33"/>
      <c r="G256" s="34" t="str">
        <f t="shared" si="57"/>
        <v/>
      </c>
      <c r="H256" s="33"/>
      <c r="I256" s="49" t="str">
        <f>IF(OR(Annex2!I263="",Annex2!I263=0),"",Annex2!I263)</f>
        <v/>
      </c>
      <c r="J256" s="53"/>
      <c r="K256" s="54" t="str">
        <f t="shared" si="58"/>
        <v/>
      </c>
      <c r="L256" s="52" t="str">
        <f>IF(OR(Annex2!J263="",Annex2!J263=0),"",Annex2!J263)</f>
        <v/>
      </c>
      <c r="M256" s="52" t="str">
        <f>IF(OR(Annex2!K263="",Annex2!K263=0),"",Annex2!K263)</f>
        <v/>
      </c>
      <c r="N256" s="48" t="str">
        <f>IF(OR(Annex2!L263="",Annex2!L263="N/A"),"",Annex2!L263)</f>
        <v/>
      </c>
      <c r="O256" s="33"/>
      <c r="P256" s="34" t="str">
        <f t="shared" si="59"/>
        <v/>
      </c>
      <c r="Q256" s="52" t="str">
        <f>IF(OR(Annex2!M263="",Annex2!M263=" "),"","Yes")</f>
        <v/>
      </c>
      <c r="R256" s="53"/>
      <c r="S256" s="54" t="str">
        <f t="shared" si="60"/>
        <v/>
      </c>
      <c r="T256" s="48" t="str">
        <f>IF(OR(Annex2!N263="",Annex2!N263=" "),"",Annex2!N263)</f>
        <v/>
      </c>
      <c r="U256" s="33"/>
      <c r="V256" s="34" t="str">
        <f t="shared" si="61"/>
        <v/>
      </c>
      <c r="W256" s="50" t="str">
        <f>IF(OR(Annex2!O263="",Annex2!O263="N/A",Annex2!O263=" "),"",Annex2!O263)</f>
        <v/>
      </c>
      <c r="X256" s="53"/>
      <c r="Y256" s="54" t="str">
        <f t="shared" si="62"/>
        <v/>
      </c>
      <c r="Z256" s="48" t="str">
        <f>IF(OR(Annex2!P263="",Annex2!P263="N/A",Annex2!P263=" "),"",Annex2!P263)</f>
        <v/>
      </c>
      <c r="AA256" s="33"/>
      <c r="AB256" s="34" t="str">
        <f t="shared" si="63"/>
        <v/>
      </c>
      <c r="AC256" s="51" t="str">
        <f>IF(OR(Annex2!Q263="",Annex2!Q263=0),"",Annex2!Q263)</f>
        <v/>
      </c>
      <c r="AD256" s="53"/>
      <c r="AE256" s="54" t="str">
        <f t="shared" si="64"/>
        <v/>
      </c>
      <c r="AF256" s="52" t="str">
        <f>IF(OR(Annex2!R263="",Annex2!R263=0),"",Annex2!R263)</f>
        <v/>
      </c>
      <c r="AG256" s="47" t="str">
        <f>IF(OR(Annex2!S263="",Annex2!S263=0),"",Annex2!S263)</f>
        <v/>
      </c>
      <c r="AH256" s="33"/>
      <c r="AI256" s="33" t="str">
        <f t="shared" si="65"/>
        <v/>
      </c>
      <c r="AJ256" s="51" t="str">
        <f>IF(OR(Annex2!T263="",Annex2!T263=0),"",Annex2!T263)</f>
        <v/>
      </c>
      <c r="AK256" s="53"/>
      <c r="AL256" s="54" t="str">
        <f t="shared" si="66"/>
        <v/>
      </c>
      <c r="AM256" s="47" t="str">
        <f>IF(OR(Annex2!U263="",Annex2!U263="N/A",Annex2!U263=" "),"",Annex2!U263)</f>
        <v/>
      </c>
      <c r="AN256" s="33"/>
      <c r="AO256" s="33" t="str">
        <f t="shared" si="67"/>
        <v/>
      </c>
      <c r="AP256" s="33"/>
      <c r="AQ256" s="51" t="str">
        <f>IF(OR(Annex2!V263="",Annex2!V263=0),"",Annex2!V263)</f>
        <v/>
      </c>
      <c r="AR256" s="53"/>
      <c r="AS256" s="54" t="str">
        <f t="shared" si="68"/>
        <v/>
      </c>
      <c r="AT256" s="71" t="str">
        <f>IF(OR(Annex2!W263="",Annex2!W263=0),"",Annex2!W263)</f>
        <v/>
      </c>
      <c r="AU256" s="48" t="str">
        <f>IF(Annex2!X263&lt;&gt;"Yes","",Annex2!X263)</f>
        <v/>
      </c>
      <c r="AV256" s="33"/>
      <c r="AW256" s="73" t="str">
        <f t="shared" si="69"/>
        <v/>
      </c>
      <c r="AX256" s="50" t="str">
        <f>IF(Annex2!Y263&lt;&gt;"Yes","",Annex2!Y263)</f>
        <v/>
      </c>
      <c r="AY256" s="53"/>
      <c r="AZ256" s="54" t="str">
        <f t="shared" si="70"/>
        <v/>
      </c>
      <c r="BA256" s="48" t="str">
        <f>IF(OR(Annex2!Z263=" ",Annex2!Z263=""),"","Yes")</f>
        <v/>
      </c>
      <c r="BB256" s="33"/>
      <c r="BC256" s="73" t="str">
        <f t="shared" si="71"/>
        <v/>
      </c>
      <c r="BD256" s="33"/>
      <c r="BE256" s="56"/>
    </row>
    <row r="257" spans="1:57" ht="15" customHeight="1">
      <c r="A257" s="45" t="str">
        <f>IF(OR(Annex2!B264="",Annex2!E264=0),"",Annex2!B264)</f>
        <v/>
      </c>
      <c r="B257" s="45" t="str">
        <f>IF(OR(Annex2!D264="",Annex2!D264=0),"",Annex2!D264)</f>
        <v/>
      </c>
      <c r="C257" s="45" t="str">
        <f>IF(Annex2!E264="","",Annex2!E264)</f>
        <v/>
      </c>
      <c r="D257" s="46" t="str">
        <f>IF(Annex2!F264="","",Annex2!F264)</f>
        <v/>
      </c>
      <c r="E257" s="47" t="str">
        <f>IF(OR(Annex2!H264="",Annex2!H264=0),"",Annex2!H264)</f>
        <v/>
      </c>
      <c r="F257" s="33"/>
      <c r="G257" s="34" t="str">
        <f t="shared" si="57"/>
        <v/>
      </c>
      <c r="H257" s="33"/>
      <c r="I257" s="49" t="str">
        <f>IF(OR(Annex2!I264="",Annex2!I264=0),"",Annex2!I264)</f>
        <v/>
      </c>
      <c r="J257" s="53"/>
      <c r="K257" s="54" t="str">
        <f t="shared" si="58"/>
        <v/>
      </c>
      <c r="L257" s="52" t="str">
        <f>IF(OR(Annex2!J264="",Annex2!J264=0),"",Annex2!J264)</f>
        <v/>
      </c>
      <c r="M257" s="52" t="str">
        <f>IF(OR(Annex2!K264="",Annex2!K264=0),"",Annex2!K264)</f>
        <v/>
      </c>
      <c r="N257" s="48" t="str">
        <f>IF(OR(Annex2!L264="",Annex2!L264="N/A"),"",Annex2!L264)</f>
        <v/>
      </c>
      <c r="O257" s="33"/>
      <c r="P257" s="34" t="str">
        <f t="shared" si="59"/>
        <v/>
      </c>
      <c r="Q257" s="52" t="str">
        <f>IF(OR(Annex2!M264="",Annex2!M264=" "),"","Yes")</f>
        <v/>
      </c>
      <c r="R257" s="53"/>
      <c r="S257" s="54" t="str">
        <f t="shared" si="60"/>
        <v/>
      </c>
      <c r="T257" s="48" t="str">
        <f>IF(OR(Annex2!N264="",Annex2!N264=" "),"",Annex2!N264)</f>
        <v/>
      </c>
      <c r="U257" s="33"/>
      <c r="V257" s="34" t="str">
        <f t="shared" si="61"/>
        <v/>
      </c>
      <c r="W257" s="50" t="str">
        <f>IF(OR(Annex2!O264="",Annex2!O264="N/A",Annex2!O264=" "),"",Annex2!O264)</f>
        <v/>
      </c>
      <c r="X257" s="53"/>
      <c r="Y257" s="54" t="str">
        <f t="shared" si="62"/>
        <v/>
      </c>
      <c r="Z257" s="48" t="str">
        <f>IF(OR(Annex2!P264="",Annex2!P264="N/A",Annex2!P264=" "),"",Annex2!P264)</f>
        <v/>
      </c>
      <c r="AA257" s="33"/>
      <c r="AB257" s="34" t="str">
        <f t="shared" si="63"/>
        <v/>
      </c>
      <c r="AC257" s="51" t="str">
        <f>IF(OR(Annex2!Q264="",Annex2!Q264=0),"",Annex2!Q264)</f>
        <v/>
      </c>
      <c r="AD257" s="53"/>
      <c r="AE257" s="54" t="str">
        <f t="shared" si="64"/>
        <v/>
      </c>
      <c r="AF257" s="52" t="str">
        <f>IF(OR(Annex2!R264="",Annex2!R264=0),"",Annex2!R264)</f>
        <v/>
      </c>
      <c r="AG257" s="47" t="str">
        <f>IF(OR(Annex2!S264="",Annex2!S264=0),"",Annex2!S264)</f>
        <v/>
      </c>
      <c r="AH257" s="33"/>
      <c r="AI257" s="33" t="str">
        <f t="shared" si="65"/>
        <v/>
      </c>
      <c r="AJ257" s="51" t="str">
        <f>IF(OR(Annex2!T264="",Annex2!T264=0),"",Annex2!T264)</f>
        <v/>
      </c>
      <c r="AK257" s="53"/>
      <c r="AL257" s="54" t="str">
        <f t="shared" si="66"/>
        <v/>
      </c>
      <c r="AM257" s="47" t="str">
        <f>IF(OR(Annex2!U264="",Annex2!U264="N/A",Annex2!U264=" "),"",Annex2!U264)</f>
        <v/>
      </c>
      <c r="AN257" s="33"/>
      <c r="AO257" s="33" t="str">
        <f t="shared" si="67"/>
        <v/>
      </c>
      <c r="AP257" s="33"/>
      <c r="AQ257" s="51" t="str">
        <f>IF(OR(Annex2!V264="",Annex2!V264=0),"",Annex2!V264)</f>
        <v/>
      </c>
      <c r="AR257" s="53"/>
      <c r="AS257" s="54" t="str">
        <f t="shared" si="68"/>
        <v/>
      </c>
      <c r="AT257" s="71" t="str">
        <f>IF(OR(Annex2!W264="",Annex2!W264=0),"",Annex2!W264)</f>
        <v/>
      </c>
      <c r="AU257" s="48" t="str">
        <f>IF(Annex2!X264&lt;&gt;"Yes","",Annex2!X264)</f>
        <v/>
      </c>
      <c r="AV257" s="33"/>
      <c r="AW257" s="73" t="str">
        <f t="shared" si="69"/>
        <v/>
      </c>
      <c r="AX257" s="50" t="str">
        <f>IF(Annex2!Y264&lt;&gt;"Yes","",Annex2!Y264)</f>
        <v/>
      </c>
      <c r="AY257" s="53"/>
      <c r="AZ257" s="54" t="str">
        <f t="shared" si="70"/>
        <v/>
      </c>
      <c r="BA257" s="48" t="str">
        <f>IF(OR(Annex2!Z264=" ",Annex2!Z264=""),"","Yes")</f>
        <v/>
      </c>
      <c r="BB257" s="33"/>
      <c r="BC257" s="73" t="str">
        <f t="shared" si="71"/>
        <v/>
      </c>
      <c r="BD257" s="33"/>
      <c r="BE257" s="56"/>
    </row>
    <row r="258" spans="1:57" ht="15" customHeight="1">
      <c r="A258" s="45" t="str">
        <f>IF(OR(Annex2!B265="",Annex2!E265=0),"",Annex2!B265)</f>
        <v/>
      </c>
      <c r="B258" s="45" t="str">
        <f>IF(OR(Annex2!D265="",Annex2!D265=0),"",Annex2!D265)</f>
        <v/>
      </c>
      <c r="C258" s="45" t="str">
        <f>IF(Annex2!E265="","",Annex2!E265)</f>
        <v/>
      </c>
      <c r="D258" s="46" t="str">
        <f>IF(Annex2!F265="","",Annex2!F265)</f>
        <v/>
      </c>
      <c r="E258" s="47" t="str">
        <f>IF(OR(Annex2!H265="",Annex2!H265=0),"",Annex2!H265)</f>
        <v/>
      </c>
      <c r="F258" s="33"/>
      <c r="G258" s="34" t="str">
        <f t="shared" si="57"/>
        <v/>
      </c>
      <c r="H258" s="33"/>
      <c r="I258" s="49" t="str">
        <f>IF(OR(Annex2!I265="",Annex2!I265=0),"",Annex2!I265)</f>
        <v/>
      </c>
      <c r="J258" s="53"/>
      <c r="K258" s="54" t="str">
        <f t="shared" si="58"/>
        <v/>
      </c>
      <c r="L258" s="52" t="str">
        <f>IF(OR(Annex2!J265="",Annex2!J265=0),"",Annex2!J265)</f>
        <v/>
      </c>
      <c r="M258" s="52" t="str">
        <f>IF(OR(Annex2!K265="",Annex2!K265=0),"",Annex2!K265)</f>
        <v/>
      </c>
      <c r="N258" s="48" t="str">
        <f>IF(OR(Annex2!L265="",Annex2!L265="N/A"),"",Annex2!L265)</f>
        <v/>
      </c>
      <c r="O258" s="33"/>
      <c r="P258" s="34" t="str">
        <f t="shared" si="59"/>
        <v/>
      </c>
      <c r="Q258" s="52" t="str">
        <f>IF(OR(Annex2!M265="",Annex2!M265=" "),"","Yes")</f>
        <v/>
      </c>
      <c r="R258" s="53"/>
      <c r="S258" s="54" t="str">
        <f t="shared" si="60"/>
        <v/>
      </c>
      <c r="T258" s="48" t="str">
        <f>IF(OR(Annex2!N265="",Annex2!N265=" "),"",Annex2!N265)</f>
        <v/>
      </c>
      <c r="U258" s="33"/>
      <c r="V258" s="34" t="str">
        <f t="shared" si="61"/>
        <v/>
      </c>
      <c r="W258" s="50" t="str">
        <f>IF(OR(Annex2!O265="",Annex2!O265="N/A",Annex2!O265=" "),"",Annex2!O265)</f>
        <v/>
      </c>
      <c r="X258" s="53"/>
      <c r="Y258" s="54" t="str">
        <f t="shared" si="62"/>
        <v/>
      </c>
      <c r="Z258" s="48" t="str">
        <f>IF(OR(Annex2!P265="",Annex2!P265="N/A",Annex2!P265=" "),"",Annex2!P265)</f>
        <v/>
      </c>
      <c r="AA258" s="33"/>
      <c r="AB258" s="34" t="str">
        <f t="shared" si="63"/>
        <v/>
      </c>
      <c r="AC258" s="51" t="str">
        <f>IF(OR(Annex2!Q265="",Annex2!Q265=0),"",Annex2!Q265)</f>
        <v/>
      </c>
      <c r="AD258" s="53"/>
      <c r="AE258" s="54" t="str">
        <f t="shared" si="64"/>
        <v/>
      </c>
      <c r="AF258" s="52" t="str">
        <f>IF(OR(Annex2!R265="",Annex2!R265=0),"",Annex2!R265)</f>
        <v/>
      </c>
      <c r="AG258" s="47" t="str">
        <f>IF(OR(Annex2!S265="",Annex2!S265=0),"",Annex2!S265)</f>
        <v/>
      </c>
      <c r="AH258" s="33"/>
      <c r="AI258" s="33" t="str">
        <f t="shared" si="65"/>
        <v/>
      </c>
      <c r="AJ258" s="51" t="str">
        <f>IF(OR(Annex2!T265="",Annex2!T265=0),"",Annex2!T265)</f>
        <v/>
      </c>
      <c r="AK258" s="53"/>
      <c r="AL258" s="54" t="str">
        <f t="shared" si="66"/>
        <v/>
      </c>
      <c r="AM258" s="47" t="str">
        <f>IF(OR(Annex2!U265="",Annex2!U265="N/A",Annex2!U265=" "),"",Annex2!U265)</f>
        <v/>
      </c>
      <c r="AN258" s="33"/>
      <c r="AO258" s="33" t="str">
        <f t="shared" si="67"/>
        <v/>
      </c>
      <c r="AP258" s="33"/>
      <c r="AQ258" s="51" t="str">
        <f>IF(OR(Annex2!V265="",Annex2!V265=0),"",Annex2!V265)</f>
        <v/>
      </c>
      <c r="AR258" s="53"/>
      <c r="AS258" s="54" t="str">
        <f t="shared" si="68"/>
        <v/>
      </c>
      <c r="AT258" s="71" t="str">
        <f>IF(OR(Annex2!W265="",Annex2!W265=0),"",Annex2!W265)</f>
        <v/>
      </c>
      <c r="AU258" s="48" t="str">
        <f>IF(Annex2!X265&lt;&gt;"Yes","",Annex2!X265)</f>
        <v/>
      </c>
      <c r="AV258" s="33"/>
      <c r="AW258" s="73" t="str">
        <f t="shared" si="69"/>
        <v/>
      </c>
      <c r="AX258" s="50" t="str">
        <f>IF(Annex2!Y265&lt;&gt;"Yes","",Annex2!Y265)</f>
        <v/>
      </c>
      <c r="AY258" s="53"/>
      <c r="AZ258" s="54" t="str">
        <f t="shared" si="70"/>
        <v/>
      </c>
      <c r="BA258" s="48" t="str">
        <f>IF(OR(Annex2!Z265=" ",Annex2!Z265=""),"","Yes")</f>
        <v/>
      </c>
      <c r="BB258" s="33"/>
      <c r="BC258" s="73" t="str">
        <f t="shared" si="71"/>
        <v/>
      </c>
      <c r="BD258" s="33"/>
      <c r="BE258" s="56"/>
    </row>
    <row r="259" spans="1:57" ht="15" customHeight="1">
      <c r="A259" s="45" t="str">
        <f>IF(OR(Annex2!B266="",Annex2!E266=0),"",Annex2!B266)</f>
        <v/>
      </c>
      <c r="B259" s="45" t="str">
        <f>IF(OR(Annex2!D266="",Annex2!D266=0),"",Annex2!D266)</f>
        <v/>
      </c>
      <c r="C259" s="45" t="str">
        <f>IF(Annex2!E266="","",Annex2!E266)</f>
        <v/>
      </c>
      <c r="D259" s="46" t="str">
        <f>IF(Annex2!F266="","",Annex2!F266)</f>
        <v/>
      </c>
      <c r="E259" s="47" t="str">
        <f>IF(OR(Annex2!H266="",Annex2!H266=0),"",Annex2!H266)</f>
        <v/>
      </c>
      <c r="F259" s="33"/>
      <c r="G259" s="34" t="str">
        <f t="shared" si="57"/>
        <v/>
      </c>
      <c r="H259" s="33"/>
      <c r="I259" s="49" t="str">
        <f>IF(OR(Annex2!I266="",Annex2!I266=0),"",Annex2!I266)</f>
        <v/>
      </c>
      <c r="J259" s="53"/>
      <c r="K259" s="54" t="str">
        <f t="shared" si="58"/>
        <v/>
      </c>
      <c r="L259" s="52" t="str">
        <f>IF(OR(Annex2!J266="",Annex2!J266=0),"",Annex2!J266)</f>
        <v/>
      </c>
      <c r="M259" s="52" t="str">
        <f>IF(OR(Annex2!K266="",Annex2!K266=0),"",Annex2!K266)</f>
        <v/>
      </c>
      <c r="N259" s="48" t="str">
        <f>IF(OR(Annex2!L266="",Annex2!L266="N/A"),"",Annex2!L266)</f>
        <v/>
      </c>
      <c r="O259" s="33"/>
      <c r="P259" s="34" t="str">
        <f t="shared" si="59"/>
        <v/>
      </c>
      <c r="Q259" s="52" t="str">
        <f>IF(OR(Annex2!M266="",Annex2!M266=" "),"","Yes")</f>
        <v/>
      </c>
      <c r="R259" s="53"/>
      <c r="S259" s="54" t="str">
        <f t="shared" si="60"/>
        <v/>
      </c>
      <c r="T259" s="48" t="str">
        <f>IF(OR(Annex2!N266="",Annex2!N266=" "),"",Annex2!N266)</f>
        <v/>
      </c>
      <c r="U259" s="33"/>
      <c r="V259" s="34" t="str">
        <f t="shared" si="61"/>
        <v/>
      </c>
      <c r="W259" s="50" t="str">
        <f>IF(OR(Annex2!O266="",Annex2!O266="N/A",Annex2!O266=" "),"",Annex2!O266)</f>
        <v/>
      </c>
      <c r="X259" s="53"/>
      <c r="Y259" s="54" t="str">
        <f t="shared" si="62"/>
        <v/>
      </c>
      <c r="Z259" s="48" t="str">
        <f>IF(OR(Annex2!P266="",Annex2!P266="N/A",Annex2!P266=" "),"",Annex2!P266)</f>
        <v/>
      </c>
      <c r="AA259" s="33"/>
      <c r="AB259" s="34" t="str">
        <f t="shared" si="63"/>
        <v/>
      </c>
      <c r="AC259" s="51" t="str">
        <f>IF(OR(Annex2!Q266="",Annex2!Q266=0),"",Annex2!Q266)</f>
        <v/>
      </c>
      <c r="AD259" s="53"/>
      <c r="AE259" s="54" t="str">
        <f t="shared" si="64"/>
        <v/>
      </c>
      <c r="AF259" s="52" t="str">
        <f>IF(OR(Annex2!R266="",Annex2!R266=0),"",Annex2!R266)</f>
        <v/>
      </c>
      <c r="AG259" s="47" t="str">
        <f>IF(OR(Annex2!S266="",Annex2!S266=0),"",Annex2!S266)</f>
        <v/>
      </c>
      <c r="AH259" s="33"/>
      <c r="AI259" s="33" t="str">
        <f t="shared" si="65"/>
        <v/>
      </c>
      <c r="AJ259" s="51" t="str">
        <f>IF(OR(Annex2!T266="",Annex2!T266=0),"",Annex2!T266)</f>
        <v/>
      </c>
      <c r="AK259" s="53"/>
      <c r="AL259" s="54" t="str">
        <f t="shared" si="66"/>
        <v/>
      </c>
      <c r="AM259" s="47" t="str">
        <f>IF(OR(Annex2!U266="",Annex2!U266="N/A",Annex2!U266=" "),"",Annex2!U266)</f>
        <v/>
      </c>
      <c r="AN259" s="33"/>
      <c r="AO259" s="33" t="str">
        <f t="shared" si="67"/>
        <v/>
      </c>
      <c r="AP259" s="33"/>
      <c r="AQ259" s="51" t="str">
        <f>IF(OR(Annex2!V266="",Annex2!V266=0),"",Annex2!V266)</f>
        <v/>
      </c>
      <c r="AR259" s="53"/>
      <c r="AS259" s="54" t="str">
        <f t="shared" si="68"/>
        <v/>
      </c>
      <c r="AT259" s="71" t="str">
        <f>IF(OR(Annex2!W266="",Annex2!W266=0),"",Annex2!W266)</f>
        <v/>
      </c>
      <c r="AU259" s="48" t="str">
        <f>IF(Annex2!X266&lt;&gt;"Yes","",Annex2!X266)</f>
        <v/>
      </c>
      <c r="AV259" s="33"/>
      <c r="AW259" s="73" t="str">
        <f t="shared" si="69"/>
        <v/>
      </c>
      <c r="AX259" s="50" t="str">
        <f>IF(Annex2!Y266&lt;&gt;"Yes","",Annex2!Y266)</f>
        <v/>
      </c>
      <c r="AY259" s="53"/>
      <c r="AZ259" s="54" t="str">
        <f t="shared" si="70"/>
        <v/>
      </c>
      <c r="BA259" s="48" t="str">
        <f>IF(OR(Annex2!Z266=" ",Annex2!Z266=""),"","Yes")</f>
        <v/>
      </c>
      <c r="BB259" s="33"/>
      <c r="BC259" s="73" t="str">
        <f t="shared" si="71"/>
        <v/>
      </c>
      <c r="BD259" s="33"/>
      <c r="BE259" s="56"/>
    </row>
    <row r="260" spans="1:57" ht="15" customHeight="1">
      <c r="A260" s="45" t="str">
        <f>IF(OR(Annex2!B267="",Annex2!E267=0),"",Annex2!B267)</f>
        <v/>
      </c>
      <c r="B260" s="45" t="str">
        <f>IF(OR(Annex2!D267="",Annex2!D267=0),"",Annex2!D267)</f>
        <v/>
      </c>
      <c r="C260" s="45" t="str">
        <f>IF(Annex2!E267="","",Annex2!E267)</f>
        <v/>
      </c>
      <c r="D260" s="46" t="str">
        <f>IF(Annex2!F267="","",Annex2!F267)</f>
        <v/>
      </c>
      <c r="E260" s="47" t="str">
        <f>IF(OR(Annex2!H267="",Annex2!H267=0),"",Annex2!H267)</f>
        <v/>
      </c>
      <c r="F260" s="33"/>
      <c r="G260" s="34" t="str">
        <f t="shared" si="57"/>
        <v/>
      </c>
      <c r="H260" s="33"/>
      <c r="I260" s="49" t="str">
        <f>IF(OR(Annex2!I267="",Annex2!I267=0),"",Annex2!I267)</f>
        <v/>
      </c>
      <c r="J260" s="53"/>
      <c r="K260" s="54" t="str">
        <f t="shared" si="58"/>
        <v/>
      </c>
      <c r="L260" s="52" t="str">
        <f>IF(OR(Annex2!J267="",Annex2!J267=0),"",Annex2!J267)</f>
        <v/>
      </c>
      <c r="M260" s="52" t="str">
        <f>IF(OR(Annex2!K267="",Annex2!K267=0),"",Annex2!K267)</f>
        <v/>
      </c>
      <c r="N260" s="48" t="str">
        <f>IF(OR(Annex2!L267="",Annex2!L267="N/A"),"",Annex2!L267)</f>
        <v/>
      </c>
      <c r="O260" s="33"/>
      <c r="P260" s="34" t="str">
        <f t="shared" si="59"/>
        <v/>
      </c>
      <c r="Q260" s="52" t="str">
        <f>IF(OR(Annex2!M267="",Annex2!M267=" "),"","Yes")</f>
        <v/>
      </c>
      <c r="R260" s="53"/>
      <c r="S260" s="54" t="str">
        <f t="shared" si="60"/>
        <v/>
      </c>
      <c r="T260" s="48" t="str">
        <f>IF(OR(Annex2!N267="",Annex2!N267=" "),"",Annex2!N267)</f>
        <v/>
      </c>
      <c r="U260" s="33"/>
      <c r="V260" s="34" t="str">
        <f t="shared" si="61"/>
        <v/>
      </c>
      <c r="W260" s="50" t="str">
        <f>IF(OR(Annex2!O267="",Annex2!O267="N/A",Annex2!O267=" "),"",Annex2!O267)</f>
        <v/>
      </c>
      <c r="X260" s="53"/>
      <c r="Y260" s="54" t="str">
        <f t="shared" si="62"/>
        <v/>
      </c>
      <c r="Z260" s="48" t="str">
        <f>IF(OR(Annex2!P267="",Annex2!P267="N/A",Annex2!P267=" "),"",Annex2!P267)</f>
        <v/>
      </c>
      <c r="AA260" s="33"/>
      <c r="AB260" s="34" t="str">
        <f t="shared" si="63"/>
        <v/>
      </c>
      <c r="AC260" s="51" t="str">
        <f>IF(OR(Annex2!Q267="",Annex2!Q267=0),"",Annex2!Q267)</f>
        <v/>
      </c>
      <c r="AD260" s="53"/>
      <c r="AE260" s="54" t="str">
        <f t="shared" si="64"/>
        <v/>
      </c>
      <c r="AF260" s="52" t="str">
        <f>IF(OR(Annex2!R267="",Annex2!R267=0),"",Annex2!R267)</f>
        <v/>
      </c>
      <c r="AG260" s="47" t="str">
        <f>IF(OR(Annex2!S267="",Annex2!S267=0),"",Annex2!S267)</f>
        <v/>
      </c>
      <c r="AH260" s="33"/>
      <c r="AI260" s="33" t="str">
        <f t="shared" si="65"/>
        <v/>
      </c>
      <c r="AJ260" s="51" t="str">
        <f>IF(OR(Annex2!T267="",Annex2!T267=0),"",Annex2!T267)</f>
        <v/>
      </c>
      <c r="AK260" s="53"/>
      <c r="AL260" s="54" t="str">
        <f t="shared" si="66"/>
        <v/>
      </c>
      <c r="AM260" s="47" t="str">
        <f>IF(OR(Annex2!U267="",Annex2!U267="N/A",Annex2!U267=" "),"",Annex2!U267)</f>
        <v/>
      </c>
      <c r="AN260" s="33"/>
      <c r="AO260" s="33" t="str">
        <f t="shared" si="67"/>
        <v/>
      </c>
      <c r="AP260" s="33"/>
      <c r="AQ260" s="51" t="str">
        <f>IF(OR(Annex2!V267="",Annex2!V267=0),"",Annex2!V267)</f>
        <v/>
      </c>
      <c r="AR260" s="53"/>
      <c r="AS260" s="54" t="str">
        <f t="shared" si="68"/>
        <v/>
      </c>
      <c r="AT260" s="71" t="str">
        <f>IF(OR(Annex2!W267="",Annex2!W267=0),"",Annex2!W267)</f>
        <v/>
      </c>
      <c r="AU260" s="48" t="str">
        <f>IF(Annex2!X267&lt;&gt;"Yes","",Annex2!X267)</f>
        <v/>
      </c>
      <c r="AV260" s="33"/>
      <c r="AW260" s="73" t="str">
        <f t="shared" si="69"/>
        <v/>
      </c>
      <c r="AX260" s="50" t="str">
        <f>IF(Annex2!Y267&lt;&gt;"Yes","",Annex2!Y267)</f>
        <v/>
      </c>
      <c r="AY260" s="53"/>
      <c r="AZ260" s="54" t="str">
        <f t="shared" si="70"/>
        <v/>
      </c>
      <c r="BA260" s="48" t="str">
        <f>IF(OR(Annex2!Z267=" ",Annex2!Z267=""),"","Yes")</f>
        <v/>
      </c>
      <c r="BB260" s="33"/>
      <c r="BC260" s="73" t="str">
        <f t="shared" si="71"/>
        <v/>
      </c>
      <c r="BD260" s="33"/>
      <c r="BE260" s="56"/>
    </row>
    <row r="261" spans="1:57" ht="15" customHeight="1">
      <c r="A261" s="45" t="str">
        <f>IF(OR(Annex2!B268="",Annex2!E268=0),"",Annex2!B268)</f>
        <v/>
      </c>
      <c r="B261" s="45" t="str">
        <f>IF(OR(Annex2!D268="",Annex2!D268=0),"",Annex2!D268)</f>
        <v/>
      </c>
      <c r="C261" s="45" t="str">
        <f>IF(Annex2!E268="","",Annex2!E268)</f>
        <v/>
      </c>
      <c r="D261" s="46" t="str">
        <f>IF(Annex2!F268="","",Annex2!F268)</f>
        <v/>
      </c>
      <c r="E261" s="47" t="str">
        <f>IF(OR(Annex2!H268="",Annex2!H268=0),"",Annex2!H268)</f>
        <v/>
      </c>
      <c r="F261" s="33"/>
      <c r="G261" s="34" t="str">
        <f t="shared" si="57"/>
        <v/>
      </c>
      <c r="H261" s="33"/>
      <c r="I261" s="49" t="str">
        <f>IF(OR(Annex2!I268="",Annex2!I268=0),"",Annex2!I268)</f>
        <v/>
      </c>
      <c r="J261" s="53"/>
      <c r="K261" s="54" t="str">
        <f t="shared" si="58"/>
        <v/>
      </c>
      <c r="L261" s="52" t="str">
        <f>IF(OR(Annex2!J268="",Annex2!J268=0),"",Annex2!J268)</f>
        <v/>
      </c>
      <c r="M261" s="52" t="str">
        <f>IF(OR(Annex2!K268="",Annex2!K268=0),"",Annex2!K268)</f>
        <v/>
      </c>
      <c r="N261" s="48" t="str">
        <f>IF(OR(Annex2!L268="",Annex2!L268="N/A"),"",Annex2!L268)</f>
        <v/>
      </c>
      <c r="O261" s="33"/>
      <c r="P261" s="34" t="str">
        <f t="shared" si="59"/>
        <v/>
      </c>
      <c r="Q261" s="52" t="str">
        <f>IF(OR(Annex2!M268="",Annex2!M268=" "),"","Yes")</f>
        <v/>
      </c>
      <c r="R261" s="53"/>
      <c r="S261" s="54" t="str">
        <f t="shared" si="60"/>
        <v/>
      </c>
      <c r="T261" s="48" t="str">
        <f>IF(OR(Annex2!N268="",Annex2!N268=" "),"",Annex2!N268)</f>
        <v/>
      </c>
      <c r="U261" s="33"/>
      <c r="V261" s="34" t="str">
        <f t="shared" si="61"/>
        <v/>
      </c>
      <c r="W261" s="50" t="str">
        <f>IF(OR(Annex2!O268="",Annex2!O268="N/A",Annex2!O268=" "),"",Annex2!O268)</f>
        <v/>
      </c>
      <c r="X261" s="53"/>
      <c r="Y261" s="54" t="str">
        <f t="shared" si="62"/>
        <v/>
      </c>
      <c r="Z261" s="48" t="str">
        <f>IF(OR(Annex2!P268="",Annex2!P268="N/A",Annex2!P268=" "),"",Annex2!P268)</f>
        <v/>
      </c>
      <c r="AA261" s="33"/>
      <c r="AB261" s="34" t="str">
        <f t="shared" si="63"/>
        <v/>
      </c>
      <c r="AC261" s="51" t="str">
        <f>IF(OR(Annex2!Q268="",Annex2!Q268=0),"",Annex2!Q268)</f>
        <v/>
      </c>
      <c r="AD261" s="53"/>
      <c r="AE261" s="54" t="str">
        <f t="shared" si="64"/>
        <v/>
      </c>
      <c r="AF261" s="52" t="str">
        <f>IF(OR(Annex2!R268="",Annex2!R268=0),"",Annex2!R268)</f>
        <v/>
      </c>
      <c r="AG261" s="47" t="str">
        <f>IF(OR(Annex2!S268="",Annex2!S268=0),"",Annex2!S268)</f>
        <v/>
      </c>
      <c r="AH261" s="33"/>
      <c r="AI261" s="33" t="str">
        <f t="shared" si="65"/>
        <v/>
      </c>
      <c r="AJ261" s="51" t="str">
        <f>IF(OR(Annex2!T268="",Annex2!T268=0),"",Annex2!T268)</f>
        <v/>
      </c>
      <c r="AK261" s="53"/>
      <c r="AL261" s="54" t="str">
        <f t="shared" si="66"/>
        <v/>
      </c>
      <c r="AM261" s="47" t="str">
        <f>IF(OR(Annex2!U268="",Annex2!U268="N/A",Annex2!U268=" "),"",Annex2!U268)</f>
        <v/>
      </c>
      <c r="AN261" s="33"/>
      <c r="AO261" s="33" t="str">
        <f t="shared" si="67"/>
        <v/>
      </c>
      <c r="AP261" s="33"/>
      <c r="AQ261" s="51" t="str">
        <f>IF(OR(Annex2!V268="",Annex2!V268=0),"",Annex2!V268)</f>
        <v/>
      </c>
      <c r="AR261" s="53"/>
      <c r="AS261" s="54" t="str">
        <f t="shared" si="68"/>
        <v/>
      </c>
      <c r="AT261" s="71" t="str">
        <f>IF(OR(Annex2!W268="",Annex2!W268=0),"",Annex2!W268)</f>
        <v/>
      </c>
      <c r="AU261" s="48" t="str">
        <f>IF(Annex2!X268&lt;&gt;"Yes","",Annex2!X268)</f>
        <v/>
      </c>
      <c r="AV261" s="33"/>
      <c r="AW261" s="73" t="str">
        <f t="shared" si="69"/>
        <v/>
      </c>
      <c r="AX261" s="50" t="str">
        <f>IF(Annex2!Y268&lt;&gt;"Yes","",Annex2!Y268)</f>
        <v/>
      </c>
      <c r="AY261" s="53"/>
      <c r="AZ261" s="54" t="str">
        <f t="shared" si="70"/>
        <v/>
      </c>
      <c r="BA261" s="48" t="str">
        <f>IF(OR(Annex2!Z268=" ",Annex2!Z268=""),"","Yes")</f>
        <v/>
      </c>
      <c r="BB261" s="33"/>
      <c r="BC261" s="73" t="str">
        <f t="shared" si="71"/>
        <v/>
      </c>
      <c r="BD261" s="33"/>
      <c r="BE261" s="56"/>
    </row>
    <row r="262" spans="1:57" ht="15" customHeight="1">
      <c r="A262" s="45" t="str">
        <f>IF(OR(Annex2!B269="",Annex2!E269=0),"",Annex2!B269)</f>
        <v/>
      </c>
      <c r="B262" s="45" t="str">
        <f>IF(OR(Annex2!D269="",Annex2!D269=0),"",Annex2!D269)</f>
        <v/>
      </c>
      <c r="C262" s="45" t="str">
        <f>IF(Annex2!E269="","",Annex2!E269)</f>
        <v/>
      </c>
      <c r="D262" s="46" t="str">
        <f>IF(Annex2!F269="","",Annex2!F269)</f>
        <v/>
      </c>
      <c r="E262" s="47" t="str">
        <f>IF(OR(Annex2!H269="",Annex2!H269=0),"",Annex2!H269)</f>
        <v/>
      </c>
      <c r="F262" s="33"/>
      <c r="G262" s="34" t="str">
        <f t="shared" ref="G262:G325" si="72">IF(E262&lt;&gt;"","?","")</f>
        <v/>
      </c>
      <c r="H262" s="33"/>
      <c r="I262" s="49" t="str">
        <f>IF(OR(Annex2!I269="",Annex2!I269=0),"",Annex2!I269)</f>
        <v/>
      </c>
      <c r="J262" s="53"/>
      <c r="K262" s="54" t="str">
        <f t="shared" ref="K262:K325" si="73">IF(I262&lt;&gt;"","?","")</f>
        <v/>
      </c>
      <c r="L262" s="52" t="str">
        <f>IF(OR(Annex2!J269="",Annex2!J269=0),"",Annex2!J269)</f>
        <v/>
      </c>
      <c r="M262" s="52" t="str">
        <f>IF(OR(Annex2!K269="",Annex2!K269=0),"",Annex2!K269)</f>
        <v/>
      </c>
      <c r="N262" s="48" t="str">
        <f>IF(OR(Annex2!L269="",Annex2!L269="N/A"),"",Annex2!L269)</f>
        <v/>
      </c>
      <c r="O262" s="33"/>
      <c r="P262" s="34" t="str">
        <f t="shared" ref="P262:P325" si="74">IF(N262&lt;&gt;"","?","")</f>
        <v/>
      </c>
      <c r="Q262" s="52" t="str">
        <f>IF(OR(Annex2!M269="",Annex2!M269=" "),"","Yes")</f>
        <v/>
      </c>
      <c r="R262" s="53"/>
      <c r="S262" s="54" t="str">
        <f t="shared" ref="S262:S325" si="75">IF(Q262&lt;&gt;"","?","")</f>
        <v/>
      </c>
      <c r="T262" s="48" t="str">
        <f>IF(OR(Annex2!N269="",Annex2!N269=" "),"",Annex2!N269)</f>
        <v/>
      </c>
      <c r="U262" s="33"/>
      <c r="V262" s="34" t="str">
        <f t="shared" ref="V262:V325" si="76">IF(T262&lt;&gt;"","?","")</f>
        <v/>
      </c>
      <c r="W262" s="50" t="str">
        <f>IF(OR(Annex2!O269="",Annex2!O269="N/A",Annex2!O269=" "),"",Annex2!O269)</f>
        <v/>
      </c>
      <c r="X262" s="53"/>
      <c r="Y262" s="54" t="str">
        <f t="shared" ref="Y262:Y325" si="77">IF(W262="","","?")</f>
        <v/>
      </c>
      <c r="Z262" s="48" t="str">
        <f>IF(OR(Annex2!P269="",Annex2!P269="N/A",Annex2!P269=" "),"",Annex2!P269)</f>
        <v/>
      </c>
      <c r="AA262" s="33"/>
      <c r="AB262" s="34" t="str">
        <f t="shared" ref="AB262:AB325" si="78">IF(Z262="","","?")</f>
        <v/>
      </c>
      <c r="AC262" s="51" t="str">
        <f>IF(OR(Annex2!Q269="",Annex2!Q269=0),"",Annex2!Q269)</f>
        <v/>
      </c>
      <c r="AD262" s="53"/>
      <c r="AE262" s="54" t="str">
        <f t="shared" ref="AE262:AE325" si="79">IF(AC262&lt;&gt;"","?","")</f>
        <v/>
      </c>
      <c r="AF262" s="52" t="str">
        <f>IF(OR(Annex2!R269="",Annex2!R269=0),"",Annex2!R269)</f>
        <v/>
      </c>
      <c r="AG262" s="47" t="str">
        <f>IF(OR(Annex2!S269="",Annex2!S269=0),"",Annex2!S269)</f>
        <v/>
      </c>
      <c r="AH262" s="33"/>
      <c r="AI262" s="33" t="str">
        <f t="shared" ref="AI262:AI325" si="80">IF(AG262&lt;&gt;"","?","")</f>
        <v/>
      </c>
      <c r="AJ262" s="51" t="str">
        <f>IF(OR(Annex2!T269="",Annex2!T269=0),"",Annex2!T269)</f>
        <v/>
      </c>
      <c r="AK262" s="53"/>
      <c r="AL262" s="54" t="str">
        <f t="shared" ref="AL262:AL325" si="81">IF(AJ262&lt;&gt;"","?","")</f>
        <v/>
      </c>
      <c r="AM262" s="47" t="str">
        <f>IF(OR(Annex2!U269="",Annex2!U269="N/A",Annex2!U269=" "),"",Annex2!U269)</f>
        <v/>
      </c>
      <c r="AN262" s="33"/>
      <c r="AO262" s="33" t="str">
        <f t="shared" ref="AO262:AO325" si="82">IF(AM262="","","?")</f>
        <v/>
      </c>
      <c r="AP262" s="33"/>
      <c r="AQ262" s="51" t="str">
        <f>IF(OR(Annex2!V269="",Annex2!V269=0),"",Annex2!V269)</f>
        <v/>
      </c>
      <c r="AR262" s="53"/>
      <c r="AS262" s="54" t="str">
        <f t="shared" ref="AS262:AS325" si="83">IF(AQ262&lt;&gt;"","?","")</f>
        <v/>
      </c>
      <c r="AT262" s="71" t="str">
        <f>IF(OR(Annex2!W269="",Annex2!W269=0),"",Annex2!W269)</f>
        <v/>
      </c>
      <c r="AU262" s="48" t="str">
        <f>IF(Annex2!X269&lt;&gt;"Yes","",Annex2!X269)</f>
        <v/>
      </c>
      <c r="AV262" s="33"/>
      <c r="AW262" s="73" t="str">
        <f t="shared" ref="AW262:AW325" si="84">IF(AU262&lt;&gt;"","?","")</f>
        <v/>
      </c>
      <c r="AX262" s="50" t="str">
        <f>IF(Annex2!Y269&lt;&gt;"Yes","",Annex2!Y269)</f>
        <v/>
      </c>
      <c r="AY262" s="53"/>
      <c r="AZ262" s="54" t="str">
        <f t="shared" ref="AZ262:AZ325" si="85">IF(AX262&lt;&gt;"","?","")</f>
        <v/>
      </c>
      <c r="BA262" s="48" t="str">
        <f>IF(OR(Annex2!Z269=" ",Annex2!Z269=""),"","Yes")</f>
        <v/>
      </c>
      <c r="BB262" s="33"/>
      <c r="BC262" s="73" t="str">
        <f t="shared" ref="BC262:BC325" si="86">IF(BA262&lt;&gt;"","?","")</f>
        <v/>
      </c>
      <c r="BD262" s="33"/>
      <c r="BE262" s="56"/>
    </row>
    <row r="263" spans="1:57" ht="15" customHeight="1">
      <c r="A263" s="45" t="str">
        <f>IF(OR(Annex2!B270="",Annex2!E270=0),"",Annex2!B270)</f>
        <v/>
      </c>
      <c r="B263" s="45" t="str">
        <f>IF(OR(Annex2!D270="",Annex2!D270=0),"",Annex2!D270)</f>
        <v/>
      </c>
      <c r="C263" s="45" t="str">
        <f>IF(Annex2!E270="","",Annex2!E270)</f>
        <v/>
      </c>
      <c r="D263" s="46" t="str">
        <f>IF(Annex2!F270="","",Annex2!F270)</f>
        <v/>
      </c>
      <c r="E263" s="47" t="str">
        <f>IF(OR(Annex2!H270="",Annex2!H270=0),"",Annex2!H270)</f>
        <v/>
      </c>
      <c r="F263" s="33"/>
      <c r="G263" s="34" t="str">
        <f t="shared" si="72"/>
        <v/>
      </c>
      <c r="H263" s="33"/>
      <c r="I263" s="49" t="str">
        <f>IF(OR(Annex2!I270="",Annex2!I270=0),"",Annex2!I270)</f>
        <v/>
      </c>
      <c r="J263" s="53"/>
      <c r="K263" s="54" t="str">
        <f t="shared" si="73"/>
        <v/>
      </c>
      <c r="L263" s="52" t="str">
        <f>IF(OR(Annex2!J270="",Annex2!J270=0),"",Annex2!J270)</f>
        <v/>
      </c>
      <c r="M263" s="52" t="str">
        <f>IF(OR(Annex2!K270="",Annex2!K270=0),"",Annex2!K270)</f>
        <v/>
      </c>
      <c r="N263" s="48" t="str">
        <f>IF(OR(Annex2!L270="",Annex2!L270="N/A"),"",Annex2!L270)</f>
        <v/>
      </c>
      <c r="O263" s="33"/>
      <c r="P263" s="34" t="str">
        <f t="shared" si="74"/>
        <v/>
      </c>
      <c r="Q263" s="52" t="str">
        <f>IF(OR(Annex2!M270="",Annex2!M270=" "),"","Yes")</f>
        <v/>
      </c>
      <c r="R263" s="53"/>
      <c r="S263" s="54" t="str">
        <f t="shared" si="75"/>
        <v/>
      </c>
      <c r="T263" s="48" t="str">
        <f>IF(OR(Annex2!N270="",Annex2!N270=" "),"",Annex2!N270)</f>
        <v/>
      </c>
      <c r="U263" s="33"/>
      <c r="V263" s="34" t="str">
        <f t="shared" si="76"/>
        <v/>
      </c>
      <c r="W263" s="50" t="str">
        <f>IF(OR(Annex2!O270="",Annex2!O270="N/A",Annex2!O270=" "),"",Annex2!O270)</f>
        <v/>
      </c>
      <c r="X263" s="53"/>
      <c r="Y263" s="54" t="str">
        <f t="shared" si="77"/>
        <v/>
      </c>
      <c r="Z263" s="48" t="str">
        <f>IF(OR(Annex2!P270="",Annex2!P270="N/A",Annex2!P270=" "),"",Annex2!P270)</f>
        <v/>
      </c>
      <c r="AA263" s="33"/>
      <c r="AB263" s="34" t="str">
        <f t="shared" si="78"/>
        <v/>
      </c>
      <c r="AC263" s="51" t="str">
        <f>IF(OR(Annex2!Q270="",Annex2!Q270=0),"",Annex2!Q270)</f>
        <v/>
      </c>
      <c r="AD263" s="53"/>
      <c r="AE263" s="54" t="str">
        <f t="shared" si="79"/>
        <v/>
      </c>
      <c r="AF263" s="52" t="str">
        <f>IF(OR(Annex2!R270="",Annex2!R270=0),"",Annex2!R270)</f>
        <v/>
      </c>
      <c r="AG263" s="47" t="str">
        <f>IF(OR(Annex2!S270="",Annex2!S270=0),"",Annex2!S270)</f>
        <v/>
      </c>
      <c r="AH263" s="33"/>
      <c r="AI263" s="33" t="str">
        <f t="shared" si="80"/>
        <v/>
      </c>
      <c r="AJ263" s="51" t="str">
        <f>IF(OR(Annex2!T270="",Annex2!T270=0),"",Annex2!T270)</f>
        <v/>
      </c>
      <c r="AK263" s="53"/>
      <c r="AL263" s="54" t="str">
        <f t="shared" si="81"/>
        <v/>
      </c>
      <c r="AM263" s="47" t="str">
        <f>IF(OR(Annex2!U270="",Annex2!U270="N/A",Annex2!U270=" "),"",Annex2!U270)</f>
        <v/>
      </c>
      <c r="AN263" s="33"/>
      <c r="AO263" s="33" t="str">
        <f t="shared" si="82"/>
        <v/>
      </c>
      <c r="AP263" s="33"/>
      <c r="AQ263" s="51" t="str">
        <f>IF(OR(Annex2!V270="",Annex2!V270=0),"",Annex2!V270)</f>
        <v/>
      </c>
      <c r="AR263" s="53"/>
      <c r="AS263" s="54" t="str">
        <f t="shared" si="83"/>
        <v/>
      </c>
      <c r="AT263" s="71" t="str">
        <f>IF(OR(Annex2!W270="",Annex2!W270=0),"",Annex2!W270)</f>
        <v/>
      </c>
      <c r="AU263" s="48" t="str">
        <f>IF(Annex2!X270&lt;&gt;"Yes","",Annex2!X270)</f>
        <v/>
      </c>
      <c r="AV263" s="33"/>
      <c r="AW263" s="73" t="str">
        <f t="shared" si="84"/>
        <v/>
      </c>
      <c r="AX263" s="50" t="str">
        <f>IF(Annex2!Y270&lt;&gt;"Yes","",Annex2!Y270)</f>
        <v/>
      </c>
      <c r="AY263" s="53"/>
      <c r="AZ263" s="54" t="str">
        <f t="shared" si="85"/>
        <v/>
      </c>
      <c r="BA263" s="48" t="str">
        <f>IF(OR(Annex2!Z270=" ",Annex2!Z270=""),"","Yes")</f>
        <v/>
      </c>
      <c r="BB263" s="33"/>
      <c r="BC263" s="73" t="str">
        <f t="shared" si="86"/>
        <v/>
      </c>
      <c r="BD263" s="33"/>
      <c r="BE263" s="56"/>
    </row>
    <row r="264" spans="1:57" ht="15" customHeight="1">
      <c r="A264" s="45" t="str">
        <f>IF(OR(Annex2!B271="",Annex2!E271=0),"",Annex2!B271)</f>
        <v/>
      </c>
      <c r="B264" s="45" t="str">
        <f>IF(OR(Annex2!D271="",Annex2!D271=0),"",Annex2!D271)</f>
        <v/>
      </c>
      <c r="C264" s="45" t="str">
        <f>IF(Annex2!E271="","",Annex2!E271)</f>
        <v/>
      </c>
      <c r="D264" s="46" t="str">
        <f>IF(Annex2!F271="","",Annex2!F271)</f>
        <v/>
      </c>
      <c r="E264" s="47" t="str">
        <f>IF(OR(Annex2!H271="",Annex2!H271=0),"",Annex2!H271)</f>
        <v/>
      </c>
      <c r="F264" s="33"/>
      <c r="G264" s="34" t="str">
        <f t="shared" si="72"/>
        <v/>
      </c>
      <c r="H264" s="33"/>
      <c r="I264" s="49" t="str">
        <f>IF(OR(Annex2!I271="",Annex2!I271=0),"",Annex2!I271)</f>
        <v/>
      </c>
      <c r="J264" s="53"/>
      <c r="K264" s="54" t="str">
        <f t="shared" si="73"/>
        <v/>
      </c>
      <c r="L264" s="52" t="str">
        <f>IF(OR(Annex2!J271="",Annex2!J271=0),"",Annex2!J271)</f>
        <v/>
      </c>
      <c r="M264" s="52" t="str">
        <f>IF(OR(Annex2!K271="",Annex2!K271=0),"",Annex2!K271)</f>
        <v/>
      </c>
      <c r="N264" s="48" t="str">
        <f>IF(OR(Annex2!L271="",Annex2!L271="N/A"),"",Annex2!L271)</f>
        <v/>
      </c>
      <c r="O264" s="33"/>
      <c r="P264" s="34" t="str">
        <f t="shared" si="74"/>
        <v/>
      </c>
      <c r="Q264" s="52" t="str">
        <f>IF(OR(Annex2!M271="",Annex2!M271=" "),"","Yes")</f>
        <v/>
      </c>
      <c r="R264" s="53"/>
      <c r="S264" s="54" t="str">
        <f t="shared" si="75"/>
        <v/>
      </c>
      <c r="T264" s="48" t="str">
        <f>IF(OR(Annex2!N271="",Annex2!N271=" "),"",Annex2!N271)</f>
        <v/>
      </c>
      <c r="U264" s="33"/>
      <c r="V264" s="34" t="str">
        <f t="shared" si="76"/>
        <v/>
      </c>
      <c r="W264" s="50" t="str">
        <f>IF(OR(Annex2!O271="",Annex2!O271="N/A",Annex2!O271=" "),"",Annex2!O271)</f>
        <v/>
      </c>
      <c r="X264" s="53"/>
      <c r="Y264" s="54" t="str">
        <f t="shared" si="77"/>
        <v/>
      </c>
      <c r="Z264" s="48" t="str">
        <f>IF(OR(Annex2!P271="",Annex2!P271="N/A",Annex2!P271=" "),"",Annex2!P271)</f>
        <v/>
      </c>
      <c r="AA264" s="33"/>
      <c r="AB264" s="34" t="str">
        <f t="shared" si="78"/>
        <v/>
      </c>
      <c r="AC264" s="51" t="str">
        <f>IF(OR(Annex2!Q271="",Annex2!Q271=0),"",Annex2!Q271)</f>
        <v/>
      </c>
      <c r="AD264" s="53"/>
      <c r="AE264" s="54" t="str">
        <f t="shared" si="79"/>
        <v/>
      </c>
      <c r="AF264" s="52" t="str">
        <f>IF(OR(Annex2!R271="",Annex2!R271=0),"",Annex2!R271)</f>
        <v/>
      </c>
      <c r="AG264" s="47" t="str">
        <f>IF(OR(Annex2!S271="",Annex2!S271=0),"",Annex2!S271)</f>
        <v/>
      </c>
      <c r="AH264" s="33"/>
      <c r="AI264" s="33" t="str">
        <f t="shared" si="80"/>
        <v/>
      </c>
      <c r="AJ264" s="51" t="str">
        <f>IF(OR(Annex2!T271="",Annex2!T271=0),"",Annex2!T271)</f>
        <v/>
      </c>
      <c r="AK264" s="53"/>
      <c r="AL264" s="54" t="str">
        <f t="shared" si="81"/>
        <v/>
      </c>
      <c r="AM264" s="47" t="str">
        <f>IF(OR(Annex2!U271="",Annex2!U271="N/A",Annex2!U271=" "),"",Annex2!U271)</f>
        <v/>
      </c>
      <c r="AN264" s="33"/>
      <c r="AO264" s="33" t="str">
        <f t="shared" si="82"/>
        <v/>
      </c>
      <c r="AP264" s="33"/>
      <c r="AQ264" s="51" t="str">
        <f>IF(OR(Annex2!V271="",Annex2!V271=0),"",Annex2!V271)</f>
        <v/>
      </c>
      <c r="AR264" s="53"/>
      <c r="AS264" s="54" t="str">
        <f t="shared" si="83"/>
        <v/>
      </c>
      <c r="AT264" s="71" t="str">
        <f>IF(OR(Annex2!W271="",Annex2!W271=0),"",Annex2!W271)</f>
        <v/>
      </c>
      <c r="AU264" s="48" t="str">
        <f>IF(Annex2!X271&lt;&gt;"Yes","",Annex2!X271)</f>
        <v/>
      </c>
      <c r="AV264" s="33"/>
      <c r="AW264" s="73" t="str">
        <f t="shared" si="84"/>
        <v/>
      </c>
      <c r="AX264" s="50" t="str">
        <f>IF(Annex2!Y271&lt;&gt;"Yes","",Annex2!Y271)</f>
        <v/>
      </c>
      <c r="AY264" s="53"/>
      <c r="AZ264" s="54" t="str">
        <f t="shared" si="85"/>
        <v/>
      </c>
      <c r="BA264" s="48" t="str">
        <f>IF(OR(Annex2!Z271=" ",Annex2!Z271=""),"","Yes")</f>
        <v/>
      </c>
      <c r="BB264" s="33"/>
      <c r="BC264" s="73" t="str">
        <f t="shared" si="86"/>
        <v/>
      </c>
      <c r="BD264" s="33"/>
      <c r="BE264" s="56"/>
    </row>
    <row r="265" spans="1:57" ht="15" customHeight="1">
      <c r="A265" s="45" t="str">
        <f>IF(OR(Annex2!B272="",Annex2!E272=0),"",Annex2!B272)</f>
        <v/>
      </c>
      <c r="B265" s="45" t="str">
        <f>IF(OR(Annex2!D272="",Annex2!D272=0),"",Annex2!D272)</f>
        <v/>
      </c>
      <c r="C265" s="45" t="str">
        <f>IF(Annex2!E272="","",Annex2!E272)</f>
        <v/>
      </c>
      <c r="D265" s="46" t="str">
        <f>IF(Annex2!F272="","",Annex2!F272)</f>
        <v/>
      </c>
      <c r="E265" s="47" t="str">
        <f>IF(OR(Annex2!H272="",Annex2!H272=0),"",Annex2!H272)</f>
        <v/>
      </c>
      <c r="F265" s="33"/>
      <c r="G265" s="34" t="str">
        <f t="shared" si="72"/>
        <v/>
      </c>
      <c r="H265" s="33"/>
      <c r="I265" s="49" t="str">
        <f>IF(OR(Annex2!I272="",Annex2!I272=0),"",Annex2!I272)</f>
        <v/>
      </c>
      <c r="J265" s="53"/>
      <c r="K265" s="54" t="str">
        <f t="shared" si="73"/>
        <v/>
      </c>
      <c r="L265" s="52" t="str">
        <f>IF(OR(Annex2!J272="",Annex2!J272=0),"",Annex2!J272)</f>
        <v/>
      </c>
      <c r="M265" s="52" t="str">
        <f>IF(OR(Annex2!K272="",Annex2!K272=0),"",Annex2!K272)</f>
        <v/>
      </c>
      <c r="N265" s="48" t="str">
        <f>IF(OR(Annex2!L272="",Annex2!L272="N/A"),"",Annex2!L272)</f>
        <v/>
      </c>
      <c r="O265" s="33"/>
      <c r="P265" s="34" t="str">
        <f t="shared" si="74"/>
        <v/>
      </c>
      <c r="Q265" s="52" t="str">
        <f>IF(OR(Annex2!M272="",Annex2!M272=" "),"","Yes")</f>
        <v/>
      </c>
      <c r="R265" s="53"/>
      <c r="S265" s="54" t="str">
        <f t="shared" si="75"/>
        <v/>
      </c>
      <c r="T265" s="48" t="str">
        <f>IF(OR(Annex2!N272="",Annex2!N272=" "),"",Annex2!N272)</f>
        <v/>
      </c>
      <c r="U265" s="33"/>
      <c r="V265" s="34" t="str">
        <f t="shared" si="76"/>
        <v/>
      </c>
      <c r="W265" s="50" t="str">
        <f>IF(OR(Annex2!O272="",Annex2!O272="N/A",Annex2!O272=" "),"",Annex2!O272)</f>
        <v/>
      </c>
      <c r="X265" s="53"/>
      <c r="Y265" s="54" t="str">
        <f t="shared" si="77"/>
        <v/>
      </c>
      <c r="Z265" s="48" t="str">
        <f>IF(OR(Annex2!P272="",Annex2!P272="N/A",Annex2!P272=" "),"",Annex2!P272)</f>
        <v/>
      </c>
      <c r="AA265" s="33"/>
      <c r="AB265" s="34" t="str">
        <f t="shared" si="78"/>
        <v/>
      </c>
      <c r="AC265" s="51" t="str">
        <f>IF(OR(Annex2!Q272="",Annex2!Q272=0),"",Annex2!Q272)</f>
        <v/>
      </c>
      <c r="AD265" s="53"/>
      <c r="AE265" s="54" t="str">
        <f t="shared" si="79"/>
        <v/>
      </c>
      <c r="AF265" s="52" t="str">
        <f>IF(OR(Annex2!R272="",Annex2!R272=0),"",Annex2!R272)</f>
        <v/>
      </c>
      <c r="AG265" s="47" t="str">
        <f>IF(OR(Annex2!S272="",Annex2!S272=0),"",Annex2!S272)</f>
        <v/>
      </c>
      <c r="AH265" s="33"/>
      <c r="AI265" s="33" t="str">
        <f t="shared" si="80"/>
        <v/>
      </c>
      <c r="AJ265" s="51" t="str">
        <f>IF(OR(Annex2!T272="",Annex2!T272=0),"",Annex2!T272)</f>
        <v/>
      </c>
      <c r="AK265" s="53"/>
      <c r="AL265" s="54" t="str">
        <f t="shared" si="81"/>
        <v/>
      </c>
      <c r="AM265" s="47" t="str">
        <f>IF(OR(Annex2!U272="",Annex2!U272="N/A",Annex2!U272=" "),"",Annex2!U272)</f>
        <v/>
      </c>
      <c r="AN265" s="33"/>
      <c r="AO265" s="33" t="str">
        <f t="shared" si="82"/>
        <v/>
      </c>
      <c r="AP265" s="33"/>
      <c r="AQ265" s="51" t="str">
        <f>IF(OR(Annex2!V272="",Annex2!V272=0),"",Annex2!V272)</f>
        <v/>
      </c>
      <c r="AR265" s="53"/>
      <c r="AS265" s="54" t="str">
        <f t="shared" si="83"/>
        <v/>
      </c>
      <c r="AT265" s="71" t="str">
        <f>IF(OR(Annex2!W272="",Annex2!W272=0),"",Annex2!W272)</f>
        <v/>
      </c>
      <c r="AU265" s="48" t="str">
        <f>IF(Annex2!X272&lt;&gt;"Yes","",Annex2!X272)</f>
        <v/>
      </c>
      <c r="AV265" s="33"/>
      <c r="AW265" s="73" t="str">
        <f t="shared" si="84"/>
        <v/>
      </c>
      <c r="AX265" s="50" t="str">
        <f>IF(Annex2!Y272&lt;&gt;"Yes","",Annex2!Y272)</f>
        <v/>
      </c>
      <c r="AY265" s="53"/>
      <c r="AZ265" s="54" t="str">
        <f t="shared" si="85"/>
        <v/>
      </c>
      <c r="BA265" s="48" t="str">
        <f>IF(OR(Annex2!Z272=" ",Annex2!Z272=""),"","Yes")</f>
        <v/>
      </c>
      <c r="BB265" s="33"/>
      <c r="BC265" s="73" t="str">
        <f t="shared" si="86"/>
        <v/>
      </c>
      <c r="BD265" s="33"/>
      <c r="BE265" s="56"/>
    </row>
    <row r="266" spans="1:57" ht="15" customHeight="1">
      <c r="A266" s="45" t="str">
        <f>IF(OR(Annex2!B273="",Annex2!E273=0),"",Annex2!B273)</f>
        <v/>
      </c>
      <c r="B266" s="45" t="str">
        <f>IF(OR(Annex2!D273="",Annex2!D273=0),"",Annex2!D273)</f>
        <v/>
      </c>
      <c r="C266" s="45" t="str">
        <f>IF(Annex2!E273="","",Annex2!E273)</f>
        <v/>
      </c>
      <c r="D266" s="46" t="str">
        <f>IF(Annex2!F273="","",Annex2!F273)</f>
        <v/>
      </c>
      <c r="E266" s="47" t="str">
        <f>IF(OR(Annex2!H273="",Annex2!H273=0),"",Annex2!H273)</f>
        <v/>
      </c>
      <c r="F266" s="33"/>
      <c r="G266" s="34" t="str">
        <f t="shared" si="72"/>
        <v/>
      </c>
      <c r="H266" s="33"/>
      <c r="I266" s="49" t="str">
        <f>IF(OR(Annex2!I273="",Annex2!I273=0),"",Annex2!I273)</f>
        <v/>
      </c>
      <c r="J266" s="53"/>
      <c r="K266" s="54" t="str">
        <f t="shared" si="73"/>
        <v/>
      </c>
      <c r="L266" s="52" t="str">
        <f>IF(OR(Annex2!J273="",Annex2!J273=0),"",Annex2!J273)</f>
        <v/>
      </c>
      <c r="M266" s="52" t="str">
        <f>IF(OR(Annex2!K273="",Annex2!K273=0),"",Annex2!K273)</f>
        <v/>
      </c>
      <c r="N266" s="48" t="str">
        <f>IF(OR(Annex2!L273="",Annex2!L273="N/A"),"",Annex2!L273)</f>
        <v/>
      </c>
      <c r="O266" s="33"/>
      <c r="P266" s="34" t="str">
        <f t="shared" si="74"/>
        <v/>
      </c>
      <c r="Q266" s="52" t="str">
        <f>IF(OR(Annex2!M273="",Annex2!M273=" "),"","Yes")</f>
        <v/>
      </c>
      <c r="R266" s="53"/>
      <c r="S266" s="54" t="str">
        <f t="shared" si="75"/>
        <v/>
      </c>
      <c r="T266" s="48" t="str">
        <f>IF(OR(Annex2!N273="",Annex2!N273=" "),"",Annex2!N273)</f>
        <v/>
      </c>
      <c r="U266" s="33"/>
      <c r="V266" s="34" t="str">
        <f t="shared" si="76"/>
        <v/>
      </c>
      <c r="W266" s="50" t="str">
        <f>IF(OR(Annex2!O273="",Annex2!O273="N/A",Annex2!O273=" "),"",Annex2!O273)</f>
        <v/>
      </c>
      <c r="X266" s="53"/>
      <c r="Y266" s="54" t="str">
        <f t="shared" si="77"/>
        <v/>
      </c>
      <c r="Z266" s="48" t="str">
        <f>IF(OR(Annex2!P273="",Annex2!P273="N/A",Annex2!P273=" "),"",Annex2!P273)</f>
        <v/>
      </c>
      <c r="AA266" s="33"/>
      <c r="AB266" s="34" t="str">
        <f t="shared" si="78"/>
        <v/>
      </c>
      <c r="AC266" s="51" t="str">
        <f>IF(OR(Annex2!Q273="",Annex2!Q273=0),"",Annex2!Q273)</f>
        <v/>
      </c>
      <c r="AD266" s="53"/>
      <c r="AE266" s="54" t="str">
        <f t="shared" si="79"/>
        <v/>
      </c>
      <c r="AF266" s="52" t="str">
        <f>IF(OR(Annex2!R273="",Annex2!R273=0),"",Annex2!R273)</f>
        <v/>
      </c>
      <c r="AG266" s="47" t="str">
        <f>IF(OR(Annex2!S273="",Annex2!S273=0),"",Annex2!S273)</f>
        <v/>
      </c>
      <c r="AH266" s="33"/>
      <c r="AI266" s="33" t="str">
        <f t="shared" si="80"/>
        <v/>
      </c>
      <c r="AJ266" s="51" t="str">
        <f>IF(OR(Annex2!T273="",Annex2!T273=0),"",Annex2!T273)</f>
        <v/>
      </c>
      <c r="AK266" s="53"/>
      <c r="AL266" s="54" t="str">
        <f t="shared" si="81"/>
        <v/>
      </c>
      <c r="AM266" s="47" t="str">
        <f>IF(OR(Annex2!U273="",Annex2!U273="N/A",Annex2!U273=" "),"",Annex2!U273)</f>
        <v/>
      </c>
      <c r="AN266" s="33"/>
      <c r="AO266" s="33" t="str">
        <f t="shared" si="82"/>
        <v/>
      </c>
      <c r="AP266" s="33"/>
      <c r="AQ266" s="51" t="str">
        <f>IF(OR(Annex2!V273="",Annex2!V273=0),"",Annex2!V273)</f>
        <v/>
      </c>
      <c r="AR266" s="53"/>
      <c r="AS266" s="54" t="str">
        <f t="shared" si="83"/>
        <v/>
      </c>
      <c r="AT266" s="71" t="str">
        <f>IF(OR(Annex2!W273="",Annex2!W273=0),"",Annex2!W273)</f>
        <v/>
      </c>
      <c r="AU266" s="48" t="str">
        <f>IF(Annex2!X273&lt;&gt;"Yes","",Annex2!X273)</f>
        <v/>
      </c>
      <c r="AV266" s="33"/>
      <c r="AW266" s="73" t="str">
        <f t="shared" si="84"/>
        <v/>
      </c>
      <c r="AX266" s="50" t="str">
        <f>IF(Annex2!Y273&lt;&gt;"Yes","",Annex2!Y273)</f>
        <v/>
      </c>
      <c r="AY266" s="53"/>
      <c r="AZ266" s="54" t="str">
        <f t="shared" si="85"/>
        <v/>
      </c>
      <c r="BA266" s="48" t="str">
        <f>IF(OR(Annex2!Z273=" ",Annex2!Z273=""),"","Yes")</f>
        <v/>
      </c>
      <c r="BB266" s="33"/>
      <c r="BC266" s="73" t="str">
        <f t="shared" si="86"/>
        <v/>
      </c>
      <c r="BD266" s="33"/>
      <c r="BE266" s="56"/>
    </row>
    <row r="267" spans="1:57" ht="15" customHeight="1">
      <c r="A267" s="45" t="str">
        <f>IF(OR(Annex2!B274="",Annex2!E274=0),"",Annex2!B274)</f>
        <v/>
      </c>
      <c r="B267" s="45" t="str">
        <f>IF(OR(Annex2!D274="",Annex2!D274=0),"",Annex2!D274)</f>
        <v/>
      </c>
      <c r="C267" s="45" t="str">
        <f>IF(Annex2!E274="","",Annex2!E274)</f>
        <v/>
      </c>
      <c r="D267" s="46" t="str">
        <f>IF(Annex2!F274="","",Annex2!F274)</f>
        <v/>
      </c>
      <c r="E267" s="47" t="str">
        <f>IF(OR(Annex2!H274="",Annex2!H274=0),"",Annex2!H274)</f>
        <v/>
      </c>
      <c r="F267" s="33"/>
      <c r="G267" s="34" t="str">
        <f t="shared" si="72"/>
        <v/>
      </c>
      <c r="H267" s="33"/>
      <c r="I267" s="49" t="str">
        <f>IF(OR(Annex2!I274="",Annex2!I274=0),"",Annex2!I274)</f>
        <v/>
      </c>
      <c r="J267" s="53"/>
      <c r="K267" s="54" t="str">
        <f t="shared" si="73"/>
        <v/>
      </c>
      <c r="L267" s="52" t="str">
        <f>IF(OR(Annex2!J274="",Annex2!J274=0),"",Annex2!J274)</f>
        <v/>
      </c>
      <c r="M267" s="52" t="str">
        <f>IF(OR(Annex2!K274="",Annex2!K274=0),"",Annex2!K274)</f>
        <v/>
      </c>
      <c r="N267" s="48" t="str">
        <f>IF(OR(Annex2!L274="",Annex2!L274="N/A"),"",Annex2!L274)</f>
        <v/>
      </c>
      <c r="O267" s="33"/>
      <c r="P267" s="34" t="str">
        <f t="shared" si="74"/>
        <v/>
      </c>
      <c r="Q267" s="52" t="str">
        <f>IF(OR(Annex2!M274="",Annex2!M274=" "),"","Yes")</f>
        <v/>
      </c>
      <c r="R267" s="53"/>
      <c r="S267" s="54" t="str">
        <f t="shared" si="75"/>
        <v/>
      </c>
      <c r="T267" s="48" t="str">
        <f>IF(OR(Annex2!N274="",Annex2!N274=" "),"",Annex2!N274)</f>
        <v/>
      </c>
      <c r="U267" s="33"/>
      <c r="V267" s="34" t="str">
        <f t="shared" si="76"/>
        <v/>
      </c>
      <c r="W267" s="50" t="str">
        <f>IF(OR(Annex2!O274="",Annex2!O274="N/A",Annex2!O274=" "),"",Annex2!O274)</f>
        <v/>
      </c>
      <c r="X267" s="53"/>
      <c r="Y267" s="54" t="str">
        <f t="shared" si="77"/>
        <v/>
      </c>
      <c r="Z267" s="48" t="str">
        <f>IF(OR(Annex2!P274="",Annex2!P274="N/A",Annex2!P274=" "),"",Annex2!P274)</f>
        <v/>
      </c>
      <c r="AA267" s="33"/>
      <c r="AB267" s="34" t="str">
        <f t="shared" si="78"/>
        <v/>
      </c>
      <c r="AC267" s="51" t="str">
        <f>IF(OR(Annex2!Q274="",Annex2!Q274=0),"",Annex2!Q274)</f>
        <v/>
      </c>
      <c r="AD267" s="53"/>
      <c r="AE267" s="54" t="str">
        <f t="shared" si="79"/>
        <v/>
      </c>
      <c r="AF267" s="52" t="str">
        <f>IF(OR(Annex2!R274="",Annex2!R274=0),"",Annex2!R274)</f>
        <v/>
      </c>
      <c r="AG267" s="47" t="str">
        <f>IF(OR(Annex2!S274="",Annex2!S274=0),"",Annex2!S274)</f>
        <v/>
      </c>
      <c r="AH267" s="33"/>
      <c r="AI267" s="33" t="str">
        <f t="shared" si="80"/>
        <v/>
      </c>
      <c r="AJ267" s="51" t="str">
        <f>IF(OR(Annex2!T274="",Annex2!T274=0),"",Annex2!T274)</f>
        <v/>
      </c>
      <c r="AK267" s="53"/>
      <c r="AL267" s="54" t="str">
        <f t="shared" si="81"/>
        <v/>
      </c>
      <c r="AM267" s="47" t="str">
        <f>IF(OR(Annex2!U274="",Annex2!U274="N/A",Annex2!U274=" "),"",Annex2!U274)</f>
        <v/>
      </c>
      <c r="AN267" s="33"/>
      <c r="AO267" s="33" t="str">
        <f t="shared" si="82"/>
        <v/>
      </c>
      <c r="AP267" s="33"/>
      <c r="AQ267" s="51" t="str">
        <f>IF(OR(Annex2!V274="",Annex2!V274=0),"",Annex2!V274)</f>
        <v/>
      </c>
      <c r="AR267" s="53"/>
      <c r="AS267" s="54" t="str">
        <f t="shared" si="83"/>
        <v/>
      </c>
      <c r="AT267" s="71" t="str">
        <f>IF(OR(Annex2!W274="",Annex2!W274=0),"",Annex2!W274)</f>
        <v/>
      </c>
      <c r="AU267" s="48" t="str">
        <f>IF(Annex2!X274&lt;&gt;"Yes","",Annex2!X274)</f>
        <v/>
      </c>
      <c r="AV267" s="33"/>
      <c r="AW267" s="73" t="str">
        <f t="shared" si="84"/>
        <v/>
      </c>
      <c r="AX267" s="50" t="str">
        <f>IF(Annex2!Y274&lt;&gt;"Yes","",Annex2!Y274)</f>
        <v/>
      </c>
      <c r="AY267" s="53"/>
      <c r="AZ267" s="54" t="str">
        <f t="shared" si="85"/>
        <v/>
      </c>
      <c r="BA267" s="48" t="str">
        <f>IF(OR(Annex2!Z274=" ",Annex2!Z274=""),"","Yes")</f>
        <v/>
      </c>
      <c r="BB267" s="33"/>
      <c r="BC267" s="73" t="str">
        <f t="shared" si="86"/>
        <v/>
      </c>
      <c r="BD267" s="33"/>
      <c r="BE267" s="56"/>
    </row>
    <row r="268" spans="1:57" ht="15" customHeight="1">
      <c r="A268" s="45" t="str">
        <f>IF(OR(Annex2!B275="",Annex2!E275=0),"",Annex2!B275)</f>
        <v/>
      </c>
      <c r="B268" s="45" t="str">
        <f>IF(OR(Annex2!D275="",Annex2!D275=0),"",Annex2!D275)</f>
        <v/>
      </c>
      <c r="C268" s="45" t="str">
        <f>IF(Annex2!E275="","",Annex2!E275)</f>
        <v/>
      </c>
      <c r="D268" s="46" t="str">
        <f>IF(Annex2!F275="","",Annex2!F275)</f>
        <v/>
      </c>
      <c r="E268" s="47" t="str">
        <f>IF(OR(Annex2!H275="",Annex2!H275=0),"",Annex2!H275)</f>
        <v/>
      </c>
      <c r="F268" s="33"/>
      <c r="G268" s="34" t="str">
        <f t="shared" si="72"/>
        <v/>
      </c>
      <c r="H268" s="33"/>
      <c r="I268" s="49" t="str">
        <f>IF(OR(Annex2!I275="",Annex2!I275=0),"",Annex2!I275)</f>
        <v/>
      </c>
      <c r="J268" s="53"/>
      <c r="K268" s="54" t="str">
        <f t="shared" si="73"/>
        <v/>
      </c>
      <c r="L268" s="52" t="str">
        <f>IF(OR(Annex2!J275="",Annex2!J275=0),"",Annex2!J275)</f>
        <v/>
      </c>
      <c r="M268" s="52" t="str">
        <f>IF(OR(Annex2!K275="",Annex2!K275=0),"",Annex2!K275)</f>
        <v/>
      </c>
      <c r="N268" s="48" t="str">
        <f>IF(OR(Annex2!L275="",Annex2!L275="N/A"),"",Annex2!L275)</f>
        <v/>
      </c>
      <c r="O268" s="33"/>
      <c r="P268" s="34" t="str">
        <f t="shared" si="74"/>
        <v/>
      </c>
      <c r="Q268" s="52" t="str">
        <f>IF(OR(Annex2!M275="",Annex2!M275=" "),"","Yes")</f>
        <v/>
      </c>
      <c r="R268" s="53"/>
      <c r="S268" s="54" t="str">
        <f t="shared" si="75"/>
        <v/>
      </c>
      <c r="T268" s="48" t="str">
        <f>IF(OR(Annex2!N275="",Annex2!N275=" "),"",Annex2!N275)</f>
        <v/>
      </c>
      <c r="U268" s="33"/>
      <c r="V268" s="34" t="str">
        <f t="shared" si="76"/>
        <v/>
      </c>
      <c r="W268" s="50" t="str">
        <f>IF(OR(Annex2!O275="",Annex2!O275="N/A",Annex2!O275=" "),"",Annex2!O275)</f>
        <v/>
      </c>
      <c r="X268" s="53"/>
      <c r="Y268" s="54" t="str">
        <f t="shared" si="77"/>
        <v/>
      </c>
      <c r="Z268" s="48" t="str">
        <f>IF(OR(Annex2!P275="",Annex2!P275="N/A",Annex2!P275=" "),"",Annex2!P275)</f>
        <v/>
      </c>
      <c r="AA268" s="33"/>
      <c r="AB268" s="34" t="str">
        <f t="shared" si="78"/>
        <v/>
      </c>
      <c r="AC268" s="51" t="str">
        <f>IF(OR(Annex2!Q275="",Annex2!Q275=0),"",Annex2!Q275)</f>
        <v/>
      </c>
      <c r="AD268" s="53"/>
      <c r="AE268" s="54" t="str">
        <f t="shared" si="79"/>
        <v/>
      </c>
      <c r="AF268" s="52" t="str">
        <f>IF(OR(Annex2!R275="",Annex2!R275=0),"",Annex2!R275)</f>
        <v/>
      </c>
      <c r="AG268" s="47" t="str">
        <f>IF(OR(Annex2!S275="",Annex2!S275=0),"",Annex2!S275)</f>
        <v/>
      </c>
      <c r="AH268" s="33"/>
      <c r="AI268" s="33" t="str">
        <f t="shared" si="80"/>
        <v/>
      </c>
      <c r="AJ268" s="51" t="str">
        <f>IF(OR(Annex2!T275="",Annex2!T275=0),"",Annex2!T275)</f>
        <v/>
      </c>
      <c r="AK268" s="53"/>
      <c r="AL268" s="54" t="str">
        <f t="shared" si="81"/>
        <v/>
      </c>
      <c r="AM268" s="47" t="str">
        <f>IF(OR(Annex2!U275="",Annex2!U275="N/A",Annex2!U275=" "),"",Annex2!U275)</f>
        <v/>
      </c>
      <c r="AN268" s="33"/>
      <c r="AO268" s="33" t="str">
        <f t="shared" si="82"/>
        <v/>
      </c>
      <c r="AP268" s="33"/>
      <c r="AQ268" s="51" t="str">
        <f>IF(OR(Annex2!V275="",Annex2!V275=0),"",Annex2!V275)</f>
        <v/>
      </c>
      <c r="AR268" s="53"/>
      <c r="AS268" s="54" t="str">
        <f t="shared" si="83"/>
        <v/>
      </c>
      <c r="AT268" s="71" t="str">
        <f>IF(OR(Annex2!W275="",Annex2!W275=0),"",Annex2!W275)</f>
        <v/>
      </c>
      <c r="AU268" s="48" t="str">
        <f>IF(Annex2!X275&lt;&gt;"Yes","",Annex2!X275)</f>
        <v/>
      </c>
      <c r="AV268" s="33"/>
      <c r="AW268" s="73" t="str">
        <f t="shared" si="84"/>
        <v/>
      </c>
      <c r="AX268" s="50" t="str">
        <f>IF(Annex2!Y275&lt;&gt;"Yes","",Annex2!Y275)</f>
        <v/>
      </c>
      <c r="AY268" s="53"/>
      <c r="AZ268" s="54" t="str">
        <f t="shared" si="85"/>
        <v/>
      </c>
      <c r="BA268" s="48" t="str">
        <f>IF(OR(Annex2!Z275=" ",Annex2!Z275=""),"","Yes")</f>
        <v/>
      </c>
      <c r="BB268" s="33"/>
      <c r="BC268" s="73" t="str">
        <f t="shared" si="86"/>
        <v/>
      </c>
      <c r="BD268" s="33"/>
      <c r="BE268" s="56"/>
    </row>
    <row r="269" spans="1:57" ht="15" customHeight="1">
      <c r="A269" s="45" t="str">
        <f>IF(OR(Annex2!B276="",Annex2!E276=0),"",Annex2!B276)</f>
        <v/>
      </c>
      <c r="B269" s="45" t="str">
        <f>IF(OR(Annex2!D276="",Annex2!D276=0),"",Annex2!D276)</f>
        <v/>
      </c>
      <c r="C269" s="45" t="str">
        <f>IF(Annex2!E276="","",Annex2!E276)</f>
        <v/>
      </c>
      <c r="D269" s="46" t="str">
        <f>IF(Annex2!F276="","",Annex2!F276)</f>
        <v/>
      </c>
      <c r="E269" s="47" t="str">
        <f>IF(OR(Annex2!H276="",Annex2!H276=0),"",Annex2!H276)</f>
        <v/>
      </c>
      <c r="F269" s="33"/>
      <c r="G269" s="34" t="str">
        <f t="shared" si="72"/>
        <v/>
      </c>
      <c r="H269" s="33"/>
      <c r="I269" s="49" t="str">
        <f>IF(OR(Annex2!I276="",Annex2!I276=0),"",Annex2!I276)</f>
        <v/>
      </c>
      <c r="J269" s="53"/>
      <c r="K269" s="54" t="str">
        <f t="shared" si="73"/>
        <v/>
      </c>
      <c r="L269" s="52" t="str">
        <f>IF(OR(Annex2!J276="",Annex2!J276=0),"",Annex2!J276)</f>
        <v/>
      </c>
      <c r="M269" s="52" t="str">
        <f>IF(OR(Annex2!K276="",Annex2!K276=0),"",Annex2!K276)</f>
        <v/>
      </c>
      <c r="N269" s="48" t="str">
        <f>IF(OR(Annex2!L276="",Annex2!L276="N/A"),"",Annex2!L276)</f>
        <v/>
      </c>
      <c r="O269" s="33"/>
      <c r="P269" s="34" t="str">
        <f t="shared" si="74"/>
        <v/>
      </c>
      <c r="Q269" s="52" t="str">
        <f>IF(OR(Annex2!M276="",Annex2!M276=" "),"","Yes")</f>
        <v/>
      </c>
      <c r="R269" s="53"/>
      <c r="S269" s="54" t="str">
        <f t="shared" si="75"/>
        <v/>
      </c>
      <c r="T269" s="48" t="str">
        <f>IF(OR(Annex2!N276="",Annex2!N276=" "),"",Annex2!N276)</f>
        <v/>
      </c>
      <c r="U269" s="33"/>
      <c r="V269" s="34" t="str">
        <f t="shared" si="76"/>
        <v/>
      </c>
      <c r="W269" s="50" t="str">
        <f>IF(OR(Annex2!O276="",Annex2!O276="N/A",Annex2!O276=" "),"",Annex2!O276)</f>
        <v/>
      </c>
      <c r="X269" s="53"/>
      <c r="Y269" s="54" t="str">
        <f t="shared" si="77"/>
        <v/>
      </c>
      <c r="Z269" s="48" t="str">
        <f>IF(OR(Annex2!P276="",Annex2!P276="N/A",Annex2!P276=" "),"",Annex2!P276)</f>
        <v/>
      </c>
      <c r="AA269" s="33"/>
      <c r="AB269" s="34" t="str">
        <f t="shared" si="78"/>
        <v/>
      </c>
      <c r="AC269" s="51" t="str">
        <f>IF(OR(Annex2!Q276="",Annex2!Q276=0),"",Annex2!Q276)</f>
        <v/>
      </c>
      <c r="AD269" s="53"/>
      <c r="AE269" s="54" t="str">
        <f t="shared" si="79"/>
        <v/>
      </c>
      <c r="AF269" s="52" t="str">
        <f>IF(OR(Annex2!R276="",Annex2!R276=0),"",Annex2!R276)</f>
        <v/>
      </c>
      <c r="AG269" s="47" t="str">
        <f>IF(OR(Annex2!S276="",Annex2!S276=0),"",Annex2!S276)</f>
        <v/>
      </c>
      <c r="AH269" s="33"/>
      <c r="AI269" s="33" t="str">
        <f t="shared" si="80"/>
        <v/>
      </c>
      <c r="AJ269" s="51" t="str">
        <f>IF(OR(Annex2!T276="",Annex2!T276=0),"",Annex2!T276)</f>
        <v/>
      </c>
      <c r="AK269" s="53"/>
      <c r="AL269" s="54" t="str">
        <f t="shared" si="81"/>
        <v/>
      </c>
      <c r="AM269" s="47" t="str">
        <f>IF(OR(Annex2!U276="",Annex2!U276="N/A",Annex2!U276=" "),"",Annex2!U276)</f>
        <v/>
      </c>
      <c r="AN269" s="33"/>
      <c r="AO269" s="33" t="str">
        <f t="shared" si="82"/>
        <v/>
      </c>
      <c r="AP269" s="33"/>
      <c r="AQ269" s="51" t="str">
        <f>IF(OR(Annex2!V276="",Annex2!V276=0),"",Annex2!V276)</f>
        <v/>
      </c>
      <c r="AR269" s="53"/>
      <c r="AS269" s="54" t="str">
        <f t="shared" si="83"/>
        <v/>
      </c>
      <c r="AT269" s="71" t="str">
        <f>IF(OR(Annex2!W276="",Annex2!W276=0),"",Annex2!W276)</f>
        <v/>
      </c>
      <c r="AU269" s="48" t="str">
        <f>IF(Annex2!X276&lt;&gt;"Yes","",Annex2!X276)</f>
        <v/>
      </c>
      <c r="AV269" s="33"/>
      <c r="AW269" s="73" t="str">
        <f t="shared" si="84"/>
        <v/>
      </c>
      <c r="AX269" s="50" t="str">
        <f>IF(Annex2!Y276&lt;&gt;"Yes","",Annex2!Y276)</f>
        <v/>
      </c>
      <c r="AY269" s="53"/>
      <c r="AZ269" s="54" t="str">
        <f t="shared" si="85"/>
        <v/>
      </c>
      <c r="BA269" s="48" t="str">
        <f>IF(OR(Annex2!Z276=" ",Annex2!Z276=""),"","Yes")</f>
        <v/>
      </c>
      <c r="BB269" s="33"/>
      <c r="BC269" s="73" t="str">
        <f t="shared" si="86"/>
        <v/>
      </c>
      <c r="BD269" s="33"/>
      <c r="BE269" s="56"/>
    </row>
    <row r="270" spans="1:57" ht="15" customHeight="1">
      <c r="A270" s="45" t="str">
        <f>IF(OR(Annex2!B277="",Annex2!E277=0),"",Annex2!B277)</f>
        <v/>
      </c>
      <c r="B270" s="45" t="str">
        <f>IF(OR(Annex2!D277="",Annex2!D277=0),"",Annex2!D277)</f>
        <v/>
      </c>
      <c r="C270" s="45" t="str">
        <f>IF(Annex2!E277="","",Annex2!E277)</f>
        <v/>
      </c>
      <c r="D270" s="46" t="str">
        <f>IF(Annex2!F277="","",Annex2!F277)</f>
        <v/>
      </c>
      <c r="E270" s="47" t="str">
        <f>IF(OR(Annex2!H277="",Annex2!H277=0),"",Annex2!H277)</f>
        <v/>
      </c>
      <c r="F270" s="33"/>
      <c r="G270" s="34" t="str">
        <f t="shared" si="72"/>
        <v/>
      </c>
      <c r="H270" s="33"/>
      <c r="I270" s="49" t="str">
        <f>IF(OR(Annex2!I277="",Annex2!I277=0),"",Annex2!I277)</f>
        <v/>
      </c>
      <c r="J270" s="53"/>
      <c r="K270" s="54" t="str">
        <f t="shared" si="73"/>
        <v/>
      </c>
      <c r="L270" s="52" t="str">
        <f>IF(OR(Annex2!J277="",Annex2!J277=0),"",Annex2!J277)</f>
        <v/>
      </c>
      <c r="M270" s="52" t="str">
        <f>IF(OR(Annex2!K277="",Annex2!K277=0),"",Annex2!K277)</f>
        <v/>
      </c>
      <c r="N270" s="48" t="str">
        <f>IF(OR(Annex2!L277="",Annex2!L277="N/A"),"",Annex2!L277)</f>
        <v/>
      </c>
      <c r="O270" s="33"/>
      <c r="P270" s="34" t="str">
        <f t="shared" si="74"/>
        <v/>
      </c>
      <c r="Q270" s="52" t="str">
        <f>IF(OR(Annex2!M277="",Annex2!M277=" "),"","Yes")</f>
        <v/>
      </c>
      <c r="R270" s="53"/>
      <c r="S270" s="54" t="str">
        <f t="shared" si="75"/>
        <v/>
      </c>
      <c r="T270" s="48" t="str">
        <f>IF(OR(Annex2!N277="",Annex2!N277=" "),"",Annex2!N277)</f>
        <v/>
      </c>
      <c r="U270" s="33"/>
      <c r="V270" s="34" t="str">
        <f t="shared" si="76"/>
        <v/>
      </c>
      <c r="W270" s="50" t="str">
        <f>IF(OR(Annex2!O277="",Annex2!O277="N/A",Annex2!O277=" "),"",Annex2!O277)</f>
        <v/>
      </c>
      <c r="X270" s="53"/>
      <c r="Y270" s="54" t="str">
        <f t="shared" si="77"/>
        <v/>
      </c>
      <c r="Z270" s="48" t="str">
        <f>IF(OR(Annex2!P277="",Annex2!P277="N/A",Annex2!P277=" "),"",Annex2!P277)</f>
        <v/>
      </c>
      <c r="AA270" s="33"/>
      <c r="AB270" s="34" t="str">
        <f t="shared" si="78"/>
        <v/>
      </c>
      <c r="AC270" s="51" t="str">
        <f>IF(OR(Annex2!Q277="",Annex2!Q277=0),"",Annex2!Q277)</f>
        <v/>
      </c>
      <c r="AD270" s="53"/>
      <c r="AE270" s="54" t="str">
        <f t="shared" si="79"/>
        <v/>
      </c>
      <c r="AF270" s="52" t="str">
        <f>IF(OR(Annex2!R277="",Annex2!R277=0),"",Annex2!R277)</f>
        <v/>
      </c>
      <c r="AG270" s="47" t="str">
        <f>IF(OR(Annex2!S277="",Annex2!S277=0),"",Annex2!S277)</f>
        <v/>
      </c>
      <c r="AH270" s="33"/>
      <c r="AI270" s="33" t="str">
        <f t="shared" si="80"/>
        <v/>
      </c>
      <c r="AJ270" s="51" t="str">
        <f>IF(OR(Annex2!T277="",Annex2!T277=0),"",Annex2!T277)</f>
        <v/>
      </c>
      <c r="AK270" s="53"/>
      <c r="AL270" s="54" t="str">
        <f t="shared" si="81"/>
        <v/>
      </c>
      <c r="AM270" s="47" t="str">
        <f>IF(OR(Annex2!U277="",Annex2!U277="N/A",Annex2!U277=" "),"",Annex2!U277)</f>
        <v/>
      </c>
      <c r="AN270" s="33"/>
      <c r="AO270" s="33" t="str">
        <f t="shared" si="82"/>
        <v/>
      </c>
      <c r="AP270" s="33"/>
      <c r="AQ270" s="51" t="str">
        <f>IF(OR(Annex2!V277="",Annex2!V277=0),"",Annex2!V277)</f>
        <v/>
      </c>
      <c r="AR270" s="53"/>
      <c r="AS270" s="54" t="str">
        <f t="shared" si="83"/>
        <v/>
      </c>
      <c r="AT270" s="71" t="str">
        <f>IF(OR(Annex2!W277="",Annex2!W277=0),"",Annex2!W277)</f>
        <v/>
      </c>
      <c r="AU270" s="48" t="str">
        <f>IF(Annex2!X277&lt;&gt;"Yes","",Annex2!X277)</f>
        <v/>
      </c>
      <c r="AV270" s="33"/>
      <c r="AW270" s="73" t="str">
        <f t="shared" si="84"/>
        <v/>
      </c>
      <c r="AX270" s="50" t="str">
        <f>IF(Annex2!Y277&lt;&gt;"Yes","",Annex2!Y277)</f>
        <v/>
      </c>
      <c r="AY270" s="53"/>
      <c r="AZ270" s="54" t="str">
        <f t="shared" si="85"/>
        <v/>
      </c>
      <c r="BA270" s="48" t="str">
        <f>IF(OR(Annex2!Z277=" ",Annex2!Z277=""),"","Yes")</f>
        <v/>
      </c>
      <c r="BB270" s="33"/>
      <c r="BC270" s="73" t="str">
        <f t="shared" si="86"/>
        <v/>
      </c>
      <c r="BD270" s="33"/>
      <c r="BE270" s="56"/>
    </row>
    <row r="271" spans="1:57" ht="15" customHeight="1">
      <c r="A271" s="45" t="str">
        <f>IF(OR(Annex2!B278="",Annex2!E278=0),"",Annex2!B278)</f>
        <v/>
      </c>
      <c r="B271" s="45" t="str">
        <f>IF(OR(Annex2!D278="",Annex2!D278=0),"",Annex2!D278)</f>
        <v/>
      </c>
      <c r="C271" s="45" t="str">
        <f>IF(Annex2!E278="","",Annex2!E278)</f>
        <v/>
      </c>
      <c r="D271" s="46" t="str">
        <f>IF(Annex2!F278="","",Annex2!F278)</f>
        <v/>
      </c>
      <c r="E271" s="47" t="str">
        <f>IF(OR(Annex2!H278="",Annex2!H278=0),"",Annex2!H278)</f>
        <v/>
      </c>
      <c r="F271" s="33"/>
      <c r="G271" s="34" t="str">
        <f t="shared" si="72"/>
        <v/>
      </c>
      <c r="H271" s="33"/>
      <c r="I271" s="49" t="str">
        <f>IF(OR(Annex2!I278="",Annex2!I278=0),"",Annex2!I278)</f>
        <v/>
      </c>
      <c r="J271" s="53"/>
      <c r="K271" s="54" t="str">
        <f t="shared" si="73"/>
        <v/>
      </c>
      <c r="L271" s="52" t="str">
        <f>IF(OR(Annex2!J278="",Annex2!J278=0),"",Annex2!J278)</f>
        <v/>
      </c>
      <c r="M271" s="52" t="str">
        <f>IF(OR(Annex2!K278="",Annex2!K278=0),"",Annex2!K278)</f>
        <v/>
      </c>
      <c r="N271" s="48" t="str">
        <f>IF(OR(Annex2!L278="",Annex2!L278="N/A"),"",Annex2!L278)</f>
        <v/>
      </c>
      <c r="O271" s="33"/>
      <c r="P271" s="34" t="str">
        <f t="shared" si="74"/>
        <v/>
      </c>
      <c r="Q271" s="52" t="str">
        <f>IF(OR(Annex2!M278="",Annex2!M278=" "),"","Yes")</f>
        <v/>
      </c>
      <c r="R271" s="53"/>
      <c r="S271" s="54" t="str">
        <f t="shared" si="75"/>
        <v/>
      </c>
      <c r="T271" s="48" t="str">
        <f>IF(OR(Annex2!N278="",Annex2!N278=" "),"",Annex2!N278)</f>
        <v/>
      </c>
      <c r="U271" s="33"/>
      <c r="V271" s="34" t="str">
        <f t="shared" si="76"/>
        <v/>
      </c>
      <c r="W271" s="50" t="str">
        <f>IF(OR(Annex2!O278="",Annex2!O278="N/A",Annex2!O278=" "),"",Annex2!O278)</f>
        <v/>
      </c>
      <c r="X271" s="53"/>
      <c r="Y271" s="54" t="str">
        <f t="shared" si="77"/>
        <v/>
      </c>
      <c r="Z271" s="48" t="str">
        <f>IF(OR(Annex2!P278="",Annex2!P278="N/A",Annex2!P278=" "),"",Annex2!P278)</f>
        <v/>
      </c>
      <c r="AA271" s="33"/>
      <c r="AB271" s="34" t="str">
        <f t="shared" si="78"/>
        <v/>
      </c>
      <c r="AC271" s="51" t="str">
        <f>IF(OR(Annex2!Q278="",Annex2!Q278=0),"",Annex2!Q278)</f>
        <v/>
      </c>
      <c r="AD271" s="53"/>
      <c r="AE271" s="54" t="str">
        <f t="shared" si="79"/>
        <v/>
      </c>
      <c r="AF271" s="52" t="str">
        <f>IF(OR(Annex2!R278="",Annex2!R278=0),"",Annex2!R278)</f>
        <v/>
      </c>
      <c r="AG271" s="47" t="str">
        <f>IF(OR(Annex2!S278="",Annex2!S278=0),"",Annex2!S278)</f>
        <v/>
      </c>
      <c r="AH271" s="33"/>
      <c r="AI271" s="33" t="str">
        <f t="shared" si="80"/>
        <v/>
      </c>
      <c r="AJ271" s="51" t="str">
        <f>IF(OR(Annex2!T278="",Annex2!T278=0),"",Annex2!T278)</f>
        <v/>
      </c>
      <c r="AK271" s="53"/>
      <c r="AL271" s="54" t="str">
        <f t="shared" si="81"/>
        <v/>
      </c>
      <c r="AM271" s="47" t="str">
        <f>IF(OR(Annex2!U278="",Annex2!U278="N/A",Annex2!U278=" "),"",Annex2!U278)</f>
        <v/>
      </c>
      <c r="AN271" s="33"/>
      <c r="AO271" s="33" t="str">
        <f t="shared" si="82"/>
        <v/>
      </c>
      <c r="AP271" s="33"/>
      <c r="AQ271" s="51" t="str">
        <f>IF(OR(Annex2!V278="",Annex2!V278=0),"",Annex2!V278)</f>
        <v/>
      </c>
      <c r="AR271" s="53"/>
      <c r="AS271" s="54" t="str">
        <f t="shared" si="83"/>
        <v/>
      </c>
      <c r="AT271" s="71" t="str">
        <f>IF(OR(Annex2!W278="",Annex2!W278=0),"",Annex2!W278)</f>
        <v/>
      </c>
      <c r="AU271" s="48" t="str">
        <f>IF(Annex2!X278&lt;&gt;"Yes","",Annex2!X278)</f>
        <v/>
      </c>
      <c r="AV271" s="33"/>
      <c r="AW271" s="73" t="str">
        <f t="shared" si="84"/>
        <v/>
      </c>
      <c r="AX271" s="50" t="str">
        <f>IF(Annex2!Y278&lt;&gt;"Yes","",Annex2!Y278)</f>
        <v/>
      </c>
      <c r="AY271" s="53"/>
      <c r="AZ271" s="54" t="str">
        <f t="shared" si="85"/>
        <v/>
      </c>
      <c r="BA271" s="48" t="str">
        <f>IF(OR(Annex2!Z278=" ",Annex2!Z278=""),"","Yes")</f>
        <v/>
      </c>
      <c r="BB271" s="33"/>
      <c r="BC271" s="73" t="str">
        <f t="shared" si="86"/>
        <v/>
      </c>
      <c r="BD271" s="33"/>
      <c r="BE271" s="56"/>
    </row>
    <row r="272" spans="1:57" ht="15" customHeight="1">
      <c r="A272" s="45" t="str">
        <f>IF(OR(Annex2!B279="",Annex2!E279=0),"",Annex2!B279)</f>
        <v/>
      </c>
      <c r="B272" s="45" t="str">
        <f>IF(OR(Annex2!D279="",Annex2!D279=0),"",Annex2!D279)</f>
        <v/>
      </c>
      <c r="C272" s="45" t="str">
        <f>IF(Annex2!E279="","",Annex2!E279)</f>
        <v/>
      </c>
      <c r="D272" s="46" t="str">
        <f>IF(Annex2!F279="","",Annex2!F279)</f>
        <v/>
      </c>
      <c r="E272" s="47" t="str">
        <f>IF(OR(Annex2!H279="",Annex2!H279=0),"",Annex2!H279)</f>
        <v/>
      </c>
      <c r="F272" s="33"/>
      <c r="G272" s="34" t="str">
        <f t="shared" si="72"/>
        <v/>
      </c>
      <c r="H272" s="33"/>
      <c r="I272" s="49" t="str">
        <f>IF(OR(Annex2!I279="",Annex2!I279=0),"",Annex2!I279)</f>
        <v/>
      </c>
      <c r="J272" s="53"/>
      <c r="K272" s="54" t="str">
        <f t="shared" si="73"/>
        <v/>
      </c>
      <c r="L272" s="52" t="str">
        <f>IF(OR(Annex2!J279="",Annex2!J279=0),"",Annex2!J279)</f>
        <v/>
      </c>
      <c r="M272" s="52" t="str">
        <f>IF(OR(Annex2!K279="",Annex2!K279=0),"",Annex2!K279)</f>
        <v/>
      </c>
      <c r="N272" s="48" t="str">
        <f>IF(OR(Annex2!L279="",Annex2!L279="N/A"),"",Annex2!L279)</f>
        <v/>
      </c>
      <c r="O272" s="33"/>
      <c r="P272" s="34" t="str">
        <f t="shared" si="74"/>
        <v/>
      </c>
      <c r="Q272" s="52" t="str">
        <f>IF(OR(Annex2!M279="",Annex2!M279=" "),"","Yes")</f>
        <v/>
      </c>
      <c r="R272" s="53"/>
      <c r="S272" s="54" t="str">
        <f t="shared" si="75"/>
        <v/>
      </c>
      <c r="T272" s="48" t="str">
        <f>IF(OR(Annex2!N279="",Annex2!N279=" "),"",Annex2!N279)</f>
        <v/>
      </c>
      <c r="U272" s="33"/>
      <c r="V272" s="34" t="str">
        <f t="shared" si="76"/>
        <v/>
      </c>
      <c r="W272" s="50" t="str">
        <f>IF(OR(Annex2!O279="",Annex2!O279="N/A",Annex2!O279=" "),"",Annex2!O279)</f>
        <v/>
      </c>
      <c r="X272" s="53"/>
      <c r="Y272" s="54" t="str">
        <f t="shared" si="77"/>
        <v/>
      </c>
      <c r="Z272" s="48" t="str">
        <f>IF(OR(Annex2!P279="",Annex2!P279="N/A",Annex2!P279=" "),"",Annex2!P279)</f>
        <v/>
      </c>
      <c r="AA272" s="33"/>
      <c r="AB272" s="34" t="str">
        <f t="shared" si="78"/>
        <v/>
      </c>
      <c r="AC272" s="51" t="str">
        <f>IF(OR(Annex2!Q279="",Annex2!Q279=0),"",Annex2!Q279)</f>
        <v/>
      </c>
      <c r="AD272" s="53"/>
      <c r="AE272" s="54" t="str">
        <f t="shared" si="79"/>
        <v/>
      </c>
      <c r="AF272" s="52" t="str">
        <f>IF(OR(Annex2!R279="",Annex2!R279=0),"",Annex2!R279)</f>
        <v/>
      </c>
      <c r="AG272" s="47" t="str">
        <f>IF(OR(Annex2!S279="",Annex2!S279=0),"",Annex2!S279)</f>
        <v/>
      </c>
      <c r="AH272" s="33"/>
      <c r="AI272" s="33" t="str">
        <f t="shared" si="80"/>
        <v/>
      </c>
      <c r="AJ272" s="51" t="str">
        <f>IF(OR(Annex2!T279="",Annex2!T279=0),"",Annex2!T279)</f>
        <v/>
      </c>
      <c r="AK272" s="53"/>
      <c r="AL272" s="54" t="str">
        <f t="shared" si="81"/>
        <v/>
      </c>
      <c r="AM272" s="47" t="str">
        <f>IF(OR(Annex2!U279="",Annex2!U279="N/A",Annex2!U279=" "),"",Annex2!U279)</f>
        <v/>
      </c>
      <c r="AN272" s="33"/>
      <c r="AO272" s="33" t="str">
        <f t="shared" si="82"/>
        <v/>
      </c>
      <c r="AP272" s="33"/>
      <c r="AQ272" s="51" t="str">
        <f>IF(OR(Annex2!V279="",Annex2!V279=0),"",Annex2!V279)</f>
        <v/>
      </c>
      <c r="AR272" s="53"/>
      <c r="AS272" s="54" t="str">
        <f t="shared" si="83"/>
        <v/>
      </c>
      <c r="AT272" s="71" t="str">
        <f>IF(OR(Annex2!W279="",Annex2!W279=0),"",Annex2!W279)</f>
        <v/>
      </c>
      <c r="AU272" s="48" t="str">
        <f>IF(Annex2!X279&lt;&gt;"Yes","",Annex2!X279)</f>
        <v/>
      </c>
      <c r="AV272" s="33"/>
      <c r="AW272" s="73" t="str">
        <f t="shared" si="84"/>
        <v/>
      </c>
      <c r="AX272" s="50" t="str">
        <f>IF(Annex2!Y279&lt;&gt;"Yes","",Annex2!Y279)</f>
        <v/>
      </c>
      <c r="AY272" s="53"/>
      <c r="AZ272" s="54" t="str">
        <f t="shared" si="85"/>
        <v/>
      </c>
      <c r="BA272" s="48" t="str">
        <f>IF(OR(Annex2!Z279=" ",Annex2!Z279=""),"","Yes")</f>
        <v/>
      </c>
      <c r="BB272" s="33"/>
      <c r="BC272" s="73" t="str">
        <f t="shared" si="86"/>
        <v/>
      </c>
      <c r="BD272" s="33"/>
      <c r="BE272" s="56"/>
    </row>
    <row r="273" spans="1:57" ht="15" customHeight="1">
      <c r="A273" s="45" t="str">
        <f>IF(OR(Annex2!B280="",Annex2!E280=0),"",Annex2!B280)</f>
        <v/>
      </c>
      <c r="B273" s="45" t="str">
        <f>IF(OR(Annex2!D280="",Annex2!D280=0),"",Annex2!D280)</f>
        <v/>
      </c>
      <c r="C273" s="45" t="str">
        <f>IF(Annex2!E280="","",Annex2!E280)</f>
        <v/>
      </c>
      <c r="D273" s="46" t="str">
        <f>IF(Annex2!F280="","",Annex2!F280)</f>
        <v/>
      </c>
      <c r="E273" s="47" t="str">
        <f>IF(OR(Annex2!H280="",Annex2!H280=0),"",Annex2!H280)</f>
        <v/>
      </c>
      <c r="F273" s="33"/>
      <c r="G273" s="34" t="str">
        <f t="shared" si="72"/>
        <v/>
      </c>
      <c r="H273" s="33"/>
      <c r="I273" s="49" t="str">
        <f>IF(OR(Annex2!I280="",Annex2!I280=0),"",Annex2!I280)</f>
        <v/>
      </c>
      <c r="J273" s="53"/>
      <c r="K273" s="54" t="str">
        <f t="shared" si="73"/>
        <v/>
      </c>
      <c r="L273" s="52" t="str">
        <f>IF(OR(Annex2!J280="",Annex2!J280=0),"",Annex2!J280)</f>
        <v/>
      </c>
      <c r="M273" s="52" t="str">
        <f>IF(OR(Annex2!K280="",Annex2!K280=0),"",Annex2!K280)</f>
        <v/>
      </c>
      <c r="N273" s="48" t="str">
        <f>IF(OR(Annex2!L280="",Annex2!L280="N/A"),"",Annex2!L280)</f>
        <v/>
      </c>
      <c r="O273" s="33"/>
      <c r="P273" s="34" t="str">
        <f t="shared" si="74"/>
        <v/>
      </c>
      <c r="Q273" s="52" t="str">
        <f>IF(OR(Annex2!M280="",Annex2!M280=" "),"","Yes")</f>
        <v/>
      </c>
      <c r="R273" s="53"/>
      <c r="S273" s="54" t="str">
        <f t="shared" si="75"/>
        <v/>
      </c>
      <c r="T273" s="48" t="str">
        <f>IF(OR(Annex2!N280="",Annex2!N280=" "),"",Annex2!N280)</f>
        <v/>
      </c>
      <c r="U273" s="33"/>
      <c r="V273" s="34" t="str">
        <f t="shared" si="76"/>
        <v/>
      </c>
      <c r="W273" s="50" t="str">
        <f>IF(OR(Annex2!O280="",Annex2!O280="N/A",Annex2!O280=" "),"",Annex2!O280)</f>
        <v/>
      </c>
      <c r="X273" s="53"/>
      <c r="Y273" s="54" t="str">
        <f t="shared" si="77"/>
        <v/>
      </c>
      <c r="Z273" s="48" t="str">
        <f>IF(OR(Annex2!P280="",Annex2!P280="N/A",Annex2!P280=" "),"",Annex2!P280)</f>
        <v/>
      </c>
      <c r="AA273" s="33"/>
      <c r="AB273" s="34" t="str">
        <f t="shared" si="78"/>
        <v/>
      </c>
      <c r="AC273" s="51" t="str">
        <f>IF(OR(Annex2!Q280="",Annex2!Q280=0),"",Annex2!Q280)</f>
        <v/>
      </c>
      <c r="AD273" s="53"/>
      <c r="AE273" s="54" t="str">
        <f t="shared" si="79"/>
        <v/>
      </c>
      <c r="AF273" s="52" t="str">
        <f>IF(OR(Annex2!R280="",Annex2!R280=0),"",Annex2!R280)</f>
        <v/>
      </c>
      <c r="AG273" s="47" t="str">
        <f>IF(OR(Annex2!S280="",Annex2!S280=0),"",Annex2!S280)</f>
        <v/>
      </c>
      <c r="AH273" s="33"/>
      <c r="AI273" s="33" t="str">
        <f t="shared" si="80"/>
        <v/>
      </c>
      <c r="AJ273" s="51" t="str">
        <f>IF(OR(Annex2!T280="",Annex2!T280=0),"",Annex2!T280)</f>
        <v/>
      </c>
      <c r="AK273" s="53"/>
      <c r="AL273" s="54" t="str">
        <f t="shared" si="81"/>
        <v/>
      </c>
      <c r="AM273" s="47" t="str">
        <f>IF(OR(Annex2!U280="",Annex2!U280="N/A",Annex2!U280=" "),"",Annex2!U280)</f>
        <v/>
      </c>
      <c r="AN273" s="33"/>
      <c r="AO273" s="33" t="str">
        <f t="shared" si="82"/>
        <v/>
      </c>
      <c r="AP273" s="33"/>
      <c r="AQ273" s="51" t="str">
        <f>IF(OR(Annex2!V280="",Annex2!V280=0),"",Annex2!V280)</f>
        <v/>
      </c>
      <c r="AR273" s="53"/>
      <c r="AS273" s="54" t="str">
        <f t="shared" si="83"/>
        <v/>
      </c>
      <c r="AT273" s="71" t="str">
        <f>IF(OR(Annex2!W280="",Annex2!W280=0),"",Annex2!W280)</f>
        <v/>
      </c>
      <c r="AU273" s="48" t="str">
        <f>IF(Annex2!X280&lt;&gt;"Yes","",Annex2!X280)</f>
        <v/>
      </c>
      <c r="AV273" s="33"/>
      <c r="AW273" s="73" t="str">
        <f t="shared" si="84"/>
        <v/>
      </c>
      <c r="AX273" s="50" t="str">
        <f>IF(Annex2!Y280&lt;&gt;"Yes","",Annex2!Y280)</f>
        <v/>
      </c>
      <c r="AY273" s="53"/>
      <c r="AZ273" s="54" t="str">
        <f t="shared" si="85"/>
        <v/>
      </c>
      <c r="BA273" s="48" t="str">
        <f>IF(OR(Annex2!Z280=" ",Annex2!Z280=""),"","Yes")</f>
        <v/>
      </c>
      <c r="BB273" s="33"/>
      <c r="BC273" s="73" t="str">
        <f t="shared" si="86"/>
        <v/>
      </c>
      <c r="BD273" s="33"/>
      <c r="BE273" s="56"/>
    </row>
    <row r="274" spans="1:57" ht="15" customHeight="1">
      <c r="A274" s="45" t="str">
        <f>IF(OR(Annex2!B281="",Annex2!E281=0),"",Annex2!B281)</f>
        <v/>
      </c>
      <c r="B274" s="45" t="str">
        <f>IF(OR(Annex2!D281="",Annex2!D281=0),"",Annex2!D281)</f>
        <v/>
      </c>
      <c r="C274" s="45" t="str">
        <f>IF(Annex2!E281="","",Annex2!E281)</f>
        <v/>
      </c>
      <c r="D274" s="46" t="str">
        <f>IF(Annex2!F281="","",Annex2!F281)</f>
        <v/>
      </c>
      <c r="E274" s="47" t="str">
        <f>IF(OR(Annex2!H281="",Annex2!H281=0),"",Annex2!H281)</f>
        <v/>
      </c>
      <c r="F274" s="33"/>
      <c r="G274" s="34" t="str">
        <f t="shared" si="72"/>
        <v/>
      </c>
      <c r="H274" s="33"/>
      <c r="I274" s="49" t="str">
        <f>IF(OR(Annex2!I281="",Annex2!I281=0),"",Annex2!I281)</f>
        <v/>
      </c>
      <c r="J274" s="53"/>
      <c r="K274" s="54" t="str">
        <f t="shared" si="73"/>
        <v/>
      </c>
      <c r="L274" s="52" t="str">
        <f>IF(OR(Annex2!J281="",Annex2!J281=0),"",Annex2!J281)</f>
        <v/>
      </c>
      <c r="M274" s="52" t="str">
        <f>IF(OR(Annex2!K281="",Annex2!K281=0),"",Annex2!K281)</f>
        <v/>
      </c>
      <c r="N274" s="48" t="str">
        <f>IF(OR(Annex2!L281="",Annex2!L281="N/A"),"",Annex2!L281)</f>
        <v/>
      </c>
      <c r="O274" s="33"/>
      <c r="P274" s="34" t="str">
        <f t="shared" si="74"/>
        <v/>
      </c>
      <c r="Q274" s="52" t="str">
        <f>IF(OR(Annex2!M281="",Annex2!M281=" "),"","Yes")</f>
        <v/>
      </c>
      <c r="R274" s="53"/>
      <c r="S274" s="54" t="str">
        <f t="shared" si="75"/>
        <v/>
      </c>
      <c r="T274" s="48" t="str">
        <f>IF(OR(Annex2!N281="",Annex2!N281=" "),"",Annex2!N281)</f>
        <v/>
      </c>
      <c r="U274" s="33"/>
      <c r="V274" s="34" t="str">
        <f t="shared" si="76"/>
        <v/>
      </c>
      <c r="W274" s="50" t="str">
        <f>IF(OR(Annex2!O281="",Annex2!O281="N/A",Annex2!O281=" "),"",Annex2!O281)</f>
        <v/>
      </c>
      <c r="X274" s="53"/>
      <c r="Y274" s="54" t="str">
        <f t="shared" si="77"/>
        <v/>
      </c>
      <c r="Z274" s="48" t="str">
        <f>IF(OR(Annex2!P281="",Annex2!P281="N/A",Annex2!P281=" "),"",Annex2!P281)</f>
        <v/>
      </c>
      <c r="AA274" s="33"/>
      <c r="AB274" s="34" t="str">
        <f t="shared" si="78"/>
        <v/>
      </c>
      <c r="AC274" s="51" t="str">
        <f>IF(OR(Annex2!Q281="",Annex2!Q281=0),"",Annex2!Q281)</f>
        <v/>
      </c>
      <c r="AD274" s="53"/>
      <c r="AE274" s="54" t="str">
        <f t="shared" si="79"/>
        <v/>
      </c>
      <c r="AF274" s="52" t="str">
        <f>IF(OR(Annex2!R281="",Annex2!R281=0),"",Annex2!R281)</f>
        <v/>
      </c>
      <c r="AG274" s="47" t="str">
        <f>IF(OR(Annex2!S281="",Annex2!S281=0),"",Annex2!S281)</f>
        <v/>
      </c>
      <c r="AH274" s="33"/>
      <c r="AI274" s="33" t="str">
        <f t="shared" si="80"/>
        <v/>
      </c>
      <c r="AJ274" s="51" t="str">
        <f>IF(OR(Annex2!T281="",Annex2!T281=0),"",Annex2!T281)</f>
        <v/>
      </c>
      <c r="AK274" s="53"/>
      <c r="AL274" s="54" t="str">
        <f t="shared" si="81"/>
        <v/>
      </c>
      <c r="AM274" s="47" t="str">
        <f>IF(OR(Annex2!U281="",Annex2!U281="N/A",Annex2!U281=" "),"",Annex2!U281)</f>
        <v/>
      </c>
      <c r="AN274" s="33"/>
      <c r="AO274" s="33" t="str">
        <f t="shared" si="82"/>
        <v/>
      </c>
      <c r="AP274" s="33"/>
      <c r="AQ274" s="51" t="str">
        <f>IF(OR(Annex2!V281="",Annex2!V281=0),"",Annex2!V281)</f>
        <v/>
      </c>
      <c r="AR274" s="53"/>
      <c r="AS274" s="54" t="str">
        <f t="shared" si="83"/>
        <v/>
      </c>
      <c r="AT274" s="71" t="str">
        <f>IF(OR(Annex2!W281="",Annex2!W281=0),"",Annex2!W281)</f>
        <v/>
      </c>
      <c r="AU274" s="48" t="str">
        <f>IF(Annex2!X281&lt;&gt;"Yes","",Annex2!X281)</f>
        <v/>
      </c>
      <c r="AV274" s="33"/>
      <c r="AW274" s="73" t="str">
        <f t="shared" si="84"/>
        <v/>
      </c>
      <c r="AX274" s="50" t="str">
        <f>IF(Annex2!Y281&lt;&gt;"Yes","",Annex2!Y281)</f>
        <v/>
      </c>
      <c r="AY274" s="53"/>
      <c r="AZ274" s="54" t="str">
        <f t="shared" si="85"/>
        <v/>
      </c>
      <c r="BA274" s="48" t="str">
        <f>IF(OR(Annex2!Z281=" ",Annex2!Z281=""),"","Yes")</f>
        <v/>
      </c>
      <c r="BB274" s="33"/>
      <c r="BC274" s="73" t="str">
        <f t="shared" si="86"/>
        <v/>
      </c>
      <c r="BD274" s="33"/>
      <c r="BE274" s="56"/>
    </row>
    <row r="275" spans="1:57" ht="15" customHeight="1">
      <c r="A275" s="45" t="str">
        <f>IF(OR(Annex2!B282="",Annex2!E282=0),"",Annex2!B282)</f>
        <v/>
      </c>
      <c r="B275" s="45" t="str">
        <f>IF(OR(Annex2!D282="",Annex2!D282=0),"",Annex2!D282)</f>
        <v/>
      </c>
      <c r="C275" s="45" t="str">
        <f>IF(Annex2!E282="","",Annex2!E282)</f>
        <v/>
      </c>
      <c r="D275" s="46" t="str">
        <f>IF(Annex2!F282="","",Annex2!F282)</f>
        <v/>
      </c>
      <c r="E275" s="47" t="str">
        <f>IF(OR(Annex2!H282="",Annex2!H282=0),"",Annex2!H282)</f>
        <v/>
      </c>
      <c r="F275" s="33"/>
      <c r="G275" s="34" t="str">
        <f t="shared" si="72"/>
        <v/>
      </c>
      <c r="H275" s="33"/>
      <c r="I275" s="49" t="str">
        <f>IF(OR(Annex2!I282="",Annex2!I282=0),"",Annex2!I282)</f>
        <v/>
      </c>
      <c r="J275" s="53"/>
      <c r="K275" s="54" t="str">
        <f t="shared" si="73"/>
        <v/>
      </c>
      <c r="L275" s="52" t="str">
        <f>IF(OR(Annex2!J282="",Annex2!J282=0),"",Annex2!J282)</f>
        <v/>
      </c>
      <c r="M275" s="52" t="str">
        <f>IF(OR(Annex2!K282="",Annex2!K282=0),"",Annex2!K282)</f>
        <v/>
      </c>
      <c r="N275" s="48" t="str">
        <f>IF(OR(Annex2!L282="",Annex2!L282="N/A"),"",Annex2!L282)</f>
        <v/>
      </c>
      <c r="O275" s="33"/>
      <c r="P275" s="34" t="str">
        <f t="shared" si="74"/>
        <v/>
      </c>
      <c r="Q275" s="52" t="str">
        <f>IF(OR(Annex2!M282="",Annex2!M282=" "),"","Yes")</f>
        <v/>
      </c>
      <c r="R275" s="53"/>
      <c r="S275" s="54" t="str">
        <f t="shared" si="75"/>
        <v/>
      </c>
      <c r="T275" s="48" t="str">
        <f>IF(OR(Annex2!N282="",Annex2!N282=" "),"",Annex2!N282)</f>
        <v/>
      </c>
      <c r="U275" s="33"/>
      <c r="V275" s="34" t="str">
        <f t="shared" si="76"/>
        <v/>
      </c>
      <c r="W275" s="50" t="str">
        <f>IF(OR(Annex2!O282="",Annex2!O282="N/A",Annex2!O282=" "),"",Annex2!O282)</f>
        <v/>
      </c>
      <c r="X275" s="53"/>
      <c r="Y275" s="54" t="str">
        <f t="shared" si="77"/>
        <v/>
      </c>
      <c r="Z275" s="48" t="str">
        <f>IF(OR(Annex2!P282="",Annex2!P282="N/A",Annex2!P282=" "),"",Annex2!P282)</f>
        <v/>
      </c>
      <c r="AA275" s="33"/>
      <c r="AB275" s="34" t="str">
        <f t="shared" si="78"/>
        <v/>
      </c>
      <c r="AC275" s="51" t="str">
        <f>IF(OR(Annex2!Q282="",Annex2!Q282=0),"",Annex2!Q282)</f>
        <v/>
      </c>
      <c r="AD275" s="53"/>
      <c r="AE275" s="54" t="str">
        <f t="shared" si="79"/>
        <v/>
      </c>
      <c r="AF275" s="52" t="str">
        <f>IF(OR(Annex2!R282="",Annex2!R282=0),"",Annex2!R282)</f>
        <v/>
      </c>
      <c r="AG275" s="47" t="str">
        <f>IF(OR(Annex2!S282="",Annex2!S282=0),"",Annex2!S282)</f>
        <v/>
      </c>
      <c r="AH275" s="33"/>
      <c r="AI275" s="33" t="str">
        <f t="shared" si="80"/>
        <v/>
      </c>
      <c r="AJ275" s="51" t="str">
        <f>IF(OR(Annex2!T282="",Annex2!T282=0),"",Annex2!T282)</f>
        <v/>
      </c>
      <c r="AK275" s="53"/>
      <c r="AL275" s="54" t="str">
        <f t="shared" si="81"/>
        <v/>
      </c>
      <c r="AM275" s="47" t="str">
        <f>IF(OR(Annex2!U282="",Annex2!U282="N/A",Annex2!U282=" "),"",Annex2!U282)</f>
        <v/>
      </c>
      <c r="AN275" s="33"/>
      <c r="AO275" s="33" t="str">
        <f t="shared" si="82"/>
        <v/>
      </c>
      <c r="AP275" s="33"/>
      <c r="AQ275" s="51" t="str">
        <f>IF(OR(Annex2!V282="",Annex2!V282=0),"",Annex2!V282)</f>
        <v/>
      </c>
      <c r="AR275" s="53"/>
      <c r="AS275" s="54" t="str">
        <f t="shared" si="83"/>
        <v/>
      </c>
      <c r="AT275" s="71" t="str">
        <f>IF(OR(Annex2!W282="",Annex2!W282=0),"",Annex2!W282)</f>
        <v/>
      </c>
      <c r="AU275" s="48" t="str">
        <f>IF(Annex2!X282&lt;&gt;"Yes","",Annex2!X282)</f>
        <v/>
      </c>
      <c r="AV275" s="33"/>
      <c r="AW275" s="73" t="str">
        <f t="shared" si="84"/>
        <v/>
      </c>
      <c r="AX275" s="50" t="str">
        <f>IF(Annex2!Y282&lt;&gt;"Yes","",Annex2!Y282)</f>
        <v/>
      </c>
      <c r="AY275" s="53"/>
      <c r="AZ275" s="54" t="str">
        <f t="shared" si="85"/>
        <v/>
      </c>
      <c r="BA275" s="48" t="str">
        <f>IF(OR(Annex2!Z282=" ",Annex2!Z282=""),"","Yes")</f>
        <v/>
      </c>
      <c r="BB275" s="33"/>
      <c r="BC275" s="73" t="str">
        <f t="shared" si="86"/>
        <v/>
      </c>
      <c r="BD275" s="33"/>
      <c r="BE275" s="56"/>
    </row>
    <row r="276" spans="1:57" ht="15" customHeight="1">
      <c r="A276" s="45" t="str">
        <f>IF(OR(Annex2!B283="",Annex2!E283=0),"",Annex2!B283)</f>
        <v/>
      </c>
      <c r="B276" s="45" t="str">
        <f>IF(OR(Annex2!D283="",Annex2!D283=0),"",Annex2!D283)</f>
        <v/>
      </c>
      <c r="C276" s="45" t="str">
        <f>IF(Annex2!E283="","",Annex2!E283)</f>
        <v/>
      </c>
      <c r="D276" s="46" t="str">
        <f>IF(Annex2!F283="","",Annex2!F283)</f>
        <v/>
      </c>
      <c r="E276" s="47" t="str">
        <f>IF(OR(Annex2!H283="",Annex2!H283=0),"",Annex2!H283)</f>
        <v/>
      </c>
      <c r="F276" s="33"/>
      <c r="G276" s="34" t="str">
        <f t="shared" si="72"/>
        <v/>
      </c>
      <c r="H276" s="33"/>
      <c r="I276" s="49" t="str">
        <f>IF(OR(Annex2!I283="",Annex2!I283=0),"",Annex2!I283)</f>
        <v/>
      </c>
      <c r="J276" s="53"/>
      <c r="K276" s="54" t="str">
        <f t="shared" si="73"/>
        <v/>
      </c>
      <c r="L276" s="52" t="str">
        <f>IF(OR(Annex2!J283="",Annex2!J283=0),"",Annex2!J283)</f>
        <v/>
      </c>
      <c r="M276" s="52" t="str">
        <f>IF(OR(Annex2!K283="",Annex2!K283=0),"",Annex2!K283)</f>
        <v/>
      </c>
      <c r="N276" s="48" t="str">
        <f>IF(OR(Annex2!L283="",Annex2!L283="N/A"),"",Annex2!L283)</f>
        <v/>
      </c>
      <c r="O276" s="33"/>
      <c r="P276" s="34" t="str">
        <f t="shared" si="74"/>
        <v/>
      </c>
      <c r="Q276" s="52" t="str">
        <f>IF(OR(Annex2!M283="",Annex2!M283=" "),"","Yes")</f>
        <v/>
      </c>
      <c r="R276" s="53"/>
      <c r="S276" s="54" t="str">
        <f t="shared" si="75"/>
        <v/>
      </c>
      <c r="T276" s="48" t="str">
        <f>IF(OR(Annex2!N283="",Annex2!N283=" "),"",Annex2!N283)</f>
        <v/>
      </c>
      <c r="U276" s="33"/>
      <c r="V276" s="34" t="str">
        <f t="shared" si="76"/>
        <v/>
      </c>
      <c r="W276" s="50" t="str">
        <f>IF(OR(Annex2!O283="",Annex2!O283="N/A",Annex2!O283=" "),"",Annex2!O283)</f>
        <v/>
      </c>
      <c r="X276" s="53"/>
      <c r="Y276" s="54" t="str">
        <f t="shared" si="77"/>
        <v/>
      </c>
      <c r="Z276" s="48" t="str">
        <f>IF(OR(Annex2!P283="",Annex2!P283="N/A",Annex2!P283=" "),"",Annex2!P283)</f>
        <v/>
      </c>
      <c r="AA276" s="33"/>
      <c r="AB276" s="34" t="str">
        <f t="shared" si="78"/>
        <v/>
      </c>
      <c r="AC276" s="51" t="str">
        <f>IF(OR(Annex2!Q283="",Annex2!Q283=0),"",Annex2!Q283)</f>
        <v/>
      </c>
      <c r="AD276" s="53"/>
      <c r="AE276" s="54" t="str">
        <f t="shared" si="79"/>
        <v/>
      </c>
      <c r="AF276" s="52" t="str">
        <f>IF(OR(Annex2!R283="",Annex2!R283=0),"",Annex2!R283)</f>
        <v/>
      </c>
      <c r="AG276" s="47" t="str">
        <f>IF(OR(Annex2!S283="",Annex2!S283=0),"",Annex2!S283)</f>
        <v/>
      </c>
      <c r="AH276" s="33"/>
      <c r="AI276" s="33" t="str">
        <f t="shared" si="80"/>
        <v/>
      </c>
      <c r="AJ276" s="51" t="str">
        <f>IF(OR(Annex2!T283="",Annex2!T283=0),"",Annex2!T283)</f>
        <v/>
      </c>
      <c r="AK276" s="53"/>
      <c r="AL276" s="54" t="str">
        <f t="shared" si="81"/>
        <v/>
      </c>
      <c r="AM276" s="47" t="str">
        <f>IF(OR(Annex2!U283="",Annex2!U283="N/A",Annex2!U283=" "),"",Annex2!U283)</f>
        <v/>
      </c>
      <c r="AN276" s="33"/>
      <c r="AO276" s="33" t="str">
        <f t="shared" si="82"/>
        <v/>
      </c>
      <c r="AP276" s="33"/>
      <c r="AQ276" s="51" t="str">
        <f>IF(OR(Annex2!V283="",Annex2!V283=0),"",Annex2!V283)</f>
        <v/>
      </c>
      <c r="AR276" s="53"/>
      <c r="AS276" s="54" t="str">
        <f t="shared" si="83"/>
        <v/>
      </c>
      <c r="AT276" s="71" t="str">
        <f>IF(OR(Annex2!W283="",Annex2!W283=0),"",Annex2!W283)</f>
        <v/>
      </c>
      <c r="AU276" s="48" t="str">
        <f>IF(Annex2!X283&lt;&gt;"Yes","",Annex2!X283)</f>
        <v/>
      </c>
      <c r="AV276" s="33"/>
      <c r="AW276" s="73" t="str">
        <f t="shared" si="84"/>
        <v/>
      </c>
      <c r="AX276" s="50" t="str">
        <f>IF(Annex2!Y283&lt;&gt;"Yes","",Annex2!Y283)</f>
        <v/>
      </c>
      <c r="AY276" s="53"/>
      <c r="AZ276" s="54" t="str">
        <f t="shared" si="85"/>
        <v/>
      </c>
      <c r="BA276" s="48" t="str">
        <f>IF(OR(Annex2!Z283=" ",Annex2!Z283=""),"","Yes")</f>
        <v/>
      </c>
      <c r="BB276" s="33"/>
      <c r="BC276" s="73" t="str">
        <f t="shared" si="86"/>
        <v/>
      </c>
      <c r="BD276" s="33"/>
      <c r="BE276" s="56"/>
    </row>
    <row r="277" spans="1:57" ht="15" customHeight="1">
      <c r="A277" s="45" t="str">
        <f>IF(OR(Annex2!B284="",Annex2!E284=0),"",Annex2!B284)</f>
        <v/>
      </c>
      <c r="B277" s="45" t="str">
        <f>IF(OR(Annex2!D284="",Annex2!D284=0),"",Annex2!D284)</f>
        <v/>
      </c>
      <c r="C277" s="45" t="str">
        <f>IF(Annex2!E284="","",Annex2!E284)</f>
        <v/>
      </c>
      <c r="D277" s="46" t="str">
        <f>IF(Annex2!F284="","",Annex2!F284)</f>
        <v/>
      </c>
      <c r="E277" s="47" t="str">
        <f>IF(OR(Annex2!H284="",Annex2!H284=0),"",Annex2!H284)</f>
        <v/>
      </c>
      <c r="F277" s="33"/>
      <c r="G277" s="34" t="str">
        <f t="shared" si="72"/>
        <v/>
      </c>
      <c r="H277" s="33"/>
      <c r="I277" s="49" t="str">
        <f>IF(OR(Annex2!I284="",Annex2!I284=0),"",Annex2!I284)</f>
        <v/>
      </c>
      <c r="J277" s="53"/>
      <c r="K277" s="54" t="str">
        <f t="shared" si="73"/>
        <v/>
      </c>
      <c r="L277" s="52" t="str">
        <f>IF(OR(Annex2!J284="",Annex2!J284=0),"",Annex2!J284)</f>
        <v/>
      </c>
      <c r="M277" s="52" t="str">
        <f>IF(OR(Annex2!K284="",Annex2!K284=0),"",Annex2!K284)</f>
        <v/>
      </c>
      <c r="N277" s="48" t="str">
        <f>IF(OR(Annex2!L284="",Annex2!L284="N/A"),"",Annex2!L284)</f>
        <v/>
      </c>
      <c r="O277" s="33"/>
      <c r="P277" s="34" t="str">
        <f t="shared" si="74"/>
        <v/>
      </c>
      <c r="Q277" s="52" t="str">
        <f>IF(OR(Annex2!M284="",Annex2!M284=" "),"","Yes")</f>
        <v/>
      </c>
      <c r="R277" s="53"/>
      <c r="S277" s="54" t="str">
        <f t="shared" si="75"/>
        <v/>
      </c>
      <c r="T277" s="48" t="str">
        <f>IF(OR(Annex2!N284="",Annex2!N284=" "),"",Annex2!N284)</f>
        <v/>
      </c>
      <c r="U277" s="33"/>
      <c r="V277" s="34" t="str">
        <f t="shared" si="76"/>
        <v/>
      </c>
      <c r="W277" s="50" t="str">
        <f>IF(OR(Annex2!O284="",Annex2!O284="N/A",Annex2!O284=" "),"",Annex2!O284)</f>
        <v/>
      </c>
      <c r="X277" s="53"/>
      <c r="Y277" s="54" t="str">
        <f t="shared" si="77"/>
        <v/>
      </c>
      <c r="Z277" s="48" t="str">
        <f>IF(OR(Annex2!P284="",Annex2!P284="N/A",Annex2!P284=" "),"",Annex2!P284)</f>
        <v/>
      </c>
      <c r="AA277" s="33"/>
      <c r="AB277" s="34" t="str">
        <f t="shared" si="78"/>
        <v/>
      </c>
      <c r="AC277" s="51" t="str">
        <f>IF(OR(Annex2!Q284="",Annex2!Q284=0),"",Annex2!Q284)</f>
        <v/>
      </c>
      <c r="AD277" s="53"/>
      <c r="AE277" s="54" t="str">
        <f t="shared" si="79"/>
        <v/>
      </c>
      <c r="AF277" s="52" t="str">
        <f>IF(OR(Annex2!R284="",Annex2!R284=0),"",Annex2!R284)</f>
        <v/>
      </c>
      <c r="AG277" s="47" t="str">
        <f>IF(OR(Annex2!S284="",Annex2!S284=0),"",Annex2!S284)</f>
        <v/>
      </c>
      <c r="AH277" s="33"/>
      <c r="AI277" s="33" t="str">
        <f t="shared" si="80"/>
        <v/>
      </c>
      <c r="AJ277" s="51" t="str">
        <f>IF(OR(Annex2!T284="",Annex2!T284=0),"",Annex2!T284)</f>
        <v/>
      </c>
      <c r="AK277" s="53"/>
      <c r="AL277" s="54" t="str">
        <f t="shared" si="81"/>
        <v/>
      </c>
      <c r="AM277" s="47" t="str">
        <f>IF(OR(Annex2!U284="",Annex2!U284="N/A",Annex2!U284=" "),"",Annex2!U284)</f>
        <v/>
      </c>
      <c r="AN277" s="33"/>
      <c r="AO277" s="33" t="str">
        <f t="shared" si="82"/>
        <v/>
      </c>
      <c r="AP277" s="33"/>
      <c r="AQ277" s="51" t="str">
        <f>IF(OR(Annex2!V284="",Annex2!V284=0),"",Annex2!V284)</f>
        <v/>
      </c>
      <c r="AR277" s="53"/>
      <c r="AS277" s="54" t="str">
        <f t="shared" si="83"/>
        <v/>
      </c>
      <c r="AT277" s="71" t="str">
        <f>IF(OR(Annex2!W284="",Annex2!W284=0),"",Annex2!W284)</f>
        <v/>
      </c>
      <c r="AU277" s="48" t="str">
        <f>IF(Annex2!X284&lt;&gt;"Yes","",Annex2!X284)</f>
        <v/>
      </c>
      <c r="AV277" s="33"/>
      <c r="AW277" s="73" t="str">
        <f t="shared" si="84"/>
        <v/>
      </c>
      <c r="AX277" s="50" t="str">
        <f>IF(Annex2!Y284&lt;&gt;"Yes","",Annex2!Y284)</f>
        <v/>
      </c>
      <c r="AY277" s="53"/>
      <c r="AZ277" s="54" t="str">
        <f t="shared" si="85"/>
        <v/>
      </c>
      <c r="BA277" s="48" t="str">
        <f>IF(OR(Annex2!Z284=" ",Annex2!Z284=""),"","Yes")</f>
        <v/>
      </c>
      <c r="BB277" s="33"/>
      <c r="BC277" s="73" t="str">
        <f t="shared" si="86"/>
        <v/>
      </c>
      <c r="BD277" s="33"/>
      <c r="BE277" s="56"/>
    </row>
    <row r="278" spans="1:57" ht="15" customHeight="1">
      <c r="A278" s="45" t="str">
        <f>IF(OR(Annex2!B285="",Annex2!E285=0),"",Annex2!B285)</f>
        <v/>
      </c>
      <c r="B278" s="45" t="str">
        <f>IF(OR(Annex2!D285="",Annex2!D285=0),"",Annex2!D285)</f>
        <v/>
      </c>
      <c r="C278" s="45" t="str">
        <f>IF(Annex2!E285="","",Annex2!E285)</f>
        <v/>
      </c>
      <c r="D278" s="46" t="str">
        <f>IF(Annex2!F285="","",Annex2!F285)</f>
        <v/>
      </c>
      <c r="E278" s="47" t="str">
        <f>IF(OR(Annex2!H285="",Annex2!H285=0),"",Annex2!H285)</f>
        <v/>
      </c>
      <c r="F278" s="33"/>
      <c r="G278" s="34" t="str">
        <f t="shared" si="72"/>
        <v/>
      </c>
      <c r="H278" s="33"/>
      <c r="I278" s="49" t="str">
        <f>IF(OR(Annex2!I285="",Annex2!I285=0),"",Annex2!I285)</f>
        <v/>
      </c>
      <c r="J278" s="53"/>
      <c r="K278" s="54" t="str">
        <f t="shared" si="73"/>
        <v/>
      </c>
      <c r="L278" s="52" t="str">
        <f>IF(OR(Annex2!J285="",Annex2!J285=0),"",Annex2!J285)</f>
        <v/>
      </c>
      <c r="M278" s="52" t="str">
        <f>IF(OR(Annex2!K285="",Annex2!K285=0),"",Annex2!K285)</f>
        <v/>
      </c>
      <c r="N278" s="48" t="str">
        <f>IF(OR(Annex2!L285="",Annex2!L285="N/A"),"",Annex2!L285)</f>
        <v/>
      </c>
      <c r="O278" s="33"/>
      <c r="P278" s="34" t="str">
        <f t="shared" si="74"/>
        <v/>
      </c>
      <c r="Q278" s="52" t="str">
        <f>IF(OR(Annex2!M285="",Annex2!M285=" "),"","Yes")</f>
        <v/>
      </c>
      <c r="R278" s="53"/>
      <c r="S278" s="54" t="str">
        <f t="shared" si="75"/>
        <v/>
      </c>
      <c r="T278" s="48" t="str">
        <f>IF(OR(Annex2!N285="",Annex2!N285=" "),"",Annex2!N285)</f>
        <v/>
      </c>
      <c r="U278" s="33"/>
      <c r="V278" s="34" t="str">
        <f t="shared" si="76"/>
        <v/>
      </c>
      <c r="W278" s="50" t="str">
        <f>IF(OR(Annex2!O285="",Annex2!O285="N/A",Annex2!O285=" "),"",Annex2!O285)</f>
        <v/>
      </c>
      <c r="X278" s="53"/>
      <c r="Y278" s="54" t="str">
        <f t="shared" si="77"/>
        <v/>
      </c>
      <c r="Z278" s="48" t="str">
        <f>IF(OR(Annex2!P285="",Annex2!P285="N/A",Annex2!P285=" "),"",Annex2!P285)</f>
        <v/>
      </c>
      <c r="AA278" s="33"/>
      <c r="AB278" s="34" t="str">
        <f t="shared" si="78"/>
        <v/>
      </c>
      <c r="AC278" s="51" t="str">
        <f>IF(OR(Annex2!Q285="",Annex2!Q285=0),"",Annex2!Q285)</f>
        <v/>
      </c>
      <c r="AD278" s="53"/>
      <c r="AE278" s="54" t="str">
        <f t="shared" si="79"/>
        <v/>
      </c>
      <c r="AF278" s="52" t="str">
        <f>IF(OR(Annex2!R285="",Annex2!R285=0),"",Annex2!R285)</f>
        <v/>
      </c>
      <c r="AG278" s="47" t="str">
        <f>IF(OR(Annex2!S285="",Annex2!S285=0),"",Annex2!S285)</f>
        <v/>
      </c>
      <c r="AH278" s="33"/>
      <c r="AI278" s="33" t="str">
        <f t="shared" si="80"/>
        <v/>
      </c>
      <c r="AJ278" s="51" t="str">
        <f>IF(OR(Annex2!T285="",Annex2!T285=0),"",Annex2!T285)</f>
        <v/>
      </c>
      <c r="AK278" s="53"/>
      <c r="AL278" s="54" t="str">
        <f t="shared" si="81"/>
        <v/>
      </c>
      <c r="AM278" s="47" t="str">
        <f>IF(OR(Annex2!U285="",Annex2!U285="N/A",Annex2!U285=" "),"",Annex2!U285)</f>
        <v/>
      </c>
      <c r="AN278" s="33"/>
      <c r="AO278" s="33" t="str">
        <f t="shared" si="82"/>
        <v/>
      </c>
      <c r="AP278" s="33"/>
      <c r="AQ278" s="51" t="str">
        <f>IF(OR(Annex2!V285="",Annex2!V285=0),"",Annex2!V285)</f>
        <v/>
      </c>
      <c r="AR278" s="53"/>
      <c r="AS278" s="54" t="str">
        <f t="shared" si="83"/>
        <v/>
      </c>
      <c r="AT278" s="71" t="str">
        <f>IF(OR(Annex2!W285="",Annex2!W285=0),"",Annex2!W285)</f>
        <v/>
      </c>
      <c r="AU278" s="48" t="str">
        <f>IF(Annex2!X285&lt;&gt;"Yes","",Annex2!X285)</f>
        <v/>
      </c>
      <c r="AV278" s="33"/>
      <c r="AW278" s="73" t="str">
        <f t="shared" si="84"/>
        <v/>
      </c>
      <c r="AX278" s="50" t="str">
        <f>IF(Annex2!Y285&lt;&gt;"Yes","",Annex2!Y285)</f>
        <v/>
      </c>
      <c r="AY278" s="53"/>
      <c r="AZ278" s="54" t="str">
        <f t="shared" si="85"/>
        <v/>
      </c>
      <c r="BA278" s="48" t="str">
        <f>IF(OR(Annex2!Z285=" ",Annex2!Z285=""),"","Yes")</f>
        <v/>
      </c>
      <c r="BB278" s="33"/>
      <c r="BC278" s="73" t="str">
        <f t="shared" si="86"/>
        <v/>
      </c>
      <c r="BD278" s="33"/>
      <c r="BE278" s="56"/>
    </row>
    <row r="279" spans="1:57" ht="15" customHeight="1">
      <c r="A279" s="45" t="str">
        <f>IF(OR(Annex2!B286="",Annex2!E286=0),"",Annex2!B286)</f>
        <v/>
      </c>
      <c r="B279" s="45" t="str">
        <f>IF(OR(Annex2!D286="",Annex2!D286=0),"",Annex2!D286)</f>
        <v/>
      </c>
      <c r="C279" s="45" t="str">
        <f>IF(Annex2!E286="","",Annex2!E286)</f>
        <v/>
      </c>
      <c r="D279" s="46" t="str">
        <f>IF(Annex2!F286="","",Annex2!F286)</f>
        <v/>
      </c>
      <c r="E279" s="47" t="str">
        <f>IF(OR(Annex2!H286="",Annex2!H286=0),"",Annex2!H286)</f>
        <v/>
      </c>
      <c r="F279" s="33"/>
      <c r="G279" s="34" t="str">
        <f t="shared" si="72"/>
        <v/>
      </c>
      <c r="H279" s="33"/>
      <c r="I279" s="49" t="str">
        <f>IF(OR(Annex2!I286="",Annex2!I286=0),"",Annex2!I286)</f>
        <v/>
      </c>
      <c r="J279" s="53"/>
      <c r="K279" s="54" t="str">
        <f t="shared" si="73"/>
        <v/>
      </c>
      <c r="L279" s="52" t="str">
        <f>IF(OR(Annex2!J286="",Annex2!J286=0),"",Annex2!J286)</f>
        <v/>
      </c>
      <c r="M279" s="52" t="str">
        <f>IF(OR(Annex2!K286="",Annex2!K286=0),"",Annex2!K286)</f>
        <v/>
      </c>
      <c r="N279" s="48" t="str">
        <f>IF(OR(Annex2!L286="",Annex2!L286="N/A"),"",Annex2!L286)</f>
        <v/>
      </c>
      <c r="O279" s="33"/>
      <c r="P279" s="34" t="str">
        <f t="shared" si="74"/>
        <v/>
      </c>
      <c r="Q279" s="52" t="str">
        <f>IF(OR(Annex2!M286="",Annex2!M286=" "),"","Yes")</f>
        <v/>
      </c>
      <c r="R279" s="53"/>
      <c r="S279" s="54" t="str">
        <f t="shared" si="75"/>
        <v/>
      </c>
      <c r="T279" s="48" t="str">
        <f>IF(OR(Annex2!N286="",Annex2!N286=" "),"",Annex2!N286)</f>
        <v/>
      </c>
      <c r="U279" s="33"/>
      <c r="V279" s="34" t="str">
        <f t="shared" si="76"/>
        <v/>
      </c>
      <c r="W279" s="50" t="str">
        <f>IF(OR(Annex2!O286="",Annex2!O286="N/A",Annex2!O286=" "),"",Annex2!O286)</f>
        <v/>
      </c>
      <c r="X279" s="53"/>
      <c r="Y279" s="54" t="str">
        <f t="shared" si="77"/>
        <v/>
      </c>
      <c r="Z279" s="48" t="str">
        <f>IF(OR(Annex2!P286="",Annex2!P286="N/A",Annex2!P286=" "),"",Annex2!P286)</f>
        <v/>
      </c>
      <c r="AA279" s="33"/>
      <c r="AB279" s="34" t="str">
        <f t="shared" si="78"/>
        <v/>
      </c>
      <c r="AC279" s="51" t="str">
        <f>IF(OR(Annex2!Q286="",Annex2!Q286=0),"",Annex2!Q286)</f>
        <v/>
      </c>
      <c r="AD279" s="53"/>
      <c r="AE279" s="54" t="str">
        <f t="shared" si="79"/>
        <v/>
      </c>
      <c r="AF279" s="52" t="str">
        <f>IF(OR(Annex2!R286="",Annex2!R286=0),"",Annex2!R286)</f>
        <v/>
      </c>
      <c r="AG279" s="47" t="str">
        <f>IF(OR(Annex2!S286="",Annex2!S286=0),"",Annex2!S286)</f>
        <v/>
      </c>
      <c r="AH279" s="33"/>
      <c r="AI279" s="33" t="str">
        <f t="shared" si="80"/>
        <v/>
      </c>
      <c r="AJ279" s="51" t="str">
        <f>IF(OR(Annex2!T286="",Annex2!T286=0),"",Annex2!T286)</f>
        <v/>
      </c>
      <c r="AK279" s="53"/>
      <c r="AL279" s="54" t="str">
        <f t="shared" si="81"/>
        <v/>
      </c>
      <c r="AM279" s="47" t="str">
        <f>IF(OR(Annex2!U286="",Annex2!U286="N/A",Annex2!U286=" "),"",Annex2!U286)</f>
        <v/>
      </c>
      <c r="AN279" s="33"/>
      <c r="AO279" s="33" t="str">
        <f t="shared" si="82"/>
        <v/>
      </c>
      <c r="AP279" s="33"/>
      <c r="AQ279" s="51" t="str">
        <f>IF(OR(Annex2!V286="",Annex2!V286=0),"",Annex2!V286)</f>
        <v/>
      </c>
      <c r="AR279" s="53"/>
      <c r="AS279" s="54" t="str">
        <f t="shared" si="83"/>
        <v/>
      </c>
      <c r="AT279" s="71" t="str">
        <f>IF(OR(Annex2!W286="",Annex2!W286=0),"",Annex2!W286)</f>
        <v/>
      </c>
      <c r="AU279" s="48" t="str">
        <f>IF(Annex2!X286&lt;&gt;"Yes","",Annex2!X286)</f>
        <v/>
      </c>
      <c r="AV279" s="33"/>
      <c r="AW279" s="73" t="str">
        <f t="shared" si="84"/>
        <v/>
      </c>
      <c r="AX279" s="50" t="str">
        <f>IF(Annex2!Y286&lt;&gt;"Yes","",Annex2!Y286)</f>
        <v/>
      </c>
      <c r="AY279" s="53"/>
      <c r="AZ279" s="54" t="str">
        <f t="shared" si="85"/>
        <v/>
      </c>
      <c r="BA279" s="48" t="str">
        <f>IF(OR(Annex2!Z286=" ",Annex2!Z286=""),"","Yes")</f>
        <v/>
      </c>
      <c r="BB279" s="33"/>
      <c r="BC279" s="73" t="str">
        <f t="shared" si="86"/>
        <v/>
      </c>
      <c r="BD279" s="33"/>
      <c r="BE279" s="56"/>
    </row>
    <row r="280" spans="1:57" ht="15" customHeight="1">
      <c r="A280" s="45" t="str">
        <f>IF(OR(Annex2!B287="",Annex2!E287=0),"",Annex2!B287)</f>
        <v/>
      </c>
      <c r="B280" s="45" t="str">
        <f>IF(OR(Annex2!D287="",Annex2!D287=0),"",Annex2!D287)</f>
        <v/>
      </c>
      <c r="C280" s="45" t="str">
        <f>IF(Annex2!E287="","",Annex2!E287)</f>
        <v/>
      </c>
      <c r="D280" s="46" t="str">
        <f>IF(Annex2!F287="","",Annex2!F287)</f>
        <v/>
      </c>
      <c r="E280" s="47" t="str">
        <f>IF(OR(Annex2!H287="",Annex2!H287=0),"",Annex2!H287)</f>
        <v/>
      </c>
      <c r="F280" s="33"/>
      <c r="G280" s="34" t="str">
        <f t="shared" si="72"/>
        <v/>
      </c>
      <c r="H280" s="33"/>
      <c r="I280" s="49" t="str">
        <f>IF(OR(Annex2!I287="",Annex2!I287=0),"",Annex2!I287)</f>
        <v/>
      </c>
      <c r="J280" s="53"/>
      <c r="K280" s="54" t="str">
        <f t="shared" si="73"/>
        <v/>
      </c>
      <c r="L280" s="52" t="str">
        <f>IF(OR(Annex2!J287="",Annex2!J287=0),"",Annex2!J287)</f>
        <v/>
      </c>
      <c r="M280" s="52" t="str">
        <f>IF(OR(Annex2!K287="",Annex2!K287=0),"",Annex2!K287)</f>
        <v/>
      </c>
      <c r="N280" s="48" t="str">
        <f>IF(OR(Annex2!L287="",Annex2!L287="N/A"),"",Annex2!L287)</f>
        <v/>
      </c>
      <c r="O280" s="33"/>
      <c r="P280" s="34" t="str">
        <f t="shared" si="74"/>
        <v/>
      </c>
      <c r="Q280" s="52" t="str">
        <f>IF(OR(Annex2!M287="",Annex2!M287=" "),"","Yes")</f>
        <v/>
      </c>
      <c r="R280" s="53"/>
      <c r="S280" s="54" t="str">
        <f t="shared" si="75"/>
        <v/>
      </c>
      <c r="T280" s="48" t="str">
        <f>IF(OR(Annex2!N287="",Annex2!N287=" "),"",Annex2!N287)</f>
        <v/>
      </c>
      <c r="U280" s="33"/>
      <c r="V280" s="34" t="str">
        <f t="shared" si="76"/>
        <v/>
      </c>
      <c r="W280" s="50" t="str">
        <f>IF(OR(Annex2!O287="",Annex2!O287="N/A",Annex2!O287=" "),"",Annex2!O287)</f>
        <v/>
      </c>
      <c r="X280" s="53"/>
      <c r="Y280" s="54" t="str">
        <f t="shared" si="77"/>
        <v/>
      </c>
      <c r="Z280" s="48" t="str">
        <f>IF(OR(Annex2!P287="",Annex2!P287="N/A",Annex2!P287=" "),"",Annex2!P287)</f>
        <v/>
      </c>
      <c r="AA280" s="33"/>
      <c r="AB280" s="34" t="str">
        <f t="shared" si="78"/>
        <v/>
      </c>
      <c r="AC280" s="51" t="str">
        <f>IF(OR(Annex2!Q287="",Annex2!Q287=0),"",Annex2!Q287)</f>
        <v/>
      </c>
      <c r="AD280" s="53"/>
      <c r="AE280" s="54" t="str">
        <f t="shared" si="79"/>
        <v/>
      </c>
      <c r="AF280" s="52" t="str">
        <f>IF(OR(Annex2!R287="",Annex2!R287=0),"",Annex2!R287)</f>
        <v/>
      </c>
      <c r="AG280" s="47" t="str">
        <f>IF(OR(Annex2!S287="",Annex2!S287=0),"",Annex2!S287)</f>
        <v/>
      </c>
      <c r="AH280" s="33"/>
      <c r="AI280" s="33" t="str">
        <f t="shared" si="80"/>
        <v/>
      </c>
      <c r="AJ280" s="51" t="str">
        <f>IF(OR(Annex2!T287="",Annex2!T287=0),"",Annex2!T287)</f>
        <v/>
      </c>
      <c r="AK280" s="53"/>
      <c r="AL280" s="54" t="str">
        <f t="shared" si="81"/>
        <v/>
      </c>
      <c r="AM280" s="47" t="str">
        <f>IF(OR(Annex2!U287="",Annex2!U287="N/A",Annex2!U287=" "),"",Annex2!U287)</f>
        <v/>
      </c>
      <c r="AN280" s="33"/>
      <c r="AO280" s="33" t="str">
        <f t="shared" si="82"/>
        <v/>
      </c>
      <c r="AP280" s="33"/>
      <c r="AQ280" s="51" t="str">
        <f>IF(OR(Annex2!V287="",Annex2!V287=0),"",Annex2!V287)</f>
        <v/>
      </c>
      <c r="AR280" s="53"/>
      <c r="AS280" s="54" t="str">
        <f t="shared" si="83"/>
        <v/>
      </c>
      <c r="AT280" s="71" t="str">
        <f>IF(OR(Annex2!W287="",Annex2!W287=0),"",Annex2!W287)</f>
        <v/>
      </c>
      <c r="AU280" s="48" t="str">
        <f>IF(Annex2!X287&lt;&gt;"Yes","",Annex2!X287)</f>
        <v/>
      </c>
      <c r="AV280" s="33"/>
      <c r="AW280" s="73" t="str">
        <f t="shared" si="84"/>
        <v/>
      </c>
      <c r="AX280" s="50" t="str">
        <f>IF(Annex2!Y287&lt;&gt;"Yes","",Annex2!Y287)</f>
        <v/>
      </c>
      <c r="AY280" s="53"/>
      <c r="AZ280" s="54" t="str">
        <f t="shared" si="85"/>
        <v/>
      </c>
      <c r="BA280" s="48" t="str">
        <f>IF(OR(Annex2!Z287=" ",Annex2!Z287=""),"","Yes")</f>
        <v/>
      </c>
      <c r="BB280" s="33"/>
      <c r="BC280" s="73" t="str">
        <f t="shared" si="86"/>
        <v/>
      </c>
      <c r="BD280" s="33"/>
      <c r="BE280" s="56"/>
    </row>
    <row r="281" spans="1:57" ht="15" customHeight="1">
      <c r="A281" s="45" t="str">
        <f>IF(OR(Annex2!B288="",Annex2!E288=0),"",Annex2!B288)</f>
        <v/>
      </c>
      <c r="B281" s="45" t="str">
        <f>IF(OR(Annex2!D288="",Annex2!D288=0),"",Annex2!D288)</f>
        <v/>
      </c>
      <c r="C281" s="45" t="str">
        <f>IF(Annex2!E288="","",Annex2!E288)</f>
        <v/>
      </c>
      <c r="D281" s="46" t="str">
        <f>IF(Annex2!F288="","",Annex2!F288)</f>
        <v/>
      </c>
      <c r="E281" s="47" t="str">
        <f>IF(OR(Annex2!H288="",Annex2!H288=0),"",Annex2!H288)</f>
        <v/>
      </c>
      <c r="F281" s="33"/>
      <c r="G281" s="34" t="str">
        <f t="shared" si="72"/>
        <v/>
      </c>
      <c r="H281" s="33"/>
      <c r="I281" s="49" t="str">
        <f>IF(OR(Annex2!I288="",Annex2!I288=0),"",Annex2!I288)</f>
        <v/>
      </c>
      <c r="J281" s="53"/>
      <c r="K281" s="54" t="str">
        <f t="shared" si="73"/>
        <v/>
      </c>
      <c r="L281" s="52" t="str">
        <f>IF(OR(Annex2!J288="",Annex2!J288=0),"",Annex2!J288)</f>
        <v/>
      </c>
      <c r="M281" s="52" t="str">
        <f>IF(OR(Annex2!K288="",Annex2!K288=0),"",Annex2!K288)</f>
        <v/>
      </c>
      <c r="N281" s="48" t="str">
        <f>IF(OR(Annex2!L288="",Annex2!L288="N/A"),"",Annex2!L288)</f>
        <v/>
      </c>
      <c r="O281" s="33"/>
      <c r="P281" s="34" t="str">
        <f t="shared" si="74"/>
        <v/>
      </c>
      <c r="Q281" s="52" t="str">
        <f>IF(OR(Annex2!M288="",Annex2!M288=" "),"","Yes")</f>
        <v/>
      </c>
      <c r="R281" s="53"/>
      <c r="S281" s="54" t="str">
        <f t="shared" si="75"/>
        <v/>
      </c>
      <c r="T281" s="48" t="str">
        <f>IF(OR(Annex2!N288="",Annex2!N288=" "),"",Annex2!N288)</f>
        <v/>
      </c>
      <c r="U281" s="33"/>
      <c r="V281" s="34" t="str">
        <f t="shared" si="76"/>
        <v/>
      </c>
      <c r="W281" s="50" t="str">
        <f>IF(OR(Annex2!O288="",Annex2!O288="N/A",Annex2!O288=" "),"",Annex2!O288)</f>
        <v/>
      </c>
      <c r="X281" s="53"/>
      <c r="Y281" s="54" t="str">
        <f t="shared" si="77"/>
        <v/>
      </c>
      <c r="Z281" s="48" t="str">
        <f>IF(OR(Annex2!P288="",Annex2!P288="N/A",Annex2!P288=" "),"",Annex2!P288)</f>
        <v/>
      </c>
      <c r="AA281" s="33"/>
      <c r="AB281" s="34" t="str">
        <f t="shared" si="78"/>
        <v/>
      </c>
      <c r="AC281" s="51" t="str">
        <f>IF(OR(Annex2!Q288="",Annex2!Q288=0),"",Annex2!Q288)</f>
        <v/>
      </c>
      <c r="AD281" s="53"/>
      <c r="AE281" s="54" t="str">
        <f t="shared" si="79"/>
        <v/>
      </c>
      <c r="AF281" s="52" t="str">
        <f>IF(OR(Annex2!R288="",Annex2!R288=0),"",Annex2!R288)</f>
        <v/>
      </c>
      <c r="AG281" s="47" t="str">
        <f>IF(OR(Annex2!S288="",Annex2!S288=0),"",Annex2!S288)</f>
        <v/>
      </c>
      <c r="AH281" s="33"/>
      <c r="AI281" s="33" t="str">
        <f t="shared" si="80"/>
        <v/>
      </c>
      <c r="AJ281" s="51" t="str">
        <f>IF(OR(Annex2!T288="",Annex2!T288=0),"",Annex2!T288)</f>
        <v/>
      </c>
      <c r="AK281" s="53"/>
      <c r="AL281" s="54" t="str">
        <f t="shared" si="81"/>
        <v/>
      </c>
      <c r="AM281" s="47" t="str">
        <f>IF(OR(Annex2!U288="",Annex2!U288="N/A",Annex2!U288=" "),"",Annex2!U288)</f>
        <v/>
      </c>
      <c r="AN281" s="33"/>
      <c r="AO281" s="33" t="str">
        <f t="shared" si="82"/>
        <v/>
      </c>
      <c r="AP281" s="33"/>
      <c r="AQ281" s="51" t="str">
        <f>IF(OR(Annex2!V288="",Annex2!V288=0),"",Annex2!V288)</f>
        <v/>
      </c>
      <c r="AR281" s="53"/>
      <c r="AS281" s="54" t="str">
        <f t="shared" si="83"/>
        <v/>
      </c>
      <c r="AT281" s="71" t="str">
        <f>IF(OR(Annex2!W288="",Annex2!W288=0),"",Annex2!W288)</f>
        <v/>
      </c>
      <c r="AU281" s="48" t="str">
        <f>IF(Annex2!X288&lt;&gt;"Yes","",Annex2!X288)</f>
        <v/>
      </c>
      <c r="AV281" s="33"/>
      <c r="AW281" s="73" t="str">
        <f t="shared" si="84"/>
        <v/>
      </c>
      <c r="AX281" s="50" t="str">
        <f>IF(Annex2!Y288&lt;&gt;"Yes","",Annex2!Y288)</f>
        <v/>
      </c>
      <c r="AY281" s="53"/>
      <c r="AZ281" s="54" t="str">
        <f t="shared" si="85"/>
        <v/>
      </c>
      <c r="BA281" s="48" t="str">
        <f>IF(OR(Annex2!Z288=" ",Annex2!Z288=""),"","Yes")</f>
        <v/>
      </c>
      <c r="BB281" s="33"/>
      <c r="BC281" s="73" t="str">
        <f t="shared" si="86"/>
        <v/>
      </c>
      <c r="BD281" s="33"/>
      <c r="BE281" s="56"/>
    </row>
    <row r="282" spans="1:57" ht="15" customHeight="1">
      <c r="A282" s="45" t="str">
        <f>IF(OR(Annex2!B289="",Annex2!E289=0),"",Annex2!B289)</f>
        <v/>
      </c>
      <c r="B282" s="45" t="str">
        <f>IF(OR(Annex2!D289="",Annex2!D289=0),"",Annex2!D289)</f>
        <v/>
      </c>
      <c r="C282" s="45" t="str">
        <f>IF(Annex2!E289="","",Annex2!E289)</f>
        <v/>
      </c>
      <c r="D282" s="46" t="str">
        <f>IF(Annex2!F289="","",Annex2!F289)</f>
        <v/>
      </c>
      <c r="E282" s="47" t="str">
        <f>IF(OR(Annex2!H289="",Annex2!H289=0),"",Annex2!H289)</f>
        <v/>
      </c>
      <c r="F282" s="33"/>
      <c r="G282" s="34" t="str">
        <f t="shared" si="72"/>
        <v/>
      </c>
      <c r="H282" s="33"/>
      <c r="I282" s="49" t="str">
        <f>IF(OR(Annex2!I289="",Annex2!I289=0),"",Annex2!I289)</f>
        <v/>
      </c>
      <c r="J282" s="53"/>
      <c r="K282" s="54" t="str">
        <f t="shared" si="73"/>
        <v/>
      </c>
      <c r="L282" s="52" t="str">
        <f>IF(OR(Annex2!J289="",Annex2!J289=0),"",Annex2!J289)</f>
        <v/>
      </c>
      <c r="M282" s="52" t="str">
        <f>IF(OR(Annex2!K289="",Annex2!K289=0),"",Annex2!K289)</f>
        <v/>
      </c>
      <c r="N282" s="48" t="str">
        <f>IF(OR(Annex2!L289="",Annex2!L289="N/A"),"",Annex2!L289)</f>
        <v/>
      </c>
      <c r="O282" s="33"/>
      <c r="P282" s="34" t="str">
        <f t="shared" si="74"/>
        <v/>
      </c>
      <c r="Q282" s="52" t="str">
        <f>IF(OR(Annex2!M289="",Annex2!M289=" "),"","Yes")</f>
        <v/>
      </c>
      <c r="R282" s="53"/>
      <c r="S282" s="54" t="str">
        <f t="shared" si="75"/>
        <v/>
      </c>
      <c r="T282" s="48" t="str">
        <f>IF(OR(Annex2!N289="",Annex2!N289=" "),"",Annex2!N289)</f>
        <v/>
      </c>
      <c r="U282" s="33"/>
      <c r="V282" s="34" t="str">
        <f t="shared" si="76"/>
        <v/>
      </c>
      <c r="W282" s="50" t="str">
        <f>IF(OR(Annex2!O289="",Annex2!O289="N/A",Annex2!O289=" "),"",Annex2!O289)</f>
        <v/>
      </c>
      <c r="X282" s="53"/>
      <c r="Y282" s="54" t="str">
        <f t="shared" si="77"/>
        <v/>
      </c>
      <c r="Z282" s="48" t="str">
        <f>IF(OR(Annex2!P289="",Annex2!P289="N/A",Annex2!P289=" "),"",Annex2!P289)</f>
        <v/>
      </c>
      <c r="AA282" s="33"/>
      <c r="AB282" s="34" t="str">
        <f t="shared" si="78"/>
        <v/>
      </c>
      <c r="AC282" s="51" t="str">
        <f>IF(OR(Annex2!Q289="",Annex2!Q289=0),"",Annex2!Q289)</f>
        <v/>
      </c>
      <c r="AD282" s="53"/>
      <c r="AE282" s="54" t="str">
        <f t="shared" si="79"/>
        <v/>
      </c>
      <c r="AF282" s="52" t="str">
        <f>IF(OR(Annex2!R289="",Annex2!R289=0),"",Annex2!R289)</f>
        <v/>
      </c>
      <c r="AG282" s="47" t="str">
        <f>IF(OR(Annex2!S289="",Annex2!S289=0),"",Annex2!S289)</f>
        <v/>
      </c>
      <c r="AH282" s="33"/>
      <c r="AI282" s="33" t="str">
        <f t="shared" si="80"/>
        <v/>
      </c>
      <c r="AJ282" s="51" t="str">
        <f>IF(OR(Annex2!T289="",Annex2!T289=0),"",Annex2!T289)</f>
        <v/>
      </c>
      <c r="AK282" s="53"/>
      <c r="AL282" s="54" t="str">
        <f t="shared" si="81"/>
        <v/>
      </c>
      <c r="AM282" s="47" t="str">
        <f>IF(OR(Annex2!U289="",Annex2!U289="N/A",Annex2!U289=" "),"",Annex2!U289)</f>
        <v/>
      </c>
      <c r="AN282" s="33"/>
      <c r="AO282" s="33" t="str">
        <f t="shared" si="82"/>
        <v/>
      </c>
      <c r="AP282" s="33"/>
      <c r="AQ282" s="51" t="str">
        <f>IF(OR(Annex2!V289="",Annex2!V289=0),"",Annex2!V289)</f>
        <v/>
      </c>
      <c r="AR282" s="53"/>
      <c r="AS282" s="54" t="str">
        <f t="shared" si="83"/>
        <v/>
      </c>
      <c r="AT282" s="71" t="str">
        <f>IF(OR(Annex2!W289="",Annex2!W289=0),"",Annex2!W289)</f>
        <v/>
      </c>
      <c r="AU282" s="48" t="str">
        <f>IF(Annex2!X289&lt;&gt;"Yes","",Annex2!X289)</f>
        <v/>
      </c>
      <c r="AV282" s="33"/>
      <c r="AW282" s="73" t="str">
        <f t="shared" si="84"/>
        <v/>
      </c>
      <c r="AX282" s="50" t="str">
        <f>IF(Annex2!Y289&lt;&gt;"Yes","",Annex2!Y289)</f>
        <v/>
      </c>
      <c r="AY282" s="53"/>
      <c r="AZ282" s="54" t="str">
        <f t="shared" si="85"/>
        <v/>
      </c>
      <c r="BA282" s="48" t="str">
        <f>IF(OR(Annex2!Z289=" ",Annex2!Z289=""),"","Yes")</f>
        <v/>
      </c>
      <c r="BB282" s="33"/>
      <c r="BC282" s="73" t="str">
        <f t="shared" si="86"/>
        <v/>
      </c>
      <c r="BD282" s="33"/>
      <c r="BE282" s="56"/>
    </row>
    <row r="283" spans="1:57" ht="15" customHeight="1">
      <c r="A283" s="45" t="str">
        <f>IF(OR(Annex2!B290="",Annex2!E290=0),"",Annex2!B290)</f>
        <v/>
      </c>
      <c r="B283" s="45" t="str">
        <f>IF(OR(Annex2!D290="",Annex2!D290=0),"",Annex2!D290)</f>
        <v/>
      </c>
      <c r="C283" s="45" t="str">
        <f>IF(Annex2!E290="","",Annex2!E290)</f>
        <v/>
      </c>
      <c r="D283" s="46" t="str">
        <f>IF(Annex2!F290="","",Annex2!F290)</f>
        <v/>
      </c>
      <c r="E283" s="47" t="str">
        <f>IF(OR(Annex2!H290="",Annex2!H290=0),"",Annex2!H290)</f>
        <v/>
      </c>
      <c r="F283" s="33"/>
      <c r="G283" s="34" t="str">
        <f t="shared" si="72"/>
        <v/>
      </c>
      <c r="H283" s="33"/>
      <c r="I283" s="49" t="str">
        <f>IF(OR(Annex2!I290="",Annex2!I290=0),"",Annex2!I290)</f>
        <v/>
      </c>
      <c r="J283" s="53"/>
      <c r="K283" s="54" t="str">
        <f t="shared" si="73"/>
        <v/>
      </c>
      <c r="L283" s="52" t="str">
        <f>IF(OR(Annex2!J290="",Annex2!J290=0),"",Annex2!J290)</f>
        <v/>
      </c>
      <c r="M283" s="52" t="str">
        <f>IF(OR(Annex2!K290="",Annex2!K290=0),"",Annex2!K290)</f>
        <v/>
      </c>
      <c r="N283" s="48" t="str">
        <f>IF(OR(Annex2!L290="",Annex2!L290="N/A"),"",Annex2!L290)</f>
        <v/>
      </c>
      <c r="O283" s="33"/>
      <c r="P283" s="34" t="str">
        <f t="shared" si="74"/>
        <v/>
      </c>
      <c r="Q283" s="52" t="str">
        <f>IF(OR(Annex2!M290="",Annex2!M290=" "),"","Yes")</f>
        <v/>
      </c>
      <c r="R283" s="53"/>
      <c r="S283" s="54" t="str">
        <f t="shared" si="75"/>
        <v/>
      </c>
      <c r="T283" s="48" t="str">
        <f>IF(OR(Annex2!N290="",Annex2!N290=" "),"",Annex2!N290)</f>
        <v/>
      </c>
      <c r="U283" s="33"/>
      <c r="V283" s="34" t="str">
        <f t="shared" si="76"/>
        <v/>
      </c>
      <c r="W283" s="50" t="str">
        <f>IF(OR(Annex2!O290="",Annex2!O290="N/A",Annex2!O290=" "),"",Annex2!O290)</f>
        <v/>
      </c>
      <c r="X283" s="53"/>
      <c r="Y283" s="54" t="str">
        <f t="shared" si="77"/>
        <v/>
      </c>
      <c r="Z283" s="48" t="str">
        <f>IF(OR(Annex2!P290="",Annex2!P290="N/A",Annex2!P290=" "),"",Annex2!P290)</f>
        <v/>
      </c>
      <c r="AA283" s="33"/>
      <c r="AB283" s="34" t="str">
        <f t="shared" si="78"/>
        <v/>
      </c>
      <c r="AC283" s="51" t="str">
        <f>IF(OR(Annex2!Q290="",Annex2!Q290=0),"",Annex2!Q290)</f>
        <v/>
      </c>
      <c r="AD283" s="53"/>
      <c r="AE283" s="54" t="str">
        <f t="shared" si="79"/>
        <v/>
      </c>
      <c r="AF283" s="52" t="str">
        <f>IF(OR(Annex2!R290="",Annex2!R290=0),"",Annex2!R290)</f>
        <v/>
      </c>
      <c r="AG283" s="47" t="str">
        <f>IF(OR(Annex2!S290="",Annex2!S290=0),"",Annex2!S290)</f>
        <v/>
      </c>
      <c r="AH283" s="33"/>
      <c r="AI283" s="33" t="str">
        <f t="shared" si="80"/>
        <v/>
      </c>
      <c r="AJ283" s="51" t="str">
        <f>IF(OR(Annex2!T290="",Annex2!T290=0),"",Annex2!T290)</f>
        <v/>
      </c>
      <c r="AK283" s="53"/>
      <c r="AL283" s="54" t="str">
        <f t="shared" si="81"/>
        <v/>
      </c>
      <c r="AM283" s="47" t="str">
        <f>IF(OR(Annex2!U290="",Annex2!U290="N/A",Annex2!U290=" "),"",Annex2!U290)</f>
        <v/>
      </c>
      <c r="AN283" s="33"/>
      <c r="AO283" s="33" t="str">
        <f t="shared" si="82"/>
        <v/>
      </c>
      <c r="AP283" s="33"/>
      <c r="AQ283" s="51" t="str">
        <f>IF(OR(Annex2!V290="",Annex2!V290=0),"",Annex2!V290)</f>
        <v/>
      </c>
      <c r="AR283" s="53"/>
      <c r="AS283" s="54" t="str">
        <f t="shared" si="83"/>
        <v/>
      </c>
      <c r="AT283" s="71" t="str">
        <f>IF(OR(Annex2!W290="",Annex2!W290=0),"",Annex2!W290)</f>
        <v/>
      </c>
      <c r="AU283" s="48" t="str">
        <f>IF(Annex2!X290&lt;&gt;"Yes","",Annex2!X290)</f>
        <v/>
      </c>
      <c r="AV283" s="33"/>
      <c r="AW283" s="73" t="str">
        <f t="shared" si="84"/>
        <v/>
      </c>
      <c r="AX283" s="50" t="str">
        <f>IF(Annex2!Y290&lt;&gt;"Yes","",Annex2!Y290)</f>
        <v/>
      </c>
      <c r="AY283" s="53"/>
      <c r="AZ283" s="54" t="str">
        <f t="shared" si="85"/>
        <v/>
      </c>
      <c r="BA283" s="48" t="str">
        <f>IF(OR(Annex2!Z290=" ",Annex2!Z290=""),"","Yes")</f>
        <v/>
      </c>
      <c r="BB283" s="33"/>
      <c r="BC283" s="73" t="str">
        <f t="shared" si="86"/>
        <v/>
      </c>
      <c r="BD283" s="33"/>
      <c r="BE283" s="56"/>
    </row>
    <row r="284" spans="1:57" ht="15" customHeight="1">
      <c r="A284" s="45" t="str">
        <f>IF(OR(Annex2!B291="",Annex2!E291=0),"",Annex2!B291)</f>
        <v/>
      </c>
      <c r="B284" s="45" t="str">
        <f>IF(OR(Annex2!D291="",Annex2!D291=0),"",Annex2!D291)</f>
        <v/>
      </c>
      <c r="C284" s="45" t="str">
        <f>IF(Annex2!E291="","",Annex2!E291)</f>
        <v/>
      </c>
      <c r="D284" s="46" t="str">
        <f>IF(Annex2!F291="","",Annex2!F291)</f>
        <v/>
      </c>
      <c r="E284" s="47" t="str">
        <f>IF(OR(Annex2!H291="",Annex2!H291=0),"",Annex2!H291)</f>
        <v/>
      </c>
      <c r="F284" s="33"/>
      <c r="G284" s="34" t="str">
        <f t="shared" si="72"/>
        <v/>
      </c>
      <c r="H284" s="33"/>
      <c r="I284" s="49" t="str">
        <f>IF(OR(Annex2!I291="",Annex2!I291=0),"",Annex2!I291)</f>
        <v/>
      </c>
      <c r="J284" s="53"/>
      <c r="K284" s="54" t="str">
        <f t="shared" si="73"/>
        <v/>
      </c>
      <c r="L284" s="52" t="str">
        <f>IF(OR(Annex2!J291="",Annex2!J291=0),"",Annex2!J291)</f>
        <v/>
      </c>
      <c r="M284" s="52" t="str">
        <f>IF(OR(Annex2!K291="",Annex2!K291=0),"",Annex2!K291)</f>
        <v/>
      </c>
      <c r="N284" s="48" t="str">
        <f>IF(OR(Annex2!L291="",Annex2!L291="N/A"),"",Annex2!L291)</f>
        <v/>
      </c>
      <c r="O284" s="33"/>
      <c r="P284" s="34" t="str">
        <f t="shared" si="74"/>
        <v/>
      </c>
      <c r="Q284" s="52" t="str">
        <f>IF(OR(Annex2!M291="",Annex2!M291=" "),"","Yes")</f>
        <v/>
      </c>
      <c r="R284" s="53"/>
      <c r="S284" s="54" t="str">
        <f t="shared" si="75"/>
        <v/>
      </c>
      <c r="T284" s="48" t="str">
        <f>IF(OR(Annex2!N291="",Annex2!N291=" "),"",Annex2!N291)</f>
        <v/>
      </c>
      <c r="U284" s="33"/>
      <c r="V284" s="34" t="str">
        <f t="shared" si="76"/>
        <v/>
      </c>
      <c r="W284" s="50" t="str">
        <f>IF(OR(Annex2!O291="",Annex2!O291="N/A",Annex2!O291=" "),"",Annex2!O291)</f>
        <v/>
      </c>
      <c r="X284" s="53"/>
      <c r="Y284" s="54" t="str">
        <f t="shared" si="77"/>
        <v/>
      </c>
      <c r="Z284" s="48" t="str">
        <f>IF(OR(Annex2!P291="",Annex2!P291="N/A",Annex2!P291=" "),"",Annex2!P291)</f>
        <v/>
      </c>
      <c r="AA284" s="33"/>
      <c r="AB284" s="34" t="str">
        <f t="shared" si="78"/>
        <v/>
      </c>
      <c r="AC284" s="51" t="str">
        <f>IF(OR(Annex2!Q291="",Annex2!Q291=0),"",Annex2!Q291)</f>
        <v/>
      </c>
      <c r="AD284" s="53"/>
      <c r="AE284" s="54" t="str">
        <f t="shared" si="79"/>
        <v/>
      </c>
      <c r="AF284" s="52" t="str">
        <f>IF(OR(Annex2!R291="",Annex2!R291=0),"",Annex2!R291)</f>
        <v/>
      </c>
      <c r="AG284" s="47" t="str">
        <f>IF(OR(Annex2!S291="",Annex2!S291=0),"",Annex2!S291)</f>
        <v/>
      </c>
      <c r="AH284" s="33"/>
      <c r="AI284" s="33" t="str">
        <f t="shared" si="80"/>
        <v/>
      </c>
      <c r="AJ284" s="51" t="str">
        <f>IF(OR(Annex2!T291="",Annex2!T291=0),"",Annex2!T291)</f>
        <v/>
      </c>
      <c r="AK284" s="53"/>
      <c r="AL284" s="54" t="str">
        <f t="shared" si="81"/>
        <v/>
      </c>
      <c r="AM284" s="47" t="str">
        <f>IF(OR(Annex2!U291="",Annex2!U291="N/A",Annex2!U291=" "),"",Annex2!U291)</f>
        <v/>
      </c>
      <c r="AN284" s="33"/>
      <c r="AO284" s="33" t="str">
        <f t="shared" si="82"/>
        <v/>
      </c>
      <c r="AP284" s="33"/>
      <c r="AQ284" s="51" t="str">
        <f>IF(OR(Annex2!V291="",Annex2!V291=0),"",Annex2!V291)</f>
        <v/>
      </c>
      <c r="AR284" s="53"/>
      <c r="AS284" s="54" t="str">
        <f t="shared" si="83"/>
        <v/>
      </c>
      <c r="AT284" s="71" t="str">
        <f>IF(OR(Annex2!W291="",Annex2!W291=0),"",Annex2!W291)</f>
        <v/>
      </c>
      <c r="AU284" s="48" t="str">
        <f>IF(Annex2!X291&lt;&gt;"Yes","",Annex2!X291)</f>
        <v/>
      </c>
      <c r="AV284" s="33"/>
      <c r="AW284" s="73" t="str">
        <f t="shared" si="84"/>
        <v/>
      </c>
      <c r="AX284" s="50" t="str">
        <f>IF(Annex2!Y291&lt;&gt;"Yes","",Annex2!Y291)</f>
        <v/>
      </c>
      <c r="AY284" s="53"/>
      <c r="AZ284" s="54" t="str">
        <f t="shared" si="85"/>
        <v/>
      </c>
      <c r="BA284" s="48" t="str">
        <f>IF(OR(Annex2!Z291=" ",Annex2!Z291=""),"","Yes")</f>
        <v/>
      </c>
      <c r="BB284" s="33"/>
      <c r="BC284" s="73" t="str">
        <f t="shared" si="86"/>
        <v/>
      </c>
      <c r="BD284" s="33"/>
      <c r="BE284" s="56"/>
    </row>
    <row r="285" spans="1:57" ht="15" customHeight="1">
      <c r="A285" s="45" t="str">
        <f>IF(OR(Annex2!B292="",Annex2!E292=0),"",Annex2!B292)</f>
        <v/>
      </c>
      <c r="B285" s="45" t="str">
        <f>IF(OR(Annex2!D292="",Annex2!D292=0),"",Annex2!D292)</f>
        <v/>
      </c>
      <c r="C285" s="45" t="str">
        <f>IF(Annex2!E292="","",Annex2!E292)</f>
        <v/>
      </c>
      <c r="D285" s="46" t="str">
        <f>IF(Annex2!F292="","",Annex2!F292)</f>
        <v/>
      </c>
      <c r="E285" s="47" t="str">
        <f>IF(OR(Annex2!H292="",Annex2!H292=0),"",Annex2!H292)</f>
        <v/>
      </c>
      <c r="F285" s="33"/>
      <c r="G285" s="34" t="str">
        <f t="shared" si="72"/>
        <v/>
      </c>
      <c r="H285" s="33"/>
      <c r="I285" s="49" t="str">
        <f>IF(OR(Annex2!I292="",Annex2!I292=0),"",Annex2!I292)</f>
        <v/>
      </c>
      <c r="J285" s="53"/>
      <c r="K285" s="54" t="str">
        <f t="shared" si="73"/>
        <v/>
      </c>
      <c r="L285" s="52" t="str">
        <f>IF(OR(Annex2!J292="",Annex2!J292=0),"",Annex2!J292)</f>
        <v/>
      </c>
      <c r="M285" s="52" t="str">
        <f>IF(OR(Annex2!K292="",Annex2!K292=0),"",Annex2!K292)</f>
        <v/>
      </c>
      <c r="N285" s="48" t="str">
        <f>IF(OR(Annex2!L292="",Annex2!L292="N/A"),"",Annex2!L292)</f>
        <v/>
      </c>
      <c r="O285" s="33"/>
      <c r="P285" s="34" t="str">
        <f t="shared" si="74"/>
        <v/>
      </c>
      <c r="Q285" s="52" t="str">
        <f>IF(OR(Annex2!M292="",Annex2!M292=" "),"","Yes")</f>
        <v/>
      </c>
      <c r="R285" s="53"/>
      <c r="S285" s="54" t="str">
        <f t="shared" si="75"/>
        <v/>
      </c>
      <c r="T285" s="48" t="str">
        <f>IF(OR(Annex2!N292="",Annex2!N292=" "),"",Annex2!N292)</f>
        <v/>
      </c>
      <c r="U285" s="33"/>
      <c r="V285" s="34" t="str">
        <f t="shared" si="76"/>
        <v/>
      </c>
      <c r="W285" s="50" t="str">
        <f>IF(OR(Annex2!O292="",Annex2!O292="N/A",Annex2!O292=" "),"",Annex2!O292)</f>
        <v/>
      </c>
      <c r="X285" s="53"/>
      <c r="Y285" s="54" t="str">
        <f t="shared" si="77"/>
        <v/>
      </c>
      <c r="Z285" s="48" t="str">
        <f>IF(OR(Annex2!P292="",Annex2!P292="N/A",Annex2!P292=" "),"",Annex2!P292)</f>
        <v/>
      </c>
      <c r="AA285" s="33"/>
      <c r="AB285" s="34" t="str">
        <f t="shared" si="78"/>
        <v/>
      </c>
      <c r="AC285" s="51" t="str">
        <f>IF(OR(Annex2!Q292="",Annex2!Q292=0),"",Annex2!Q292)</f>
        <v/>
      </c>
      <c r="AD285" s="53"/>
      <c r="AE285" s="54" t="str">
        <f t="shared" si="79"/>
        <v/>
      </c>
      <c r="AF285" s="52" t="str">
        <f>IF(OR(Annex2!R292="",Annex2!R292=0),"",Annex2!R292)</f>
        <v/>
      </c>
      <c r="AG285" s="47" t="str">
        <f>IF(OR(Annex2!S292="",Annex2!S292=0),"",Annex2!S292)</f>
        <v/>
      </c>
      <c r="AH285" s="33"/>
      <c r="AI285" s="33" t="str">
        <f t="shared" si="80"/>
        <v/>
      </c>
      <c r="AJ285" s="51" t="str">
        <f>IF(OR(Annex2!T292="",Annex2!T292=0),"",Annex2!T292)</f>
        <v/>
      </c>
      <c r="AK285" s="53"/>
      <c r="AL285" s="54" t="str">
        <f t="shared" si="81"/>
        <v/>
      </c>
      <c r="AM285" s="47" t="str">
        <f>IF(OR(Annex2!U292="",Annex2!U292="N/A",Annex2!U292=" "),"",Annex2!U292)</f>
        <v/>
      </c>
      <c r="AN285" s="33"/>
      <c r="AO285" s="33" t="str">
        <f t="shared" si="82"/>
        <v/>
      </c>
      <c r="AP285" s="33"/>
      <c r="AQ285" s="51" t="str">
        <f>IF(OR(Annex2!V292="",Annex2!V292=0),"",Annex2!V292)</f>
        <v/>
      </c>
      <c r="AR285" s="53"/>
      <c r="AS285" s="54" t="str">
        <f t="shared" si="83"/>
        <v/>
      </c>
      <c r="AT285" s="71" t="str">
        <f>IF(OR(Annex2!W292="",Annex2!W292=0),"",Annex2!W292)</f>
        <v/>
      </c>
      <c r="AU285" s="48" t="str">
        <f>IF(Annex2!X292&lt;&gt;"Yes","",Annex2!X292)</f>
        <v/>
      </c>
      <c r="AV285" s="33"/>
      <c r="AW285" s="73" t="str">
        <f t="shared" si="84"/>
        <v/>
      </c>
      <c r="AX285" s="50" t="str">
        <f>IF(Annex2!Y292&lt;&gt;"Yes","",Annex2!Y292)</f>
        <v/>
      </c>
      <c r="AY285" s="53"/>
      <c r="AZ285" s="54" t="str">
        <f t="shared" si="85"/>
        <v/>
      </c>
      <c r="BA285" s="48" t="str">
        <f>IF(OR(Annex2!Z292=" ",Annex2!Z292=""),"","Yes")</f>
        <v/>
      </c>
      <c r="BB285" s="33"/>
      <c r="BC285" s="73" t="str">
        <f t="shared" si="86"/>
        <v/>
      </c>
      <c r="BD285" s="33"/>
      <c r="BE285" s="56"/>
    </row>
    <row r="286" spans="1:57" ht="15" customHeight="1">
      <c r="A286" s="45" t="str">
        <f>IF(OR(Annex2!B293="",Annex2!E293=0),"",Annex2!B293)</f>
        <v/>
      </c>
      <c r="B286" s="45" t="str">
        <f>IF(OR(Annex2!D293="",Annex2!D293=0),"",Annex2!D293)</f>
        <v/>
      </c>
      <c r="C286" s="45" t="str">
        <f>IF(Annex2!E293="","",Annex2!E293)</f>
        <v/>
      </c>
      <c r="D286" s="46" t="str">
        <f>IF(Annex2!F293="","",Annex2!F293)</f>
        <v/>
      </c>
      <c r="E286" s="47" t="str">
        <f>IF(OR(Annex2!H293="",Annex2!H293=0),"",Annex2!H293)</f>
        <v/>
      </c>
      <c r="F286" s="33"/>
      <c r="G286" s="34" t="str">
        <f t="shared" si="72"/>
        <v/>
      </c>
      <c r="H286" s="33"/>
      <c r="I286" s="49" t="str">
        <f>IF(OR(Annex2!I293="",Annex2!I293=0),"",Annex2!I293)</f>
        <v/>
      </c>
      <c r="J286" s="53"/>
      <c r="K286" s="54" t="str">
        <f t="shared" si="73"/>
        <v/>
      </c>
      <c r="L286" s="52" t="str">
        <f>IF(OR(Annex2!J293="",Annex2!J293=0),"",Annex2!J293)</f>
        <v/>
      </c>
      <c r="M286" s="52" t="str">
        <f>IF(OR(Annex2!K293="",Annex2!K293=0),"",Annex2!K293)</f>
        <v/>
      </c>
      <c r="N286" s="48" t="str">
        <f>IF(OR(Annex2!L293="",Annex2!L293="N/A"),"",Annex2!L293)</f>
        <v/>
      </c>
      <c r="O286" s="33"/>
      <c r="P286" s="34" t="str">
        <f t="shared" si="74"/>
        <v/>
      </c>
      <c r="Q286" s="52" t="str">
        <f>IF(OR(Annex2!M293="",Annex2!M293=" "),"","Yes")</f>
        <v/>
      </c>
      <c r="R286" s="53"/>
      <c r="S286" s="54" t="str">
        <f t="shared" si="75"/>
        <v/>
      </c>
      <c r="T286" s="48" t="str">
        <f>IF(OR(Annex2!N293="",Annex2!N293=" "),"",Annex2!N293)</f>
        <v/>
      </c>
      <c r="U286" s="33"/>
      <c r="V286" s="34" t="str">
        <f t="shared" si="76"/>
        <v/>
      </c>
      <c r="W286" s="50" t="str">
        <f>IF(OR(Annex2!O293="",Annex2!O293="N/A",Annex2!O293=" "),"",Annex2!O293)</f>
        <v/>
      </c>
      <c r="X286" s="53"/>
      <c r="Y286" s="54" t="str">
        <f t="shared" si="77"/>
        <v/>
      </c>
      <c r="Z286" s="48" t="str">
        <f>IF(OR(Annex2!P293="",Annex2!P293="N/A",Annex2!P293=" "),"",Annex2!P293)</f>
        <v/>
      </c>
      <c r="AA286" s="33"/>
      <c r="AB286" s="34" t="str">
        <f t="shared" si="78"/>
        <v/>
      </c>
      <c r="AC286" s="51" t="str">
        <f>IF(OR(Annex2!Q293="",Annex2!Q293=0),"",Annex2!Q293)</f>
        <v/>
      </c>
      <c r="AD286" s="53"/>
      <c r="AE286" s="54" t="str">
        <f t="shared" si="79"/>
        <v/>
      </c>
      <c r="AF286" s="52" t="str">
        <f>IF(OR(Annex2!R293="",Annex2!R293=0),"",Annex2!R293)</f>
        <v/>
      </c>
      <c r="AG286" s="47" t="str">
        <f>IF(OR(Annex2!S293="",Annex2!S293=0),"",Annex2!S293)</f>
        <v/>
      </c>
      <c r="AH286" s="33"/>
      <c r="AI286" s="33" t="str">
        <f t="shared" si="80"/>
        <v/>
      </c>
      <c r="AJ286" s="51" t="str">
        <f>IF(OR(Annex2!T293="",Annex2!T293=0),"",Annex2!T293)</f>
        <v/>
      </c>
      <c r="AK286" s="53"/>
      <c r="AL286" s="54" t="str">
        <f t="shared" si="81"/>
        <v/>
      </c>
      <c r="AM286" s="47" t="str">
        <f>IF(OR(Annex2!U293="",Annex2!U293="N/A",Annex2!U293=" "),"",Annex2!U293)</f>
        <v/>
      </c>
      <c r="AN286" s="33"/>
      <c r="AO286" s="33" t="str">
        <f t="shared" si="82"/>
        <v/>
      </c>
      <c r="AP286" s="33"/>
      <c r="AQ286" s="51" t="str">
        <f>IF(OR(Annex2!V293="",Annex2!V293=0),"",Annex2!V293)</f>
        <v/>
      </c>
      <c r="AR286" s="53"/>
      <c r="AS286" s="54" t="str">
        <f t="shared" si="83"/>
        <v/>
      </c>
      <c r="AT286" s="71" t="str">
        <f>IF(OR(Annex2!W293="",Annex2!W293=0),"",Annex2!W293)</f>
        <v/>
      </c>
      <c r="AU286" s="48" t="str">
        <f>IF(Annex2!X293&lt;&gt;"Yes","",Annex2!X293)</f>
        <v/>
      </c>
      <c r="AV286" s="33"/>
      <c r="AW286" s="73" t="str">
        <f t="shared" si="84"/>
        <v/>
      </c>
      <c r="AX286" s="50" t="str">
        <f>IF(Annex2!Y293&lt;&gt;"Yes","",Annex2!Y293)</f>
        <v/>
      </c>
      <c r="AY286" s="53"/>
      <c r="AZ286" s="54" t="str">
        <f t="shared" si="85"/>
        <v/>
      </c>
      <c r="BA286" s="48" t="str">
        <f>IF(OR(Annex2!Z293=" ",Annex2!Z293=""),"","Yes")</f>
        <v/>
      </c>
      <c r="BB286" s="33"/>
      <c r="BC286" s="73" t="str">
        <f t="shared" si="86"/>
        <v/>
      </c>
      <c r="BD286" s="33"/>
      <c r="BE286" s="56"/>
    </row>
    <row r="287" spans="1:57" ht="15" customHeight="1">
      <c r="A287" s="45" t="str">
        <f>IF(OR(Annex2!B294="",Annex2!E294=0),"",Annex2!B294)</f>
        <v/>
      </c>
      <c r="B287" s="45" t="str">
        <f>IF(OR(Annex2!D294="",Annex2!D294=0),"",Annex2!D294)</f>
        <v/>
      </c>
      <c r="C287" s="45" t="str">
        <f>IF(Annex2!E294="","",Annex2!E294)</f>
        <v/>
      </c>
      <c r="D287" s="46" t="str">
        <f>IF(Annex2!F294="","",Annex2!F294)</f>
        <v/>
      </c>
      <c r="E287" s="47" t="str">
        <f>IF(OR(Annex2!H294="",Annex2!H294=0),"",Annex2!H294)</f>
        <v/>
      </c>
      <c r="F287" s="33"/>
      <c r="G287" s="34" t="str">
        <f t="shared" si="72"/>
        <v/>
      </c>
      <c r="H287" s="33"/>
      <c r="I287" s="49" t="str">
        <f>IF(OR(Annex2!I294="",Annex2!I294=0),"",Annex2!I294)</f>
        <v/>
      </c>
      <c r="J287" s="53"/>
      <c r="K287" s="54" t="str">
        <f t="shared" si="73"/>
        <v/>
      </c>
      <c r="L287" s="52" t="str">
        <f>IF(OR(Annex2!J294="",Annex2!J294=0),"",Annex2!J294)</f>
        <v/>
      </c>
      <c r="M287" s="52" t="str">
        <f>IF(OR(Annex2!K294="",Annex2!K294=0),"",Annex2!K294)</f>
        <v/>
      </c>
      <c r="N287" s="48" t="str">
        <f>IF(OR(Annex2!L294="",Annex2!L294="N/A"),"",Annex2!L294)</f>
        <v/>
      </c>
      <c r="O287" s="33"/>
      <c r="P287" s="34" t="str">
        <f t="shared" si="74"/>
        <v/>
      </c>
      <c r="Q287" s="52" t="str">
        <f>IF(OR(Annex2!M294="",Annex2!M294=" "),"","Yes")</f>
        <v/>
      </c>
      <c r="R287" s="53"/>
      <c r="S287" s="54" t="str">
        <f t="shared" si="75"/>
        <v/>
      </c>
      <c r="T287" s="48" t="str">
        <f>IF(OR(Annex2!N294="",Annex2!N294=" "),"",Annex2!N294)</f>
        <v/>
      </c>
      <c r="U287" s="33"/>
      <c r="V287" s="34" t="str">
        <f t="shared" si="76"/>
        <v/>
      </c>
      <c r="W287" s="50" t="str">
        <f>IF(OR(Annex2!O294="",Annex2!O294="N/A",Annex2!O294=" "),"",Annex2!O294)</f>
        <v/>
      </c>
      <c r="X287" s="53"/>
      <c r="Y287" s="54" t="str">
        <f t="shared" si="77"/>
        <v/>
      </c>
      <c r="Z287" s="48" t="str">
        <f>IF(OR(Annex2!P294="",Annex2!P294="N/A",Annex2!P294=" "),"",Annex2!P294)</f>
        <v/>
      </c>
      <c r="AA287" s="33"/>
      <c r="AB287" s="34" t="str">
        <f t="shared" si="78"/>
        <v/>
      </c>
      <c r="AC287" s="51" t="str">
        <f>IF(OR(Annex2!Q294="",Annex2!Q294=0),"",Annex2!Q294)</f>
        <v/>
      </c>
      <c r="AD287" s="53"/>
      <c r="AE287" s="54" t="str">
        <f t="shared" si="79"/>
        <v/>
      </c>
      <c r="AF287" s="52" t="str">
        <f>IF(OR(Annex2!R294="",Annex2!R294=0),"",Annex2!R294)</f>
        <v/>
      </c>
      <c r="AG287" s="47" t="str">
        <f>IF(OR(Annex2!S294="",Annex2!S294=0),"",Annex2!S294)</f>
        <v/>
      </c>
      <c r="AH287" s="33"/>
      <c r="AI287" s="33" t="str">
        <f t="shared" si="80"/>
        <v/>
      </c>
      <c r="AJ287" s="51" t="str">
        <f>IF(OR(Annex2!T294="",Annex2!T294=0),"",Annex2!T294)</f>
        <v/>
      </c>
      <c r="AK287" s="53"/>
      <c r="AL287" s="54" t="str">
        <f t="shared" si="81"/>
        <v/>
      </c>
      <c r="AM287" s="47" t="str">
        <f>IF(OR(Annex2!U294="",Annex2!U294="N/A",Annex2!U294=" "),"",Annex2!U294)</f>
        <v/>
      </c>
      <c r="AN287" s="33"/>
      <c r="AO287" s="33" t="str">
        <f t="shared" si="82"/>
        <v/>
      </c>
      <c r="AP287" s="33"/>
      <c r="AQ287" s="51" t="str">
        <f>IF(OR(Annex2!V294="",Annex2!V294=0),"",Annex2!V294)</f>
        <v/>
      </c>
      <c r="AR287" s="53"/>
      <c r="AS287" s="54" t="str">
        <f t="shared" si="83"/>
        <v/>
      </c>
      <c r="AT287" s="71" t="str">
        <f>IF(OR(Annex2!W294="",Annex2!W294=0),"",Annex2!W294)</f>
        <v/>
      </c>
      <c r="AU287" s="48" t="str">
        <f>IF(Annex2!X294&lt;&gt;"Yes","",Annex2!X294)</f>
        <v/>
      </c>
      <c r="AV287" s="33"/>
      <c r="AW287" s="73" t="str">
        <f t="shared" si="84"/>
        <v/>
      </c>
      <c r="AX287" s="50" t="str">
        <f>IF(Annex2!Y294&lt;&gt;"Yes","",Annex2!Y294)</f>
        <v/>
      </c>
      <c r="AY287" s="53"/>
      <c r="AZ287" s="54" t="str">
        <f t="shared" si="85"/>
        <v/>
      </c>
      <c r="BA287" s="48" t="str">
        <f>IF(OR(Annex2!Z294=" ",Annex2!Z294=""),"","Yes")</f>
        <v/>
      </c>
      <c r="BB287" s="33"/>
      <c r="BC287" s="73" t="str">
        <f t="shared" si="86"/>
        <v/>
      </c>
      <c r="BD287" s="33"/>
      <c r="BE287" s="56"/>
    </row>
    <row r="288" spans="1:57" ht="15" customHeight="1">
      <c r="A288" s="45" t="str">
        <f>IF(OR(Annex2!B295="",Annex2!E295=0),"",Annex2!B295)</f>
        <v/>
      </c>
      <c r="B288" s="45" t="str">
        <f>IF(OR(Annex2!D295="",Annex2!D295=0),"",Annex2!D295)</f>
        <v/>
      </c>
      <c r="C288" s="45" t="str">
        <f>IF(Annex2!E295="","",Annex2!E295)</f>
        <v/>
      </c>
      <c r="D288" s="46" t="str">
        <f>IF(Annex2!F295="","",Annex2!F295)</f>
        <v/>
      </c>
      <c r="E288" s="47" t="str">
        <f>IF(OR(Annex2!H295="",Annex2!H295=0),"",Annex2!H295)</f>
        <v/>
      </c>
      <c r="F288" s="33"/>
      <c r="G288" s="34" t="str">
        <f t="shared" si="72"/>
        <v/>
      </c>
      <c r="H288" s="33"/>
      <c r="I288" s="49" t="str">
        <f>IF(OR(Annex2!I295="",Annex2!I295=0),"",Annex2!I295)</f>
        <v/>
      </c>
      <c r="J288" s="53"/>
      <c r="K288" s="54" t="str">
        <f t="shared" si="73"/>
        <v/>
      </c>
      <c r="L288" s="52" t="str">
        <f>IF(OR(Annex2!J295="",Annex2!J295=0),"",Annex2!J295)</f>
        <v/>
      </c>
      <c r="M288" s="52" t="str">
        <f>IF(OR(Annex2!K295="",Annex2!K295=0),"",Annex2!K295)</f>
        <v/>
      </c>
      <c r="N288" s="48" t="str">
        <f>IF(OR(Annex2!L295="",Annex2!L295="N/A"),"",Annex2!L295)</f>
        <v/>
      </c>
      <c r="O288" s="33"/>
      <c r="P288" s="34" t="str">
        <f t="shared" si="74"/>
        <v/>
      </c>
      <c r="Q288" s="52" t="str">
        <f>IF(OR(Annex2!M295="",Annex2!M295=" "),"","Yes")</f>
        <v/>
      </c>
      <c r="R288" s="53"/>
      <c r="S288" s="54" t="str">
        <f t="shared" si="75"/>
        <v/>
      </c>
      <c r="T288" s="48" t="str">
        <f>IF(OR(Annex2!N295="",Annex2!N295=" "),"",Annex2!N295)</f>
        <v/>
      </c>
      <c r="U288" s="33"/>
      <c r="V288" s="34" t="str">
        <f t="shared" si="76"/>
        <v/>
      </c>
      <c r="W288" s="50" t="str">
        <f>IF(OR(Annex2!O295="",Annex2!O295="N/A",Annex2!O295=" "),"",Annex2!O295)</f>
        <v/>
      </c>
      <c r="X288" s="53"/>
      <c r="Y288" s="54" t="str">
        <f t="shared" si="77"/>
        <v/>
      </c>
      <c r="Z288" s="48" t="str">
        <f>IF(OR(Annex2!P295="",Annex2!P295="N/A",Annex2!P295=" "),"",Annex2!P295)</f>
        <v/>
      </c>
      <c r="AA288" s="33"/>
      <c r="AB288" s="34" t="str">
        <f t="shared" si="78"/>
        <v/>
      </c>
      <c r="AC288" s="51" t="str">
        <f>IF(OR(Annex2!Q295="",Annex2!Q295=0),"",Annex2!Q295)</f>
        <v/>
      </c>
      <c r="AD288" s="53"/>
      <c r="AE288" s="54" t="str">
        <f t="shared" si="79"/>
        <v/>
      </c>
      <c r="AF288" s="52" t="str">
        <f>IF(OR(Annex2!R295="",Annex2!R295=0),"",Annex2!R295)</f>
        <v/>
      </c>
      <c r="AG288" s="47" t="str">
        <f>IF(OR(Annex2!S295="",Annex2!S295=0),"",Annex2!S295)</f>
        <v/>
      </c>
      <c r="AH288" s="33"/>
      <c r="AI288" s="33" t="str">
        <f t="shared" si="80"/>
        <v/>
      </c>
      <c r="AJ288" s="51" t="str">
        <f>IF(OR(Annex2!T295="",Annex2!T295=0),"",Annex2!T295)</f>
        <v/>
      </c>
      <c r="AK288" s="53"/>
      <c r="AL288" s="54" t="str">
        <f t="shared" si="81"/>
        <v/>
      </c>
      <c r="AM288" s="47" t="str">
        <f>IF(OR(Annex2!U295="",Annex2!U295="N/A",Annex2!U295=" "),"",Annex2!U295)</f>
        <v/>
      </c>
      <c r="AN288" s="33"/>
      <c r="AO288" s="33" t="str">
        <f t="shared" si="82"/>
        <v/>
      </c>
      <c r="AP288" s="33"/>
      <c r="AQ288" s="51" t="str">
        <f>IF(OR(Annex2!V295="",Annex2!V295=0),"",Annex2!V295)</f>
        <v/>
      </c>
      <c r="AR288" s="53"/>
      <c r="AS288" s="54" t="str">
        <f t="shared" si="83"/>
        <v/>
      </c>
      <c r="AT288" s="71" t="str">
        <f>IF(OR(Annex2!W295="",Annex2!W295=0),"",Annex2!W295)</f>
        <v/>
      </c>
      <c r="AU288" s="48" t="str">
        <f>IF(Annex2!X295&lt;&gt;"Yes","",Annex2!X295)</f>
        <v/>
      </c>
      <c r="AV288" s="33"/>
      <c r="AW288" s="73" t="str">
        <f t="shared" si="84"/>
        <v/>
      </c>
      <c r="AX288" s="50" t="str">
        <f>IF(Annex2!Y295&lt;&gt;"Yes","",Annex2!Y295)</f>
        <v/>
      </c>
      <c r="AY288" s="53"/>
      <c r="AZ288" s="54" t="str">
        <f t="shared" si="85"/>
        <v/>
      </c>
      <c r="BA288" s="48" t="str">
        <f>IF(OR(Annex2!Z295=" ",Annex2!Z295=""),"","Yes")</f>
        <v/>
      </c>
      <c r="BB288" s="33"/>
      <c r="BC288" s="73" t="str">
        <f t="shared" si="86"/>
        <v/>
      </c>
      <c r="BD288" s="33"/>
      <c r="BE288" s="56"/>
    </row>
    <row r="289" spans="1:57" ht="15" customHeight="1">
      <c r="A289" s="45" t="str">
        <f>IF(OR(Annex2!B296="",Annex2!E296=0),"",Annex2!B296)</f>
        <v/>
      </c>
      <c r="B289" s="45" t="str">
        <f>IF(OR(Annex2!D296="",Annex2!D296=0),"",Annex2!D296)</f>
        <v/>
      </c>
      <c r="C289" s="45" t="str">
        <f>IF(Annex2!E296="","",Annex2!E296)</f>
        <v/>
      </c>
      <c r="D289" s="46" t="str">
        <f>IF(Annex2!F296="","",Annex2!F296)</f>
        <v/>
      </c>
      <c r="E289" s="47" t="str">
        <f>IF(OR(Annex2!H296="",Annex2!H296=0),"",Annex2!H296)</f>
        <v/>
      </c>
      <c r="F289" s="33"/>
      <c r="G289" s="34" t="str">
        <f t="shared" si="72"/>
        <v/>
      </c>
      <c r="H289" s="33"/>
      <c r="I289" s="49" t="str">
        <f>IF(OR(Annex2!I296="",Annex2!I296=0),"",Annex2!I296)</f>
        <v/>
      </c>
      <c r="J289" s="53"/>
      <c r="K289" s="54" t="str">
        <f t="shared" si="73"/>
        <v/>
      </c>
      <c r="L289" s="52" t="str">
        <f>IF(OR(Annex2!J296="",Annex2!J296=0),"",Annex2!J296)</f>
        <v/>
      </c>
      <c r="M289" s="52" t="str">
        <f>IF(OR(Annex2!K296="",Annex2!K296=0),"",Annex2!K296)</f>
        <v/>
      </c>
      <c r="N289" s="48" t="str">
        <f>IF(OR(Annex2!L296="",Annex2!L296="N/A"),"",Annex2!L296)</f>
        <v/>
      </c>
      <c r="O289" s="33"/>
      <c r="P289" s="34" t="str">
        <f t="shared" si="74"/>
        <v/>
      </c>
      <c r="Q289" s="52" t="str">
        <f>IF(OR(Annex2!M296="",Annex2!M296=" "),"","Yes")</f>
        <v/>
      </c>
      <c r="R289" s="53"/>
      <c r="S289" s="54" t="str">
        <f t="shared" si="75"/>
        <v/>
      </c>
      <c r="T289" s="48" t="str">
        <f>IF(OR(Annex2!N296="",Annex2!N296=" "),"",Annex2!N296)</f>
        <v/>
      </c>
      <c r="U289" s="33"/>
      <c r="V289" s="34" t="str">
        <f t="shared" si="76"/>
        <v/>
      </c>
      <c r="W289" s="50" t="str">
        <f>IF(OR(Annex2!O296="",Annex2!O296="N/A",Annex2!O296=" "),"",Annex2!O296)</f>
        <v/>
      </c>
      <c r="X289" s="53"/>
      <c r="Y289" s="54" t="str">
        <f t="shared" si="77"/>
        <v/>
      </c>
      <c r="Z289" s="48" t="str">
        <f>IF(OR(Annex2!P296="",Annex2!P296="N/A",Annex2!P296=" "),"",Annex2!P296)</f>
        <v/>
      </c>
      <c r="AA289" s="33"/>
      <c r="AB289" s="34" t="str">
        <f t="shared" si="78"/>
        <v/>
      </c>
      <c r="AC289" s="51" t="str">
        <f>IF(OR(Annex2!Q296="",Annex2!Q296=0),"",Annex2!Q296)</f>
        <v/>
      </c>
      <c r="AD289" s="53"/>
      <c r="AE289" s="54" t="str">
        <f t="shared" si="79"/>
        <v/>
      </c>
      <c r="AF289" s="52" t="str">
        <f>IF(OR(Annex2!R296="",Annex2!R296=0),"",Annex2!R296)</f>
        <v/>
      </c>
      <c r="AG289" s="47" t="str">
        <f>IF(OR(Annex2!S296="",Annex2!S296=0),"",Annex2!S296)</f>
        <v/>
      </c>
      <c r="AH289" s="33"/>
      <c r="AI289" s="33" t="str">
        <f t="shared" si="80"/>
        <v/>
      </c>
      <c r="AJ289" s="51" t="str">
        <f>IF(OR(Annex2!T296="",Annex2!T296=0),"",Annex2!T296)</f>
        <v/>
      </c>
      <c r="AK289" s="53"/>
      <c r="AL289" s="54" t="str">
        <f t="shared" si="81"/>
        <v/>
      </c>
      <c r="AM289" s="47" t="str">
        <f>IF(OR(Annex2!U296="",Annex2!U296="N/A",Annex2!U296=" "),"",Annex2!U296)</f>
        <v/>
      </c>
      <c r="AN289" s="33"/>
      <c r="AO289" s="33" t="str">
        <f t="shared" si="82"/>
        <v/>
      </c>
      <c r="AP289" s="33"/>
      <c r="AQ289" s="51" t="str">
        <f>IF(OR(Annex2!V296="",Annex2!V296=0),"",Annex2!V296)</f>
        <v/>
      </c>
      <c r="AR289" s="53"/>
      <c r="AS289" s="54" t="str">
        <f t="shared" si="83"/>
        <v/>
      </c>
      <c r="AT289" s="71" t="str">
        <f>IF(OR(Annex2!W296="",Annex2!W296=0),"",Annex2!W296)</f>
        <v/>
      </c>
      <c r="AU289" s="48" t="str">
        <f>IF(Annex2!X296&lt;&gt;"Yes","",Annex2!X296)</f>
        <v/>
      </c>
      <c r="AV289" s="33"/>
      <c r="AW289" s="73" t="str">
        <f t="shared" si="84"/>
        <v/>
      </c>
      <c r="AX289" s="50" t="str">
        <f>IF(Annex2!Y296&lt;&gt;"Yes","",Annex2!Y296)</f>
        <v/>
      </c>
      <c r="AY289" s="53"/>
      <c r="AZ289" s="54" t="str">
        <f t="shared" si="85"/>
        <v/>
      </c>
      <c r="BA289" s="48" t="str">
        <f>IF(OR(Annex2!Z296=" ",Annex2!Z296=""),"","Yes")</f>
        <v/>
      </c>
      <c r="BB289" s="33"/>
      <c r="BC289" s="73" t="str">
        <f t="shared" si="86"/>
        <v/>
      </c>
      <c r="BD289" s="33"/>
      <c r="BE289" s="56"/>
    </row>
    <row r="290" spans="1:57" ht="15" customHeight="1">
      <c r="A290" s="45" t="str">
        <f>IF(OR(Annex2!B297="",Annex2!E297=0),"",Annex2!B297)</f>
        <v/>
      </c>
      <c r="B290" s="45" t="str">
        <f>IF(OR(Annex2!D297="",Annex2!D297=0),"",Annex2!D297)</f>
        <v/>
      </c>
      <c r="C290" s="45" t="str">
        <f>IF(Annex2!E297="","",Annex2!E297)</f>
        <v/>
      </c>
      <c r="D290" s="46" t="str">
        <f>IF(Annex2!F297="","",Annex2!F297)</f>
        <v/>
      </c>
      <c r="E290" s="47" t="str">
        <f>IF(OR(Annex2!H297="",Annex2!H297=0),"",Annex2!H297)</f>
        <v/>
      </c>
      <c r="F290" s="33"/>
      <c r="G290" s="34" t="str">
        <f t="shared" si="72"/>
        <v/>
      </c>
      <c r="H290" s="33"/>
      <c r="I290" s="49" t="str">
        <f>IF(OR(Annex2!I297="",Annex2!I297=0),"",Annex2!I297)</f>
        <v/>
      </c>
      <c r="J290" s="53"/>
      <c r="K290" s="54" t="str">
        <f t="shared" si="73"/>
        <v/>
      </c>
      <c r="L290" s="52" t="str">
        <f>IF(OR(Annex2!J297="",Annex2!J297=0),"",Annex2!J297)</f>
        <v/>
      </c>
      <c r="M290" s="52" t="str">
        <f>IF(OR(Annex2!K297="",Annex2!K297=0),"",Annex2!K297)</f>
        <v/>
      </c>
      <c r="N290" s="48" t="str">
        <f>IF(OR(Annex2!L297="",Annex2!L297="N/A"),"",Annex2!L297)</f>
        <v/>
      </c>
      <c r="O290" s="33"/>
      <c r="P290" s="34" t="str">
        <f t="shared" si="74"/>
        <v/>
      </c>
      <c r="Q290" s="52" t="str">
        <f>IF(OR(Annex2!M297="",Annex2!M297=" "),"","Yes")</f>
        <v/>
      </c>
      <c r="R290" s="53"/>
      <c r="S290" s="54" t="str">
        <f t="shared" si="75"/>
        <v/>
      </c>
      <c r="T290" s="48" t="str">
        <f>IF(OR(Annex2!N297="",Annex2!N297=" "),"",Annex2!N297)</f>
        <v/>
      </c>
      <c r="U290" s="33"/>
      <c r="V290" s="34" t="str">
        <f t="shared" si="76"/>
        <v/>
      </c>
      <c r="W290" s="50" t="str">
        <f>IF(OR(Annex2!O297="",Annex2!O297="N/A",Annex2!O297=" "),"",Annex2!O297)</f>
        <v/>
      </c>
      <c r="X290" s="53"/>
      <c r="Y290" s="54" t="str">
        <f t="shared" si="77"/>
        <v/>
      </c>
      <c r="Z290" s="48" t="str">
        <f>IF(OR(Annex2!P297="",Annex2!P297="N/A",Annex2!P297=" "),"",Annex2!P297)</f>
        <v/>
      </c>
      <c r="AA290" s="33"/>
      <c r="AB290" s="34" t="str">
        <f t="shared" si="78"/>
        <v/>
      </c>
      <c r="AC290" s="51" t="str">
        <f>IF(OR(Annex2!Q297="",Annex2!Q297=0),"",Annex2!Q297)</f>
        <v/>
      </c>
      <c r="AD290" s="53"/>
      <c r="AE290" s="54" t="str">
        <f t="shared" si="79"/>
        <v/>
      </c>
      <c r="AF290" s="52" t="str">
        <f>IF(OR(Annex2!R297="",Annex2!R297=0),"",Annex2!R297)</f>
        <v/>
      </c>
      <c r="AG290" s="47" t="str">
        <f>IF(OR(Annex2!S297="",Annex2!S297=0),"",Annex2!S297)</f>
        <v/>
      </c>
      <c r="AH290" s="33"/>
      <c r="AI290" s="33" t="str">
        <f t="shared" si="80"/>
        <v/>
      </c>
      <c r="AJ290" s="51" t="str">
        <f>IF(OR(Annex2!T297="",Annex2!T297=0),"",Annex2!T297)</f>
        <v/>
      </c>
      <c r="AK290" s="53"/>
      <c r="AL290" s="54" t="str">
        <f t="shared" si="81"/>
        <v/>
      </c>
      <c r="AM290" s="47" t="str">
        <f>IF(OR(Annex2!U297="",Annex2!U297="N/A",Annex2!U297=" "),"",Annex2!U297)</f>
        <v/>
      </c>
      <c r="AN290" s="33"/>
      <c r="AO290" s="33" t="str">
        <f t="shared" si="82"/>
        <v/>
      </c>
      <c r="AP290" s="33"/>
      <c r="AQ290" s="51" t="str">
        <f>IF(OR(Annex2!V297="",Annex2!V297=0),"",Annex2!V297)</f>
        <v/>
      </c>
      <c r="AR290" s="53"/>
      <c r="AS290" s="54" t="str">
        <f t="shared" si="83"/>
        <v/>
      </c>
      <c r="AT290" s="71" t="str">
        <f>IF(OR(Annex2!W297="",Annex2!W297=0),"",Annex2!W297)</f>
        <v/>
      </c>
      <c r="AU290" s="48" t="str">
        <f>IF(Annex2!X297&lt;&gt;"Yes","",Annex2!X297)</f>
        <v/>
      </c>
      <c r="AV290" s="33"/>
      <c r="AW290" s="73" t="str">
        <f t="shared" si="84"/>
        <v/>
      </c>
      <c r="AX290" s="50" t="str">
        <f>IF(Annex2!Y297&lt;&gt;"Yes","",Annex2!Y297)</f>
        <v/>
      </c>
      <c r="AY290" s="53"/>
      <c r="AZ290" s="54" t="str">
        <f t="shared" si="85"/>
        <v/>
      </c>
      <c r="BA290" s="48" t="str">
        <f>IF(OR(Annex2!Z297=" ",Annex2!Z297=""),"","Yes")</f>
        <v/>
      </c>
      <c r="BB290" s="33"/>
      <c r="BC290" s="73" t="str">
        <f t="shared" si="86"/>
        <v/>
      </c>
      <c r="BD290" s="33"/>
      <c r="BE290" s="56"/>
    </row>
    <row r="291" spans="1:57" ht="15" customHeight="1">
      <c r="A291" s="45" t="str">
        <f>IF(OR(Annex2!B298="",Annex2!E298=0),"",Annex2!B298)</f>
        <v/>
      </c>
      <c r="B291" s="45" t="str">
        <f>IF(OR(Annex2!D298="",Annex2!D298=0),"",Annex2!D298)</f>
        <v/>
      </c>
      <c r="C291" s="45" t="str">
        <f>IF(Annex2!E298="","",Annex2!E298)</f>
        <v/>
      </c>
      <c r="D291" s="46" t="str">
        <f>IF(Annex2!F298="","",Annex2!F298)</f>
        <v/>
      </c>
      <c r="E291" s="47" t="str">
        <f>IF(OR(Annex2!H298="",Annex2!H298=0),"",Annex2!H298)</f>
        <v/>
      </c>
      <c r="F291" s="33"/>
      <c r="G291" s="34" t="str">
        <f t="shared" si="72"/>
        <v/>
      </c>
      <c r="H291" s="33"/>
      <c r="I291" s="49" t="str">
        <f>IF(OR(Annex2!I298="",Annex2!I298=0),"",Annex2!I298)</f>
        <v/>
      </c>
      <c r="J291" s="53"/>
      <c r="K291" s="54" t="str">
        <f t="shared" si="73"/>
        <v/>
      </c>
      <c r="L291" s="52" t="str">
        <f>IF(OR(Annex2!J298="",Annex2!J298=0),"",Annex2!J298)</f>
        <v/>
      </c>
      <c r="M291" s="52" t="str">
        <f>IF(OR(Annex2!K298="",Annex2!K298=0),"",Annex2!K298)</f>
        <v/>
      </c>
      <c r="N291" s="48" t="str">
        <f>IF(OR(Annex2!L298="",Annex2!L298="N/A"),"",Annex2!L298)</f>
        <v/>
      </c>
      <c r="O291" s="33"/>
      <c r="P291" s="34" t="str">
        <f t="shared" si="74"/>
        <v/>
      </c>
      <c r="Q291" s="52" t="str">
        <f>IF(OR(Annex2!M298="",Annex2!M298=" "),"","Yes")</f>
        <v/>
      </c>
      <c r="R291" s="53"/>
      <c r="S291" s="54" t="str">
        <f t="shared" si="75"/>
        <v/>
      </c>
      <c r="T291" s="48" t="str">
        <f>IF(OR(Annex2!N298="",Annex2!N298=" "),"",Annex2!N298)</f>
        <v/>
      </c>
      <c r="U291" s="33"/>
      <c r="V291" s="34" t="str">
        <f t="shared" si="76"/>
        <v/>
      </c>
      <c r="W291" s="50" t="str">
        <f>IF(OR(Annex2!O298="",Annex2!O298="N/A",Annex2!O298=" "),"",Annex2!O298)</f>
        <v/>
      </c>
      <c r="X291" s="53"/>
      <c r="Y291" s="54" t="str">
        <f t="shared" si="77"/>
        <v/>
      </c>
      <c r="Z291" s="48" t="str">
        <f>IF(OR(Annex2!P298="",Annex2!P298="N/A",Annex2!P298=" "),"",Annex2!P298)</f>
        <v/>
      </c>
      <c r="AA291" s="33"/>
      <c r="AB291" s="34" t="str">
        <f t="shared" si="78"/>
        <v/>
      </c>
      <c r="AC291" s="51" t="str">
        <f>IF(OR(Annex2!Q298="",Annex2!Q298=0),"",Annex2!Q298)</f>
        <v/>
      </c>
      <c r="AD291" s="53"/>
      <c r="AE291" s="54" t="str">
        <f t="shared" si="79"/>
        <v/>
      </c>
      <c r="AF291" s="52" t="str">
        <f>IF(OR(Annex2!R298="",Annex2!R298=0),"",Annex2!R298)</f>
        <v/>
      </c>
      <c r="AG291" s="47" t="str">
        <f>IF(OR(Annex2!S298="",Annex2!S298=0),"",Annex2!S298)</f>
        <v/>
      </c>
      <c r="AH291" s="33"/>
      <c r="AI291" s="33" t="str">
        <f t="shared" si="80"/>
        <v/>
      </c>
      <c r="AJ291" s="51" t="str">
        <f>IF(OR(Annex2!T298="",Annex2!T298=0),"",Annex2!T298)</f>
        <v/>
      </c>
      <c r="AK291" s="53"/>
      <c r="AL291" s="54" t="str">
        <f t="shared" si="81"/>
        <v/>
      </c>
      <c r="AM291" s="47" t="str">
        <f>IF(OR(Annex2!U298="",Annex2!U298="N/A",Annex2!U298=" "),"",Annex2!U298)</f>
        <v/>
      </c>
      <c r="AN291" s="33"/>
      <c r="AO291" s="33" t="str">
        <f t="shared" si="82"/>
        <v/>
      </c>
      <c r="AP291" s="33"/>
      <c r="AQ291" s="51" t="str">
        <f>IF(OR(Annex2!V298="",Annex2!V298=0),"",Annex2!V298)</f>
        <v/>
      </c>
      <c r="AR291" s="53"/>
      <c r="AS291" s="54" t="str">
        <f t="shared" si="83"/>
        <v/>
      </c>
      <c r="AT291" s="71" t="str">
        <f>IF(OR(Annex2!W298="",Annex2!W298=0),"",Annex2!W298)</f>
        <v/>
      </c>
      <c r="AU291" s="48" t="str">
        <f>IF(Annex2!X298&lt;&gt;"Yes","",Annex2!X298)</f>
        <v/>
      </c>
      <c r="AV291" s="33"/>
      <c r="AW291" s="73" t="str">
        <f t="shared" si="84"/>
        <v/>
      </c>
      <c r="AX291" s="50" t="str">
        <f>IF(Annex2!Y298&lt;&gt;"Yes","",Annex2!Y298)</f>
        <v/>
      </c>
      <c r="AY291" s="53"/>
      <c r="AZ291" s="54" t="str">
        <f t="shared" si="85"/>
        <v/>
      </c>
      <c r="BA291" s="48" t="str">
        <f>IF(OR(Annex2!Z298=" ",Annex2!Z298=""),"","Yes")</f>
        <v/>
      </c>
      <c r="BB291" s="33"/>
      <c r="BC291" s="73" t="str">
        <f t="shared" si="86"/>
        <v/>
      </c>
      <c r="BD291" s="33"/>
      <c r="BE291" s="56"/>
    </row>
    <row r="292" spans="1:57" ht="15" customHeight="1">
      <c r="A292" s="45" t="str">
        <f>IF(OR(Annex2!B299="",Annex2!E299=0),"",Annex2!B299)</f>
        <v/>
      </c>
      <c r="B292" s="45" t="str">
        <f>IF(OR(Annex2!D299="",Annex2!D299=0),"",Annex2!D299)</f>
        <v/>
      </c>
      <c r="C292" s="45" t="str">
        <f>IF(Annex2!E299="","",Annex2!E299)</f>
        <v/>
      </c>
      <c r="D292" s="46" t="str">
        <f>IF(Annex2!F299="","",Annex2!F299)</f>
        <v/>
      </c>
      <c r="E292" s="47" t="str">
        <f>IF(OR(Annex2!H299="",Annex2!H299=0),"",Annex2!H299)</f>
        <v/>
      </c>
      <c r="F292" s="33"/>
      <c r="G292" s="34" t="str">
        <f t="shared" si="72"/>
        <v/>
      </c>
      <c r="H292" s="33"/>
      <c r="I292" s="49" t="str">
        <f>IF(OR(Annex2!I299="",Annex2!I299=0),"",Annex2!I299)</f>
        <v/>
      </c>
      <c r="J292" s="53"/>
      <c r="K292" s="54" t="str">
        <f t="shared" si="73"/>
        <v/>
      </c>
      <c r="L292" s="52" t="str">
        <f>IF(OR(Annex2!J299="",Annex2!J299=0),"",Annex2!J299)</f>
        <v/>
      </c>
      <c r="M292" s="52" t="str">
        <f>IF(OR(Annex2!K299="",Annex2!K299=0),"",Annex2!K299)</f>
        <v/>
      </c>
      <c r="N292" s="48" t="str">
        <f>IF(OR(Annex2!L299="",Annex2!L299="N/A"),"",Annex2!L299)</f>
        <v/>
      </c>
      <c r="O292" s="33"/>
      <c r="P292" s="34" t="str">
        <f t="shared" si="74"/>
        <v/>
      </c>
      <c r="Q292" s="52" t="str">
        <f>IF(OR(Annex2!M299="",Annex2!M299=" "),"","Yes")</f>
        <v/>
      </c>
      <c r="R292" s="53"/>
      <c r="S292" s="54" t="str">
        <f t="shared" si="75"/>
        <v/>
      </c>
      <c r="T292" s="48" t="str">
        <f>IF(OR(Annex2!N299="",Annex2!N299=" "),"",Annex2!N299)</f>
        <v/>
      </c>
      <c r="U292" s="33"/>
      <c r="V292" s="34" t="str">
        <f t="shared" si="76"/>
        <v/>
      </c>
      <c r="W292" s="50" t="str">
        <f>IF(OR(Annex2!O299="",Annex2!O299="N/A",Annex2!O299=" "),"",Annex2!O299)</f>
        <v/>
      </c>
      <c r="X292" s="53"/>
      <c r="Y292" s="54" t="str">
        <f t="shared" si="77"/>
        <v/>
      </c>
      <c r="Z292" s="48" t="str">
        <f>IF(OR(Annex2!P299="",Annex2!P299="N/A",Annex2!P299=" "),"",Annex2!P299)</f>
        <v/>
      </c>
      <c r="AA292" s="33"/>
      <c r="AB292" s="34" t="str">
        <f t="shared" si="78"/>
        <v/>
      </c>
      <c r="AC292" s="51" t="str">
        <f>IF(OR(Annex2!Q299="",Annex2!Q299=0),"",Annex2!Q299)</f>
        <v/>
      </c>
      <c r="AD292" s="53"/>
      <c r="AE292" s="54" t="str">
        <f t="shared" si="79"/>
        <v/>
      </c>
      <c r="AF292" s="52" t="str">
        <f>IF(OR(Annex2!R299="",Annex2!R299=0),"",Annex2!R299)</f>
        <v/>
      </c>
      <c r="AG292" s="47" t="str">
        <f>IF(OR(Annex2!S299="",Annex2!S299=0),"",Annex2!S299)</f>
        <v/>
      </c>
      <c r="AH292" s="33"/>
      <c r="AI292" s="33" t="str">
        <f t="shared" si="80"/>
        <v/>
      </c>
      <c r="AJ292" s="51" t="str">
        <f>IF(OR(Annex2!T299="",Annex2!T299=0),"",Annex2!T299)</f>
        <v/>
      </c>
      <c r="AK292" s="53"/>
      <c r="AL292" s="54" t="str">
        <f t="shared" si="81"/>
        <v/>
      </c>
      <c r="AM292" s="47" t="str">
        <f>IF(OR(Annex2!U299="",Annex2!U299="N/A",Annex2!U299=" "),"",Annex2!U299)</f>
        <v/>
      </c>
      <c r="AN292" s="33"/>
      <c r="AO292" s="33" t="str">
        <f t="shared" si="82"/>
        <v/>
      </c>
      <c r="AP292" s="33"/>
      <c r="AQ292" s="51" t="str">
        <f>IF(OR(Annex2!V299="",Annex2!V299=0),"",Annex2!V299)</f>
        <v/>
      </c>
      <c r="AR292" s="53"/>
      <c r="AS292" s="54" t="str">
        <f t="shared" si="83"/>
        <v/>
      </c>
      <c r="AT292" s="71" t="str">
        <f>IF(OR(Annex2!W299="",Annex2!W299=0),"",Annex2!W299)</f>
        <v/>
      </c>
      <c r="AU292" s="48" t="str">
        <f>IF(Annex2!X299&lt;&gt;"Yes","",Annex2!X299)</f>
        <v/>
      </c>
      <c r="AV292" s="33"/>
      <c r="AW292" s="73" t="str">
        <f t="shared" si="84"/>
        <v/>
      </c>
      <c r="AX292" s="50" t="str">
        <f>IF(Annex2!Y299&lt;&gt;"Yes","",Annex2!Y299)</f>
        <v/>
      </c>
      <c r="AY292" s="53"/>
      <c r="AZ292" s="54" t="str">
        <f t="shared" si="85"/>
        <v/>
      </c>
      <c r="BA292" s="48" t="str">
        <f>IF(OR(Annex2!Z299=" ",Annex2!Z299=""),"","Yes")</f>
        <v/>
      </c>
      <c r="BB292" s="33"/>
      <c r="BC292" s="73" t="str">
        <f t="shared" si="86"/>
        <v/>
      </c>
      <c r="BD292" s="33"/>
      <c r="BE292" s="56"/>
    </row>
    <row r="293" spans="1:57" ht="15" customHeight="1">
      <c r="A293" s="45" t="str">
        <f>IF(OR(Annex2!B300="",Annex2!E300=0),"",Annex2!B300)</f>
        <v/>
      </c>
      <c r="B293" s="45" t="str">
        <f>IF(OR(Annex2!D300="",Annex2!D300=0),"",Annex2!D300)</f>
        <v/>
      </c>
      <c r="C293" s="45" t="str">
        <f>IF(Annex2!E300="","",Annex2!E300)</f>
        <v/>
      </c>
      <c r="D293" s="46" t="str">
        <f>IF(Annex2!F300="","",Annex2!F300)</f>
        <v/>
      </c>
      <c r="E293" s="47" t="str">
        <f>IF(OR(Annex2!H300="",Annex2!H300=0),"",Annex2!H300)</f>
        <v/>
      </c>
      <c r="F293" s="33"/>
      <c r="G293" s="34" t="str">
        <f t="shared" si="72"/>
        <v/>
      </c>
      <c r="H293" s="33"/>
      <c r="I293" s="49" t="str">
        <f>IF(OR(Annex2!I300="",Annex2!I300=0),"",Annex2!I300)</f>
        <v/>
      </c>
      <c r="J293" s="53"/>
      <c r="K293" s="54" t="str">
        <f t="shared" si="73"/>
        <v/>
      </c>
      <c r="L293" s="52" t="str">
        <f>IF(OR(Annex2!J300="",Annex2!J300=0),"",Annex2!J300)</f>
        <v/>
      </c>
      <c r="M293" s="52" t="str">
        <f>IF(OR(Annex2!K300="",Annex2!K300=0),"",Annex2!K300)</f>
        <v/>
      </c>
      <c r="N293" s="48" t="str">
        <f>IF(OR(Annex2!L300="",Annex2!L300="N/A"),"",Annex2!L300)</f>
        <v/>
      </c>
      <c r="O293" s="33"/>
      <c r="P293" s="34" t="str">
        <f t="shared" si="74"/>
        <v/>
      </c>
      <c r="Q293" s="52" t="str">
        <f>IF(OR(Annex2!M300="",Annex2!M300=" "),"","Yes")</f>
        <v/>
      </c>
      <c r="R293" s="53"/>
      <c r="S293" s="54" t="str">
        <f t="shared" si="75"/>
        <v/>
      </c>
      <c r="T293" s="48" t="str">
        <f>IF(OR(Annex2!N300="",Annex2!N300=" "),"",Annex2!N300)</f>
        <v/>
      </c>
      <c r="U293" s="33"/>
      <c r="V293" s="34" t="str">
        <f t="shared" si="76"/>
        <v/>
      </c>
      <c r="W293" s="50" t="str">
        <f>IF(OR(Annex2!O300="",Annex2!O300="N/A",Annex2!O300=" "),"",Annex2!O300)</f>
        <v/>
      </c>
      <c r="X293" s="53"/>
      <c r="Y293" s="54" t="str">
        <f t="shared" si="77"/>
        <v/>
      </c>
      <c r="Z293" s="48" t="str">
        <f>IF(OR(Annex2!P300="",Annex2!P300="N/A",Annex2!P300=" "),"",Annex2!P300)</f>
        <v/>
      </c>
      <c r="AA293" s="33"/>
      <c r="AB293" s="34" t="str">
        <f t="shared" si="78"/>
        <v/>
      </c>
      <c r="AC293" s="51" t="str">
        <f>IF(OR(Annex2!Q300="",Annex2!Q300=0),"",Annex2!Q300)</f>
        <v/>
      </c>
      <c r="AD293" s="53"/>
      <c r="AE293" s="54" t="str">
        <f t="shared" si="79"/>
        <v/>
      </c>
      <c r="AF293" s="52" t="str">
        <f>IF(OR(Annex2!R300="",Annex2!R300=0),"",Annex2!R300)</f>
        <v/>
      </c>
      <c r="AG293" s="47" t="str">
        <f>IF(OR(Annex2!S300="",Annex2!S300=0),"",Annex2!S300)</f>
        <v/>
      </c>
      <c r="AH293" s="33"/>
      <c r="AI293" s="33" t="str">
        <f t="shared" si="80"/>
        <v/>
      </c>
      <c r="AJ293" s="51" t="str">
        <f>IF(OR(Annex2!T300="",Annex2!T300=0),"",Annex2!T300)</f>
        <v/>
      </c>
      <c r="AK293" s="53"/>
      <c r="AL293" s="54" t="str">
        <f t="shared" si="81"/>
        <v/>
      </c>
      <c r="AM293" s="47" t="str">
        <f>IF(OR(Annex2!U300="",Annex2!U300="N/A",Annex2!U300=" "),"",Annex2!U300)</f>
        <v/>
      </c>
      <c r="AN293" s="33"/>
      <c r="AO293" s="33" t="str">
        <f t="shared" si="82"/>
        <v/>
      </c>
      <c r="AP293" s="33"/>
      <c r="AQ293" s="51" t="str">
        <f>IF(OR(Annex2!V300="",Annex2!V300=0),"",Annex2!V300)</f>
        <v/>
      </c>
      <c r="AR293" s="53"/>
      <c r="AS293" s="54" t="str">
        <f t="shared" si="83"/>
        <v/>
      </c>
      <c r="AT293" s="71" t="str">
        <f>IF(OR(Annex2!W300="",Annex2!W300=0),"",Annex2!W300)</f>
        <v/>
      </c>
      <c r="AU293" s="48" t="str">
        <f>IF(Annex2!X300&lt;&gt;"Yes","",Annex2!X300)</f>
        <v/>
      </c>
      <c r="AV293" s="33"/>
      <c r="AW293" s="73" t="str">
        <f t="shared" si="84"/>
        <v/>
      </c>
      <c r="AX293" s="50" t="str">
        <f>IF(Annex2!Y300&lt;&gt;"Yes","",Annex2!Y300)</f>
        <v/>
      </c>
      <c r="AY293" s="53"/>
      <c r="AZ293" s="54" t="str">
        <f t="shared" si="85"/>
        <v/>
      </c>
      <c r="BA293" s="48" t="str">
        <f>IF(OR(Annex2!Z300=" ",Annex2!Z300=""),"","Yes")</f>
        <v/>
      </c>
      <c r="BB293" s="33"/>
      <c r="BC293" s="73" t="str">
        <f t="shared" si="86"/>
        <v/>
      </c>
      <c r="BD293" s="33"/>
      <c r="BE293" s="56"/>
    </row>
    <row r="294" spans="1:57" ht="15" customHeight="1">
      <c r="A294" s="45" t="str">
        <f>IF(OR(Annex2!B301="",Annex2!E301=0),"",Annex2!B301)</f>
        <v/>
      </c>
      <c r="B294" s="45" t="str">
        <f>IF(OR(Annex2!D301="",Annex2!D301=0),"",Annex2!D301)</f>
        <v/>
      </c>
      <c r="C294" s="45" t="str">
        <f>IF(Annex2!E301="","",Annex2!E301)</f>
        <v/>
      </c>
      <c r="D294" s="46" t="str">
        <f>IF(Annex2!F301="","",Annex2!F301)</f>
        <v/>
      </c>
      <c r="E294" s="47" t="str">
        <f>IF(OR(Annex2!H301="",Annex2!H301=0),"",Annex2!H301)</f>
        <v/>
      </c>
      <c r="F294" s="33"/>
      <c r="G294" s="34" t="str">
        <f t="shared" si="72"/>
        <v/>
      </c>
      <c r="H294" s="33"/>
      <c r="I294" s="49" t="str">
        <f>IF(OR(Annex2!I301="",Annex2!I301=0),"",Annex2!I301)</f>
        <v/>
      </c>
      <c r="J294" s="53"/>
      <c r="K294" s="54" t="str">
        <f t="shared" si="73"/>
        <v/>
      </c>
      <c r="L294" s="52" t="str">
        <f>IF(OR(Annex2!J301="",Annex2!J301=0),"",Annex2!J301)</f>
        <v/>
      </c>
      <c r="M294" s="52" t="str">
        <f>IF(OR(Annex2!K301="",Annex2!K301=0),"",Annex2!K301)</f>
        <v/>
      </c>
      <c r="N294" s="48" t="str">
        <f>IF(OR(Annex2!L301="",Annex2!L301="N/A"),"",Annex2!L301)</f>
        <v/>
      </c>
      <c r="O294" s="33"/>
      <c r="P294" s="34" t="str">
        <f t="shared" si="74"/>
        <v/>
      </c>
      <c r="Q294" s="52" t="str">
        <f>IF(OR(Annex2!M301="",Annex2!M301=" "),"","Yes")</f>
        <v/>
      </c>
      <c r="R294" s="53"/>
      <c r="S294" s="54" t="str">
        <f t="shared" si="75"/>
        <v/>
      </c>
      <c r="T294" s="48" t="str">
        <f>IF(OR(Annex2!N301="",Annex2!N301=" "),"",Annex2!N301)</f>
        <v/>
      </c>
      <c r="U294" s="33"/>
      <c r="V294" s="34" t="str">
        <f t="shared" si="76"/>
        <v/>
      </c>
      <c r="W294" s="50" t="str">
        <f>IF(OR(Annex2!O301="",Annex2!O301="N/A",Annex2!O301=" "),"",Annex2!O301)</f>
        <v/>
      </c>
      <c r="X294" s="53"/>
      <c r="Y294" s="54" t="str">
        <f t="shared" si="77"/>
        <v/>
      </c>
      <c r="Z294" s="48" t="str">
        <f>IF(OR(Annex2!P301="",Annex2!P301="N/A",Annex2!P301=" "),"",Annex2!P301)</f>
        <v/>
      </c>
      <c r="AA294" s="33"/>
      <c r="AB294" s="34" t="str">
        <f t="shared" si="78"/>
        <v/>
      </c>
      <c r="AC294" s="51" t="str">
        <f>IF(OR(Annex2!Q301="",Annex2!Q301=0),"",Annex2!Q301)</f>
        <v/>
      </c>
      <c r="AD294" s="53"/>
      <c r="AE294" s="54" t="str">
        <f t="shared" si="79"/>
        <v/>
      </c>
      <c r="AF294" s="52" t="str">
        <f>IF(OR(Annex2!R301="",Annex2!R301=0),"",Annex2!R301)</f>
        <v/>
      </c>
      <c r="AG294" s="47" t="str">
        <f>IF(OR(Annex2!S301="",Annex2!S301=0),"",Annex2!S301)</f>
        <v/>
      </c>
      <c r="AH294" s="33"/>
      <c r="AI294" s="33" t="str">
        <f t="shared" si="80"/>
        <v/>
      </c>
      <c r="AJ294" s="51" t="str">
        <f>IF(OR(Annex2!T301="",Annex2!T301=0),"",Annex2!T301)</f>
        <v/>
      </c>
      <c r="AK294" s="53"/>
      <c r="AL294" s="54" t="str">
        <f t="shared" si="81"/>
        <v/>
      </c>
      <c r="AM294" s="47" t="str">
        <f>IF(OR(Annex2!U301="",Annex2!U301="N/A",Annex2!U301=" "),"",Annex2!U301)</f>
        <v/>
      </c>
      <c r="AN294" s="33"/>
      <c r="AO294" s="33" t="str">
        <f t="shared" si="82"/>
        <v/>
      </c>
      <c r="AP294" s="33"/>
      <c r="AQ294" s="51" t="str">
        <f>IF(OR(Annex2!V301="",Annex2!V301=0),"",Annex2!V301)</f>
        <v/>
      </c>
      <c r="AR294" s="53"/>
      <c r="AS294" s="54" t="str">
        <f t="shared" si="83"/>
        <v/>
      </c>
      <c r="AT294" s="71" t="str">
        <f>IF(OR(Annex2!W301="",Annex2!W301=0),"",Annex2!W301)</f>
        <v/>
      </c>
      <c r="AU294" s="48" t="str">
        <f>IF(Annex2!X301&lt;&gt;"Yes","",Annex2!X301)</f>
        <v/>
      </c>
      <c r="AV294" s="33"/>
      <c r="AW294" s="73" t="str">
        <f t="shared" si="84"/>
        <v/>
      </c>
      <c r="AX294" s="50" t="str">
        <f>IF(Annex2!Y301&lt;&gt;"Yes","",Annex2!Y301)</f>
        <v/>
      </c>
      <c r="AY294" s="53"/>
      <c r="AZ294" s="54" t="str">
        <f t="shared" si="85"/>
        <v/>
      </c>
      <c r="BA294" s="48" t="str">
        <f>IF(OR(Annex2!Z301=" ",Annex2!Z301=""),"","Yes")</f>
        <v/>
      </c>
      <c r="BB294" s="33"/>
      <c r="BC294" s="73" t="str">
        <f t="shared" si="86"/>
        <v/>
      </c>
      <c r="BD294" s="33"/>
      <c r="BE294" s="56"/>
    </row>
    <row r="295" spans="1:57" ht="15" customHeight="1">
      <c r="A295" s="45" t="str">
        <f>IF(OR(Annex2!B302="",Annex2!E302=0),"",Annex2!B302)</f>
        <v/>
      </c>
      <c r="B295" s="45" t="str">
        <f>IF(OR(Annex2!D302="",Annex2!D302=0),"",Annex2!D302)</f>
        <v/>
      </c>
      <c r="C295" s="45" t="str">
        <f>IF(Annex2!E302="","",Annex2!E302)</f>
        <v/>
      </c>
      <c r="D295" s="46" t="str">
        <f>IF(Annex2!F302="","",Annex2!F302)</f>
        <v/>
      </c>
      <c r="E295" s="47" t="str">
        <f>IF(OR(Annex2!H302="",Annex2!H302=0),"",Annex2!H302)</f>
        <v/>
      </c>
      <c r="F295" s="33"/>
      <c r="G295" s="34" t="str">
        <f t="shared" si="72"/>
        <v/>
      </c>
      <c r="H295" s="33"/>
      <c r="I295" s="49" t="str">
        <f>IF(OR(Annex2!I302="",Annex2!I302=0),"",Annex2!I302)</f>
        <v/>
      </c>
      <c r="J295" s="53"/>
      <c r="K295" s="54" t="str">
        <f t="shared" si="73"/>
        <v/>
      </c>
      <c r="L295" s="52" t="str">
        <f>IF(OR(Annex2!J302="",Annex2!J302=0),"",Annex2!J302)</f>
        <v/>
      </c>
      <c r="M295" s="52" t="str">
        <f>IF(OR(Annex2!K302="",Annex2!K302=0),"",Annex2!K302)</f>
        <v/>
      </c>
      <c r="N295" s="48" t="str">
        <f>IF(OR(Annex2!L302="",Annex2!L302="N/A"),"",Annex2!L302)</f>
        <v/>
      </c>
      <c r="O295" s="33"/>
      <c r="P295" s="34" t="str">
        <f t="shared" si="74"/>
        <v/>
      </c>
      <c r="Q295" s="52" t="str">
        <f>IF(OR(Annex2!M302="",Annex2!M302=" "),"","Yes")</f>
        <v/>
      </c>
      <c r="R295" s="53"/>
      <c r="S295" s="54" t="str">
        <f t="shared" si="75"/>
        <v/>
      </c>
      <c r="T295" s="48" t="str">
        <f>IF(OR(Annex2!N302="",Annex2!N302=" "),"",Annex2!N302)</f>
        <v/>
      </c>
      <c r="U295" s="33"/>
      <c r="V295" s="34" t="str">
        <f t="shared" si="76"/>
        <v/>
      </c>
      <c r="W295" s="50" t="str">
        <f>IF(OR(Annex2!O302="",Annex2!O302="N/A",Annex2!O302=" "),"",Annex2!O302)</f>
        <v/>
      </c>
      <c r="X295" s="53"/>
      <c r="Y295" s="54" t="str">
        <f t="shared" si="77"/>
        <v/>
      </c>
      <c r="Z295" s="48" t="str">
        <f>IF(OR(Annex2!P302="",Annex2!P302="N/A",Annex2!P302=" "),"",Annex2!P302)</f>
        <v/>
      </c>
      <c r="AA295" s="33"/>
      <c r="AB295" s="34" t="str">
        <f t="shared" si="78"/>
        <v/>
      </c>
      <c r="AC295" s="51" t="str">
        <f>IF(OR(Annex2!Q302="",Annex2!Q302=0),"",Annex2!Q302)</f>
        <v/>
      </c>
      <c r="AD295" s="53"/>
      <c r="AE295" s="54" t="str">
        <f t="shared" si="79"/>
        <v/>
      </c>
      <c r="AF295" s="52" t="str">
        <f>IF(OR(Annex2!R302="",Annex2!R302=0),"",Annex2!R302)</f>
        <v/>
      </c>
      <c r="AG295" s="47" t="str">
        <f>IF(OR(Annex2!S302="",Annex2!S302=0),"",Annex2!S302)</f>
        <v/>
      </c>
      <c r="AH295" s="33"/>
      <c r="AI295" s="33" t="str">
        <f t="shared" si="80"/>
        <v/>
      </c>
      <c r="AJ295" s="51" t="str">
        <f>IF(OR(Annex2!T302="",Annex2!T302=0),"",Annex2!T302)</f>
        <v/>
      </c>
      <c r="AK295" s="53"/>
      <c r="AL295" s="54" t="str">
        <f t="shared" si="81"/>
        <v/>
      </c>
      <c r="AM295" s="47" t="str">
        <f>IF(OR(Annex2!U302="",Annex2!U302="N/A",Annex2!U302=" "),"",Annex2!U302)</f>
        <v/>
      </c>
      <c r="AN295" s="33"/>
      <c r="AO295" s="33" t="str">
        <f t="shared" si="82"/>
        <v/>
      </c>
      <c r="AP295" s="33"/>
      <c r="AQ295" s="51" t="str">
        <f>IF(OR(Annex2!V302="",Annex2!V302=0),"",Annex2!V302)</f>
        <v/>
      </c>
      <c r="AR295" s="53"/>
      <c r="AS295" s="54" t="str">
        <f t="shared" si="83"/>
        <v/>
      </c>
      <c r="AT295" s="71" t="str">
        <f>IF(OR(Annex2!W302="",Annex2!W302=0),"",Annex2!W302)</f>
        <v/>
      </c>
      <c r="AU295" s="48" t="str">
        <f>IF(Annex2!X302&lt;&gt;"Yes","",Annex2!X302)</f>
        <v/>
      </c>
      <c r="AV295" s="33"/>
      <c r="AW295" s="73" t="str">
        <f t="shared" si="84"/>
        <v/>
      </c>
      <c r="AX295" s="50" t="str">
        <f>IF(Annex2!Y302&lt;&gt;"Yes","",Annex2!Y302)</f>
        <v/>
      </c>
      <c r="AY295" s="53"/>
      <c r="AZ295" s="54" t="str">
        <f t="shared" si="85"/>
        <v/>
      </c>
      <c r="BA295" s="48" t="str">
        <f>IF(OR(Annex2!Z302=" ",Annex2!Z302=""),"","Yes")</f>
        <v/>
      </c>
      <c r="BB295" s="33"/>
      <c r="BC295" s="73" t="str">
        <f t="shared" si="86"/>
        <v/>
      </c>
      <c r="BD295" s="33"/>
      <c r="BE295" s="56"/>
    </row>
    <row r="296" spans="1:57" ht="15" customHeight="1">
      <c r="A296" s="45" t="str">
        <f>IF(OR(Annex2!B303="",Annex2!E303=0),"",Annex2!B303)</f>
        <v/>
      </c>
      <c r="B296" s="45" t="str">
        <f>IF(OR(Annex2!D303="",Annex2!D303=0),"",Annex2!D303)</f>
        <v/>
      </c>
      <c r="C296" s="45" t="str">
        <f>IF(Annex2!E303="","",Annex2!E303)</f>
        <v/>
      </c>
      <c r="D296" s="46" t="str">
        <f>IF(Annex2!F303="","",Annex2!F303)</f>
        <v/>
      </c>
      <c r="E296" s="47" t="str">
        <f>IF(OR(Annex2!H303="",Annex2!H303=0),"",Annex2!H303)</f>
        <v/>
      </c>
      <c r="F296" s="33"/>
      <c r="G296" s="34" t="str">
        <f t="shared" si="72"/>
        <v/>
      </c>
      <c r="H296" s="33"/>
      <c r="I296" s="49" t="str">
        <f>IF(OR(Annex2!I303="",Annex2!I303=0),"",Annex2!I303)</f>
        <v/>
      </c>
      <c r="J296" s="53"/>
      <c r="K296" s="54" t="str">
        <f t="shared" si="73"/>
        <v/>
      </c>
      <c r="L296" s="52" t="str">
        <f>IF(OR(Annex2!J303="",Annex2!J303=0),"",Annex2!J303)</f>
        <v/>
      </c>
      <c r="M296" s="52" t="str">
        <f>IF(OR(Annex2!K303="",Annex2!K303=0),"",Annex2!K303)</f>
        <v/>
      </c>
      <c r="N296" s="48" t="str">
        <f>IF(OR(Annex2!L303="",Annex2!L303="N/A"),"",Annex2!L303)</f>
        <v/>
      </c>
      <c r="O296" s="33"/>
      <c r="P296" s="34" t="str">
        <f t="shared" si="74"/>
        <v/>
      </c>
      <c r="Q296" s="52" t="str">
        <f>IF(OR(Annex2!M303="",Annex2!M303=" "),"","Yes")</f>
        <v/>
      </c>
      <c r="R296" s="53"/>
      <c r="S296" s="54" t="str">
        <f t="shared" si="75"/>
        <v/>
      </c>
      <c r="T296" s="48" t="str">
        <f>IF(OR(Annex2!N303="",Annex2!N303=" "),"",Annex2!N303)</f>
        <v/>
      </c>
      <c r="U296" s="33"/>
      <c r="V296" s="34" t="str">
        <f t="shared" si="76"/>
        <v/>
      </c>
      <c r="W296" s="50" t="str">
        <f>IF(OR(Annex2!O303="",Annex2!O303="N/A",Annex2!O303=" "),"",Annex2!O303)</f>
        <v/>
      </c>
      <c r="X296" s="53"/>
      <c r="Y296" s="54" t="str">
        <f t="shared" si="77"/>
        <v/>
      </c>
      <c r="Z296" s="48" t="str">
        <f>IF(OR(Annex2!P303="",Annex2!P303="N/A",Annex2!P303=" "),"",Annex2!P303)</f>
        <v/>
      </c>
      <c r="AA296" s="33"/>
      <c r="AB296" s="34" t="str">
        <f t="shared" si="78"/>
        <v/>
      </c>
      <c r="AC296" s="51" t="str">
        <f>IF(OR(Annex2!Q303="",Annex2!Q303=0),"",Annex2!Q303)</f>
        <v/>
      </c>
      <c r="AD296" s="53"/>
      <c r="AE296" s="54" t="str">
        <f t="shared" si="79"/>
        <v/>
      </c>
      <c r="AF296" s="52" t="str">
        <f>IF(OR(Annex2!R303="",Annex2!R303=0),"",Annex2!R303)</f>
        <v/>
      </c>
      <c r="AG296" s="47" t="str">
        <f>IF(OR(Annex2!S303="",Annex2!S303=0),"",Annex2!S303)</f>
        <v/>
      </c>
      <c r="AH296" s="33"/>
      <c r="AI296" s="33" t="str">
        <f t="shared" si="80"/>
        <v/>
      </c>
      <c r="AJ296" s="51" t="str">
        <f>IF(OR(Annex2!T303="",Annex2!T303=0),"",Annex2!T303)</f>
        <v/>
      </c>
      <c r="AK296" s="53"/>
      <c r="AL296" s="54" t="str">
        <f t="shared" si="81"/>
        <v/>
      </c>
      <c r="AM296" s="47" t="str">
        <f>IF(OR(Annex2!U303="",Annex2!U303="N/A",Annex2!U303=" "),"",Annex2!U303)</f>
        <v/>
      </c>
      <c r="AN296" s="33"/>
      <c r="AO296" s="33" t="str">
        <f t="shared" si="82"/>
        <v/>
      </c>
      <c r="AP296" s="33"/>
      <c r="AQ296" s="51" t="str">
        <f>IF(OR(Annex2!V303="",Annex2!V303=0),"",Annex2!V303)</f>
        <v/>
      </c>
      <c r="AR296" s="53"/>
      <c r="AS296" s="54" t="str">
        <f t="shared" si="83"/>
        <v/>
      </c>
      <c r="AT296" s="71" t="str">
        <f>IF(OR(Annex2!W303="",Annex2!W303=0),"",Annex2!W303)</f>
        <v/>
      </c>
      <c r="AU296" s="48" t="str">
        <f>IF(Annex2!X303&lt;&gt;"Yes","",Annex2!X303)</f>
        <v/>
      </c>
      <c r="AV296" s="33"/>
      <c r="AW296" s="73" t="str">
        <f t="shared" si="84"/>
        <v/>
      </c>
      <c r="AX296" s="50" t="str">
        <f>IF(Annex2!Y303&lt;&gt;"Yes","",Annex2!Y303)</f>
        <v/>
      </c>
      <c r="AY296" s="53"/>
      <c r="AZ296" s="54" t="str">
        <f t="shared" si="85"/>
        <v/>
      </c>
      <c r="BA296" s="48" t="str">
        <f>IF(OR(Annex2!Z303=" ",Annex2!Z303=""),"","Yes")</f>
        <v/>
      </c>
      <c r="BB296" s="33"/>
      <c r="BC296" s="73" t="str">
        <f t="shared" si="86"/>
        <v/>
      </c>
      <c r="BD296" s="33"/>
      <c r="BE296" s="56"/>
    </row>
    <row r="297" spans="1:57" ht="15" customHeight="1">
      <c r="A297" s="45" t="str">
        <f>IF(OR(Annex2!B304="",Annex2!E304=0),"",Annex2!B304)</f>
        <v/>
      </c>
      <c r="B297" s="45" t="str">
        <f>IF(OR(Annex2!D304="",Annex2!D304=0),"",Annex2!D304)</f>
        <v/>
      </c>
      <c r="C297" s="45" t="str">
        <f>IF(Annex2!E304="","",Annex2!E304)</f>
        <v/>
      </c>
      <c r="D297" s="46" t="str">
        <f>IF(Annex2!F304="","",Annex2!F304)</f>
        <v/>
      </c>
      <c r="E297" s="47" t="str">
        <f>IF(OR(Annex2!H304="",Annex2!H304=0),"",Annex2!H304)</f>
        <v/>
      </c>
      <c r="F297" s="33"/>
      <c r="G297" s="34" t="str">
        <f t="shared" si="72"/>
        <v/>
      </c>
      <c r="H297" s="33"/>
      <c r="I297" s="49" t="str">
        <f>IF(OR(Annex2!I304="",Annex2!I304=0),"",Annex2!I304)</f>
        <v/>
      </c>
      <c r="J297" s="53"/>
      <c r="K297" s="54" t="str">
        <f t="shared" si="73"/>
        <v/>
      </c>
      <c r="L297" s="52" t="str">
        <f>IF(OR(Annex2!J304="",Annex2!J304=0),"",Annex2!J304)</f>
        <v/>
      </c>
      <c r="M297" s="52" t="str">
        <f>IF(OR(Annex2!K304="",Annex2!K304=0),"",Annex2!K304)</f>
        <v/>
      </c>
      <c r="N297" s="48" t="str">
        <f>IF(OR(Annex2!L304="",Annex2!L304="N/A"),"",Annex2!L304)</f>
        <v/>
      </c>
      <c r="O297" s="33"/>
      <c r="P297" s="34" t="str">
        <f t="shared" si="74"/>
        <v/>
      </c>
      <c r="Q297" s="52" t="str">
        <f>IF(OR(Annex2!M304="",Annex2!M304=" "),"","Yes")</f>
        <v/>
      </c>
      <c r="R297" s="53"/>
      <c r="S297" s="54" t="str">
        <f t="shared" si="75"/>
        <v/>
      </c>
      <c r="T297" s="48" t="str">
        <f>IF(OR(Annex2!N304="",Annex2!N304=" "),"",Annex2!N304)</f>
        <v/>
      </c>
      <c r="U297" s="33"/>
      <c r="V297" s="34" t="str">
        <f t="shared" si="76"/>
        <v/>
      </c>
      <c r="W297" s="50" t="str">
        <f>IF(OR(Annex2!O304="",Annex2!O304="N/A",Annex2!O304=" "),"",Annex2!O304)</f>
        <v/>
      </c>
      <c r="X297" s="53"/>
      <c r="Y297" s="54" t="str">
        <f t="shared" si="77"/>
        <v/>
      </c>
      <c r="Z297" s="48" t="str">
        <f>IF(OR(Annex2!P304="",Annex2!P304="N/A",Annex2!P304=" "),"",Annex2!P304)</f>
        <v/>
      </c>
      <c r="AA297" s="33"/>
      <c r="AB297" s="34" t="str">
        <f t="shared" si="78"/>
        <v/>
      </c>
      <c r="AC297" s="51" t="str">
        <f>IF(OR(Annex2!Q304="",Annex2!Q304=0),"",Annex2!Q304)</f>
        <v/>
      </c>
      <c r="AD297" s="53"/>
      <c r="AE297" s="54" t="str">
        <f t="shared" si="79"/>
        <v/>
      </c>
      <c r="AF297" s="52" t="str">
        <f>IF(OR(Annex2!R304="",Annex2!R304=0),"",Annex2!R304)</f>
        <v/>
      </c>
      <c r="AG297" s="47" t="str">
        <f>IF(OR(Annex2!S304="",Annex2!S304=0),"",Annex2!S304)</f>
        <v/>
      </c>
      <c r="AH297" s="33"/>
      <c r="AI297" s="33" t="str">
        <f t="shared" si="80"/>
        <v/>
      </c>
      <c r="AJ297" s="51" t="str">
        <f>IF(OR(Annex2!T304="",Annex2!T304=0),"",Annex2!T304)</f>
        <v/>
      </c>
      <c r="AK297" s="53"/>
      <c r="AL297" s="54" t="str">
        <f t="shared" si="81"/>
        <v/>
      </c>
      <c r="AM297" s="47" t="str">
        <f>IF(OR(Annex2!U304="",Annex2!U304="N/A",Annex2!U304=" "),"",Annex2!U304)</f>
        <v/>
      </c>
      <c r="AN297" s="33"/>
      <c r="AO297" s="33" t="str">
        <f t="shared" si="82"/>
        <v/>
      </c>
      <c r="AP297" s="33"/>
      <c r="AQ297" s="51" t="str">
        <f>IF(OR(Annex2!V304="",Annex2!V304=0),"",Annex2!V304)</f>
        <v/>
      </c>
      <c r="AR297" s="53"/>
      <c r="AS297" s="54" t="str">
        <f t="shared" si="83"/>
        <v/>
      </c>
      <c r="AT297" s="71" t="str">
        <f>IF(OR(Annex2!W304="",Annex2!W304=0),"",Annex2!W304)</f>
        <v/>
      </c>
      <c r="AU297" s="48" t="str">
        <f>IF(Annex2!X304&lt;&gt;"Yes","",Annex2!X304)</f>
        <v/>
      </c>
      <c r="AV297" s="33"/>
      <c r="AW297" s="73" t="str">
        <f t="shared" si="84"/>
        <v/>
      </c>
      <c r="AX297" s="50" t="str">
        <f>IF(Annex2!Y304&lt;&gt;"Yes","",Annex2!Y304)</f>
        <v/>
      </c>
      <c r="AY297" s="53"/>
      <c r="AZ297" s="54" t="str">
        <f t="shared" si="85"/>
        <v/>
      </c>
      <c r="BA297" s="48" t="str">
        <f>IF(OR(Annex2!Z304=" ",Annex2!Z304=""),"","Yes")</f>
        <v/>
      </c>
      <c r="BB297" s="33"/>
      <c r="BC297" s="73" t="str">
        <f t="shared" si="86"/>
        <v/>
      </c>
      <c r="BD297" s="33"/>
      <c r="BE297" s="56"/>
    </row>
    <row r="298" spans="1:57" ht="15" customHeight="1">
      <c r="A298" s="45" t="str">
        <f>IF(OR(Annex2!B305="",Annex2!E305=0),"",Annex2!B305)</f>
        <v/>
      </c>
      <c r="B298" s="45" t="str">
        <f>IF(OR(Annex2!D305="",Annex2!D305=0),"",Annex2!D305)</f>
        <v/>
      </c>
      <c r="C298" s="45" t="str">
        <f>IF(Annex2!E305="","",Annex2!E305)</f>
        <v/>
      </c>
      <c r="D298" s="46" t="str">
        <f>IF(Annex2!F305="","",Annex2!F305)</f>
        <v/>
      </c>
      <c r="E298" s="47" t="str">
        <f>IF(OR(Annex2!H305="",Annex2!H305=0),"",Annex2!H305)</f>
        <v/>
      </c>
      <c r="F298" s="33"/>
      <c r="G298" s="34" t="str">
        <f t="shared" si="72"/>
        <v/>
      </c>
      <c r="H298" s="33"/>
      <c r="I298" s="49" t="str">
        <f>IF(OR(Annex2!I305="",Annex2!I305=0),"",Annex2!I305)</f>
        <v/>
      </c>
      <c r="J298" s="53"/>
      <c r="K298" s="54" t="str">
        <f t="shared" si="73"/>
        <v/>
      </c>
      <c r="L298" s="52" t="str">
        <f>IF(OR(Annex2!J305="",Annex2!J305=0),"",Annex2!J305)</f>
        <v/>
      </c>
      <c r="M298" s="52" t="str">
        <f>IF(OR(Annex2!K305="",Annex2!K305=0),"",Annex2!K305)</f>
        <v/>
      </c>
      <c r="N298" s="48" t="str">
        <f>IF(OR(Annex2!L305="",Annex2!L305="N/A"),"",Annex2!L305)</f>
        <v/>
      </c>
      <c r="O298" s="33"/>
      <c r="P298" s="34" t="str">
        <f t="shared" si="74"/>
        <v/>
      </c>
      <c r="Q298" s="52" t="str">
        <f>IF(OR(Annex2!M305="",Annex2!M305=" "),"","Yes")</f>
        <v/>
      </c>
      <c r="R298" s="53"/>
      <c r="S298" s="54" t="str">
        <f t="shared" si="75"/>
        <v/>
      </c>
      <c r="T298" s="48" t="str">
        <f>IF(OR(Annex2!N305="",Annex2!N305=" "),"",Annex2!N305)</f>
        <v/>
      </c>
      <c r="U298" s="33"/>
      <c r="V298" s="34" t="str">
        <f t="shared" si="76"/>
        <v/>
      </c>
      <c r="W298" s="50" t="str">
        <f>IF(OR(Annex2!O305="",Annex2!O305="N/A",Annex2!O305=" "),"",Annex2!O305)</f>
        <v/>
      </c>
      <c r="X298" s="53"/>
      <c r="Y298" s="54" t="str">
        <f t="shared" si="77"/>
        <v/>
      </c>
      <c r="Z298" s="48" t="str">
        <f>IF(OR(Annex2!P305="",Annex2!P305="N/A",Annex2!P305=" "),"",Annex2!P305)</f>
        <v/>
      </c>
      <c r="AA298" s="33"/>
      <c r="AB298" s="34" t="str">
        <f t="shared" si="78"/>
        <v/>
      </c>
      <c r="AC298" s="51" t="str">
        <f>IF(OR(Annex2!Q305="",Annex2!Q305=0),"",Annex2!Q305)</f>
        <v/>
      </c>
      <c r="AD298" s="53"/>
      <c r="AE298" s="54" t="str">
        <f t="shared" si="79"/>
        <v/>
      </c>
      <c r="AF298" s="52" t="str">
        <f>IF(OR(Annex2!R305="",Annex2!R305=0),"",Annex2!R305)</f>
        <v/>
      </c>
      <c r="AG298" s="47" t="str">
        <f>IF(OR(Annex2!S305="",Annex2!S305=0),"",Annex2!S305)</f>
        <v/>
      </c>
      <c r="AH298" s="33"/>
      <c r="AI298" s="33" t="str">
        <f t="shared" si="80"/>
        <v/>
      </c>
      <c r="AJ298" s="51" t="str">
        <f>IF(OR(Annex2!T305="",Annex2!T305=0),"",Annex2!T305)</f>
        <v/>
      </c>
      <c r="AK298" s="53"/>
      <c r="AL298" s="54" t="str">
        <f t="shared" si="81"/>
        <v/>
      </c>
      <c r="AM298" s="47" t="str">
        <f>IF(OR(Annex2!U305="",Annex2!U305="N/A",Annex2!U305=" "),"",Annex2!U305)</f>
        <v/>
      </c>
      <c r="AN298" s="33"/>
      <c r="AO298" s="33" t="str">
        <f t="shared" si="82"/>
        <v/>
      </c>
      <c r="AP298" s="33"/>
      <c r="AQ298" s="51" t="str">
        <f>IF(OR(Annex2!V305="",Annex2!V305=0),"",Annex2!V305)</f>
        <v/>
      </c>
      <c r="AR298" s="53"/>
      <c r="AS298" s="54" t="str">
        <f t="shared" si="83"/>
        <v/>
      </c>
      <c r="AT298" s="71" t="str">
        <f>IF(OR(Annex2!W305="",Annex2!W305=0),"",Annex2!W305)</f>
        <v/>
      </c>
      <c r="AU298" s="48" t="str">
        <f>IF(Annex2!X305&lt;&gt;"Yes","",Annex2!X305)</f>
        <v/>
      </c>
      <c r="AV298" s="33"/>
      <c r="AW298" s="73" t="str">
        <f t="shared" si="84"/>
        <v/>
      </c>
      <c r="AX298" s="50" t="str">
        <f>IF(Annex2!Y305&lt;&gt;"Yes","",Annex2!Y305)</f>
        <v/>
      </c>
      <c r="AY298" s="53"/>
      <c r="AZ298" s="54" t="str">
        <f t="shared" si="85"/>
        <v/>
      </c>
      <c r="BA298" s="48" t="str">
        <f>IF(OR(Annex2!Z305=" ",Annex2!Z305=""),"","Yes")</f>
        <v/>
      </c>
      <c r="BB298" s="33"/>
      <c r="BC298" s="73" t="str">
        <f t="shared" si="86"/>
        <v/>
      </c>
      <c r="BD298" s="33"/>
      <c r="BE298" s="56"/>
    </row>
    <row r="299" spans="1:57" ht="15" customHeight="1">
      <c r="A299" s="45" t="str">
        <f>IF(OR(Annex2!B306="",Annex2!E306=0),"",Annex2!B306)</f>
        <v/>
      </c>
      <c r="B299" s="45" t="str">
        <f>IF(OR(Annex2!D306="",Annex2!D306=0),"",Annex2!D306)</f>
        <v/>
      </c>
      <c r="C299" s="45" t="str">
        <f>IF(Annex2!E306="","",Annex2!E306)</f>
        <v/>
      </c>
      <c r="D299" s="46" t="str">
        <f>IF(Annex2!F306="","",Annex2!F306)</f>
        <v/>
      </c>
      <c r="E299" s="47" t="str">
        <f>IF(OR(Annex2!H306="",Annex2!H306=0),"",Annex2!H306)</f>
        <v/>
      </c>
      <c r="F299" s="33"/>
      <c r="G299" s="34" t="str">
        <f t="shared" si="72"/>
        <v/>
      </c>
      <c r="H299" s="33"/>
      <c r="I299" s="49" t="str">
        <f>IF(OR(Annex2!I306="",Annex2!I306=0),"",Annex2!I306)</f>
        <v/>
      </c>
      <c r="J299" s="53"/>
      <c r="K299" s="54" t="str">
        <f t="shared" si="73"/>
        <v/>
      </c>
      <c r="L299" s="52" t="str">
        <f>IF(OR(Annex2!J306="",Annex2!J306=0),"",Annex2!J306)</f>
        <v/>
      </c>
      <c r="M299" s="52" t="str">
        <f>IF(OR(Annex2!K306="",Annex2!K306=0),"",Annex2!K306)</f>
        <v/>
      </c>
      <c r="N299" s="48" t="str">
        <f>IF(OR(Annex2!L306="",Annex2!L306="N/A"),"",Annex2!L306)</f>
        <v/>
      </c>
      <c r="O299" s="33"/>
      <c r="P299" s="34" t="str">
        <f t="shared" si="74"/>
        <v/>
      </c>
      <c r="Q299" s="52" t="str">
        <f>IF(OR(Annex2!M306="",Annex2!M306=" "),"","Yes")</f>
        <v/>
      </c>
      <c r="R299" s="53"/>
      <c r="S299" s="54" t="str">
        <f t="shared" si="75"/>
        <v/>
      </c>
      <c r="T299" s="48" t="str">
        <f>IF(OR(Annex2!N306="",Annex2!N306=" "),"",Annex2!N306)</f>
        <v/>
      </c>
      <c r="U299" s="33"/>
      <c r="V299" s="34" t="str">
        <f t="shared" si="76"/>
        <v/>
      </c>
      <c r="W299" s="50" t="str">
        <f>IF(OR(Annex2!O306="",Annex2!O306="N/A",Annex2!O306=" "),"",Annex2!O306)</f>
        <v/>
      </c>
      <c r="X299" s="53"/>
      <c r="Y299" s="54" t="str">
        <f t="shared" si="77"/>
        <v/>
      </c>
      <c r="Z299" s="48" t="str">
        <f>IF(OR(Annex2!P306="",Annex2!P306="N/A",Annex2!P306=" "),"",Annex2!P306)</f>
        <v/>
      </c>
      <c r="AA299" s="33"/>
      <c r="AB299" s="34" t="str">
        <f t="shared" si="78"/>
        <v/>
      </c>
      <c r="AC299" s="51" t="str">
        <f>IF(OR(Annex2!Q306="",Annex2!Q306=0),"",Annex2!Q306)</f>
        <v/>
      </c>
      <c r="AD299" s="53"/>
      <c r="AE299" s="54" t="str">
        <f t="shared" si="79"/>
        <v/>
      </c>
      <c r="AF299" s="52" t="str">
        <f>IF(OR(Annex2!R306="",Annex2!R306=0),"",Annex2!R306)</f>
        <v/>
      </c>
      <c r="AG299" s="47" t="str">
        <f>IF(OR(Annex2!S306="",Annex2!S306=0),"",Annex2!S306)</f>
        <v/>
      </c>
      <c r="AH299" s="33"/>
      <c r="AI299" s="33" t="str">
        <f t="shared" si="80"/>
        <v/>
      </c>
      <c r="AJ299" s="51" t="str">
        <f>IF(OR(Annex2!T306="",Annex2!T306=0),"",Annex2!T306)</f>
        <v/>
      </c>
      <c r="AK299" s="53"/>
      <c r="AL299" s="54" t="str">
        <f t="shared" si="81"/>
        <v/>
      </c>
      <c r="AM299" s="47" t="str">
        <f>IF(OR(Annex2!U306="",Annex2!U306="N/A",Annex2!U306=" "),"",Annex2!U306)</f>
        <v/>
      </c>
      <c r="AN299" s="33"/>
      <c r="AO299" s="33" t="str">
        <f t="shared" si="82"/>
        <v/>
      </c>
      <c r="AP299" s="33"/>
      <c r="AQ299" s="51" t="str">
        <f>IF(OR(Annex2!V306="",Annex2!V306=0),"",Annex2!V306)</f>
        <v/>
      </c>
      <c r="AR299" s="53"/>
      <c r="AS299" s="54" t="str">
        <f t="shared" si="83"/>
        <v/>
      </c>
      <c r="AT299" s="71" t="str">
        <f>IF(OR(Annex2!W306="",Annex2!W306=0),"",Annex2!W306)</f>
        <v/>
      </c>
      <c r="AU299" s="48" t="str">
        <f>IF(Annex2!X306&lt;&gt;"Yes","",Annex2!X306)</f>
        <v/>
      </c>
      <c r="AV299" s="33"/>
      <c r="AW299" s="73" t="str">
        <f t="shared" si="84"/>
        <v/>
      </c>
      <c r="AX299" s="50" t="str">
        <f>IF(Annex2!Y306&lt;&gt;"Yes","",Annex2!Y306)</f>
        <v/>
      </c>
      <c r="AY299" s="53"/>
      <c r="AZ299" s="54" t="str">
        <f t="shared" si="85"/>
        <v/>
      </c>
      <c r="BA299" s="48" t="str">
        <f>IF(OR(Annex2!Z306=" ",Annex2!Z306=""),"","Yes")</f>
        <v/>
      </c>
      <c r="BB299" s="33"/>
      <c r="BC299" s="73" t="str">
        <f t="shared" si="86"/>
        <v/>
      </c>
      <c r="BD299" s="33"/>
      <c r="BE299" s="56"/>
    </row>
    <row r="300" spans="1:57" ht="15" customHeight="1">
      <c r="A300" s="45" t="str">
        <f>IF(OR(Annex2!B307="",Annex2!E307=0),"",Annex2!B307)</f>
        <v/>
      </c>
      <c r="B300" s="45" t="str">
        <f>IF(OR(Annex2!D307="",Annex2!D307=0),"",Annex2!D307)</f>
        <v/>
      </c>
      <c r="C300" s="45" t="str">
        <f>IF(Annex2!E307="","",Annex2!E307)</f>
        <v/>
      </c>
      <c r="D300" s="46" t="str">
        <f>IF(Annex2!F307="","",Annex2!F307)</f>
        <v/>
      </c>
      <c r="E300" s="47" t="str">
        <f>IF(OR(Annex2!H307="",Annex2!H307=0),"",Annex2!H307)</f>
        <v/>
      </c>
      <c r="F300" s="33"/>
      <c r="G300" s="34" t="str">
        <f t="shared" si="72"/>
        <v/>
      </c>
      <c r="H300" s="33"/>
      <c r="I300" s="49" t="str">
        <f>IF(OR(Annex2!I307="",Annex2!I307=0),"",Annex2!I307)</f>
        <v/>
      </c>
      <c r="J300" s="53"/>
      <c r="K300" s="54" t="str">
        <f t="shared" si="73"/>
        <v/>
      </c>
      <c r="L300" s="52" t="str">
        <f>IF(OR(Annex2!J307="",Annex2!J307=0),"",Annex2!J307)</f>
        <v/>
      </c>
      <c r="M300" s="52" t="str">
        <f>IF(OR(Annex2!K307="",Annex2!K307=0),"",Annex2!K307)</f>
        <v/>
      </c>
      <c r="N300" s="48" t="str">
        <f>IF(OR(Annex2!L307="",Annex2!L307="N/A"),"",Annex2!L307)</f>
        <v/>
      </c>
      <c r="O300" s="33"/>
      <c r="P300" s="34" t="str">
        <f t="shared" si="74"/>
        <v/>
      </c>
      <c r="Q300" s="52" t="str">
        <f>IF(OR(Annex2!M307="",Annex2!M307=" "),"","Yes")</f>
        <v/>
      </c>
      <c r="R300" s="53"/>
      <c r="S300" s="54" t="str">
        <f t="shared" si="75"/>
        <v/>
      </c>
      <c r="T300" s="48" t="str">
        <f>IF(OR(Annex2!N307="",Annex2!N307=" "),"",Annex2!N307)</f>
        <v/>
      </c>
      <c r="U300" s="33"/>
      <c r="V300" s="34" t="str">
        <f t="shared" si="76"/>
        <v/>
      </c>
      <c r="W300" s="50" t="str">
        <f>IF(OR(Annex2!O307="",Annex2!O307="N/A",Annex2!O307=" "),"",Annex2!O307)</f>
        <v/>
      </c>
      <c r="X300" s="53"/>
      <c r="Y300" s="54" t="str">
        <f t="shared" si="77"/>
        <v/>
      </c>
      <c r="Z300" s="48" t="str">
        <f>IF(OR(Annex2!P307="",Annex2!P307="N/A",Annex2!P307=" "),"",Annex2!P307)</f>
        <v/>
      </c>
      <c r="AA300" s="33"/>
      <c r="AB300" s="34" t="str">
        <f t="shared" si="78"/>
        <v/>
      </c>
      <c r="AC300" s="51" t="str">
        <f>IF(OR(Annex2!Q307="",Annex2!Q307=0),"",Annex2!Q307)</f>
        <v/>
      </c>
      <c r="AD300" s="53"/>
      <c r="AE300" s="54" t="str">
        <f t="shared" si="79"/>
        <v/>
      </c>
      <c r="AF300" s="52" t="str">
        <f>IF(OR(Annex2!R307="",Annex2!R307=0),"",Annex2!R307)</f>
        <v/>
      </c>
      <c r="AG300" s="47" t="str">
        <f>IF(OR(Annex2!S307="",Annex2!S307=0),"",Annex2!S307)</f>
        <v/>
      </c>
      <c r="AH300" s="33"/>
      <c r="AI300" s="33" t="str">
        <f t="shared" si="80"/>
        <v/>
      </c>
      <c r="AJ300" s="51" t="str">
        <f>IF(OR(Annex2!T307="",Annex2!T307=0),"",Annex2!T307)</f>
        <v/>
      </c>
      <c r="AK300" s="53"/>
      <c r="AL300" s="54" t="str">
        <f t="shared" si="81"/>
        <v/>
      </c>
      <c r="AM300" s="47" t="str">
        <f>IF(OR(Annex2!U307="",Annex2!U307="N/A",Annex2!U307=" "),"",Annex2!U307)</f>
        <v/>
      </c>
      <c r="AN300" s="33"/>
      <c r="AO300" s="33" t="str">
        <f t="shared" si="82"/>
        <v/>
      </c>
      <c r="AP300" s="33"/>
      <c r="AQ300" s="51" t="str">
        <f>IF(OR(Annex2!V307="",Annex2!V307=0),"",Annex2!V307)</f>
        <v/>
      </c>
      <c r="AR300" s="53"/>
      <c r="AS300" s="54" t="str">
        <f t="shared" si="83"/>
        <v/>
      </c>
      <c r="AT300" s="71" t="str">
        <f>IF(OR(Annex2!W307="",Annex2!W307=0),"",Annex2!W307)</f>
        <v/>
      </c>
      <c r="AU300" s="48" t="str">
        <f>IF(Annex2!X307&lt;&gt;"Yes","",Annex2!X307)</f>
        <v/>
      </c>
      <c r="AV300" s="33"/>
      <c r="AW300" s="73" t="str">
        <f t="shared" si="84"/>
        <v/>
      </c>
      <c r="AX300" s="50" t="str">
        <f>IF(Annex2!Y307&lt;&gt;"Yes","",Annex2!Y307)</f>
        <v/>
      </c>
      <c r="AY300" s="53"/>
      <c r="AZ300" s="54" t="str">
        <f t="shared" si="85"/>
        <v/>
      </c>
      <c r="BA300" s="48" t="str">
        <f>IF(OR(Annex2!Z307=" ",Annex2!Z307=""),"","Yes")</f>
        <v/>
      </c>
      <c r="BB300" s="33"/>
      <c r="BC300" s="73" t="str">
        <f t="shared" si="86"/>
        <v/>
      </c>
      <c r="BD300" s="33"/>
      <c r="BE300" s="56"/>
    </row>
    <row r="301" spans="1:57" ht="15" customHeight="1">
      <c r="A301" s="45" t="str">
        <f>IF(OR(Annex2!B308="",Annex2!E308=0),"",Annex2!B308)</f>
        <v/>
      </c>
      <c r="B301" s="45" t="str">
        <f>IF(OR(Annex2!D308="",Annex2!D308=0),"",Annex2!D308)</f>
        <v/>
      </c>
      <c r="C301" s="45" t="str">
        <f>IF(Annex2!E308="","",Annex2!E308)</f>
        <v/>
      </c>
      <c r="D301" s="46" t="str">
        <f>IF(Annex2!F308="","",Annex2!F308)</f>
        <v/>
      </c>
      <c r="E301" s="47" t="str">
        <f>IF(OR(Annex2!H308="",Annex2!H308=0),"",Annex2!H308)</f>
        <v/>
      </c>
      <c r="F301" s="33"/>
      <c r="G301" s="34" t="str">
        <f t="shared" si="72"/>
        <v/>
      </c>
      <c r="H301" s="33"/>
      <c r="I301" s="49" t="str">
        <f>IF(OR(Annex2!I308="",Annex2!I308=0),"",Annex2!I308)</f>
        <v/>
      </c>
      <c r="J301" s="53"/>
      <c r="K301" s="54" t="str">
        <f t="shared" si="73"/>
        <v/>
      </c>
      <c r="L301" s="52" t="str">
        <f>IF(OR(Annex2!J308="",Annex2!J308=0),"",Annex2!J308)</f>
        <v/>
      </c>
      <c r="M301" s="52" t="str">
        <f>IF(OR(Annex2!K308="",Annex2!K308=0),"",Annex2!K308)</f>
        <v/>
      </c>
      <c r="N301" s="48" t="str">
        <f>IF(OR(Annex2!L308="",Annex2!L308="N/A"),"",Annex2!L308)</f>
        <v/>
      </c>
      <c r="O301" s="33"/>
      <c r="P301" s="34" t="str">
        <f t="shared" si="74"/>
        <v/>
      </c>
      <c r="Q301" s="52" t="str">
        <f>IF(OR(Annex2!M308="",Annex2!M308=" "),"","Yes")</f>
        <v/>
      </c>
      <c r="R301" s="53"/>
      <c r="S301" s="54" t="str">
        <f t="shared" si="75"/>
        <v/>
      </c>
      <c r="T301" s="48" t="str">
        <f>IF(OR(Annex2!N308="",Annex2!N308=" "),"",Annex2!N308)</f>
        <v/>
      </c>
      <c r="U301" s="33"/>
      <c r="V301" s="34" t="str">
        <f t="shared" si="76"/>
        <v/>
      </c>
      <c r="W301" s="50" t="str">
        <f>IF(OR(Annex2!O308="",Annex2!O308="N/A",Annex2!O308=" "),"",Annex2!O308)</f>
        <v/>
      </c>
      <c r="X301" s="53"/>
      <c r="Y301" s="54" t="str">
        <f t="shared" si="77"/>
        <v/>
      </c>
      <c r="Z301" s="48" t="str">
        <f>IF(OR(Annex2!P308="",Annex2!P308="N/A",Annex2!P308=" "),"",Annex2!P308)</f>
        <v/>
      </c>
      <c r="AA301" s="33"/>
      <c r="AB301" s="34" t="str">
        <f t="shared" si="78"/>
        <v/>
      </c>
      <c r="AC301" s="51" t="str">
        <f>IF(OR(Annex2!Q308="",Annex2!Q308=0),"",Annex2!Q308)</f>
        <v/>
      </c>
      <c r="AD301" s="53"/>
      <c r="AE301" s="54" t="str">
        <f t="shared" si="79"/>
        <v/>
      </c>
      <c r="AF301" s="52" t="str">
        <f>IF(OR(Annex2!R308="",Annex2!R308=0),"",Annex2!R308)</f>
        <v/>
      </c>
      <c r="AG301" s="47" t="str">
        <f>IF(OR(Annex2!S308="",Annex2!S308=0),"",Annex2!S308)</f>
        <v/>
      </c>
      <c r="AH301" s="33"/>
      <c r="AI301" s="33" t="str">
        <f t="shared" si="80"/>
        <v/>
      </c>
      <c r="AJ301" s="51" t="str">
        <f>IF(OR(Annex2!T308="",Annex2!T308=0),"",Annex2!T308)</f>
        <v/>
      </c>
      <c r="AK301" s="53"/>
      <c r="AL301" s="54" t="str">
        <f t="shared" si="81"/>
        <v/>
      </c>
      <c r="AM301" s="47" t="str">
        <f>IF(OR(Annex2!U308="",Annex2!U308="N/A",Annex2!U308=" "),"",Annex2!U308)</f>
        <v/>
      </c>
      <c r="AN301" s="33"/>
      <c r="AO301" s="33" t="str">
        <f t="shared" si="82"/>
        <v/>
      </c>
      <c r="AP301" s="33"/>
      <c r="AQ301" s="51" t="str">
        <f>IF(OR(Annex2!V308="",Annex2!V308=0),"",Annex2!V308)</f>
        <v/>
      </c>
      <c r="AR301" s="53"/>
      <c r="AS301" s="54" t="str">
        <f t="shared" si="83"/>
        <v/>
      </c>
      <c r="AT301" s="71" t="str">
        <f>IF(OR(Annex2!W308="",Annex2!W308=0),"",Annex2!W308)</f>
        <v/>
      </c>
      <c r="AU301" s="48" t="str">
        <f>IF(Annex2!X308&lt;&gt;"Yes","",Annex2!X308)</f>
        <v/>
      </c>
      <c r="AV301" s="33"/>
      <c r="AW301" s="73" t="str">
        <f t="shared" si="84"/>
        <v/>
      </c>
      <c r="AX301" s="50" t="str">
        <f>IF(Annex2!Y308&lt;&gt;"Yes","",Annex2!Y308)</f>
        <v/>
      </c>
      <c r="AY301" s="53"/>
      <c r="AZ301" s="54" t="str">
        <f t="shared" si="85"/>
        <v/>
      </c>
      <c r="BA301" s="48" t="str">
        <f>IF(OR(Annex2!Z308=" ",Annex2!Z308=""),"","Yes")</f>
        <v/>
      </c>
      <c r="BB301" s="33"/>
      <c r="BC301" s="73" t="str">
        <f t="shared" si="86"/>
        <v/>
      </c>
      <c r="BD301" s="33"/>
      <c r="BE301" s="56"/>
    </row>
    <row r="302" spans="1:57" ht="15" customHeight="1">
      <c r="A302" s="45" t="str">
        <f>IF(OR(Annex2!B309="",Annex2!E309=0),"",Annex2!B309)</f>
        <v/>
      </c>
      <c r="B302" s="45" t="str">
        <f>IF(OR(Annex2!D309="",Annex2!D309=0),"",Annex2!D309)</f>
        <v/>
      </c>
      <c r="C302" s="45" t="str">
        <f>IF(Annex2!E309="","",Annex2!E309)</f>
        <v/>
      </c>
      <c r="D302" s="46" t="str">
        <f>IF(Annex2!F309="","",Annex2!F309)</f>
        <v/>
      </c>
      <c r="E302" s="47" t="str">
        <f>IF(OR(Annex2!H309="",Annex2!H309=0),"",Annex2!H309)</f>
        <v/>
      </c>
      <c r="F302" s="33"/>
      <c r="G302" s="34" t="str">
        <f t="shared" si="72"/>
        <v/>
      </c>
      <c r="H302" s="33"/>
      <c r="I302" s="49" t="str">
        <f>IF(OR(Annex2!I309="",Annex2!I309=0),"",Annex2!I309)</f>
        <v/>
      </c>
      <c r="J302" s="53"/>
      <c r="K302" s="54" t="str">
        <f t="shared" si="73"/>
        <v/>
      </c>
      <c r="L302" s="52" t="str">
        <f>IF(OR(Annex2!J309="",Annex2!J309=0),"",Annex2!J309)</f>
        <v/>
      </c>
      <c r="M302" s="52" t="str">
        <f>IF(OR(Annex2!K309="",Annex2!K309=0),"",Annex2!K309)</f>
        <v/>
      </c>
      <c r="N302" s="48" t="str">
        <f>IF(OR(Annex2!L309="",Annex2!L309="N/A"),"",Annex2!L309)</f>
        <v/>
      </c>
      <c r="O302" s="33"/>
      <c r="P302" s="34" t="str">
        <f t="shared" si="74"/>
        <v/>
      </c>
      <c r="Q302" s="52" t="str">
        <f>IF(OR(Annex2!M309="",Annex2!M309=" "),"","Yes")</f>
        <v/>
      </c>
      <c r="R302" s="53"/>
      <c r="S302" s="54" t="str">
        <f t="shared" si="75"/>
        <v/>
      </c>
      <c r="T302" s="48" t="str">
        <f>IF(OR(Annex2!N309="",Annex2!N309=" "),"",Annex2!N309)</f>
        <v/>
      </c>
      <c r="U302" s="33"/>
      <c r="V302" s="34" t="str">
        <f t="shared" si="76"/>
        <v/>
      </c>
      <c r="W302" s="50" t="str">
        <f>IF(OR(Annex2!O309="",Annex2!O309="N/A",Annex2!O309=" "),"",Annex2!O309)</f>
        <v/>
      </c>
      <c r="X302" s="53"/>
      <c r="Y302" s="54" t="str">
        <f t="shared" si="77"/>
        <v/>
      </c>
      <c r="Z302" s="48" t="str">
        <f>IF(OR(Annex2!P309="",Annex2!P309="N/A",Annex2!P309=" "),"",Annex2!P309)</f>
        <v/>
      </c>
      <c r="AA302" s="33"/>
      <c r="AB302" s="34" t="str">
        <f t="shared" si="78"/>
        <v/>
      </c>
      <c r="AC302" s="51" t="str">
        <f>IF(OR(Annex2!Q309="",Annex2!Q309=0),"",Annex2!Q309)</f>
        <v/>
      </c>
      <c r="AD302" s="53"/>
      <c r="AE302" s="54" t="str">
        <f t="shared" si="79"/>
        <v/>
      </c>
      <c r="AF302" s="52" t="str">
        <f>IF(OR(Annex2!R309="",Annex2!R309=0),"",Annex2!R309)</f>
        <v/>
      </c>
      <c r="AG302" s="47" t="str">
        <f>IF(OR(Annex2!S309="",Annex2!S309=0),"",Annex2!S309)</f>
        <v/>
      </c>
      <c r="AH302" s="33"/>
      <c r="AI302" s="33" t="str">
        <f t="shared" si="80"/>
        <v/>
      </c>
      <c r="AJ302" s="51" t="str">
        <f>IF(OR(Annex2!T309="",Annex2!T309=0),"",Annex2!T309)</f>
        <v/>
      </c>
      <c r="AK302" s="53"/>
      <c r="AL302" s="54" t="str">
        <f t="shared" si="81"/>
        <v/>
      </c>
      <c r="AM302" s="47" t="str">
        <f>IF(OR(Annex2!U309="",Annex2!U309="N/A",Annex2!U309=" "),"",Annex2!U309)</f>
        <v/>
      </c>
      <c r="AN302" s="33"/>
      <c r="AO302" s="33" t="str">
        <f t="shared" si="82"/>
        <v/>
      </c>
      <c r="AP302" s="33"/>
      <c r="AQ302" s="51" t="str">
        <f>IF(OR(Annex2!V309="",Annex2!V309=0),"",Annex2!V309)</f>
        <v/>
      </c>
      <c r="AR302" s="53"/>
      <c r="AS302" s="54" t="str">
        <f t="shared" si="83"/>
        <v/>
      </c>
      <c r="AT302" s="71" t="str">
        <f>IF(OR(Annex2!W309="",Annex2!W309=0),"",Annex2!W309)</f>
        <v/>
      </c>
      <c r="AU302" s="48" t="str">
        <f>IF(Annex2!X309&lt;&gt;"Yes","",Annex2!X309)</f>
        <v/>
      </c>
      <c r="AV302" s="33"/>
      <c r="AW302" s="73" t="str">
        <f t="shared" si="84"/>
        <v/>
      </c>
      <c r="AX302" s="50" t="str">
        <f>IF(Annex2!Y309&lt;&gt;"Yes","",Annex2!Y309)</f>
        <v/>
      </c>
      <c r="AY302" s="53"/>
      <c r="AZ302" s="54" t="str">
        <f t="shared" si="85"/>
        <v/>
      </c>
      <c r="BA302" s="48" t="str">
        <f>IF(OR(Annex2!Z309=" ",Annex2!Z309=""),"","Yes")</f>
        <v/>
      </c>
      <c r="BB302" s="33"/>
      <c r="BC302" s="73" t="str">
        <f t="shared" si="86"/>
        <v/>
      </c>
      <c r="BD302" s="33"/>
      <c r="BE302" s="56"/>
    </row>
    <row r="303" spans="1:57" ht="15" customHeight="1">
      <c r="A303" s="45" t="str">
        <f>IF(OR(Annex2!B310="",Annex2!E310=0),"",Annex2!B310)</f>
        <v/>
      </c>
      <c r="B303" s="45" t="str">
        <f>IF(OR(Annex2!D310="",Annex2!D310=0),"",Annex2!D310)</f>
        <v/>
      </c>
      <c r="C303" s="45" t="str">
        <f>IF(Annex2!E310="","",Annex2!E310)</f>
        <v/>
      </c>
      <c r="D303" s="46" t="str">
        <f>IF(Annex2!F310="","",Annex2!F310)</f>
        <v/>
      </c>
      <c r="E303" s="47" t="str">
        <f>IF(OR(Annex2!H310="",Annex2!H310=0),"",Annex2!H310)</f>
        <v/>
      </c>
      <c r="F303" s="33"/>
      <c r="G303" s="34" t="str">
        <f t="shared" si="72"/>
        <v/>
      </c>
      <c r="H303" s="33"/>
      <c r="I303" s="49" t="str">
        <f>IF(OR(Annex2!I310="",Annex2!I310=0),"",Annex2!I310)</f>
        <v/>
      </c>
      <c r="J303" s="53"/>
      <c r="K303" s="54" t="str">
        <f t="shared" si="73"/>
        <v/>
      </c>
      <c r="L303" s="52" t="str">
        <f>IF(OR(Annex2!J310="",Annex2!J310=0),"",Annex2!J310)</f>
        <v/>
      </c>
      <c r="M303" s="52" t="str">
        <f>IF(OR(Annex2!K310="",Annex2!K310=0),"",Annex2!K310)</f>
        <v/>
      </c>
      <c r="N303" s="48" t="str">
        <f>IF(OR(Annex2!L310="",Annex2!L310="N/A"),"",Annex2!L310)</f>
        <v/>
      </c>
      <c r="O303" s="33"/>
      <c r="P303" s="34" t="str">
        <f t="shared" si="74"/>
        <v/>
      </c>
      <c r="Q303" s="52" t="str">
        <f>IF(OR(Annex2!M310="",Annex2!M310=" "),"","Yes")</f>
        <v/>
      </c>
      <c r="R303" s="53"/>
      <c r="S303" s="54" t="str">
        <f t="shared" si="75"/>
        <v/>
      </c>
      <c r="T303" s="48" t="str">
        <f>IF(OR(Annex2!N310="",Annex2!N310=" "),"",Annex2!N310)</f>
        <v/>
      </c>
      <c r="U303" s="33"/>
      <c r="V303" s="34" t="str">
        <f t="shared" si="76"/>
        <v/>
      </c>
      <c r="W303" s="50" t="str">
        <f>IF(OR(Annex2!O310="",Annex2!O310="N/A",Annex2!O310=" "),"",Annex2!O310)</f>
        <v/>
      </c>
      <c r="X303" s="53"/>
      <c r="Y303" s="54" t="str">
        <f t="shared" si="77"/>
        <v/>
      </c>
      <c r="Z303" s="48" t="str">
        <f>IF(OR(Annex2!P310="",Annex2!P310="N/A",Annex2!P310=" "),"",Annex2!P310)</f>
        <v/>
      </c>
      <c r="AA303" s="33"/>
      <c r="AB303" s="34" t="str">
        <f t="shared" si="78"/>
        <v/>
      </c>
      <c r="AC303" s="51" t="str">
        <f>IF(OR(Annex2!Q310="",Annex2!Q310=0),"",Annex2!Q310)</f>
        <v/>
      </c>
      <c r="AD303" s="53"/>
      <c r="AE303" s="54" t="str">
        <f t="shared" si="79"/>
        <v/>
      </c>
      <c r="AF303" s="52" t="str">
        <f>IF(OR(Annex2!R310="",Annex2!R310=0),"",Annex2!R310)</f>
        <v/>
      </c>
      <c r="AG303" s="47" t="str">
        <f>IF(OR(Annex2!S310="",Annex2!S310=0),"",Annex2!S310)</f>
        <v/>
      </c>
      <c r="AH303" s="33"/>
      <c r="AI303" s="33" t="str">
        <f t="shared" si="80"/>
        <v/>
      </c>
      <c r="AJ303" s="51" t="str">
        <f>IF(OR(Annex2!T310="",Annex2!T310=0),"",Annex2!T310)</f>
        <v/>
      </c>
      <c r="AK303" s="53"/>
      <c r="AL303" s="54" t="str">
        <f t="shared" si="81"/>
        <v/>
      </c>
      <c r="AM303" s="47" t="str">
        <f>IF(OR(Annex2!U310="",Annex2!U310="N/A",Annex2!U310=" "),"",Annex2!U310)</f>
        <v/>
      </c>
      <c r="AN303" s="33"/>
      <c r="AO303" s="33" t="str">
        <f t="shared" si="82"/>
        <v/>
      </c>
      <c r="AP303" s="33"/>
      <c r="AQ303" s="51" t="str">
        <f>IF(OR(Annex2!V310="",Annex2!V310=0),"",Annex2!V310)</f>
        <v/>
      </c>
      <c r="AR303" s="53"/>
      <c r="AS303" s="54" t="str">
        <f t="shared" si="83"/>
        <v/>
      </c>
      <c r="AT303" s="71" t="str">
        <f>IF(OR(Annex2!W310="",Annex2!W310=0),"",Annex2!W310)</f>
        <v/>
      </c>
      <c r="AU303" s="48" t="str">
        <f>IF(Annex2!X310&lt;&gt;"Yes","",Annex2!X310)</f>
        <v/>
      </c>
      <c r="AV303" s="33"/>
      <c r="AW303" s="73" t="str">
        <f t="shared" si="84"/>
        <v/>
      </c>
      <c r="AX303" s="50" t="str">
        <f>IF(Annex2!Y310&lt;&gt;"Yes","",Annex2!Y310)</f>
        <v/>
      </c>
      <c r="AY303" s="53"/>
      <c r="AZ303" s="54" t="str">
        <f t="shared" si="85"/>
        <v/>
      </c>
      <c r="BA303" s="48" t="str">
        <f>IF(OR(Annex2!Z310=" ",Annex2!Z310=""),"","Yes")</f>
        <v/>
      </c>
      <c r="BB303" s="33"/>
      <c r="BC303" s="73" t="str">
        <f t="shared" si="86"/>
        <v/>
      </c>
      <c r="BD303" s="33"/>
      <c r="BE303" s="56"/>
    </row>
    <row r="304" spans="1:57" ht="15" customHeight="1">
      <c r="A304" s="45" t="str">
        <f>IF(OR(Annex2!B311="",Annex2!E311=0),"",Annex2!B311)</f>
        <v/>
      </c>
      <c r="B304" s="45" t="str">
        <f>IF(OR(Annex2!D311="",Annex2!D311=0),"",Annex2!D311)</f>
        <v/>
      </c>
      <c r="C304" s="45" t="str">
        <f>IF(Annex2!E311="","",Annex2!E311)</f>
        <v/>
      </c>
      <c r="D304" s="46" t="str">
        <f>IF(Annex2!F311="","",Annex2!F311)</f>
        <v/>
      </c>
      <c r="E304" s="47" t="str">
        <f>IF(OR(Annex2!H311="",Annex2!H311=0),"",Annex2!H311)</f>
        <v/>
      </c>
      <c r="F304" s="33"/>
      <c r="G304" s="34" t="str">
        <f t="shared" si="72"/>
        <v/>
      </c>
      <c r="H304" s="33"/>
      <c r="I304" s="49" t="str">
        <f>IF(OR(Annex2!I311="",Annex2!I311=0),"",Annex2!I311)</f>
        <v/>
      </c>
      <c r="J304" s="53"/>
      <c r="K304" s="54" t="str">
        <f t="shared" si="73"/>
        <v/>
      </c>
      <c r="L304" s="52" t="str">
        <f>IF(OR(Annex2!J311="",Annex2!J311=0),"",Annex2!J311)</f>
        <v/>
      </c>
      <c r="M304" s="52" t="str">
        <f>IF(OR(Annex2!K311="",Annex2!K311=0),"",Annex2!K311)</f>
        <v/>
      </c>
      <c r="N304" s="48" t="str">
        <f>IF(OR(Annex2!L311="",Annex2!L311="N/A"),"",Annex2!L311)</f>
        <v/>
      </c>
      <c r="O304" s="33"/>
      <c r="P304" s="34" t="str">
        <f t="shared" si="74"/>
        <v/>
      </c>
      <c r="Q304" s="52" t="str">
        <f>IF(OR(Annex2!M311="",Annex2!M311=" "),"","Yes")</f>
        <v/>
      </c>
      <c r="R304" s="53"/>
      <c r="S304" s="54" t="str">
        <f t="shared" si="75"/>
        <v/>
      </c>
      <c r="T304" s="48" t="str">
        <f>IF(OR(Annex2!N311="",Annex2!N311=" "),"",Annex2!N311)</f>
        <v/>
      </c>
      <c r="U304" s="33"/>
      <c r="V304" s="34" t="str">
        <f t="shared" si="76"/>
        <v/>
      </c>
      <c r="W304" s="50" t="str">
        <f>IF(OR(Annex2!O311="",Annex2!O311="N/A",Annex2!O311=" "),"",Annex2!O311)</f>
        <v/>
      </c>
      <c r="X304" s="53"/>
      <c r="Y304" s="54" t="str">
        <f t="shared" si="77"/>
        <v/>
      </c>
      <c r="Z304" s="48" t="str">
        <f>IF(OR(Annex2!P311="",Annex2!P311="N/A",Annex2!P311=" "),"",Annex2!P311)</f>
        <v/>
      </c>
      <c r="AA304" s="33"/>
      <c r="AB304" s="34" t="str">
        <f t="shared" si="78"/>
        <v/>
      </c>
      <c r="AC304" s="51" t="str">
        <f>IF(OR(Annex2!Q311="",Annex2!Q311=0),"",Annex2!Q311)</f>
        <v/>
      </c>
      <c r="AD304" s="53"/>
      <c r="AE304" s="54" t="str">
        <f t="shared" si="79"/>
        <v/>
      </c>
      <c r="AF304" s="52" t="str">
        <f>IF(OR(Annex2!R311="",Annex2!R311=0),"",Annex2!R311)</f>
        <v/>
      </c>
      <c r="AG304" s="47" t="str">
        <f>IF(OR(Annex2!S311="",Annex2!S311=0),"",Annex2!S311)</f>
        <v/>
      </c>
      <c r="AH304" s="33"/>
      <c r="AI304" s="33" t="str">
        <f t="shared" si="80"/>
        <v/>
      </c>
      <c r="AJ304" s="51" t="str">
        <f>IF(OR(Annex2!T311="",Annex2!T311=0),"",Annex2!T311)</f>
        <v/>
      </c>
      <c r="AK304" s="53"/>
      <c r="AL304" s="54" t="str">
        <f t="shared" si="81"/>
        <v/>
      </c>
      <c r="AM304" s="47" t="str">
        <f>IF(OR(Annex2!U311="",Annex2!U311="N/A",Annex2!U311=" "),"",Annex2!U311)</f>
        <v/>
      </c>
      <c r="AN304" s="33"/>
      <c r="AO304" s="33" t="str">
        <f t="shared" si="82"/>
        <v/>
      </c>
      <c r="AP304" s="33"/>
      <c r="AQ304" s="51" t="str">
        <f>IF(OR(Annex2!V311="",Annex2!V311=0),"",Annex2!V311)</f>
        <v/>
      </c>
      <c r="AR304" s="53"/>
      <c r="AS304" s="54" t="str">
        <f t="shared" si="83"/>
        <v/>
      </c>
      <c r="AT304" s="71" t="str">
        <f>IF(OR(Annex2!W311="",Annex2!W311=0),"",Annex2!W311)</f>
        <v/>
      </c>
      <c r="AU304" s="48" t="str">
        <f>IF(Annex2!X311&lt;&gt;"Yes","",Annex2!X311)</f>
        <v/>
      </c>
      <c r="AV304" s="33"/>
      <c r="AW304" s="73" t="str">
        <f t="shared" si="84"/>
        <v/>
      </c>
      <c r="AX304" s="50" t="str">
        <f>IF(Annex2!Y311&lt;&gt;"Yes","",Annex2!Y311)</f>
        <v/>
      </c>
      <c r="AY304" s="53"/>
      <c r="AZ304" s="54" t="str">
        <f t="shared" si="85"/>
        <v/>
      </c>
      <c r="BA304" s="48" t="str">
        <f>IF(OR(Annex2!Z311=" ",Annex2!Z311=""),"","Yes")</f>
        <v/>
      </c>
      <c r="BB304" s="33"/>
      <c r="BC304" s="73" t="str">
        <f t="shared" si="86"/>
        <v/>
      </c>
      <c r="BD304" s="33"/>
      <c r="BE304" s="56"/>
    </row>
    <row r="305" spans="1:57" ht="15" customHeight="1">
      <c r="A305" s="45" t="str">
        <f>IF(OR(Annex2!B312="",Annex2!E312=0),"",Annex2!B312)</f>
        <v/>
      </c>
      <c r="B305" s="45" t="str">
        <f>IF(OR(Annex2!D312="",Annex2!D312=0),"",Annex2!D312)</f>
        <v/>
      </c>
      <c r="C305" s="45" t="str">
        <f>IF(Annex2!E312="","",Annex2!E312)</f>
        <v/>
      </c>
      <c r="D305" s="46" t="str">
        <f>IF(Annex2!F312="","",Annex2!F312)</f>
        <v/>
      </c>
      <c r="E305" s="47" t="str">
        <f>IF(OR(Annex2!H312="",Annex2!H312=0),"",Annex2!H312)</f>
        <v/>
      </c>
      <c r="F305" s="33"/>
      <c r="G305" s="34" t="str">
        <f t="shared" si="72"/>
        <v/>
      </c>
      <c r="H305" s="33"/>
      <c r="I305" s="49" t="str">
        <f>IF(OR(Annex2!I312="",Annex2!I312=0),"",Annex2!I312)</f>
        <v/>
      </c>
      <c r="J305" s="53"/>
      <c r="K305" s="54" t="str">
        <f t="shared" si="73"/>
        <v/>
      </c>
      <c r="L305" s="52" t="str">
        <f>IF(OR(Annex2!J312="",Annex2!J312=0),"",Annex2!J312)</f>
        <v/>
      </c>
      <c r="M305" s="52" t="str">
        <f>IF(OR(Annex2!K312="",Annex2!K312=0),"",Annex2!K312)</f>
        <v/>
      </c>
      <c r="N305" s="48" t="str">
        <f>IF(OR(Annex2!L312="",Annex2!L312="N/A"),"",Annex2!L312)</f>
        <v/>
      </c>
      <c r="O305" s="33"/>
      <c r="P305" s="34" t="str">
        <f t="shared" si="74"/>
        <v/>
      </c>
      <c r="Q305" s="52" t="str">
        <f>IF(OR(Annex2!M312="",Annex2!M312=" "),"","Yes")</f>
        <v/>
      </c>
      <c r="R305" s="53"/>
      <c r="S305" s="54" t="str">
        <f t="shared" si="75"/>
        <v/>
      </c>
      <c r="T305" s="48" t="str">
        <f>IF(OR(Annex2!N312="",Annex2!N312=" "),"",Annex2!N312)</f>
        <v/>
      </c>
      <c r="U305" s="33"/>
      <c r="V305" s="34" t="str">
        <f t="shared" si="76"/>
        <v/>
      </c>
      <c r="W305" s="50" t="str">
        <f>IF(OR(Annex2!O312="",Annex2!O312="N/A",Annex2!O312=" "),"",Annex2!O312)</f>
        <v/>
      </c>
      <c r="X305" s="53"/>
      <c r="Y305" s="54" t="str">
        <f t="shared" si="77"/>
        <v/>
      </c>
      <c r="Z305" s="48" t="str">
        <f>IF(OR(Annex2!P312="",Annex2!P312="N/A",Annex2!P312=" "),"",Annex2!P312)</f>
        <v/>
      </c>
      <c r="AA305" s="33"/>
      <c r="AB305" s="34" t="str">
        <f t="shared" si="78"/>
        <v/>
      </c>
      <c r="AC305" s="51" t="str">
        <f>IF(OR(Annex2!Q312="",Annex2!Q312=0),"",Annex2!Q312)</f>
        <v/>
      </c>
      <c r="AD305" s="53"/>
      <c r="AE305" s="54" t="str">
        <f t="shared" si="79"/>
        <v/>
      </c>
      <c r="AF305" s="52" t="str">
        <f>IF(OR(Annex2!R312="",Annex2!R312=0),"",Annex2!R312)</f>
        <v/>
      </c>
      <c r="AG305" s="47" t="str">
        <f>IF(OR(Annex2!S312="",Annex2!S312=0),"",Annex2!S312)</f>
        <v/>
      </c>
      <c r="AH305" s="33"/>
      <c r="AI305" s="33" t="str">
        <f t="shared" si="80"/>
        <v/>
      </c>
      <c r="AJ305" s="51" t="str">
        <f>IF(OR(Annex2!T312="",Annex2!T312=0),"",Annex2!T312)</f>
        <v/>
      </c>
      <c r="AK305" s="53"/>
      <c r="AL305" s="54" t="str">
        <f t="shared" si="81"/>
        <v/>
      </c>
      <c r="AM305" s="47" t="str">
        <f>IF(OR(Annex2!U312="",Annex2!U312="N/A",Annex2!U312=" "),"",Annex2!U312)</f>
        <v/>
      </c>
      <c r="AN305" s="33"/>
      <c r="AO305" s="33" t="str">
        <f t="shared" si="82"/>
        <v/>
      </c>
      <c r="AP305" s="33"/>
      <c r="AQ305" s="51" t="str">
        <f>IF(OR(Annex2!V312="",Annex2!V312=0),"",Annex2!V312)</f>
        <v/>
      </c>
      <c r="AR305" s="53"/>
      <c r="AS305" s="54" t="str">
        <f t="shared" si="83"/>
        <v/>
      </c>
      <c r="AT305" s="71" t="str">
        <f>IF(OR(Annex2!W312="",Annex2!W312=0),"",Annex2!W312)</f>
        <v/>
      </c>
      <c r="AU305" s="48" t="str">
        <f>IF(Annex2!X312&lt;&gt;"Yes","",Annex2!X312)</f>
        <v/>
      </c>
      <c r="AV305" s="33"/>
      <c r="AW305" s="73" t="str">
        <f t="shared" si="84"/>
        <v/>
      </c>
      <c r="AX305" s="50" t="str">
        <f>IF(Annex2!Y312&lt;&gt;"Yes","",Annex2!Y312)</f>
        <v/>
      </c>
      <c r="AY305" s="53"/>
      <c r="AZ305" s="54" t="str">
        <f t="shared" si="85"/>
        <v/>
      </c>
      <c r="BA305" s="48" t="str">
        <f>IF(OR(Annex2!Z312=" ",Annex2!Z312=""),"","Yes")</f>
        <v/>
      </c>
      <c r="BB305" s="33"/>
      <c r="BC305" s="73" t="str">
        <f t="shared" si="86"/>
        <v/>
      </c>
      <c r="BD305" s="33"/>
      <c r="BE305" s="56"/>
    </row>
    <row r="306" spans="1:57" ht="15" customHeight="1">
      <c r="A306" s="45" t="str">
        <f>IF(OR(Annex2!B313="",Annex2!E313=0),"",Annex2!B313)</f>
        <v/>
      </c>
      <c r="B306" s="45" t="str">
        <f>IF(OR(Annex2!D313="",Annex2!D313=0),"",Annex2!D313)</f>
        <v/>
      </c>
      <c r="C306" s="45" t="str">
        <f>IF(Annex2!E313="","",Annex2!E313)</f>
        <v/>
      </c>
      <c r="D306" s="46" t="str">
        <f>IF(Annex2!F313="","",Annex2!F313)</f>
        <v/>
      </c>
      <c r="E306" s="47" t="str">
        <f>IF(OR(Annex2!H313="",Annex2!H313=0),"",Annex2!H313)</f>
        <v/>
      </c>
      <c r="F306" s="33"/>
      <c r="G306" s="34" t="str">
        <f t="shared" si="72"/>
        <v/>
      </c>
      <c r="H306" s="33"/>
      <c r="I306" s="49" t="str">
        <f>IF(OR(Annex2!I313="",Annex2!I313=0),"",Annex2!I313)</f>
        <v/>
      </c>
      <c r="J306" s="53"/>
      <c r="K306" s="54" t="str">
        <f t="shared" si="73"/>
        <v/>
      </c>
      <c r="L306" s="52" t="str">
        <f>IF(OR(Annex2!J313="",Annex2!J313=0),"",Annex2!J313)</f>
        <v/>
      </c>
      <c r="M306" s="52" t="str">
        <f>IF(OR(Annex2!K313="",Annex2!K313=0),"",Annex2!K313)</f>
        <v/>
      </c>
      <c r="N306" s="48" t="str">
        <f>IF(OR(Annex2!L313="",Annex2!L313="N/A"),"",Annex2!L313)</f>
        <v/>
      </c>
      <c r="O306" s="33"/>
      <c r="P306" s="34" t="str">
        <f t="shared" si="74"/>
        <v/>
      </c>
      <c r="Q306" s="52" t="str">
        <f>IF(OR(Annex2!M313="",Annex2!M313=" "),"","Yes")</f>
        <v/>
      </c>
      <c r="R306" s="53"/>
      <c r="S306" s="54" t="str">
        <f t="shared" si="75"/>
        <v/>
      </c>
      <c r="T306" s="48" t="str">
        <f>IF(OR(Annex2!N313="",Annex2!N313=" "),"",Annex2!N313)</f>
        <v/>
      </c>
      <c r="U306" s="33"/>
      <c r="V306" s="34" t="str">
        <f t="shared" si="76"/>
        <v/>
      </c>
      <c r="W306" s="50" t="str">
        <f>IF(OR(Annex2!O313="",Annex2!O313="N/A",Annex2!O313=" "),"",Annex2!O313)</f>
        <v/>
      </c>
      <c r="X306" s="53"/>
      <c r="Y306" s="54" t="str">
        <f t="shared" si="77"/>
        <v/>
      </c>
      <c r="Z306" s="48" t="str">
        <f>IF(OR(Annex2!P313="",Annex2!P313="N/A",Annex2!P313=" "),"",Annex2!P313)</f>
        <v/>
      </c>
      <c r="AA306" s="33"/>
      <c r="AB306" s="34" t="str">
        <f t="shared" si="78"/>
        <v/>
      </c>
      <c r="AC306" s="51" t="str">
        <f>IF(OR(Annex2!Q313="",Annex2!Q313=0),"",Annex2!Q313)</f>
        <v/>
      </c>
      <c r="AD306" s="53"/>
      <c r="AE306" s="54" t="str">
        <f t="shared" si="79"/>
        <v/>
      </c>
      <c r="AF306" s="52" t="str">
        <f>IF(OR(Annex2!R313="",Annex2!R313=0),"",Annex2!R313)</f>
        <v/>
      </c>
      <c r="AG306" s="47" t="str">
        <f>IF(OR(Annex2!S313="",Annex2!S313=0),"",Annex2!S313)</f>
        <v/>
      </c>
      <c r="AH306" s="33"/>
      <c r="AI306" s="33" t="str">
        <f t="shared" si="80"/>
        <v/>
      </c>
      <c r="AJ306" s="51" t="str">
        <f>IF(OR(Annex2!T313="",Annex2!T313=0),"",Annex2!T313)</f>
        <v/>
      </c>
      <c r="AK306" s="53"/>
      <c r="AL306" s="54" t="str">
        <f t="shared" si="81"/>
        <v/>
      </c>
      <c r="AM306" s="47" t="str">
        <f>IF(OR(Annex2!U313="",Annex2!U313="N/A",Annex2!U313=" "),"",Annex2!U313)</f>
        <v/>
      </c>
      <c r="AN306" s="33"/>
      <c r="AO306" s="33" t="str">
        <f t="shared" si="82"/>
        <v/>
      </c>
      <c r="AP306" s="33"/>
      <c r="AQ306" s="51" t="str">
        <f>IF(OR(Annex2!V313="",Annex2!V313=0),"",Annex2!V313)</f>
        <v/>
      </c>
      <c r="AR306" s="53"/>
      <c r="AS306" s="54" t="str">
        <f t="shared" si="83"/>
        <v/>
      </c>
      <c r="AT306" s="71" t="str">
        <f>IF(OR(Annex2!W313="",Annex2!W313=0),"",Annex2!W313)</f>
        <v/>
      </c>
      <c r="AU306" s="48" t="str">
        <f>IF(Annex2!X313&lt;&gt;"Yes","",Annex2!X313)</f>
        <v/>
      </c>
      <c r="AV306" s="33"/>
      <c r="AW306" s="73" t="str">
        <f t="shared" si="84"/>
        <v/>
      </c>
      <c r="AX306" s="50" t="str">
        <f>IF(Annex2!Y313&lt;&gt;"Yes","",Annex2!Y313)</f>
        <v/>
      </c>
      <c r="AY306" s="53"/>
      <c r="AZ306" s="54" t="str">
        <f t="shared" si="85"/>
        <v/>
      </c>
      <c r="BA306" s="48" t="str">
        <f>IF(OR(Annex2!Z313=" ",Annex2!Z313=""),"","Yes")</f>
        <v/>
      </c>
      <c r="BB306" s="33"/>
      <c r="BC306" s="73" t="str">
        <f t="shared" si="86"/>
        <v/>
      </c>
      <c r="BD306" s="33"/>
      <c r="BE306" s="56"/>
    </row>
    <row r="307" spans="1:57" ht="15" customHeight="1">
      <c r="A307" s="45" t="str">
        <f>IF(OR(Annex2!B314="",Annex2!E314=0),"",Annex2!B314)</f>
        <v/>
      </c>
      <c r="B307" s="45" t="str">
        <f>IF(OR(Annex2!D314="",Annex2!D314=0),"",Annex2!D314)</f>
        <v/>
      </c>
      <c r="C307" s="45" t="str">
        <f>IF(Annex2!E314="","",Annex2!E314)</f>
        <v/>
      </c>
      <c r="D307" s="46" t="str">
        <f>IF(Annex2!F314="","",Annex2!F314)</f>
        <v/>
      </c>
      <c r="E307" s="47" t="str">
        <f>IF(OR(Annex2!H314="",Annex2!H314=0),"",Annex2!H314)</f>
        <v/>
      </c>
      <c r="F307" s="33"/>
      <c r="G307" s="34" t="str">
        <f t="shared" si="72"/>
        <v/>
      </c>
      <c r="H307" s="33"/>
      <c r="I307" s="49" t="str">
        <f>IF(OR(Annex2!I314="",Annex2!I314=0),"",Annex2!I314)</f>
        <v/>
      </c>
      <c r="J307" s="53"/>
      <c r="K307" s="54" t="str">
        <f t="shared" si="73"/>
        <v/>
      </c>
      <c r="L307" s="52" t="str">
        <f>IF(OR(Annex2!J314="",Annex2!J314=0),"",Annex2!J314)</f>
        <v/>
      </c>
      <c r="M307" s="52" t="str">
        <f>IF(OR(Annex2!K314="",Annex2!K314=0),"",Annex2!K314)</f>
        <v/>
      </c>
      <c r="N307" s="48" t="str">
        <f>IF(OR(Annex2!L314="",Annex2!L314="N/A"),"",Annex2!L314)</f>
        <v/>
      </c>
      <c r="O307" s="33"/>
      <c r="P307" s="34" t="str">
        <f t="shared" si="74"/>
        <v/>
      </c>
      <c r="Q307" s="52" t="str">
        <f>IF(OR(Annex2!M314="",Annex2!M314=" "),"","Yes")</f>
        <v/>
      </c>
      <c r="R307" s="53"/>
      <c r="S307" s="54" t="str">
        <f t="shared" si="75"/>
        <v/>
      </c>
      <c r="T307" s="48" t="str">
        <f>IF(OR(Annex2!N314="",Annex2!N314=" "),"",Annex2!N314)</f>
        <v/>
      </c>
      <c r="U307" s="33"/>
      <c r="V307" s="34" t="str">
        <f t="shared" si="76"/>
        <v/>
      </c>
      <c r="W307" s="50" t="str">
        <f>IF(OR(Annex2!O314="",Annex2!O314="N/A",Annex2!O314=" "),"",Annex2!O314)</f>
        <v/>
      </c>
      <c r="X307" s="53"/>
      <c r="Y307" s="54" t="str">
        <f t="shared" si="77"/>
        <v/>
      </c>
      <c r="Z307" s="48" t="str">
        <f>IF(OR(Annex2!P314="",Annex2!P314="N/A",Annex2!P314=" "),"",Annex2!P314)</f>
        <v/>
      </c>
      <c r="AA307" s="33"/>
      <c r="AB307" s="34" t="str">
        <f t="shared" si="78"/>
        <v/>
      </c>
      <c r="AC307" s="51" t="str">
        <f>IF(OR(Annex2!Q314="",Annex2!Q314=0),"",Annex2!Q314)</f>
        <v/>
      </c>
      <c r="AD307" s="53"/>
      <c r="AE307" s="54" t="str">
        <f t="shared" si="79"/>
        <v/>
      </c>
      <c r="AF307" s="52" t="str">
        <f>IF(OR(Annex2!R314="",Annex2!R314=0),"",Annex2!R314)</f>
        <v/>
      </c>
      <c r="AG307" s="47" t="str">
        <f>IF(OR(Annex2!S314="",Annex2!S314=0),"",Annex2!S314)</f>
        <v/>
      </c>
      <c r="AH307" s="33"/>
      <c r="AI307" s="33" t="str">
        <f t="shared" si="80"/>
        <v/>
      </c>
      <c r="AJ307" s="51" t="str">
        <f>IF(OR(Annex2!T314="",Annex2!T314=0),"",Annex2!T314)</f>
        <v/>
      </c>
      <c r="AK307" s="53"/>
      <c r="AL307" s="54" t="str">
        <f t="shared" si="81"/>
        <v/>
      </c>
      <c r="AM307" s="47" t="str">
        <f>IF(OR(Annex2!U314="",Annex2!U314="N/A",Annex2!U314=" "),"",Annex2!U314)</f>
        <v/>
      </c>
      <c r="AN307" s="33"/>
      <c r="AO307" s="33" t="str">
        <f t="shared" si="82"/>
        <v/>
      </c>
      <c r="AP307" s="33"/>
      <c r="AQ307" s="51" t="str">
        <f>IF(OR(Annex2!V314="",Annex2!V314=0),"",Annex2!V314)</f>
        <v/>
      </c>
      <c r="AR307" s="53"/>
      <c r="AS307" s="54" t="str">
        <f t="shared" si="83"/>
        <v/>
      </c>
      <c r="AT307" s="71" t="str">
        <f>IF(OR(Annex2!W314="",Annex2!W314=0),"",Annex2!W314)</f>
        <v/>
      </c>
      <c r="AU307" s="48" t="str">
        <f>IF(Annex2!X314&lt;&gt;"Yes","",Annex2!X314)</f>
        <v/>
      </c>
      <c r="AV307" s="33"/>
      <c r="AW307" s="73" t="str">
        <f t="shared" si="84"/>
        <v/>
      </c>
      <c r="AX307" s="50" t="str">
        <f>IF(Annex2!Y314&lt;&gt;"Yes","",Annex2!Y314)</f>
        <v/>
      </c>
      <c r="AY307" s="53"/>
      <c r="AZ307" s="54" t="str">
        <f t="shared" si="85"/>
        <v/>
      </c>
      <c r="BA307" s="48" t="str">
        <f>IF(OR(Annex2!Z314=" ",Annex2!Z314=""),"","Yes")</f>
        <v/>
      </c>
      <c r="BB307" s="33"/>
      <c r="BC307" s="73" t="str">
        <f t="shared" si="86"/>
        <v/>
      </c>
      <c r="BD307" s="33"/>
      <c r="BE307" s="56"/>
    </row>
    <row r="308" spans="1:57" ht="15" customHeight="1">
      <c r="A308" s="45" t="str">
        <f>IF(OR(Annex2!B315="",Annex2!E315=0),"",Annex2!B315)</f>
        <v/>
      </c>
      <c r="B308" s="45" t="str">
        <f>IF(OR(Annex2!D315="",Annex2!D315=0),"",Annex2!D315)</f>
        <v/>
      </c>
      <c r="C308" s="45" t="str">
        <f>IF(Annex2!E315="","",Annex2!E315)</f>
        <v/>
      </c>
      <c r="D308" s="46" t="str">
        <f>IF(Annex2!F315="","",Annex2!F315)</f>
        <v/>
      </c>
      <c r="E308" s="47" t="str">
        <f>IF(OR(Annex2!H315="",Annex2!H315=0),"",Annex2!H315)</f>
        <v/>
      </c>
      <c r="F308" s="33"/>
      <c r="G308" s="34" t="str">
        <f t="shared" si="72"/>
        <v/>
      </c>
      <c r="H308" s="33"/>
      <c r="I308" s="49" t="str">
        <f>IF(OR(Annex2!I315="",Annex2!I315=0),"",Annex2!I315)</f>
        <v/>
      </c>
      <c r="J308" s="53"/>
      <c r="K308" s="54" t="str">
        <f t="shared" si="73"/>
        <v/>
      </c>
      <c r="L308" s="52" t="str">
        <f>IF(OR(Annex2!J315="",Annex2!J315=0),"",Annex2!J315)</f>
        <v/>
      </c>
      <c r="M308" s="52" t="str">
        <f>IF(OR(Annex2!K315="",Annex2!K315=0),"",Annex2!K315)</f>
        <v/>
      </c>
      <c r="N308" s="48" t="str">
        <f>IF(OR(Annex2!L315="",Annex2!L315="N/A"),"",Annex2!L315)</f>
        <v/>
      </c>
      <c r="O308" s="33"/>
      <c r="P308" s="34" t="str">
        <f t="shared" si="74"/>
        <v/>
      </c>
      <c r="Q308" s="52" t="str">
        <f>IF(OR(Annex2!M315="",Annex2!M315=" "),"","Yes")</f>
        <v/>
      </c>
      <c r="R308" s="53"/>
      <c r="S308" s="54" t="str">
        <f t="shared" si="75"/>
        <v/>
      </c>
      <c r="T308" s="48" t="str">
        <f>IF(OR(Annex2!N315="",Annex2!N315=" "),"",Annex2!N315)</f>
        <v/>
      </c>
      <c r="U308" s="33"/>
      <c r="V308" s="34" t="str">
        <f t="shared" si="76"/>
        <v/>
      </c>
      <c r="W308" s="50" t="str">
        <f>IF(OR(Annex2!O315="",Annex2!O315="N/A",Annex2!O315=" "),"",Annex2!O315)</f>
        <v/>
      </c>
      <c r="X308" s="53"/>
      <c r="Y308" s="54" t="str">
        <f t="shared" si="77"/>
        <v/>
      </c>
      <c r="Z308" s="48" t="str">
        <f>IF(OR(Annex2!P315="",Annex2!P315="N/A",Annex2!P315=" "),"",Annex2!P315)</f>
        <v/>
      </c>
      <c r="AA308" s="33"/>
      <c r="AB308" s="34" t="str">
        <f t="shared" si="78"/>
        <v/>
      </c>
      <c r="AC308" s="51" t="str">
        <f>IF(OR(Annex2!Q315="",Annex2!Q315=0),"",Annex2!Q315)</f>
        <v/>
      </c>
      <c r="AD308" s="53"/>
      <c r="AE308" s="54" t="str">
        <f t="shared" si="79"/>
        <v/>
      </c>
      <c r="AF308" s="52" t="str">
        <f>IF(OR(Annex2!R315="",Annex2!R315=0),"",Annex2!R315)</f>
        <v/>
      </c>
      <c r="AG308" s="47" t="str">
        <f>IF(OR(Annex2!S315="",Annex2!S315=0),"",Annex2!S315)</f>
        <v/>
      </c>
      <c r="AH308" s="33"/>
      <c r="AI308" s="33" t="str">
        <f t="shared" si="80"/>
        <v/>
      </c>
      <c r="AJ308" s="51" t="str">
        <f>IF(OR(Annex2!T315="",Annex2!T315=0),"",Annex2!T315)</f>
        <v/>
      </c>
      <c r="AK308" s="53"/>
      <c r="AL308" s="54" t="str">
        <f t="shared" si="81"/>
        <v/>
      </c>
      <c r="AM308" s="47" t="str">
        <f>IF(OR(Annex2!U315="",Annex2!U315="N/A",Annex2!U315=" "),"",Annex2!U315)</f>
        <v/>
      </c>
      <c r="AN308" s="33"/>
      <c r="AO308" s="33" t="str">
        <f t="shared" si="82"/>
        <v/>
      </c>
      <c r="AP308" s="33"/>
      <c r="AQ308" s="51" t="str">
        <f>IF(OR(Annex2!V315="",Annex2!V315=0),"",Annex2!V315)</f>
        <v/>
      </c>
      <c r="AR308" s="53"/>
      <c r="AS308" s="54" t="str">
        <f t="shared" si="83"/>
        <v/>
      </c>
      <c r="AT308" s="71" t="str">
        <f>IF(OR(Annex2!W315="",Annex2!W315=0),"",Annex2!W315)</f>
        <v/>
      </c>
      <c r="AU308" s="48" t="str">
        <f>IF(Annex2!X315&lt;&gt;"Yes","",Annex2!X315)</f>
        <v/>
      </c>
      <c r="AV308" s="33"/>
      <c r="AW308" s="73" t="str">
        <f t="shared" si="84"/>
        <v/>
      </c>
      <c r="AX308" s="50" t="str">
        <f>IF(Annex2!Y315&lt;&gt;"Yes","",Annex2!Y315)</f>
        <v/>
      </c>
      <c r="AY308" s="53"/>
      <c r="AZ308" s="54" t="str">
        <f t="shared" si="85"/>
        <v/>
      </c>
      <c r="BA308" s="48" t="str">
        <f>IF(OR(Annex2!Z315=" ",Annex2!Z315=""),"","Yes")</f>
        <v/>
      </c>
      <c r="BB308" s="33"/>
      <c r="BC308" s="73" t="str">
        <f t="shared" si="86"/>
        <v/>
      </c>
      <c r="BD308" s="33"/>
      <c r="BE308" s="56"/>
    </row>
    <row r="309" spans="1:57" ht="15" customHeight="1">
      <c r="A309" s="45" t="str">
        <f>IF(OR(Annex2!B316="",Annex2!E316=0),"",Annex2!B316)</f>
        <v/>
      </c>
      <c r="B309" s="45" t="str">
        <f>IF(OR(Annex2!D316="",Annex2!D316=0),"",Annex2!D316)</f>
        <v/>
      </c>
      <c r="C309" s="45" t="str">
        <f>IF(Annex2!E316="","",Annex2!E316)</f>
        <v/>
      </c>
      <c r="D309" s="46" t="str">
        <f>IF(Annex2!F316="","",Annex2!F316)</f>
        <v/>
      </c>
      <c r="E309" s="47" t="str">
        <f>IF(OR(Annex2!H316="",Annex2!H316=0),"",Annex2!H316)</f>
        <v/>
      </c>
      <c r="F309" s="33"/>
      <c r="G309" s="34" t="str">
        <f t="shared" si="72"/>
        <v/>
      </c>
      <c r="H309" s="33"/>
      <c r="I309" s="49" t="str">
        <f>IF(OR(Annex2!I316="",Annex2!I316=0),"",Annex2!I316)</f>
        <v/>
      </c>
      <c r="J309" s="53"/>
      <c r="K309" s="54" t="str">
        <f t="shared" si="73"/>
        <v/>
      </c>
      <c r="L309" s="52" t="str">
        <f>IF(OR(Annex2!J316="",Annex2!J316=0),"",Annex2!J316)</f>
        <v/>
      </c>
      <c r="M309" s="52" t="str">
        <f>IF(OR(Annex2!K316="",Annex2!K316=0),"",Annex2!K316)</f>
        <v/>
      </c>
      <c r="N309" s="48" t="str">
        <f>IF(OR(Annex2!L316="",Annex2!L316="N/A"),"",Annex2!L316)</f>
        <v/>
      </c>
      <c r="O309" s="33"/>
      <c r="P309" s="34" t="str">
        <f t="shared" si="74"/>
        <v/>
      </c>
      <c r="Q309" s="52" t="str">
        <f>IF(OR(Annex2!M316="",Annex2!M316=" "),"","Yes")</f>
        <v/>
      </c>
      <c r="R309" s="53"/>
      <c r="S309" s="54" t="str">
        <f t="shared" si="75"/>
        <v/>
      </c>
      <c r="T309" s="48" t="str">
        <f>IF(OR(Annex2!N316="",Annex2!N316=" "),"",Annex2!N316)</f>
        <v/>
      </c>
      <c r="U309" s="33"/>
      <c r="V309" s="34" t="str">
        <f t="shared" si="76"/>
        <v/>
      </c>
      <c r="W309" s="50" t="str">
        <f>IF(OR(Annex2!O316="",Annex2!O316="N/A",Annex2!O316=" "),"",Annex2!O316)</f>
        <v/>
      </c>
      <c r="X309" s="53"/>
      <c r="Y309" s="54" t="str">
        <f t="shared" si="77"/>
        <v/>
      </c>
      <c r="Z309" s="48" t="str">
        <f>IF(OR(Annex2!P316="",Annex2!P316="N/A",Annex2!P316=" "),"",Annex2!P316)</f>
        <v/>
      </c>
      <c r="AA309" s="33"/>
      <c r="AB309" s="34" t="str">
        <f t="shared" si="78"/>
        <v/>
      </c>
      <c r="AC309" s="51" t="str">
        <f>IF(OR(Annex2!Q316="",Annex2!Q316=0),"",Annex2!Q316)</f>
        <v/>
      </c>
      <c r="AD309" s="53"/>
      <c r="AE309" s="54" t="str">
        <f t="shared" si="79"/>
        <v/>
      </c>
      <c r="AF309" s="52" t="str">
        <f>IF(OR(Annex2!R316="",Annex2!R316=0),"",Annex2!R316)</f>
        <v/>
      </c>
      <c r="AG309" s="47" t="str">
        <f>IF(OR(Annex2!S316="",Annex2!S316=0),"",Annex2!S316)</f>
        <v/>
      </c>
      <c r="AH309" s="33"/>
      <c r="AI309" s="33" t="str">
        <f t="shared" si="80"/>
        <v/>
      </c>
      <c r="AJ309" s="51" t="str">
        <f>IF(OR(Annex2!T316="",Annex2!T316=0),"",Annex2!T316)</f>
        <v/>
      </c>
      <c r="AK309" s="53"/>
      <c r="AL309" s="54" t="str">
        <f t="shared" si="81"/>
        <v/>
      </c>
      <c r="AM309" s="47" t="str">
        <f>IF(OR(Annex2!U316="",Annex2!U316="N/A",Annex2!U316=" "),"",Annex2!U316)</f>
        <v/>
      </c>
      <c r="AN309" s="33"/>
      <c r="AO309" s="33" t="str">
        <f t="shared" si="82"/>
        <v/>
      </c>
      <c r="AP309" s="33"/>
      <c r="AQ309" s="51" t="str">
        <f>IF(OR(Annex2!V316="",Annex2!V316=0),"",Annex2!V316)</f>
        <v/>
      </c>
      <c r="AR309" s="53"/>
      <c r="AS309" s="54" t="str">
        <f t="shared" si="83"/>
        <v/>
      </c>
      <c r="AT309" s="71" t="str">
        <f>IF(OR(Annex2!W316="",Annex2!W316=0),"",Annex2!W316)</f>
        <v/>
      </c>
      <c r="AU309" s="48" t="str">
        <f>IF(Annex2!X316&lt;&gt;"Yes","",Annex2!X316)</f>
        <v/>
      </c>
      <c r="AV309" s="33"/>
      <c r="AW309" s="73" t="str">
        <f t="shared" si="84"/>
        <v/>
      </c>
      <c r="AX309" s="50" t="str">
        <f>IF(Annex2!Y316&lt;&gt;"Yes","",Annex2!Y316)</f>
        <v/>
      </c>
      <c r="AY309" s="53"/>
      <c r="AZ309" s="54" t="str">
        <f t="shared" si="85"/>
        <v/>
      </c>
      <c r="BA309" s="48" t="str">
        <f>IF(OR(Annex2!Z316=" ",Annex2!Z316=""),"","Yes")</f>
        <v/>
      </c>
      <c r="BB309" s="33"/>
      <c r="BC309" s="73" t="str">
        <f t="shared" si="86"/>
        <v/>
      </c>
      <c r="BD309" s="33"/>
      <c r="BE309" s="56"/>
    </row>
    <row r="310" spans="1:57" ht="15" customHeight="1">
      <c r="A310" s="45" t="str">
        <f>IF(OR(Annex2!B317="",Annex2!E317=0),"",Annex2!B317)</f>
        <v/>
      </c>
      <c r="B310" s="45" t="str">
        <f>IF(OR(Annex2!D317="",Annex2!D317=0),"",Annex2!D317)</f>
        <v/>
      </c>
      <c r="C310" s="45" t="str">
        <f>IF(Annex2!E317="","",Annex2!E317)</f>
        <v/>
      </c>
      <c r="D310" s="46" t="str">
        <f>IF(Annex2!F317="","",Annex2!F317)</f>
        <v/>
      </c>
      <c r="E310" s="47" t="str">
        <f>IF(OR(Annex2!H317="",Annex2!H317=0),"",Annex2!H317)</f>
        <v/>
      </c>
      <c r="F310" s="33"/>
      <c r="G310" s="34" t="str">
        <f t="shared" si="72"/>
        <v/>
      </c>
      <c r="H310" s="33"/>
      <c r="I310" s="49" t="str">
        <f>IF(OR(Annex2!I317="",Annex2!I317=0),"",Annex2!I317)</f>
        <v/>
      </c>
      <c r="J310" s="53"/>
      <c r="K310" s="54" t="str">
        <f t="shared" si="73"/>
        <v/>
      </c>
      <c r="L310" s="52" t="str">
        <f>IF(OR(Annex2!J317="",Annex2!J317=0),"",Annex2!J317)</f>
        <v/>
      </c>
      <c r="M310" s="52" t="str">
        <f>IF(OR(Annex2!K317="",Annex2!K317=0),"",Annex2!K317)</f>
        <v/>
      </c>
      <c r="N310" s="48" t="str">
        <f>IF(OR(Annex2!L317="",Annex2!L317="N/A"),"",Annex2!L317)</f>
        <v/>
      </c>
      <c r="O310" s="33"/>
      <c r="P310" s="34" t="str">
        <f t="shared" si="74"/>
        <v/>
      </c>
      <c r="Q310" s="52" t="str">
        <f>IF(OR(Annex2!M317="",Annex2!M317=" "),"","Yes")</f>
        <v/>
      </c>
      <c r="R310" s="53"/>
      <c r="S310" s="54" t="str">
        <f t="shared" si="75"/>
        <v/>
      </c>
      <c r="T310" s="48" t="str">
        <f>IF(OR(Annex2!N317="",Annex2!N317=" "),"",Annex2!N317)</f>
        <v/>
      </c>
      <c r="U310" s="33"/>
      <c r="V310" s="34" t="str">
        <f t="shared" si="76"/>
        <v/>
      </c>
      <c r="W310" s="50" t="str">
        <f>IF(OR(Annex2!O317="",Annex2!O317="N/A",Annex2!O317=" "),"",Annex2!O317)</f>
        <v/>
      </c>
      <c r="X310" s="53"/>
      <c r="Y310" s="54" t="str">
        <f t="shared" si="77"/>
        <v/>
      </c>
      <c r="Z310" s="48" t="str">
        <f>IF(OR(Annex2!P317="",Annex2!P317="N/A",Annex2!P317=" "),"",Annex2!P317)</f>
        <v/>
      </c>
      <c r="AA310" s="33"/>
      <c r="AB310" s="34" t="str">
        <f t="shared" si="78"/>
        <v/>
      </c>
      <c r="AC310" s="51" t="str">
        <f>IF(OR(Annex2!Q317="",Annex2!Q317=0),"",Annex2!Q317)</f>
        <v/>
      </c>
      <c r="AD310" s="53"/>
      <c r="AE310" s="54" t="str">
        <f t="shared" si="79"/>
        <v/>
      </c>
      <c r="AF310" s="52" t="str">
        <f>IF(OR(Annex2!R317="",Annex2!R317=0),"",Annex2!R317)</f>
        <v/>
      </c>
      <c r="AG310" s="47" t="str">
        <f>IF(OR(Annex2!S317="",Annex2!S317=0),"",Annex2!S317)</f>
        <v/>
      </c>
      <c r="AH310" s="33"/>
      <c r="AI310" s="33" t="str">
        <f t="shared" si="80"/>
        <v/>
      </c>
      <c r="AJ310" s="51" t="str">
        <f>IF(OR(Annex2!T317="",Annex2!T317=0),"",Annex2!T317)</f>
        <v/>
      </c>
      <c r="AK310" s="53"/>
      <c r="AL310" s="54" t="str">
        <f t="shared" si="81"/>
        <v/>
      </c>
      <c r="AM310" s="47" t="str">
        <f>IF(OR(Annex2!U317="",Annex2!U317="N/A",Annex2!U317=" "),"",Annex2!U317)</f>
        <v/>
      </c>
      <c r="AN310" s="33"/>
      <c r="AO310" s="33" t="str">
        <f t="shared" si="82"/>
        <v/>
      </c>
      <c r="AP310" s="33"/>
      <c r="AQ310" s="51" t="str">
        <f>IF(OR(Annex2!V317="",Annex2!V317=0),"",Annex2!V317)</f>
        <v/>
      </c>
      <c r="AR310" s="53"/>
      <c r="AS310" s="54" t="str">
        <f t="shared" si="83"/>
        <v/>
      </c>
      <c r="AT310" s="71" t="str">
        <f>IF(OR(Annex2!W317="",Annex2!W317=0),"",Annex2!W317)</f>
        <v/>
      </c>
      <c r="AU310" s="48" t="str">
        <f>IF(Annex2!X317&lt;&gt;"Yes","",Annex2!X317)</f>
        <v/>
      </c>
      <c r="AV310" s="33"/>
      <c r="AW310" s="73" t="str">
        <f t="shared" si="84"/>
        <v/>
      </c>
      <c r="AX310" s="50" t="str">
        <f>IF(Annex2!Y317&lt;&gt;"Yes","",Annex2!Y317)</f>
        <v/>
      </c>
      <c r="AY310" s="53"/>
      <c r="AZ310" s="54" t="str">
        <f t="shared" si="85"/>
        <v/>
      </c>
      <c r="BA310" s="48" t="str">
        <f>IF(OR(Annex2!Z317=" ",Annex2!Z317=""),"","Yes")</f>
        <v/>
      </c>
      <c r="BB310" s="33"/>
      <c r="BC310" s="73" t="str">
        <f t="shared" si="86"/>
        <v/>
      </c>
      <c r="BD310" s="33"/>
      <c r="BE310" s="56"/>
    </row>
    <row r="311" spans="1:57" ht="15" customHeight="1">
      <c r="A311" s="45" t="str">
        <f>IF(OR(Annex2!B318="",Annex2!E318=0),"",Annex2!B318)</f>
        <v/>
      </c>
      <c r="B311" s="45" t="str">
        <f>IF(OR(Annex2!D318="",Annex2!D318=0),"",Annex2!D318)</f>
        <v/>
      </c>
      <c r="C311" s="45" t="str">
        <f>IF(Annex2!E318="","",Annex2!E318)</f>
        <v/>
      </c>
      <c r="D311" s="46" t="str">
        <f>IF(Annex2!F318="","",Annex2!F318)</f>
        <v/>
      </c>
      <c r="E311" s="47" t="str">
        <f>IF(OR(Annex2!H318="",Annex2!H318=0),"",Annex2!H318)</f>
        <v/>
      </c>
      <c r="F311" s="33"/>
      <c r="G311" s="34" t="str">
        <f t="shared" si="72"/>
        <v/>
      </c>
      <c r="H311" s="33"/>
      <c r="I311" s="49" t="str">
        <f>IF(OR(Annex2!I318="",Annex2!I318=0),"",Annex2!I318)</f>
        <v/>
      </c>
      <c r="J311" s="53"/>
      <c r="K311" s="54" t="str">
        <f t="shared" si="73"/>
        <v/>
      </c>
      <c r="L311" s="52" t="str">
        <f>IF(OR(Annex2!J318="",Annex2!J318=0),"",Annex2!J318)</f>
        <v/>
      </c>
      <c r="M311" s="52" t="str">
        <f>IF(OR(Annex2!K318="",Annex2!K318=0),"",Annex2!K318)</f>
        <v/>
      </c>
      <c r="N311" s="48" t="str">
        <f>IF(OR(Annex2!L318="",Annex2!L318="N/A"),"",Annex2!L318)</f>
        <v/>
      </c>
      <c r="O311" s="33"/>
      <c r="P311" s="34" t="str">
        <f t="shared" si="74"/>
        <v/>
      </c>
      <c r="Q311" s="52" t="str">
        <f>IF(OR(Annex2!M318="",Annex2!M318=" "),"","Yes")</f>
        <v/>
      </c>
      <c r="R311" s="53"/>
      <c r="S311" s="54" t="str">
        <f t="shared" si="75"/>
        <v/>
      </c>
      <c r="T311" s="48" t="str">
        <f>IF(OR(Annex2!N318="",Annex2!N318=" "),"",Annex2!N318)</f>
        <v/>
      </c>
      <c r="U311" s="33"/>
      <c r="V311" s="34" t="str">
        <f t="shared" si="76"/>
        <v/>
      </c>
      <c r="W311" s="50" t="str">
        <f>IF(OR(Annex2!O318="",Annex2!O318="N/A",Annex2!O318=" "),"",Annex2!O318)</f>
        <v/>
      </c>
      <c r="X311" s="53"/>
      <c r="Y311" s="54" t="str">
        <f t="shared" si="77"/>
        <v/>
      </c>
      <c r="Z311" s="48" t="str">
        <f>IF(OR(Annex2!P318="",Annex2!P318="N/A",Annex2!P318=" "),"",Annex2!P318)</f>
        <v/>
      </c>
      <c r="AA311" s="33"/>
      <c r="AB311" s="34" t="str">
        <f t="shared" si="78"/>
        <v/>
      </c>
      <c r="AC311" s="51" t="str">
        <f>IF(OR(Annex2!Q318="",Annex2!Q318=0),"",Annex2!Q318)</f>
        <v/>
      </c>
      <c r="AD311" s="53"/>
      <c r="AE311" s="54" t="str">
        <f t="shared" si="79"/>
        <v/>
      </c>
      <c r="AF311" s="52" t="str">
        <f>IF(OR(Annex2!R318="",Annex2!R318=0),"",Annex2!R318)</f>
        <v/>
      </c>
      <c r="AG311" s="47" t="str">
        <f>IF(OR(Annex2!S318="",Annex2!S318=0),"",Annex2!S318)</f>
        <v/>
      </c>
      <c r="AH311" s="33"/>
      <c r="AI311" s="33" t="str">
        <f t="shared" si="80"/>
        <v/>
      </c>
      <c r="AJ311" s="51" t="str">
        <f>IF(OR(Annex2!T318="",Annex2!T318=0),"",Annex2!T318)</f>
        <v/>
      </c>
      <c r="AK311" s="53"/>
      <c r="AL311" s="54" t="str">
        <f t="shared" si="81"/>
        <v/>
      </c>
      <c r="AM311" s="47" t="str">
        <f>IF(OR(Annex2!U318="",Annex2!U318="N/A",Annex2!U318=" "),"",Annex2!U318)</f>
        <v/>
      </c>
      <c r="AN311" s="33"/>
      <c r="AO311" s="33" t="str">
        <f t="shared" si="82"/>
        <v/>
      </c>
      <c r="AP311" s="33"/>
      <c r="AQ311" s="51" t="str">
        <f>IF(OR(Annex2!V318="",Annex2!V318=0),"",Annex2!V318)</f>
        <v/>
      </c>
      <c r="AR311" s="53"/>
      <c r="AS311" s="54" t="str">
        <f t="shared" si="83"/>
        <v/>
      </c>
      <c r="AT311" s="71" t="str">
        <f>IF(OR(Annex2!W318="",Annex2!W318=0),"",Annex2!W318)</f>
        <v/>
      </c>
      <c r="AU311" s="48" t="str">
        <f>IF(Annex2!X318&lt;&gt;"Yes","",Annex2!X318)</f>
        <v/>
      </c>
      <c r="AV311" s="33"/>
      <c r="AW311" s="73" t="str">
        <f t="shared" si="84"/>
        <v/>
      </c>
      <c r="AX311" s="50" t="str">
        <f>IF(Annex2!Y318&lt;&gt;"Yes","",Annex2!Y318)</f>
        <v/>
      </c>
      <c r="AY311" s="53"/>
      <c r="AZ311" s="54" t="str">
        <f t="shared" si="85"/>
        <v/>
      </c>
      <c r="BA311" s="48" t="str">
        <f>IF(OR(Annex2!Z318=" ",Annex2!Z318=""),"","Yes")</f>
        <v/>
      </c>
      <c r="BB311" s="33"/>
      <c r="BC311" s="73" t="str">
        <f t="shared" si="86"/>
        <v/>
      </c>
      <c r="BD311" s="33"/>
      <c r="BE311" s="56"/>
    </row>
    <row r="312" spans="1:57" ht="15" customHeight="1">
      <c r="A312" s="45" t="str">
        <f>IF(OR(Annex2!B319="",Annex2!E319=0),"",Annex2!B319)</f>
        <v/>
      </c>
      <c r="B312" s="45" t="str">
        <f>IF(OR(Annex2!D319="",Annex2!D319=0),"",Annex2!D319)</f>
        <v/>
      </c>
      <c r="C312" s="45" t="str">
        <f>IF(Annex2!E319="","",Annex2!E319)</f>
        <v/>
      </c>
      <c r="D312" s="46" t="str">
        <f>IF(Annex2!F319="","",Annex2!F319)</f>
        <v/>
      </c>
      <c r="E312" s="47" t="str">
        <f>IF(OR(Annex2!H319="",Annex2!H319=0),"",Annex2!H319)</f>
        <v/>
      </c>
      <c r="F312" s="33"/>
      <c r="G312" s="34" t="str">
        <f t="shared" si="72"/>
        <v/>
      </c>
      <c r="H312" s="33"/>
      <c r="I312" s="49" t="str">
        <f>IF(OR(Annex2!I319="",Annex2!I319=0),"",Annex2!I319)</f>
        <v/>
      </c>
      <c r="J312" s="53"/>
      <c r="K312" s="54" t="str">
        <f t="shared" si="73"/>
        <v/>
      </c>
      <c r="L312" s="52" t="str">
        <f>IF(OR(Annex2!J319="",Annex2!J319=0),"",Annex2!J319)</f>
        <v/>
      </c>
      <c r="M312" s="52" t="str">
        <f>IF(OR(Annex2!K319="",Annex2!K319=0),"",Annex2!K319)</f>
        <v/>
      </c>
      <c r="N312" s="48" t="str">
        <f>IF(OR(Annex2!L319="",Annex2!L319="N/A"),"",Annex2!L319)</f>
        <v/>
      </c>
      <c r="O312" s="33"/>
      <c r="P312" s="34" t="str">
        <f t="shared" si="74"/>
        <v/>
      </c>
      <c r="Q312" s="52" t="str">
        <f>IF(OR(Annex2!M319="",Annex2!M319=" "),"","Yes")</f>
        <v/>
      </c>
      <c r="R312" s="53"/>
      <c r="S312" s="54" t="str">
        <f t="shared" si="75"/>
        <v/>
      </c>
      <c r="T312" s="48" t="str">
        <f>IF(OR(Annex2!N319="",Annex2!N319=" "),"",Annex2!N319)</f>
        <v/>
      </c>
      <c r="U312" s="33"/>
      <c r="V312" s="34" t="str">
        <f t="shared" si="76"/>
        <v/>
      </c>
      <c r="W312" s="50" t="str">
        <f>IF(OR(Annex2!O319="",Annex2!O319="N/A",Annex2!O319=" "),"",Annex2!O319)</f>
        <v/>
      </c>
      <c r="X312" s="53"/>
      <c r="Y312" s="54" t="str">
        <f t="shared" si="77"/>
        <v/>
      </c>
      <c r="Z312" s="48" t="str">
        <f>IF(OR(Annex2!P319="",Annex2!P319="N/A",Annex2!P319=" "),"",Annex2!P319)</f>
        <v/>
      </c>
      <c r="AA312" s="33"/>
      <c r="AB312" s="34" t="str">
        <f t="shared" si="78"/>
        <v/>
      </c>
      <c r="AC312" s="51" t="str">
        <f>IF(OR(Annex2!Q319="",Annex2!Q319=0),"",Annex2!Q319)</f>
        <v/>
      </c>
      <c r="AD312" s="53"/>
      <c r="AE312" s="54" t="str">
        <f t="shared" si="79"/>
        <v/>
      </c>
      <c r="AF312" s="52" t="str">
        <f>IF(OR(Annex2!R319="",Annex2!R319=0),"",Annex2!R319)</f>
        <v/>
      </c>
      <c r="AG312" s="47" t="str">
        <f>IF(OR(Annex2!S319="",Annex2!S319=0),"",Annex2!S319)</f>
        <v/>
      </c>
      <c r="AH312" s="33"/>
      <c r="AI312" s="33" t="str">
        <f t="shared" si="80"/>
        <v/>
      </c>
      <c r="AJ312" s="51" t="str">
        <f>IF(OR(Annex2!T319="",Annex2!T319=0),"",Annex2!T319)</f>
        <v/>
      </c>
      <c r="AK312" s="53"/>
      <c r="AL312" s="54" t="str">
        <f t="shared" si="81"/>
        <v/>
      </c>
      <c r="AM312" s="47" t="str">
        <f>IF(OR(Annex2!U319="",Annex2!U319="N/A",Annex2!U319=" "),"",Annex2!U319)</f>
        <v/>
      </c>
      <c r="AN312" s="33"/>
      <c r="AO312" s="33" t="str">
        <f t="shared" si="82"/>
        <v/>
      </c>
      <c r="AP312" s="33"/>
      <c r="AQ312" s="51" t="str">
        <f>IF(OR(Annex2!V319="",Annex2!V319=0),"",Annex2!V319)</f>
        <v/>
      </c>
      <c r="AR312" s="53"/>
      <c r="AS312" s="54" t="str">
        <f t="shared" si="83"/>
        <v/>
      </c>
      <c r="AT312" s="71" t="str">
        <f>IF(OR(Annex2!W319="",Annex2!W319=0),"",Annex2!W319)</f>
        <v/>
      </c>
      <c r="AU312" s="48" t="str">
        <f>IF(Annex2!X319&lt;&gt;"Yes","",Annex2!X319)</f>
        <v/>
      </c>
      <c r="AV312" s="33"/>
      <c r="AW312" s="73" t="str">
        <f t="shared" si="84"/>
        <v/>
      </c>
      <c r="AX312" s="50" t="str">
        <f>IF(Annex2!Y319&lt;&gt;"Yes","",Annex2!Y319)</f>
        <v/>
      </c>
      <c r="AY312" s="53"/>
      <c r="AZ312" s="54" t="str">
        <f t="shared" si="85"/>
        <v/>
      </c>
      <c r="BA312" s="48" t="str">
        <f>IF(OR(Annex2!Z319=" ",Annex2!Z319=""),"","Yes")</f>
        <v/>
      </c>
      <c r="BB312" s="33"/>
      <c r="BC312" s="73" t="str">
        <f t="shared" si="86"/>
        <v/>
      </c>
      <c r="BD312" s="33"/>
      <c r="BE312" s="56"/>
    </row>
    <row r="313" spans="1:57" ht="15" customHeight="1">
      <c r="A313" s="45" t="str">
        <f>IF(OR(Annex2!B320="",Annex2!E320=0),"",Annex2!B320)</f>
        <v/>
      </c>
      <c r="B313" s="45" t="str">
        <f>IF(OR(Annex2!D320="",Annex2!D320=0),"",Annex2!D320)</f>
        <v/>
      </c>
      <c r="C313" s="45" t="str">
        <f>IF(Annex2!E320="","",Annex2!E320)</f>
        <v/>
      </c>
      <c r="D313" s="46" t="str">
        <f>IF(Annex2!F320="","",Annex2!F320)</f>
        <v/>
      </c>
      <c r="E313" s="47" t="str">
        <f>IF(OR(Annex2!H320="",Annex2!H320=0),"",Annex2!H320)</f>
        <v/>
      </c>
      <c r="F313" s="33"/>
      <c r="G313" s="34" t="str">
        <f t="shared" si="72"/>
        <v/>
      </c>
      <c r="H313" s="33"/>
      <c r="I313" s="49" t="str">
        <f>IF(OR(Annex2!I320="",Annex2!I320=0),"",Annex2!I320)</f>
        <v/>
      </c>
      <c r="J313" s="53"/>
      <c r="K313" s="54" t="str">
        <f t="shared" si="73"/>
        <v/>
      </c>
      <c r="L313" s="52" t="str">
        <f>IF(OR(Annex2!J320="",Annex2!J320=0),"",Annex2!J320)</f>
        <v/>
      </c>
      <c r="M313" s="52" t="str">
        <f>IF(OR(Annex2!K320="",Annex2!K320=0),"",Annex2!K320)</f>
        <v/>
      </c>
      <c r="N313" s="48" t="str">
        <f>IF(OR(Annex2!L320="",Annex2!L320="N/A"),"",Annex2!L320)</f>
        <v/>
      </c>
      <c r="O313" s="33"/>
      <c r="P313" s="34" t="str">
        <f t="shared" si="74"/>
        <v/>
      </c>
      <c r="Q313" s="52" t="str">
        <f>IF(OR(Annex2!M320="",Annex2!M320=" "),"","Yes")</f>
        <v/>
      </c>
      <c r="R313" s="53"/>
      <c r="S313" s="54" t="str">
        <f t="shared" si="75"/>
        <v/>
      </c>
      <c r="T313" s="48" t="str">
        <f>IF(OR(Annex2!N320="",Annex2!N320=" "),"",Annex2!N320)</f>
        <v/>
      </c>
      <c r="U313" s="33"/>
      <c r="V313" s="34" t="str">
        <f t="shared" si="76"/>
        <v/>
      </c>
      <c r="W313" s="50" t="str">
        <f>IF(OR(Annex2!O320="",Annex2!O320="N/A",Annex2!O320=" "),"",Annex2!O320)</f>
        <v/>
      </c>
      <c r="X313" s="53"/>
      <c r="Y313" s="54" t="str">
        <f t="shared" si="77"/>
        <v/>
      </c>
      <c r="Z313" s="48" t="str">
        <f>IF(OR(Annex2!P320="",Annex2!P320="N/A",Annex2!P320=" "),"",Annex2!P320)</f>
        <v/>
      </c>
      <c r="AA313" s="33"/>
      <c r="AB313" s="34" t="str">
        <f t="shared" si="78"/>
        <v/>
      </c>
      <c r="AC313" s="51" t="str">
        <f>IF(OR(Annex2!Q320="",Annex2!Q320=0),"",Annex2!Q320)</f>
        <v/>
      </c>
      <c r="AD313" s="53"/>
      <c r="AE313" s="54" t="str">
        <f t="shared" si="79"/>
        <v/>
      </c>
      <c r="AF313" s="52" t="str">
        <f>IF(OR(Annex2!R320="",Annex2!R320=0),"",Annex2!R320)</f>
        <v/>
      </c>
      <c r="AG313" s="47" t="str">
        <f>IF(OR(Annex2!S320="",Annex2!S320=0),"",Annex2!S320)</f>
        <v/>
      </c>
      <c r="AH313" s="33"/>
      <c r="AI313" s="33" t="str">
        <f t="shared" si="80"/>
        <v/>
      </c>
      <c r="AJ313" s="51" t="str">
        <f>IF(OR(Annex2!T320="",Annex2!T320=0),"",Annex2!T320)</f>
        <v/>
      </c>
      <c r="AK313" s="53"/>
      <c r="AL313" s="54" t="str">
        <f t="shared" si="81"/>
        <v/>
      </c>
      <c r="AM313" s="47" t="str">
        <f>IF(OR(Annex2!U320="",Annex2!U320="N/A",Annex2!U320=" "),"",Annex2!U320)</f>
        <v/>
      </c>
      <c r="AN313" s="33"/>
      <c r="AO313" s="33" t="str">
        <f t="shared" si="82"/>
        <v/>
      </c>
      <c r="AP313" s="33"/>
      <c r="AQ313" s="51" t="str">
        <f>IF(OR(Annex2!V320="",Annex2!V320=0),"",Annex2!V320)</f>
        <v/>
      </c>
      <c r="AR313" s="53"/>
      <c r="AS313" s="54" t="str">
        <f t="shared" si="83"/>
        <v/>
      </c>
      <c r="AT313" s="71" t="str">
        <f>IF(OR(Annex2!W320="",Annex2!W320=0),"",Annex2!W320)</f>
        <v/>
      </c>
      <c r="AU313" s="48" t="str">
        <f>IF(Annex2!X320&lt;&gt;"Yes","",Annex2!X320)</f>
        <v/>
      </c>
      <c r="AV313" s="33"/>
      <c r="AW313" s="73" t="str">
        <f t="shared" si="84"/>
        <v/>
      </c>
      <c r="AX313" s="50" t="str">
        <f>IF(Annex2!Y320&lt;&gt;"Yes","",Annex2!Y320)</f>
        <v/>
      </c>
      <c r="AY313" s="53"/>
      <c r="AZ313" s="54" t="str">
        <f t="shared" si="85"/>
        <v/>
      </c>
      <c r="BA313" s="48" t="str">
        <f>IF(OR(Annex2!Z320=" ",Annex2!Z320=""),"","Yes")</f>
        <v/>
      </c>
      <c r="BB313" s="33"/>
      <c r="BC313" s="73" t="str">
        <f t="shared" si="86"/>
        <v/>
      </c>
      <c r="BD313" s="33"/>
      <c r="BE313" s="56"/>
    </row>
    <row r="314" spans="1:57" ht="15" customHeight="1">
      <c r="A314" s="45" t="str">
        <f>IF(OR(Annex2!B321="",Annex2!E321=0),"",Annex2!B321)</f>
        <v/>
      </c>
      <c r="B314" s="45" t="str">
        <f>IF(OR(Annex2!D321="",Annex2!D321=0),"",Annex2!D321)</f>
        <v/>
      </c>
      <c r="C314" s="45" t="str">
        <f>IF(Annex2!E321="","",Annex2!E321)</f>
        <v/>
      </c>
      <c r="D314" s="46" t="str">
        <f>IF(Annex2!F321="","",Annex2!F321)</f>
        <v/>
      </c>
      <c r="E314" s="47" t="str">
        <f>IF(OR(Annex2!H321="",Annex2!H321=0),"",Annex2!H321)</f>
        <v/>
      </c>
      <c r="F314" s="33"/>
      <c r="G314" s="34" t="str">
        <f t="shared" si="72"/>
        <v/>
      </c>
      <c r="H314" s="33"/>
      <c r="I314" s="49" t="str">
        <f>IF(OR(Annex2!I321="",Annex2!I321=0),"",Annex2!I321)</f>
        <v/>
      </c>
      <c r="J314" s="53"/>
      <c r="K314" s="54" t="str">
        <f t="shared" si="73"/>
        <v/>
      </c>
      <c r="L314" s="52" t="str">
        <f>IF(OR(Annex2!J321="",Annex2!J321=0),"",Annex2!J321)</f>
        <v/>
      </c>
      <c r="M314" s="52" t="str">
        <f>IF(OR(Annex2!K321="",Annex2!K321=0),"",Annex2!K321)</f>
        <v/>
      </c>
      <c r="N314" s="48" t="str">
        <f>IF(OR(Annex2!L321="",Annex2!L321="N/A"),"",Annex2!L321)</f>
        <v/>
      </c>
      <c r="O314" s="33"/>
      <c r="P314" s="34" t="str">
        <f t="shared" si="74"/>
        <v/>
      </c>
      <c r="Q314" s="52" t="str">
        <f>IF(OR(Annex2!M321="",Annex2!M321=" "),"","Yes")</f>
        <v/>
      </c>
      <c r="R314" s="53"/>
      <c r="S314" s="54" t="str">
        <f t="shared" si="75"/>
        <v/>
      </c>
      <c r="T314" s="48" t="str">
        <f>IF(OR(Annex2!N321="",Annex2!N321=" "),"",Annex2!N321)</f>
        <v/>
      </c>
      <c r="U314" s="33"/>
      <c r="V314" s="34" t="str">
        <f t="shared" si="76"/>
        <v/>
      </c>
      <c r="W314" s="50" t="str">
        <f>IF(OR(Annex2!O321="",Annex2!O321="N/A",Annex2!O321=" "),"",Annex2!O321)</f>
        <v/>
      </c>
      <c r="X314" s="53"/>
      <c r="Y314" s="54" t="str">
        <f t="shared" si="77"/>
        <v/>
      </c>
      <c r="Z314" s="48" t="str">
        <f>IF(OR(Annex2!P321="",Annex2!P321="N/A",Annex2!P321=" "),"",Annex2!P321)</f>
        <v/>
      </c>
      <c r="AA314" s="33"/>
      <c r="AB314" s="34" t="str">
        <f t="shared" si="78"/>
        <v/>
      </c>
      <c r="AC314" s="51" t="str">
        <f>IF(OR(Annex2!Q321="",Annex2!Q321=0),"",Annex2!Q321)</f>
        <v/>
      </c>
      <c r="AD314" s="53"/>
      <c r="AE314" s="54" t="str">
        <f t="shared" si="79"/>
        <v/>
      </c>
      <c r="AF314" s="52" t="str">
        <f>IF(OR(Annex2!R321="",Annex2!R321=0),"",Annex2!R321)</f>
        <v/>
      </c>
      <c r="AG314" s="47" t="str">
        <f>IF(OR(Annex2!S321="",Annex2!S321=0),"",Annex2!S321)</f>
        <v/>
      </c>
      <c r="AH314" s="33"/>
      <c r="AI314" s="33" t="str">
        <f t="shared" si="80"/>
        <v/>
      </c>
      <c r="AJ314" s="51" t="str">
        <f>IF(OR(Annex2!T321="",Annex2!T321=0),"",Annex2!T321)</f>
        <v/>
      </c>
      <c r="AK314" s="53"/>
      <c r="AL314" s="54" t="str">
        <f t="shared" si="81"/>
        <v/>
      </c>
      <c r="AM314" s="47" t="str">
        <f>IF(OR(Annex2!U321="",Annex2!U321="N/A",Annex2!U321=" "),"",Annex2!U321)</f>
        <v/>
      </c>
      <c r="AN314" s="33"/>
      <c r="AO314" s="33" t="str">
        <f t="shared" si="82"/>
        <v/>
      </c>
      <c r="AP314" s="33"/>
      <c r="AQ314" s="51" t="str">
        <f>IF(OR(Annex2!V321="",Annex2!V321=0),"",Annex2!V321)</f>
        <v/>
      </c>
      <c r="AR314" s="53"/>
      <c r="AS314" s="54" t="str">
        <f t="shared" si="83"/>
        <v/>
      </c>
      <c r="AT314" s="71" t="str">
        <f>IF(OR(Annex2!W321="",Annex2!W321=0),"",Annex2!W321)</f>
        <v/>
      </c>
      <c r="AU314" s="48" t="str">
        <f>IF(Annex2!X321&lt;&gt;"Yes","",Annex2!X321)</f>
        <v/>
      </c>
      <c r="AV314" s="33"/>
      <c r="AW314" s="73" t="str">
        <f t="shared" si="84"/>
        <v/>
      </c>
      <c r="AX314" s="50" t="str">
        <f>IF(Annex2!Y321&lt;&gt;"Yes","",Annex2!Y321)</f>
        <v/>
      </c>
      <c r="AY314" s="53"/>
      <c r="AZ314" s="54" t="str">
        <f t="shared" si="85"/>
        <v/>
      </c>
      <c r="BA314" s="48" t="str">
        <f>IF(OR(Annex2!Z321=" ",Annex2!Z321=""),"","Yes")</f>
        <v/>
      </c>
      <c r="BB314" s="33"/>
      <c r="BC314" s="73" t="str">
        <f t="shared" si="86"/>
        <v/>
      </c>
      <c r="BD314" s="33"/>
      <c r="BE314" s="56"/>
    </row>
    <row r="315" spans="1:57" ht="15" customHeight="1">
      <c r="A315" s="45" t="str">
        <f>IF(OR(Annex2!B322="",Annex2!E322=0),"",Annex2!B322)</f>
        <v/>
      </c>
      <c r="B315" s="45" t="str">
        <f>IF(OR(Annex2!D322="",Annex2!D322=0),"",Annex2!D322)</f>
        <v/>
      </c>
      <c r="C315" s="45" t="str">
        <f>IF(Annex2!E322="","",Annex2!E322)</f>
        <v/>
      </c>
      <c r="D315" s="46" t="str">
        <f>IF(Annex2!F322="","",Annex2!F322)</f>
        <v/>
      </c>
      <c r="E315" s="47" t="str">
        <f>IF(OR(Annex2!H322="",Annex2!H322=0),"",Annex2!H322)</f>
        <v/>
      </c>
      <c r="F315" s="33"/>
      <c r="G315" s="34" t="str">
        <f t="shared" si="72"/>
        <v/>
      </c>
      <c r="H315" s="33"/>
      <c r="I315" s="49" t="str">
        <f>IF(OR(Annex2!I322="",Annex2!I322=0),"",Annex2!I322)</f>
        <v/>
      </c>
      <c r="J315" s="53"/>
      <c r="K315" s="54" t="str">
        <f t="shared" si="73"/>
        <v/>
      </c>
      <c r="L315" s="52" t="str">
        <f>IF(OR(Annex2!J322="",Annex2!J322=0),"",Annex2!J322)</f>
        <v/>
      </c>
      <c r="M315" s="52" t="str">
        <f>IF(OR(Annex2!K322="",Annex2!K322=0),"",Annex2!K322)</f>
        <v/>
      </c>
      <c r="N315" s="48" t="str">
        <f>IF(OR(Annex2!L322="",Annex2!L322="N/A"),"",Annex2!L322)</f>
        <v/>
      </c>
      <c r="O315" s="33"/>
      <c r="P315" s="34" t="str">
        <f t="shared" si="74"/>
        <v/>
      </c>
      <c r="Q315" s="52" t="str">
        <f>IF(OR(Annex2!M322="",Annex2!M322=" "),"","Yes")</f>
        <v/>
      </c>
      <c r="R315" s="53"/>
      <c r="S315" s="54" t="str">
        <f t="shared" si="75"/>
        <v/>
      </c>
      <c r="T315" s="48" t="str">
        <f>IF(OR(Annex2!N322="",Annex2!N322=" "),"",Annex2!N322)</f>
        <v/>
      </c>
      <c r="U315" s="33"/>
      <c r="V315" s="34" t="str">
        <f t="shared" si="76"/>
        <v/>
      </c>
      <c r="W315" s="50" t="str">
        <f>IF(OR(Annex2!O322="",Annex2!O322="N/A",Annex2!O322=" "),"",Annex2!O322)</f>
        <v/>
      </c>
      <c r="X315" s="53"/>
      <c r="Y315" s="54" t="str">
        <f t="shared" si="77"/>
        <v/>
      </c>
      <c r="Z315" s="48" t="str">
        <f>IF(OR(Annex2!P322="",Annex2!P322="N/A",Annex2!P322=" "),"",Annex2!P322)</f>
        <v/>
      </c>
      <c r="AA315" s="33"/>
      <c r="AB315" s="34" t="str">
        <f t="shared" si="78"/>
        <v/>
      </c>
      <c r="AC315" s="51" t="str">
        <f>IF(OR(Annex2!Q322="",Annex2!Q322=0),"",Annex2!Q322)</f>
        <v/>
      </c>
      <c r="AD315" s="53"/>
      <c r="AE315" s="54" t="str">
        <f t="shared" si="79"/>
        <v/>
      </c>
      <c r="AF315" s="52" t="str">
        <f>IF(OR(Annex2!R322="",Annex2!R322=0),"",Annex2!R322)</f>
        <v/>
      </c>
      <c r="AG315" s="47" t="str">
        <f>IF(OR(Annex2!S322="",Annex2!S322=0),"",Annex2!S322)</f>
        <v/>
      </c>
      <c r="AH315" s="33"/>
      <c r="AI315" s="33" t="str">
        <f t="shared" si="80"/>
        <v/>
      </c>
      <c r="AJ315" s="51" t="str">
        <f>IF(OR(Annex2!T322="",Annex2!T322=0),"",Annex2!T322)</f>
        <v/>
      </c>
      <c r="AK315" s="53"/>
      <c r="AL315" s="54" t="str">
        <f t="shared" si="81"/>
        <v/>
      </c>
      <c r="AM315" s="47" t="str">
        <f>IF(OR(Annex2!U322="",Annex2!U322="N/A",Annex2!U322=" "),"",Annex2!U322)</f>
        <v/>
      </c>
      <c r="AN315" s="33"/>
      <c r="AO315" s="33" t="str">
        <f t="shared" si="82"/>
        <v/>
      </c>
      <c r="AP315" s="33"/>
      <c r="AQ315" s="51" t="str">
        <f>IF(OR(Annex2!V322="",Annex2!V322=0),"",Annex2!V322)</f>
        <v/>
      </c>
      <c r="AR315" s="53"/>
      <c r="AS315" s="54" t="str">
        <f t="shared" si="83"/>
        <v/>
      </c>
      <c r="AT315" s="71" t="str">
        <f>IF(OR(Annex2!W322="",Annex2!W322=0),"",Annex2!W322)</f>
        <v/>
      </c>
      <c r="AU315" s="48" t="str">
        <f>IF(Annex2!X322&lt;&gt;"Yes","",Annex2!X322)</f>
        <v/>
      </c>
      <c r="AV315" s="33"/>
      <c r="AW315" s="73" t="str">
        <f t="shared" si="84"/>
        <v/>
      </c>
      <c r="AX315" s="50" t="str">
        <f>IF(Annex2!Y322&lt;&gt;"Yes","",Annex2!Y322)</f>
        <v/>
      </c>
      <c r="AY315" s="53"/>
      <c r="AZ315" s="54" t="str">
        <f t="shared" si="85"/>
        <v/>
      </c>
      <c r="BA315" s="48" t="str">
        <f>IF(OR(Annex2!Z322=" ",Annex2!Z322=""),"","Yes")</f>
        <v/>
      </c>
      <c r="BB315" s="33"/>
      <c r="BC315" s="73" t="str">
        <f t="shared" si="86"/>
        <v/>
      </c>
      <c r="BD315" s="33"/>
      <c r="BE315" s="56"/>
    </row>
    <row r="316" spans="1:57" ht="15" customHeight="1">
      <c r="A316" s="45" t="str">
        <f>IF(OR(Annex2!B323="",Annex2!E323=0),"",Annex2!B323)</f>
        <v/>
      </c>
      <c r="B316" s="45" t="str">
        <f>IF(OR(Annex2!D323="",Annex2!D323=0),"",Annex2!D323)</f>
        <v/>
      </c>
      <c r="C316" s="45" t="str">
        <f>IF(Annex2!E323="","",Annex2!E323)</f>
        <v/>
      </c>
      <c r="D316" s="46" t="str">
        <f>IF(Annex2!F323="","",Annex2!F323)</f>
        <v/>
      </c>
      <c r="E316" s="47" t="str">
        <f>IF(OR(Annex2!H323="",Annex2!H323=0),"",Annex2!H323)</f>
        <v/>
      </c>
      <c r="F316" s="33"/>
      <c r="G316" s="34" t="str">
        <f t="shared" si="72"/>
        <v/>
      </c>
      <c r="H316" s="33"/>
      <c r="I316" s="49" t="str">
        <f>IF(OR(Annex2!I323="",Annex2!I323=0),"",Annex2!I323)</f>
        <v/>
      </c>
      <c r="J316" s="53"/>
      <c r="K316" s="54" t="str">
        <f t="shared" si="73"/>
        <v/>
      </c>
      <c r="L316" s="52" t="str">
        <f>IF(OR(Annex2!J323="",Annex2!J323=0),"",Annex2!J323)</f>
        <v/>
      </c>
      <c r="M316" s="52" t="str">
        <f>IF(OR(Annex2!K323="",Annex2!K323=0),"",Annex2!K323)</f>
        <v/>
      </c>
      <c r="N316" s="48" t="str">
        <f>IF(OR(Annex2!L323="",Annex2!L323="N/A"),"",Annex2!L323)</f>
        <v/>
      </c>
      <c r="O316" s="33"/>
      <c r="P316" s="34" t="str">
        <f t="shared" si="74"/>
        <v/>
      </c>
      <c r="Q316" s="52" t="str">
        <f>IF(OR(Annex2!M323="",Annex2!M323=" "),"","Yes")</f>
        <v/>
      </c>
      <c r="R316" s="53"/>
      <c r="S316" s="54" t="str">
        <f t="shared" si="75"/>
        <v/>
      </c>
      <c r="T316" s="48" t="str">
        <f>IF(OR(Annex2!N323="",Annex2!N323=" "),"",Annex2!N323)</f>
        <v/>
      </c>
      <c r="U316" s="33"/>
      <c r="V316" s="34" t="str">
        <f t="shared" si="76"/>
        <v/>
      </c>
      <c r="W316" s="50" t="str">
        <f>IF(OR(Annex2!O323="",Annex2!O323="N/A",Annex2!O323=" "),"",Annex2!O323)</f>
        <v/>
      </c>
      <c r="X316" s="53"/>
      <c r="Y316" s="54" t="str">
        <f t="shared" si="77"/>
        <v/>
      </c>
      <c r="Z316" s="48" t="str">
        <f>IF(OR(Annex2!P323="",Annex2!P323="N/A",Annex2!P323=" "),"",Annex2!P323)</f>
        <v/>
      </c>
      <c r="AA316" s="33"/>
      <c r="AB316" s="34" t="str">
        <f t="shared" si="78"/>
        <v/>
      </c>
      <c r="AC316" s="51" t="str">
        <f>IF(OR(Annex2!Q323="",Annex2!Q323=0),"",Annex2!Q323)</f>
        <v/>
      </c>
      <c r="AD316" s="53"/>
      <c r="AE316" s="54" t="str">
        <f t="shared" si="79"/>
        <v/>
      </c>
      <c r="AF316" s="52" t="str">
        <f>IF(OR(Annex2!R323="",Annex2!R323=0),"",Annex2!R323)</f>
        <v/>
      </c>
      <c r="AG316" s="47" t="str">
        <f>IF(OR(Annex2!S323="",Annex2!S323=0),"",Annex2!S323)</f>
        <v/>
      </c>
      <c r="AH316" s="33"/>
      <c r="AI316" s="33" t="str">
        <f t="shared" si="80"/>
        <v/>
      </c>
      <c r="AJ316" s="51" t="str">
        <f>IF(OR(Annex2!T323="",Annex2!T323=0),"",Annex2!T323)</f>
        <v/>
      </c>
      <c r="AK316" s="53"/>
      <c r="AL316" s="54" t="str">
        <f t="shared" si="81"/>
        <v/>
      </c>
      <c r="AM316" s="47" t="str">
        <f>IF(OR(Annex2!U323="",Annex2!U323="N/A",Annex2!U323=" "),"",Annex2!U323)</f>
        <v/>
      </c>
      <c r="AN316" s="33"/>
      <c r="AO316" s="33" t="str">
        <f t="shared" si="82"/>
        <v/>
      </c>
      <c r="AP316" s="33"/>
      <c r="AQ316" s="51" t="str">
        <f>IF(OR(Annex2!V323="",Annex2!V323=0),"",Annex2!V323)</f>
        <v/>
      </c>
      <c r="AR316" s="53"/>
      <c r="AS316" s="54" t="str">
        <f t="shared" si="83"/>
        <v/>
      </c>
      <c r="AT316" s="71" t="str">
        <f>IF(OR(Annex2!W323="",Annex2!W323=0),"",Annex2!W323)</f>
        <v/>
      </c>
      <c r="AU316" s="48" t="str">
        <f>IF(Annex2!X323&lt;&gt;"Yes","",Annex2!X323)</f>
        <v/>
      </c>
      <c r="AV316" s="33"/>
      <c r="AW316" s="73" t="str">
        <f t="shared" si="84"/>
        <v/>
      </c>
      <c r="AX316" s="50" t="str">
        <f>IF(Annex2!Y323&lt;&gt;"Yes","",Annex2!Y323)</f>
        <v/>
      </c>
      <c r="AY316" s="53"/>
      <c r="AZ316" s="54" t="str">
        <f t="shared" si="85"/>
        <v/>
      </c>
      <c r="BA316" s="48" t="str">
        <f>IF(OR(Annex2!Z323=" ",Annex2!Z323=""),"","Yes")</f>
        <v/>
      </c>
      <c r="BB316" s="33"/>
      <c r="BC316" s="73" t="str">
        <f t="shared" si="86"/>
        <v/>
      </c>
      <c r="BD316" s="33"/>
      <c r="BE316" s="56"/>
    </row>
    <row r="317" spans="1:57" ht="15" customHeight="1">
      <c r="A317" s="45" t="str">
        <f>IF(OR(Annex2!B324="",Annex2!E324=0),"",Annex2!B324)</f>
        <v/>
      </c>
      <c r="B317" s="45" t="str">
        <f>IF(OR(Annex2!D324="",Annex2!D324=0),"",Annex2!D324)</f>
        <v/>
      </c>
      <c r="C317" s="45" t="str">
        <f>IF(Annex2!E324="","",Annex2!E324)</f>
        <v/>
      </c>
      <c r="D317" s="46" t="str">
        <f>IF(Annex2!F324="","",Annex2!F324)</f>
        <v/>
      </c>
      <c r="E317" s="47" t="str">
        <f>IF(OR(Annex2!H324="",Annex2!H324=0),"",Annex2!H324)</f>
        <v/>
      </c>
      <c r="F317" s="33"/>
      <c r="G317" s="34" t="str">
        <f t="shared" si="72"/>
        <v/>
      </c>
      <c r="H317" s="33"/>
      <c r="I317" s="49" t="str">
        <f>IF(OR(Annex2!I324="",Annex2!I324=0),"",Annex2!I324)</f>
        <v/>
      </c>
      <c r="J317" s="53"/>
      <c r="K317" s="54" t="str">
        <f t="shared" si="73"/>
        <v/>
      </c>
      <c r="L317" s="52" t="str">
        <f>IF(OR(Annex2!J324="",Annex2!J324=0),"",Annex2!J324)</f>
        <v/>
      </c>
      <c r="M317" s="52" t="str">
        <f>IF(OR(Annex2!K324="",Annex2!K324=0),"",Annex2!K324)</f>
        <v/>
      </c>
      <c r="N317" s="48" t="str">
        <f>IF(OR(Annex2!L324="",Annex2!L324="N/A"),"",Annex2!L324)</f>
        <v/>
      </c>
      <c r="O317" s="33"/>
      <c r="P317" s="34" t="str">
        <f t="shared" si="74"/>
        <v/>
      </c>
      <c r="Q317" s="52" t="str">
        <f>IF(OR(Annex2!M324="",Annex2!M324=" "),"","Yes")</f>
        <v/>
      </c>
      <c r="R317" s="53"/>
      <c r="S317" s="54" t="str">
        <f t="shared" si="75"/>
        <v/>
      </c>
      <c r="T317" s="48" t="str">
        <f>IF(OR(Annex2!N324="",Annex2!N324=" "),"",Annex2!N324)</f>
        <v/>
      </c>
      <c r="U317" s="33"/>
      <c r="V317" s="34" t="str">
        <f t="shared" si="76"/>
        <v/>
      </c>
      <c r="W317" s="50" t="str">
        <f>IF(OR(Annex2!O324="",Annex2!O324="N/A",Annex2!O324=" "),"",Annex2!O324)</f>
        <v/>
      </c>
      <c r="X317" s="53"/>
      <c r="Y317" s="54" t="str">
        <f t="shared" si="77"/>
        <v/>
      </c>
      <c r="Z317" s="48" t="str">
        <f>IF(OR(Annex2!P324="",Annex2!P324="N/A",Annex2!P324=" "),"",Annex2!P324)</f>
        <v/>
      </c>
      <c r="AA317" s="33"/>
      <c r="AB317" s="34" t="str">
        <f t="shared" si="78"/>
        <v/>
      </c>
      <c r="AC317" s="51" t="str">
        <f>IF(OR(Annex2!Q324="",Annex2!Q324=0),"",Annex2!Q324)</f>
        <v/>
      </c>
      <c r="AD317" s="53"/>
      <c r="AE317" s="54" t="str">
        <f t="shared" si="79"/>
        <v/>
      </c>
      <c r="AF317" s="52" t="str">
        <f>IF(OR(Annex2!R324="",Annex2!R324=0),"",Annex2!R324)</f>
        <v/>
      </c>
      <c r="AG317" s="47" t="str">
        <f>IF(OR(Annex2!S324="",Annex2!S324=0),"",Annex2!S324)</f>
        <v/>
      </c>
      <c r="AH317" s="33"/>
      <c r="AI317" s="33" t="str">
        <f t="shared" si="80"/>
        <v/>
      </c>
      <c r="AJ317" s="51" t="str">
        <f>IF(OR(Annex2!T324="",Annex2!T324=0),"",Annex2!T324)</f>
        <v/>
      </c>
      <c r="AK317" s="53"/>
      <c r="AL317" s="54" t="str">
        <f t="shared" si="81"/>
        <v/>
      </c>
      <c r="AM317" s="47" t="str">
        <f>IF(OR(Annex2!U324="",Annex2!U324="N/A",Annex2!U324=" "),"",Annex2!U324)</f>
        <v/>
      </c>
      <c r="AN317" s="33"/>
      <c r="AO317" s="33" t="str">
        <f t="shared" si="82"/>
        <v/>
      </c>
      <c r="AP317" s="33"/>
      <c r="AQ317" s="51" t="str">
        <f>IF(OR(Annex2!V324="",Annex2!V324=0),"",Annex2!V324)</f>
        <v/>
      </c>
      <c r="AR317" s="53"/>
      <c r="AS317" s="54" t="str">
        <f t="shared" si="83"/>
        <v/>
      </c>
      <c r="AT317" s="71" t="str">
        <f>IF(OR(Annex2!W324="",Annex2!W324=0),"",Annex2!W324)</f>
        <v/>
      </c>
      <c r="AU317" s="48" t="str">
        <f>IF(Annex2!X324&lt;&gt;"Yes","",Annex2!X324)</f>
        <v/>
      </c>
      <c r="AV317" s="33"/>
      <c r="AW317" s="73" t="str">
        <f t="shared" si="84"/>
        <v/>
      </c>
      <c r="AX317" s="50" t="str">
        <f>IF(Annex2!Y324&lt;&gt;"Yes","",Annex2!Y324)</f>
        <v/>
      </c>
      <c r="AY317" s="53"/>
      <c r="AZ317" s="54" t="str">
        <f t="shared" si="85"/>
        <v/>
      </c>
      <c r="BA317" s="48" t="str">
        <f>IF(OR(Annex2!Z324=" ",Annex2!Z324=""),"","Yes")</f>
        <v/>
      </c>
      <c r="BB317" s="33"/>
      <c r="BC317" s="73" t="str">
        <f t="shared" si="86"/>
        <v/>
      </c>
      <c r="BD317" s="33"/>
      <c r="BE317" s="56"/>
    </row>
    <row r="318" spans="1:57" ht="15" customHeight="1">
      <c r="A318" s="45" t="str">
        <f>IF(OR(Annex2!B325="",Annex2!E325=0),"",Annex2!B325)</f>
        <v/>
      </c>
      <c r="B318" s="45" t="str">
        <f>IF(OR(Annex2!D325="",Annex2!D325=0),"",Annex2!D325)</f>
        <v/>
      </c>
      <c r="C318" s="45" t="str">
        <f>IF(Annex2!E325="","",Annex2!E325)</f>
        <v/>
      </c>
      <c r="D318" s="46" t="str">
        <f>IF(Annex2!F325="","",Annex2!F325)</f>
        <v/>
      </c>
      <c r="E318" s="47" t="str">
        <f>IF(OR(Annex2!H325="",Annex2!H325=0),"",Annex2!H325)</f>
        <v/>
      </c>
      <c r="F318" s="33"/>
      <c r="G318" s="34" t="str">
        <f t="shared" si="72"/>
        <v/>
      </c>
      <c r="H318" s="33"/>
      <c r="I318" s="49" t="str">
        <f>IF(OR(Annex2!I325="",Annex2!I325=0),"",Annex2!I325)</f>
        <v/>
      </c>
      <c r="J318" s="53"/>
      <c r="K318" s="54" t="str">
        <f t="shared" si="73"/>
        <v/>
      </c>
      <c r="L318" s="52" t="str">
        <f>IF(OR(Annex2!J325="",Annex2!J325=0),"",Annex2!J325)</f>
        <v/>
      </c>
      <c r="M318" s="52" t="str">
        <f>IF(OR(Annex2!K325="",Annex2!K325=0),"",Annex2!K325)</f>
        <v/>
      </c>
      <c r="N318" s="48" t="str">
        <f>IF(OR(Annex2!L325="",Annex2!L325="N/A"),"",Annex2!L325)</f>
        <v/>
      </c>
      <c r="O318" s="33"/>
      <c r="P318" s="34" t="str">
        <f t="shared" si="74"/>
        <v/>
      </c>
      <c r="Q318" s="52" t="str">
        <f>IF(OR(Annex2!M325="",Annex2!M325=" "),"","Yes")</f>
        <v/>
      </c>
      <c r="R318" s="53"/>
      <c r="S318" s="54" t="str">
        <f t="shared" si="75"/>
        <v/>
      </c>
      <c r="T318" s="48" t="str">
        <f>IF(OR(Annex2!N325="",Annex2!N325=" "),"",Annex2!N325)</f>
        <v/>
      </c>
      <c r="U318" s="33"/>
      <c r="V318" s="34" t="str">
        <f t="shared" si="76"/>
        <v/>
      </c>
      <c r="W318" s="50" t="str">
        <f>IF(OR(Annex2!O325="",Annex2!O325="N/A",Annex2!O325=" "),"",Annex2!O325)</f>
        <v/>
      </c>
      <c r="X318" s="53"/>
      <c r="Y318" s="54" t="str">
        <f t="shared" si="77"/>
        <v/>
      </c>
      <c r="Z318" s="48" t="str">
        <f>IF(OR(Annex2!P325="",Annex2!P325="N/A",Annex2!P325=" "),"",Annex2!P325)</f>
        <v/>
      </c>
      <c r="AA318" s="33"/>
      <c r="AB318" s="34" t="str">
        <f t="shared" si="78"/>
        <v/>
      </c>
      <c r="AC318" s="51" t="str">
        <f>IF(OR(Annex2!Q325="",Annex2!Q325=0),"",Annex2!Q325)</f>
        <v/>
      </c>
      <c r="AD318" s="53"/>
      <c r="AE318" s="54" t="str">
        <f t="shared" si="79"/>
        <v/>
      </c>
      <c r="AF318" s="52" t="str">
        <f>IF(OR(Annex2!R325="",Annex2!R325=0),"",Annex2!R325)</f>
        <v/>
      </c>
      <c r="AG318" s="47" t="str">
        <f>IF(OR(Annex2!S325="",Annex2!S325=0),"",Annex2!S325)</f>
        <v/>
      </c>
      <c r="AH318" s="33"/>
      <c r="AI318" s="33" t="str">
        <f t="shared" si="80"/>
        <v/>
      </c>
      <c r="AJ318" s="51" t="str">
        <f>IF(OR(Annex2!T325="",Annex2!T325=0),"",Annex2!T325)</f>
        <v/>
      </c>
      <c r="AK318" s="53"/>
      <c r="AL318" s="54" t="str">
        <f t="shared" si="81"/>
        <v/>
      </c>
      <c r="AM318" s="47" t="str">
        <f>IF(OR(Annex2!U325="",Annex2!U325="N/A",Annex2!U325=" "),"",Annex2!U325)</f>
        <v/>
      </c>
      <c r="AN318" s="33"/>
      <c r="AO318" s="33" t="str">
        <f t="shared" si="82"/>
        <v/>
      </c>
      <c r="AP318" s="33"/>
      <c r="AQ318" s="51" t="str">
        <f>IF(OR(Annex2!V325="",Annex2!V325=0),"",Annex2!V325)</f>
        <v/>
      </c>
      <c r="AR318" s="53"/>
      <c r="AS318" s="54" t="str">
        <f t="shared" si="83"/>
        <v/>
      </c>
      <c r="AT318" s="71" t="str">
        <f>IF(OR(Annex2!W325="",Annex2!W325=0),"",Annex2!W325)</f>
        <v/>
      </c>
      <c r="AU318" s="48" t="str">
        <f>IF(Annex2!X325&lt;&gt;"Yes","",Annex2!X325)</f>
        <v/>
      </c>
      <c r="AV318" s="33"/>
      <c r="AW318" s="73" t="str">
        <f t="shared" si="84"/>
        <v/>
      </c>
      <c r="AX318" s="50" t="str">
        <f>IF(Annex2!Y325&lt;&gt;"Yes","",Annex2!Y325)</f>
        <v/>
      </c>
      <c r="AY318" s="53"/>
      <c r="AZ318" s="54" t="str">
        <f t="shared" si="85"/>
        <v/>
      </c>
      <c r="BA318" s="48" t="str">
        <f>IF(OR(Annex2!Z325=" ",Annex2!Z325=""),"","Yes")</f>
        <v/>
      </c>
      <c r="BB318" s="33"/>
      <c r="BC318" s="73" t="str">
        <f t="shared" si="86"/>
        <v/>
      </c>
      <c r="BD318" s="33"/>
      <c r="BE318" s="56"/>
    </row>
    <row r="319" spans="1:57" ht="15" customHeight="1">
      <c r="A319" s="45" t="str">
        <f>IF(OR(Annex2!B326="",Annex2!E326=0),"",Annex2!B326)</f>
        <v/>
      </c>
      <c r="B319" s="45" t="str">
        <f>IF(OR(Annex2!D326="",Annex2!D326=0),"",Annex2!D326)</f>
        <v/>
      </c>
      <c r="C319" s="45" t="str">
        <f>IF(Annex2!E326="","",Annex2!E326)</f>
        <v/>
      </c>
      <c r="D319" s="46" t="str">
        <f>IF(Annex2!F326="","",Annex2!F326)</f>
        <v/>
      </c>
      <c r="E319" s="47" t="str">
        <f>IF(OR(Annex2!H326="",Annex2!H326=0),"",Annex2!H326)</f>
        <v/>
      </c>
      <c r="F319" s="33"/>
      <c r="G319" s="34" t="str">
        <f t="shared" si="72"/>
        <v/>
      </c>
      <c r="H319" s="33"/>
      <c r="I319" s="49" t="str">
        <f>IF(OR(Annex2!I326="",Annex2!I326=0),"",Annex2!I326)</f>
        <v/>
      </c>
      <c r="J319" s="53"/>
      <c r="K319" s="54" t="str">
        <f t="shared" si="73"/>
        <v/>
      </c>
      <c r="L319" s="52" t="str">
        <f>IF(OR(Annex2!J326="",Annex2!J326=0),"",Annex2!J326)</f>
        <v/>
      </c>
      <c r="M319" s="52" t="str">
        <f>IF(OR(Annex2!K326="",Annex2!K326=0),"",Annex2!K326)</f>
        <v/>
      </c>
      <c r="N319" s="48" t="str">
        <f>IF(OR(Annex2!L326="",Annex2!L326="N/A"),"",Annex2!L326)</f>
        <v/>
      </c>
      <c r="O319" s="33"/>
      <c r="P319" s="34" t="str">
        <f t="shared" si="74"/>
        <v/>
      </c>
      <c r="Q319" s="52" t="str">
        <f>IF(OR(Annex2!M326="",Annex2!M326=" "),"","Yes")</f>
        <v/>
      </c>
      <c r="R319" s="53"/>
      <c r="S319" s="54" t="str">
        <f t="shared" si="75"/>
        <v/>
      </c>
      <c r="T319" s="48" t="str">
        <f>IF(OR(Annex2!N326="",Annex2!N326=" "),"",Annex2!N326)</f>
        <v/>
      </c>
      <c r="U319" s="33"/>
      <c r="V319" s="34" t="str">
        <f t="shared" si="76"/>
        <v/>
      </c>
      <c r="W319" s="50" t="str">
        <f>IF(OR(Annex2!O326="",Annex2!O326="N/A",Annex2!O326=" "),"",Annex2!O326)</f>
        <v/>
      </c>
      <c r="X319" s="53"/>
      <c r="Y319" s="54" t="str">
        <f t="shared" si="77"/>
        <v/>
      </c>
      <c r="Z319" s="48" t="str">
        <f>IF(OR(Annex2!P326="",Annex2!P326="N/A",Annex2!P326=" "),"",Annex2!P326)</f>
        <v/>
      </c>
      <c r="AA319" s="33"/>
      <c r="AB319" s="34" t="str">
        <f t="shared" si="78"/>
        <v/>
      </c>
      <c r="AC319" s="51" t="str">
        <f>IF(OR(Annex2!Q326="",Annex2!Q326=0),"",Annex2!Q326)</f>
        <v/>
      </c>
      <c r="AD319" s="53"/>
      <c r="AE319" s="54" t="str">
        <f t="shared" si="79"/>
        <v/>
      </c>
      <c r="AF319" s="52" t="str">
        <f>IF(OR(Annex2!R326="",Annex2!R326=0),"",Annex2!R326)</f>
        <v/>
      </c>
      <c r="AG319" s="47" t="str">
        <f>IF(OR(Annex2!S326="",Annex2!S326=0),"",Annex2!S326)</f>
        <v/>
      </c>
      <c r="AH319" s="33"/>
      <c r="AI319" s="33" t="str">
        <f t="shared" si="80"/>
        <v/>
      </c>
      <c r="AJ319" s="51" t="str">
        <f>IF(OR(Annex2!T326="",Annex2!T326=0),"",Annex2!T326)</f>
        <v/>
      </c>
      <c r="AK319" s="53"/>
      <c r="AL319" s="54" t="str">
        <f t="shared" si="81"/>
        <v/>
      </c>
      <c r="AM319" s="47" t="str">
        <f>IF(OR(Annex2!U326="",Annex2!U326="N/A",Annex2!U326=" "),"",Annex2!U326)</f>
        <v/>
      </c>
      <c r="AN319" s="33"/>
      <c r="AO319" s="33" t="str">
        <f t="shared" si="82"/>
        <v/>
      </c>
      <c r="AP319" s="33"/>
      <c r="AQ319" s="51" t="str">
        <f>IF(OR(Annex2!V326="",Annex2!V326=0),"",Annex2!V326)</f>
        <v/>
      </c>
      <c r="AR319" s="53"/>
      <c r="AS319" s="54" t="str">
        <f t="shared" si="83"/>
        <v/>
      </c>
      <c r="AT319" s="71" t="str">
        <f>IF(OR(Annex2!W326="",Annex2!W326=0),"",Annex2!W326)</f>
        <v/>
      </c>
      <c r="AU319" s="48" t="str">
        <f>IF(Annex2!X326&lt;&gt;"Yes","",Annex2!X326)</f>
        <v/>
      </c>
      <c r="AV319" s="33"/>
      <c r="AW319" s="73" t="str">
        <f t="shared" si="84"/>
        <v/>
      </c>
      <c r="AX319" s="50" t="str">
        <f>IF(Annex2!Y326&lt;&gt;"Yes","",Annex2!Y326)</f>
        <v/>
      </c>
      <c r="AY319" s="53"/>
      <c r="AZ319" s="54" t="str">
        <f t="shared" si="85"/>
        <v/>
      </c>
      <c r="BA319" s="48" t="str">
        <f>IF(OR(Annex2!Z326=" ",Annex2!Z326=""),"","Yes")</f>
        <v/>
      </c>
      <c r="BB319" s="33"/>
      <c r="BC319" s="73" t="str">
        <f t="shared" si="86"/>
        <v/>
      </c>
      <c r="BD319" s="33"/>
      <c r="BE319" s="56"/>
    </row>
    <row r="320" spans="1:57" ht="15" customHeight="1">
      <c r="A320" s="45" t="str">
        <f>IF(OR(Annex2!B327="",Annex2!E327=0),"",Annex2!B327)</f>
        <v/>
      </c>
      <c r="B320" s="45" t="str">
        <f>IF(OR(Annex2!D327="",Annex2!D327=0),"",Annex2!D327)</f>
        <v/>
      </c>
      <c r="C320" s="45" t="str">
        <f>IF(Annex2!E327="","",Annex2!E327)</f>
        <v/>
      </c>
      <c r="D320" s="46" t="str">
        <f>IF(Annex2!F327="","",Annex2!F327)</f>
        <v/>
      </c>
      <c r="E320" s="47" t="str">
        <f>IF(OR(Annex2!H327="",Annex2!H327=0),"",Annex2!H327)</f>
        <v/>
      </c>
      <c r="F320" s="33"/>
      <c r="G320" s="34" t="str">
        <f t="shared" si="72"/>
        <v/>
      </c>
      <c r="H320" s="33"/>
      <c r="I320" s="49" t="str">
        <f>IF(OR(Annex2!I327="",Annex2!I327=0),"",Annex2!I327)</f>
        <v/>
      </c>
      <c r="J320" s="53"/>
      <c r="K320" s="54" t="str">
        <f t="shared" si="73"/>
        <v/>
      </c>
      <c r="L320" s="52" t="str">
        <f>IF(OR(Annex2!J327="",Annex2!J327=0),"",Annex2!J327)</f>
        <v/>
      </c>
      <c r="M320" s="52" t="str">
        <f>IF(OR(Annex2!K327="",Annex2!K327=0),"",Annex2!K327)</f>
        <v/>
      </c>
      <c r="N320" s="48" t="str">
        <f>IF(OR(Annex2!L327="",Annex2!L327="N/A"),"",Annex2!L327)</f>
        <v/>
      </c>
      <c r="O320" s="33"/>
      <c r="P320" s="34" t="str">
        <f t="shared" si="74"/>
        <v/>
      </c>
      <c r="Q320" s="52" t="str">
        <f>IF(OR(Annex2!M327="",Annex2!M327=" "),"","Yes")</f>
        <v/>
      </c>
      <c r="R320" s="53"/>
      <c r="S320" s="54" t="str">
        <f t="shared" si="75"/>
        <v/>
      </c>
      <c r="T320" s="48" t="str">
        <f>IF(OR(Annex2!N327="",Annex2!N327=" "),"",Annex2!N327)</f>
        <v/>
      </c>
      <c r="U320" s="33"/>
      <c r="V320" s="34" t="str">
        <f t="shared" si="76"/>
        <v/>
      </c>
      <c r="W320" s="50" t="str">
        <f>IF(OR(Annex2!O327="",Annex2!O327="N/A",Annex2!O327=" "),"",Annex2!O327)</f>
        <v/>
      </c>
      <c r="X320" s="53"/>
      <c r="Y320" s="54" t="str">
        <f t="shared" si="77"/>
        <v/>
      </c>
      <c r="Z320" s="48" t="str">
        <f>IF(OR(Annex2!P327="",Annex2!P327="N/A",Annex2!P327=" "),"",Annex2!P327)</f>
        <v/>
      </c>
      <c r="AA320" s="33"/>
      <c r="AB320" s="34" t="str">
        <f t="shared" si="78"/>
        <v/>
      </c>
      <c r="AC320" s="51" t="str">
        <f>IF(OR(Annex2!Q327="",Annex2!Q327=0),"",Annex2!Q327)</f>
        <v/>
      </c>
      <c r="AD320" s="53"/>
      <c r="AE320" s="54" t="str">
        <f t="shared" si="79"/>
        <v/>
      </c>
      <c r="AF320" s="52" t="str">
        <f>IF(OR(Annex2!R327="",Annex2!R327=0),"",Annex2!R327)</f>
        <v/>
      </c>
      <c r="AG320" s="47" t="str">
        <f>IF(OR(Annex2!S327="",Annex2!S327=0),"",Annex2!S327)</f>
        <v/>
      </c>
      <c r="AH320" s="33"/>
      <c r="AI320" s="33" t="str">
        <f t="shared" si="80"/>
        <v/>
      </c>
      <c r="AJ320" s="51" t="str">
        <f>IF(OR(Annex2!T327="",Annex2!T327=0),"",Annex2!T327)</f>
        <v/>
      </c>
      <c r="AK320" s="53"/>
      <c r="AL320" s="54" t="str">
        <f t="shared" si="81"/>
        <v/>
      </c>
      <c r="AM320" s="47" t="str">
        <f>IF(OR(Annex2!U327="",Annex2!U327="N/A",Annex2!U327=" "),"",Annex2!U327)</f>
        <v/>
      </c>
      <c r="AN320" s="33"/>
      <c r="AO320" s="33" t="str">
        <f t="shared" si="82"/>
        <v/>
      </c>
      <c r="AP320" s="33"/>
      <c r="AQ320" s="51" t="str">
        <f>IF(OR(Annex2!V327="",Annex2!V327=0),"",Annex2!V327)</f>
        <v/>
      </c>
      <c r="AR320" s="53"/>
      <c r="AS320" s="54" t="str">
        <f t="shared" si="83"/>
        <v/>
      </c>
      <c r="AT320" s="71" t="str">
        <f>IF(OR(Annex2!W327="",Annex2!W327=0),"",Annex2!W327)</f>
        <v/>
      </c>
      <c r="AU320" s="48" t="str">
        <f>IF(Annex2!X327&lt;&gt;"Yes","",Annex2!X327)</f>
        <v/>
      </c>
      <c r="AV320" s="33"/>
      <c r="AW320" s="73" t="str">
        <f t="shared" si="84"/>
        <v/>
      </c>
      <c r="AX320" s="50" t="str">
        <f>IF(Annex2!Y327&lt;&gt;"Yes","",Annex2!Y327)</f>
        <v/>
      </c>
      <c r="AY320" s="53"/>
      <c r="AZ320" s="54" t="str">
        <f t="shared" si="85"/>
        <v/>
      </c>
      <c r="BA320" s="48" t="str">
        <f>IF(OR(Annex2!Z327=" ",Annex2!Z327=""),"","Yes")</f>
        <v/>
      </c>
      <c r="BB320" s="33"/>
      <c r="BC320" s="73" t="str">
        <f t="shared" si="86"/>
        <v/>
      </c>
      <c r="BD320" s="33"/>
      <c r="BE320" s="56"/>
    </row>
    <row r="321" spans="1:57" ht="15" customHeight="1">
      <c r="A321" s="45" t="str">
        <f>IF(OR(Annex2!B328="",Annex2!E328=0),"",Annex2!B328)</f>
        <v/>
      </c>
      <c r="B321" s="45" t="str">
        <f>IF(OR(Annex2!D328="",Annex2!D328=0),"",Annex2!D328)</f>
        <v/>
      </c>
      <c r="C321" s="45" t="str">
        <f>IF(Annex2!E328="","",Annex2!E328)</f>
        <v/>
      </c>
      <c r="D321" s="46" t="str">
        <f>IF(Annex2!F328="","",Annex2!F328)</f>
        <v/>
      </c>
      <c r="E321" s="47" t="str">
        <f>IF(OR(Annex2!H328="",Annex2!H328=0),"",Annex2!H328)</f>
        <v/>
      </c>
      <c r="F321" s="33"/>
      <c r="G321" s="34" t="str">
        <f t="shared" si="72"/>
        <v/>
      </c>
      <c r="H321" s="33"/>
      <c r="I321" s="49" t="str">
        <f>IF(OR(Annex2!I328="",Annex2!I328=0),"",Annex2!I328)</f>
        <v/>
      </c>
      <c r="J321" s="53"/>
      <c r="K321" s="54" t="str">
        <f t="shared" si="73"/>
        <v/>
      </c>
      <c r="L321" s="52" t="str">
        <f>IF(OR(Annex2!J328="",Annex2!J328=0),"",Annex2!J328)</f>
        <v/>
      </c>
      <c r="M321" s="52" t="str">
        <f>IF(OR(Annex2!K328="",Annex2!K328=0),"",Annex2!K328)</f>
        <v/>
      </c>
      <c r="N321" s="48" t="str">
        <f>IF(OR(Annex2!L328="",Annex2!L328="N/A"),"",Annex2!L328)</f>
        <v/>
      </c>
      <c r="O321" s="33"/>
      <c r="P321" s="34" t="str">
        <f t="shared" si="74"/>
        <v/>
      </c>
      <c r="Q321" s="52" t="str">
        <f>IF(OR(Annex2!M328="",Annex2!M328=" "),"","Yes")</f>
        <v/>
      </c>
      <c r="R321" s="53"/>
      <c r="S321" s="54" t="str">
        <f t="shared" si="75"/>
        <v/>
      </c>
      <c r="T321" s="48" t="str">
        <f>IF(OR(Annex2!N328="",Annex2!N328=" "),"",Annex2!N328)</f>
        <v/>
      </c>
      <c r="U321" s="33"/>
      <c r="V321" s="34" t="str">
        <f t="shared" si="76"/>
        <v/>
      </c>
      <c r="W321" s="50" t="str">
        <f>IF(OR(Annex2!O328="",Annex2!O328="N/A",Annex2!O328=" "),"",Annex2!O328)</f>
        <v/>
      </c>
      <c r="X321" s="53"/>
      <c r="Y321" s="54" t="str">
        <f t="shared" si="77"/>
        <v/>
      </c>
      <c r="Z321" s="48" t="str">
        <f>IF(OR(Annex2!P328="",Annex2!P328="N/A",Annex2!P328=" "),"",Annex2!P328)</f>
        <v/>
      </c>
      <c r="AA321" s="33"/>
      <c r="AB321" s="34" t="str">
        <f t="shared" si="78"/>
        <v/>
      </c>
      <c r="AC321" s="51" t="str">
        <f>IF(OR(Annex2!Q328="",Annex2!Q328=0),"",Annex2!Q328)</f>
        <v/>
      </c>
      <c r="AD321" s="53"/>
      <c r="AE321" s="54" t="str">
        <f t="shared" si="79"/>
        <v/>
      </c>
      <c r="AF321" s="52" t="str">
        <f>IF(OR(Annex2!R328="",Annex2!R328=0),"",Annex2!R328)</f>
        <v/>
      </c>
      <c r="AG321" s="47" t="str">
        <f>IF(OR(Annex2!S328="",Annex2!S328=0),"",Annex2!S328)</f>
        <v/>
      </c>
      <c r="AH321" s="33"/>
      <c r="AI321" s="33" t="str">
        <f t="shared" si="80"/>
        <v/>
      </c>
      <c r="AJ321" s="51" t="str">
        <f>IF(OR(Annex2!T328="",Annex2!T328=0),"",Annex2!T328)</f>
        <v/>
      </c>
      <c r="AK321" s="53"/>
      <c r="AL321" s="54" t="str">
        <f t="shared" si="81"/>
        <v/>
      </c>
      <c r="AM321" s="47" t="str">
        <f>IF(OR(Annex2!U328="",Annex2!U328="N/A",Annex2!U328=" "),"",Annex2!U328)</f>
        <v/>
      </c>
      <c r="AN321" s="33"/>
      <c r="AO321" s="33" t="str">
        <f t="shared" si="82"/>
        <v/>
      </c>
      <c r="AP321" s="33"/>
      <c r="AQ321" s="51" t="str">
        <f>IF(OR(Annex2!V328="",Annex2!V328=0),"",Annex2!V328)</f>
        <v/>
      </c>
      <c r="AR321" s="53"/>
      <c r="AS321" s="54" t="str">
        <f t="shared" si="83"/>
        <v/>
      </c>
      <c r="AT321" s="71" t="str">
        <f>IF(OR(Annex2!W328="",Annex2!W328=0),"",Annex2!W328)</f>
        <v/>
      </c>
      <c r="AU321" s="48" t="str">
        <f>IF(Annex2!X328&lt;&gt;"Yes","",Annex2!X328)</f>
        <v/>
      </c>
      <c r="AV321" s="33"/>
      <c r="AW321" s="73" t="str">
        <f t="shared" si="84"/>
        <v/>
      </c>
      <c r="AX321" s="50" t="str">
        <f>IF(Annex2!Y328&lt;&gt;"Yes","",Annex2!Y328)</f>
        <v/>
      </c>
      <c r="AY321" s="53"/>
      <c r="AZ321" s="54" t="str">
        <f t="shared" si="85"/>
        <v/>
      </c>
      <c r="BA321" s="48" t="str">
        <f>IF(OR(Annex2!Z328=" ",Annex2!Z328=""),"","Yes")</f>
        <v/>
      </c>
      <c r="BB321" s="33"/>
      <c r="BC321" s="73" t="str">
        <f t="shared" si="86"/>
        <v/>
      </c>
      <c r="BD321" s="33"/>
      <c r="BE321" s="56"/>
    </row>
    <row r="322" spans="1:57" ht="15" customHeight="1">
      <c r="A322" s="45" t="str">
        <f>IF(OR(Annex2!B329="",Annex2!E329=0),"",Annex2!B329)</f>
        <v/>
      </c>
      <c r="B322" s="45" t="str">
        <f>IF(OR(Annex2!D329="",Annex2!D329=0),"",Annex2!D329)</f>
        <v/>
      </c>
      <c r="C322" s="45" t="str">
        <f>IF(Annex2!E329="","",Annex2!E329)</f>
        <v/>
      </c>
      <c r="D322" s="46" t="str">
        <f>IF(Annex2!F329="","",Annex2!F329)</f>
        <v/>
      </c>
      <c r="E322" s="47" t="str">
        <f>IF(OR(Annex2!H329="",Annex2!H329=0),"",Annex2!H329)</f>
        <v/>
      </c>
      <c r="F322" s="33"/>
      <c r="G322" s="34" t="str">
        <f t="shared" si="72"/>
        <v/>
      </c>
      <c r="H322" s="33"/>
      <c r="I322" s="49" t="str">
        <f>IF(OR(Annex2!I329="",Annex2!I329=0),"",Annex2!I329)</f>
        <v/>
      </c>
      <c r="J322" s="53"/>
      <c r="K322" s="54" t="str">
        <f t="shared" si="73"/>
        <v/>
      </c>
      <c r="L322" s="52" t="str">
        <f>IF(OR(Annex2!J329="",Annex2!J329=0),"",Annex2!J329)</f>
        <v/>
      </c>
      <c r="M322" s="52" t="str">
        <f>IF(OR(Annex2!K329="",Annex2!K329=0),"",Annex2!K329)</f>
        <v/>
      </c>
      <c r="N322" s="48" t="str">
        <f>IF(OR(Annex2!L329="",Annex2!L329="N/A"),"",Annex2!L329)</f>
        <v/>
      </c>
      <c r="O322" s="33"/>
      <c r="P322" s="34" t="str">
        <f t="shared" si="74"/>
        <v/>
      </c>
      <c r="Q322" s="52" t="str">
        <f>IF(OR(Annex2!M329="",Annex2!M329=" "),"","Yes")</f>
        <v/>
      </c>
      <c r="R322" s="53"/>
      <c r="S322" s="54" t="str">
        <f t="shared" si="75"/>
        <v/>
      </c>
      <c r="T322" s="48" t="str">
        <f>IF(OR(Annex2!N329="",Annex2!N329=" "),"",Annex2!N329)</f>
        <v/>
      </c>
      <c r="U322" s="33"/>
      <c r="V322" s="34" t="str">
        <f t="shared" si="76"/>
        <v/>
      </c>
      <c r="W322" s="50" t="str">
        <f>IF(OR(Annex2!O329="",Annex2!O329="N/A",Annex2!O329=" "),"",Annex2!O329)</f>
        <v/>
      </c>
      <c r="X322" s="53"/>
      <c r="Y322" s="54" t="str">
        <f t="shared" si="77"/>
        <v/>
      </c>
      <c r="Z322" s="48" t="str">
        <f>IF(OR(Annex2!P329="",Annex2!P329="N/A",Annex2!P329=" "),"",Annex2!P329)</f>
        <v/>
      </c>
      <c r="AA322" s="33"/>
      <c r="AB322" s="34" t="str">
        <f t="shared" si="78"/>
        <v/>
      </c>
      <c r="AC322" s="51" t="str">
        <f>IF(OR(Annex2!Q329="",Annex2!Q329=0),"",Annex2!Q329)</f>
        <v/>
      </c>
      <c r="AD322" s="53"/>
      <c r="AE322" s="54" t="str">
        <f t="shared" si="79"/>
        <v/>
      </c>
      <c r="AF322" s="52" t="str">
        <f>IF(OR(Annex2!R329="",Annex2!R329=0),"",Annex2!R329)</f>
        <v/>
      </c>
      <c r="AG322" s="47" t="str">
        <f>IF(OR(Annex2!S329="",Annex2!S329=0),"",Annex2!S329)</f>
        <v/>
      </c>
      <c r="AH322" s="33"/>
      <c r="AI322" s="33" t="str">
        <f t="shared" si="80"/>
        <v/>
      </c>
      <c r="AJ322" s="51" t="str">
        <f>IF(OR(Annex2!T329="",Annex2!T329=0),"",Annex2!T329)</f>
        <v/>
      </c>
      <c r="AK322" s="53"/>
      <c r="AL322" s="54" t="str">
        <f t="shared" si="81"/>
        <v/>
      </c>
      <c r="AM322" s="47" t="str">
        <f>IF(OR(Annex2!U329="",Annex2!U329="N/A",Annex2!U329=" "),"",Annex2!U329)</f>
        <v/>
      </c>
      <c r="AN322" s="33"/>
      <c r="AO322" s="33" t="str">
        <f t="shared" si="82"/>
        <v/>
      </c>
      <c r="AP322" s="33"/>
      <c r="AQ322" s="51" t="str">
        <f>IF(OR(Annex2!V329="",Annex2!V329=0),"",Annex2!V329)</f>
        <v/>
      </c>
      <c r="AR322" s="53"/>
      <c r="AS322" s="54" t="str">
        <f t="shared" si="83"/>
        <v/>
      </c>
      <c r="AT322" s="71" t="str">
        <f>IF(OR(Annex2!W329="",Annex2!W329=0),"",Annex2!W329)</f>
        <v/>
      </c>
      <c r="AU322" s="48" t="str">
        <f>IF(Annex2!X329&lt;&gt;"Yes","",Annex2!X329)</f>
        <v/>
      </c>
      <c r="AV322" s="33"/>
      <c r="AW322" s="73" t="str">
        <f t="shared" si="84"/>
        <v/>
      </c>
      <c r="AX322" s="50" t="str">
        <f>IF(Annex2!Y329&lt;&gt;"Yes","",Annex2!Y329)</f>
        <v/>
      </c>
      <c r="AY322" s="53"/>
      <c r="AZ322" s="54" t="str">
        <f t="shared" si="85"/>
        <v/>
      </c>
      <c r="BA322" s="48" t="str">
        <f>IF(OR(Annex2!Z329=" ",Annex2!Z329=""),"","Yes")</f>
        <v/>
      </c>
      <c r="BB322" s="33"/>
      <c r="BC322" s="73" t="str">
        <f t="shared" si="86"/>
        <v/>
      </c>
      <c r="BD322" s="33"/>
      <c r="BE322" s="56"/>
    </row>
    <row r="323" spans="1:57" ht="15" customHeight="1">
      <c r="A323" s="45" t="str">
        <f>IF(OR(Annex2!B330="",Annex2!E330=0),"",Annex2!B330)</f>
        <v/>
      </c>
      <c r="B323" s="45" t="str">
        <f>IF(OR(Annex2!D330="",Annex2!D330=0),"",Annex2!D330)</f>
        <v/>
      </c>
      <c r="C323" s="45" t="str">
        <f>IF(Annex2!E330="","",Annex2!E330)</f>
        <v/>
      </c>
      <c r="D323" s="46" t="str">
        <f>IF(Annex2!F330="","",Annex2!F330)</f>
        <v/>
      </c>
      <c r="E323" s="47" t="str">
        <f>IF(OR(Annex2!H330="",Annex2!H330=0),"",Annex2!H330)</f>
        <v/>
      </c>
      <c r="F323" s="33"/>
      <c r="G323" s="34" t="str">
        <f t="shared" si="72"/>
        <v/>
      </c>
      <c r="H323" s="33"/>
      <c r="I323" s="49" t="str">
        <f>IF(OR(Annex2!I330="",Annex2!I330=0),"",Annex2!I330)</f>
        <v/>
      </c>
      <c r="J323" s="53"/>
      <c r="K323" s="54" t="str">
        <f t="shared" si="73"/>
        <v/>
      </c>
      <c r="L323" s="52" t="str">
        <f>IF(OR(Annex2!J330="",Annex2!J330=0),"",Annex2!J330)</f>
        <v/>
      </c>
      <c r="M323" s="52" t="str">
        <f>IF(OR(Annex2!K330="",Annex2!K330=0),"",Annex2!K330)</f>
        <v/>
      </c>
      <c r="N323" s="48" t="str">
        <f>IF(OR(Annex2!L330="",Annex2!L330="N/A"),"",Annex2!L330)</f>
        <v/>
      </c>
      <c r="O323" s="33"/>
      <c r="P323" s="34" t="str">
        <f t="shared" si="74"/>
        <v/>
      </c>
      <c r="Q323" s="52" t="str">
        <f>IF(OR(Annex2!M330="",Annex2!M330=" "),"","Yes")</f>
        <v/>
      </c>
      <c r="R323" s="53"/>
      <c r="S323" s="54" t="str">
        <f t="shared" si="75"/>
        <v/>
      </c>
      <c r="T323" s="48" t="str">
        <f>IF(OR(Annex2!N330="",Annex2!N330=" "),"",Annex2!N330)</f>
        <v/>
      </c>
      <c r="U323" s="33"/>
      <c r="V323" s="34" t="str">
        <f t="shared" si="76"/>
        <v/>
      </c>
      <c r="W323" s="50" t="str">
        <f>IF(OR(Annex2!O330="",Annex2!O330="N/A",Annex2!O330=" "),"",Annex2!O330)</f>
        <v/>
      </c>
      <c r="X323" s="53"/>
      <c r="Y323" s="54" t="str">
        <f t="shared" si="77"/>
        <v/>
      </c>
      <c r="Z323" s="48" t="str">
        <f>IF(OR(Annex2!P330="",Annex2!P330="N/A",Annex2!P330=" "),"",Annex2!P330)</f>
        <v/>
      </c>
      <c r="AA323" s="33"/>
      <c r="AB323" s="34" t="str">
        <f t="shared" si="78"/>
        <v/>
      </c>
      <c r="AC323" s="51" t="str">
        <f>IF(OR(Annex2!Q330="",Annex2!Q330=0),"",Annex2!Q330)</f>
        <v/>
      </c>
      <c r="AD323" s="53"/>
      <c r="AE323" s="54" t="str">
        <f t="shared" si="79"/>
        <v/>
      </c>
      <c r="AF323" s="52" t="str">
        <f>IF(OR(Annex2!R330="",Annex2!R330=0),"",Annex2!R330)</f>
        <v/>
      </c>
      <c r="AG323" s="47" t="str">
        <f>IF(OR(Annex2!S330="",Annex2!S330=0),"",Annex2!S330)</f>
        <v/>
      </c>
      <c r="AH323" s="33"/>
      <c r="AI323" s="33" t="str">
        <f t="shared" si="80"/>
        <v/>
      </c>
      <c r="AJ323" s="51" t="str">
        <f>IF(OR(Annex2!T330="",Annex2!T330=0),"",Annex2!T330)</f>
        <v/>
      </c>
      <c r="AK323" s="53"/>
      <c r="AL323" s="54" t="str">
        <f t="shared" si="81"/>
        <v/>
      </c>
      <c r="AM323" s="47" t="str">
        <f>IF(OR(Annex2!U330="",Annex2!U330="N/A",Annex2!U330=" "),"",Annex2!U330)</f>
        <v/>
      </c>
      <c r="AN323" s="33"/>
      <c r="AO323" s="33" t="str">
        <f t="shared" si="82"/>
        <v/>
      </c>
      <c r="AP323" s="33"/>
      <c r="AQ323" s="51" t="str">
        <f>IF(OR(Annex2!V330="",Annex2!V330=0),"",Annex2!V330)</f>
        <v/>
      </c>
      <c r="AR323" s="53"/>
      <c r="AS323" s="54" t="str">
        <f t="shared" si="83"/>
        <v/>
      </c>
      <c r="AT323" s="71" t="str">
        <f>IF(OR(Annex2!W330="",Annex2!W330=0),"",Annex2!W330)</f>
        <v/>
      </c>
      <c r="AU323" s="48" t="str">
        <f>IF(Annex2!X330&lt;&gt;"Yes","",Annex2!X330)</f>
        <v/>
      </c>
      <c r="AV323" s="33"/>
      <c r="AW323" s="73" t="str">
        <f t="shared" si="84"/>
        <v/>
      </c>
      <c r="AX323" s="50" t="str">
        <f>IF(Annex2!Y330&lt;&gt;"Yes","",Annex2!Y330)</f>
        <v/>
      </c>
      <c r="AY323" s="53"/>
      <c r="AZ323" s="54" t="str">
        <f t="shared" si="85"/>
        <v/>
      </c>
      <c r="BA323" s="48" t="str">
        <f>IF(OR(Annex2!Z330=" ",Annex2!Z330=""),"","Yes")</f>
        <v/>
      </c>
      <c r="BB323" s="33"/>
      <c r="BC323" s="73" t="str">
        <f t="shared" si="86"/>
        <v/>
      </c>
      <c r="BD323" s="33"/>
      <c r="BE323" s="56"/>
    </row>
    <row r="324" spans="1:57" ht="15" customHeight="1">
      <c r="A324" s="45" t="str">
        <f>IF(OR(Annex2!B331="",Annex2!E331=0),"",Annex2!B331)</f>
        <v/>
      </c>
      <c r="B324" s="45" t="str">
        <f>IF(OR(Annex2!D331="",Annex2!D331=0),"",Annex2!D331)</f>
        <v/>
      </c>
      <c r="C324" s="45" t="str">
        <f>IF(Annex2!E331="","",Annex2!E331)</f>
        <v/>
      </c>
      <c r="D324" s="46" t="str">
        <f>IF(Annex2!F331="","",Annex2!F331)</f>
        <v/>
      </c>
      <c r="E324" s="47" t="str">
        <f>IF(OR(Annex2!H331="",Annex2!H331=0),"",Annex2!H331)</f>
        <v/>
      </c>
      <c r="F324" s="33"/>
      <c r="G324" s="34" t="str">
        <f t="shared" si="72"/>
        <v/>
      </c>
      <c r="H324" s="33"/>
      <c r="I324" s="49" t="str">
        <f>IF(OR(Annex2!I331="",Annex2!I331=0),"",Annex2!I331)</f>
        <v/>
      </c>
      <c r="J324" s="53"/>
      <c r="K324" s="54" t="str">
        <f t="shared" si="73"/>
        <v/>
      </c>
      <c r="L324" s="52" t="str">
        <f>IF(OR(Annex2!J331="",Annex2!J331=0),"",Annex2!J331)</f>
        <v/>
      </c>
      <c r="M324" s="52" t="str">
        <f>IF(OR(Annex2!K331="",Annex2!K331=0),"",Annex2!K331)</f>
        <v/>
      </c>
      <c r="N324" s="48" t="str">
        <f>IF(OR(Annex2!L331="",Annex2!L331="N/A"),"",Annex2!L331)</f>
        <v/>
      </c>
      <c r="O324" s="33"/>
      <c r="P324" s="34" t="str">
        <f t="shared" si="74"/>
        <v/>
      </c>
      <c r="Q324" s="52" t="str">
        <f>IF(OR(Annex2!M331="",Annex2!M331=" "),"","Yes")</f>
        <v/>
      </c>
      <c r="R324" s="53"/>
      <c r="S324" s="54" t="str">
        <f t="shared" si="75"/>
        <v/>
      </c>
      <c r="T324" s="48" t="str">
        <f>IF(OR(Annex2!N331="",Annex2!N331=" "),"",Annex2!N331)</f>
        <v/>
      </c>
      <c r="U324" s="33"/>
      <c r="V324" s="34" t="str">
        <f t="shared" si="76"/>
        <v/>
      </c>
      <c r="W324" s="50" t="str">
        <f>IF(OR(Annex2!O331="",Annex2!O331="N/A",Annex2!O331=" "),"",Annex2!O331)</f>
        <v/>
      </c>
      <c r="X324" s="53"/>
      <c r="Y324" s="54" t="str">
        <f t="shared" si="77"/>
        <v/>
      </c>
      <c r="Z324" s="48" t="str">
        <f>IF(OR(Annex2!P331="",Annex2!P331="N/A",Annex2!P331=" "),"",Annex2!P331)</f>
        <v/>
      </c>
      <c r="AA324" s="33"/>
      <c r="AB324" s="34" t="str">
        <f t="shared" si="78"/>
        <v/>
      </c>
      <c r="AC324" s="51" t="str">
        <f>IF(OR(Annex2!Q331="",Annex2!Q331=0),"",Annex2!Q331)</f>
        <v/>
      </c>
      <c r="AD324" s="53"/>
      <c r="AE324" s="54" t="str">
        <f t="shared" si="79"/>
        <v/>
      </c>
      <c r="AF324" s="52" t="str">
        <f>IF(OR(Annex2!R331="",Annex2!R331=0),"",Annex2!R331)</f>
        <v/>
      </c>
      <c r="AG324" s="47" t="str">
        <f>IF(OR(Annex2!S331="",Annex2!S331=0),"",Annex2!S331)</f>
        <v/>
      </c>
      <c r="AH324" s="33"/>
      <c r="AI324" s="33" t="str">
        <f t="shared" si="80"/>
        <v/>
      </c>
      <c r="AJ324" s="51" t="str">
        <f>IF(OR(Annex2!T331="",Annex2!T331=0),"",Annex2!T331)</f>
        <v/>
      </c>
      <c r="AK324" s="53"/>
      <c r="AL324" s="54" t="str">
        <f t="shared" si="81"/>
        <v/>
      </c>
      <c r="AM324" s="47" t="str">
        <f>IF(OR(Annex2!U331="",Annex2!U331="N/A",Annex2!U331=" "),"",Annex2!U331)</f>
        <v/>
      </c>
      <c r="AN324" s="33"/>
      <c r="AO324" s="33" t="str">
        <f t="shared" si="82"/>
        <v/>
      </c>
      <c r="AP324" s="33"/>
      <c r="AQ324" s="51" t="str">
        <f>IF(OR(Annex2!V331="",Annex2!V331=0),"",Annex2!V331)</f>
        <v/>
      </c>
      <c r="AR324" s="53"/>
      <c r="AS324" s="54" t="str">
        <f t="shared" si="83"/>
        <v/>
      </c>
      <c r="AT324" s="71" t="str">
        <f>IF(OR(Annex2!W331="",Annex2!W331=0),"",Annex2!W331)</f>
        <v/>
      </c>
      <c r="AU324" s="48" t="str">
        <f>IF(Annex2!X331&lt;&gt;"Yes","",Annex2!X331)</f>
        <v/>
      </c>
      <c r="AV324" s="33"/>
      <c r="AW324" s="73" t="str">
        <f t="shared" si="84"/>
        <v/>
      </c>
      <c r="AX324" s="50" t="str">
        <f>IF(Annex2!Y331&lt;&gt;"Yes","",Annex2!Y331)</f>
        <v/>
      </c>
      <c r="AY324" s="53"/>
      <c r="AZ324" s="54" t="str">
        <f t="shared" si="85"/>
        <v/>
      </c>
      <c r="BA324" s="48" t="str">
        <f>IF(OR(Annex2!Z331=" ",Annex2!Z331=""),"","Yes")</f>
        <v/>
      </c>
      <c r="BB324" s="33"/>
      <c r="BC324" s="73" t="str">
        <f t="shared" si="86"/>
        <v/>
      </c>
      <c r="BD324" s="33"/>
      <c r="BE324" s="56"/>
    </row>
    <row r="325" spans="1:57" ht="15" customHeight="1">
      <c r="A325" s="45" t="str">
        <f>IF(OR(Annex2!B332="",Annex2!E332=0),"",Annex2!B332)</f>
        <v/>
      </c>
      <c r="B325" s="45" t="str">
        <f>IF(OR(Annex2!D332="",Annex2!D332=0),"",Annex2!D332)</f>
        <v/>
      </c>
      <c r="C325" s="45" t="str">
        <f>IF(Annex2!E332="","",Annex2!E332)</f>
        <v/>
      </c>
      <c r="D325" s="46" t="str">
        <f>IF(Annex2!F332="","",Annex2!F332)</f>
        <v/>
      </c>
      <c r="E325" s="47" t="str">
        <f>IF(OR(Annex2!H332="",Annex2!H332=0),"",Annex2!H332)</f>
        <v/>
      </c>
      <c r="F325" s="33"/>
      <c r="G325" s="34" t="str">
        <f t="shared" si="72"/>
        <v/>
      </c>
      <c r="H325" s="33"/>
      <c r="I325" s="49" t="str">
        <f>IF(OR(Annex2!I332="",Annex2!I332=0),"",Annex2!I332)</f>
        <v/>
      </c>
      <c r="J325" s="53"/>
      <c r="K325" s="54" t="str">
        <f t="shared" si="73"/>
        <v/>
      </c>
      <c r="L325" s="52" t="str">
        <f>IF(OR(Annex2!J332="",Annex2!J332=0),"",Annex2!J332)</f>
        <v/>
      </c>
      <c r="M325" s="52" t="str">
        <f>IF(OR(Annex2!K332="",Annex2!K332=0),"",Annex2!K332)</f>
        <v/>
      </c>
      <c r="N325" s="48" t="str">
        <f>IF(OR(Annex2!L332="",Annex2!L332="N/A"),"",Annex2!L332)</f>
        <v/>
      </c>
      <c r="O325" s="33"/>
      <c r="P325" s="34" t="str">
        <f t="shared" si="74"/>
        <v/>
      </c>
      <c r="Q325" s="52" t="str">
        <f>IF(OR(Annex2!M332="",Annex2!M332=" "),"","Yes")</f>
        <v/>
      </c>
      <c r="R325" s="53"/>
      <c r="S325" s="54" t="str">
        <f t="shared" si="75"/>
        <v/>
      </c>
      <c r="T325" s="48" t="str">
        <f>IF(OR(Annex2!N332="",Annex2!N332=" "),"",Annex2!N332)</f>
        <v/>
      </c>
      <c r="U325" s="33"/>
      <c r="V325" s="34" t="str">
        <f t="shared" si="76"/>
        <v/>
      </c>
      <c r="W325" s="50" t="str">
        <f>IF(OR(Annex2!O332="",Annex2!O332="N/A",Annex2!O332=" "),"",Annex2!O332)</f>
        <v/>
      </c>
      <c r="X325" s="53"/>
      <c r="Y325" s="54" t="str">
        <f t="shared" si="77"/>
        <v/>
      </c>
      <c r="Z325" s="48" t="str">
        <f>IF(OR(Annex2!P332="",Annex2!P332="N/A",Annex2!P332=" "),"",Annex2!P332)</f>
        <v/>
      </c>
      <c r="AA325" s="33"/>
      <c r="AB325" s="34" t="str">
        <f t="shared" si="78"/>
        <v/>
      </c>
      <c r="AC325" s="51" t="str">
        <f>IF(OR(Annex2!Q332="",Annex2!Q332=0),"",Annex2!Q332)</f>
        <v/>
      </c>
      <c r="AD325" s="53"/>
      <c r="AE325" s="54" t="str">
        <f t="shared" si="79"/>
        <v/>
      </c>
      <c r="AF325" s="52" t="str">
        <f>IF(OR(Annex2!R332="",Annex2!R332=0),"",Annex2!R332)</f>
        <v/>
      </c>
      <c r="AG325" s="47" t="str">
        <f>IF(OR(Annex2!S332="",Annex2!S332=0),"",Annex2!S332)</f>
        <v/>
      </c>
      <c r="AH325" s="33"/>
      <c r="AI325" s="33" t="str">
        <f t="shared" si="80"/>
        <v/>
      </c>
      <c r="AJ325" s="51" t="str">
        <f>IF(OR(Annex2!T332="",Annex2!T332=0),"",Annex2!T332)</f>
        <v/>
      </c>
      <c r="AK325" s="53"/>
      <c r="AL325" s="54" t="str">
        <f t="shared" si="81"/>
        <v/>
      </c>
      <c r="AM325" s="47" t="str">
        <f>IF(OR(Annex2!U332="",Annex2!U332="N/A",Annex2!U332=" "),"",Annex2!U332)</f>
        <v/>
      </c>
      <c r="AN325" s="33"/>
      <c r="AO325" s="33" t="str">
        <f t="shared" si="82"/>
        <v/>
      </c>
      <c r="AP325" s="33"/>
      <c r="AQ325" s="51" t="str">
        <f>IF(OR(Annex2!V332="",Annex2!V332=0),"",Annex2!V332)</f>
        <v/>
      </c>
      <c r="AR325" s="53"/>
      <c r="AS325" s="54" t="str">
        <f t="shared" si="83"/>
        <v/>
      </c>
      <c r="AT325" s="71" t="str">
        <f>IF(OR(Annex2!W332="",Annex2!W332=0),"",Annex2!W332)</f>
        <v/>
      </c>
      <c r="AU325" s="48" t="str">
        <f>IF(Annex2!X332&lt;&gt;"Yes","",Annex2!X332)</f>
        <v/>
      </c>
      <c r="AV325" s="33"/>
      <c r="AW325" s="73" t="str">
        <f t="shared" si="84"/>
        <v/>
      </c>
      <c r="AX325" s="50" t="str">
        <f>IF(Annex2!Y332&lt;&gt;"Yes","",Annex2!Y332)</f>
        <v/>
      </c>
      <c r="AY325" s="53"/>
      <c r="AZ325" s="54" t="str">
        <f t="shared" si="85"/>
        <v/>
      </c>
      <c r="BA325" s="48" t="str">
        <f>IF(OR(Annex2!Z332=" ",Annex2!Z332=""),"","Yes")</f>
        <v/>
      </c>
      <c r="BB325" s="33"/>
      <c r="BC325" s="73" t="str">
        <f t="shared" si="86"/>
        <v/>
      </c>
      <c r="BD325" s="33"/>
      <c r="BE325" s="56"/>
    </row>
    <row r="326" spans="1:57" ht="15" customHeight="1">
      <c r="A326" s="45" t="str">
        <f>IF(OR(Annex2!B333="",Annex2!E333=0),"",Annex2!B333)</f>
        <v/>
      </c>
      <c r="B326" s="45" t="str">
        <f>IF(OR(Annex2!D333="",Annex2!D333=0),"",Annex2!D333)</f>
        <v/>
      </c>
      <c r="C326" s="45" t="str">
        <f>IF(Annex2!E333="","",Annex2!E333)</f>
        <v/>
      </c>
      <c r="D326" s="46" t="str">
        <f>IF(Annex2!F333="","",Annex2!F333)</f>
        <v/>
      </c>
      <c r="E326" s="47" t="str">
        <f>IF(OR(Annex2!H333="",Annex2!H333=0),"",Annex2!H333)</f>
        <v/>
      </c>
      <c r="F326" s="33"/>
      <c r="G326" s="34" t="str">
        <f t="shared" ref="G326:G389" si="87">IF(E326&lt;&gt;"","?","")</f>
        <v/>
      </c>
      <c r="H326" s="33"/>
      <c r="I326" s="49" t="str">
        <f>IF(OR(Annex2!I333="",Annex2!I333=0),"",Annex2!I333)</f>
        <v/>
      </c>
      <c r="J326" s="53"/>
      <c r="K326" s="54" t="str">
        <f t="shared" ref="K326:K389" si="88">IF(I326&lt;&gt;"","?","")</f>
        <v/>
      </c>
      <c r="L326" s="52" t="str">
        <f>IF(OR(Annex2!J333="",Annex2!J333=0),"",Annex2!J333)</f>
        <v/>
      </c>
      <c r="M326" s="52" t="str">
        <f>IF(OR(Annex2!K333="",Annex2!K333=0),"",Annex2!K333)</f>
        <v/>
      </c>
      <c r="N326" s="48" t="str">
        <f>IF(OR(Annex2!L333="",Annex2!L333="N/A"),"",Annex2!L333)</f>
        <v/>
      </c>
      <c r="O326" s="33"/>
      <c r="P326" s="34" t="str">
        <f t="shared" ref="P326:P389" si="89">IF(N326&lt;&gt;"","?","")</f>
        <v/>
      </c>
      <c r="Q326" s="52" t="str">
        <f>IF(OR(Annex2!M333="",Annex2!M333=" "),"","Yes")</f>
        <v/>
      </c>
      <c r="R326" s="53"/>
      <c r="S326" s="54" t="str">
        <f t="shared" ref="S326:S389" si="90">IF(Q326&lt;&gt;"","?","")</f>
        <v/>
      </c>
      <c r="T326" s="48" t="str">
        <f>IF(OR(Annex2!N333="",Annex2!N333=" "),"",Annex2!N333)</f>
        <v/>
      </c>
      <c r="U326" s="33"/>
      <c r="V326" s="34" t="str">
        <f t="shared" ref="V326:V389" si="91">IF(T326&lt;&gt;"","?","")</f>
        <v/>
      </c>
      <c r="W326" s="50" t="str">
        <f>IF(OR(Annex2!O333="",Annex2!O333="N/A",Annex2!O333=" "),"",Annex2!O333)</f>
        <v/>
      </c>
      <c r="X326" s="53"/>
      <c r="Y326" s="54" t="str">
        <f t="shared" ref="Y326:Y389" si="92">IF(W326="","","?")</f>
        <v/>
      </c>
      <c r="Z326" s="48" t="str">
        <f>IF(OR(Annex2!P333="",Annex2!P333="N/A",Annex2!P333=" "),"",Annex2!P333)</f>
        <v/>
      </c>
      <c r="AA326" s="33"/>
      <c r="AB326" s="34" t="str">
        <f t="shared" ref="AB326:AB389" si="93">IF(Z326="","","?")</f>
        <v/>
      </c>
      <c r="AC326" s="51" t="str">
        <f>IF(OR(Annex2!Q333="",Annex2!Q333=0),"",Annex2!Q333)</f>
        <v/>
      </c>
      <c r="AD326" s="53"/>
      <c r="AE326" s="54" t="str">
        <f t="shared" ref="AE326:AE389" si="94">IF(AC326&lt;&gt;"","?","")</f>
        <v/>
      </c>
      <c r="AF326" s="52" t="str">
        <f>IF(OR(Annex2!R333="",Annex2!R333=0),"",Annex2!R333)</f>
        <v/>
      </c>
      <c r="AG326" s="47" t="str">
        <f>IF(OR(Annex2!S333="",Annex2!S333=0),"",Annex2!S333)</f>
        <v/>
      </c>
      <c r="AH326" s="33"/>
      <c r="AI326" s="33" t="str">
        <f t="shared" ref="AI326:AI389" si="95">IF(AG326&lt;&gt;"","?","")</f>
        <v/>
      </c>
      <c r="AJ326" s="51" t="str">
        <f>IF(OR(Annex2!T333="",Annex2!T333=0),"",Annex2!T333)</f>
        <v/>
      </c>
      <c r="AK326" s="53"/>
      <c r="AL326" s="54" t="str">
        <f t="shared" ref="AL326:AL389" si="96">IF(AJ326&lt;&gt;"","?","")</f>
        <v/>
      </c>
      <c r="AM326" s="47" t="str">
        <f>IF(OR(Annex2!U333="",Annex2!U333="N/A",Annex2!U333=" "),"",Annex2!U333)</f>
        <v/>
      </c>
      <c r="AN326" s="33"/>
      <c r="AO326" s="33" t="str">
        <f t="shared" ref="AO326:AO389" si="97">IF(AM326="","","?")</f>
        <v/>
      </c>
      <c r="AP326" s="33"/>
      <c r="AQ326" s="51" t="str">
        <f>IF(OR(Annex2!V333="",Annex2!V333=0),"",Annex2!V333)</f>
        <v/>
      </c>
      <c r="AR326" s="53"/>
      <c r="AS326" s="54" t="str">
        <f t="shared" ref="AS326:AS389" si="98">IF(AQ326&lt;&gt;"","?","")</f>
        <v/>
      </c>
      <c r="AT326" s="71" t="str">
        <f>IF(OR(Annex2!W333="",Annex2!W333=0),"",Annex2!W333)</f>
        <v/>
      </c>
      <c r="AU326" s="48" t="str">
        <f>IF(Annex2!X333&lt;&gt;"Yes","",Annex2!X333)</f>
        <v/>
      </c>
      <c r="AV326" s="33"/>
      <c r="AW326" s="73" t="str">
        <f t="shared" ref="AW326:AW389" si="99">IF(AU326&lt;&gt;"","?","")</f>
        <v/>
      </c>
      <c r="AX326" s="50" t="str">
        <f>IF(Annex2!Y333&lt;&gt;"Yes","",Annex2!Y333)</f>
        <v/>
      </c>
      <c r="AY326" s="53"/>
      <c r="AZ326" s="54" t="str">
        <f t="shared" ref="AZ326:AZ389" si="100">IF(AX326&lt;&gt;"","?","")</f>
        <v/>
      </c>
      <c r="BA326" s="48" t="str">
        <f>IF(OR(Annex2!Z333=" ",Annex2!Z333=""),"","Yes")</f>
        <v/>
      </c>
      <c r="BB326" s="33"/>
      <c r="BC326" s="73" t="str">
        <f t="shared" ref="BC326:BC389" si="101">IF(BA326&lt;&gt;"","?","")</f>
        <v/>
      </c>
      <c r="BD326" s="33"/>
      <c r="BE326" s="56"/>
    </row>
    <row r="327" spans="1:57" ht="15" customHeight="1">
      <c r="A327" s="45" t="str">
        <f>IF(OR(Annex2!B334="",Annex2!E334=0),"",Annex2!B334)</f>
        <v/>
      </c>
      <c r="B327" s="45" t="str">
        <f>IF(OR(Annex2!D334="",Annex2!D334=0),"",Annex2!D334)</f>
        <v/>
      </c>
      <c r="C327" s="45" t="str">
        <f>IF(Annex2!E334="","",Annex2!E334)</f>
        <v/>
      </c>
      <c r="D327" s="46" t="str">
        <f>IF(Annex2!F334="","",Annex2!F334)</f>
        <v/>
      </c>
      <c r="E327" s="47" t="str">
        <f>IF(OR(Annex2!H334="",Annex2!H334=0),"",Annex2!H334)</f>
        <v/>
      </c>
      <c r="F327" s="33"/>
      <c r="G327" s="34" t="str">
        <f t="shared" si="87"/>
        <v/>
      </c>
      <c r="H327" s="33"/>
      <c r="I327" s="49" t="str">
        <f>IF(OR(Annex2!I334="",Annex2!I334=0),"",Annex2!I334)</f>
        <v/>
      </c>
      <c r="J327" s="53"/>
      <c r="K327" s="54" t="str">
        <f t="shared" si="88"/>
        <v/>
      </c>
      <c r="L327" s="52" t="str">
        <f>IF(OR(Annex2!J334="",Annex2!J334=0),"",Annex2!J334)</f>
        <v/>
      </c>
      <c r="M327" s="52" t="str">
        <f>IF(OR(Annex2!K334="",Annex2!K334=0),"",Annex2!K334)</f>
        <v/>
      </c>
      <c r="N327" s="48" t="str">
        <f>IF(OR(Annex2!L334="",Annex2!L334="N/A"),"",Annex2!L334)</f>
        <v/>
      </c>
      <c r="O327" s="33"/>
      <c r="P327" s="34" t="str">
        <f t="shared" si="89"/>
        <v/>
      </c>
      <c r="Q327" s="52" t="str">
        <f>IF(OR(Annex2!M334="",Annex2!M334=" "),"","Yes")</f>
        <v/>
      </c>
      <c r="R327" s="53"/>
      <c r="S327" s="54" t="str">
        <f t="shared" si="90"/>
        <v/>
      </c>
      <c r="T327" s="48" t="str">
        <f>IF(OR(Annex2!N334="",Annex2!N334=" "),"",Annex2!N334)</f>
        <v/>
      </c>
      <c r="U327" s="33"/>
      <c r="V327" s="34" t="str">
        <f t="shared" si="91"/>
        <v/>
      </c>
      <c r="W327" s="50" t="str">
        <f>IF(OR(Annex2!O334="",Annex2!O334="N/A",Annex2!O334=" "),"",Annex2!O334)</f>
        <v/>
      </c>
      <c r="X327" s="53"/>
      <c r="Y327" s="54" t="str">
        <f t="shared" si="92"/>
        <v/>
      </c>
      <c r="Z327" s="48" t="str">
        <f>IF(OR(Annex2!P334="",Annex2!P334="N/A",Annex2!P334=" "),"",Annex2!P334)</f>
        <v/>
      </c>
      <c r="AA327" s="33"/>
      <c r="AB327" s="34" t="str">
        <f t="shared" si="93"/>
        <v/>
      </c>
      <c r="AC327" s="51" t="str">
        <f>IF(OR(Annex2!Q334="",Annex2!Q334=0),"",Annex2!Q334)</f>
        <v/>
      </c>
      <c r="AD327" s="53"/>
      <c r="AE327" s="54" t="str">
        <f t="shared" si="94"/>
        <v/>
      </c>
      <c r="AF327" s="52" t="str">
        <f>IF(OR(Annex2!R334="",Annex2!R334=0),"",Annex2!R334)</f>
        <v/>
      </c>
      <c r="AG327" s="47" t="str">
        <f>IF(OR(Annex2!S334="",Annex2!S334=0),"",Annex2!S334)</f>
        <v/>
      </c>
      <c r="AH327" s="33"/>
      <c r="AI327" s="33" t="str">
        <f t="shared" si="95"/>
        <v/>
      </c>
      <c r="AJ327" s="51" t="str">
        <f>IF(OR(Annex2!T334="",Annex2!T334=0),"",Annex2!T334)</f>
        <v/>
      </c>
      <c r="AK327" s="53"/>
      <c r="AL327" s="54" t="str">
        <f t="shared" si="96"/>
        <v/>
      </c>
      <c r="AM327" s="47" t="str">
        <f>IF(OR(Annex2!U334="",Annex2!U334="N/A",Annex2!U334=" "),"",Annex2!U334)</f>
        <v/>
      </c>
      <c r="AN327" s="33"/>
      <c r="AO327" s="33" t="str">
        <f t="shared" si="97"/>
        <v/>
      </c>
      <c r="AP327" s="33"/>
      <c r="AQ327" s="51" t="str">
        <f>IF(OR(Annex2!V334="",Annex2!V334=0),"",Annex2!V334)</f>
        <v/>
      </c>
      <c r="AR327" s="53"/>
      <c r="AS327" s="54" t="str">
        <f t="shared" si="98"/>
        <v/>
      </c>
      <c r="AT327" s="71" t="str">
        <f>IF(OR(Annex2!W334="",Annex2!W334=0),"",Annex2!W334)</f>
        <v/>
      </c>
      <c r="AU327" s="48" t="str">
        <f>IF(Annex2!X334&lt;&gt;"Yes","",Annex2!X334)</f>
        <v/>
      </c>
      <c r="AV327" s="33"/>
      <c r="AW327" s="73" t="str">
        <f t="shared" si="99"/>
        <v/>
      </c>
      <c r="AX327" s="50" t="str">
        <f>IF(Annex2!Y334&lt;&gt;"Yes","",Annex2!Y334)</f>
        <v/>
      </c>
      <c r="AY327" s="53"/>
      <c r="AZ327" s="54" t="str">
        <f t="shared" si="100"/>
        <v/>
      </c>
      <c r="BA327" s="48" t="str">
        <f>IF(OR(Annex2!Z334=" ",Annex2!Z334=""),"","Yes")</f>
        <v/>
      </c>
      <c r="BB327" s="33"/>
      <c r="BC327" s="73" t="str">
        <f t="shared" si="101"/>
        <v/>
      </c>
      <c r="BD327" s="33"/>
      <c r="BE327" s="56"/>
    </row>
    <row r="328" spans="1:57" ht="15" customHeight="1">
      <c r="A328" s="45" t="str">
        <f>IF(OR(Annex2!B335="",Annex2!E335=0),"",Annex2!B335)</f>
        <v/>
      </c>
      <c r="B328" s="45" t="str">
        <f>IF(OR(Annex2!D335="",Annex2!D335=0),"",Annex2!D335)</f>
        <v/>
      </c>
      <c r="C328" s="45" t="str">
        <f>IF(Annex2!E335="","",Annex2!E335)</f>
        <v/>
      </c>
      <c r="D328" s="46" t="str">
        <f>IF(Annex2!F335="","",Annex2!F335)</f>
        <v/>
      </c>
      <c r="E328" s="47" t="str">
        <f>IF(OR(Annex2!H335="",Annex2!H335=0),"",Annex2!H335)</f>
        <v/>
      </c>
      <c r="F328" s="33"/>
      <c r="G328" s="34" t="str">
        <f t="shared" si="87"/>
        <v/>
      </c>
      <c r="H328" s="33"/>
      <c r="I328" s="49" t="str">
        <f>IF(OR(Annex2!I335="",Annex2!I335=0),"",Annex2!I335)</f>
        <v/>
      </c>
      <c r="J328" s="53"/>
      <c r="K328" s="54" t="str">
        <f t="shared" si="88"/>
        <v/>
      </c>
      <c r="L328" s="52" t="str">
        <f>IF(OR(Annex2!J335="",Annex2!J335=0),"",Annex2!J335)</f>
        <v/>
      </c>
      <c r="M328" s="52" t="str">
        <f>IF(OR(Annex2!K335="",Annex2!K335=0),"",Annex2!K335)</f>
        <v/>
      </c>
      <c r="N328" s="48" t="str">
        <f>IF(OR(Annex2!L335="",Annex2!L335="N/A"),"",Annex2!L335)</f>
        <v/>
      </c>
      <c r="O328" s="33"/>
      <c r="P328" s="34" t="str">
        <f t="shared" si="89"/>
        <v/>
      </c>
      <c r="Q328" s="52" t="str">
        <f>IF(OR(Annex2!M335="",Annex2!M335=" "),"","Yes")</f>
        <v/>
      </c>
      <c r="R328" s="53"/>
      <c r="S328" s="54" t="str">
        <f t="shared" si="90"/>
        <v/>
      </c>
      <c r="T328" s="48" t="str">
        <f>IF(OR(Annex2!N335="",Annex2!N335=" "),"",Annex2!N335)</f>
        <v/>
      </c>
      <c r="U328" s="33"/>
      <c r="V328" s="34" t="str">
        <f t="shared" si="91"/>
        <v/>
      </c>
      <c r="W328" s="50" t="str">
        <f>IF(OR(Annex2!O335="",Annex2!O335="N/A",Annex2!O335=" "),"",Annex2!O335)</f>
        <v/>
      </c>
      <c r="X328" s="53"/>
      <c r="Y328" s="54" t="str">
        <f t="shared" si="92"/>
        <v/>
      </c>
      <c r="Z328" s="48" t="str">
        <f>IF(OR(Annex2!P335="",Annex2!P335="N/A",Annex2!P335=" "),"",Annex2!P335)</f>
        <v/>
      </c>
      <c r="AA328" s="33"/>
      <c r="AB328" s="34" t="str">
        <f t="shared" si="93"/>
        <v/>
      </c>
      <c r="AC328" s="51" t="str">
        <f>IF(OR(Annex2!Q335="",Annex2!Q335=0),"",Annex2!Q335)</f>
        <v/>
      </c>
      <c r="AD328" s="53"/>
      <c r="AE328" s="54" t="str">
        <f t="shared" si="94"/>
        <v/>
      </c>
      <c r="AF328" s="52" t="str">
        <f>IF(OR(Annex2!R335="",Annex2!R335=0),"",Annex2!R335)</f>
        <v/>
      </c>
      <c r="AG328" s="47" t="str">
        <f>IF(OR(Annex2!S335="",Annex2!S335=0),"",Annex2!S335)</f>
        <v/>
      </c>
      <c r="AH328" s="33"/>
      <c r="AI328" s="33" t="str">
        <f t="shared" si="95"/>
        <v/>
      </c>
      <c r="AJ328" s="51" t="str">
        <f>IF(OR(Annex2!T335="",Annex2!T335=0),"",Annex2!T335)</f>
        <v/>
      </c>
      <c r="AK328" s="53"/>
      <c r="AL328" s="54" t="str">
        <f t="shared" si="96"/>
        <v/>
      </c>
      <c r="AM328" s="47" t="str">
        <f>IF(OR(Annex2!U335="",Annex2!U335="N/A",Annex2!U335=" "),"",Annex2!U335)</f>
        <v/>
      </c>
      <c r="AN328" s="33"/>
      <c r="AO328" s="33" t="str">
        <f t="shared" si="97"/>
        <v/>
      </c>
      <c r="AP328" s="33"/>
      <c r="AQ328" s="51" t="str">
        <f>IF(OR(Annex2!V335="",Annex2!V335=0),"",Annex2!V335)</f>
        <v/>
      </c>
      <c r="AR328" s="53"/>
      <c r="AS328" s="54" t="str">
        <f t="shared" si="98"/>
        <v/>
      </c>
      <c r="AT328" s="71" t="str">
        <f>IF(OR(Annex2!W335="",Annex2!W335=0),"",Annex2!W335)</f>
        <v/>
      </c>
      <c r="AU328" s="48" t="str">
        <f>IF(Annex2!X335&lt;&gt;"Yes","",Annex2!X335)</f>
        <v/>
      </c>
      <c r="AV328" s="33"/>
      <c r="AW328" s="73" t="str">
        <f t="shared" si="99"/>
        <v/>
      </c>
      <c r="AX328" s="50" t="str">
        <f>IF(Annex2!Y335&lt;&gt;"Yes","",Annex2!Y335)</f>
        <v/>
      </c>
      <c r="AY328" s="53"/>
      <c r="AZ328" s="54" t="str">
        <f t="shared" si="100"/>
        <v/>
      </c>
      <c r="BA328" s="48" t="str">
        <f>IF(OR(Annex2!Z335=" ",Annex2!Z335=""),"","Yes")</f>
        <v/>
      </c>
      <c r="BB328" s="33"/>
      <c r="BC328" s="73" t="str">
        <f t="shared" si="101"/>
        <v/>
      </c>
      <c r="BD328" s="33"/>
      <c r="BE328" s="56"/>
    </row>
    <row r="329" spans="1:57" ht="15" customHeight="1">
      <c r="A329" s="45" t="str">
        <f>IF(OR(Annex2!B336="",Annex2!E336=0),"",Annex2!B336)</f>
        <v/>
      </c>
      <c r="B329" s="45" t="str">
        <f>IF(OR(Annex2!D336="",Annex2!D336=0),"",Annex2!D336)</f>
        <v/>
      </c>
      <c r="C329" s="45" t="str">
        <f>IF(Annex2!E336="","",Annex2!E336)</f>
        <v/>
      </c>
      <c r="D329" s="46" t="str">
        <f>IF(Annex2!F336="","",Annex2!F336)</f>
        <v/>
      </c>
      <c r="E329" s="47" t="str">
        <f>IF(OR(Annex2!H336="",Annex2!H336=0),"",Annex2!H336)</f>
        <v/>
      </c>
      <c r="F329" s="33"/>
      <c r="G329" s="34" t="str">
        <f t="shared" si="87"/>
        <v/>
      </c>
      <c r="H329" s="33"/>
      <c r="I329" s="49" t="str">
        <f>IF(OR(Annex2!I336="",Annex2!I336=0),"",Annex2!I336)</f>
        <v/>
      </c>
      <c r="J329" s="53"/>
      <c r="K329" s="54" t="str">
        <f t="shared" si="88"/>
        <v/>
      </c>
      <c r="L329" s="52" t="str">
        <f>IF(OR(Annex2!J336="",Annex2!J336=0),"",Annex2!J336)</f>
        <v/>
      </c>
      <c r="M329" s="52" t="str">
        <f>IF(OR(Annex2!K336="",Annex2!K336=0),"",Annex2!K336)</f>
        <v/>
      </c>
      <c r="N329" s="48" t="str">
        <f>IF(OR(Annex2!L336="",Annex2!L336="N/A"),"",Annex2!L336)</f>
        <v/>
      </c>
      <c r="O329" s="33"/>
      <c r="P329" s="34" t="str">
        <f t="shared" si="89"/>
        <v/>
      </c>
      <c r="Q329" s="52" t="str">
        <f>IF(OR(Annex2!M336="",Annex2!M336=" "),"","Yes")</f>
        <v/>
      </c>
      <c r="R329" s="53"/>
      <c r="S329" s="54" t="str">
        <f t="shared" si="90"/>
        <v/>
      </c>
      <c r="T329" s="48" t="str">
        <f>IF(OR(Annex2!N336="",Annex2!N336=" "),"",Annex2!N336)</f>
        <v/>
      </c>
      <c r="U329" s="33"/>
      <c r="V329" s="34" t="str">
        <f t="shared" si="91"/>
        <v/>
      </c>
      <c r="W329" s="50" t="str">
        <f>IF(OR(Annex2!O336="",Annex2!O336="N/A",Annex2!O336=" "),"",Annex2!O336)</f>
        <v/>
      </c>
      <c r="X329" s="53"/>
      <c r="Y329" s="54" t="str">
        <f t="shared" si="92"/>
        <v/>
      </c>
      <c r="Z329" s="48" t="str">
        <f>IF(OR(Annex2!P336="",Annex2!P336="N/A",Annex2!P336=" "),"",Annex2!P336)</f>
        <v/>
      </c>
      <c r="AA329" s="33"/>
      <c r="AB329" s="34" t="str">
        <f t="shared" si="93"/>
        <v/>
      </c>
      <c r="AC329" s="51" t="str">
        <f>IF(OR(Annex2!Q336="",Annex2!Q336=0),"",Annex2!Q336)</f>
        <v/>
      </c>
      <c r="AD329" s="53"/>
      <c r="AE329" s="54" t="str">
        <f t="shared" si="94"/>
        <v/>
      </c>
      <c r="AF329" s="52" t="str">
        <f>IF(OR(Annex2!R336="",Annex2!R336=0),"",Annex2!R336)</f>
        <v/>
      </c>
      <c r="AG329" s="47" t="str">
        <f>IF(OR(Annex2!S336="",Annex2!S336=0),"",Annex2!S336)</f>
        <v/>
      </c>
      <c r="AH329" s="33"/>
      <c r="AI329" s="33" t="str">
        <f t="shared" si="95"/>
        <v/>
      </c>
      <c r="AJ329" s="51" t="str">
        <f>IF(OR(Annex2!T336="",Annex2!T336=0),"",Annex2!T336)</f>
        <v/>
      </c>
      <c r="AK329" s="53"/>
      <c r="AL329" s="54" t="str">
        <f t="shared" si="96"/>
        <v/>
      </c>
      <c r="AM329" s="47" t="str">
        <f>IF(OR(Annex2!U336="",Annex2!U336="N/A",Annex2!U336=" "),"",Annex2!U336)</f>
        <v/>
      </c>
      <c r="AN329" s="33"/>
      <c r="AO329" s="33" t="str">
        <f t="shared" si="97"/>
        <v/>
      </c>
      <c r="AP329" s="33"/>
      <c r="AQ329" s="51" t="str">
        <f>IF(OR(Annex2!V336="",Annex2!V336=0),"",Annex2!V336)</f>
        <v/>
      </c>
      <c r="AR329" s="53"/>
      <c r="AS329" s="54" t="str">
        <f t="shared" si="98"/>
        <v/>
      </c>
      <c r="AT329" s="71" t="str">
        <f>IF(OR(Annex2!W336="",Annex2!W336=0),"",Annex2!W336)</f>
        <v/>
      </c>
      <c r="AU329" s="48" t="str">
        <f>IF(Annex2!X336&lt;&gt;"Yes","",Annex2!X336)</f>
        <v/>
      </c>
      <c r="AV329" s="33"/>
      <c r="AW329" s="73" t="str">
        <f t="shared" si="99"/>
        <v/>
      </c>
      <c r="AX329" s="50" t="str">
        <f>IF(Annex2!Y336&lt;&gt;"Yes","",Annex2!Y336)</f>
        <v/>
      </c>
      <c r="AY329" s="53"/>
      <c r="AZ329" s="54" t="str">
        <f t="shared" si="100"/>
        <v/>
      </c>
      <c r="BA329" s="48" t="str">
        <f>IF(OR(Annex2!Z336=" ",Annex2!Z336=""),"","Yes")</f>
        <v/>
      </c>
      <c r="BB329" s="33"/>
      <c r="BC329" s="73" t="str">
        <f t="shared" si="101"/>
        <v/>
      </c>
      <c r="BD329" s="33"/>
      <c r="BE329" s="56"/>
    </row>
    <row r="330" spans="1:57" ht="15" customHeight="1">
      <c r="A330" s="45" t="str">
        <f>IF(OR(Annex2!B337="",Annex2!E337=0),"",Annex2!B337)</f>
        <v/>
      </c>
      <c r="B330" s="45" t="str">
        <f>IF(OR(Annex2!D337="",Annex2!D337=0),"",Annex2!D337)</f>
        <v/>
      </c>
      <c r="C330" s="45" t="str">
        <f>IF(Annex2!E337="","",Annex2!E337)</f>
        <v/>
      </c>
      <c r="D330" s="46" t="str">
        <f>IF(Annex2!F337="","",Annex2!F337)</f>
        <v/>
      </c>
      <c r="E330" s="47" t="str">
        <f>IF(OR(Annex2!H337="",Annex2!H337=0),"",Annex2!H337)</f>
        <v/>
      </c>
      <c r="F330" s="33"/>
      <c r="G330" s="34" t="str">
        <f t="shared" si="87"/>
        <v/>
      </c>
      <c r="H330" s="33"/>
      <c r="I330" s="49" t="str">
        <f>IF(OR(Annex2!I337="",Annex2!I337=0),"",Annex2!I337)</f>
        <v/>
      </c>
      <c r="J330" s="53"/>
      <c r="K330" s="54" t="str">
        <f t="shared" si="88"/>
        <v/>
      </c>
      <c r="L330" s="52" t="str">
        <f>IF(OR(Annex2!J337="",Annex2!J337=0),"",Annex2!J337)</f>
        <v/>
      </c>
      <c r="M330" s="52" t="str">
        <f>IF(OR(Annex2!K337="",Annex2!K337=0),"",Annex2!K337)</f>
        <v/>
      </c>
      <c r="N330" s="48" t="str">
        <f>IF(OR(Annex2!L337="",Annex2!L337="N/A"),"",Annex2!L337)</f>
        <v/>
      </c>
      <c r="O330" s="33"/>
      <c r="P330" s="34" t="str">
        <f t="shared" si="89"/>
        <v/>
      </c>
      <c r="Q330" s="52" t="str">
        <f>IF(OR(Annex2!M337="",Annex2!M337=" "),"","Yes")</f>
        <v/>
      </c>
      <c r="R330" s="53"/>
      <c r="S330" s="54" t="str">
        <f t="shared" si="90"/>
        <v/>
      </c>
      <c r="T330" s="48" t="str">
        <f>IF(OR(Annex2!N337="",Annex2!N337=" "),"",Annex2!N337)</f>
        <v/>
      </c>
      <c r="U330" s="33"/>
      <c r="V330" s="34" t="str">
        <f t="shared" si="91"/>
        <v/>
      </c>
      <c r="W330" s="50" t="str">
        <f>IF(OR(Annex2!O337="",Annex2!O337="N/A",Annex2!O337=" "),"",Annex2!O337)</f>
        <v/>
      </c>
      <c r="X330" s="53"/>
      <c r="Y330" s="54" t="str">
        <f t="shared" si="92"/>
        <v/>
      </c>
      <c r="Z330" s="48" t="str">
        <f>IF(OR(Annex2!P337="",Annex2!P337="N/A",Annex2!P337=" "),"",Annex2!P337)</f>
        <v/>
      </c>
      <c r="AA330" s="33"/>
      <c r="AB330" s="34" t="str">
        <f t="shared" si="93"/>
        <v/>
      </c>
      <c r="AC330" s="51" t="str">
        <f>IF(OR(Annex2!Q337="",Annex2!Q337=0),"",Annex2!Q337)</f>
        <v/>
      </c>
      <c r="AD330" s="53"/>
      <c r="AE330" s="54" t="str">
        <f t="shared" si="94"/>
        <v/>
      </c>
      <c r="AF330" s="52" t="str">
        <f>IF(OR(Annex2!R337="",Annex2!R337=0),"",Annex2!R337)</f>
        <v/>
      </c>
      <c r="AG330" s="47" t="str">
        <f>IF(OR(Annex2!S337="",Annex2!S337=0),"",Annex2!S337)</f>
        <v/>
      </c>
      <c r="AH330" s="33"/>
      <c r="AI330" s="33" t="str">
        <f t="shared" si="95"/>
        <v/>
      </c>
      <c r="AJ330" s="51" t="str">
        <f>IF(OR(Annex2!T337="",Annex2!T337=0),"",Annex2!T337)</f>
        <v/>
      </c>
      <c r="AK330" s="53"/>
      <c r="AL330" s="54" t="str">
        <f t="shared" si="96"/>
        <v/>
      </c>
      <c r="AM330" s="47" t="str">
        <f>IF(OR(Annex2!U337="",Annex2!U337="N/A",Annex2!U337=" "),"",Annex2!U337)</f>
        <v/>
      </c>
      <c r="AN330" s="33"/>
      <c r="AO330" s="33" t="str">
        <f t="shared" si="97"/>
        <v/>
      </c>
      <c r="AP330" s="33"/>
      <c r="AQ330" s="51" t="str">
        <f>IF(OR(Annex2!V337="",Annex2!V337=0),"",Annex2!V337)</f>
        <v/>
      </c>
      <c r="AR330" s="53"/>
      <c r="AS330" s="54" t="str">
        <f t="shared" si="98"/>
        <v/>
      </c>
      <c r="AT330" s="71" t="str">
        <f>IF(OR(Annex2!W337="",Annex2!W337=0),"",Annex2!W337)</f>
        <v/>
      </c>
      <c r="AU330" s="48" t="str">
        <f>IF(Annex2!X337&lt;&gt;"Yes","",Annex2!X337)</f>
        <v/>
      </c>
      <c r="AV330" s="33"/>
      <c r="AW330" s="73" t="str">
        <f t="shared" si="99"/>
        <v/>
      </c>
      <c r="AX330" s="50" t="str">
        <f>IF(Annex2!Y337&lt;&gt;"Yes","",Annex2!Y337)</f>
        <v/>
      </c>
      <c r="AY330" s="53"/>
      <c r="AZ330" s="54" t="str">
        <f t="shared" si="100"/>
        <v/>
      </c>
      <c r="BA330" s="48" t="str">
        <f>IF(OR(Annex2!Z337=" ",Annex2!Z337=""),"","Yes")</f>
        <v/>
      </c>
      <c r="BB330" s="33"/>
      <c r="BC330" s="73" t="str">
        <f t="shared" si="101"/>
        <v/>
      </c>
      <c r="BD330" s="33"/>
      <c r="BE330" s="56"/>
    </row>
    <row r="331" spans="1:57" ht="15" customHeight="1">
      <c r="A331" s="45" t="str">
        <f>IF(OR(Annex2!B338="",Annex2!E338=0),"",Annex2!B338)</f>
        <v/>
      </c>
      <c r="B331" s="45" t="str">
        <f>IF(OR(Annex2!D338="",Annex2!D338=0),"",Annex2!D338)</f>
        <v/>
      </c>
      <c r="C331" s="45" t="str">
        <f>IF(Annex2!E338="","",Annex2!E338)</f>
        <v/>
      </c>
      <c r="D331" s="46" t="str">
        <f>IF(Annex2!F338="","",Annex2!F338)</f>
        <v/>
      </c>
      <c r="E331" s="47" t="str">
        <f>IF(OR(Annex2!H338="",Annex2!H338=0),"",Annex2!H338)</f>
        <v/>
      </c>
      <c r="F331" s="33"/>
      <c r="G331" s="34" t="str">
        <f t="shared" si="87"/>
        <v/>
      </c>
      <c r="H331" s="33"/>
      <c r="I331" s="49" t="str">
        <f>IF(OR(Annex2!I338="",Annex2!I338=0),"",Annex2!I338)</f>
        <v/>
      </c>
      <c r="J331" s="53"/>
      <c r="K331" s="54" t="str">
        <f t="shared" si="88"/>
        <v/>
      </c>
      <c r="L331" s="52" t="str">
        <f>IF(OR(Annex2!J338="",Annex2!J338=0),"",Annex2!J338)</f>
        <v/>
      </c>
      <c r="M331" s="52" t="str">
        <f>IF(OR(Annex2!K338="",Annex2!K338=0),"",Annex2!K338)</f>
        <v/>
      </c>
      <c r="N331" s="48" t="str">
        <f>IF(OR(Annex2!L338="",Annex2!L338="N/A"),"",Annex2!L338)</f>
        <v/>
      </c>
      <c r="O331" s="33"/>
      <c r="P331" s="34" t="str">
        <f t="shared" si="89"/>
        <v/>
      </c>
      <c r="Q331" s="52" t="str">
        <f>IF(OR(Annex2!M338="",Annex2!M338=" "),"","Yes")</f>
        <v/>
      </c>
      <c r="R331" s="53"/>
      <c r="S331" s="54" t="str">
        <f t="shared" si="90"/>
        <v/>
      </c>
      <c r="T331" s="48" t="str">
        <f>IF(OR(Annex2!N338="",Annex2!N338=" "),"",Annex2!N338)</f>
        <v/>
      </c>
      <c r="U331" s="33"/>
      <c r="V331" s="34" t="str">
        <f t="shared" si="91"/>
        <v/>
      </c>
      <c r="W331" s="50" t="str">
        <f>IF(OR(Annex2!O338="",Annex2!O338="N/A",Annex2!O338=" "),"",Annex2!O338)</f>
        <v/>
      </c>
      <c r="X331" s="53"/>
      <c r="Y331" s="54" t="str">
        <f t="shared" si="92"/>
        <v/>
      </c>
      <c r="Z331" s="48" t="str">
        <f>IF(OR(Annex2!P338="",Annex2!P338="N/A",Annex2!P338=" "),"",Annex2!P338)</f>
        <v/>
      </c>
      <c r="AA331" s="33"/>
      <c r="AB331" s="34" t="str">
        <f t="shared" si="93"/>
        <v/>
      </c>
      <c r="AC331" s="51" t="str">
        <f>IF(OR(Annex2!Q338="",Annex2!Q338=0),"",Annex2!Q338)</f>
        <v/>
      </c>
      <c r="AD331" s="53"/>
      <c r="AE331" s="54" t="str">
        <f t="shared" si="94"/>
        <v/>
      </c>
      <c r="AF331" s="52" t="str">
        <f>IF(OR(Annex2!R338="",Annex2!R338=0),"",Annex2!R338)</f>
        <v/>
      </c>
      <c r="AG331" s="47" t="str">
        <f>IF(OR(Annex2!S338="",Annex2!S338=0),"",Annex2!S338)</f>
        <v/>
      </c>
      <c r="AH331" s="33"/>
      <c r="AI331" s="33" t="str">
        <f t="shared" si="95"/>
        <v/>
      </c>
      <c r="AJ331" s="51" t="str">
        <f>IF(OR(Annex2!T338="",Annex2!T338=0),"",Annex2!T338)</f>
        <v/>
      </c>
      <c r="AK331" s="53"/>
      <c r="AL331" s="54" t="str">
        <f t="shared" si="96"/>
        <v/>
      </c>
      <c r="AM331" s="47" t="str">
        <f>IF(OR(Annex2!U338="",Annex2!U338="N/A",Annex2!U338=" "),"",Annex2!U338)</f>
        <v/>
      </c>
      <c r="AN331" s="33"/>
      <c r="AO331" s="33" t="str">
        <f t="shared" si="97"/>
        <v/>
      </c>
      <c r="AP331" s="33"/>
      <c r="AQ331" s="51" t="str">
        <f>IF(OR(Annex2!V338="",Annex2!V338=0),"",Annex2!V338)</f>
        <v/>
      </c>
      <c r="AR331" s="53"/>
      <c r="AS331" s="54" t="str">
        <f t="shared" si="98"/>
        <v/>
      </c>
      <c r="AT331" s="71" t="str">
        <f>IF(OR(Annex2!W338="",Annex2!W338=0),"",Annex2!W338)</f>
        <v/>
      </c>
      <c r="AU331" s="48" t="str">
        <f>IF(Annex2!X338&lt;&gt;"Yes","",Annex2!X338)</f>
        <v/>
      </c>
      <c r="AV331" s="33"/>
      <c r="AW331" s="73" t="str">
        <f t="shared" si="99"/>
        <v/>
      </c>
      <c r="AX331" s="50" t="str">
        <f>IF(Annex2!Y338&lt;&gt;"Yes","",Annex2!Y338)</f>
        <v/>
      </c>
      <c r="AY331" s="53"/>
      <c r="AZ331" s="54" t="str">
        <f t="shared" si="100"/>
        <v/>
      </c>
      <c r="BA331" s="48" t="str">
        <f>IF(OR(Annex2!Z338=" ",Annex2!Z338=""),"","Yes")</f>
        <v/>
      </c>
      <c r="BB331" s="33"/>
      <c r="BC331" s="73" t="str">
        <f t="shared" si="101"/>
        <v/>
      </c>
      <c r="BD331" s="33"/>
      <c r="BE331" s="56"/>
    </row>
    <row r="332" spans="1:57" ht="15" customHeight="1">
      <c r="A332" s="45" t="str">
        <f>IF(OR(Annex2!B339="",Annex2!E339=0),"",Annex2!B339)</f>
        <v/>
      </c>
      <c r="B332" s="45" t="str">
        <f>IF(OR(Annex2!D339="",Annex2!D339=0),"",Annex2!D339)</f>
        <v/>
      </c>
      <c r="C332" s="45" t="str">
        <f>IF(Annex2!E339="","",Annex2!E339)</f>
        <v/>
      </c>
      <c r="D332" s="46" t="str">
        <f>IF(Annex2!F339="","",Annex2!F339)</f>
        <v/>
      </c>
      <c r="E332" s="47" t="str">
        <f>IF(OR(Annex2!H339="",Annex2!H339=0),"",Annex2!H339)</f>
        <v/>
      </c>
      <c r="F332" s="33"/>
      <c r="G332" s="34" t="str">
        <f t="shared" si="87"/>
        <v/>
      </c>
      <c r="H332" s="33"/>
      <c r="I332" s="49" t="str">
        <f>IF(OR(Annex2!I339="",Annex2!I339=0),"",Annex2!I339)</f>
        <v/>
      </c>
      <c r="J332" s="53"/>
      <c r="K332" s="54" t="str">
        <f t="shared" si="88"/>
        <v/>
      </c>
      <c r="L332" s="52" t="str">
        <f>IF(OR(Annex2!J339="",Annex2!J339=0),"",Annex2!J339)</f>
        <v/>
      </c>
      <c r="M332" s="52" t="str">
        <f>IF(OR(Annex2!K339="",Annex2!K339=0),"",Annex2!K339)</f>
        <v/>
      </c>
      <c r="N332" s="48" t="str">
        <f>IF(OR(Annex2!L339="",Annex2!L339="N/A"),"",Annex2!L339)</f>
        <v/>
      </c>
      <c r="O332" s="33"/>
      <c r="P332" s="34" t="str">
        <f t="shared" si="89"/>
        <v/>
      </c>
      <c r="Q332" s="52" t="str">
        <f>IF(OR(Annex2!M339="",Annex2!M339=" "),"","Yes")</f>
        <v/>
      </c>
      <c r="R332" s="53"/>
      <c r="S332" s="54" t="str">
        <f t="shared" si="90"/>
        <v/>
      </c>
      <c r="T332" s="48" t="str">
        <f>IF(OR(Annex2!N339="",Annex2!N339=" "),"",Annex2!N339)</f>
        <v/>
      </c>
      <c r="U332" s="33"/>
      <c r="V332" s="34" t="str">
        <f t="shared" si="91"/>
        <v/>
      </c>
      <c r="W332" s="50" t="str">
        <f>IF(OR(Annex2!O339="",Annex2!O339="N/A",Annex2!O339=" "),"",Annex2!O339)</f>
        <v/>
      </c>
      <c r="X332" s="53"/>
      <c r="Y332" s="54" t="str">
        <f t="shared" si="92"/>
        <v/>
      </c>
      <c r="Z332" s="48" t="str">
        <f>IF(OR(Annex2!P339="",Annex2!P339="N/A",Annex2!P339=" "),"",Annex2!P339)</f>
        <v/>
      </c>
      <c r="AA332" s="33"/>
      <c r="AB332" s="34" t="str">
        <f t="shared" si="93"/>
        <v/>
      </c>
      <c r="AC332" s="51" t="str">
        <f>IF(OR(Annex2!Q339="",Annex2!Q339=0),"",Annex2!Q339)</f>
        <v/>
      </c>
      <c r="AD332" s="53"/>
      <c r="AE332" s="54" t="str">
        <f t="shared" si="94"/>
        <v/>
      </c>
      <c r="AF332" s="52" t="str">
        <f>IF(OR(Annex2!R339="",Annex2!R339=0),"",Annex2!R339)</f>
        <v/>
      </c>
      <c r="AG332" s="47" t="str">
        <f>IF(OR(Annex2!S339="",Annex2!S339=0),"",Annex2!S339)</f>
        <v/>
      </c>
      <c r="AH332" s="33"/>
      <c r="AI332" s="33" t="str">
        <f t="shared" si="95"/>
        <v/>
      </c>
      <c r="AJ332" s="51" t="str">
        <f>IF(OR(Annex2!T339="",Annex2!T339=0),"",Annex2!T339)</f>
        <v/>
      </c>
      <c r="AK332" s="53"/>
      <c r="AL332" s="54" t="str">
        <f t="shared" si="96"/>
        <v/>
      </c>
      <c r="AM332" s="47" t="str">
        <f>IF(OR(Annex2!U339="",Annex2!U339="N/A",Annex2!U339=" "),"",Annex2!U339)</f>
        <v/>
      </c>
      <c r="AN332" s="33"/>
      <c r="AO332" s="33" t="str">
        <f t="shared" si="97"/>
        <v/>
      </c>
      <c r="AP332" s="33"/>
      <c r="AQ332" s="51" t="str">
        <f>IF(OR(Annex2!V339="",Annex2!V339=0),"",Annex2!V339)</f>
        <v/>
      </c>
      <c r="AR332" s="53"/>
      <c r="AS332" s="54" t="str">
        <f t="shared" si="98"/>
        <v/>
      </c>
      <c r="AT332" s="71" t="str">
        <f>IF(OR(Annex2!W339="",Annex2!W339=0),"",Annex2!W339)</f>
        <v/>
      </c>
      <c r="AU332" s="48" t="str">
        <f>IF(Annex2!X339&lt;&gt;"Yes","",Annex2!X339)</f>
        <v/>
      </c>
      <c r="AV332" s="33"/>
      <c r="AW332" s="73" t="str">
        <f t="shared" si="99"/>
        <v/>
      </c>
      <c r="AX332" s="50" t="str">
        <f>IF(Annex2!Y339&lt;&gt;"Yes","",Annex2!Y339)</f>
        <v/>
      </c>
      <c r="AY332" s="53"/>
      <c r="AZ332" s="54" t="str">
        <f t="shared" si="100"/>
        <v/>
      </c>
      <c r="BA332" s="48" t="str">
        <f>IF(OR(Annex2!Z339=" ",Annex2!Z339=""),"","Yes")</f>
        <v/>
      </c>
      <c r="BB332" s="33"/>
      <c r="BC332" s="73" t="str">
        <f t="shared" si="101"/>
        <v/>
      </c>
      <c r="BD332" s="33"/>
      <c r="BE332" s="56"/>
    </row>
    <row r="333" spans="1:57" ht="15" customHeight="1">
      <c r="A333" s="45" t="str">
        <f>IF(OR(Annex2!B340="",Annex2!E340=0),"",Annex2!B340)</f>
        <v/>
      </c>
      <c r="B333" s="45" t="str">
        <f>IF(OR(Annex2!D340="",Annex2!D340=0),"",Annex2!D340)</f>
        <v/>
      </c>
      <c r="C333" s="45" t="str">
        <f>IF(Annex2!E340="","",Annex2!E340)</f>
        <v/>
      </c>
      <c r="D333" s="46" t="str">
        <f>IF(Annex2!F340="","",Annex2!F340)</f>
        <v/>
      </c>
      <c r="E333" s="47" t="str">
        <f>IF(OR(Annex2!H340="",Annex2!H340=0),"",Annex2!H340)</f>
        <v/>
      </c>
      <c r="F333" s="33"/>
      <c r="G333" s="34" t="str">
        <f t="shared" si="87"/>
        <v/>
      </c>
      <c r="H333" s="33"/>
      <c r="I333" s="49" t="str">
        <f>IF(OR(Annex2!I340="",Annex2!I340=0),"",Annex2!I340)</f>
        <v/>
      </c>
      <c r="J333" s="53"/>
      <c r="K333" s="54" t="str">
        <f t="shared" si="88"/>
        <v/>
      </c>
      <c r="L333" s="52" t="str">
        <f>IF(OR(Annex2!J340="",Annex2!J340=0),"",Annex2!J340)</f>
        <v/>
      </c>
      <c r="M333" s="52" t="str">
        <f>IF(OR(Annex2!K340="",Annex2!K340=0),"",Annex2!K340)</f>
        <v/>
      </c>
      <c r="N333" s="48" t="str">
        <f>IF(OR(Annex2!L340="",Annex2!L340="N/A"),"",Annex2!L340)</f>
        <v/>
      </c>
      <c r="O333" s="33"/>
      <c r="P333" s="34" t="str">
        <f t="shared" si="89"/>
        <v/>
      </c>
      <c r="Q333" s="52" t="str">
        <f>IF(OR(Annex2!M340="",Annex2!M340=" "),"","Yes")</f>
        <v/>
      </c>
      <c r="R333" s="53"/>
      <c r="S333" s="54" t="str">
        <f t="shared" si="90"/>
        <v/>
      </c>
      <c r="T333" s="48" t="str">
        <f>IF(OR(Annex2!N340="",Annex2!N340=" "),"",Annex2!N340)</f>
        <v/>
      </c>
      <c r="U333" s="33"/>
      <c r="V333" s="34" t="str">
        <f t="shared" si="91"/>
        <v/>
      </c>
      <c r="W333" s="50" t="str">
        <f>IF(OR(Annex2!O340="",Annex2!O340="N/A",Annex2!O340=" "),"",Annex2!O340)</f>
        <v/>
      </c>
      <c r="X333" s="53"/>
      <c r="Y333" s="54" t="str">
        <f t="shared" si="92"/>
        <v/>
      </c>
      <c r="Z333" s="48" t="str">
        <f>IF(OR(Annex2!P340="",Annex2!P340="N/A",Annex2!P340=" "),"",Annex2!P340)</f>
        <v/>
      </c>
      <c r="AA333" s="33"/>
      <c r="AB333" s="34" t="str">
        <f t="shared" si="93"/>
        <v/>
      </c>
      <c r="AC333" s="51" t="str">
        <f>IF(OR(Annex2!Q340="",Annex2!Q340=0),"",Annex2!Q340)</f>
        <v/>
      </c>
      <c r="AD333" s="53"/>
      <c r="AE333" s="54" t="str">
        <f t="shared" si="94"/>
        <v/>
      </c>
      <c r="AF333" s="52" t="str">
        <f>IF(OR(Annex2!R340="",Annex2!R340=0),"",Annex2!R340)</f>
        <v/>
      </c>
      <c r="AG333" s="47" t="str">
        <f>IF(OR(Annex2!S340="",Annex2!S340=0),"",Annex2!S340)</f>
        <v/>
      </c>
      <c r="AH333" s="33"/>
      <c r="AI333" s="33" t="str">
        <f t="shared" si="95"/>
        <v/>
      </c>
      <c r="AJ333" s="51" t="str">
        <f>IF(OR(Annex2!T340="",Annex2!T340=0),"",Annex2!T340)</f>
        <v/>
      </c>
      <c r="AK333" s="53"/>
      <c r="AL333" s="54" t="str">
        <f t="shared" si="96"/>
        <v/>
      </c>
      <c r="AM333" s="47" t="str">
        <f>IF(OR(Annex2!U340="",Annex2!U340="N/A",Annex2!U340=" "),"",Annex2!U340)</f>
        <v/>
      </c>
      <c r="AN333" s="33"/>
      <c r="AO333" s="33" t="str">
        <f t="shared" si="97"/>
        <v/>
      </c>
      <c r="AP333" s="33"/>
      <c r="AQ333" s="51" t="str">
        <f>IF(OR(Annex2!V340="",Annex2!V340=0),"",Annex2!V340)</f>
        <v/>
      </c>
      <c r="AR333" s="53"/>
      <c r="AS333" s="54" t="str">
        <f t="shared" si="98"/>
        <v/>
      </c>
      <c r="AT333" s="71" t="str">
        <f>IF(OR(Annex2!W340="",Annex2!W340=0),"",Annex2!W340)</f>
        <v/>
      </c>
      <c r="AU333" s="48" t="str">
        <f>IF(Annex2!X340&lt;&gt;"Yes","",Annex2!X340)</f>
        <v/>
      </c>
      <c r="AV333" s="33"/>
      <c r="AW333" s="73" t="str">
        <f t="shared" si="99"/>
        <v/>
      </c>
      <c r="AX333" s="50" t="str">
        <f>IF(Annex2!Y340&lt;&gt;"Yes","",Annex2!Y340)</f>
        <v/>
      </c>
      <c r="AY333" s="53"/>
      <c r="AZ333" s="54" t="str">
        <f t="shared" si="100"/>
        <v/>
      </c>
      <c r="BA333" s="48" t="str">
        <f>IF(OR(Annex2!Z340=" ",Annex2!Z340=""),"","Yes")</f>
        <v/>
      </c>
      <c r="BB333" s="33"/>
      <c r="BC333" s="73" t="str">
        <f t="shared" si="101"/>
        <v/>
      </c>
      <c r="BD333" s="33"/>
      <c r="BE333" s="56"/>
    </row>
    <row r="334" spans="1:57" ht="15" customHeight="1">
      <c r="A334" s="45" t="str">
        <f>IF(OR(Annex2!B341="",Annex2!E341=0),"",Annex2!B341)</f>
        <v/>
      </c>
      <c r="B334" s="45" t="str">
        <f>IF(OR(Annex2!D341="",Annex2!D341=0),"",Annex2!D341)</f>
        <v/>
      </c>
      <c r="C334" s="45" t="str">
        <f>IF(Annex2!E341="","",Annex2!E341)</f>
        <v/>
      </c>
      <c r="D334" s="46" t="str">
        <f>IF(Annex2!F341="","",Annex2!F341)</f>
        <v/>
      </c>
      <c r="E334" s="47" t="str">
        <f>IF(OR(Annex2!H341="",Annex2!H341=0),"",Annex2!H341)</f>
        <v/>
      </c>
      <c r="F334" s="33"/>
      <c r="G334" s="34" t="str">
        <f t="shared" si="87"/>
        <v/>
      </c>
      <c r="H334" s="33"/>
      <c r="I334" s="49" t="str">
        <f>IF(OR(Annex2!I341="",Annex2!I341=0),"",Annex2!I341)</f>
        <v/>
      </c>
      <c r="J334" s="53"/>
      <c r="K334" s="54" t="str">
        <f t="shared" si="88"/>
        <v/>
      </c>
      <c r="L334" s="52" t="str">
        <f>IF(OR(Annex2!J341="",Annex2!J341=0),"",Annex2!J341)</f>
        <v/>
      </c>
      <c r="M334" s="52" t="str">
        <f>IF(OR(Annex2!K341="",Annex2!K341=0),"",Annex2!K341)</f>
        <v/>
      </c>
      <c r="N334" s="48" t="str">
        <f>IF(OR(Annex2!L341="",Annex2!L341="N/A"),"",Annex2!L341)</f>
        <v/>
      </c>
      <c r="O334" s="33"/>
      <c r="P334" s="34" t="str">
        <f t="shared" si="89"/>
        <v/>
      </c>
      <c r="Q334" s="52" t="str">
        <f>IF(OR(Annex2!M341="",Annex2!M341=" "),"","Yes")</f>
        <v/>
      </c>
      <c r="R334" s="53"/>
      <c r="S334" s="54" t="str">
        <f t="shared" si="90"/>
        <v/>
      </c>
      <c r="T334" s="48" t="str">
        <f>IF(OR(Annex2!N341="",Annex2!N341=" "),"",Annex2!N341)</f>
        <v/>
      </c>
      <c r="U334" s="33"/>
      <c r="V334" s="34" t="str">
        <f t="shared" si="91"/>
        <v/>
      </c>
      <c r="W334" s="50" t="str">
        <f>IF(OR(Annex2!O341="",Annex2!O341="N/A",Annex2!O341=" "),"",Annex2!O341)</f>
        <v/>
      </c>
      <c r="X334" s="53"/>
      <c r="Y334" s="54" t="str">
        <f t="shared" si="92"/>
        <v/>
      </c>
      <c r="Z334" s="48" t="str">
        <f>IF(OR(Annex2!P341="",Annex2!P341="N/A",Annex2!P341=" "),"",Annex2!P341)</f>
        <v/>
      </c>
      <c r="AA334" s="33"/>
      <c r="AB334" s="34" t="str">
        <f t="shared" si="93"/>
        <v/>
      </c>
      <c r="AC334" s="51" t="str">
        <f>IF(OR(Annex2!Q341="",Annex2!Q341=0),"",Annex2!Q341)</f>
        <v/>
      </c>
      <c r="AD334" s="53"/>
      <c r="AE334" s="54" t="str">
        <f t="shared" si="94"/>
        <v/>
      </c>
      <c r="AF334" s="52" t="str">
        <f>IF(OR(Annex2!R341="",Annex2!R341=0),"",Annex2!R341)</f>
        <v/>
      </c>
      <c r="AG334" s="47" t="str">
        <f>IF(OR(Annex2!S341="",Annex2!S341=0),"",Annex2!S341)</f>
        <v/>
      </c>
      <c r="AH334" s="33"/>
      <c r="AI334" s="33" t="str">
        <f t="shared" si="95"/>
        <v/>
      </c>
      <c r="AJ334" s="51" t="str">
        <f>IF(OR(Annex2!T341="",Annex2!T341=0),"",Annex2!T341)</f>
        <v/>
      </c>
      <c r="AK334" s="53"/>
      <c r="AL334" s="54" t="str">
        <f t="shared" si="96"/>
        <v/>
      </c>
      <c r="AM334" s="47" t="str">
        <f>IF(OR(Annex2!U341="",Annex2!U341="N/A",Annex2!U341=" "),"",Annex2!U341)</f>
        <v/>
      </c>
      <c r="AN334" s="33"/>
      <c r="AO334" s="33" t="str">
        <f t="shared" si="97"/>
        <v/>
      </c>
      <c r="AP334" s="33"/>
      <c r="AQ334" s="51" t="str">
        <f>IF(OR(Annex2!V341="",Annex2!V341=0),"",Annex2!V341)</f>
        <v/>
      </c>
      <c r="AR334" s="53"/>
      <c r="AS334" s="54" t="str">
        <f t="shared" si="98"/>
        <v/>
      </c>
      <c r="AT334" s="71" t="str">
        <f>IF(OR(Annex2!W341="",Annex2!W341=0),"",Annex2!W341)</f>
        <v/>
      </c>
      <c r="AU334" s="48" t="str">
        <f>IF(Annex2!X341&lt;&gt;"Yes","",Annex2!X341)</f>
        <v/>
      </c>
      <c r="AV334" s="33"/>
      <c r="AW334" s="73" t="str">
        <f t="shared" si="99"/>
        <v/>
      </c>
      <c r="AX334" s="50" t="str">
        <f>IF(Annex2!Y341&lt;&gt;"Yes","",Annex2!Y341)</f>
        <v/>
      </c>
      <c r="AY334" s="53"/>
      <c r="AZ334" s="54" t="str">
        <f t="shared" si="100"/>
        <v/>
      </c>
      <c r="BA334" s="48" t="str">
        <f>IF(OR(Annex2!Z341=" ",Annex2!Z341=""),"","Yes")</f>
        <v/>
      </c>
      <c r="BB334" s="33"/>
      <c r="BC334" s="73" t="str">
        <f t="shared" si="101"/>
        <v/>
      </c>
      <c r="BD334" s="33"/>
      <c r="BE334" s="56"/>
    </row>
    <row r="335" spans="1:57" ht="15" customHeight="1">
      <c r="A335" s="45" t="str">
        <f>IF(OR(Annex2!B342="",Annex2!E342=0),"",Annex2!B342)</f>
        <v/>
      </c>
      <c r="B335" s="45" t="str">
        <f>IF(OR(Annex2!D342="",Annex2!D342=0),"",Annex2!D342)</f>
        <v/>
      </c>
      <c r="C335" s="45" t="str">
        <f>IF(Annex2!E342="","",Annex2!E342)</f>
        <v/>
      </c>
      <c r="D335" s="46" t="str">
        <f>IF(Annex2!F342="","",Annex2!F342)</f>
        <v/>
      </c>
      <c r="E335" s="47" t="str">
        <f>IF(OR(Annex2!H342="",Annex2!H342=0),"",Annex2!H342)</f>
        <v/>
      </c>
      <c r="F335" s="33"/>
      <c r="G335" s="34" t="str">
        <f t="shared" si="87"/>
        <v/>
      </c>
      <c r="H335" s="33"/>
      <c r="I335" s="49" t="str">
        <f>IF(OR(Annex2!I342="",Annex2!I342=0),"",Annex2!I342)</f>
        <v/>
      </c>
      <c r="J335" s="53"/>
      <c r="K335" s="54" t="str">
        <f t="shared" si="88"/>
        <v/>
      </c>
      <c r="L335" s="52" t="str">
        <f>IF(OR(Annex2!J342="",Annex2!J342=0),"",Annex2!J342)</f>
        <v/>
      </c>
      <c r="M335" s="52" t="str">
        <f>IF(OR(Annex2!K342="",Annex2!K342=0),"",Annex2!K342)</f>
        <v/>
      </c>
      <c r="N335" s="48" t="str">
        <f>IF(OR(Annex2!L342="",Annex2!L342="N/A"),"",Annex2!L342)</f>
        <v/>
      </c>
      <c r="O335" s="33"/>
      <c r="P335" s="34" t="str">
        <f t="shared" si="89"/>
        <v/>
      </c>
      <c r="Q335" s="52" t="str">
        <f>IF(OR(Annex2!M342="",Annex2!M342=" "),"","Yes")</f>
        <v/>
      </c>
      <c r="R335" s="53"/>
      <c r="S335" s="54" t="str">
        <f t="shared" si="90"/>
        <v/>
      </c>
      <c r="T335" s="48" t="str">
        <f>IF(OR(Annex2!N342="",Annex2!N342=" "),"",Annex2!N342)</f>
        <v/>
      </c>
      <c r="U335" s="33"/>
      <c r="V335" s="34" t="str">
        <f t="shared" si="91"/>
        <v/>
      </c>
      <c r="W335" s="50" t="str">
        <f>IF(OR(Annex2!O342="",Annex2!O342="N/A",Annex2!O342=" "),"",Annex2!O342)</f>
        <v/>
      </c>
      <c r="X335" s="53"/>
      <c r="Y335" s="54" t="str">
        <f t="shared" si="92"/>
        <v/>
      </c>
      <c r="Z335" s="48" t="str">
        <f>IF(OR(Annex2!P342="",Annex2!P342="N/A",Annex2!P342=" "),"",Annex2!P342)</f>
        <v/>
      </c>
      <c r="AA335" s="33"/>
      <c r="AB335" s="34" t="str">
        <f t="shared" si="93"/>
        <v/>
      </c>
      <c r="AC335" s="51" t="str">
        <f>IF(OR(Annex2!Q342="",Annex2!Q342=0),"",Annex2!Q342)</f>
        <v/>
      </c>
      <c r="AD335" s="53"/>
      <c r="AE335" s="54" t="str">
        <f t="shared" si="94"/>
        <v/>
      </c>
      <c r="AF335" s="52" t="str">
        <f>IF(OR(Annex2!R342="",Annex2!R342=0),"",Annex2!R342)</f>
        <v/>
      </c>
      <c r="AG335" s="47" t="str">
        <f>IF(OR(Annex2!S342="",Annex2!S342=0),"",Annex2!S342)</f>
        <v/>
      </c>
      <c r="AH335" s="33"/>
      <c r="AI335" s="33" t="str">
        <f t="shared" si="95"/>
        <v/>
      </c>
      <c r="AJ335" s="51" t="str">
        <f>IF(OR(Annex2!T342="",Annex2!T342=0),"",Annex2!T342)</f>
        <v/>
      </c>
      <c r="AK335" s="53"/>
      <c r="AL335" s="54" t="str">
        <f t="shared" si="96"/>
        <v/>
      </c>
      <c r="AM335" s="47" t="str">
        <f>IF(OR(Annex2!U342="",Annex2!U342="N/A",Annex2!U342=" "),"",Annex2!U342)</f>
        <v/>
      </c>
      <c r="AN335" s="33"/>
      <c r="AO335" s="33" t="str">
        <f t="shared" si="97"/>
        <v/>
      </c>
      <c r="AP335" s="33"/>
      <c r="AQ335" s="51" t="str">
        <f>IF(OR(Annex2!V342="",Annex2!V342=0),"",Annex2!V342)</f>
        <v/>
      </c>
      <c r="AR335" s="53"/>
      <c r="AS335" s="54" t="str">
        <f t="shared" si="98"/>
        <v/>
      </c>
      <c r="AT335" s="71" t="str">
        <f>IF(OR(Annex2!W342="",Annex2!W342=0),"",Annex2!W342)</f>
        <v/>
      </c>
      <c r="AU335" s="48" t="str">
        <f>IF(Annex2!X342&lt;&gt;"Yes","",Annex2!X342)</f>
        <v/>
      </c>
      <c r="AV335" s="33"/>
      <c r="AW335" s="73" t="str">
        <f t="shared" si="99"/>
        <v/>
      </c>
      <c r="AX335" s="50" t="str">
        <f>IF(Annex2!Y342&lt;&gt;"Yes","",Annex2!Y342)</f>
        <v/>
      </c>
      <c r="AY335" s="53"/>
      <c r="AZ335" s="54" t="str">
        <f t="shared" si="100"/>
        <v/>
      </c>
      <c r="BA335" s="48" t="str">
        <f>IF(OR(Annex2!Z342=" ",Annex2!Z342=""),"","Yes")</f>
        <v/>
      </c>
      <c r="BB335" s="33"/>
      <c r="BC335" s="73" t="str">
        <f t="shared" si="101"/>
        <v/>
      </c>
      <c r="BD335" s="33"/>
      <c r="BE335" s="56"/>
    </row>
    <row r="336" spans="1:57" ht="15" customHeight="1">
      <c r="A336" s="45" t="str">
        <f>IF(OR(Annex2!B343="",Annex2!E343=0),"",Annex2!B343)</f>
        <v/>
      </c>
      <c r="B336" s="45" t="str">
        <f>IF(OR(Annex2!D343="",Annex2!D343=0),"",Annex2!D343)</f>
        <v/>
      </c>
      <c r="C336" s="45" t="str">
        <f>IF(Annex2!E343="","",Annex2!E343)</f>
        <v/>
      </c>
      <c r="D336" s="46" t="str">
        <f>IF(Annex2!F343="","",Annex2!F343)</f>
        <v/>
      </c>
      <c r="E336" s="47" t="str">
        <f>IF(OR(Annex2!H343="",Annex2!H343=0),"",Annex2!H343)</f>
        <v/>
      </c>
      <c r="F336" s="33"/>
      <c r="G336" s="34" t="str">
        <f t="shared" si="87"/>
        <v/>
      </c>
      <c r="H336" s="33"/>
      <c r="I336" s="49" t="str">
        <f>IF(OR(Annex2!I343="",Annex2!I343=0),"",Annex2!I343)</f>
        <v/>
      </c>
      <c r="J336" s="53"/>
      <c r="K336" s="54" t="str">
        <f t="shared" si="88"/>
        <v/>
      </c>
      <c r="L336" s="52" t="str">
        <f>IF(OR(Annex2!J343="",Annex2!J343=0),"",Annex2!J343)</f>
        <v/>
      </c>
      <c r="M336" s="52" t="str">
        <f>IF(OR(Annex2!K343="",Annex2!K343=0),"",Annex2!K343)</f>
        <v/>
      </c>
      <c r="N336" s="48" t="str">
        <f>IF(OR(Annex2!L343="",Annex2!L343="N/A"),"",Annex2!L343)</f>
        <v/>
      </c>
      <c r="O336" s="33"/>
      <c r="P336" s="34" t="str">
        <f t="shared" si="89"/>
        <v/>
      </c>
      <c r="Q336" s="52" t="str">
        <f>IF(OR(Annex2!M343="",Annex2!M343=" "),"","Yes")</f>
        <v/>
      </c>
      <c r="R336" s="53"/>
      <c r="S336" s="54" t="str">
        <f t="shared" si="90"/>
        <v/>
      </c>
      <c r="T336" s="48" t="str">
        <f>IF(OR(Annex2!N343="",Annex2!N343=" "),"",Annex2!N343)</f>
        <v/>
      </c>
      <c r="U336" s="33"/>
      <c r="V336" s="34" t="str">
        <f t="shared" si="91"/>
        <v/>
      </c>
      <c r="W336" s="50" t="str">
        <f>IF(OR(Annex2!O343="",Annex2!O343="N/A",Annex2!O343=" "),"",Annex2!O343)</f>
        <v/>
      </c>
      <c r="X336" s="53"/>
      <c r="Y336" s="54" t="str">
        <f t="shared" si="92"/>
        <v/>
      </c>
      <c r="Z336" s="48" t="str">
        <f>IF(OR(Annex2!P343="",Annex2!P343="N/A",Annex2!P343=" "),"",Annex2!P343)</f>
        <v/>
      </c>
      <c r="AA336" s="33"/>
      <c r="AB336" s="34" t="str">
        <f t="shared" si="93"/>
        <v/>
      </c>
      <c r="AC336" s="51" t="str">
        <f>IF(OR(Annex2!Q343="",Annex2!Q343=0),"",Annex2!Q343)</f>
        <v/>
      </c>
      <c r="AD336" s="53"/>
      <c r="AE336" s="54" t="str">
        <f t="shared" si="94"/>
        <v/>
      </c>
      <c r="AF336" s="52" t="str">
        <f>IF(OR(Annex2!R343="",Annex2!R343=0),"",Annex2!R343)</f>
        <v/>
      </c>
      <c r="AG336" s="47" t="str">
        <f>IF(OR(Annex2!S343="",Annex2!S343=0),"",Annex2!S343)</f>
        <v/>
      </c>
      <c r="AH336" s="33"/>
      <c r="AI336" s="33" t="str">
        <f t="shared" si="95"/>
        <v/>
      </c>
      <c r="AJ336" s="51" t="str">
        <f>IF(OR(Annex2!T343="",Annex2!T343=0),"",Annex2!T343)</f>
        <v/>
      </c>
      <c r="AK336" s="53"/>
      <c r="AL336" s="54" t="str">
        <f t="shared" si="96"/>
        <v/>
      </c>
      <c r="AM336" s="47" t="str">
        <f>IF(OR(Annex2!U343="",Annex2!U343="N/A",Annex2!U343=" "),"",Annex2!U343)</f>
        <v/>
      </c>
      <c r="AN336" s="33"/>
      <c r="AO336" s="33" t="str">
        <f t="shared" si="97"/>
        <v/>
      </c>
      <c r="AP336" s="33"/>
      <c r="AQ336" s="51" t="str">
        <f>IF(OR(Annex2!V343="",Annex2!V343=0),"",Annex2!V343)</f>
        <v/>
      </c>
      <c r="AR336" s="53"/>
      <c r="AS336" s="54" t="str">
        <f t="shared" si="98"/>
        <v/>
      </c>
      <c r="AT336" s="71" t="str">
        <f>IF(OR(Annex2!W343="",Annex2!W343=0),"",Annex2!W343)</f>
        <v/>
      </c>
      <c r="AU336" s="48" t="str">
        <f>IF(Annex2!X343&lt;&gt;"Yes","",Annex2!X343)</f>
        <v/>
      </c>
      <c r="AV336" s="33"/>
      <c r="AW336" s="73" t="str">
        <f t="shared" si="99"/>
        <v/>
      </c>
      <c r="AX336" s="50" t="str">
        <f>IF(Annex2!Y343&lt;&gt;"Yes","",Annex2!Y343)</f>
        <v/>
      </c>
      <c r="AY336" s="53"/>
      <c r="AZ336" s="54" t="str">
        <f t="shared" si="100"/>
        <v/>
      </c>
      <c r="BA336" s="48" t="str">
        <f>IF(OR(Annex2!Z343=" ",Annex2!Z343=""),"","Yes")</f>
        <v/>
      </c>
      <c r="BB336" s="33"/>
      <c r="BC336" s="73" t="str">
        <f t="shared" si="101"/>
        <v/>
      </c>
      <c r="BD336" s="33"/>
      <c r="BE336" s="56"/>
    </row>
    <row r="337" spans="1:57" ht="15" customHeight="1">
      <c r="A337" s="45" t="str">
        <f>IF(OR(Annex2!B344="",Annex2!E344=0),"",Annex2!B344)</f>
        <v/>
      </c>
      <c r="B337" s="45" t="str">
        <f>IF(OR(Annex2!D344="",Annex2!D344=0),"",Annex2!D344)</f>
        <v/>
      </c>
      <c r="C337" s="45" t="str">
        <f>IF(Annex2!E344="","",Annex2!E344)</f>
        <v/>
      </c>
      <c r="D337" s="46" t="str">
        <f>IF(Annex2!F344="","",Annex2!F344)</f>
        <v/>
      </c>
      <c r="E337" s="47" t="str">
        <f>IF(OR(Annex2!H344="",Annex2!H344=0),"",Annex2!H344)</f>
        <v/>
      </c>
      <c r="F337" s="33"/>
      <c r="G337" s="34" t="str">
        <f t="shared" si="87"/>
        <v/>
      </c>
      <c r="H337" s="33"/>
      <c r="I337" s="49" t="str">
        <f>IF(OR(Annex2!I344="",Annex2!I344=0),"",Annex2!I344)</f>
        <v/>
      </c>
      <c r="J337" s="53"/>
      <c r="K337" s="54" t="str">
        <f t="shared" si="88"/>
        <v/>
      </c>
      <c r="L337" s="52" t="str">
        <f>IF(OR(Annex2!J344="",Annex2!J344=0),"",Annex2!J344)</f>
        <v/>
      </c>
      <c r="M337" s="52" t="str">
        <f>IF(OR(Annex2!K344="",Annex2!K344=0),"",Annex2!K344)</f>
        <v/>
      </c>
      <c r="N337" s="48" t="str">
        <f>IF(OR(Annex2!L344="",Annex2!L344="N/A"),"",Annex2!L344)</f>
        <v/>
      </c>
      <c r="O337" s="33"/>
      <c r="P337" s="34" t="str">
        <f t="shared" si="89"/>
        <v/>
      </c>
      <c r="Q337" s="52" t="str">
        <f>IF(OR(Annex2!M344="",Annex2!M344=" "),"","Yes")</f>
        <v/>
      </c>
      <c r="R337" s="53"/>
      <c r="S337" s="54" t="str">
        <f t="shared" si="90"/>
        <v/>
      </c>
      <c r="T337" s="48" t="str">
        <f>IF(OR(Annex2!N344="",Annex2!N344=" "),"",Annex2!N344)</f>
        <v/>
      </c>
      <c r="U337" s="33"/>
      <c r="V337" s="34" t="str">
        <f t="shared" si="91"/>
        <v/>
      </c>
      <c r="W337" s="50" t="str">
        <f>IF(OR(Annex2!O344="",Annex2!O344="N/A",Annex2!O344=" "),"",Annex2!O344)</f>
        <v/>
      </c>
      <c r="X337" s="53"/>
      <c r="Y337" s="54" t="str">
        <f t="shared" si="92"/>
        <v/>
      </c>
      <c r="Z337" s="48" t="str">
        <f>IF(OR(Annex2!P344="",Annex2!P344="N/A",Annex2!P344=" "),"",Annex2!P344)</f>
        <v/>
      </c>
      <c r="AA337" s="33"/>
      <c r="AB337" s="34" t="str">
        <f t="shared" si="93"/>
        <v/>
      </c>
      <c r="AC337" s="51" t="str">
        <f>IF(OR(Annex2!Q344="",Annex2!Q344=0),"",Annex2!Q344)</f>
        <v/>
      </c>
      <c r="AD337" s="53"/>
      <c r="AE337" s="54" t="str">
        <f t="shared" si="94"/>
        <v/>
      </c>
      <c r="AF337" s="52" t="str">
        <f>IF(OR(Annex2!R344="",Annex2!R344=0),"",Annex2!R344)</f>
        <v/>
      </c>
      <c r="AG337" s="47" t="str">
        <f>IF(OR(Annex2!S344="",Annex2!S344=0),"",Annex2!S344)</f>
        <v/>
      </c>
      <c r="AH337" s="33"/>
      <c r="AI337" s="33" t="str">
        <f t="shared" si="95"/>
        <v/>
      </c>
      <c r="AJ337" s="51" t="str">
        <f>IF(OR(Annex2!T344="",Annex2!T344=0),"",Annex2!T344)</f>
        <v/>
      </c>
      <c r="AK337" s="53"/>
      <c r="AL337" s="54" t="str">
        <f t="shared" si="96"/>
        <v/>
      </c>
      <c r="AM337" s="47" t="str">
        <f>IF(OR(Annex2!U344="",Annex2!U344="N/A",Annex2!U344=" "),"",Annex2!U344)</f>
        <v/>
      </c>
      <c r="AN337" s="33"/>
      <c r="AO337" s="33" t="str">
        <f t="shared" si="97"/>
        <v/>
      </c>
      <c r="AP337" s="33"/>
      <c r="AQ337" s="51" t="str">
        <f>IF(OR(Annex2!V344="",Annex2!V344=0),"",Annex2!V344)</f>
        <v/>
      </c>
      <c r="AR337" s="53"/>
      <c r="AS337" s="54" t="str">
        <f t="shared" si="98"/>
        <v/>
      </c>
      <c r="AT337" s="71" t="str">
        <f>IF(OR(Annex2!W344="",Annex2!W344=0),"",Annex2!W344)</f>
        <v/>
      </c>
      <c r="AU337" s="48" t="str">
        <f>IF(Annex2!X344&lt;&gt;"Yes","",Annex2!X344)</f>
        <v/>
      </c>
      <c r="AV337" s="33"/>
      <c r="AW337" s="73" t="str">
        <f t="shared" si="99"/>
        <v/>
      </c>
      <c r="AX337" s="50" t="str">
        <f>IF(Annex2!Y344&lt;&gt;"Yes","",Annex2!Y344)</f>
        <v/>
      </c>
      <c r="AY337" s="53"/>
      <c r="AZ337" s="54" t="str">
        <f t="shared" si="100"/>
        <v/>
      </c>
      <c r="BA337" s="48" t="str">
        <f>IF(OR(Annex2!Z344=" ",Annex2!Z344=""),"","Yes")</f>
        <v/>
      </c>
      <c r="BB337" s="33"/>
      <c r="BC337" s="73" t="str">
        <f t="shared" si="101"/>
        <v/>
      </c>
      <c r="BD337" s="33"/>
      <c r="BE337" s="56"/>
    </row>
    <row r="338" spans="1:57" ht="15" customHeight="1">
      <c r="A338" s="45" t="str">
        <f>IF(OR(Annex2!B345="",Annex2!E345=0),"",Annex2!B345)</f>
        <v/>
      </c>
      <c r="B338" s="45" t="str">
        <f>IF(OR(Annex2!D345="",Annex2!D345=0),"",Annex2!D345)</f>
        <v/>
      </c>
      <c r="C338" s="45" t="str">
        <f>IF(Annex2!E345="","",Annex2!E345)</f>
        <v/>
      </c>
      <c r="D338" s="46" t="str">
        <f>IF(Annex2!F345="","",Annex2!F345)</f>
        <v/>
      </c>
      <c r="E338" s="47" t="str">
        <f>IF(OR(Annex2!H345="",Annex2!H345=0),"",Annex2!H345)</f>
        <v/>
      </c>
      <c r="F338" s="33"/>
      <c r="G338" s="34" t="str">
        <f t="shared" si="87"/>
        <v/>
      </c>
      <c r="H338" s="33"/>
      <c r="I338" s="49" t="str">
        <f>IF(OR(Annex2!I345="",Annex2!I345=0),"",Annex2!I345)</f>
        <v/>
      </c>
      <c r="J338" s="53"/>
      <c r="K338" s="54" t="str">
        <f t="shared" si="88"/>
        <v/>
      </c>
      <c r="L338" s="52" t="str">
        <f>IF(OR(Annex2!J345="",Annex2!J345=0),"",Annex2!J345)</f>
        <v/>
      </c>
      <c r="M338" s="52" t="str">
        <f>IF(OR(Annex2!K345="",Annex2!K345=0),"",Annex2!K345)</f>
        <v/>
      </c>
      <c r="N338" s="48" t="str">
        <f>IF(OR(Annex2!L345="",Annex2!L345="N/A"),"",Annex2!L345)</f>
        <v/>
      </c>
      <c r="O338" s="33"/>
      <c r="P338" s="34" t="str">
        <f t="shared" si="89"/>
        <v/>
      </c>
      <c r="Q338" s="52" t="str">
        <f>IF(OR(Annex2!M345="",Annex2!M345=" "),"","Yes")</f>
        <v/>
      </c>
      <c r="R338" s="53"/>
      <c r="S338" s="54" t="str">
        <f t="shared" si="90"/>
        <v/>
      </c>
      <c r="T338" s="48" t="str">
        <f>IF(OR(Annex2!N345="",Annex2!N345=" "),"",Annex2!N345)</f>
        <v/>
      </c>
      <c r="U338" s="33"/>
      <c r="V338" s="34" t="str">
        <f t="shared" si="91"/>
        <v/>
      </c>
      <c r="W338" s="50" t="str">
        <f>IF(OR(Annex2!O345="",Annex2!O345="N/A",Annex2!O345=" "),"",Annex2!O345)</f>
        <v/>
      </c>
      <c r="X338" s="53"/>
      <c r="Y338" s="54" t="str">
        <f t="shared" si="92"/>
        <v/>
      </c>
      <c r="Z338" s="48" t="str">
        <f>IF(OR(Annex2!P345="",Annex2!P345="N/A",Annex2!P345=" "),"",Annex2!P345)</f>
        <v/>
      </c>
      <c r="AA338" s="33"/>
      <c r="AB338" s="34" t="str">
        <f t="shared" si="93"/>
        <v/>
      </c>
      <c r="AC338" s="51" t="str">
        <f>IF(OR(Annex2!Q345="",Annex2!Q345=0),"",Annex2!Q345)</f>
        <v/>
      </c>
      <c r="AD338" s="53"/>
      <c r="AE338" s="54" t="str">
        <f t="shared" si="94"/>
        <v/>
      </c>
      <c r="AF338" s="52" t="str">
        <f>IF(OR(Annex2!R345="",Annex2!R345=0),"",Annex2!R345)</f>
        <v/>
      </c>
      <c r="AG338" s="47" t="str">
        <f>IF(OR(Annex2!S345="",Annex2!S345=0),"",Annex2!S345)</f>
        <v/>
      </c>
      <c r="AH338" s="33"/>
      <c r="AI338" s="33" t="str">
        <f t="shared" si="95"/>
        <v/>
      </c>
      <c r="AJ338" s="51" t="str">
        <f>IF(OR(Annex2!T345="",Annex2!T345=0),"",Annex2!T345)</f>
        <v/>
      </c>
      <c r="AK338" s="53"/>
      <c r="AL338" s="54" t="str">
        <f t="shared" si="96"/>
        <v/>
      </c>
      <c r="AM338" s="47" t="str">
        <f>IF(OR(Annex2!U345="",Annex2!U345="N/A",Annex2!U345=" "),"",Annex2!U345)</f>
        <v/>
      </c>
      <c r="AN338" s="33"/>
      <c r="AO338" s="33" t="str">
        <f t="shared" si="97"/>
        <v/>
      </c>
      <c r="AP338" s="33"/>
      <c r="AQ338" s="51" t="str">
        <f>IF(OR(Annex2!V345="",Annex2!V345=0),"",Annex2!V345)</f>
        <v/>
      </c>
      <c r="AR338" s="53"/>
      <c r="AS338" s="54" t="str">
        <f t="shared" si="98"/>
        <v/>
      </c>
      <c r="AT338" s="71" t="str">
        <f>IF(OR(Annex2!W345="",Annex2!W345=0),"",Annex2!W345)</f>
        <v/>
      </c>
      <c r="AU338" s="48" t="str">
        <f>IF(Annex2!X345&lt;&gt;"Yes","",Annex2!X345)</f>
        <v/>
      </c>
      <c r="AV338" s="33"/>
      <c r="AW338" s="73" t="str">
        <f t="shared" si="99"/>
        <v/>
      </c>
      <c r="AX338" s="50" t="str">
        <f>IF(Annex2!Y345&lt;&gt;"Yes","",Annex2!Y345)</f>
        <v/>
      </c>
      <c r="AY338" s="53"/>
      <c r="AZ338" s="54" t="str">
        <f t="shared" si="100"/>
        <v/>
      </c>
      <c r="BA338" s="48" t="str">
        <f>IF(OR(Annex2!Z345=" ",Annex2!Z345=""),"","Yes")</f>
        <v/>
      </c>
      <c r="BB338" s="33"/>
      <c r="BC338" s="73" t="str">
        <f t="shared" si="101"/>
        <v/>
      </c>
      <c r="BD338" s="33"/>
      <c r="BE338" s="56"/>
    </row>
    <row r="339" spans="1:57" ht="15" customHeight="1">
      <c r="A339" s="45" t="str">
        <f>IF(OR(Annex2!B346="",Annex2!E346=0),"",Annex2!B346)</f>
        <v/>
      </c>
      <c r="B339" s="45" t="str">
        <f>IF(OR(Annex2!D346="",Annex2!D346=0),"",Annex2!D346)</f>
        <v/>
      </c>
      <c r="C339" s="45" t="str">
        <f>IF(Annex2!E346="","",Annex2!E346)</f>
        <v/>
      </c>
      <c r="D339" s="46" t="str">
        <f>IF(Annex2!F346="","",Annex2!F346)</f>
        <v/>
      </c>
      <c r="E339" s="47" t="str">
        <f>IF(OR(Annex2!H346="",Annex2!H346=0),"",Annex2!H346)</f>
        <v/>
      </c>
      <c r="F339" s="33"/>
      <c r="G339" s="34" t="str">
        <f t="shared" si="87"/>
        <v/>
      </c>
      <c r="H339" s="33"/>
      <c r="I339" s="49" t="str">
        <f>IF(OR(Annex2!I346="",Annex2!I346=0),"",Annex2!I346)</f>
        <v/>
      </c>
      <c r="J339" s="53"/>
      <c r="K339" s="54" t="str">
        <f t="shared" si="88"/>
        <v/>
      </c>
      <c r="L339" s="52" t="str">
        <f>IF(OR(Annex2!J346="",Annex2!J346=0),"",Annex2!J346)</f>
        <v/>
      </c>
      <c r="M339" s="52" t="str">
        <f>IF(OR(Annex2!K346="",Annex2!K346=0),"",Annex2!K346)</f>
        <v/>
      </c>
      <c r="N339" s="48" t="str">
        <f>IF(OR(Annex2!L346="",Annex2!L346="N/A"),"",Annex2!L346)</f>
        <v/>
      </c>
      <c r="O339" s="33"/>
      <c r="P339" s="34" t="str">
        <f t="shared" si="89"/>
        <v/>
      </c>
      <c r="Q339" s="52" t="str">
        <f>IF(OR(Annex2!M346="",Annex2!M346=" "),"","Yes")</f>
        <v/>
      </c>
      <c r="R339" s="53"/>
      <c r="S339" s="54" t="str">
        <f t="shared" si="90"/>
        <v/>
      </c>
      <c r="T339" s="48" t="str">
        <f>IF(OR(Annex2!N346="",Annex2!N346=" "),"",Annex2!N346)</f>
        <v/>
      </c>
      <c r="U339" s="33"/>
      <c r="V339" s="34" t="str">
        <f t="shared" si="91"/>
        <v/>
      </c>
      <c r="W339" s="50" t="str">
        <f>IF(OR(Annex2!O346="",Annex2!O346="N/A",Annex2!O346=" "),"",Annex2!O346)</f>
        <v/>
      </c>
      <c r="X339" s="53"/>
      <c r="Y339" s="54" t="str">
        <f t="shared" si="92"/>
        <v/>
      </c>
      <c r="Z339" s="48" t="str">
        <f>IF(OR(Annex2!P346="",Annex2!P346="N/A",Annex2!P346=" "),"",Annex2!P346)</f>
        <v/>
      </c>
      <c r="AA339" s="33"/>
      <c r="AB339" s="34" t="str">
        <f t="shared" si="93"/>
        <v/>
      </c>
      <c r="AC339" s="51" t="str">
        <f>IF(OR(Annex2!Q346="",Annex2!Q346=0),"",Annex2!Q346)</f>
        <v/>
      </c>
      <c r="AD339" s="53"/>
      <c r="AE339" s="54" t="str">
        <f t="shared" si="94"/>
        <v/>
      </c>
      <c r="AF339" s="52" t="str">
        <f>IF(OR(Annex2!R346="",Annex2!R346=0),"",Annex2!R346)</f>
        <v/>
      </c>
      <c r="AG339" s="47" t="str">
        <f>IF(OR(Annex2!S346="",Annex2!S346=0),"",Annex2!S346)</f>
        <v/>
      </c>
      <c r="AH339" s="33"/>
      <c r="AI339" s="33" t="str">
        <f t="shared" si="95"/>
        <v/>
      </c>
      <c r="AJ339" s="51" t="str">
        <f>IF(OR(Annex2!T346="",Annex2!T346=0),"",Annex2!T346)</f>
        <v/>
      </c>
      <c r="AK339" s="53"/>
      <c r="AL339" s="54" t="str">
        <f t="shared" si="96"/>
        <v/>
      </c>
      <c r="AM339" s="47" t="str">
        <f>IF(OR(Annex2!U346="",Annex2!U346="N/A",Annex2!U346=" "),"",Annex2!U346)</f>
        <v/>
      </c>
      <c r="AN339" s="33"/>
      <c r="AO339" s="33" t="str">
        <f t="shared" si="97"/>
        <v/>
      </c>
      <c r="AP339" s="33"/>
      <c r="AQ339" s="51" t="str">
        <f>IF(OR(Annex2!V346="",Annex2!V346=0),"",Annex2!V346)</f>
        <v/>
      </c>
      <c r="AR339" s="53"/>
      <c r="AS339" s="54" t="str">
        <f t="shared" si="98"/>
        <v/>
      </c>
      <c r="AT339" s="71" t="str">
        <f>IF(OR(Annex2!W346="",Annex2!W346=0),"",Annex2!W346)</f>
        <v/>
      </c>
      <c r="AU339" s="48" t="str">
        <f>IF(Annex2!X346&lt;&gt;"Yes","",Annex2!X346)</f>
        <v/>
      </c>
      <c r="AV339" s="33"/>
      <c r="AW339" s="73" t="str">
        <f t="shared" si="99"/>
        <v/>
      </c>
      <c r="AX339" s="50" t="str">
        <f>IF(Annex2!Y346&lt;&gt;"Yes","",Annex2!Y346)</f>
        <v/>
      </c>
      <c r="AY339" s="53"/>
      <c r="AZ339" s="54" t="str">
        <f t="shared" si="100"/>
        <v/>
      </c>
      <c r="BA339" s="48" t="str">
        <f>IF(OR(Annex2!Z346=" ",Annex2!Z346=""),"","Yes")</f>
        <v/>
      </c>
      <c r="BB339" s="33"/>
      <c r="BC339" s="73" t="str">
        <f t="shared" si="101"/>
        <v/>
      </c>
      <c r="BD339" s="33"/>
      <c r="BE339" s="56"/>
    </row>
    <row r="340" spans="1:57" ht="15" customHeight="1">
      <c r="A340" s="45" t="str">
        <f>IF(OR(Annex2!B347="",Annex2!E347=0),"",Annex2!B347)</f>
        <v/>
      </c>
      <c r="B340" s="45" t="str">
        <f>IF(OR(Annex2!D347="",Annex2!D347=0),"",Annex2!D347)</f>
        <v/>
      </c>
      <c r="C340" s="45" t="str">
        <f>IF(Annex2!E347="","",Annex2!E347)</f>
        <v/>
      </c>
      <c r="D340" s="46" t="str">
        <f>IF(Annex2!F347="","",Annex2!F347)</f>
        <v/>
      </c>
      <c r="E340" s="47" t="str">
        <f>IF(OR(Annex2!H347="",Annex2!H347=0),"",Annex2!H347)</f>
        <v/>
      </c>
      <c r="F340" s="33"/>
      <c r="G340" s="34" t="str">
        <f t="shared" si="87"/>
        <v/>
      </c>
      <c r="H340" s="33"/>
      <c r="I340" s="49" t="str">
        <f>IF(OR(Annex2!I347="",Annex2!I347=0),"",Annex2!I347)</f>
        <v/>
      </c>
      <c r="J340" s="53"/>
      <c r="K340" s="54" t="str">
        <f t="shared" si="88"/>
        <v/>
      </c>
      <c r="L340" s="52" t="str">
        <f>IF(OR(Annex2!J347="",Annex2!J347=0),"",Annex2!J347)</f>
        <v/>
      </c>
      <c r="M340" s="52" t="str">
        <f>IF(OR(Annex2!K347="",Annex2!K347=0),"",Annex2!K347)</f>
        <v/>
      </c>
      <c r="N340" s="48" t="str">
        <f>IF(OR(Annex2!L347="",Annex2!L347="N/A"),"",Annex2!L347)</f>
        <v/>
      </c>
      <c r="O340" s="33"/>
      <c r="P340" s="34" t="str">
        <f t="shared" si="89"/>
        <v/>
      </c>
      <c r="Q340" s="52" t="str">
        <f>IF(OR(Annex2!M347="",Annex2!M347=" "),"","Yes")</f>
        <v/>
      </c>
      <c r="R340" s="53"/>
      <c r="S340" s="54" t="str">
        <f t="shared" si="90"/>
        <v/>
      </c>
      <c r="T340" s="48" t="str">
        <f>IF(OR(Annex2!N347="",Annex2!N347=" "),"",Annex2!N347)</f>
        <v/>
      </c>
      <c r="U340" s="33"/>
      <c r="V340" s="34" t="str">
        <f t="shared" si="91"/>
        <v/>
      </c>
      <c r="W340" s="50" t="str">
        <f>IF(OR(Annex2!O347="",Annex2!O347="N/A",Annex2!O347=" "),"",Annex2!O347)</f>
        <v/>
      </c>
      <c r="X340" s="53"/>
      <c r="Y340" s="54" t="str">
        <f t="shared" si="92"/>
        <v/>
      </c>
      <c r="Z340" s="48" t="str">
        <f>IF(OR(Annex2!P347="",Annex2!P347="N/A",Annex2!P347=" "),"",Annex2!P347)</f>
        <v/>
      </c>
      <c r="AA340" s="33"/>
      <c r="AB340" s="34" t="str">
        <f t="shared" si="93"/>
        <v/>
      </c>
      <c r="AC340" s="51" t="str">
        <f>IF(OR(Annex2!Q347="",Annex2!Q347=0),"",Annex2!Q347)</f>
        <v/>
      </c>
      <c r="AD340" s="53"/>
      <c r="AE340" s="54" t="str">
        <f t="shared" si="94"/>
        <v/>
      </c>
      <c r="AF340" s="52" t="str">
        <f>IF(OR(Annex2!R347="",Annex2!R347=0),"",Annex2!R347)</f>
        <v/>
      </c>
      <c r="AG340" s="47" t="str">
        <f>IF(OR(Annex2!S347="",Annex2!S347=0),"",Annex2!S347)</f>
        <v/>
      </c>
      <c r="AH340" s="33"/>
      <c r="AI340" s="33" t="str">
        <f t="shared" si="95"/>
        <v/>
      </c>
      <c r="AJ340" s="51" t="str">
        <f>IF(OR(Annex2!T347="",Annex2!T347=0),"",Annex2!T347)</f>
        <v/>
      </c>
      <c r="AK340" s="53"/>
      <c r="AL340" s="54" t="str">
        <f t="shared" si="96"/>
        <v/>
      </c>
      <c r="AM340" s="47" t="str">
        <f>IF(OR(Annex2!U347="",Annex2!U347="N/A",Annex2!U347=" "),"",Annex2!U347)</f>
        <v/>
      </c>
      <c r="AN340" s="33"/>
      <c r="AO340" s="33" t="str">
        <f t="shared" si="97"/>
        <v/>
      </c>
      <c r="AP340" s="33"/>
      <c r="AQ340" s="51" t="str">
        <f>IF(OR(Annex2!V347="",Annex2!V347=0),"",Annex2!V347)</f>
        <v/>
      </c>
      <c r="AR340" s="53"/>
      <c r="AS340" s="54" t="str">
        <f t="shared" si="98"/>
        <v/>
      </c>
      <c r="AT340" s="71" t="str">
        <f>IF(OR(Annex2!W347="",Annex2!W347=0),"",Annex2!W347)</f>
        <v/>
      </c>
      <c r="AU340" s="48" t="str">
        <f>IF(Annex2!X347&lt;&gt;"Yes","",Annex2!X347)</f>
        <v/>
      </c>
      <c r="AV340" s="33"/>
      <c r="AW340" s="73" t="str">
        <f t="shared" si="99"/>
        <v/>
      </c>
      <c r="AX340" s="50" t="str">
        <f>IF(Annex2!Y347&lt;&gt;"Yes","",Annex2!Y347)</f>
        <v/>
      </c>
      <c r="AY340" s="53"/>
      <c r="AZ340" s="54" t="str">
        <f t="shared" si="100"/>
        <v/>
      </c>
      <c r="BA340" s="48" t="str">
        <f>IF(OR(Annex2!Z347=" ",Annex2!Z347=""),"","Yes")</f>
        <v/>
      </c>
      <c r="BB340" s="33"/>
      <c r="BC340" s="73" t="str">
        <f t="shared" si="101"/>
        <v/>
      </c>
      <c r="BD340" s="33"/>
      <c r="BE340" s="56"/>
    </row>
    <row r="341" spans="1:57" ht="15" customHeight="1">
      <c r="A341" s="45" t="str">
        <f>IF(OR(Annex2!B348="",Annex2!E348=0),"",Annex2!B348)</f>
        <v/>
      </c>
      <c r="B341" s="45" t="str">
        <f>IF(OR(Annex2!D348="",Annex2!D348=0),"",Annex2!D348)</f>
        <v/>
      </c>
      <c r="C341" s="45" t="str">
        <f>IF(Annex2!E348="","",Annex2!E348)</f>
        <v/>
      </c>
      <c r="D341" s="46" t="str">
        <f>IF(Annex2!F348="","",Annex2!F348)</f>
        <v/>
      </c>
      <c r="E341" s="47" t="str">
        <f>IF(OR(Annex2!H348="",Annex2!H348=0),"",Annex2!H348)</f>
        <v/>
      </c>
      <c r="F341" s="33"/>
      <c r="G341" s="34" t="str">
        <f t="shared" si="87"/>
        <v/>
      </c>
      <c r="H341" s="33"/>
      <c r="I341" s="49" t="str">
        <f>IF(OR(Annex2!I348="",Annex2!I348=0),"",Annex2!I348)</f>
        <v/>
      </c>
      <c r="J341" s="53"/>
      <c r="K341" s="54" t="str">
        <f t="shared" si="88"/>
        <v/>
      </c>
      <c r="L341" s="52" t="str">
        <f>IF(OR(Annex2!J348="",Annex2!J348=0),"",Annex2!J348)</f>
        <v/>
      </c>
      <c r="M341" s="52" t="str">
        <f>IF(OR(Annex2!K348="",Annex2!K348=0),"",Annex2!K348)</f>
        <v/>
      </c>
      <c r="N341" s="48" t="str">
        <f>IF(OR(Annex2!L348="",Annex2!L348="N/A"),"",Annex2!L348)</f>
        <v/>
      </c>
      <c r="O341" s="33"/>
      <c r="P341" s="34" t="str">
        <f t="shared" si="89"/>
        <v/>
      </c>
      <c r="Q341" s="52" t="str">
        <f>IF(OR(Annex2!M348="",Annex2!M348=" "),"","Yes")</f>
        <v/>
      </c>
      <c r="R341" s="53"/>
      <c r="S341" s="54" t="str">
        <f t="shared" si="90"/>
        <v/>
      </c>
      <c r="T341" s="48" t="str">
        <f>IF(OR(Annex2!N348="",Annex2!N348=" "),"",Annex2!N348)</f>
        <v/>
      </c>
      <c r="U341" s="33"/>
      <c r="V341" s="34" t="str">
        <f t="shared" si="91"/>
        <v/>
      </c>
      <c r="W341" s="50" t="str">
        <f>IF(OR(Annex2!O348="",Annex2!O348="N/A",Annex2!O348=" "),"",Annex2!O348)</f>
        <v/>
      </c>
      <c r="X341" s="53"/>
      <c r="Y341" s="54" t="str">
        <f t="shared" si="92"/>
        <v/>
      </c>
      <c r="Z341" s="48" t="str">
        <f>IF(OR(Annex2!P348="",Annex2!P348="N/A",Annex2!P348=" "),"",Annex2!P348)</f>
        <v/>
      </c>
      <c r="AA341" s="33"/>
      <c r="AB341" s="34" t="str">
        <f t="shared" si="93"/>
        <v/>
      </c>
      <c r="AC341" s="51" t="str">
        <f>IF(OR(Annex2!Q348="",Annex2!Q348=0),"",Annex2!Q348)</f>
        <v/>
      </c>
      <c r="AD341" s="53"/>
      <c r="AE341" s="54" t="str">
        <f t="shared" si="94"/>
        <v/>
      </c>
      <c r="AF341" s="52" t="str">
        <f>IF(OR(Annex2!R348="",Annex2!R348=0),"",Annex2!R348)</f>
        <v/>
      </c>
      <c r="AG341" s="47" t="str">
        <f>IF(OR(Annex2!S348="",Annex2!S348=0),"",Annex2!S348)</f>
        <v/>
      </c>
      <c r="AH341" s="33"/>
      <c r="AI341" s="33" t="str">
        <f t="shared" si="95"/>
        <v/>
      </c>
      <c r="AJ341" s="51" t="str">
        <f>IF(OR(Annex2!T348="",Annex2!T348=0),"",Annex2!T348)</f>
        <v/>
      </c>
      <c r="AK341" s="53"/>
      <c r="AL341" s="54" t="str">
        <f t="shared" si="96"/>
        <v/>
      </c>
      <c r="AM341" s="47" t="str">
        <f>IF(OR(Annex2!U348="",Annex2!U348="N/A",Annex2!U348=" "),"",Annex2!U348)</f>
        <v/>
      </c>
      <c r="AN341" s="33"/>
      <c r="AO341" s="33" t="str">
        <f t="shared" si="97"/>
        <v/>
      </c>
      <c r="AP341" s="33"/>
      <c r="AQ341" s="51" t="str">
        <f>IF(OR(Annex2!V348="",Annex2!V348=0),"",Annex2!V348)</f>
        <v/>
      </c>
      <c r="AR341" s="53"/>
      <c r="AS341" s="54" t="str">
        <f t="shared" si="98"/>
        <v/>
      </c>
      <c r="AT341" s="71" t="str">
        <f>IF(OR(Annex2!W348="",Annex2!W348=0),"",Annex2!W348)</f>
        <v/>
      </c>
      <c r="AU341" s="48" t="str">
        <f>IF(Annex2!X348&lt;&gt;"Yes","",Annex2!X348)</f>
        <v/>
      </c>
      <c r="AV341" s="33"/>
      <c r="AW341" s="73" t="str">
        <f t="shared" si="99"/>
        <v/>
      </c>
      <c r="AX341" s="50" t="str">
        <f>IF(Annex2!Y348&lt;&gt;"Yes","",Annex2!Y348)</f>
        <v/>
      </c>
      <c r="AY341" s="53"/>
      <c r="AZ341" s="54" t="str">
        <f t="shared" si="100"/>
        <v/>
      </c>
      <c r="BA341" s="48" t="str">
        <f>IF(OR(Annex2!Z348=" ",Annex2!Z348=""),"","Yes")</f>
        <v/>
      </c>
      <c r="BB341" s="33"/>
      <c r="BC341" s="73" t="str">
        <f t="shared" si="101"/>
        <v/>
      </c>
      <c r="BD341" s="33"/>
      <c r="BE341" s="56"/>
    </row>
    <row r="342" spans="1:57" ht="15" customHeight="1">
      <c r="A342" s="45" t="str">
        <f>IF(OR(Annex2!B349="",Annex2!E349=0),"",Annex2!B349)</f>
        <v/>
      </c>
      <c r="B342" s="45" t="str">
        <f>IF(OR(Annex2!D349="",Annex2!D349=0),"",Annex2!D349)</f>
        <v/>
      </c>
      <c r="C342" s="45" t="str">
        <f>IF(Annex2!E349="","",Annex2!E349)</f>
        <v/>
      </c>
      <c r="D342" s="46" t="str">
        <f>IF(Annex2!F349="","",Annex2!F349)</f>
        <v/>
      </c>
      <c r="E342" s="47" t="str">
        <f>IF(OR(Annex2!H349="",Annex2!H349=0),"",Annex2!H349)</f>
        <v/>
      </c>
      <c r="F342" s="33"/>
      <c r="G342" s="34" t="str">
        <f t="shared" si="87"/>
        <v/>
      </c>
      <c r="H342" s="33"/>
      <c r="I342" s="49" t="str">
        <f>IF(OR(Annex2!I349="",Annex2!I349=0),"",Annex2!I349)</f>
        <v/>
      </c>
      <c r="J342" s="53"/>
      <c r="K342" s="54" t="str">
        <f t="shared" si="88"/>
        <v/>
      </c>
      <c r="L342" s="52" t="str">
        <f>IF(OR(Annex2!J349="",Annex2!J349=0),"",Annex2!J349)</f>
        <v/>
      </c>
      <c r="M342" s="52" t="str">
        <f>IF(OR(Annex2!K349="",Annex2!K349=0),"",Annex2!K349)</f>
        <v/>
      </c>
      <c r="N342" s="48" t="str">
        <f>IF(OR(Annex2!L349="",Annex2!L349="N/A"),"",Annex2!L349)</f>
        <v/>
      </c>
      <c r="O342" s="33"/>
      <c r="P342" s="34" t="str">
        <f t="shared" si="89"/>
        <v/>
      </c>
      <c r="Q342" s="52" t="str">
        <f>IF(OR(Annex2!M349="",Annex2!M349=" "),"","Yes")</f>
        <v/>
      </c>
      <c r="R342" s="53"/>
      <c r="S342" s="54" t="str">
        <f t="shared" si="90"/>
        <v/>
      </c>
      <c r="T342" s="48" t="str">
        <f>IF(OR(Annex2!N349="",Annex2!N349=" "),"",Annex2!N349)</f>
        <v/>
      </c>
      <c r="U342" s="33"/>
      <c r="V342" s="34" t="str">
        <f t="shared" si="91"/>
        <v/>
      </c>
      <c r="W342" s="50" t="str">
        <f>IF(OR(Annex2!O349="",Annex2!O349="N/A",Annex2!O349=" "),"",Annex2!O349)</f>
        <v/>
      </c>
      <c r="X342" s="53"/>
      <c r="Y342" s="54" t="str">
        <f t="shared" si="92"/>
        <v/>
      </c>
      <c r="Z342" s="48" t="str">
        <f>IF(OR(Annex2!P349="",Annex2!P349="N/A",Annex2!P349=" "),"",Annex2!P349)</f>
        <v/>
      </c>
      <c r="AA342" s="33"/>
      <c r="AB342" s="34" t="str">
        <f t="shared" si="93"/>
        <v/>
      </c>
      <c r="AC342" s="51" t="str">
        <f>IF(OR(Annex2!Q349="",Annex2!Q349=0),"",Annex2!Q349)</f>
        <v/>
      </c>
      <c r="AD342" s="53"/>
      <c r="AE342" s="54" t="str">
        <f t="shared" si="94"/>
        <v/>
      </c>
      <c r="AF342" s="52" t="str">
        <f>IF(OR(Annex2!R349="",Annex2!R349=0),"",Annex2!R349)</f>
        <v/>
      </c>
      <c r="AG342" s="47" t="str">
        <f>IF(OR(Annex2!S349="",Annex2!S349=0),"",Annex2!S349)</f>
        <v/>
      </c>
      <c r="AH342" s="33"/>
      <c r="AI342" s="33" t="str">
        <f t="shared" si="95"/>
        <v/>
      </c>
      <c r="AJ342" s="51" t="str">
        <f>IF(OR(Annex2!T349="",Annex2!T349=0),"",Annex2!T349)</f>
        <v/>
      </c>
      <c r="AK342" s="53"/>
      <c r="AL342" s="54" t="str">
        <f t="shared" si="96"/>
        <v/>
      </c>
      <c r="AM342" s="47" t="str">
        <f>IF(OR(Annex2!U349="",Annex2!U349="N/A",Annex2!U349=" "),"",Annex2!U349)</f>
        <v/>
      </c>
      <c r="AN342" s="33"/>
      <c r="AO342" s="33" t="str">
        <f t="shared" si="97"/>
        <v/>
      </c>
      <c r="AP342" s="33"/>
      <c r="AQ342" s="51" t="str">
        <f>IF(OR(Annex2!V349="",Annex2!V349=0),"",Annex2!V349)</f>
        <v/>
      </c>
      <c r="AR342" s="53"/>
      <c r="AS342" s="54" t="str">
        <f t="shared" si="98"/>
        <v/>
      </c>
      <c r="AT342" s="71" t="str">
        <f>IF(OR(Annex2!W349="",Annex2!W349=0),"",Annex2!W349)</f>
        <v/>
      </c>
      <c r="AU342" s="48" t="str">
        <f>IF(Annex2!X349&lt;&gt;"Yes","",Annex2!X349)</f>
        <v/>
      </c>
      <c r="AV342" s="33"/>
      <c r="AW342" s="73" t="str">
        <f t="shared" si="99"/>
        <v/>
      </c>
      <c r="AX342" s="50" t="str">
        <f>IF(Annex2!Y349&lt;&gt;"Yes","",Annex2!Y349)</f>
        <v/>
      </c>
      <c r="AY342" s="53"/>
      <c r="AZ342" s="54" t="str">
        <f t="shared" si="100"/>
        <v/>
      </c>
      <c r="BA342" s="48" t="str">
        <f>IF(OR(Annex2!Z349=" ",Annex2!Z349=""),"","Yes")</f>
        <v/>
      </c>
      <c r="BB342" s="33"/>
      <c r="BC342" s="73" t="str">
        <f t="shared" si="101"/>
        <v/>
      </c>
      <c r="BD342" s="33"/>
      <c r="BE342" s="56"/>
    </row>
    <row r="343" spans="1:57" ht="15" customHeight="1">
      <c r="A343" s="45" t="str">
        <f>IF(OR(Annex2!B350="",Annex2!E350=0),"",Annex2!B350)</f>
        <v/>
      </c>
      <c r="B343" s="45" t="str">
        <f>IF(OR(Annex2!D350="",Annex2!D350=0),"",Annex2!D350)</f>
        <v/>
      </c>
      <c r="C343" s="45" t="str">
        <f>IF(Annex2!E350="","",Annex2!E350)</f>
        <v/>
      </c>
      <c r="D343" s="46" t="str">
        <f>IF(Annex2!F350="","",Annex2!F350)</f>
        <v/>
      </c>
      <c r="E343" s="47" t="str">
        <f>IF(OR(Annex2!H350="",Annex2!H350=0),"",Annex2!H350)</f>
        <v/>
      </c>
      <c r="F343" s="33"/>
      <c r="G343" s="34" t="str">
        <f t="shared" si="87"/>
        <v/>
      </c>
      <c r="H343" s="33"/>
      <c r="I343" s="49" t="str">
        <f>IF(OR(Annex2!I350="",Annex2!I350=0),"",Annex2!I350)</f>
        <v/>
      </c>
      <c r="J343" s="53"/>
      <c r="K343" s="54" t="str">
        <f t="shared" si="88"/>
        <v/>
      </c>
      <c r="L343" s="52" t="str">
        <f>IF(OR(Annex2!J350="",Annex2!J350=0),"",Annex2!J350)</f>
        <v/>
      </c>
      <c r="M343" s="52" t="str">
        <f>IF(OR(Annex2!K350="",Annex2!K350=0),"",Annex2!K350)</f>
        <v/>
      </c>
      <c r="N343" s="48" t="str">
        <f>IF(OR(Annex2!L350="",Annex2!L350="N/A"),"",Annex2!L350)</f>
        <v/>
      </c>
      <c r="O343" s="33"/>
      <c r="P343" s="34" t="str">
        <f t="shared" si="89"/>
        <v/>
      </c>
      <c r="Q343" s="52" t="str">
        <f>IF(OR(Annex2!M350="",Annex2!M350=" "),"","Yes")</f>
        <v/>
      </c>
      <c r="R343" s="53"/>
      <c r="S343" s="54" t="str">
        <f t="shared" si="90"/>
        <v/>
      </c>
      <c r="T343" s="48" t="str">
        <f>IF(OR(Annex2!N350="",Annex2!N350=" "),"",Annex2!N350)</f>
        <v/>
      </c>
      <c r="U343" s="33"/>
      <c r="V343" s="34" t="str">
        <f t="shared" si="91"/>
        <v/>
      </c>
      <c r="W343" s="50" t="str">
        <f>IF(OR(Annex2!O350="",Annex2!O350="N/A",Annex2!O350=" "),"",Annex2!O350)</f>
        <v/>
      </c>
      <c r="X343" s="53"/>
      <c r="Y343" s="54" t="str">
        <f t="shared" si="92"/>
        <v/>
      </c>
      <c r="Z343" s="48" t="str">
        <f>IF(OR(Annex2!P350="",Annex2!P350="N/A",Annex2!P350=" "),"",Annex2!P350)</f>
        <v/>
      </c>
      <c r="AA343" s="33"/>
      <c r="AB343" s="34" t="str">
        <f t="shared" si="93"/>
        <v/>
      </c>
      <c r="AC343" s="51" t="str">
        <f>IF(OR(Annex2!Q350="",Annex2!Q350=0),"",Annex2!Q350)</f>
        <v/>
      </c>
      <c r="AD343" s="53"/>
      <c r="AE343" s="54" t="str">
        <f t="shared" si="94"/>
        <v/>
      </c>
      <c r="AF343" s="52" t="str">
        <f>IF(OR(Annex2!R350="",Annex2!R350=0),"",Annex2!R350)</f>
        <v/>
      </c>
      <c r="AG343" s="47" t="str">
        <f>IF(OR(Annex2!S350="",Annex2!S350=0),"",Annex2!S350)</f>
        <v/>
      </c>
      <c r="AH343" s="33"/>
      <c r="AI343" s="33" t="str">
        <f t="shared" si="95"/>
        <v/>
      </c>
      <c r="AJ343" s="51" t="str">
        <f>IF(OR(Annex2!T350="",Annex2!T350=0),"",Annex2!T350)</f>
        <v/>
      </c>
      <c r="AK343" s="53"/>
      <c r="AL343" s="54" t="str">
        <f t="shared" si="96"/>
        <v/>
      </c>
      <c r="AM343" s="47" t="str">
        <f>IF(OR(Annex2!U350="",Annex2!U350="N/A",Annex2!U350=" "),"",Annex2!U350)</f>
        <v/>
      </c>
      <c r="AN343" s="33"/>
      <c r="AO343" s="33" t="str">
        <f t="shared" si="97"/>
        <v/>
      </c>
      <c r="AP343" s="33"/>
      <c r="AQ343" s="51" t="str">
        <f>IF(OR(Annex2!V350="",Annex2!V350=0),"",Annex2!V350)</f>
        <v/>
      </c>
      <c r="AR343" s="53"/>
      <c r="AS343" s="54" t="str">
        <f t="shared" si="98"/>
        <v/>
      </c>
      <c r="AT343" s="71" t="str">
        <f>IF(OR(Annex2!W350="",Annex2!W350=0),"",Annex2!W350)</f>
        <v/>
      </c>
      <c r="AU343" s="48" t="str">
        <f>IF(Annex2!X350&lt;&gt;"Yes","",Annex2!X350)</f>
        <v/>
      </c>
      <c r="AV343" s="33"/>
      <c r="AW343" s="73" t="str">
        <f t="shared" si="99"/>
        <v/>
      </c>
      <c r="AX343" s="50" t="str">
        <f>IF(Annex2!Y350&lt;&gt;"Yes","",Annex2!Y350)</f>
        <v/>
      </c>
      <c r="AY343" s="53"/>
      <c r="AZ343" s="54" t="str">
        <f t="shared" si="100"/>
        <v/>
      </c>
      <c r="BA343" s="48" t="str">
        <f>IF(OR(Annex2!Z350=" ",Annex2!Z350=""),"","Yes")</f>
        <v/>
      </c>
      <c r="BB343" s="33"/>
      <c r="BC343" s="73" t="str">
        <f t="shared" si="101"/>
        <v/>
      </c>
      <c r="BD343" s="33"/>
      <c r="BE343" s="56"/>
    </row>
    <row r="344" spans="1:57" ht="15" customHeight="1">
      <c r="A344" s="45" t="str">
        <f>IF(OR(Annex2!B351="",Annex2!E351=0),"",Annex2!B351)</f>
        <v/>
      </c>
      <c r="B344" s="45" t="str">
        <f>IF(OR(Annex2!D351="",Annex2!D351=0),"",Annex2!D351)</f>
        <v/>
      </c>
      <c r="C344" s="45" t="str">
        <f>IF(Annex2!E351="","",Annex2!E351)</f>
        <v/>
      </c>
      <c r="D344" s="46" t="str">
        <f>IF(Annex2!F351="","",Annex2!F351)</f>
        <v/>
      </c>
      <c r="E344" s="47" t="str">
        <f>IF(OR(Annex2!H351="",Annex2!H351=0),"",Annex2!H351)</f>
        <v/>
      </c>
      <c r="F344" s="33"/>
      <c r="G344" s="34" t="str">
        <f t="shared" si="87"/>
        <v/>
      </c>
      <c r="H344" s="33"/>
      <c r="I344" s="49" t="str">
        <f>IF(OR(Annex2!I351="",Annex2!I351=0),"",Annex2!I351)</f>
        <v/>
      </c>
      <c r="J344" s="53"/>
      <c r="K344" s="54" t="str">
        <f t="shared" si="88"/>
        <v/>
      </c>
      <c r="L344" s="52" t="str">
        <f>IF(OR(Annex2!J351="",Annex2!J351=0),"",Annex2!J351)</f>
        <v/>
      </c>
      <c r="M344" s="52" t="str">
        <f>IF(OR(Annex2!K351="",Annex2!K351=0),"",Annex2!K351)</f>
        <v/>
      </c>
      <c r="N344" s="48" t="str">
        <f>IF(OR(Annex2!L351="",Annex2!L351="N/A"),"",Annex2!L351)</f>
        <v/>
      </c>
      <c r="O344" s="33"/>
      <c r="P344" s="34" t="str">
        <f t="shared" si="89"/>
        <v/>
      </c>
      <c r="Q344" s="52" t="str">
        <f>IF(OR(Annex2!M351="",Annex2!M351=" "),"","Yes")</f>
        <v/>
      </c>
      <c r="R344" s="53"/>
      <c r="S344" s="54" t="str">
        <f t="shared" si="90"/>
        <v/>
      </c>
      <c r="T344" s="48" t="str">
        <f>IF(OR(Annex2!N351="",Annex2!N351=" "),"",Annex2!N351)</f>
        <v/>
      </c>
      <c r="U344" s="33"/>
      <c r="V344" s="34" t="str">
        <f t="shared" si="91"/>
        <v/>
      </c>
      <c r="W344" s="50" t="str">
        <f>IF(OR(Annex2!O351="",Annex2!O351="N/A",Annex2!O351=" "),"",Annex2!O351)</f>
        <v/>
      </c>
      <c r="X344" s="53"/>
      <c r="Y344" s="54" t="str">
        <f t="shared" si="92"/>
        <v/>
      </c>
      <c r="Z344" s="48" t="str">
        <f>IF(OR(Annex2!P351="",Annex2!P351="N/A",Annex2!P351=" "),"",Annex2!P351)</f>
        <v/>
      </c>
      <c r="AA344" s="33"/>
      <c r="AB344" s="34" t="str">
        <f t="shared" si="93"/>
        <v/>
      </c>
      <c r="AC344" s="51" t="str">
        <f>IF(OR(Annex2!Q351="",Annex2!Q351=0),"",Annex2!Q351)</f>
        <v/>
      </c>
      <c r="AD344" s="53"/>
      <c r="AE344" s="54" t="str">
        <f t="shared" si="94"/>
        <v/>
      </c>
      <c r="AF344" s="52" t="str">
        <f>IF(OR(Annex2!R351="",Annex2!R351=0),"",Annex2!R351)</f>
        <v/>
      </c>
      <c r="AG344" s="47" t="str">
        <f>IF(OR(Annex2!S351="",Annex2!S351=0),"",Annex2!S351)</f>
        <v/>
      </c>
      <c r="AH344" s="33"/>
      <c r="AI344" s="33" t="str">
        <f t="shared" si="95"/>
        <v/>
      </c>
      <c r="AJ344" s="51" t="str">
        <f>IF(OR(Annex2!T351="",Annex2!T351=0),"",Annex2!T351)</f>
        <v/>
      </c>
      <c r="AK344" s="53"/>
      <c r="AL344" s="54" t="str">
        <f t="shared" si="96"/>
        <v/>
      </c>
      <c r="AM344" s="47" t="str">
        <f>IF(OR(Annex2!U351="",Annex2!U351="N/A",Annex2!U351=" "),"",Annex2!U351)</f>
        <v/>
      </c>
      <c r="AN344" s="33"/>
      <c r="AO344" s="33" t="str">
        <f t="shared" si="97"/>
        <v/>
      </c>
      <c r="AP344" s="33"/>
      <c r="AQ344" s="51" t="str">
        <f>IF(OR(Annex2!V351="",Annex2!V351=0),"",Annex2!V351)</f>
        <v/>
      </c>
      <c r="AR344" s="53"/>
      <c r="AS344" s="54" t="str">
        <f t="shared" si="98"/>
        <v/>
      </c>
      <c r="AT344" s="71" t="str">
        <f>IF(OR(Annex2!W351="",Annex2!W351=0),"",Annex2!W351)</f>
        <v/>
      </c>
      <c r="AU344" s="48" t="str">
        <f>IF(Annex2!X351&lt;&gt;"Yes","",Annex2!X351)</f>
        <v/>
      </c>
      <c r="AV344" s="33"/>
      <c r="AW344" s="73" t="str">
        <f t="shared" si="99"/>
        <v/>
      </c>
      <c r="AX344" s="50" t="str">
        <f>IF(Annex2!Y351&lt;&gt;"Yes","",Annex2!Y351)</f>
        <v/>
      </c>
      <c r="AY344" s="53"/>
      <c r="AZ344" s="54" t="str">
        <f t="shared" si="100"/>
        <v/>
      </c>
      <c r="BA344" s="48" t="str">
        <f>IF(OR(Annex2!Z351=" ",Annex2!Z351=""),"","Yes")</f>
        <v/>
      </c>
      <c r="BB344" s="33"/>
      <c r="BC344" s="73" t="str">
        <f t="shared" si="101"/>
        <v/>
      </c>
      <c r="BD344" s="33"/>
      <c r="BE344" s="56"/>
    </row>
    <row r="345" spans="1:57" ht="15" customHeight="1">
      <c r="A345" s="45" t="str">
        <f>IF(OR(Annex2!B352="",Annex2!E352=0),"",Annex2!B352)</f>
        <v/>
      </c>
      <c r="B345" s="45" t="str">
        <f>IF(OR(Annex2!D352="",Annex2!D352=0),"",Annex2!D352)</f>
        <v/>
      </c>
      <c r="C345" s="45" t="str">
        <f>IF(Annex2!E352="","",Annex2!E352)</f>
        <v/>
      </c>
      <c r="D345" s="46" t="str">
        <f>IF(Annex2!F352="","",Annex2!F352)</f>
        <v/>
      </c>
      <c r="E345" s="47" t="str">
        <f>IF(OR(Annex2!H352="",Annex2!H352=0),"",Annex2!H352)</f>
        <v/>
      </c>
      <c r="F345" s="33"/>
      <c r="G345" s="34" t="str">
        <f t="shared" si="87"/>
        <v/>
      </c>
      <c r="H345" s="33"/>
      <c r="I345" s="49" t="str">
        <f>IF(OR(Annex2!I352="",Annex2!I352=0),"",Annex2!I352)</f>
        <v/>
      </c>
      <c r="J345" s="53"/>
      <c r="K345" s="54" t="str">
        <f t="shared" si="88"/>
        <v/>
      </c>
      <c r="L345" s="52" t="str">
        <f>IF(OR(Annex2!J352="",Annex2!J352=0),"",Annex2!J352)</f>
        <v/>
      </c>
      <c r="M345" s="52" t="str">
        <f>IF(OR(Annex2!K352="",Annex2!K352=0),"",Annex2!K352)</f>
        <v/>
      </c>
      <c r="N345" s="48" t="str">
        <f>IF(OR(Annex2!L352="",Annex2!L352="N/A"),"",Annex2!L352)</f>
        <v/>
      </c>
      <c r="O345" s="33"/>
      <c r="P345" s="34" t="str">
        <f t="shared" si="89"/>
        <v/>
      </c>
      <c r="Q345" s="52" t="str">
        <f>IF(OR(Annex2!M352="",Annex2!M352=" "),"","Yes")</f>
        <v/>
      </c>
      <c r="R345" s="53"/>
      <c r="S345" s="54" t="str">
        <f t="shared" si="90"/>
        <v/>
      </c>
      <c r="T345" s="48" t="str">
        <f>IF(OR(Annex2!N352="",Annex2!N352=" "),"",Annex2!N352)</f>
        <v/>
      </c>
      <c r="U345" s="33"/>
      <c r="V345" s="34" t="str">
        <f t="shared" si="91"/>
        <v/>
      </c>
      <c r="W345" s="50" t="str">
        <f>IF(OR(Annex2!O352="",Annex2!O352="N/A",Annex2!O352=" "),"",Annex2!O352)</f>
        <v/>
      </c>
      <c r="X345" s="53"/>
      <c r="Y345" s="54" t="str">
        <f t="shared" si="92"/>
        <v/>
      </c>
      <c r="Z345" s="48" t="str">
        <f>IF(OR(Annex2!P352="",Annex2!P352="N/A",Annex2!P352=" "),"",Annex2!P352)</f>
        <v/>
      </c>
      <c r="AA345" s="33"/>
      <c r="AB345" s="34" t="str">
        <f t="shared" si="93"/>
        <v/>
      </c>
      <c r="AC345" s="51" t="str">
        <f>IF(OR(Annex2!Q352="",Annex2!Q352=0),"",Annex2!Q352)</f>
        <v/>
      </c>
      <c r="AD345" s="53"/>
      <c r="AE345" s="54" t="str">
        <f t="shared" si="94"/>
        <v/>
      </c>
      <c r="AF345" s="52" t="str">
        <f>IF(OR(Annex2!R352="",Annex2!R352=0),"",Annex2!R352)</f>
        <v/>
      </c>
      <c r="AG345" s="47" t="str">
        <f>IF(OR(Annex2!S352="",Annex2!S352=0),"",Annex2!S352)</f>
        <v/>
      </c>
      <c r="AH345" s="33"/>
      <c r="AI345" s="33" t="str">
        <f t="shared" si="95"/>
        <v/>
      </c>
      <c r="AJ345" s="51" t="str">
        <f>IF(OR(Annex2!T352="",Annex2!T352=0),"",Annex2!T352)</f>
        <v/>
      </c>
      <c r="AK345" s="53"/>
      <c r="AL345" s="54" t="str">
        <f t="shared" si="96"/>
        <v/>
      </c>
      <c r="AM345" s="47" t="str">
        <f>IF(OR(Annex2!U352="",Annex2!U352="N/A",Annex2!U352=" "),"",Annex2!U352)</f>
        <v/>
      </c>
      <c r="AN345" s="33"/>
      <c r="AO345" s="33" t="str">
        <f t="shared" si="97"/>
        <v/>
      </c>
      <c r="AP345" s="33"/>
      <c r="AQ345" s="51" t="str">
        <f>IF(OR(Annex2!V352="",Annex2!V352=0),"",Annex2!V352)</f>
        <v/>
      </c>
      <c r="AR345" s="53"/>
      <c r="AS345" s="54" t="str">
        <f t="shared" si="98"/>
        <v/>
      </c>
      <c r="AT345" s="71" t="str">
        <f>IF(OR(Annex2!W352="",Annex2!W352=0),"",Annex2!W352)</f>
        <v/>
      </c>
      <c r="AU345" s="48" t="str">
        <f>IF(Annex2!X352&lt;&gt;"Yes","",Annex2!X352)</f>
        <v/>
      </c>
      <c r="AV345" s="33"/>
      <c r="AW345" s="73" t="str">
        <f t="shared" si="99"/>
        <v/>
      </c>
      <c r="AX345" s="50" t="str">
        <f>IF(Annex2!Y352&lt;&gt;"Yes","",Annex2!Y352)</f>
        <v/>
      </c>
      <c r="AY345" s="53"/>
      <c r="AZ345" s="54" t="str">
        <f t="shared" si="100"/>
        <v/>
      </c>
      <c r="BA345" s="48" t="str">
        <f>IF(OR(Annex2!Z352=" ",Annex2!Z352=""),"","Yes")</f>
        <v/>
      </c>
      <c r="BB345" s="33"/>
      <c r="BC345" s="73" t="str">
        <f t="shared" si="101"/>
        <v/>
      </c>
      <c r="BD345" s="33"/>
      <c r="BE345" s="56"/>
    </row>
    <row r="346" spans="1:57" ht="15" customHeight="1">
      <c r="A346" s="45" t="str">
        <f>IF(OR(Annex2!B353="",Annex2!E353=0),"",Annex2!B353)</f>
        <v/>
      </c>
      <c r="B346" s="45" t="str">
        <f>IF(OR(Annex2!D353="",Annex2!D353=0),"",Annex2!D353)</f>
        <v/>
      </c>
      <c r="C346" s="45" t="str">
        <f>IF(Annex2!E353="","",Annex2!E353)</f>
        <v/>
      </c>
      <c r="D346" s="46" t="str">
        <f>IF(Annex2!F353="","",Annex2!F353)</f>
        <v/>
      </c>
      <c r="E346" s="47" t="str">
        <f>IF(OR(Annex2!H353="",Annex2!H353=0),"",Annex2!H353)</f>
        <v/>
      </c>
      <c r="F346" s="33"/>
      <c r="G346" s="34" t="str">
        <f t="shared" si="87"/>
        <v/>
      </c>
      <c r="H346" s="33"/>
      <c r="I346" s="49" t="str">
        <f>IF(OR(Annex2!I353="",Annex2!I353=0),"",Annex2!I353)</f>
        <v/>
      </c>
      <c r="J346" s="53"/>
      <c r="K346" s="54" t="str">
        <f t="shared" si="88"/>
        <v/>
      </c>
      <c r="L346" s="52" t="str">
        <f>IF(OR(Annex2!J353="",Annex2!J353=0),"",Annex2!J353)</f>
        <v/>
      </c>
      <c r="M346" s="52" t="str">
        <f>IF(OR(Annex2!K353="",Annex2!K353=0),"",Annex2!K353)</f>
        <v/>
      </c>
      <c r="N346" s="48" t="str">
        <f>IF(OR(Annex2!L353="",Annex2!L353="N/A"),"",Annex2!L353)</f>
        <v/>
      </c>
      <c r="O346" s="33"/>
      <c r="P346" s="34" t="str">
        <f t="shared" si="89"/>
        <v/>
      </c>
      <c r="Q346" s="52" t="str">
        <f>IF(OR(Annex2!M353="",Annex2!M353=" "),"","Yes")</f>
        <v/>
      </c>
      <c r="R346" s="53"/>
      <c r="S346" s="54" t="str">
        <f t="shared" si="90"/>
        <v/>
      </c>
      <c r="T346" s="48" t="str">
        <f>IF(OR(Annex2!N353="",Annex2!N353=" "),"",Annex2!N353)</f>
        <v/>
      </c>
      <c r="U346" s="33"/>
      <c r="V346" s="34" t="str">
        <f t="shared" si="91"/>
        <v/>
      </c>
      <c r="W346" s="50" t="str">
        <f>IF(OR(Annex2!O353="",Annex2!O353="N/A",Annex2!O353=" "),"",Annex2!O353)</f>
        <v/>
      </c>
      <c r="X346" s="53"/>
      <c r="Y346" s="54" t="str">
        <f t="shared" si="92"/>
        <v/>
      </c>
      <c r="Z346" s="48" t="str">
        <f>IF(OR(Annex2!P353="",Annex2!P353="N/A",Annex2!P353=" "),"",Annex2!P353)</f>
        <v/>
      </c>
      <c r="AA346" s="33"/>
      <c r="AB346" s="34" t="str">
        <f t="shared" si="93"/>
        <v/>
      </c>
      <c r="AC346" s="51" t="str">
        <f>IF(OR(Annex2!Q353="",Annex2!Q353=0),"",Annex2!Q353)</f>
        <v/>
      </c>
      <c r="AD346" s="53"/>
      <c r="AE346" s="54" t="str">
        <f t="shared" si="94"/>
        <v/>
      </c>
      <c r="AF346" s="52" t="str">
        <f>IF(OR(Annex2!R353="",Annex2!R353=0),"",Annex2!R353)</f>
        <v/>
      </c>
      <c r="AG346" s="47" t="str">
        <f>IF(OR(Annex2!S353="",Annex2!S353=0),"",Annex2!S353)</f>
        <v/>
      </c>
      <c r="AH346" s="33"/>
      <c r="AI346" s="33" t="str">
        <f t="shared" si="95"/>
        <v/>
      </c>
      <c r="AJ346" s="51" t="str">
        <f>IF(OR(Annex2!T353="",Annex2!T353=0),"",Annex2!T353)</f>
        <v/>
      </c>
      <c r="AK346" s="53"/>
      <c r="AL346" s="54" t="str">
        <f t="shared" si="96"/>
        <v/>
      </c>
      <c r="AM346" s="47" t="str">
        <f>IF(OR(Annex2!U353="",Annex2!U353="N/A",Annex2!U353=" "),"",Annex2!U353)</f>
        <v/>
      </c>
      <c r="AN346" s="33"/>
      <c r="AO346" s="33" t="str">
        <f t="shared" si="97"/>
        <v/>
      </c>
      <c r="AP346" s="33"/>
      <c r="AQ346" s="51" t="str">
        <f>IF(OR(Annex2!V353="",Annex2!V353=0),"",Annex2!V353)</f>
        <v/>
      </c>
      <c r="AR346" s="53"/>
      <c r="AS346" s="54" t="str">
        <f t="shared" si="98"/>
        <v/>
      </c>
      <c r="AT346" s="71" t="str">
        <f>IF(OR(Annex2!W353="",Annex2!W353=0),"",Annex2!W353)</f>
        <v/>
      </c>
      <c r="AU346" s="48" t="str">
        <f>IF(Annex2!X353&lt;&gt;"Yes","",Annex2!X353)</f>
        <v/>
      </c>
      <c r="AV346" s="33"/>
      <c r="AW346" s="73" t="str">
        <f t="shared" si="99"/>
        <v/>
      </c>
      <c r="AX346" s="50" t="str">
        <f>IF(Annex2!Y353&lt;&gt;"Yes","",Annex2!Y353)</f>
        <v/>
      </c>
      <c r="AY346" s="53"/>
      <c r="AZ346" s="54" t="str">
        <f t="shared" si="100"/>
        <v/>
      </c>
      <c r="BA346" s="48" t="str">
        <f>IF(OR(Annex2!Z353=" ",Annex2!Z353=""),"","Yes")</f>
        <v/>
      </c>
      <c r="BB346" s="33"/>
      <c r="BC346" s="73" t="str">
        <f t="shared" si="101"/>
        <v/>
      </c>
      <c r="BD346" s="33"/>
      <c r="BE346" s="56"/>
    </row>
    <row r="347" spans="1:57" ht="15" customHeight="1">
      <c r="A347" s="45" t="str">
        <f>IF(OR(Annex2!B354="",Annex2!E354=0),"",Annex2!B354)</f>
        <v/>
      </c>
      <c r="B347" s="45" t="str">
        <f>IF(OR(Annex2!D354="",Annex2!D354=0),"",Annex2!D354)</f>
        <v/>
      </c>
      <c r="C347" s="45" t="str">
        <f>IF(Annex2!E354="","",Annex2!E354)</f>
        <v/>
      </c>
      <c r="D347" s="46" t="str">
        <f>IF(Annex2!F354="","",Annex2!F354)</f>
        <v/>
      </c>
      <c r="E347" s="47" t="str">
        <f>IF(OR(Annex2!H354="",Annex2!H354=0),"",Annex2!H354)</f>
        <v/>
      </c>
      <c r="F347" s="33"/>
      <c r="G347" s="34" t="str">
        <f t="shared" si="87"/>
        <v/>
      </c>
      <c r="H347" s="33"/>
      <c r="I347" s="49" t="str">
        <f>IF(OR(Annex2!I354="",Annex2!I354=0),"",Annex2!I354)</f>
        <v/>
      </c>
      <c r="J347" s="53"/>
      <c r="K347" s="54" t="str">
        <f t="shared" si="88"/>
        <v/>
      </c>
      <c r="L347" s="52" t="str">
        <f>IF(OR(Annex2!J354="",Annex2!J354=0),"",Annex2!J354)</f>
        <v/>
      </c>
      <c r="M347" s="52" t="str">
        <f>IF(OR(Annex2!K354="",Annex2!K354=0),"",Annex2!K354)</f>
        <v/>
      </c>
      <c r="N347" s="48" t="str">
        <f>IF(OR(Annex2!L354="",Annex2!L354="N/A"),"",Annex2!L354)</f>
        <v/>
      </c>
      <c r="O347" s="33"/>
      <c r="P347" s="34" t="str">
        <f t="shared" si="89"/>
        <v/>
      </c>
      <c r="Q347" s="52" t="str">
        <f>IF(OR(Annex2!M354="",Annex2!M354=" "),"","Yes")</f>
        <v/>
      </c>
      <c r="R347" s="53"/>
      <c r="S347" s="54" t="str">
        <f t="shared" si="90"/>
        <v/>
      </c>
      <c r="T347" s="48" t="str">
        <f>IF(OR(Annex2!N354="",Annex2!N354=" "),"",Annex2!N354)</f>
        <v/>
      </c>
      <c r="U347" s="33"/>
      <c r="V347" s="34" t="str">
        <f t="shared" si="91"/>
        <v/>
      </c>
      <c r="W347" s="50" t="str">
        <f>IF(OR(Annex2!O354="",Annex2!O354="N/A",Annex2!O354=" "),"",Annex2!O354)</f>
        <v/>
      </c>
      <c r="X347" s="53"/>
      <c r="Y347" s="54" t="str">
        <f t="shared" si="92"/>
        <v/>
      </c>
      <c r="Z347" s="48" t="str">
        <f>IF(OR(Annex2!P354="",Annex2!P354="N/A",Annex2!P354=" "),"",Annex2!P354)</f>
        <v/>
      </c>
      <c r="AA347" s="33"/>
      <c r="AB347" s="34" t="str">
        <f t="shared" si="93"/>
        <v/>
      </c>
      <c r="AC347" s="51" t="str">
        <f>IF(OR(Annex2!Q354="",Annex2!Q354=0),"",Annex2!Q354)</f>
        <v/>
      </c>
      <c r="AD347" s="53"/>
      <c r="AE347" s="54" t="str">
        <f t="shared" si="94"/>
        <v/>
      </c>
      <c r="AF347" s="52" t="str">
        <f>IF(OR(Annex2!R354="",Annex2!R354=0),"",Annex2!R354)</f>
        <v/>
      </c>
      <c r="AG347" s="47" t="str">
        <f>IF(OR(Annex2!S354="",Annex2!S354=0),"",Annex2!S354)</f>
        <v/>
      </c>
      <c r="AH347" s="33"/>
      <c r="AI347" s="33" t="str">
        <f t="shared" si="95"/>
        <v/>
      </c>
      <c r="AJ347" s="51" t="str">
        <f>IF(OR(Annex2!T354="",Annex2!T354=0),"",Annex2!T354)</f>
        <v/>
      </c>
      <c r="AK347" s="53"/>
      <c r="AL347" s="54" t="str">
        <f t="shared" si="96"/>
        <v/>
      </c>
      <c r="AM347" s="47" t="str">
        <f>IF(OR(Annex2!U354="",Annex2!U354="N/A",Annex2!U354=" "),"",Annex2!U354)</f>
        <v/>
      </c>
      <c r="AN347" s="33"/>
      <c r="AO347" s="33" t="str">
        <f t="shared" si="97"/>
        <v/>
      </c>
      <c r="AP347" s="33"/>
      <c r="AQ347" s="51" t="str">
        <f>IF(OR(Annex2!V354="",Annex2!V354=0),"",Annex2!V354)</f>
        <v/>
      </c>
      <c r="AR347" s="53"/>
      <c r="AS347" s="54" t="str">
        <f t="shared" si="98"/>
        <v/>
      </c>
      <c r="AT347" s="71" t="str">
        <f>IF(OR(Annex2!W354="",Annex2!W354=0),"",Annex2!W354)</f>
        <v/>
      </c>
      <c r="AU347" s="48" t="str">
        <f>IF(Annex2!X354&lt;&gt;"Yes","",Annex2!X354)</f>
        <v/>
      </c>
      <c r="AV347" s="33"/>
      <c r="AW347" s="73" t="str">
        <f t="shared" si="99"/>
        <v/>
      </c>
      <c r="AX347" s="50" t="str">
        <f>IF(Annex2!Y354&lt;&gt;"Yes","",Annex2!Y354)</f>
        <v/>
      </c>
      <c r="AY347" s="53"/>
      <c r="AZ347" s="54" t="str">
        <f t="shared" si="100"/>
        <v/>
      </c>
      <c r="BA347" s="48" t="str">
        <f>IF(OR(Annex2!Z354=" ",Annex2!Z354=""),"","Yes")</f>
        <v/>
      </c>
      <c r="BB347" s="33"/>
      <c r="BC347" s="73" t="str">
        <f t="shared" si="101"/>
        <v/>
      </c>
      <c r="BD347" s="33"/>
      <c r="BE347" s="56"/>
    </row>
    <row r="348" spans="1:57" ht="15" customHeight="1">
      <c r="A348" s="45" t="str">
        <f>IF(OR(Annex2!B355="",Annex2!E355=0),"",Annex2!B355)</f>
        <v/>
      </c>
      <c r="B348" s="45" t="str">
        <f>IF(OR(Annex2!D355="",Annex2!D355=0),"",Annex2!D355)</f>
        <v/>
      </c>
      <c r="C348" s="45" t="str">
        <f>IF(Annex2!E355="","",Annex2!E355)</f>
        <v/>
      </c>
      <c r="D348" s="46" t="str">
        <f>IF(Annex2!F355="","",Annex2!F355)</f>
        <v/>
      </c>
      <c r="E348" s="47" t="str">
        <f>IF(OR(Annex2!H355="",Annex2!H355=0),"",Annex2!H355)</f>
        <v/>
      </c>
      <c r="F348" s="33"/>
      <c r="G348" s="34" t="str">
        <f t="shared" si="87"/>
        <v/>
      </c>
      <c r="H348" s="33"/>
      <c r="I348" s="49" t="str">
        <f>IF(OR(Annex2!I355="",Annex2!I355=0),"",Annex2!I355)</f>
        <v/>
      </c>
      <c r="J348" s="53"/>
      <c r="K348" s="54" t="str">
        <f t="shared" si="88"/>
        <v/>
      </c>
      <c r="L348" s="52" t="str">
        <f>IF(OR(Annex2!J355="",Annex2!J355=0),"",Annex2!J355)</f>
        <v/>
      </c>
      <c r="M348" s="52" t="str">
        <f>IF(OR(Annex2!K355="",Annex2!K355=0),"",Annex2!K355)</f>
        <v/>
      </c>
      <c r="N348" s="48" t="str">
        <f>IF(OR(Annex2!L355="",Annex2!L355="N/A"),"",Annex2!L355)</f>
        <v/>
      </c>
      <c r="O348" s="33"/>
      <c r="P348" s="34" t="str">
        <f t="shared" si="89"/>
        <v/>
      </c>
      <c r="Q348" s="52" t="str">
        <f>IF(OR(Annex2!M355="",Annex2!M355=" "),"","Yes")</f>
        <v/>
      </c>
      <c r="R348" s="53"/>
      <c r="S348" s="54" t="str">
        <f t="shared" si="90"/>
        <v/>
      </c>
      <c r="T348" s="48" t="str">
        <f>IF(OR(Annex2!N355="",Annex2!N355=" "),"",Annex2!N355)</f>
        <v/>
      </c>
      <c r="U348" s="33"/>
      <c r="V348" s="34" t="str">
        <f t="shared" si="91"/>
        <v/>
      </c>
      <c r="W348" s="50" t="str">
        <f>IF(OR(Annex2!O355="",Annex2!O355="N/A",Annex2!O355=" "),"",Annex2!O355)</f>
        <v/>
      </c>
      <c r="X348" s="53"/>
      <c r="Y348" s="54" t="str">
        <f t="shared" si="92"/>
        <v/>
      </c>
      <c r="Z348" s="48" t="str">
        <f>IF(OR(Annex2!P355="",Annex2!P355="N/A",Annex2!P355=" "),"",Annex2!P355)</f>
        <v/>
      </c>
      <c r="AA348" s="33"/>
      <c r="AB348" s="34" t="str">
        <f t="shared" si="93"/>
        <v/>
      </c>
      <c r="AC348" s="51" t="str">
        <f>IF(OR(Annex2!Q355="",Annex2!Q355=0),"",Annex2!Q355)</f>
        <v/>
      </c>
      <c r="AD348" s="53"/>
      <c r="AE348" s="54" t="str">
        <f t="shared" si="94"/>
        <v/>
      </c>
      <c r="AF348" s="52" t="str">
        <f>IF(OR(Annex2!R355="",Annex2!R355=0),"",Annex2!R355)</f>
        <v/>
      </c>
      <c r="AG348" s="47" t="str">
        <f>IF(OR(Annex2!S355="",Annex2!S355=0),"",Annex2!S355)</f>
        <v/>
      </c>
      <c r="AH348" s="33"/>
      <c r="AI348" s="33" t="str">
        <f t="shared" si="95"/>
        <v/>
      </c>
      <c r="AJ348" s="51" t="str">
        <f>IF(OR(Annex2!T355="",Annex2!T355=0),"",Annex2!T355)</f>
        <v/>
      </c>
      <c r="AK348" s="53"/>
      <c r="AL348" s="54" t="str">
        <f t="shared" si="96"/>
        <v/>
      </c>
      <c r="AM348" s="47" t="str">
        <f>IF(OR(Annex2!U355="",Annex2!U355="N/A",Annex2!U355=" "),"",Annex2!U355)</f>
        <v/>
      </c>
      <c r="AN348" s="33"/>
      <c r="AO348" s="33" t="str">
        <f t="shared" si="97"/>
        <v/>
      </c>
      <c r="AP348" s="33"/>
      <c r="AQ348" s="51" t="str">
        <f>IF(OR(Annex2!V355="",Annex2!V355=0),"",Annex2!V355)</f>
        <v/>
      </c>
      <c r="AR348" s="53"/>
      <c r="AS348" s="54" t="str">
        <f t="shared" si="98"/>
        <v/>
      </c>
      <c r="AT348" s="71" t="str">
        <f>IF(OR(Annex2!W355="",Annex2!W355=0),"",Annex2!W355)</f>
        <v/>
      </c>
      <c r="AU348" s="48" t="str">
        <f>IF(Annex2!X355&lt;&gt;"Yes","",Annex2!X355)</f>
        <v/>
      </c>
      <c r="AV348" s="33"/>
      <c r="AW348" s="73" t="str">
        <f t="shared" si="99"/>
        <v/>
      </c>
      <c r="AX348" s="50" t="str">
        <f>IF(Annex2!Y355&lt;&gt;"Yes","",Annex2!Y355)</f>
        <v/>
      </c>
      <c r="AY348" s="53"/>
      <c r="AZ348" s="54" t="str">
        <f t="shared" si="100"/>
        <v/>
      </c>
      <c r="BA348" s="48" t="str">
        <f>IF(OR(Annex2!Z355=" ",Annex2!Z355=""),"","Yes")</f>
        <v/>
      </c>
      <c r="BB348" s="33"/>
      <c r="BC348" s="73" t="str">
        <f t="shared" si="101"/>
        <v/>
      </c>
      <c r="BD348" s="33"/>
      <c r="BE348" s="56"/>
    </row>
    <row r="349" spans="1:57" ht="15" customHeight="1">
      <c r="A349" s="45" t="str">
        <f>IF(OR(Annex2!B356="",Annex2!E356=0),"",Annex2!B356)</f>
        <v/>
      </c>
      <c r="B349" s="45" t="str">
        <f>IF(OR(Annex2!D356="",Annex2!D356=0),"",Annex2!D356)</f>
        <v/>
      </c>
      <c r="C349" s="45" t="str">
        <f>IF(Annex2!E356="","",Annex2!E356)</f>
        <v/>
      </c>
      <c r="D349" s="46" t="str">
        <f>IF(Annex2!F356="","",Annex2!F356)</f>
        <v/>
      </c>
      <c r="E349" s="47" t="str">
        <f>IF(OR(Annex2!H356="",Annex2!H356=0),"",Annex2!H356)</f>
        <v/>
      </c>
      <c r="F349" s="33"/>
      <c r="G349" s="34" t="str">
        <f t="shared" si="87"/>
        <v/>
      </c>
      <c r="H349" s="33"/>
      <c r="I349" s="49" t="str">
        <f>IF(OR(Annex2!I356="",Annex2!I356=0),"",Annex2!I356)</f>
        <v/>
      </c>
      <c r="J349" s="53"/>
      <c r="K349" s="54" t="str">
        <f t="shared" si="88"/>
        <v/>
      </c>
      <c r="L349" s="52" t="str">
        <f>IF(OR(Annex2!J356="",Annex2!J356=0),"",Annex2!J356)</f>
        <v/>
      </c>
      <c r="M349" s="52" t="str">
        <f>IF(OR(Annex2!K356="",Annex2!K356=0),"",Annex2!K356)</f>
        <v/>
      </c>
      <c r="N349" s="48" t="str">
        <f>IF(OR(Annex2!L356="",Annex2!L356="N/A"),"",Annex2!L356)</f>
        <v/>
      </c>
      <c r="O349" s="33"/>
      <c r="P349" s="34" t="str">
        <f t="shared" si="89"/>
        <v/>
      </c>
      <c r="Q349" s="52" t="str">
        <f>IF(OR(Annex2!M356="",Annex2!M356=" "),"","Yes")</f>
        <v/>
      </c>
      <c r="R349" s="53"/>
      <c r="S349" s="54" t="str">
        <f t="shared" si="90"/>
        <v/>
      </c>
      <c r="T349" s="48" t="str">
        <f>IF(OR(Annex2!N356="",Annex2!N356=" "),"",Annex2!N356)</f>
        <v/>
      </c>
      <c r="U349" s="33"/>
      <c r="V349" s="34" t="str">
        <f t="shared" si="91"/>
        <v/>
      </c>
      <c r="W349" s="50" t="str">
        <f>IF(OR(Annex2!O356="",Annex2!O356="N/A",Annex2!O356=" "),"",Annex2!O356)</f>
        <v/>
      </c>
      <c r="X349" s="53"/>
      <c r="Y349" s="54" t="str">
        <f t="shared" si="92"/>
        <v/>
      </c>
      <c r="Z349" s="48" t="str">
        <f>IF(OR(Annex2!P356="",Annex2!P356="N/A",Annex2!P356=" "),"",Annex2!P356)</f>
        <v/>
      </c>
      <c r="AA349" s="33"/>
      <c r="AB349" s="34" t="str">
        <f t="shared" si="93"/>
        <v/>
      </c>
      <c r="AC349" s="51" t="str">
        <f>IF(OR(Annex2!Q356="",Annex2!Q356=0),"",Annex2!Q356)</f>
        <v/>
      </c>
      <c r="AD349" s="53"/>
      <c r="AE349" s="54" t="str">
        <f t="shared" si="94"/>
        <v/>
      </c>
      <c r="AF349" s="52" t="str">
        <f>IF(OR(Annex2!R356="",Annex2!R356=0),"",Annex2!R356)</f>
        <v/>
      </c>
      <c r="AG349" s="47" t="str">
        <f>IF(OR(Annex2!S356="",Annex2!S356=0),"",Annex2!S356)</f>
        <v/>
      </c>
      <c r="AH349" s="33"/>
      <c r="AI349" s="33" t="str">
        <f t="shared" si="95"/>
        <v/>
      </c>
      <c r="AJ349" s="51" t="str">
        <f>IF(OR(Annex2!T356="",Annex2!T356=0),"",Annex2!T356)</f>
        <v/>
      </c>
      <c r="AK349" s="53"/>
      <c r="AL349" s="54" t="str">
        <f t="shared" si="96"/>
        <v/>
      </c>
      <c r="AM349" s="47" t="str">
        <f>IF(OR(Annex2!U356="",Annex2!U356="N/A",Annex2!U356=" "),"",Annex2!U356)</f>
        <v/>
      </c>
      <c r="AN349" s="33"/>
      <c r="AO349" s="33" t="str">
        <f t="shared" si="97"/>
        <v/>
      </c>
      <c r="AP349" s="33"/>
      <c r="AQ349" s="51" t="str">
        <f>IF(OR(Annex2!V356="",Annex2!V356=0),"",Annex2!V356)</f>
        <v/>
      </c>
      <c r="AR349" s="53"/>
      <c r="AS349" s="54" t="str">
        <f t="shared" si="98"/>
        <v/>
      </c>
      <c r="AT349" s="71" t="str">
        <f>IF(OR(Annex2!W356="",Annex2!W356=0),"",Annex2!W356)</f>
        <v/>
      </c>
      <c r="AU349" s="48" t="str">
        <f>IF(Annex2!X356&lt;&gt;"Yes","",Annex2!X356)</f>
        <v/>
      </c>
      <c r="AV349" s="33"/>
      <c r="AW349" s="73" t="str">
        <f t="shared" si="99"/>
        <v/>
      </c>
      <c r="AX349" s="50" t="str">
        <f>IF(Annex2!Y356&lt;&gt;"Yes","",Annex2!Y356)</f>
        <v/>
      </c>
      <c r="AY349" s="53"/>
      <c r="AZ349" s="54" t="str">
        <f t="shared" si="100"/>
        <v/>
      </c>
      <c r="BA349" s="48" t="str">
        <f>IF(OR(Annex2!Z356=" ",Annex2!Z356=""),"","Yes")</f>
        <v/>
      </c>
      <c r="BB349" s="33"/>
      <c r="BC349" s="73" t="str">
        <f t="shared" si="101"/>
        <v/>
      </c>
      <c r="BD349" s="33"/>
      <c r="BE349" s="56"/>
    </row>
    <row r="350" spans="1:57" ht="15" customHeight="1">
      <c r="A350" s="45" t="str">
        <f>IF(OR(Annex2!B357="",Annex2!E357=0),"",Annex2!B357)</f>
        <v/>
      </c>
      <c r="B350" s="45" t="str">
        <f>IF(OR(Annex2!D357="",Annex2!D357=0),"",Annex2!D357)</f>
        <v/>
      </c>
      <c r="C350" s="45" t="str">
        <f>IF(Annex2!E357="","",Annex2!E357)</f>
        <v/>
      </c>
      <c r="D350" s="46" t="str">
        <f>IF(Annex2!F357="","",Annex2!F357)</f>
        <v/>
      </c>
      <c r="E350" s="47" t="str">
        <f>IF(OR(Annex2!H357="",Annex2!H357=0),"",Annex2!H357)</f>
        <v/>
      </c>
      <c r="F350" s="33"/>
      <c r="G350" s="34" t="str">
        <f t="shared" si="87"/>
        <v/>
      </c>
      <c r="H350" s="33"/>
      <c r="I350" s="49" t="str">
        <f>IF(OR(Annex2!I357="",Annex2!I357=0),"",Annex2!I357)</f>
        <v/>
      </c>
      <c r="J350" s="53"/>
      <c r="K350" s="54" t="str">
        <f t="shared" si="88"/>
        <v/>
      </c>
      <c r="L350" s="52" t="str">
        <f>IF(OR(Annex2!J357="",Annex2!J357=0),"",Annex2!J357)</f>
        <v/>
      </c>
      <c r="M350" s="52" t="str">
        <f>IF(OR(Annex2!K357="",Annex2!K357=0),"",Annex2!K357)</f>
        <v/>
      </c>
      <c r="N350" s="48" t="str">
        <f>IF(OR(Annex2!L357="",Annex2!L357="N/A"),"",Annex2!L357)</f>
        <v/>
      </c>
      <c r="O350" s="33"/>
      <c r="P350" s="34" t="str">
        <f t="shared" si="89"/>
        <v/>
      </c>
      <c r="Q350" s="52" t="str">
        <f>IF(OR(Annex2!M357="",Annex2!M357=" "),"","Yes")</f>
        <v/>
      </c>
      <c r="R350" s="53"/>
      <c r="S350" s="54" t="str">
        <f t="shared" si="90"/>
        <v/>
      </c>
      <c r="T350" s="48" t="str">
        <f>IF(OR(Annex2!N357="",Annex2!N357=" "),"",Annex2!N357)</f>
        <v/>
      </c>
      <c r="U350" s="33"/>
      <c r="V350" s="34" t="str">
        <f t="shared" si="91"/>
        <v/>
      </c>
      <c r="W350" s="50" t="str">
        <f>IF(OR(Annex2!O357="",Annex2!O357="N/A",Annex2!O357=" "),"",Annex2!O357)</f>
        <v/>
      </c>
      <c r="X350" s="53"/>
      <c r="Y350" s="54" t="str">
        <f t="shared" si="92"/>
        <v/>
      </c>
      <c r="Z350" s="48" t="str">
        <f>IF(OR(Annex2!P357="",Annex2!P357="N/A",Annex2!P357=" "),"",Annex2!P357)</f>
        <v/>
      </c>
      <c r="AA350" s="33"/>
      <c r="AB350" s="34" t="str">
        <f t="shared" si="93"/>
        <v/>
      </c>
      <c r="AC350" s="51" t="str">
        <f>IF(OR(Annex2!Q357="",Annex2!Q357=0),"",Annex2!Q357)</f>
        <v/>
      </c>
      <c r="AD350" s="53"/>
      <c r="AE350" s="54" t="str">
        <f t="shared" si="94"/>
        <v/>
      </c>
      <c r="AF350" s="52" t="str">
        <f>IF(OR(Annex2!R357="",Annex2!R357=0),"",Annex2!R357)</f>
        <v/>
      </c>
      <c r="AG350" s="47" t="str">
        <f>IF(OR(Annex2!S357="",Annex2!S357=0),"",Annex2!S357)</f>
        <v/>
      </c>
      <c r="AH350" s="33"/>
      <c r="AI350" s="33" t="str">
        <f t="shared" si="95"/>
        <v/>
      </c>
      <c r="AJ350" s="51" t="str">
        <f>IF(OR(Annex2!T357="",Annex2!T357=0),"",Annex2!T357)</f>
        <v/>
      </c>
      <c r="AK350" s="53"/>
      <c r="AL350" s="54" t="str">
        <f t="shared" si="96"/>
        <v/>
      </c>
      <c r="AM350" s="47" t="str">
        <f>IF(OR(Annex2!U357="",Annex2!U357="N/A",Annex2!U357=" "),"",Annex2!U357)</f>
        <v/>
      </c>
      <c r="AN350" s="33"/>
      <c r="AO350" s="33" t="str">
        <f t="shared" si="97"/>
        <v/>
      </c>
      <c r="AP350" s="33"/>
      <c r="AQ350" s="51" t="str">
        <f>IF(OR(Annex2!V357="",Annex2!V357=0),"",Annex2!V357)</f>
        <v/>
      </c>
      <c r="AR350" s="53"/>
      <c r="AS350" s="54" t="str">
        <f t="shared" si="98"/>
        <v/>
      </c>
      <c r="AT350" s="71" t="str">
        <f>IF(OR(Annex2!W357="",Annex2!W357=0),"",Annex2!W357)</f>
        <v/>
      </c>
      <c r="AU350" s="48" t="str">
        <f>IF(Annex2!X357&lt;&gt;"Yes","",Annex2!X357)</f>
        <v/>
      </c>
      <c r="AV350" s="33"/>
      <c r="AW350" s="73" t="str">
        <f t="shared" si="99"/>
        <v/>
      </c>
      <c r="AX350" s="50" t="str">
        <f>IF(Annex2!Y357&lt;&gt;"Yes","",Annex2!Y357)</f>
        <v/>
      </c>
      <c r="AY350" s="53"/>
      <c r="AZ350" s="54" t="str">
        <f t="shared" si="100"/>
        <v/>
      </c>
      <c r="BA350" s="48" t="str">
        <f>IF(OR(Annex2!Z357=" ",Annex2!Z357=""),"","Yes")</f>
        <v/>
      </c>
      <c r="BB350" s="33"/>
      <c r="BC350" s="73" t="str">
        <f t="shared" si="101"/>
        <v/>
      </c>
      <c r="BD350" s="33"/>
      <c r="BE350" s="56"/>
    </row>
    <row r="351" spans="1:57" ht="15" customHeight="1">
      <c r="A351" s="45" t="str">
        <f>IF(OR(Annex2!B358="",Annex2!E358=0),"",Annex2!B358)</f>
        <v/>
      </c>
      <c r="B351" s="45" t="str">
        <f>IF(OR(Annex2!D358="",Annex2!D358=0),"",Annex2!D358)</f>
        <v/>
      </c>
      <c r="C351" s="45" t="str">
        <f>IF(Annex2!E358="","",Annex2!E358)</f>
        <v/>
      </c>
      <c r="D351" s="46" t="str">
        <f>IF(Annex2!F358="","",Annex2!F358)</f>
        <v/>
      </c>
      <c r="E351" s="47" t="str">
        <f>IF(OR(Annex2!H358="",Annex2!H358=0),"",Annex2!H358)</f>
        <v/>
      </c>
      <c r="F351" s="33"/>
      <c r="G351" s="34" t="str">
        <f t="shared" si="87"/>
        <v/>
      </c>
      <c r="H351" s="33"/>
      <c r="I351" s="49" t="str">
        <f>IF(OR(Annex2!I358="",Annex2!I358=0),"",Annex2!I358)</f>
        <v/>
      </c>
      <c r="J351" s="53"/>
      <c r="K351" s="54" t="str">
        <f t="shared" si="88"/>
        <v/>
      </c>
      <c r="L351" s="52" t="str">
        <f>IF(OR(Annex2!J358="",Annex2!J358=0),"",Annex2!J358)</f>
        <v/>
      </c>
      <c r="M351" s="52" t="str">
        <f>IF(OR(Annex2!K358="",Annex2!K358=0),"",Annex2!K358)</f>
        <v/>
      </c>
      <c r="N351" s="48" t="str">
        <f>IF(OR(Annex2!L358="",Annex2!L358="N/A"),"",Annex2!L358)</f>
        <v/>
      </c>
      <c r="O351" s="33"/>
      <c r="P351" s="34" t="str">
        <f t="shared" si="89"/>
        <v/>
      </c>
      <c r="Q351" s="52" t="str">
        <f>IF(OR(Annex2!M358="",Annex2!M358=" "),"","Yes")</f>
        <v/>
      </c>
      <c r="R351" s="53"/>
      <c r="S351" s="54" t="str">
        <f t="shared" si="90"/>
        <v/>
      </c>
      <c r="T351" s="48" t="str">
        <f>IF(OR(Annex2!N358="",Annex2!N358=" "),"",Annex2!N358)</f>
        <v/>
      </c>
      <c r="U351" s="33"/>
      <c r="V351" s="34" t="str">
        <f t="shared" si="91"/>
        <v/>
      </c>
      <c r="W351" s="50" t="str">
        <f>IF(OR(Annex2!O358="",Annex2!O358="N/A",Annex2!O358=" "),"",Annex2!O358)</f>
        <v/>
      </c>
      <c r="X351" s="53"/>
      <c r="Y351" s="54" t="str">
        <f t="shared" si="92"/>
        <v/>
      </c>
      <c r="Z351" s="48" t="str">
        <f>IF(OR(Annex2!P358="",Annex2!P358="N/A",Annex2!P358=" "),"",Annex2!P358)</f>
        <v/>
      </c>
      <c r="AA351" s="33"/>
      <c r="AB351" s="34" t="str">
        <f t="shared" si="93"/>
        <v/>
      </c>
      <c r="AC351" s="51" t="str">
        <f>IF(OR(Annex2!Q358="",Annex2!Q358=0),"",Annex2!Q358)</f>
        <v/>
      </c>
      <c r="AD351" s="53"/>
      <c r="AE351" s="54" t="str">
        <f t="shared" si="94"/>
        <v/>
      </c>
      <c r="AF351" s="52" t="str">
        <f>IF(OR(Annex2!R358="",Annex2!R358=0),"",Annex2!R358)</f>
        <v/>
      </c>
      <c r="AG351" s="47" t="str">
        <f>IF(OR(Annex2!S358="",Annex2!S358=0),"",Annex2!S358)</f>
        <v/>
      </c>
      <c r="AH351" s="33"/>
      <c r="AI351" s="33" t="str">
        <f t="shared" si="95"/>
        <v/>
      </c>
      <c r="AJ351" s="51" t="str">
        <f>IF(OR(Annex2!T358="",Annex2!T358=0),"",Annex2!T358)</f>
        <v/>
      </c>
      <c r="AK351" s="53"/>
      <c r="AL351" s="54" t="str">
        <f t="shared" si="96"/>
        <v/>
      </c>
      <c r="AM351" s="47" t="str">
        <f>IF(OR(Annex2!U358="",Annex2!U358="N/A",Annex2!U358=" "),"",Annex2!U358)</f>
        <v/>
      </c>
      <c r="AN351" s="33"/>
      <c r="AO351" s="33" t="str">
        <f t="shared" si="97"/>
        <v/>
      </c>
      <c r="AP351" s="33"/>
      <c r="AQ351" s="51" t="str">
        <f>IF(OR(Annex2!V358="",Annex2!V358=0),"",Annex2!V358)</f>
        <v/>
      </c>
      <c r="AR351" s="53"/>
      <c r="AS351" s="54" t="str">
        <f t="shared" si="98"/>
        <v/>
      </c>
      <c r="AT351" s="71" t="str">
        <f>IF(OR(Annex2!W358="",Annex2!W358=0),"",Annex2!W358)</f>
        <v/>
      </c>
      <c r="AU351" s="48" t="str">
        <f>IF(Annex2!X358&lt;&gt;"Yes","",Annex2!X358)</f>
        <v/>
      </c>
      <c r="AV351" s="33"/>
      <c r="AW351" s="73" t="str">
        <f t="shared" si="99"/>
        <v/>
      </c>
      <c r="AX351" s="50" t="str">
        <f>IF(Annex2!Y358&lt;&gt;"Yes","",Annex2!Y358)</f>
        <v/>
      </c>
      <c r="AY351" s="53"/>
      <c r="AZ351" s="54" t="str">
        <f t="shared" si="100"/>
        <v/>
      </c>
      <c r="BA351" s="48" t="str">
        <f>IF(OR(Annex2!Z358=" ",Annex2!Z358=""),"","Yes")</f>
        <v/>
      </c>
      <c r="BB351" s="33"/>
      <c r="BC351" s="73" t="str">
        <f t="shared" si="101"/>
        <v/>
      </c>
      <c r="BD351" s="33"/>
      <c r="BE351" s="56"/>
    </row>
    <row r="352" spans="1:57" ht="15" customHeight="1">
      <c r="A352" s="45" t="str">
        <f>IF(OR(Annex2!B359="",Annex2!E359=0),"",Annex2!B359)</f>
        <v/>
      </c>
      <c r="B352" s="45" t="str">
        <f>IF(OR(Annex2!D359="",Annex2!D359=0),"",Annex2!D359)</f>
        <v/>
      </c>
      <c r="C352" s="45" t="str">
        <f>IF(Annex2!E359="","",Annex2!E359)</f>
        <v/>
      </c>
      <c r="D352" s="46" t="str">
        <f>IF(Annex2!F359="","",Annex2!F359)</f>
        <v/>
      </c>
      <c r="E352" s="47" t="str">
        <f>IF(OR(Annex2!H359="",Annex2!H359=0),"",Annex2!H359)</f>
        <v/>
      </c>
      <c r="F352" s="33"/>
      <c r="G352" s="34" t="str">
        <f t="shared" si="87"/>
        <v/>
      </c>
      <c r="H352" s="33"/>
      <c r="I352" s="49" t="str">
        <f>IF(OR(Annex2!I359="",Annex2!I359=0),"",Annex2!I359)</f>
        <v/>
      </c>
      <c r="J352" s="53"/>
      <c r="K352" s="54" t="str">
        <f t="shared" si="88"/>
        <v/>
      </c>
      <c r="L352" s="52" t="str">
        <f>IF(OR(Annex2!J359="",Annex2!J359=0),"",Annex2!J359)</f>
        <v/>
      </c>
      <c r="M352" s="52" t="str">
        <f>IF(OR(Annex2!K359="",Annex2!K359=0),"",Annex2!K359)</f>
        <v/>
      </c>
      <c r="N352" s="48" t="str">
        <f>IF(OR(Annex2!L359="",Annex2!L359="N/A"),"",Annex2!L359)</f>
        <v/>
      </c>
      <c r="O352" s="33"/>
      <c r="P352" s="34" t="str">
        <f t="shared" si="89"/>
        <v/>
      </c>
      <c r="Q352" s="52" t="str">
        <f>IF(OR(Annex2!M359="",Annex2!M359=" "),"","Yes")</f>
        <v/>
      </c>
      <c r="R352" s="53"/>
      <c r="S352" s="54" t="str">
        <f t="shared" si="90"/>
        <v/>
      </c>
      <c r="T352" s="48" t="str">
        <f>IF(OR(Annex2!N359="",Annex2!N359=" "),"",Annex2!N359)</f>
        <v/>
      </c>
      <c r="U352" s="33"/>
      <c r="V352" s="34" t="str">
        <f t="shared" si="91"/>
        <v/>
      </c>
      <c r="W352" s="50" t="str">
        <f>IF(OR(Annex2!O359="",Annex2!O359="N/A",Annex2!O359=" "),"",Annex2!O359)</f>
        <v/>
      </c>
      <c r="X352" s="53"/>
      <c r="Y352" s="54" t="str">
        <f t="shared" si="92"/>
        <v/>
      </c>
      <c r="Z352" s="48" t="str">
        <f>IF(OR(Annex2!P359="",Annex2!P359="N/A",Annex2!P359=" "),"",Annex2!P359)</f>
        <v/>
      </c>
      <c r="AA352" s="33"/>
      <c r="AB352" s="34" t="str">
        <f t="shared" si="93"/>
        <v/>
      </c>
      <c r="AC352" s="51" t="str">
        <f>IF(OR(Annex2!Q359="",Annex2!Q359=0),"",Annex2!Q359)</f>
        <v/>
      </c>
      <c r="AD352" s="53"/>
      <c r="AE352" s="54" t="str">
        <f t="shared" si="94"/>
        <v/>
      </c>
      <c r="AF352" s="52" t="str">
        <f>IF(OR(Annex2!R359="",Annex2!R359=0),"",Annex2!R359)</f>
        <v/>
      </c>
      <c r="AG352" s="47" t="str">
        <f>IF(OR(Annex2!S359="",Annex2!S359=0),"",Annex2!S359)</f>
        <v/>
      </c>
      <c r="AH352" s="33"/>
      <c r="AI352" s="33" t="str">
        <f t="shared" si="95"/>
        <v/>
      </c>
      <c r="AJ352" s="51" t="str">
        <f>IF(OR(Annex2!T359="",Annex2!T359=0),"",Annex2!T359)</f>
        <v/>
      </c>
      <c r="AK352" s="53"/>
      <c r="AL352" s="54" t="str">
        <f t="shared" si="96"/>
        <v/>
      </c>
      <c r="AM352" s="47" t="str">
        <f>IF(OR(Annex2!U359="",Annex2!U359="N/A",Annex2!U359=" "),"",Annex2!U359)</f>
        <v/>
      </c>
      <c r="AN352" s="33"/>
      <c r="AO352" s="33" t="str">
        <f t="shared" si="97"/>
        <v/>
      </c>
      <c r="AP352" s="33"/>
      <c r="AQ352" s="51" t="str">
        <f>IF(OR(Annex2!V359="",Annex2!V359=0),"",Annex2!V359)</f>
        <v/>
      </c>
      <c r="AR352" s="53"/>
      <c r="AS352" s="54" t="str">
        <f t="shared" si="98"/>
        <v/>
      </c>
      <c r="AT352" s="71" t="str">
        <f>IF(OR(Annex2!W359="",Annex2!W359=0),"",Annex2!W359)</f>
        <v/>
      </c>
      <c r="AU352" s="48" t="str">
        <f>IF(Annex2!X359&lt;&gt;"Yes","",Annex2!X359)</f>
        <v/>
      </c>
      <c r="AV352" s="33"/>
      <c r="AW352" s="73" t="str">
        <f t="shared" si="99"/>
        <v/>
      </c>
      <c r="AX352" s="50" t="str">
        <f>IF(Annex2!Y359&lt;&gt;"Yes","",Annex2!Y359)</f>
        <v/>
      </c>
      <c r="AY352" s="53"/>
      <c r="AZ352" s="54" t="str">
        <f t="shared" si="100"/>
        <v/>
      </c>
      <c r="BA352" s="48" t="str">
        <f>IF(OR(Annex2!Z359=" ",Annex2!Z359=""),"","Yes")</f>
        <v/>
      </c>
      <c r="BB352" s="33"/>
      <c r="BC352" s="73" t="str">
        <f t="shared" si="101"/>
        <v/>
      </c>
      <c r="BD352" s="33"/>
      <c r="BE352" s="56"/>
    </row>
    <row r="353" spans="1:57" ht="15" customHeight="1">
      <c r="A353" s="45" t="str">
        <f>IF(OR(Annex2!B360="",Annex2!E360=0),"",Annex2!B360)</f>
        <v/>
      </c>
      <c r="B353" s="45" t="str">
        <f>IF(OR(Annex2!D360="",Annex2!D360=0),"",Annex2!D360)</f>
        <v/>
      </c>
      <c r="C353" s="45" t="str">
        <f>IF(Annex2!E360="","",Annex2!E360)</f>
        <v/>
      </c>
      <c r="D353" s="46" t="str">
        <f>IF(Annex2!F360="","",Annex2!F360)</f>
        <v/>
      </c>
      <c r="E353" s="47" t="str">
        <f>IF(OR(Annex2!H360="",Annex2!H360=0),"",Annex2!H360)</f>
        <v/>
      </c>
      <c r="F353" s="33"/>
      <c r="G353" s="34" t="str">
        <f t="shared" si="87"/>
        <v/>
      </c>
      <c r="H353" s="33"/>
      <c r="I353" s="49" t="str">
        <f>IF(OR(Annex2!I360="",Annex2!I360=0),"",Annex2!I360)</f>
        <v/>
      </c>
      <c r="J353" s="53"/>
      <c r="K353" s="54" t="str">
        <f t="shared" si="88"/>
        <v/>
      </c>
      <c r="L353" s="52" t="str">
        <f>IF(OR(Annex2!J360="",Annex2!J360=0),"",Annex2!J360)</f>
        <v/>
      </c>
      <c r="M353" s="52" t="str">
        <f>IF(OR(Annex2!K360="",Annex2!K360=0),"",Annex2!K360)</f>
        <v/>
      </c>
      <c r="N353" s="48" t="str">
        <f>IF(OR(Annex2!L360="",Annex2!L360="N/A"),"",Annex2!L360)</f>
        <v/>
      </c>
      <c r="O353" s="33"/>
      <c r="P353" s="34" t="str">
        <f t="shared" si="89"/>
        <v/>
      </c>
      <c r="Q353" s="52" t="str">
        <f>IF(OR(Annex2!M360="",Annex2!M360=" "),"","Yes")</f>
        <v/>
      </c>
      <c r="R353" s="53"/>
      <c r="S353" s="54" t="str">
        <f t="shared" si="90"/>
        <v/>
      </c>
      <c r="T353" s="48" t="str">
        <f>IF(OR(Annex2!N360="",Annex2!N360=" "),"",Annex2!N360)</f>
        <v/>
      </c>
      <c r="U353" s="33"/>
      <c r="V353" s="34" t="str">
        <f t="shared" si="91"/>
        <v/>
      </c>
      <c r="W353" s="50" t="str">
        <f>IF(OR(Annex2!O360="",Annex2!O360="N/A",Annex2!O360=" "),"",Annex2!O360)</f>
        <v/>
      </c>
      <c r="X353" s="53"/>
      <c r="Y353" s="54" t="str">
        <f t="shared" si="92"/>
        <v/>
      </c>
      <c r="Z353" s="48" t="str">
        <f>IF(OR(Annex2!P360="",Annex2!P360="N/A",Annex2!P360=" "),"",Annex2!P360)</f>
        <v/>
      </c>
      <c r="AA353" s="33"/>
      <c r="AB353" s="34" t="str">
        <f t="shared" si="93"/>
        <v/>
      </c>
      <c r="AC353" s="51" t="str">
        <f>IF(OR(Annex2!Q360="",Annex2!Q360=0),"",Annex2!Q360)</f>
        <v/>
      </c>
      <c r="AD353" s="53"/>
      <c r="AE353" s="54" t="str">
        <f t="shared" si="94"/>
        <v/>
      </c>
      <c r="AF353" s="52" t="str">
        <f>IF(OR(Annex2!R360="",Annex2!R360=0),"",Annex2!R360)</f>
        <v/>
      </c>
      <c r="AG353" s="47" t="str">
        <f>IF(OR(Annex2!S360="",Annex2!S360=0),"",Annex2!S360)</f>
        <v/>
      </c>
      <c r="AH353" s="33"/>
      <c r="AI353" s="33" t="str">
        <f t="shared" si="95"/>
        <v/>
      </c>
      <c r="AJ353" s="51" t="str">
        <f>IF(OR(Annex2!T360="",Annex2!T360=0),"",Annex2!T360)</f>
        <v/>
      </c>
      <c r="AK353" s="53"/>
      <c r="AL353" s="54" t="str">
        <f t="shared" si="96"/>
        <v/>
      </c>
      <c r="AM353" s="47" t="str">
        <f>IF(OR(Annex2!U360="",Annex2!U360="N/A",Annex2!U360=" "),"",Annex2!U360)</f>
        <v/>
      </c>
      <c r="AN353" s="33"/>
      <c r="AO353" s="33" t="str">
        <f t="shared" si="97"/>
        <v/>
      </c>
      <c r="AP353" s="33"/>
      <c r="AQ353" s="51" t="str">
        <f>IF(OR(Annex2!V360="",Annex2!V360=0),"",Annex2!V360)</f>
        <v/>
      </c>
      <c r="AR353" s="53"/>
      <c r="AS353" s="54" t="str">
        <f t="shared" si="98"/>
        <v/>
      </c>
      <c r="AT353" s="71" t="str">
        <f>IF(OR(Annex2!W360="",Annex2!W360=0),"",Annex2!W360)</f>
        <v/>
      </c>
      <c r="AU353" s="48" t="str">
        <f>IF(Annex2!X360&lt;&gt;"Yes","",Annex2!X360)</f>
        <v/>
      </c>
      <c r="AV353" s="33"/>
      <c r="AW353" s="73" t="str">
        <f t="shared" si="99"/>
        <v/>
      </c>
      <c r="AX353" s="50" t="str">
        <f>IF(Annex2!Y360&lt;&gt;"Yes","",Annex2!Y360)</f>
        <v/>
      </c>
      <c r="AY353" s="53"/>
      <c r="AZ353" s="54" t="str">
        <f t="shared" si="100"/>
        <v/>
      </c>
      <c r="BA353" s="48" t="str">
        <f>IF(OR(Annex2!Z360=" ",Annex2!Z360=""),"","Yes")</f>
        <v/>
      </c>
      <c r="BB353" s="33"/>
      <c r="BC353" s="73" t="str">
        <f t="shared" si="101"/>
        <v/>
      </c>
      <c r="BD353" s="33"/>
      <c r="BE353" s="56"/>
    </row>
    <row r="354" spans="1:57" ht="15" customHeight="1">
      <c r="A354" s="45" t="str">
        <f>IF(OR(Annex2!B361="",Annex2!E361=0),"",Annex2!B361)</f>
        <v/>
      </c>
      <c r="B354" s="45" t="str">
        <f>IF(OR(Annex2!D361="",Annex2!D361=0),"",Annex2!D361)</f>
        <v/>
      </c>
      <c r="C354" s="45" t="str">
        <f>IF(Annex2!E361="","",Annex2!E361)</f>
        <v/>
      </c>
      <c r="D354" s="46" t="str">
        <f>IF(Annex2!F361="","",Annex2!F361)</f>
        <v/>
      </c>
      <c r="E354" s="47" t="str">
        <f>IF(OR(Annex2!H361="",Annex2!H361=0),"",Annex2!H361)</f>
        <v/>
      </c>
      <c r="F354" s="33"/>
      <c r="G354" s="34" t="str">
        <f t="shared" si="87"/>
        <v/>
      </c>
      <c r="H354" s="33"/>
      <c r="I354" s="49" t="str">
        <f>IF(OR(Annex2!I361="",Annex2!I361=0),"",Annex2!I361)</f>
        <v/>
      </c>
      <c r="J354" s="53"/>
      <c r="K354" s="54" t="str">
        <f t="shared" si="88"/>
        <v/>
      </c>
      <c r="L354" s="52" t="str">
        <f>IF(OR(Annex2!J361="",Annex2!J361=0),"",Annex2!J361)</f>
        <v/>
      </c>
      <c r="M354" s="52" t="str">
        <f>IF(OR(Annex2!K361="",Annex2!K361=0),"",Annex2!K361)</f>
        <v/>
      </c>
      <c r="N354" s="48" t="str">
        <f>IF(OR(Annex2!L361="",Annex2!L361="N/A"),"",Annex2!L361)</f>
        <v/>
      </c>
      <c r="O354" s="33"/>
      <c r="P354" s="34" t="str">
        <f t="shared" si="89"/>
        <v/>
      </c>
      <c r="Q354" s="52" t="str">
        <f>IF(OR(Annex2!M361="",Annex2!M361=" "),"","Yes")</f>
        <v/>
      </c>
      <c r="R354" s="53"/>
      <c r="S354" s="54" t="str">
        <f t="shared" si="90"/>
        <v/>
      </c>
      <c r="T354" s="48" t="str">
        <f>IF(OR(Annex2!N361="",Annex2!N361=" "),"",Annex2!N361)</f>
        <v/>
      </c>
      <c r="U354" s="33"/>
      <c r="V354" s="34" t="str">
        <f t="shared" si="91"/>
        <v/>
      </c>
      <c r="W354" s="50" t="str">
        <f>IF(OR(Annex2!O361="",Annex2!O361="N/A",Annex2!O361=" "),"",Annex2!O361)</f>
        <v/>
      </c>
      <c r="X354" s="53"/>
      <c r="Y354" s="54" t="str">
        <f t="shared" si="92"/>
        <v/>
      </c>
      <c r="Z354" s="48" t="str">
        <f>IF(OR(Annex2!P361="",Annex2!P361="N/A",Annex2!P361=" "),"",Annex2!P361)</f>
        <v/>
      </c>
      <c r="AA354" s="33"/>
      <c r="AB354" s="34" t="str">
        <f t="shared" si="93"/>
        <v/>
      </c>
      <c r="AC354" s="51" t="str">
        <f>IF(OR(Annex2!Q361="",Annex2!Q361=0),"",Annex2!Q361)</f>
        <v/>
      </c>
      <c r="AD354" s="53"/>
      <c r="AE354" s="54" t="str">
        <f t="shared" si="94"/>
        <v/>
      </c>
      <c r="AF354" s="52" t="str">
        <f>IF(OR(Annex2!R361="",Annex2!R361=0),"",Annex2!R361)</f>
        <v/>
      </c>
      <c r="AG354" s="47" t="str">
        <f>IF(OR(Annex2!S361="",Annex2!S361=0),"",Annex2!S361)</f>
        <v/>
      </c>
      <c r="AH354" s="33"/>
      <c r="AI354" s="33" t="str">
        <f t="shared" si="95"/>
        <v/>
      </c>
      <c r="AJ354" s="51" t="str">
        <f>IF(OR(Annex2!T361="",Annex2!T361=0),"",Annex2!T361)</f>
        <v/>
      </c>
      <c r="AK354" s="53"/>
      <c r="AL354" s="54" t="str">
        <f t="shared" si="96"/>
        <v/>
      </c>
      <c r="AM354" s="47" t="str">
        <f>IF(OR(Annex2!U361="",Annex2!U361="N/A",Annex2!U361=" "),"",Annex2!U361)</f>
        <v/>
      </c>
      <c r="AN354" s="33"/>
      <c r="AO354" s="33" t="str">
        <f t="shared" si="97"/>
        <v/>
      </c>
      <c r="AP354" s="33"/>
      <c r="AQ354" s="51" t="str">
        <f>IF(OR(Annex2!V361="",Annex2!V361=0),"",Annex2!V361)</f>
        <v/>
      </c>
      <c r="AR354" s="53"/>
      <c r="AS354" s="54" t="str">
        <f t="shared" si="98"/>
        <v/>
      </c>
      <c r="AT354" s="71" t="str">
        <f>IF(OR(Annex2!W361="",Annex2!W361=0),"",Annex2!W361)</f>
        <v/>
      </c>
      <c r="AU354" s="48" t="str">
        <f>IF(Annex2!X361&lt;&gt;"Yes","",Annex2!X361)</f>
        <v/>
      </c>
      <c r="AV354" s="33"/>
      <c r="AW354" s="73" t="str">
        <f t="shared" si="99"/>
        <v/>
      </c>
      <c r="AX354" s="50" t="str">
        <f>IF(Annex2!Y361&lt;&gt;"Yes","",Annex2!Y361)</f>
        <v/>
      </c>
      <c r="AY354" s="53"/>
      <c r="AZ354" s="54" t="str">
        <f t="shared" si="100"/>
        <v/>
      </c>
      <c r="BA354" s="48" t="str">
        <f>IF(OR(Annex2!Z361=" ",Annex2!Z361=""),"","Yes")</f>
        <v/>
      </c>
      <c r="BB354" s="33"/>
      <c r="BC354" s="73" t="str">
        <f t="shared" si="101"/>
        <v/>
      </c>
      <c r="BD354" s="33"/>
      <c r="BE354" s="56"/>
    </row>
    <row r="355" spans="1:57" ht="15" customHeight="1">
      <c r="A355" s="45" t="str">
        <f>IF(OR(Annex2!B362="",Annex2!E362=0),"",Annex2!B362)</f>
        <v/>
      </c>
      <c r="B355" s="45" t="str">
        <f>IF(OR(Annex2!D362="",Annex2!D362=0),"",Annex2!D362)</f>
        <v/>
      </c>
      <c r="C355" s="45" t="str">
        <f>IF(Annex2!E362="","",Annex2!E362)</f>
        <v/>
      </c>
      <c r="D355" s="46" t="str">
        <f>IF(Annex2!F362="","",Annex2!F362)</f>
        <v/>
      </c>
      <c r="E355" s="47" t="str">
        <f>IF(OR(Annex2!H362="",Annex2!H362=0),"",Annex2!H362)</f>
        <v/>
      </c>
      <c r="F355" s="33"/>
      <c r="G355" s="34" t="str">
        <f t="shared" si="87"/>
        <v/>
      </c>
      <c r="H355" s="33"/>
      <c r="I355" s="49" t="str">
        <f>IF(OR(Annex2!I362="",Annex2!I362=0),"",Annex2!I362)</f>
        <v/>
      </c>
      <c r="J355" s="53"/>
      <c r="K355" s="54" t="str">
        <f t="shared" si="88"/>
        <v/>
      </c>
      <c r="L355" s="52" t="str">
        <f>IF(OR(Annex2!J362="",Annex2!J362=0),"",Annex2!J362)</f>
        <v/>
      </c>
      <c r="M355" s="52" t="str">
        <f>IF(OR(Annex2!K362="",Annex2!K362=0),"",Annex2!K362)</f>
        <v/>
      </c>
      <c r="N355" s="48" t="str">
        <f>IF(OR(Annex2!L362="",Annex2!L362="N/A"),"",Annex2!L362)</f>
        <v/>
      </c>
      <c r="O355" s="33"/>
      <c r="P355" s="34" t="str">
        <f t="shared" si="89"/>
        <v/>
      </c>
      <c r="Q355" s="52" t="str">
        <f>IF(OR(Annex2!M362="",Annex2!M362=" "),"","Yes")</f>
        <v/>
      </c>
      <c r="R355" s="53"/>
      <c r="S355" s="54" t="str">
        <f t="shared" si="90"/>
        <v/>
      </c>
      <c r="T355" s="48" t="str">
        <f>IF(OR(Annex2!N362="",Annex2!N362=" "),"",Annex2!N362)</f>
        <v/>
      </c>
      <c r="U355" s="33"/>
      <c r="V355" s="34" t="str">
        <f t="shared" si="91"/>
        <v/>
      </c>
      <c r="W355" s="50" t="str">
        <f>IF(OR(Annex2!O362="",Annex2!O362="N/A",Annex2!O362=" "),"",Annex2!O362)</f>
        <v/>
      </c>
      <c r="X355" s="53"/>
      <c r="Y355" s="54" t="str">
        <f t="shared" si="92"/>
        <v/>
      </c>
      <c r="Z355" s="48" t="str">
        <f>IF(OR(Annex2!P362="",Annex2!P362="N/A",Annex2!P362=" "),"",Annex2!P362)</f>
        <v/>
      </c>
      <c r="AA355" s="33"/>
      <c r="AB355" s="34" t="str">
        <f t="shared" si="93"/>
        <v/>
      </c>
      <c r="AC355" s="51" t="str">
        <f>IF(OR(Annex2!Q362="",Annex2!Q362=0),"",Annex2!Q362)</f>
        <v/>
      </c>
      <c r="AD355" s="53"/>
      <c r="AE355" s="54" t="str">
        <f t="shared" si="94"/>
        <v/>
      </c>
      <c r="AF355" s="52" t="str">
        <f>IF(OR(Annex2!R362="",Annex2!R362=0),"",Annex2!R362)</f>
        <v/>
      </c>
      <c r="AG355" s="47" t="str">
        <f>IF(OR(Annex2!S362="",Annex2!S362=0),"",Annex2!S362)</f>
        <v/>
      </c>
      <c r="AH355" s="33"/>
      <c r="AI355" s="33" t="str">
        <f t="shared" si="95"/>
        <v/>
      </c>
      <c r="AJ355" s="51" t="str">
        <f>IF(OR(Annex2!T362="",Annex2!T362=0),"",Annex2!T362)</f>
        <v/>
      </c>
      <c r="AK355" s="53"/>
      <c r="AL355" s="54" t="str">
        <f t="shared" si="96"/>
        <v/>
      </c>
      <c r="AM355" s="47" t="str">
        <f>IF(OR(Annex2!U362="",Annex2!U362="N/A",Annex2!U362=" "),"",Annex2!U362)</f>
        <v/>
      </c>
      <c r="AN355" s="33"/>
      <c r="AO355" s="33" t="str">
        <f t="shared" si="97"/>
        <v/>
      </c>
      <c r="AP355" s="33"/>
      <c r="AQ355" s="51" t="str">
        <f>IF(OR(Annex2!V362="",Annex2!V362=0),"",Annex2!V362)</f>
        <v/>
      </c>
      <c r="AR355" s="53"/>
      <c r="AS355" s="54" t="str">
        <f t="shared" si="98"/>
        <v/>
      </c>
      <c r="AT355" s="71" t="str">
        <f>IF(OR(Annex2!W362="",Annex2!W362=0),"",Annex2!W362)</f>
        <v/>
      </c>
      <c r="AU355" s="48" t="str">
        <f>IF(Annex2!X362&lt;&gt;"Yes","",Annex2!X362)</f>
        <v/>
      </c>
      <c r="AV355" s="33"/>
      <c r="AW355" s="73" t="str">
        <f t="shared" si="99"/>
        <v/>
      </c>
      <c r="AX355" s="50" t="str">
        <f>IF(Annex2!Y362&lt;&gt;"Yes","",Annex2!Y362)</f>
        <v/>
      </c>
      <c r="AY355" s="53"/>
      <c r="AZ355" s="54" t="str">
        <f t="shared" si="100"/>
        <v/>
      </c>
      <c r="BA355" s="48" t="str">
        <f>IF(OR(Annex2!Z362=" ",Annex2!Z362=""),"","Yes")</f>
        <v/>
      </c>
      <c r="BB355" s="33"/>
      <c r="BC355" s="73" t="str">
        <f t="shared" si="101"/>
        <v/>
      </c>
      <c r="BD355" s="33"/>
      <c r="BE355" s="56"/>
    </row>
    <row r="356" spans="1:57" ht="15" customHeight="1">
      <c r="A356" s="45" t="str">
        <f>IF(OR(Annex2!B363="",Annex2!E363=0),"",Annex2!B363)</f>
        <v/>
      </c>
      <c r="B356" s="45" t="str">
        <f>IF(OR(Annex2!D363="",Annex2!D363=0),"",Annex2!D363)</f>
        <v/>
      </c>
      <c r="C356" s="45" t="str">
        <f>IF(Annex2!E363="","",Annex2!E363)</f>
        <v/>
      </c>
      <c r="D356" s="46" t="str">
        <f>IF(Annex2!F363="","",Annex2!F363)</f>
        <v/>
      </c>
      <c r="E356" s="47" t="str">
        <f>IF(OR(Annex2!H363="",Annex2!H363=0),"",Annex2!H363)</f>
        <v/>
      </c>
      <c r="F356" s="33"/>
      <c r="G356" s="34" t="str">
        <f t="shared" si="87"/>
        <v/>
      </c>
      <c r="H356" s="33"/>
      <c r="I356" s="49" t="str">
        <f>IF(OR(Annex2!I363="",Annex2!I363=0),"",Annex2!I363)</f>
        <v/>
      </c>
      <c r="J356" s="53"/>
      <c r="K356" s="54" t="str">
        <f t="shared" si="88"/>
        <v/>
      </c>
      <c r="L356" s="52" t="str">
        <f>IF(OR(Annex2!J363="",Annex2!J363=0),"",Annex2!J363)</f>
        <v/>
      </c>
      <c r="M356" s="52" t="str">
        <f>IF(OR(Annex2!K363="",Annex2!K363=0),"",Annex2!K363)</f>
        <v/>
      </c>
      <c r="N356" s="48" t="str">
        <f>IF(OR(Annex2!L363="",Annex2!L363="N/A"),"",Annex2!L363)</f>
        <v/>
      </c>
      <c r="O356" s="33"/>
      <c r="P356" s="34" t="str">
        <f t="shared" si="89"/>
        <v/>
      </c>
      <c r="Q356" s="52" t="str">
        <f>IF(OR(Annex2!M363="",Annex2!M363=" "),"","Yes")</f>
        <v/>
      </c>
      <c r="R356" s="53"/>
      <c r="S356" s="54" t="str">
        <f t="shared" si="90"/>
        <v/>
      </c>
      <c r="T356" s="48" t="str">
        <f>IF(OR(Annex2!N363="",Annex2!N363=" "),"",Annex2!N363)</f>
        <v/>
      </c>
      <c r="U356" s="33"/>
      <c r="V356" s="34" t="str">
        <f t="shared" si="91"/>
        <v/>
      </c>
      <c r="W356" s="50" t="str">
        <f>IF(OR(Annex2!O363="",Annex2!O363="N/A",Annex2!O363=" "),"",Annex2!O363)</f>
        <v/>
      </c>
      <c r="X356" s="53"/>
      <c r="Y356" s="54" t="str">
        <f t="shared" si="92"/>
        <v/>
      </c>
      <c r="Z356" s="48" t="str">
        <f>IF(OR(Annex2!P363="",Annex2!P363="N/A",Annex2!P363=" "),"",Annex2!P363)</f>
        <v/>
      </c>
      <c r="AA356" s="33"/>
      <c r="AB356" s="34" t="str">
        <f t="shared" si="93"/>
        <v/>
      </c>
      <c r="AC356" s="51" t="str">
        <f>IF(OR(Annex2!Q363="",Annex2!Q363=0),"",Annex2!Q363)</f>
        <v/>
      </c>
      <c r="AD356" s="53"/>
      <c r="AE356" s="54" t="str">
        <f t="shared" si="94"/>
        <v/>
      </c>
      <c r="AF356" s="52" t="str">
        <f>IF(OR(Annex2!R363="",Annex2!R363=0),"",Annex2!R363)</f>
        <v/>
      </c>
      <c r="AG356" s="47" t="str">
        <f>IF(OR(Annex2!S363="",Annex2!S363=0),"",Annex2!S363)</f>
        <v/>
      </c>
      <c r="AH356" s="33"/>
      <c r="AI356" s="33" t="str">
        <f t="shared" si="95"/>
        <v/>
      </c>
      <c r="AJ356" s="51" t="str">
        <f>IF(OR(Annex2!T363="",Annex2!T363=0),"",Annex2!T363)</f>
        <v/>
      </c>
      <c r="AK356" s="53"/>
      <c r="AL356" s="54" t="str">
        <f t="shared" si="96"/>
        <v/>
      </c>
      <c r="AM356" s="47" t="str">
        <f>IF(OR(Annex2!U363="",Annex2!U363="N/A",Annex2!U363=" "),"",Annex2!U363)</f>
        <v/>
      </c>
      <c r="AN356" s="33"/>
      <c r="AO356" s="33" t="str">
        <f t="shared" si="97"/>
        <v/>
      </c>
      <c r="AP356" s="33"/>
      <c r="AQ356" s="51" t="str">
        <f>IF(OR(Annex2!V363="",Annex2!V363=0),"",Annex2!V363)</f>
        <v/>
      </c>
      <c r="AR356" s="53"/>
      <c r="AS356" s="54" t="str">
        <f t="shared" si="98"/>
        <v/>
      </c>
      <c r="AT356" s="71" t="str">
        <f>IF(OR(Annex2!W363="",Annex2!W363=0),"",Annex2!W363)</f>
        <v/>
      </c>
      <c r="AU356" s="48" t="str">
        <f>IF(Annex2!X363&lt;&gt;"Yes","",Annex2!X363)</f>
        <v/>
      </c>
      <c r="AV356" s="33"/>
      <c r="AW356" s="73" t="str">
        <f t="shared" si="99"/>
        <v/>
      </c>
      <c r="AX356" s="50" t="str">
        <f>IF(Annex2!Y363&lt;&gt;"Yes","",Annex2!Y363)</f>
        <v/>
      </c>
      <c r="AY356" s="53"/>
      <c r="AZ356" s="54" t="str">
        <f t="shared" si="100"/>
        <v/>
      </c>
      <c r="BA356" s="48" t="str">
        <f>IF(OR(Annex2!Z363=" ",Annex2!Z363=""),"","Yes")</f>
        <v/>
      </c>
      <c r="BB356" s="33"/>
      <c r="BC356" s="73" t="str">
        <f t="shared" si="101"/>
        <v/>
      </c>
      <c r="BD356" s="33"/>
      <c r="BE356" s="56"/>
    </row>
    <row r="357" spans="1:57" ht="15" customHeight="1">
      <c r="A357" s="45" t="str">
        <f>IF(OR(Annex2!B364="",Annex2!E364=0),"",Annex2!B364)</f>
        <v/>
      </c>
      <c r="B357" s="45" t="str">
        <f>IF(OR(Annex2!D364="",Annex2!D364=0),"",Annex2!D364)</f>
        <v/>
      </c>
      <c r="C357" s="45" t="str">
        <f>IF(Annex2!E364="","",Annex2!E364)</f>
        <v/>
      </c>
      <c r="D357" s="46" t="str">
        <f>IF(Annex2!F364="","",Annex2!F364)</f>
        <v/>
      </c>
      <c r="E357" s="47" t="str">
        <f>IF(OR(Annex2!H364="",Annex2!H364=0),"",Annex2!H364)</f>
        <v/>
      </c>
      <c r="F357" s="33"/>
      <c r="G357" s="34" t="str">
        <f t="shared" si="87"/>
        <v/>
      </c>
      <c r="H357" s="33"/>
      <c r="I357" s="49" t="str">
        <f>IF(OR(Annex2!I364="",Annex2!I364=0),"",Annex2!I364)</f>
        <v/>
      </c>
      <c r="J357" s="53"/>
      <c r="K357" s="54" t="str">
        <f t="shared" si="88"/>
        <v/>
      </c>
      <c r="L357" s="52" t="str">
        <f>IF(OR(Annex2!J364="",Annex2!J364=0),"",Annex2!J364)</f>
        <v/>
      </c>
      <c r="M357" s="52" t="str">
        <f>IF(OR(Annex2!K364="",Annex2!K364=0),"",Annex2!K364)</f>
        <v/>
      </c>
      <c r="N357" s="48" t="str">
        <f>IF(OR(Annex2!L364="",Annex2!L364="N/A"),"",Annex2!L364)</f>
        <v/>
      </c>
      <c r="O357" s="33"/>
      <c r="P357" s="34" t="str">
        <f t="shared" si="89"/>
        <v/>
      </c>
      <c r="Q357" s="52" t="str">
        <f>IF(OR(Annex2!M364="",Annex2!M364=" "),"","Yes")</f>
        <v/>
      </c>
      <c r="R357" s="53"/>
      <c r="S357" s="54" t="str">
        <f t="shared" si="90"/>
        <v/>
      </c>
      <c r="T357" s="48" t="str">
        <f>IF(OR(Annex2!N364="",Annex2!N364=" "),"",Annex2!N364)</f>
        <v/>
      </c>
      <c r="U357" s="33"/>
      <c r="V357" s="34" t="str">
        <f t="shared" si="91"/>
        <v/>
      </c>
      <c r="W357" s="50" t="str">
        <f>IF(OR(Annex2!O364="",Annex2!O364="N/A",Annex2!O364=" "),"",Annex2!O364)</f>
        <v/>
      </c>
      <c r="X357" s="53"/>
      <c r="Y357" s="54" t="str">
        <f t="shared" si="92"/>
        <v/>
      </c>
      <c r="Z357" s="48" t="str">
        <f>IF(OR(Annex2!P364="",Annex2!P364="N/A",Annex2!P364=" "),"",Annex2!P364)</f>
        <v/>
      </c>
      <c r="AA357" s="33"/>
      <c r="AB357" s="34" t="str">
        <f t="shared" si="93"/>
        <v/>
      </c>
      <c r="AC357" s="51" t="str">
        <f>IF(OR(Annex2!Q364="",Annex2!Q364=0),"",Annex2!Q364)</f>
        <v/>
      </c>
      <c r="AD357" s="53"/>
      <c r="AE357" s="54" t="str">
        <f t="shared" si="94"/>
        <v/>
      </c>
      <c r="AF357" s="52" t="str">
        <f>IF(OR(Annex2!R364="",Annex2!R364=0),"",Annex2!R364)</f>
        <v/>
      </c>
      <c r="AG357" s="47" t="str">
        <f>IF(OR(Annex2!S364="",Annex2!S364=0),"",Annex2!S364)</f>
        <v/>
      </c>
      <c r="AH357" s="33"/>
      <c r="AI357" s="33" t="str">
        <f t="shared" si="95"/>
        <v/>
      </c>
      <c r="AJ357" s="51" t="str">
        <f>IF(OR(Annex2!T364="",Annex2!T364=0),"",Annex2!T364)</f>
        <v/>
      </c>
      <c r="AK357" s="53"/>
      <c r="AL357" s="54" t="str">
        <f t="shared" si="96"/>
        <v/>
      </c>
      <c r="AM357" s="47" t="str">
        <f>IF(OR(Annex2!U364="",Annex2!U364="N/A",Annex2!U364=" "),"",Annex2!U364)</f>
        <v/>
      </c>
      <c r="AN357" s="33"/>
      <c r="AO357" s="33" t="str">
        <f t="shared" si="97"/>
        <v/>
      </c>
      <c r="AP357" s="33"/>
      <c r="AQ357" s="51" t="str">
        <f>IF(OR(Annex2!V364="",Annex2!V364=0),"",Annex2!V364)</f>
        <v/>
      </c>
      <c r="AR357" s="53"/>
      <c r="AS357" s="54" t="str">
        <f t="shared" si="98"/>
        <v/>
      </c>
      <c r="AT357" s="71" t="str">
        <f>IF(OR(Annex2!W364="",Annex2!W364=0),"",Annex2!W364)</f>
        <v/>
      </c>
      <c r="AU357" s="48" t="str">
        <f>IF(Annex2!X364&lt;&gt;"Yes","",Annex2!X364)</f>
        <v/>
      </c>
      <c r="AV357" s="33"/>
      <c r="AW357" s="73" t="str">
        <f t="shared" si="99"/>
        <v/>
      </c>
      <c r="AX357" s="50" t="str">
        <f>IF(Annex2!Y364&lt;&gt;"Yes","",Annex2!Y364)</f>
        <v/>
      </c>
      <c r="AY357" s="53"/>
      <c r="AZ357" s="54" t="str">
        <f t="shared" si="100"/>
        <v/>
      </c>
      <c r="BA357" s="48" t="str">
        <f>IF(OR(Annex2!Z364=" ",Annex2!Z364=""),"","Yes")</f>
        <v/>
      </c>
      <c r="BB357" s="33"/>
      <c r="BC357" s="73" t="str">
        <f t="shared" si="101"/>
        <v/>
      </c>
      <c r="BD357" s="33"/>
      <c r="BE357" s="56"/>
    </row>
    <row r="358" spans="1:57" ht="15" customHeight="1">
      <c r="A358" s="45" t="str">
        <f>IF(OR(Annex2!B365="",Annex2!E365=0),"",Annex2!B365)</f>
        <v/>
      </c>
      <c r="B358" s="45" t="str">
        <f>IF(OR(Annex2!D365="",Annex2!D365=0),"",Annex2!D365)</f>
        <v/>
      </c>
      <c r="C358" s="45" t="str">
        <f>IF(Annex2!E365="","",Annex2!E365)</f>
        <v/>
      </c>
      <c r="D358" s="46" t="str">
        <f>IF(Annex2!F365="","",Annex2!F365)</f>
        <v/>
      </c>
      <c r="E358" s="47" t="str">
        <f>IF(OR(Annex2!H365="",Annex2!H365=0),"",Annex2!H365)</f>
        <v/>
      </c>
      <c r="F358" s="33"/>
      <c r="G358" s="34" t="str">
        <f t="shared" si="87"/>
        <v/>
      </c>
      <c r="H358" s="33"/>
      <c r="I358" s="49" t="str">
        <f>IF(OR(Annex2!I365="",Annex2!I365=0),"",Annex2!I365)</f>
        <v/>
      </c>
      <c r="J358" s="53"/>
      <c r="K358" s="54" t="str">
        <f t="shared" si="88"/>
        <v/>
      </c>
      <c r="L358" s="52" t="str">
        <f>IF(OR(Annex2!J365="",Annex2!J365=0),"",Annex2!J365)</f>
        <v/>
      </c>
      <c r="M358" s="52" t="str">
        <f>IF(OR(Annex2!K365="",Annex2!K365=0),"",Annex2!K365)</f>
        <v/>
      </c>
      <c r="N358" s="48" t="str">
        <f>IF(OR(Annex2!L365="",Annex2!L365="N/A"),"",Annex2!L365)</f>
        <v/>
      </c>
      <c r="O358" s="33"/>
      <c r="P358" s="34" t="str">
        <f t="shared" si="89"/>
        <v/>
      </c>
      <c r="Q358" s="52" t="str">
        <f>IF(OR(Annex2!M365="",Annex2!M365=" "),"","Yes")</f>
        <v/>
      </c>
      <c r="R358" s="53"/>
      <c r="S358" s="54" t="str">
        <f t="shared" si="90"/>
        <v/>
      </c>
      <c r="T358" s="48" t="str">
        <f>IF(OR(Annex2!N365="",Annex2!N365=" "),"",Annex2!N365)</f>
        <v/>
      </c>
      <c r="U358" s="33"/>
      <c r="V358" s="34" t="str">
        <f t="shared" si="91"/>
        <v/>
      </c>
      <c r="W358" s="50" t="str">
        <f>IF(OR(Annex2!O365="",Annex2!O365="N/A",Annex2!O365=" "),"",Annex2!O365)</f>
        <v/>
      </c>
      <c r="X358" s="53"/>
      <c r="Y358" s="54" t="str">
        <f t="shared" si="92"/>
        <v/>
      </c>
      <c r="Z358" s="48" t="str">
        <f>IF(OR(Annex2!P365="",Annex2!P365="N/A",Annex2!P365=" "),"",Annex2!P365)</f>
        <v/>
      </c>
      <c r="AA358" s="33"/>
      <c r="AB358" s="34" t="str">
        <f t="shared" si="93"/>
        <v/>
      </c>
      <c r="AC358" s="51" t="str">
        <f>IF(OR(Annex2!Q365="",Annex2!Q365=0),"",Annex2!Q365)</f>
        <v/>
      </c>
      <c r="AD358" s="53"/>
      <c r="AE358" s="54" t="str">
        <f t="shared" si="94"/>
        <v/>
      </c>
      <c r="AF358" s="52" t="str">
        <f>IF(OR(Annex2!R365="",Annex2!R365=0),"",Annex2!R365)</f>
        <v/>
      </c>
      <c r="AG358" s="47" t="str">
        <f>IF(OR(Annex2!S365="",Annex2!S365=0),"",Annex2!S365)</f>
        <v/>
      </c>
      <c r="AH358" s="33"/>
      <c r="AI358" s="33" t="str">
        <f t="shared" si="95"/>
        <v/>
      </c>
      <c r="AJ358" s="51" t="str">
        <f>IF(OR(Annex2!T365="",Annex2!T365=0),"",Annex2!T365)</f>
        <v/>
      </c>
      <c r="AK358" s="53"/>
      <c r="AL358" s="54" t="str">
        <f t="shared" si="96"/>
        <v/>
      </c>
      <c r="AM358" s="47" t="str">
        <f>IF(OR(Annex2!U365="",Annex2!U365="N/A",Annex2!U365=" "),"",Annex2!U365)</f>
        <v/>
      </c>
      <c r="AN358" s="33"/>
      <c r="AO358" s="33" t="str">
        <f t="shared" si="97"/>
        <v/>
      </c>
      <c r="AP358" s="33"/>
      <c r="AQ358" s="51" t="str">
        <f>IF(OR(Annex2!V365="",Annex2!V365=0),"",Annex2!V365)</f>
        <v/>
      </c>
      <c r="AR358" s="53"/>
      <c r="AS358" s="54" t="str">
        <f t="shared" si="98"/>
        <v/>
      </c>
      <c r="AT358" s="71" t="str">
        <f>IF(OR(Annex2!W365="",Annex2!W365=0),"",Annex2!W365)</f>
        <v/>
      </c>
      <c r="AU358" s="48" t="str">
        <f>IF(Annex2!X365&lt;&gt;"Yes","",Annex2!X365)</f>
        <v/>
      </c>
      <c r="AV358" s="33"/>
      <c r="AW358" s="73" t="str">
        <f t="shared" si="99"/>
        <v/>
      </c>
      <c r="AX358" s="50" t="str">
        <f>IF(Annex2!Y365&lt;&gt;"Yes","",Annex2!Y365)</f>
        <v/>
      </c>
      <c r="AY358" s="53"/>
      <c r="AZ358" s="54" t="str">
        <f t="shared" si="100"/>
        <v/>
      </c>
      <c r="BA358" s="48" t="str">
        <f>IF(OR(Annex2!Z365=" ",Annex2!Z365=""),"","Yes")</f>
        <v/>
      </c>
      <c r="BB358" s="33"/>
      <c r="BC358" s="73" t="str">
        <f t="shared" si="101"/>
        <v/>
      </c>
      <c r="BD358" s="33"/>
      <c r="BE358" s="56"/>
    </row>
    <row r="359" spans="1:57" ht="15" customHeight="1">
      <c r="A359" s="45" t="str">
        <f>IF(OR(Annex2!B366="",Annex2!E366=0),"",Annex2!B366)</f>
        <v/>
      </c>
      <c r="B359" s="45" t="str">
        <f>IF(OR(Annex2!D366="",Annex2!D366=0),"",Annex2!D366)</f>
        <v/>
      </c>
      <c r="C359" s="45" t="str">
        <f>IF(Annex2!E366="","",Annex2!E366)</f>
        <v/>
      </c>
      <c r="D359" s="46" t="str">
        <f>IF(Annex2!F366="","",Annex2!F366)</f>
        <v/>
      </c>
      <c r="E359" s="47" t="str">
        <f>IF(OR(Annex2!H366="",Annex2!H366=0),"",Annex2!H366)</f>
        <v/>
      </c>
      <c r="F359" s="33"/>
      <c r="G359" s="34" t="str">
        <f t="shared" si="87"/>
        <v/>
      </c>
      <c r="H359" s="33"/>
      <c r="I359" s="49" t="str">
        <f>IF(OR(Annex2!I366="",Annex2!I366=0),"",Annex2!I366)</f>
        <v/>
      </c>
      <c r="J359" s="53"/>
      <c r="K359" s="54" t="str">
        <f t="shared" si="88"/>
        <v/>
      </c>
      <c r="L359" s="52" t="str">
        <f>IF(OR(Annex2!J366="",Annex2!J366=0),"",Annex2!J366)</f>
        <v/>
      </c>
      <c r="M359" s="52" t="str">
        <f>IF(OR(Annex2!K366="",Annex2!K366=0),"",Annex2!K366)</f>
        <v/>
      </c>
      <c r="N359" s="48" t="str">
        <f>IF(OR(Annex2!L366="",Annex2!L366="N/A"),"",Annex2!L366)</f>
        <v/>
      </c>
      <c r="O359" s="33"/>
      <c r="P359" s="34" t="str">
        <f t="shared" si="89"/>
        <v/>
      </c>
      <c r="Q359" s="52" t="str">
        <f>IF(OR(Annex2!M366="",Annex2!M366=" "),"","Yes")</f>
        <v/>
      </c>
      <c r="R359" s="53"/>
      <c r="S359" s="54" t="str">
        <f t="shared" si="90"/>
        <v/>
      </c>
      <c r="T359" s="48" t="str">
        <f>IF(OR(Annex2!N366="",Annex2!N366=" "),"",Annex2!N366)</f>
        <v/>
      </c>
      <c r="U359" s="33"/>
      <c r="V359" s="34" t="str">
        <f t="shared" si="91"/>
        <v/>
      </c>
      <c r="W359" s="50" t="str">
        <f>IF(OR(Annex2!O366="",Annex2!O366="N/A",Annex2!O366=" "),"",Annex2!O366)</f>
        <v/>
      </c>
      <c r="X359" s="53"/>
      <c r="Y359" s="54" t="str">
        <f t="shared" si="92"/>
        <v/>
      </c>
      <c r="Z359" s="48" t="str">
        <f>IF(OR(Annex2!P366="",Annex2!P366="N/A",Annex2!P366=" "),"",Annex2!P366)</f>
        <v/>
      </c>
      <c r="AA359" s="33"/>
      <c r="AB359" s="34" t="str">
        <f t="shared" si="93"/>
        <v/>
      </c>
      <c r="AC359" s="51" t="str">
        <f>IF(OR(Annex2!Q366="",Annex2!Q366=0),"",Annex2!Q366)</f>
        <v/>
      </c>
      <c r="AD359" s="53"/>
      <c r="AE359" s="54" t="str">
        <f t="shared" si="94"/>
        <v/>
      </c>
      <c r="AF359" s="52" t="str">
        <f>IF(OR(Annex2!R366="",Annex2!R366=0),"",Annex2!R366)</f>
        <v/>
      </c>
      <c r="AG359" s="47" t="str">
        <f>IF(OR(Annex2!S366="",Annex2!S366=0),"",Annex2!S366)</f>
        <v/>
      </c>
      <c r="AH359" s="33"/>
      <c r="AI359" s="33" t="str">
        <f t="shared" si="95"/>
        <v/>
      </c>
      <c r="AJ359" s="51" t="str">
        <f>IF(OR(Annex2!T366="",Annex2!T366=0),"",Annex2!T366)</f>
        <v/>
      </c>
      <c r="AK359" s="53"/>
      <c r="AL359" s="54" t="str">
        <f t="shared" si="96"/>
        <v/>
      </c>
      <c r="AM359" s="47" t="str">
        <f>IF(OR(Annex2!U366="",Annex2!U366="N/A",Annex2!U366=" "),"",Annex2!U366)</f>
        <v/>
      </c>
      <c r="AN359" s="33"/>
      <c r="AO359" s="33" t="str">
        <f t="shared" si="97"/>
        <v/>
      </c>
      <c r="AP359" s="33"/>
      <c r="AQ359" s="51" t="str">
        <f>IF(OR(Annex2!V366="",Annex2!V366=0),"",Annex2!V366)</f>
        <v/>
      </c>
      <c r="AR359" s="53"/>
      <c r="AS359" s="54" t="str">
        <f t="shared" si="98"/>
        <v/>
      </c>
      <c r="AT359" s="71" t="str">
        <f>IF(OR(Annex2!W366="",Annex2!W366=0),"",Annex2!W366)</f>
        <v/>
      </c>
      <c r="AU359" s="48" t="str">
        <f>IF(Annex2!X366&lt;&gt;"Yes","",Annex2!X366)</f>
        <v/>
      </c>
      <c r="AV359" s="33"/>
      <c r="AW359" s="73" t="str">
        <f t="shared" si="99"/>
        <v/>
      </c>
      <c r="AX359" s="50" t="str">
        <f>IF(Annex2!Y366&lt;&gt;"Yes","",Annex2!Y366)</f>
        <v/>
      </c>
      <c r="AY359" s="53"/>
      <c r="AZ359" s="54" t="str">
        <f t="shared" si="100"/>
        <v/>
      </c>
      <c r="BA359" s="48" t="str">
        <f>IF(OR(Annex2!Z366=" ",Annex2!Z366=""),"","Yes")</f>
        <v/>
      </c>
      <c r="BB359" s="33"/>
      <c r="BC359" s="73" t="str">
        <f t="shared" si="101"/>
        <v/>
      </c>
      <c r="BD359" s="33"/>
      <c r="BE359" s="56"/>
    </row>
    <row r="360" spans="1:57" ht="15" customHeight="1">
      <c r="A360" s="45" t="str">
        <f>IF(OR(Annex2!B367="",Annex2!E367=0),"",Annex2!B367)</f>
        <v/>
      </c>
      <c r="B360" s="45" t="str">
        <f>IF(OR(Annex2!D367="",Annex2!D367=0),"",Annex2!D367)</f>
        <v/>
      </c>
      <c r="C360" s="45" t="str">
        <f>IF(Annex2!E367="","",Annex2!E367)</f>
        <v/>
      </c>
      <c r="D360" s="46" t="str">
        <f>IF(Annex2!F367="","",Annex2!F367)</f>
        <v/>
      </c>
      <c r="E360" s="47" t="str">
        <f>IF(OR(Annex2!H367="",Annex2!H367=0),"",Annex2!H367)</f>
        <v/>
      </c>
      <c r="F360" s="33"/>
      <c r="G360" s="34" t="str">
        <f t="shared" si="87"/>
        <v/>
      </c>
      <c r="H360" s="33"/>
      <c r="I360" s="49" t="str">
        <f>IF(OR(Annex2!I367="",Annex2!I367=0),"",Annex2!I367)</f>
        <v/>
      </c>
      <c r="J360" s="53"/>
      <c r="K360" s="54" t="str">
        <f t="shared" si="88"/>
        <v/>
      </c>
      <c r="L360" s="52" t="str">
        <f>IF(OR(Annex2!J367="",Annex2!J367=0),"",Annex2!J367)</f>
        <v/>
      </c>
      <c r="M360" s="52" t="str">
        <f>IF(OR(Annex2!K367="",Annex2!K367=0),"",Annex2!K367)</f>
        <v/>
      </c>
      <c r="N360" s="48" t="str">
        <f>IF(OR(Annex2!L367="",Annex2!L367="N/A"),"",Annex2!L367)</f>
        <v/>
      </c>
      <c r="O360" s="33"/>
      <c r="P360" s="34" t="str">
        <f t="shared" si="89"/>
        <v/>
      </c>
      <c r="Q360" s="52" t="str">
        <f>IF(OR(Annex2!M367="",Annex2!M367=" "),"","Yes")</f>
        <v/>
      </c>
      <c r="R360" s="53"/>
      <c r="S360" s="54" t="str">
        <f t="shared" si="90"/>
        <v/>
      </c>
      <c r="T360" s="48" t="str">
        <f>IF(OR(Annex2!N367="",Annex2!N367=" "),"",Annex2!N367)</f>
        <v/>
      </c>
      <c r="U360" s="33"/>
      <c r="V360" s="34" t="str">
        <f t="shared" si="91"/>
        <v/>
      </c>
      <c r="W360" s="50" t="str">
        <f>IF(OR(Annex2!O367="",Annex2!O367="N/A",Annex2!O367=" "),"",Annex2!O367)</f>
        <v/>
      </c>
      <c r="X360" s="53"/>
      <c r="Y360" s="54" t="str">
        <f t="shared" si="92"/>
        <v/>
      </c>
      <c r="Z360" s="48" t="str">
        <f>IF(OR(Annex2!P367="",Annex2!P367="N/A",Annex2!P367=" "),"",Annex2!P367)</f>
        <v/>
      </c>
      <c r="AA360" s="33"/>
      <c r="AB360" s="34" t="str">
        <f t="shared" si="93"/>
        <v/>
      </c>
      <c r="AC360" s="51" t="str">
        <f>IF(OR(Annex2!Q367="",Annex2!Q367=0),"",Annex2!Q367)</f>
        <v/>
      </c>
      <c r="AD360" s="53"/>
      <c r="AE360" s="54" t="str">
        <f t="shared" si="94"/>
        <v/>
      </c>
      <c r="AF360" s="52" t="str">
        <f>IF(OR(Annex2!R367="",Annex2!R367=0),"",Annex2!R367)</f>
        <v/>
      </c>
      <c r="AG360" s="47" t="str">
        <f>IF(OR(Annex2!S367="",Annex2!S367=0),"",Annex2!S367)</f>
        <v/>
      </c>
      <c r="AH360" s="33"/>
      <c r="AI360" s="33" t="str">
        <f t="shared" si="95"/>
        <v/>
      </c>
      <c r="AJ360" s="51" t="str">
        <f>IF(OR(Annex2!T367="",Annex2!T367=0),"",Annex2!T367)</f>
        <v/>
      </c>
      <c r="AK360" s="53"/>
      <c r="AL360" s="54" t="str">
        <f t="shared" si="96"/>
        <v/>
      </c>
      <c r="AM360" s="47" t="str">
        <f>IF(OR(Annex2!U367="",Annex2!U367="N/A",Annex2!U367=" "),"",Annex2!U367)</f>
        <v/>
      </c>
      <c r="AN360" s="33"/>
      <c r="AO360" s="33" t="str">
        <f t="shared" si="97"/>
        <v/>
      </c>
      <c r="AP360" s="33"/>
      <c r="AQ360" s="51" t="str">
        <f>IF(OR(Annex2!V367="",Annex2!V367=0),"",Annex2!V367)</f>
        <v/>
      </c>
      <c r="AR360" s="53"/>
      <c r="AS360" s="54" t="str">
        <f t="shared" si="98"/>
        <v/>
      </c>
      <c r="AT360" s="71" t="str">
        <f>IF(OR(Annex2!W367="",Annex2!W367=0),"",Annex2!W367)</f>
        <v/>
      </c>
      <c r="AU360" s="48" t="str">
        <f>IF(Annex2!X367&lt;&gt;"Yes","",Annex2!X367)</f>
        <v/>
      </c>
      <c r="AV360" s="33"/>
      <c r="AW360" s="73" t="str">
        <f t="shared" si="99"/>
        <v/>
      </c>
      <c r="AX360" s="50" t="str">
        <f>IF(Annex2!Y367&lt;&gt;"Yes","",Annex2!Y367)</f>
        <v/>
      </c>
      <c r="AY360" s="53"/>
      <c r="AZ360" s="54" t="str">
        <f t="shared" si="100"/>
        <v/>
      </c>
      <c r="BA360" s="48" t="str">
        <f>IF(OR(Annex2!Z367=" ",Annex2!Z367=""),"","Yes")</f>
        <v/>
      </c>
      <c r="BB360" s="33"/>
      <c r="BC360" s="73" t="str">
        <f t="shared" si="101"/>
        <v/>
      </c>
      <c r="BD360" s="33"/>
      <c r="BE360" s="56"/>
    </row>
    <row r="361" spans="1:57" ht="15" customHeight="1">
      <c r="A361" s="45" t="str">
        <f>IF(OR(Annex2!B368="",Annex2!E368=0),"",Annex2!B368)</f>
        <v/>
      </c>
      <c r="B361" s="45" t="str">
        <f>IF(OR(Annex2!D368="",Annex2!D368=0),"",Annex2!D368)</f>
        <v/>
      </c>
      <c r="C361" s="45" t="str">
        <f>IF(Annex2!E368="","",Annex2!E368)</f>
        <v/>
      </c>
      <c r="D361" s="46" t="str">
        <f>IF(Annex2!F368="","",Annex2!F368)</f>
        <v/>
      </c>
      <c r="E361" s="47" t="str">
        <f>IF(OR(Annex2!H368="",Annex2!H368=0),"",Annex2!H368)</f>
        <v/>
      </c>
      <c r="F361" s="33"/>
      <c r="G361" s="34" t="str">
        <f t="shared" si="87"/>
        <v/>
      </c>
      <c r="H361" s="33"/>
      <c r="I361" s="49" t="str">
        <f>IF(OR(Annex2!I368="",Annex2!I368=0),"",Annex2!I368)</f>
        <v/>
      </c>
      <c r="J361" s="53"/>
      <c r="K361" s="54" t="str">
        <f t="shared" si="88"/>
        <v/>
      </c>
      <c r="L361" s="52" t="str">
        <f>IF(OR(Annex2!J368="",Annex2!J368=0),"",Annex2!J368)</f>
        <v/>
      </c>
      <c r="M361" s="52" t="str">
        <f>IF(OR(Annex2!K368="",Annex2!K368=0),"",Annex2!K368)</f>
        <v/>
      </c>
      <c r="N361" s="48" t="str">
        <f>IF(OR(Annex2!L368="",Annex2!L368="N/A"),"",Annex2!L368)</f>
        <v/>
      </c>
      <c r="O361" s="33"/>
      <c r="P361" s="34" t="str">
        <f t="shared" si="89"/>
        <v/>
      </c>
      <c r="Q361" s="52" t="str">
        <f>IF(OR(Annex2!M368="",Annex2!M368=" "),"","Yes")</f>
        <v/>
      </c>
      <c r="R361" s="53"/>
      <c r="S361" s="54" t="str">
        <f t="shared" si="90"/>
        <v/>
      </c>
      <c r="T361" s="48" t="str">
        <f>IF(OR(Annex2!N368="",Annex2!N368=" "),"",Annex2!N368)</f>
        <v/>
      </c>
      <c r="U361" s="33"/>
      <c r="V361" s="34" t="str">
        <f t="shared" si="91"/>
        <v/>
      </c>
      <c r="W361" s="50" t="str">
        <f>IF(OR(Annex2!O368="",Annex2!O368="N/A",Annex2!O368=" "),"",Annex2!O368)</f>
        <v/>
      </c>
      <c r="X361" s="53"/>
      <c r="Y361" s="54" t="str">
        <f t="shared" si="92"/>
        <v/>
      </c>
      <c r="Z361" s="48" t="str">
        <f>IF(OR(Annex2!P368="",Annex2!P368="N/A",Annex2!P368=" "),"",Annex2!P368)</f>
        <v/>
      </c>
      <c r="AA361" s="33"/>
      <c r="AB361" s="34" t="str">
        <f t="shared" si="93"/>
        <v/>
      </c>
      <c r="AC361" s="51" t="str">
        <f>IF(OR(Annex2!Q368="",Annex2!Q368=0),"",Annex2!Q368)</f>
        <v/>
      </c>
      <c r="AD361" s="53"/>
      <c r="AE361" s="54" t="str">
        <f t="shared" si="94"/>
        <v/>
      </c>
      <c r="AF361" s="52" t="str">
        <f>IF(OR(Annex2!R368="",Annex2!R368=0),"",Annex2!R368)</f>
        <v/>
      </c>
      <c r="AG361" s="47" t="str">
        <f>IF(OR(Annex2!S368="",Annex2!S368=0),"",Annex2!S368)</f>
        <v/>
      </c>
      <c r="AH361" s="33"/>
      <c r="AI361" s="33" t="str">
        <f t="shared" si="95"/>
        <v/>
      </c>
      <c r="AJ361" s="51" t="str">
        <f>IF(OR(Annex2!T368="",Annex2!T368=0),"",Annex2!T368)</f>
        <v/>
      </c>
      <c r="AK361" s="53"/>
      <c r="AL361" s="54" t="str">
        <f t="shared" si="96"/>
        <v/>
      </c>
      <c r="AM361" s="47" t="str">
        <f>IF(OR(Annex2!U368="",Annex2!U368="N/A",Annex2!U368=" "),"",Annex2!U368)</f>
        <v/>
      </c>
      <c r="AN361" s="33"/>
      <c r="AO361" s="33" t="str">
        <f t="shared" si="97"/>
        <v/>
      </c>
      <c r="AP361" s="33"/>
      <c r="AQ361" s="51" t="str">
        <f>IF(OR(Annex2!V368="",Annex2!V368=0),"",Annex2!V368)</f>
        <v/>
      </c>
      <c r="AR361" s="53"/>
      <c r="AS361" s="54" t="str">
        <f t="shared" si="98"/>
        <v/>
      </c>
      <c r="AT361" s="71" t="str">
        <f>IF(OR(Annex2!W368="",Annex2!W368=0),"",Annex2!W368)</f>
        <v/>
      </c>
      <c r="AU361" s="48" t="str">
        <f>IF(Annex2!X368&lt;&gt;"Yes","",Annex2!X368)</f>
        <v/>
      </c>
      <c r="AV361" s="33"/>
      <c r="AW361" s="73" t="str">
        <f t="shared" si="99"/>
        <v/>
      </c>
      <c r="AX361" s="50" t="str">
        <f>IF(Annex2!Y368&lt;&gt;"Yes","",Annex2!Y368)</f>
        <v/>
      </c>
      <c r="AY361" s="53"/>
      <c r="AZ361" s="54" t="str">
        <f t="shared" si="100"/>
        <v/>
      </c>
      <c r="BA361" s="48" t="str">
        <f>IF(OR(Annex2!Z368=" ",Annex2!Z368=""),"","Yes")</f>
        <v/>
      </c>
      <c r="BB361" s="33"/>
      <c r="BC361" s="73" t="str">
        <f t="shared" si="101"/>
        <v/>
      </c>
      <c r="BD361" s="33"/>
      <c r="BE361" s="56"/>
    </row>
    <row r="362" spans="1:57" ht="15" customHeight="1">
      <c r="A362" s="45" t="str">
        <f>IF(OR(Annex2!B369="",Annex2!E369=0),"",Annex2!B369)</f>
        <v/>
      </c>
      <c r="B362" s="45" t="str">
        <f>IF(OR(Annex2!D369="",Annex2!D369=0),"",Annex2!D369)</f>
        <v/>
      </c>
      <c r="C362" s="45" t="str">
        <f>IF(Annex2!E369="","",Annex2!E369)</f>
        <v/>
      </c>
      <c r="D362" s="46" t="str">
        <f>IF(Annex2!F369="","",Annex2!F369)</f>
        <v/>
      </c>
      <c r="E362" s="47" t="str">
        <f>IF(OR(Annex2!H369="",Annex2!H369=0),"",Annex2!H369)</f>
        <v/>
      </c>
      <c r="F362" s="33"/>
      <c r="G362" s="34" t="str">
        <f t="shared" si="87"/>
        <v/>
      </c>
      <c r="H362" s="33"/>
      <c r="I362" s="49" t="str">
        <f>IF(OR(Annex2!I369="",Annex2!I369=0),"",Annex2!I369)</f>
        <v/>
      </c>
      <c r="J362" s="53"/>
      <c r="K362" s="54" t="str">
        <f t="shared" si="88"/>
        <v/>
      </c>
      <c r="L362" s="52" t="str">
        <f>IF(OR(Annex2!J369="",Annex2!J369=0),"",Annex2!J369)</f>
        <v/>
      </c>
      <c r="M362" s="52" t="str">
        <f>IF(OR(Annex2!K369="",Annex2!K369=0),"",Annex2!K369)</f>
        <v/>
      </c>
      <c r="N362" s="48" t="str">
        <f>IF(OR(Annex2!L369="",Annex2!L369="N/A"),"",Annex2!L369)</f>
        <v/>
      </c>
      <c r="O362" s="33"/>
      <c r="P362" s="34" t="str">
        <f t="shared" si="89"/>
        <v/>
      </c>
      <c r="Q362" s="52" t="str">
        <f>IF(OR(Annex2!M369="",Annex2!M369=" "),"","Yes")</f>
        <v/>
      </c>
      <c r="R362" s="53"/>
      <c r="S362" s="54" t="str">
        <f t="shared" si="90"/>
        <v/>
      </c>
      <c r="T362" s="48" t="str">
        <f>IF(OR(Annex2!N369="",Annex2!N369=" "),"",Annex2!N369)</f>
        <v/>
      </c>
      <c r="U362" s="33"/>
      <c r="V362" s="34" t="str">
        <f t="shared" si="91"/>
        <v/>
      </c>
      <c r="W362" s="50" t="str">
        <f>IF(OR(Annex2!O369="",Annex2!O369="N/A",Annex2!O369=" "),"",Annex2!O369)</f>
        <v/>
      </c>
      <c r="X362" s="53"/>
      <c r="Y362" s="54" t="str">
        <f t="shared" si="92"/>
        <v/>
      </c>
      <c r="Z362" s="48" t="str">
        <f>IF(OR(Annex2!P369="",Annex2!P369="N/A",Annex2!P369=" "),"",Annex2!P369)</f>
        <v/>
      </c>
      <c r="AA362" s="33"/>
      <c r="AB362" s="34" t="str">
        <f t="shared" si="93"/>
        <v/>
      </c>
      <c r="AC362" s="51" t="str">
        <f>IF(OR(Annex2!Q369="",Annex2!Q369=0),"",Annex2!Q369)</f>
        <v/>
      </c>
      <c r="AD362" s="53"/>
      <c r="AE362" s="54" t="str">
        <f t="shared" si="94"/>
        <v/>
      </c>
      <c r="AF362" s="52" t="str">
        <f>IF(OR(Annex2!R369="",Annex2!R369=0),"",Annex2!R369)</f>
        <v/>
      </c>
      <c r="AG362" s="47" t="str">
        <f>IF(OR(Annex2!S369="",Annex2!S369=0),"",Annex2!S369)</f>
        <v/>
      </c>
      <c r="AH362" s="33"/>
      <c r="AI362" s="33" t="str">
        <f t="shared" si="95"/>
        <v/>
      </c>
      <c r="AJ362" s="51" t="str">
        <f>IF(OR(Annex2!T369="",Annex2!T369=0),"",Annex2!T369)</f>
        <v/>
      </c>
      <c r="AK362" s="53"/>
      <c r="AL362" s="54" t="str">
        <f t="shared" si="96"/>
        <v/>
      </c>
      <c r="AM362" s="47" t="str">
        <f>IF(OR(Annex2!U369="",Annex2!U369="N/A",Annex2!U369=" "),"",Annex2!U369)</f>
        <v/>
      </c>
      <c r="AN362" s="33"/>
      <c r="AO362" s="33" t="str">
        <f t="shared" si="97"/>
        <v/>
      </c>
      <c r="AP362" s="33"/>
      <c r="AQ362" s="51" t="str">
        <f>IF(OR(Annex2!V369="",Annex2!V369=0),"",Annex2!V369)</f>
        <v/>
      </c>
      <c r="AR362" s="53"/>
      <c r="AS362" s="54" t="str">
        <f t="shared" si="98"/>
        <v/>
      </c>
      <c r="AT362" s="71" t="str">
        <f>IF(OR(Annex2!W369="",Annex2!W369=0),"",Annex2!W369)</f>
        <v/>
      </c>
      <c r="AU362" s="48" t="str">
        <f>IF(Annex2!X369&lt;&gt;"Yes","",Annex2!X369)</f>
        <v/>
      </c>
      <c r="AV362" s="33"/>
      <c r="AW362" s="73" t="str">
        <f t="shared" si="99"/>
        <v/>
      </c>
      <c r="AX362" s="50" t="str">
        <f>IF(Annex2!Y369&lt;&gt;"Yes","",Annex2!Y369)</f>
        <v/>
      </c>
      <c r="AY362" s="53"/>
      <c r="AZ362" s="54" t="str">
        <f t="shared" si="100"/>
        <v/>
      </c>
      <c r="BA362" s="48" t="str">
        <f>IF(OR(Annex2!Z369=" ",Annex2!Z369=""),"","Yes")</f>
        <v/>
      </c>
      <c r="BB362" s="33"/>
      <c r="BC362" s="73" t="str">
        <f t="shared" si="101"/>
        <v/>
      </c>
      <c r="BD362" s="33"/>
      <c r="BE362" s="56"/>
    </row>
    <row r="363" spans="1:57" ht="15" customHeight="1">
      <c r="A363" s="45" t="str">
        <f>IF(OR(Annex2!B370="",Annex2!E370=0),"",Annex2!B370)</f>
        <v/>
      </c>
      <c r="B363" s="45" t="str">
        <f>IF(OR(Annex2!D370="",Annex2!D370=0),"",Annex2!D370)</f>
        <v/>
      </c>
      <c r="C363" s="45" t="str">
        <f>IF(Annex2!E370="","",Annex2!E370)</f>
        <v/>
      </c>
      <c r="D363" s="46" t="str">
        <f>IF(Annex2!F370="","",Annex2!F370)</f>
        <v/>
      </c>
      <c r="E363" s="47" t="str">
        <f>IF(OR(Annex2!H370="",Annex2!H370=0),"",Annex2!H370)</f>
        <v/>
      </c>
      <c r="F363" s="33"/>
      <c r="G363" s="34" t="str">
        <f t="shared" si="87"/>
        <v/>
      </c>
      <c r="H363" s="33"/>
      <c r="I363" s="49" t="str">
        <f>IF(OR(Annex2!I370="",Annex2!I370=0),"",Annex2!I370)</f>
        <v/>
      </c>
      <c r="J363" s="53"/>
      <c r="K363" s="54" t="str">
        <f t="shared" si="88"/>
        <v/>
      </c>
      <c r="L363" s="52" t="str">
        <f>IF(OR(Annex2!J370="",Annex2!J370=0),"",Annex2!J370)</f>
        <v/>
      </c>
      <c r="M363" s="52" t="str">
        <f>IF(OR(Annex2!K370="",Annex2!K370=0),"",Annex2!K370)</f>
        <v/>
      </c>
      <c r="N363" s="48" t="str">
        <f>IF(OR(Annex2!L370="",Annex2!L370="N/A"),"",Annex2!L370)</f>
        <v/>
      </c>
      <c r="O363" s="33"/>
      <c r="P363" s="34" t="str">
        <f t="shared" si="89"/>
        <v/>
      </c>
      <c r="Q363" s="52" t="str">
        <f>IF(OR(Annex2!M370="",Annex2!M370=" "),"","Yes")</f>
        <v/>
      </c>
      <c r="R363" s="53"/>
      <c r="S363" s="54" t="str">
        <f t="shared" si="90"/>
        <v/>
      </c>
      <c r="T363" s="48" t="str">
        <f>IF(OR(Annex2!N370="",Annex2!N370=" "),"",Annex2!N370)</f>
        <v/>
      </c>
      <c r="U363" s="33"/>
      <c r="V363" s="34" t="str">
        <f t="shared" si="91"/>
        <v/>
      </c>
      <c r="W363" s="50" t="str">
        <f>IF(OR(Annex2!O370="",Annex2!O370="N/A",Annex2!O370=" "),"",Annex2!O370)</f>
        <v/>
      </c>
      <c r="X363" s="53"/>
      <c r="Y363" s="54" t="str">
        <f t="shared" si="92"/>
        <v/>
      </c>
      <c r="Z363" s="48" t="str">
        <f>IF(OR(Annex2!P370="",Annex2!P370="N/A",Annex2!P370=" "),"",Annex2!P370)</f>
        <v/>
      </c>
      <c r="AA363" s="33"/>
      <c r="AB363" s="34" t="str">
        <f t="shared" si="93"/>
        <v/>
      </c>
      <c r="AC363" s="51" t="str">
        <f>IF(OR(Annex2!Q370="",Annex2!Q370=0),"",Annex2!Q370)</f>
        <v/>
      </c>
      <c r="AD363" s="53"/>
      <c r="AE363" s="54" t="str">
        <f t="shared" si="94"/>
        <v/>
      </c>
      <c r="AF363" s="52" t="str">
        <f>IF(OR(Annex2!R370="",Annex2!R370=0),"",Annex2!R370)</f>
        <v/>
      </c>
      <c r="AG363" s="47" t="str">
        <f>IF(OR(Annex2!S370="",Annex2!S370=0),"",Annex2!S370)</f>
        <v/>
      </c>
      <c r="AH363" s="33"/>
      <c r="AI363" s="33" t="str">
        <f t="shared" si="95"/>
        <v/>
      </c>
      <c r="AJ363" s="51" t="str">
        <f>IF(OR(Annex2!T370="",Annex2!T370=0),"",Annex2!T370)</f>
        <v/>
      </c>
      <c r="AK363" s="53"/>
      <c r="AL363" s="54" t="str">
        <f t="shared" si="96"/>
        <v/>
      </c>
      <c r="AM363" s="47" t="str">
        <f>IF(OR(Annex2!U370="",Annex2!U370="N/A",Annex2!U370=" "),"",Annex2!U370)</f>
        <v/>
      </c>
      <c r="AN363" s="33"/>
      <c r="AO363" s="33" t="str">
        <f t="shared" si="97"/>
        <v/>
      </c>
      <c r="AP363" s="33"/>
      <c r="AQ363" s="51" t="str">
        <f>IF(OR(Annex2!V370="",Annex2!V370=0),"",Annex2!V370)</f>
        <v/>
      </c>
      <c r="AR363" s="53"/>
      <c r="AS363" s="54" t="str">
        <f t="shared" si="98"/>
        <v/>
      </c>
      <c r="AT363" s="71" t="str">
        <f>IF(OR(Annex2!W370="",Annex2!W370=0),"",Annex2!W370)</f>
        <v/>
      </c>
      <c r="AU363" s="48" t="str">
        <f>IF(Annex2!X370&lt;&gt;"Yes","",Annex2!X370)</f>
        <v/>
      </c>
      <c r="AV363" s="33"/>
      <c r="AW363" s="73" t="str">
        <f t="shared" si="99"/>
        <v/>
      </c>
      <c r="AX363" s="50" t="str">
        <f>IF(Annex2!Y370&lt;&gt;"Yes","",Annex2!Y370)</f>
        <v/>
      </c>
      <c r="AY363" s="53"/>
      <c r="AZ363" s="54" t="str">
        <f t="shared" si="100"/>
        <v/>
      </c>
      <c r="BA363" s="48" t="str">
        <f>IF(OR(Annex2!Z370=" ",Annex2!Z370=""),"","Yes")</f>
        <v/>
      </c>
      <c r="BB363" s="33"/>
      <c r="BC363" s="73" t="str">
        <f t="shared" si="101"/>
        <v/>
      </c>
      <c r="BD363" s="33"/>
      <c r="BE363" s="56"/>
    </row>
    <row r="364" spans="1:57" ht="15" customHeight="1">
      <c r="A364" s="45" t="str">
        <f>IF(OR(Annex2!B371="",Annex2!E371=0),"",Annex2!B371)</f>
        <v/>
      </c>
      <c r="B364" s="45" t="str">
        <f>IF(OR(Annex2!D371="",Annex2!D371=0),"",Annex2!D371)</f>
        <v/>
      </c>
      <c r="C364" s="45" t="str">
        <f>IF(Annex2!E371="","",Annex2!E371)</f>
        <v/>
      </c>
      <c r="D364" s="46" t="str">
        <f>IF(Annex2!F371="","",Annex2!F371)</f>
        <v/>
      </c>
      <c r="E364" s="47" t="str">
        <f>IF(OR(Annex2!H371="",Annex2!H371=0),"",Annex2!H371)</f>
        <v/>
      </c>
      <c r="F364" s="33"/>
      <c r="G364" s="34" t="str">
        <f t="shared" si="87"/>
        <v/>
      </c>
      <c r="H364" s="33"/>
      <c r="I364" s="49" t="str">
        <f>IF(OR(Annex2!I371="",Annex2!I371=0),"",Annex2!I371)</f>
        <v/>
      </c>
      <c r="J364" s="53"/>
      <c r="K364" s="54" t="str">
        <f t="shared" si="88"/>
        <v/>
      </c>
      <c r="L364" s="52" t="str">
        <f>IF(OR(Annex2!J371="",Annex2!J371=0),"",Annex2!J371)</f>
        <v/>
      </c>
      <c r="M364" s="52" t="str">
        <f>IF(OR(Annex2!K371="",Annex2!K371=0),"",Annex2!K371)</f>
        <v/>
      </c>
      <c r="N364" s="48" t="str">
        <f>IF(OR(Annex2!L371="",Annex2!L371="N/A"),"",Annex2!L371)</f>
        <v/>
      </c>
      <c r="O364" s="33"/>
      <c r="P364" s="34" t="str">
        <f t="shared" si="89"/>
        <v/>
      </c>
      <c r="Q364" s="52" t="str">
        <f>IF(OR(Annex2!M371="",Annex2!M371=" "),"","Yes")</f>
        <v/>
      </c>
      <c r="R364" s="53"/>
      <c r="S364" s="54" t="str">
        <f t="shared" si="90"/>
        <v/>
      </c>
      <c r="T364" s="48" t="str">
        <f>IF(OR(Annex2!N371="",Annex2!N371=" "),"",Annex2!N371)</f>
        <v/>
      </c>
      <c r="U364" s="33"/>
      <c r="V364" s="34" t="str">
        <f t="shared" si="91"/>
        <v/>
      </c>
      <c r="W364" s="50" t="str">
        <f>IF(OR(Annex2!O371="",Annex2!O371="N/A",Annex2!O371=" "),"",Annex2!O371)</f>
        <v/>
      </c>
      <c r="X364" s="53"/>
      <c r="Y364" s="54" t="str">
        <f t="shared" si="92"/>
        <v/>
      </c>
      <c r="Z364" s="48" t="str">
        <f>IF(OR(Annex2!P371="",Annex2!P371="N/A",Annex2!P371=" "),"",Annex2!P371)</f>
        <v/>
      </c>
      <c r="AA364" s="33"/>
      <c r="AB364" s="34" t="str">
        <f t="shared" si="93"/>
        <v/>
      </c>
      <c r="AC364" s="51" t="str">
        <f>IF(OR(Annex2!Q371="",Annex2!Q371=0),"",Annex2!Q371)</f>
        <v/>
      </c>
      <c r="AD364" s="53"/>
      <c r="AE364" s="54" t="str">
        <f t="shared" si="94"/>
        <v/>
      </c>
      <c r="AF364" s="52" t="str">
        <f>IF(OR(Annex2!R371="",Annex2!R371=0),"",Annex2!R371)</f>
        <v/>
      </c>
      <c r="AG364" s="47" t="str">
        <f>IF(OR(Annex2!S371="",Annex2!S371=0),"",Annex2!S371)</f>
        <v/>
      </c>
      <c r="AH364" s="33"/>
      <c r="AI364" s="33" t="str">
        <f t="shared" si="95"/>
        <v/>
      </c>
      <c r="AJ364" s="51" t="str">
        <f>IF(OR(Annex2!T371="",Annex2!T371=0),"",Annex2!T371)</f>
        <v/>
      </c>
      <c r="AK364" s="53"/>
      <c r="AL364" s="54" t="str">
        <f t="shared" si="96"/>
        <v/>
      </c>
      <c r="AM364" s="47" t="str">
        <f>IF(OR(Annex2!U371="",Annex2!U371="N/A",Annex2!U371=" "),"",Annex2!U371)</f>
        <v/>
      </c>
      <c r="AN364" s="33"/>
      <c r="AO364" s="33" t="str">
        <f t="shared" si="97"/>
        <v/>
      </c>
      <c r="AP364" s="33"/>
      <c r="AQ364" s="51" t="str">
        <f>IF(OR(Annex2!V371="",Annex2!V371=0),"",Annex2!V371)</f>
        <v/>
      </c>
      <c r="AR364" s="53"/>
      <c r="AS364" s="54" t="str">
        <f t="shared" si="98"/>
        <v/>
      </c>
      <c r="AT364" s="71" t="str">
        <f>IF(OR(Annex2!W371="",Annex2!W371=0),"",Annex2!W371)</f>
        <v/>
      </c>
      <c r="AU364" s="48" t="str">
        <f>IF(Annex2!X371&lt;&gt;"Yes","",Annex2!X371)</f>
        <v/>
      </c>
      <c r="AV364" s="33"/>
      <c r="AW364" s="73" t="str">
        <f t="shared" si="99"/>
        <v/>
      </c>
      <c r="AX364" s="50" t="str">
        <f>IF(Annex2!Y371&lt;&gt;"Yes","",Annex2!Y371)</f>
        <v/>
      </c>
      <c r="AY364" s="53"/>
      <c r="AZ364" s="54" t="str">
        <f t="shared" si="100"/>
        <v/>
      </c>
      <c r="BA364" s="48" t="str">
        <f>IF(OR(Annex2!Z371=" ",Annex2!Z371=""),"","Yes")</f>
        <v/>
      </c>
      <c r="BB364" s="33"/>
      <c r="BC364" s="73" t="str">
        <f t="shared" si="101"/>
        <v/>
      </c>
      <c r="BD364" s="33"/>
      <c r="BE364" s="56"/>
    </row>
    <row r="365" spans="1:57" ht="15" customHeight="1">
      <c r="A365" s="45" t="str">
        <f>IF(OR(Annex2!B372="",Annex2!E372=0),"",Annex2!B372)</f>
        <v/>
      </c>
      <c r="B365" s="45" t="str">
        <f>IF(OR(Annex2!D372="",Annex2!D372=0),"",Annex2!D372)</f>
        <v/>
      </c>
      <c r="C365" s="45" t="str">
        <f>IF(Annex2!E372="","",Annex2!E372)</f>
        <v/>
      </c>
      <c r="D365" s="46" t="str">
        <f>IF(Annex2!F372="","",Annex2!F372)</f>
        <v/>
      </c>
      <c r="E365" s="47" t="str">
        <f>IF(OR(Annex2!H372="",Annex2!H372=0),"",Annex2!H372)</f>
        <v/>
      </c>
      <c r="F365" s="33"/>
      <c r="G365" s="34" t="str">
        <f t="shared" si="87"/>
        <v/>
      </c>
      <c r="H365" s="33"/>
      <c r="I365" s="49" t="str">
        <f>IF(OR(Annex2!I372="",Annex2!I372=0),"",Annex2!I372)</f>
        <v/>
      </c>
      <c r="J365" s="53"/>
      <c r="K365" s="54" t="str">
        <f t="shared" si="88"/>
        <v/>
      </c>
      <c r="L365" s="52" t="str">
        <f>IF(OR(Annex2!J372="",Annex2!J372=0),"",Annex2!J372)</f>
        <v/>
      </c>
      <c r="M365" s="52" t="str">
        <f>IF(OR(Annex2!K372="",Annex2!K372=0),"",Annex2!K372)</f>
        <v/>
      </c>
      <c r="N365" s="48" t="str">
        <f>IF(OR(Annex2!L372="",Annex2!L372="N/A"),"",Annex2!L372)</f>
        <v/>
      </c>
      <c r="O365" s="33"/>
      <c r="P365" s="34" t="str">
        <f t="shared" si="89"/>
        <v/>
      </c>
      <c r="Q365" s="52" t="str">
        <f>IF(OR(Annex2!M372="",Annex2!M372=" "),"","Yes")</f>
        <v/>
      </c>
      <c r="R365" s="53"/>
      <c r="S365" s="54" t="str">
        <f t="shared" si="90"/>
        <v/>
      </c>
      <c r="T365" s="48" t="str">
        <f>IF(OR(Annex2!N372="",Annex2!N372=" "),"",Annex2!N372)</f>
        <v/>
      </c>
      <c r="U365" s="33"/>
      <c r="V365" s="34" t="str">
        <f t="shared" si="91"/>
        <v/>
      </c>
      <c r="W365" s="50" t="str">
        <f>IF(OR(Annex2!O372="",Annex2!O372="N/A",Annex2!O372=" "),"",Annex2!O372)</f>
        <v/>
      </c>
      <c r="X365" s="53"/>
      <c r="Y365" s="54" t="str">
        <f t="shared" si="92"/>
        <v/>
      </c>
      <c r="Z365" s="48" t="str">
        <f>IF(OR(Annex2!P372="",Annex2!P372="N/A",Annex2!P372=" "),"",Annex2!P372)</f>
        <v/>
      </c>
      <c r="AA365" s="33"/>
      <c r="AB365" s="34" t="str">
        <f t="shared" si="93"/>
        <v/>
      </c>
      <c r="AC365" s="51" t="str">
        <f>IF(OR(Annex2!Q372="",Annex2!Q372=0),"",Annex2!Q372)</f>
        <v/>
      </c>
      <c r="AD365" s="53"/>
      <c r="AE365" s="54" t="str">
        <f t="shared" si="94"/>
        <v/>
      </c>
      <c r="AF365" s="52" t="str">
        <f>IF(OR(Annex2!R372="",Annex2!R372=0),"",Annex2!R372)</f>
        <v/>
      </c>
      <c r="AG365" s="47" t="str">
        <f>IF(OR(Annex2!S372="",Annex2!S372=0),"",Annex2!S372)</f>
        <v/>
      </c>
      <c r="AH365" s="33"/>
      <c r="AI365" s="33" t="str">
        <f t="shared" si="95"/>
        <v/>
      </c>
      <c r="AJ365" s="51" t="str">
        <f>IF(OR(Annex2!T372="",Annex2!T372=0),"",Annex2!T372)</f>
        <v/>
      </c>
      <c r="AK365" s="53"/>
      <c r="AL365" s="54" t="str">
        <f t="shared" si="96"/>
        <v/>
      </c>
      <c r="AM365" s="47" t="str">
        <f>IF(OR(Annex2!U372="",Annex2!U372="N/A",Annex2!U372=" "),"",Annex2!U372)</f>
        <v/>
      </c>
      <c r="AN365" s="33"/>
      <c r="AO365" s="33" t="str">
        <f t="shared" si="97"/>
        <v/>
      </c>
      <c r="AP365" s="33"/>
      <c r="AQ365" s="51" t="str">
        <f>IF(OR(Annex2!V372="",Annex2!V372=0),"",Annex2!V372)</f>
        <v/>
      </c>
      <c r="AR365" s="53"/>
      <c r="AS365" s="54" t="str">
        <f t="shared" si="98"/>
        <v/>
      </c>
      <c r="AT365" s="71" t="str">
        <f>IF(OR(Annex2!W372="",Annex2!W372=0),"",Annex2!W372)</f>
        <v/>
      </c>
      <c r="AU365" s="48" t="str">
        <f>IF(Annex2!X372&lt;&gt;"Yes","",Annex2!X372)</f>
        <v/>
      </c>
      <c r="AV365" s="33"/>
      <c r="AW365" s="73" t="str">
        <f t="shared" si="99"/>
        <v/>
      </c>
      <c r="AX365" s="50" t="str">
        <f>IF(Annex2!Y372&lt;&gt;"Yes","",Annex2!Y372)</f>
        <v/>
      </c>
      <c r="AY365" s="53"/>
      <c r="AZ365" s="54" t="str">
        <f t="shared" si="100"/>
        <v/>
      </c>
      <c r="BA365" s="48" t="str">
        <f>IF(OR(Annex2!Z372=" ",Annex2!Z372=""),"","Yes")</f>
        <v/>
      </c>
      <c r="BB365" s="33"/>
      <c r="BC365" s="73" t="str">
        <f t="shared" si="101"/>
        <v/>
      </c>
      <c r="BD365" s="33"/>
      <c r="BE365" s="56"/>
    </row>
    <row r="366" spans="1:57" ht="15" customHeight="1">
      <c r="A366" s="45" t="str">
        <f>IF(OR(Annex2!B373="",Annex2!E373=0),"",Annex2!B373)</f>
        <v/>
      </c>
      <c r="B366" s="45" t="str">
        <f>IF(OR(Annex2!D373="",Annex2!D373=0),"",Annex2!D373)</f>
        <v/>
      </c>
      <c r="C366" s="45" t="str">
        <f>IF(Annex2!E373="","",Annex2!E373)</f>
        <v/>
      </c>
      <c r="D366" s="46" t="str">
        <f>IF(Annex2!F373="","",Annex2!F373)</f>
        <v/>
      </c>
      <c r="E366" s="47" t="str">
        <f>IF(OR(Annex2!H373="",Annex2!H373=0),"",Annex2!H373)</f>
        <v/>
      </c>
      <c r="F366" s="33"/>
      <c r="G366" s="34" t="str">
        <f t="shared" si="87"/>
        <v/>
      </c>
      <c r="H366" s="33"/>
      <c r="I366" s="49" t="str">
        <f>IF(OR(Annex2!I373="",Annex2!I373=0),"",Annex2!I373)</f>
        <v/>
      </c>
      <c r="J366" s="53"/>
      <c r="K366" s="54" t="str">
        <f t="shared" si="88"/>
        <v/>
      </c>
      <c r="L366" s="52" t="str">
        <f>IF(OR(Annex2!J373="",Annex2!J373=0),"",Annex2!J373)</f>
        <v/>
      </c>
      <c r="M366" s="52" t="str">
        <f>IF(OR(Annex2!K373="",Annex2!K373=0),"",Annex2!K373)</f>
        <v/>
      </c>
      <c r="N366" s="48" t="str">
        <f>IF(OR(Annex2!L373="",Annex2!L373="N/A"),"",Annex2!L373)</f>
        <v/>
      </c>
      <c r="O366" s="33"/>
      <c r="P366" s="34" t="str">
        <f t="shared" si="89"/>
        <v/>
      </c>
      <c r="Q366" s="52" t="str">
        <f>IF(OR(Annex2!M373="",Annex2!M373=" "),"","Yes")</f>
        <v/>
      </c>
      <c r="R366" s="53"/>
      <c r="S366" s="54" t="str">
        <f t="shared" si="90"/>
        <v/>
      </c>
      <c r="T366" s="48" t="str">
        <f>IF(OR(Annex2!N373="",Annex2!N373=" "),"",Annex2!N373)</f>
        <v/>
      </c>
      <c r="U366" s="33"/>
      <c r="V366" s="34" t="str">
        <f t="shared" si="91"/>
        <v/>
      </c>
      <c r="W366" s="50" t="str">
        <f>IF(OR(Annex2!O373="",Annex2!O373="N/A",Annex2!O373=" "),"",Annex2!O373)</f>
        <v/>
      </c>
      <c r="X366" s="53"/>
      <c r="Y366" s="54" t="str">
        <f t="shared" si="92"/>
        <v/>
      </c>
      <c r="Z366" s="48" t="str">
        <f>IF(OR(Annex2!P373="",Annex2!P373="N/A",Annex2!P373=" "),"",Annex2!P373)</f>
        <v/>
      </c>
      <c r="AA366" s="33"/>
      <c r="AB366" s="34" t="str">
        <f t="shared" si="93"/>
        <v/>
      </c>
      <c r="AC366" s="51" t="str">
        <f>IF(OR(Annex2!Q373="",Annex2!Q373=0),"",Annex2!Q373)</f>
        <v/>
      </c>
      <c r="AD366" s="53"/>
      <c r="AE366" s="54" t="str">
        <f t="shared" si="94"/>
        <v/>
      </c>
      <c r="AF366" s="52" t="str">
        <f>IF(OR(Annex2!R373="",Annex2!R373=0),"",Annex2!R373)</f>
        <v/>
      </c>
      <c r="AG366" s="47" t="str">
        <f>IF(OR(Annex2!S373="",Annex2!S373=0),"",Annex2!S373)</f>
        <v/>
      </c>
      <c r="AH366" s="33"/>
      <c r="AI366" s="33" t="str">
        <f t="shared" si="95"/>
        <v/>
      </c>
      <c r="AJ366" s="51" t="str">
        <f>IF(OR(Annex2!T373="",Annex2!T373=0),"",Annex2!T373)</f>
        <v/>
      </c>
      <c r="AK366" s="53"/>
      <c r="AL366" s="54" t="str">
        <f t="shared" si="96"/>
        <v/>
      </c>
      <c r="AM366" s="47" t="str">
        <f>IF(OR(Annex2!U373="",Annex2!U373="N/A",Annex2!U373=" "),"",Annex2!U373)</f>
        <v/>
      </c>
      <c r="AN366" s="33"/>
      <c r="AO366" s="33" t="str">
        <f t="shared" si="97"/>
        <v/>
      </c>
      <c r="AP366" s="33"/>
      <c r="AQ366" s="51" t="str">
        <f>IF(OR(Annex2!V373="",Annex2!V373=0),"",Annex2!V373)</f>
        <v/>
      </c>
      <c r="AR366" s="53"/>
      <c r="AS366" s="54" t="str">
        <f t="shared" si="98"/>
        <v/>
      </c>
      <c r="AT366" s="71" t="str">
        <f>IF(OR(Annex2!W373="",Annex2!W373=0),"",Annex2!W373)</f>
        <v/>
      </c>
      <c r="AU366" s="48" t="str">
        <f>IF(Annex2!X373&lt;&gt;"Yes","",Annex2!X373)</f>
        <v/>
      </c>
      <c r="AV366" s="33"/>
      <c r="AW366" s="73" t="str">
        <f t="shared" si="99"/>
        <v/>
      </c>
      <c r="AX366" s="50" t="str">
        <f>IF(Annex2!Y373&lt;&gt;"Yes","",Annex2!Y373)</f>
        <v/>
      </c>
      <c r="AY366" s="53"/>
      <c r="AZ366" s="54" t="str">
        <f t="shared" si="100"/>
        <v/>
      </c>
      <c r="BA366" s="48" t="str">
        <f>IF(OR(Annex2!Z373=" ",Annex2!Z373=""),"","Yes")</f>
        <v/>
      </c>
      <c r="BB366" s="33"/>
      <c r="BC366" s="73" t="str">
        <f t="shared" si="101"/>
        <v/>
      </c>
      <c r="BD366" s="33"/>
      <c r="BE366" s="56"/>
    </row>
    <row r="367" spans="1:57" ht="15" customHeight="1">
      <c r="A367" s="45" t="str">
        <f>IF(OR(Annex2!B374="",Annex2!E374=0),"",Annex2!B374)</f>
        <v/>
      </c>
      <c r="B367" s="45" t="str">
        <f>IF(OR(Annex2!D374="",Annex2!D374=0),"",Annex2!D374)</f>
        <v/>
      </c>
      <c r="C367" s="45" t="str">
        <f>IF(Annex2!E374="","",Annex2!E374)</f>
        <v/>
      </c>
      <c r="D367" s="46" t="str">
        <f>IF(Annex2!F374="","",Annex2!F374)</f>
        <v/>
      </c>
      <c r="E367" s="47" t="str">
        <f>IF(OR(Annex2!H374="",Annex2!H374=0),"",Annex2!H374)</f>
        <v/>
      </c>
      <c r="F367" s="33"/>
      <c r="G367" s="34" t="str">
        <f t="shared" si="87"/>
        <v/>
      </c>
      <c r="H367" s="33"/>
      <c r="I367" s="49" t="str">
        <f>IF(OR(Annex2!I374="",Annex2!I374=0),"",Annex2!I374)</f>
        <v/>
      </c>
      <c r="J367" s="53"/>
      <c r="K367" s="54" t="str">
        <f t="shared" si="88"/>
        <v/>
      </c>
      <c r="L367" s="52" t="str">
        <f>IF(OR(Annex2!J374="",Annex2!J374=0),"",Annex2!J374)</f>
        <v/>
      </c>
      <c r="M367" s="52" t="str">
        <f>IF(OR(Annex2!K374="",Annex2!K374=0),"",Annex2!K374)</f>
        <v/>
      </c>
      <c r="N367" s="48" t="str">
        <f>IF(OR(Annex2!L374="",Annex2!L374="N/A"),"",Annex2!L374)</f>
        <v/>
      </c>
      <c r="O367" s="33"/>
      <c r="P367" s="34" t="str">
        <f t="shared" si="89"/>
        <v/>
      </c>
      <c r="Q367" s="52" t="str">
        <f>IF(OR(Annex2!M374="",Annex2!M374=" "),"","Yes")</f>
        <v/>
      </c>
      <c r="R367" s="53"/>
      <c r="S367" s="54" t="str">
        <f t="shared" si="90"/>
        <v/>
      </c>
      <c r="T367" s="48" t="str">
        <f>IF(OR(Annex2!N374="",Annex2!N374=" "),"",Annex2!N374)</f>
        <v/>
      </c>
      <c r="U367" s="33"/>
      <c r="V367" s="34" t="str">
        <f t="shared" si="91"/>
        <v/>
      </c>
      <c r="W367" s="50" t="str">
        <f>IF(OR(Annex2!O374="",Annex2!O374="N/A",Annex2!O374=" "),"",Annex2!O374)</f>
        <v/>
      </c>
      <c r="X367" s="53"/>
      <c r="Y367" s="54" t="str">
        <f t="shared" si="92"/>
        <v/>
      </c>
      <c r="Z367" s="48" t="str">
        <f>IF(OR(Annex2!P374="",Annex2!P374="N/A",Annex2!P374=" "),"",Annex2!P374)</f>
        <v/>
      </c>
      <c r="AA367" s="33"/>
      <c r="AB367" s="34" t="str">
        <f t="shared" si="93"/>
        <v/>
      </c>
      <c r="AC367" s="51" t="str">
        <f>IF(OR(Annex2!Q374="",Annex2!Q374=0),"",Annex2!Q374)</f>
        <v/>
      </c>
      <c r="AD367" s="53"/>
      <c r="AE367" s="54" t="str">
        <f t="shared" si="94"/>
        <v/>
      </c>
      <c r="AF367" s="52" t="str">
        <f>IF(OR(Annex2!R374="",Annex2!R374=0),"",Annex2!R374)</f>
        <v/>
      </c>
      <c r="AG367" s="47" t="str">
        <f>IF(OR(Annex2!S374="",Annex2!S374=0),"",Annex2!S374)</f>
        <v/>
      </c>
      <c r="AH367" s="33"/>
      <c r="AI367" s="33" t="str">
        <f t="shared" si="95"/>
        <v/>
      </c>
      <c r="AJ367" s="51" t="str">
        <f>IF(OR(Annex2!T374="",Annex2!T374=0),"",Annex2!T374)</f>
        <v/>
      </c>
      <c r="AK367" s="53"/>
      <c r="AL367" s="54" t="str">
        <f t="shared" si="96"/>
        <v/>
      </c>
      <c r="AM367" s="47" t="str">
        <f>IF(OR(Annex2!U374="",Annex2!U374="N/A",Annex2!U374=" "),"",Annex2!U374)</f>
        <v/>
      </c>
      <c r="AN367" s="33"/>
      <c r="AO367" s="33" t="str">
        <f t="shared" si="97"/>
        <v/>
      </c>
      <c r="AP367" s="33"/>
      <c r="AQ367" s="51" t="str">
        <f>IF(OR(Annex2!V374="",Annex2!V374=0),"",Annex2!V374)</f>
        <v/>
      </c>
      <c r="AR367" s="53"/>
      <c r="AS367" s="54" t="str">
        <f t="shared" si="98"/>
        <v/>
      </c>
      <c r="AT367" s="71" t="str">
        <f>IF(OR(Annex2!W374="",Annex2!W374=0),"",Annex2!W374)</f>
        <v/>
      </c>
      <c r="AU367" s="48" t="str">
        <f>IF(Annex2!X374&lt;&gt;"Yes","",Annex2!X374)</f>
        <v/>
      </c>
      <c r="AV367" s="33"/>
      <c r="AW367" s="73" t="str">
        <f t="shared" si="99"/>
        <v/>
      </c>
      <c r="AX367" s="50" t="str">
        <f>IF(Annex2!Y374&lt;&gt;"Yes","",Annex2!Y374)</f>
        <v/>
      </c>
      <c r="AY367" s="53"/>
      <c r="AZ367" s="54" t="str">
        <f t="shared" si="100"/>
        <v/>
      </c>
      <c r="BA367" s="48" t="str">
        <f>IF(OR(Annex2!Z374=" ",Annex2!Z374=""),"","Yes")</f>
        <v/>
      </c>
      <c r="BB367" s="33"/>
      <c r="BC367" s="73" t="str">
        <f t="shared" si="101"/>
        <v/>
      </c>
      <c r="BD367" s="33"/>
      <c r="BE367" s="56"/>
    </row>
    <row r="368" spans="1:57">
      <c r="A368" s="45" t="str">
        <f>IF(OR(Annex2!B375="",Annex2!E375=0),"",Annex2!B375)</f>
        <v/>
      </c>
      <c r="B368" s="45" t="str">
        <f>IF(OR(Annex2!D375="",Annex2!D375=0),"",Annex2!D375)</f>
        <v/>
      </c>
      <c r="C368" s="45" t="str">
        <f>IF(Annex2!E375="","",Annex2!E375)</f>
        <v/>
      </c>
      <c r="D368" s="46" t="str">
        <f>IF(Annex2!F375="","",Annex2!F375)</f>
        <v/>
      </c>
      <c r="E368" s="47" t="str">
        <f>IF(OR(Annex2!H375="",Annex2!H375=0),"",Annex2!H375)</f>
        <v/>
      </c>
      <c r="F368" s="33"/>
      <c r="G368" s="34" t="str">
        <f t="shared" si="87"/>
        <v/>
      </c>
      <c r="H368" s="33"/>
      <c r="I368" s="49" t="str">
        <f>IF(OR(Annex2!I375="",Annex2!I375=0),"",Annex2!I375)</f>
        <v/>
      </c>
      <c r="J368" s="53"/>
      <c r="K368" s="54" t="str">
        <f t="shared" si="88"/>
        <v/>
      </c>
      <c r="L368" s="52" t="str">
        <f>IF(OR(Annex2!J375="",Annex2!J375=0),"",Annex2!J375)</f>
        <v/>
      </c>
      <c r="M368" s="52" t="str">
        <f>IF(OR(Annex2!K375="",Annex2!K375=0),"",Annex2!K375)</f>
        <v/>
      </c>
      <c r="N368" s="48" t="str">
        <f>IF(OR(Annex2!L375="",Annex2!L375="N/A"),"",Annex2!L375)</f>
        <v/>
      </c>
      <c r="O368" s="33"/>
      <c r="P368" s="34" t="str">
        <f t="shared" si="89"/>
        <v/>
      </c>
      <c r="Q368" s="52" t="str">
        <f>IF(OR(Annex2!M375="",Annex2!M375=" "),"","Yes")</f>
        <v/>
      </c>
      <c r="R368" s="53"/>
      <c r="S368" s="54" t="str">
        <f t="shared" si="90"/>
        <v/>
      </c>
      <c r="T368" s="48" t="str">
        <f>IF(OR(Annex2!N375="",Annex2!N375=" "),"",Annex2!N375)</f>
        <v/>
      </c>
      <c r="U368" s="33"/>
      <c r="V368" s="34" t="str">
        <f t="shared" si="91"/>
        <v/>
      </c>
      <c r="W368" s="50" t="str">
        <f>IF(OR(Annex2!O375="",Annex2!O375="N/A",Annex2!O375=" "),"",Annex2!O375)</f>
        <v/>
      </c>
      <c r="X368" s="53"/>
      <c r="Y368" s="54" t="str">
        <f t="shared" si="92"/>
        <v/>
      </c>
      <c r="Z368" s="48" t="str">
        <f>IF(OR(Annex2!P375="",Annex2!P375="N/A",Annex2!P375=" "),"",Annex2!P375)</f>
        <v/>
      </c>
      <c r="AA368" s="33"/>
      <c r="AB368" s="34" t="str">
        <f t="shared" si="93"/>
        <v/>
      </c>
      <c r="AC368" s="51" t="str">
        <f>IF(OR(Annex2!Q375="",Annex2!Q375=0),"",Annex2!Q375)</f>
        <v/>
      </c>
      <c r="AD368" s="53"/>
      <c r="AE368" s="54" t="str">
        <f t="shared" si="94"/>
        <v/>
      </c>
      <c r="AF368" s="52" t="str">
        <f>IF(OR(Annex2!R375="",Annex2!R375=0),"",Annex2!R375)</f>
        <v/>
      </c>
      <c r="AG368" s="47" t="str">
        <f>IF(OR(Annex2!S375="",Annex2!S375=0),"",Annex2!S375)</f>
        <v/>
      </c>
      <c r="AH368" s="33"/>
      <c r="AI368" s="33" t="str">
        <f t="shared" si="95"/>
        <v/>
      </c>
      <c r="AJ368" s="51" t="str">
        <f>IF(OR(Annex2!T375="",Annex2!T375=0),"",Annex2!T375)</f>
        <v/>
      </c>
      <c r="AK368" s="53"/>
      <c r="AL368" s="54" t="str">
        <f t="shared" si="96"/>
        <v/>
      </c>
      <c r="AM368" s="47" t="str">
        <f>IF(OR(Annex2!U375="",Annex2!U375="N/A",Annex2!U375=" "),"",Annex2!U375)</f>
        <v/>
      </c>
      <c r="AN368" s="33"/>
      <c r="AO368" s="33" t="str">
        <f t="shared" si="97"/>
        <v/>
      </c>
      <c r="AP368" s="33"/>
      <c r="AQ368" s="51" t="str">
        <f>IF(OR(Annex2!V375="",Annex2!V375=0),"",Annex2!V375)</f>
        <v/>
      </c>
      <c r="AR368" s="53"/>
      <c r="AS368" s="54" t="str">
        <f t="shared" si="98"/>
        <v/>
      </c>
      <c r="AT368" s="71" t="str">
        <f>IF(OR(Annex2!W375="",Annex2!W375=0),"",Annex2!W375)</f>
        <v/>
      </c>
      <c r="AU368" s="48" t="str">
        <f>IF(Annex2!X375&lt;&gt;"Yes","",Annex2!X375)</f>
        <v/>
      </c>
      <c r="AV368" s="33"/>
      <c r="AW368" s="73" t="str">
        <f t="shared" si="99"/>
        <v/>
      </c>
      <c r="AX368" s="50" t="str">
        <f>IF(Annex2!Y375&lt;&gt;"Yes","",Annex2!Y375)</f>
        <v/>
      </c>
      <c r="AY368" s="53"/>
      <c r="AZ368" s="54" t="str">
        <f t="shared" si="100"/>
        <v/>
      </c>
      <c r="BA368" s="48" t="str">
        <f>IF(OR(Annex2!Z375=" ",Annex2!Z375=""),"","Yes")</f>
        <v/>
      </c>
      <c r="BB368" s="33"/>
      <c r="BC368" s="73" t="str">
        <f t="shared" si="101"/>
        <v/>
      </c>
      <c r="BD368" s="33"/>
      <c r="BE368" s="56"/>
    </row>
    <row r="369" spans="1:57">
      <c r="A369" s="45" t="str">
        <f>IF(OR(Annex2!B376="",Annex2!E376=0),"",Annex2!B376)</f>
        <v/>
      </c>
      <c r="B369" s="45" t="str">
        <f>IF(OR(Annex2!D376="",Annex2!D376=0),"",Annex2!D376)</f>
        <v/>
      </c>
      <c r="C369" s="45" t="str">
        <f>IF(Annex2!E376="","",Annex2!E376)</f>
        <v/>
      </c>
      <c r="D369" s="46" t="str">
        <f>IF(Annex2!F376="","",Annex2!F376)</f>
        <v/>
      </c>
      <c r="E369" s="47" t="str">
        <f>IF(OR(Annex2!H376="",Annex2!H376=0),"",Annex2!H376)</f>
        <v/>
      </c>
      <c r="F369" s="33"/>
      <c r="G369" s="34" t="str">
        <f t="shared" si="87"/>
        <v/>
      </c>
      <c r="H369" s="33"/>
      <c r="I369" s="49" t="str">
        <f>IF(OR(Annex2!I376="",Annex2!I376=0),"",Annex2!I376)</f>
        <v/>
      </c>
      <c r="J369" s="53"/>
      <c r="K369" s="54" t="str">
        <f t="shared" si="88"/>
        <v/>
      </c>
      <c r="L369" s="52" t="str">
        <f>IF(OR(Annex2!J376="",Annex2!J376=0),"",Annex2!J376)</f>
        <v/>
      </c>
      <c r="M369" s="52" t="str">
        <f>IF(OR(Annex2!K376="",Annex2!K376=0),"",Annex2!K376)</f>
        <v/>
      </c>
      <c r="N369" s="48" t="str">
        <f>IF(OR(Annex2!L376="",Annex2!L376="N/A"),"",Annex2!L376)</f>
        <v/>
      </c>
      <c r="O369" s="33"/>
      <c r="P369" s="34" t="str">
        <f t="shared" si="89"/>
        <v/>
      </c>
      <c r="Q369" s="52" t="str">
        <f>IF(OR(Annex2!M376="",Annex2!M376=" "),"","Yes")</f>
        <v/>
      </c>
      <c r="R369" s="53"/>
      <c r="S369" s="54" t="str">
        <f t="shared" si="90"/>
        <v/>
      </c>
      <c r="T369" s="48" t="str">
        <f>IF(OR(Annex2!N376="",Annex2!N376=" "),"",Annex2!N376)</f>
        <v/>
      </c>
      <c r="U369" s="33"/>
      <c r="V369" s="34" t="str">
        <f t="shared" si="91"/>
        <v/>
      </c>
      <c r="W369" s="50" t="str">
        <f>IF(OR(Annex2!O376="",Annex2!O376="N/A",Annex2!O376=" "),"",Annex2!O376)</f>
        <v/>
      </c>
      <c r="X369" s="53"/>
      <c r="Y369" s="54" t="str">
        <f t="shared" si="92"/>
        <v/>
      </c>
      <c r="Z369" s="48" t="str">
        <f>IF(OR(Annex2!P376="",Annex2!P376="N/A",Annex2!P376=" "),"",Annex2!P376)</f>
        <v/>
      </c>
      <c r="AA369" s="33"/>
      <c r="AB369" s="34" t="str">
        <f t="shared" si="93"/>
        <v/>
      </c>
      <c r="AC369" s="51" t="str">
        <f>IF(OR(Annex2!Q376="",Annex2!Q376=0),"",Annex2!Q376)</f>
        <v/>
      </c>
      <c r="AD369" s="53"/>
      <c r="AE369" s="54" t="str">
        <f t="shared" si="94"/>
        <v/>
      </c>
      <c r="AF369" s="52" t="str">
        <f>IF(OR(Annex2!R376="",Annex2!R376=0),"",Annex2!R376)</f>
        <v/>
      </c>
      <c r="AG369" s="47" t="str">
        <f>IF(OR(Annex2!S376="",Annex2!S376=0),"",Annex2!S376)</f>
        <v/>
      </c>
      <c r="AH369" s="33"/>
      <c r="AI369" s="33" t="str">
        <f t="shared" si="95"/>
        <v/>
      </c>
      <c r="AJ369" s="51" t="str">
        <f>IF(OR(Annex2!T376="",Annex2!T376=0),"",Annex2!T376)</f>
        <v/>
      </c>
      <c r="AK369" s="53"/>
      <c r="AL369" s="54" t="str">
        <f t="shared" si="96"/>
        <v/>
      </c>
      <c r="AM369" s="47" t="str">
        <f>IF(OR(Annex2!U376="",Annex2!U376="N/A",Annex2!U376=" "),"",Annex2!U376)</f>
        <v/>
      </c>
      <c r="AN369" s="33"/>
      <c r="AO369" s="33" t="str">
        <f t="shared" si="97"/>
        <v/>
      </c>
      <c r="AP369" s="33"/>
      <c r="AQ369" s="51" t="str">
        <f>IF(OR(Annex2!V376="",Annex2!V376=0),"",Annex2!V376)</f>
        <v/>
      </c>
      <c r="AR369" s="53"/>
      <c r="AS369" s="54" t="str">
        <f t="shared" si="98"/>
        <v/>
      </c>
      <c r="AT369" s="71" t="str">
        <f>IF(OR(Annex2!W376="",Annex2!W376=0),"",Annex2!W376)</f>
        <v/>
      </c>
      <c r="AU369" s="48" t="str">
        <f>IF(Annex2!X376&lt;&gt;"Yes","",Annex2!X376)</f>
        <v/>
      </c>
      <c r="AV369" s="33"/>
      <c r="AW369" s="73" t="str">
        <f t="shared" si="99"/>
        <v/>
      </c>
      <c r="AX369" s="50" t="str">
        <f>IF(Annex2!Y376&lt;&gt;"Yes","",Annex2!Y376)</f>
        <v/>
      </c>
      <c r="AY369" s="53"/>
      <c r="AZ369" s="54" t="str">
        <f t="shared" si="100"/>
        <v/>
      </c>
      <c r="BA369" s="48" t="str">
        <f>IF(OR(Annex2!Z376=" ",Annex2!Z376=""),"","Yes")</f>
        <v/>
      </c>
      <c r="BB369" s="33"/>
      <c r="BC369" s="73" t="str">
        <f t="shared" si="101"/>
        <v/>
      </c>
      <c r="BD369" s="33"/>
      <c r="BE369" s="56"/>
    </row>
    <row r="370" spans="1:57">
      <c r="A370" s="45" t="str">
        <f>IF(OR(Annex2!B377="",Annex2!E377=0),"",Annex2!B377)</f>
        <v/>
      </c>
      <c r="B370" s="45" t="str">
        <f>IF(OR(Annex2!D377="",Annex2!D377=0),"",Annex2!D377)</f>
        <v/>
      </c>
      <c r="C370" s="45" t="str">
        <f>IF(Annex2!E377="","",Annex2!E377)</f>
        <v/>
      </c>
      <c r="D370" s="46" t="str">
        <f>IF(Annex2!F377="","",Annex2!F377)</f>
        <v/>
      </c>
      <c r="E370" s="47" t="str">
        <f>IF(OR(Annex2!H377="",Annex2!H377=0),"",Annex2!H377)</f>
        <v/>
      </c>
      <c r="F370" s="33"/>
      <c r="G370" s="34" t="str">
        <f t="shared" si="87"/>
        <v/>
      </c>
      <c r="H370" s="33"/>
      <c r="I370" s="49" t="str">
        <f>IF(OR(Annex2!I377="",Annex2!I377=0),"",Annex2!I377)</f>
        <v/>
      </c>
      <c r="J370" s="53"/>
      <c r="K370" s="54" t="str">
        <f t="shared" si="88"/>
        <v/>
      </c>
      <c r="L370" s="52" t="str">
        <f>IF(OR(Annex2!J377="",Annex2!J377=0),"",Annex2!J377)</f>
        <v/>
      </c>
      <c r="M370" s="52" t="str">
        <f>IF(OR(Annex2!K377="",Annex2!K377=0),"",Annex2!K377)</f>
        <v/>
      </c>
      <c r="N370" s="48" t="str">
        <f>IF(OR(Annex2!L377="",Annex2!L377="N/A"),"",Annex2!L377)</f>
        <v/>
      </c>
      <c r="O370" s="33"/>
      <c r="P370" s="34" t="str">
        <f t="shared" si="89"/>
        <v/>
      </c>
      <c r="Q370" s="52" t="str">
        <f>IF(OR(Annex2!M377="",Annex2!M377=" "),"","Yes")</f>
        <v/>
      </c>
      <c r="R370" s="53"/>
      <c r="S370" s="54" t="str">
        <f t="shared" si="90"/>
        <v/>
      </c>
      <c r="T370" s="48" t="str">
        <f>IF(OR(Annex2!N377="",Annex2!N377=" "),"",Annex2!N377)</f>
        <v/>
      </c>
      <c r="U370" s="33"/>
      <c r="V370" s="34" t="str">
        <f t="shared" si="91"/>
        <v/>
      </c>
      <c r="W370" s="50" t="str">
        <f>IF(OR(Annex2!O377="",Annex2!O377="N/A",Annex2!O377=" "),"",Annex2!O377)</f>
        <v/>
      </c>
      <c r="X370" s="53"/>
      <c r="Y370" s="54" t="str">
        <f t="shared" si="92"/>
        <v/>
      </c>
      <c r="Z370" s="48" t="str">
        <f>IF(OR(Annex2!P377="",Annex2!P377="N/A",Annex2!P377=" "),"",Annex2!P377)</f>
        <v/>
      </c>
      <c r="AA370" s="33"/>
      <c r="AB370" s="34" t="str">
        <f t="shared" si="93"/>
        <v/>
      </c>
      <c r="AC370" s="51" t="str">
        <f>IF(OR(Annex2!Q377="",Annex2!Q377=0),"",Annex2!Q377)</f>
        <v/>
      </c>
      <c r="AD370" s="53"/>
      <c r="AE370" s="54" t="str">
        <f t="shared" si="94"/>
        <v/>
      </c>
      <c r="AF370" s="52" t="str">
        <f>IF(OR(Annex2!R377="",Annex2!R377=0),"",Annex2!R377)</f>
        <v/>
      </c>
      <c r="AG370" s="47" t="str">
        <f>IF(OR(Annex2!S377="",Annex2!S377=0),"",Annex2!S377)</f>
        <v/>
      </c>
      <c r="AH370" s="33"/>
      <c r="AI370" s="33" t="str">
        <f t="shared" si="95"/>
        <v/>
      </c>
      <c r="AJ370" s="51" t="str">
        <f>IF(OR(Annex2!T377="",Annex2!T377=0),"",Annex2!T377)</f>
        <v/>
      </c>
      <c r="AK370" s="53"/>
      <c r="AL370" s="54" t="str">
        <f t="shared" si="96"/>
        <v/>
      </c>
      <c r="AM370" s="47" t="str">
        <f>IF(OR(Annex2!U377="",Annex2!U377="N/A",Annex2!U377=" "),"",Annex2!U377)</f>
        <v/>
      </c>
      <c r="AN370" s="33"/>
      <c r="AO370" s="33" t="str">
        <f t="shared" si="97"/>
        <v/>
      </c>
      <c r="AP370" s="33"/>
      <c r="AQ370" s="51" t="str">
        <f>IF(OR(Annex2!V377="",Annex2!V377=0),"",Annex2!V377)</f>
        <v/>
      </c>
      <c r="AR370" s="53"/>
      <c r="AS370" s="54" t="str">
        <f t="shared" si="98"/>
        <v/>
      </c>
      <c r="AT370" s="71" t="str">
        <f>IF(OR(Annex2!W377="",Annex2!W377=0),"",Annex2!W377)</f>
        <v/>
      </c>
      <c r="AU370" s="48" t="str">
        <f>IF(Annex2!X377&lt;&gt;"Yes","",Annex2!X377)</f>
        <v/>
      </c>
      <c r="AV370" s="33"/>
      <c r="AW370" s="73" t="str">
        <f t="shared" si="99"/>
        <v/>
      </c>
      <c r="AX370" s="50" t="str">
        <f>IF(Annex2!Y377&lt;&gt;"Yes","",Annex2!Y377)</f>
        <v/>
      </c>
      <c r="AY370" s="53"/>
      <c r="AZ370" s="54" t="str">
        <f t="shared" si="100"/>
        <v/>
      </c>
      <c r="BA370" s="48" t="str">
        <f>IF(OR(Annex2!Z377=" ",Annex2!Z377=""),"","Yes")</f>
        <v/>
      </c>
      <c r="BB370" s="33"/>
      <c r="BC370" s="73" t="str">
        <f t="shared" si="101"/>
        <v/>
      </c>
      <c r="BD370" s="33"/>
      <c r="BE370" s="56"/>
    </row>
    <row r="371" spans="1:57">
      <c r="A371" s="45" t="str">
        <f>IF(OR(Annex2!B378="",Annex2!E378=0),"",Annex2!B378)</f>
        <v/>
      </c>
      <c r="B371" s="45" t="str">
        <f>IF(OR(Annex2!D378="",Annex2!D378=0),"",Annex2!D378)</f>
        <v/>
      </c>
      <c r="C371" s="45" t="str">
        <f>IF(Annex2!E378="","",Annex2!E378)</f>
        <v/>
      </c>
      <c r="D371" s="46" t="str">
        <f>IF(Annex2!F378="","",Annex2!F378)</f>
        <v/>
      </c>
      <c r="E371" s="47" t="str">
        <f>IF(OR(Annex2!H378="",Annex2!H378=0),"",Annex2!H378)</f>
        <v/>
      </c>
      <c r="F371" s="33"/>
      <c r="G371" s="34" t="str">
        <f t="shared" si="87"/>
        <v/>
      </c>
      <c r="H371" s="33"/>
      <c r="I371" s="49" t="str">
        <f>IF(OR(Annex2!I378="",Annex2!I378=0),"",Annex2!I378)</f>
        <v/>
      </c>
      <c r="J371" s="53"/>
      <c r="K371" s="54" t="str">
        <f t="shared" si="88"/>
        <v/>
      </c>
      <c r="L371" s="52" t="str">
        <f>IF(OR(Annex2!J378="",Annex2!J378=0),"",Annex2!J378)</f>
        <v/>
      </c>
      <c r="M371" s="52" t="str">
        <f>IF(OR(Annex2!K378="",Annex2!K378=0),"",Annex2!K378)</f>
        <v/>
      </c>
      <c r="N371" s="48" t="str">
        <f>IF(OR(Annex2!L378="",Annex2!L378="N/A"),"",Annex2!L378)</f>
        <v/>
      </c>
      <c r="O371" s="33"/>
      <c r="P371" s="34" t="str">
        <f t="shared" si="89"/>
        <v/>
      </c>
      <c r="Q371" s="52" t="str">
        <f>IF(OR(Annex2!M378="",Annex2!M378=" "),"","Yes")</f>
        <v/>
      </c>
      <c r="R371" s="53"/>
      <c r="S371" s="54" t="str">
        <f t="shared" si="90"/>
        <v/>
      </c>
      <c r="T371" s="48" t="str">
        <f>IF(OR(Annex2!N378="",Annex2!N378=" "),"",Annex2!N378)</f>
        <v/>
      </c>
      <c r="U371" s="33"/>
      <c r="V371" s="34" t="str">
        <f t="shared" si="91"/>
        <v/>
      </c>
      <c r="W371" s="50" t="str">
        <f>IF(OR(Annex2!O378="",Annex2!O378="N/A",Annex2!O378=" "),"",Annex2!O378)</f>
        <v/>
      </c>
      <c r="X371" s="53"/>
      <c r="Y371" s="54" t="str">
        <f t="shared" si="92"/>
        <v/>
      </c>
      <c r="Z371" s="48" t="str">
        <f>IF(OR(Annex2!P378="",Annex2!P378="N/A",Annex2!P378=" "),"",Annex2!P378)</f>
        <v/>
      </c>
      <c r="AA371" s="33"/>
      <c r="AB371" s="34" t="str">
        <f t="shared" si="93"/>
        <v/>
      </c>
      <c r="AC371" s="51" t="str">
        <f>IF(OR(Annex2!Q378="",Annex2!Q378=0),"",Annex2!Q378)</f>
        <v/>
      </c>
      <c r="AD371" s="53"/>
      <c r="AE371" s="54" t="str">
        <f t="shared" si="94"/>
        <v/>
      </c>
      <c r="AF371" s="52" t="str">
        <f>IF(OR(Annex2!R378="",Annex2!R378=0),"",Annex2!R378)</f>
        <v/>
      </c>
      <c r="AG371" s="47" t="str">
        <f>IF(OR(Annex2!S378="",Annex2!S378=0),"",Annex2!S378)</f>
        <v/>
      </c>
      <c r="AH371" s="33"/>
      <c r="AI371" s="33" t="str">
        <f t="shared" si="95"/>
        <v/>
      </c>
      <c r="AJ371" s="51" t="str">
        <f>IF(OR(Annex2!T378="",Annex2!T378=0),"",Annex2!T378)</f>
        <v/>
      </c>
      <c r="AK371" s="53"/>
      <c r="AL371" s="54" t="str">
        <f t="shared" si="96"/>
        <v/>
      </c>
      <c r="AM371" s="47" t="str">
        <f>IF(OR(Annex2!U378="",Annex2!U378="N/A",Annex2!U378=" "),"",Annex2!U378)</f>
        <v/>
      </c>
      <c r="AN371" s="33"/>
      <c r="AO371" s="33" t="str">
        <f t="shared" si="97"/>
        <v/>
      </c>
      <c r="AP371" s="33"/>
      <c r="AQ371" s="51" t="str">
        <f>IF(OR(Annex2!V378="",Annex2!V378=0),"",Annex2!V378)</f>
        <v/>
      </c>
      <c r="AR371" s="53"/>
      <c r="AS371" s="54" t="str">
        <f t="shared" si="98"/>
        <v/>
      </c>
      <c r="AT371" s="71" t="str">
        <f>IF(OR(Annex2!W378="",Annex2!W378=0),"",Annex2!W378)</f>
        <v/>
      </c>
      <c r="AU371" s="48" t="str">
        <f>IF(Annex2!X378&lt;&gt;"Yes","",Annex2!X378)</f>
        <v/>
      </c>
      <c r="AV371" s="33"/>
      <c r="AW371" s="73" t="str">
        <f t="shared" si="99"/>
        <v/>
      </c>
      <c r="AX371" s="50" t="str">
        <f>IF(Annex2!Y378&lt;&gt;"Yes","",Annex2!Y378)</f>
        <v/>
      </c>
      <c r="AY371" s="53"/>
      <c r="AZ371" s="54" t="str">
        <f t="shared" si="100"/>
        <v/>
      </c>
      <c r="BA371" s="48" t="str">
        <f>IF(OR(Annex2!Z378=" ",Annex2!Z378=""),"","Yes")</f>
        <v/>
      </c>
      <c r="BB371" s="33"/>
      <c r="BC371" s="73" t="str">
        <f t="shared" si="101"/>
        <v/>
      </c>
      <c r="BD371" s="33"/>
      <c r="BE371" s="56"/>
    </row>
    <row r="372" spans="1:57">
      <c r="A372" s="45" t="str">
        <f>IF(OR(Annex2!B379="",Annex2!E379=0),"",Annex2!B379)</f>
        <v/>
      </c>
      <c r="B372" s="45" t="str">
        <f>IF(OR(Annex2!D379="",Annex2!D379=0),"",Annex2!D379)</f>
        <v/>
      </c>
      <c r="C372" s="45" t="str">
        <f>IF(Annex2!E379="","",Annex2!E379)</f>
        <v/>
      </c>
      <c r="D372" s="46" t="str">
        <f>IF(Annex2!F379="","",Annex2!F379)</f>
        <v/>
      </c>
      <c r="E372" s="47" t="str">
        <f>IF(OR(Annex2!H379="",Annex2!H379=0),"",Annex2!H379)</f>
        <v/>
      </c>
      <c r="F372" s="33"/>
      <c r="G372" s="34" t="str">
        <f t="shared" si="87"/>
        <v/>
      </c>
      <c r="H372" s="33"/>
      <c r="I372" s="49" t="str">
        <f>IF(OR(Annex2!I379="",Annex2!I379=0),"",Annex2!I379)</f>
        <v/>
      </c>
      <c r="J372" s="53"/>
      <c r="K372" s="54" t="str">
        <f t="shared" si="88"/>
        <v/>
      </c>
      <c r="L372" s="52" t="str">
        <f>IF(OR(Annex2!J379="",Annex2!J379=0),"",Annex2!J379)</f>
        <v/>
      </c>
      <c r="M372" s="52" t="str">
        <f>IF(OR(Annex2!K379="",Annex2!K379=0),"",Annex2!K379)</f>
        <v/>
      </c>
      <c r="N372" s="48" t="str">
        <f>IF(OR(Annex2!L379="",Annex2!L379="N/A"),"",Annex2!L379)</f>
        <v/>
      </c>
      <c r="O372" s="33"/>
      <c r="P372" s="34" t="str">
        <f t="shared" si="89"/>
        <v/>
      </c>
      <c r="Q372" s="52" t="str">
        <f>IF(OR(Annex2!M379="",Annex2!M379=" "),"","Yes")</f>
        <v/>
      </c>
      <c r="R372" s="53"/>
      <c r="S372" s="54" t="str">
        <f t="shared" si="90"/>
        <v/>
      </c>
      <c r="T372" s="48" t="str">
        <f>IF(OR(Annex2!N379="",Annex2!N379=" "),"",Annex2!N379)</f>
        <v/>
      </c>
      <c r="U372" s="33"/>
      <c r="V372" s="34" t="str">
        <f t="shared" si="91"/>
        <v/>
      </c>
      <c r="W372" s="50" t="str">
        <f>IF(OR(Annex2!O379="",Annex2!O379="N/A",Annex2!O379=" "),"",Annex2!O379)</f>
        <v/>
      </c>
      <c r="X372" s="53"/>
      <c r="Y372" s="54" t="str">
        <f t="shared" si="92"/>
        <v/>
      </c>
      <c r="Z372" s="48" t="str">
        <f>IF(OR(Annex2!P379="",Annex2!P379="N/A",Annex2!P379=" "),"",Annex2!P379)</f>
        <v/>
      </c>
      <c r="AA372" s="33"/>
      <c r="AB372" s="34" t="str">
        <f t="shared" si="93"/>
        <v/>
      </c>
      <c r="AC372" s="51" t="str">
        <f>IF(OR(Annex2!Q379="",Annex2!Q379=0),"",Annex2!Q379)</f>
        <v/>
      </c>
      <c r="AD372" s="53"/>
      <c r="AE372" s="54" t="str">
        <f t="shared" si="94"/>
        <v/>
      </c>
      <c r="AF372" s="52" t="str">
        <f>IF(OR(Annex2!R379="",Annex2!R379=0),"",Annex2!R379)</f>
        <v/>
      </c>
      <c r="AG372" s="47" t="str">
        <f>IF(OR(Annex2!S379="",Annex2!S379=0),"",Annex2!S379)</f>
        <v/>
      </c>
      <c r="AH372" s="33"/>
      <c r="AI372" s="33" t="str">
        <f t="shared" si="95"/>
        <v/>
      </c>
      <c r="AJ372" s="51" t="str">
        <f>IF(OR(Annex2!T379="",Annex2!T379=0),"",Annex2!T379)</f>
        <v/>
      </c>
      <c r="AK372" s="53"/>
      <c r="AL372" s="54" t="str">
        <f t="shared" si="96"/>
        <v/>
      </c>
      <c r="AM372" s="47" t="str">
        <f>IF(OR(Annex2!U379="",Annex2!U379="N/A",Annex2!U379=" "),"",Annex2!U379)</f>
        <v/>
      </c>
      <c r="AN372" s="33"/>
      <c r="AO372" s="33" t="str">
        <f t="shared" si="97"/>
        <v/>
      </c>
      <c r="AP372" s="33"/>
      <c r="AQ372" s="51" t="str">
        <f>IF(OR(Annex2!V379="",Annex2!V379=0),"",Annex2!V379)</f>
        <v/>
      </c>
      <c r="AR372" s="53"/>
      <c r="AS372" s="54" t="str">
        <f t="shared" si="98"/>
        <v/>
      </c>
      <c r="AT372" s="71" t="str">
        <f>IF(OR(Annex2!W379="",Annex2!W379=0),"",Annex2!W379)</f>
        <v/>
      </c>
      <c r="AU372" s="48" t="str">
        <f>IF(Annex2!X379&lt;&gt;"Yes","",Annex2!X379)</f>
        <v/>
      </c>
      <c r="AV372" s="33"/>
      <c r="AW372" s="73" t="str">
        <f t="shared" si="99"/>
        <v/>
      </c>
      <c r="AX372" s="50" t="str">
        <f>IF(Annex2!Y379&lt;&gt;"Yes","",Annex2!Y379)</f>
        <v/>
      </c>
      <c r="AY372" s="53"/>
      <c r="AZ372" s="54" t="str">
        <f t="shared" si="100"/>
        <v/>
      </c>
      <c r="BA372" s="48" t="str">
        <f>IF(OR(Annex2!Z379=" ",Annex2!Z379=""),"","Yes")</f>
        <v/>
      </c>
      <c r="BB372" s="33"/>
      <c r="BC372" s="73" t="str">
        <f t="shared" si="101"/>
        <v/>
      </c>
      <c r="BD372" s="33"/>
      <c r="BE372" s="56"/>
    </row>
    <row r="373" spans="1:57">
      <c r="A373" s="45" t="str">
        <f>IF(OR(Annex2!B380="",Annex2!E380=0),"",Annex2!B380)</f>
        <v/>
      </c>
      <c r="B373" s="45" t="str">
        <f>IF(OR(Annex2!D380="",Annex2!D380=0),"",Annex2!D380)</f>
        <v/>
      </c>
      <c r="C373" s="45" t="str">
        <f>IF(Annex2!E380="","",Annex2!E380)</f>
        <v/>
      </c>
      <c r="D373" s="46" t="str">
        <f>IF(Annex2!F380="","",Annex2!F380)</f>
        <v/>
      </c>
      <c r="E373" s="47" t="str">
        <f>IF(OR(Annex2!H380="",Annex2!H380=0),"",Annex2!H380)</f>
        <v/>
      </c>
      <c r="F373" s="33"/>
      <c r="G373" s="34" t="str">
        <f t="shared" si="87"/>
        <v/>
      </c>
      <c r="H373" s="33"/>
      <c r="I373" s="49" t="str">
        <f>IF(OR(Annex2!I380="",Annex2!I380=0),"",Annex2!I380)</f>
        <v/>
      </c>
      <c r="J373" s="53"/>
      <c r="K373" s="54" t="str">
        <f t="shared" si="88"/>
        <v/>
      </c>
      <c r="L373" s="52" t="str">
        <f>IF(OR(Annex2!J380="",Annex2!J380=0),"",Annex2!J380)</f>
        <v/>
      </c>
      <c r="M373" s="52" t="str">
        <f>IF(OR(Annex2!K380="",Annex2!K380=0),"",Annex2!K380)</f>
        <v/>
      </c>
      <c r="N373" s="48" t="str">
        <f>IF(OR(Annex2!L380="",Annex2!L380="N/A"),"",Annex2!L380)</f>
        <v/>
      </c>
      <c r="O373" s="33"/>
      <c r="P373" s="34" t="str">
        <f t="shared" si="89"/>
        <v/>
      </c>
      <c r="Q373" s="52" t="str">
        <f>IF(OR(Annex2!M380="",Annex2!M380=" "),"","Yes")</f>
        <v/>
      </c>
      <c r="R373" s="53"/>
      <c r="S373" s="54" t="str">
        <f t="shared" si="90"/>
        <v/>
      </c>
      <c r="T373" s="48" t="str">
        <f>IF(OR(Annex2!N380="",Annex2!N380=" "),"",Annex2!N380)</f>
        <v/>
      </c>
      <c r="U373" s="33"/>
      <c r="V373" s="34" t="str">
        <f t="shared" si="91"/>
        <v/>
      </c>
      <c r="W373" s="50" t="str">
        <f>IF(OR(Annex2!O380="",Annex2!O380="N/A",Annex2!O380=" "),"",Annex2!O380)</f>
        <v/>
      </c>
      <c r="X373" s="53"/>
      <c r="Y373" s="54" t="str">
        <f t="shared" si="92"/>
        <v/>
      </c>
      <c r="Z373" s="48" t="str">
        <f>IF(OR(Annex2!P380="",Annex2!P380="N/A",Annex2!P380=" "),"",Annex2!P380)</f>
        <v/>
      </c>
      <c r="AA373" s="33"/>
      <c r="AB373" s="34" t="str">
        <f t="shared" si="93"/>
        <v/>
      </c>
      <c r="AC373" s="51" t="str">
        <f>IF(OR(Annex2!Q380="",Annex2!Q380=0),"",Annex2!Q380)</f>
        <v/>
      </c>
      <c r="AD373" s="53"/>
      <c r="AE373" s="54" t="str">
        <f t="shared" si="94"/>
        <v/>
      </c>
      <c r="AF373" s="52" t="str">
        <f>IF(OR(Annex2!R380="",Annex2!R380=0),"",Annex2!R380)</f>
        <v/>
      </c>
      <c r="AG373" s="47" t="str">
        <f>IF(OR(Annex2!S380="",Annex2!S380=0),"",Annex2!S380)</f>
        <v/>
      </c>
      <c r="AH373" s="33"/>
      <c r="AI373" s="33" t="str">
        <f t="shared" si="95"/>
        <v/>
      </c>
      <c r="AJ373" s="51" t="str">
        <f>IF(OR(Annex2!T380="",Annex2!T380=0),"",Annex2!T380)</f>
        <v/>
      </c>
      <c r="AK373" s="53"/>
      <c r="AL373" s="54" t="str">
        <f t="shared" si="96"/>
        <v/>
      </c>
      <c r="AM373" s="47" t="str">
        <f>IF(OR(Annex2!U380="",Annex2!U380="N/A",Annex2!U380=" "),"",Annex2!U380)</f>
        <v/>
      </c>
      <c r="AN373" s="33"/>
      <c r="AO373" s="33" t="str">
        <f t="shared" si="97"/>
        <v/>
      </c>
      <c r="AP373" s="33"/>
      <c r="AQ373" s="51" t="str">
        <f>IF(OR(Annex2!V380="",Annex2!V380=0),"",Annex2!V380)</f>
        <v/>
      </c>
      <c r="AR373" s="53"/>
      <c r="AS373" s="54" t="str">
        <f t="shared" si="98"/>
        <v/>
      </c>
      <c r="AT373" s="71" t="str">
        <f>IF(OR(Annex2!W380="",Annex2!W380=0),"",Annex2!W380)</f>
        <v/>
      </c>
      <c r="AU373" s="48" t="str">
        <f>IF(Annex2!X380&lt;&gt;"Yes","",Annex2!X380)</f>
        <v/>
      </c>
      <c r="AV373" s="33"/>
      <c r="AW373" s="73" t="str">
        <f t="shared" si="99"/>
        <v/>
      </c>
      <c r="AX373" s="50" t="str">
        <f>IF(Annex2!Y380&lt;&gt;"Yes","",Annex2!Y380)</f>
        <v/>
      </c>
      <c r="AY373" s="53"/>
      <c r="AZ373" s="54" t="str">
        <f t="shared" si="100"/>
        <v/>
      </c>
      <c r="BA373" s="48" t="str">
        <f>IF(OR(Annex2!Z380=" ",Annex2!Z380=""),"","Yes")</f>
        <v/>
      </c>
      <c r="BB373" s="33"/>
      <c r="BC373" s="73" t="str">
        <f t="shared" si="101"/>
        <v/>
      </c>
      <c r="BD373" s="33"/>
      <c r="BE373" s="56"/>
    </row>
    <row r="374" spans="1:57">
      <c r="A374" s="45" t="str">
        <f>IF(OR(Annex2!B381="",Annex2!E381=0),"",Annex2!B381)</f>
        <v/>
      </c>
      <c r="B374" s="45" t="str">
        <f>IF(OR(Annex2!D381="",Annex2!D381=0),"",Annex2!D381)</f>
        <v/>
      </c>
      <c r="C374" s="45" t="str">
        <f>IF(Annex2!E381="","",Annex2!E381)</f>
        <v/>
      </c>
      <c r="D374" s="46" t="str">
        <f>IF(Annex2!F381="","",Annex2!F381)</f>
        <v/>
      </c>
      <c r="E374" s="47" t="str">
        <f>IF(OR(Annex2!H381="",Annex2!H381=0),"",Annex2!H381)</f>
        <v/>
      </c>
      <c r="F374" s="33"/>
      <c r="G374" s="34" t="str">
        <f t="shared" si="87"/>
        <v/>
      </c>
      <c r="H374" s="33"/>
      <c r="I374" s="49" t="str">
        <f>IF(OR(Annex2!I381="",Annex2!I381=0),"",Annex2!I381)</f>
        <v/>
      </c>
      <c r="J374" s="53"/>
      <c r="K374" s="54" t="str">
        <f t="shared" si="88"/>
        <v/>
      </c>
      <c r="L374" s="52" t="str">
        <f>IF(OR(Annex2!J381="",Annex2!J381=0),"",Annex2!J381)</f>
        <v/>
      </c>
      <c r="M374" s="52" t="str">
        <f>IF(OR(Annex2!K381="",Annex2!K381=0),"",Annex2!K381)</f>
        <v/>
      </c>
      <c r="N374" s="48" t="str">
        <f>IF(OR(Annex2!L381="",Annex2!L381="N/A"),"",Annex2!L381)</f>
        <v/>
      </c>
      <c r="O374" s="33"/>
      <c r="P374" s="34" t="str">
        <f t="shared" si="89"/>
        <v/>
      </c>
      <c r="Q374" s="52" t="str">
        <f>IF(OR(Annex2!M381="",Annex2!M381=" "),"","Yes")</f>
        <v/>
      </c>
      <c r="R374" s="53"/>
      <c r="S374" s="54" t="str">
        <f t="shared" si="90"/>
        <v/>
      </c>
      <c r="T374" s="48" t="str">
        <f>IF(OR(Annex2!N381="",Annex2!N381=" "),"",Annex2!N381)</f>
        <v/>
      </c>
      <c r="U374" s="33"/>
      <c r="V374" s="34" t="str">
        <f t="shared" si="91"/>
        <v/>
      </c>
      <c r="W374" s="50" t="str">
        <f>IF(OR(Annex2!O381="",Annex2!O381="N/A",Annex2!O381=" "),"",Annex2!O381)</f>
        <v/>
      </c>
      <c r="X374" s="53"/>
      <c r="Y374" s="54" t="str">
        <f t="shared" si="92"/>
        <v/>
      </c>
      <c r="Z374" s="48" t="str">
        <f>IF(OR(Annex2!P381="",Annex2!P381="N/A",Annex2!P381=" "),"",Annex2!P381)</f>
        <v/>
      </c>
      <c r="AA374" s="33"/>
      <c r="AB374" s="34" t="str">
        <f t="shared" si="93"/>
        <v/>
      </c>
      <c r="AC374" s="51" t="str">
        <f>IF(OR(Annex2!Q381="",Annex2!Q381=0),"",Annex2!Q381)</f>
        <v/>
      </c>
      <c r="AD374" s="53"/>
      <c r="AE374" s="54" t="str">
        <f t="shared" si="94"/>
        <v/>
      </c>
      <c r="AF374" s="52" t="str">
        <f>IF(OR(Annex2!R381="",Annex2!R381=0),"",Annex2!R381)</f>
        <v/>
      </c>
      <c r="AG374" s="47" t="str">
        <f>IF(OR(Annex2!S381="",Annex2!S381=0),"",Annex2!S381)</f>
        <v/>
      </c>
      <c r="AH374" s="33"/>
      <c r="AI374" s="33" t="str">
        <f t="shared" si="95"/>
        <v/>
      </c>
      <c r="AJ374" s="51" t="str">
        <f>IF(OR(Annex2!T381="",Annex2!T381=0),"",Annex2!T381)</f>
        <v/>
      </c>
      <c r="AK374" s="53"/>
      <c r="AL374" s="54" t="str">
        <f t="shared" si="96"/>
        <v/>
      </c>
      <c r="AM374" s="47" t="str">
        <f>IF(OR(Annex2!U381="",Annex2!U381="N/A",Annex2!U381=" "),"",Annex2!U381)</f>
        <v/>
      </c>
      <c r="AN374" s="33"/>
      <c r="AO374" s="33" t="str">
        <f t="shared" si="97"/>
        <v/>
      </c>
      <c r="AP374" s="33"/>
      <c r="AQ374" s="51" t="str">
        <f>IF(OR(Annex2!V381="",Annex2!V381=0),"",Annex2!V381)</f>
        <v/>
      </c>
      <c r="AR374" s="53"/>
      <c r="AS374" s="54" t="str">
        <f t="shared" si="98"/>
        <v/>
      </c>
      <c r="AT374" s="71" t="str">
        <f>IF(OR(Annex2!W381="",Annex2!W381=0),"",Annex2!W381)</f>
        <v/>
      </c>
      <c r="AU374" s="48" t="str">
        <f>IF(Annex2!X381&lt;&gt;"Yes","",Annex2!X381)</f>
        <v/>
      </c>
      <c r="AV374" s="33"/>
      <c r="AW374" s="73" t="str">
        <f t="shared" si="99"/>
        <v/>
      </c>
      <c r="AX374" s="50" t="str">
        <f>IF(Annex2!Y381&lt;&gt;"Yes","",Annex2!Y381)</f>
        <v/>
      </c>
      <c r="AY374" s="53"/>
      <c r="AZ374" s="54" t="str">
        <f t="shared" si="100"/>
        <v/>
      </c>
      <c r="BA374" s="48" t="str">
        <f>IF(OR(Annex2!Z381=" ",Annex2!Z381=""),"","Yes")</f>
        <v/>
      </c>
      <c r="BB374" s="33"/>
      <c r="BC374" s="73" t="str">
        <f t="shared" si="101"/>
        <v/>
      </c>
      <c r="BD374" s="33"/>
      <c r="BE374" s="56"/>
    </row>
    <row r="375" spans="1:57">
      <c r="A375" s="45" t="str">
        <f>IF(OR(Annex2!B382="",Annex2!E382=0),"",Annex2!B382)</f>
        <v/>
      </c>
      <c r="B375" s="45" t="str">
        <f>IF(OR(Annex2!D382="",Annex2!D382=0),"",Annex2!D382)</f>
        <v/>
      </c>
      <c r="C375" s="45" t="str">
        <f>IF(Annex2!E382="","",Annex2!E382)</f>
        <v/>
      </c>
      <c r="D375" s="46" t="str">
        <f>IF(Annex2!F382="","",Annex2!F382)</f>
        <v/>
      </c>
      <c r="E375" s="47" t="str">
        <f>IF(OR(Annex2!H382="",Annex2!H382=0),"",Annex2!H382)</f>
        <v/>
      </c>
      <c r="F375" s="33"/>
      <c r="G375" s="34" t="str">
        <f t="shared" si="87"/>
        <v/>
      </c>
      <c r="H375" s="33"/>
      <c r="I375" s="49" t="str">
        <f>IF(OR(Annex2!I382="",Annex2!I382=0),"",Annex2!I382)</f>
        <v/>
      </c>
      <c r="J375" s="53"/>
      <c r="K375" s="54" t="str">
        <f t="shared" si="88"/>
        <v/>
      </c>
      <c r="L375" s="52" t="str">
        <f>IF(OR(Annex2!J382="",Annex2!J382=0),"",Annex2!J382)</f>
        <v/>
      </c>
      <c r="M375" s="52" t="str">
        <f>IF(OR(Annex2!K382="",Annex2!K382=0),"",Annex2!K382)</f>
        <v/>
      </c>
      <c r="N375" s="48" t="str">
        <f>IF(OR(Annex2!L382="",Annex2!L382="N/A"),"",Annex2!L382)</f>
        <v/>
      </c>
      <c r="O375" s="33"/>
      <c r="P375" s="34" t="str">
        <f t="shared" si="89"/>
        <v/>
      </c>
      <c r="Q375" s="52" t="str">
        <f>IF(OR(Annex2!M382="",Annex2!M382=" "),"","Yes")</f>
        <v/>
      </c>
      <c r="R375" s="53"/>
      <c r="S375" s="54" t="str">
        <f t="shared" si="90"/>
        <v/>
      </c>
      <c r="T375" s="48" t="str">
        <f>IF(OR(Annex2!N382="",Annex2!N382=" "),"",Annex2!N382)</f>
        <v/>
      </c>
      <c r="U375" s="33"/>
      <c r="V375" s="34" t="str">
        <f t="shared" si="91"/>
        <v/>
      </c>
      <c r="W375" s="50" t="str">
        <f>IF(OR(Annex2!O382="",Annex2!O382="N/A",Annex2!O382=" "),"",Annex2!O382)</f>
        <v/>
      </c>
      <c r="X375" s="53"/>
      <c r="Y375" s="54" t="str">
        <f t="shared" si="92"/>
        <v/>
      </c>
      <c r="Z375" s="48" t="str">
        <f>IF(OR(Annex2!P382="",Annex2!P382="N/A",Annex2!P382=" "),"",Annex2!P382)</f>
        <v/>
      </c>
      <c r="AA375" s="33"/>
      <c r="AB375" s="34" t="str">
        <f t="shared" si="93"/>
        <v/>
      </c>
      <c r="AC375" s="51" t="str">
        <f>IF(OR(Annex2!Q382="",Annex2!Q382=0),"",Annex2!Q382)</f>
        <v/>
      </c>
      <c r="AD375" s="53"/>
      <c r="AE375" s="54" t="str">
        <f t="shared" si="94"/>
        <v/>
      </c>
      <c r="AF375" s="52" t="str">
        <f>IF(OR(Annex2!R382="",Annex2!R382=0),"",Annex2!R382)</f>
        <v/>
      </c>
      <c r="AG375" s="47" t="str">
        <f>IF(OR(Annex2!S382="",Annex2!S382=0),"",Annex2!S382)</f>
        <v/>
      </c>
      <c r="AH375" s="33"/>
      <c r="AI375" s="33" t="str">
        <f t="shared" si="95"/>
        <v/>
      </c>
      <c r="AJ375" s="51" t="str">
        <f>IF(OR(Annex2!T382="",Annex2!T382=0),"",Annex2!T382)</f>
        <v/>
      </c>
      <c r="AK375" s="53"/>
      <c r="AL375" s="54" t="str">
        <f t="shared" si="96"/>
        <v/>
      </c>
      <c r="AM375" s="47" t="str">
        <f>IF(OR(Annex2!U382="",Annex2!U382="N/A",Annex2!U382=" "),"",Annex2!U382)</f>
        <v/>
      </c>
      <c r="AN375" s="33"/>
      <c r="AO375" s="33" t="str">
        <f t="shared" si="97"/>
        <v/>
      </c>
      <c r="AP375" s="33"/>
      <c r="AQ375" s="51" t="str">
        <f>IF(OR(Annex2!V382="",Annex2!V382=0),"",Annex2!V382)</f>
        <v/>
      </c>
      <c r="AR375" s="53"/>
      <c r="AS375" s="54" t="str">
        <f t="shared" si="98"/>
        <v/>
      </c>
      <c r="AT375" s="71" t="str">
        <f>IF(OR(Annex2!W382="",Annex2!W382=0),"",Annex2!W382)</f>
        <v/>
      </c>
      <c r="AU375" s="48" t="str">
        <f>IF(Annex2!X382&lt;&gt;"Yes","",Annex2!X382)</f>
        <v/>
      </c>
      <c r="AV375" s="33"/>
      <c r="AW375" s="73" t="str">
        <f t="shared" si="99"/>
        <v/>
      </c>
      <c r="AX375" s="50" t="str">
        <f>IF(Annex2!Y382&lt;&gt;"Yes","",Annex2!Y382)</f>
        <v/>
      </c>
      <c r="AY375" s="53"/>
      <c r="AZ375" s="54" t="str">
        <f t="shared" si="100"/>
        <v/>
      </c>
      <c r="BA375" s="48" t="str">
        <f>IF(OR(Annex2!Z382=" ",Annex2!Z382=""),"","Yes")</f>
        <v/>
      </c>
      <c r="BB375" s="33"/>
      <c r="BC375" s="73" t="str">
        <f t="shared" si="101"/>
        <v/>
      </c>
      <c r="BD375" s="33"/>
      <c r="BE375" s="56"/>
    </row>
    <row r="376" spans="1:57">
      <c r="A376" s="45" t="str">
        <f>IF(OR(Annex2!B383="",Annex2!E383=0),"",Annex2!B383)</f>
        <v/>
      </c>
      <c r="B376" s="45" t="str">
        <f>IF(OR(Annex2!D383="",Annex2!D383=0),"",Annex2!D383)</f>
        <v/>
      </c>
      <c r="C376" s="45" t="str">
        <f>IF(Annex2!E383="","",Annex2!E383)</f>
        <v/>
      </c>
      <c r="D376" s="46" t="str">
        <f>IF(Annex2!F383="","",Annex2!F383)</f>
        <v/>
      </c>
      <c r="E376" s="47" t="str">
        <f>IF(OR(Annex2!H383="",Annex2!H383=0),"",Annex2!H383)</f>
        <v/>
      </c>
      <c r="F376" s="33"/>
      <c r="G376" s="34" t="str">
        <f t="shared" si="87"/>
        <v/>
      </c>
      <c r="H376" s="33"/>
      <c r="I376" s="49" t="str">
        <f>IF(OR(Annex2!I383="",Annex2!I383=0),"",Annex2!I383)</f>
        <v/>
      </c>
      <c r="J376" s="53"/>
      <c r="K376" s="54" t="str">
        <f t="shared" si="88"/>
        <v/>
      </c>
      <c r="L376" s="52" t="str">
        <f>IF(OR(Annex2!J383="",Annex2!J383=0),"",Annex2!J383)</f>
        <v/>
      </c>
      <c r="M376" s="52" t="str">
        <f>IF(OR(Annex2!K383="",Annex2!K383=0),"",Annex2!K383)</f>
        <v/>
      </c>
      <c r="N376" s="48" t="str">
        <f>IF(OR(Annex2!L383="",Annex2!L383="N/A"),"",Annex2!L383)</f>
        <v/>
      </c>
      <c r="O376" s="33"/>
      <c r="P376" s="34" t="str">
        <f t="shared" si="89"/>
        <v/>
      </c>
      <c r="Q376" s="52" t="str">
        <f>IF(OR(Annex2!M383="",Annex2!M383=" "),"","Yes")</f>
        <v/>
      </c>
      <c r="R376" s="53"/>
      <c r="S376" s="54" t="str">
        <f t="shared" si="90"/>
        <v/>
      </c>
      <c r="T376" s="48" t="str">
        <f>IF(OR(Annex2!N383="",Annex2!N383=" "),"",Annex2!N383)</f>
        <v/>
      </c>
      <c r="U376" s="33"/>
      <c r="V376" s="34" t="str">
        <f t="shared" si="91"/>
        <v/>
      </c>
      <c r="W376" s="50" t="str">
        <f>IF(OR(Annex2!O383="",Annex2!O383="N/A",Annex2!O383=" "),"",Annex2!O383)</f>
        <v/>
      </c>
      <c r="X376" s="53"/>
      <c r="Y376" s="54" t="str">
        <f t="shared" si="92"/>
        <v/>
      </c>
      <c r="Z376" s="48" t="str">
        <f>IF(OR(Annex2!P383="",Annex2!P383="N/A",Annex2!P383=" "),"",Annex2!P383)</f>
        <v/>
      </c>
      <c r="AA376" s="33"/>
      <c r="AB376" s="34" t="str">
        <f t="shared" si="93"/>
        <v/>
      </c>
      <c r="AC376" s="51" t="str">
        <f>IF(OR(Annex2!Q383="",Annex2!Q383=0),"",Annex2!Q383)</f>
        <v/>
      </c>
      <c r="AD376" s="53"/>
      <c r="AE376" s="54" t="str">
        <f t="shared" si="94"/>
        <v/>
      </c>
      <c r="AF376" s="52" t="str">
        <f>IF(OR(Annex2!R383="",Annex2!R383=0),"",Annex2!R383)</f>
        <v/>
      </c>
      <c r="AG376" s="47" t="str">
        <f>IF(OR(Annex2!S383="",Annex2!S383=0),"",Annex2!S383)</f>
        <v/>
      </c>
      <c r="AH376" s="33"/>
      <c r="AI376" s="33" t="str">
        <f t="shared" si="95"/>
        <v/>
      </c>
      <c r="AJ376" s="51" t="str">
        <f>IF(OR(Annex2!T383="",Annex2!T383=0),"",Annex2!T383)</f>
        <v/>
      </c>
      <c r="AK376" s="53"/>
      <c r="AL376" s="54" t="str">
        <f t="shared" si="96"/>
        <v/>
      </c>
      <c r="AM376" s="47" t="str">
        <f>IF(OR(Annex2!U383="",Annex2!U383="N/A",Annex2!U383=" "),"",Annex2!U383)</f>
        <v/>
      </c>
      <c r="AN376" s="33"/>
      <c r="AO376" s="33" t="str">
        <f t="shared" si="97"/>
        <v/>
      </c>
      <c r="AP376" s="33"/>
      <c r="AQ376" s="51" t="str">
        <f>IF(OR(Annex2!V383="",Annex2!V383=0),"",Annex2!V383)</f>
        <v/>
      </c>
      <c r="AR376" s="53"/>
      <c r="AS376" s="54" t="str">
        <f t="shared" si="98"/>
        <v/>
      </c>
      <c r="AT376" s="71" t="str">
        <f>IF(OR(Annex2!W383="",Annex2!W383=0),"",Annex2!W383)</f>
        <v/>
      </c>
      <c r="AU376" s="48" t="str">
        <f>IF(Annex2!X383&lt;&gt;"Yes","",Annex2!X383)</f>
        <v/>
      </c>
      <c r="AV376" s="33"/>
      <c r="AW376" s="73" t="str">
        <f t="shared" si="99"/>
        <v/>
      </c>
      <c r="AX376" s="50" t="str">
        <f>IF(Annex2!Y383&lt;&gt;"Yes","",Annex2!Y383)</f>
        <v/>
      </c>
      <c r="AY376" s="53"/>
      <c r="AZ376" s="54" t="str">
        <f t="shared" si="100"/>
        <v/>
      </c>
      <c r="BA376" s="48" t="str">
        <f>IF(OR(Annex2!Z383=" ",Annex2!Z383=""),"","Yes")</f>
        <v/>
      </c>
      <c r="BB376" s="33"/>
      <c r="BC376" s="73" t="str">
        <f t="shared" si="101"/>
        <v/>
      </c>
      <c r="BD376" s="33"/>
      <c r="BE376" s="56"/>
    </row>
    <row r="377" spans="1:57">
      <c r="A377" s="45" t="str">
        <f>IF(OR(Annex2!B384="",Annex2!E384=0),"",Annex2!B384)</f>
        <v/>
      </c>
      <c r="B377" s="45" t="str">
        <f>IF(OR(Annex2!D384="",Annex2!D384=0),"",Annex2!D384)</f>
        <v/>
      </c>
      <c r="C377" s="45" t="str">
        <f>IF(Annex2!E384="","",Annex2!E384)</f>
        <v/>
      </c>
      <c r="D377" s="46" t="str">
        <f>IF(Annex2!F384="","",Annex2!F384)</f>
        <v/>
      </c>
      <c r="E377" s="47" t="str">
        <f>IF(OR(Annex2!H384="",Annex2!H384=0),"",Annex2!H384)</f>
        <v/>
      </c>
      <c r="F377" s="33"/>
      <c r="G377" s="34" t="str">
        <f t="shared" si="87"/>
        <v/>
      </c>
      <c r="H377" s="33"/>
      <c r="I377" s="49" t="str">
        <f>IF(OR(Annex2!I384="",Annex2!I384=0),"",Annex2!I384)</f>
        <v/>
      </c>
      <c r="J377" s="53"/>
      <c r="K377" s="54" t="str">
        <f t="shared" si="88"/>
        <v/>
      </c>
      <c r="L377" s="52" t="str">
        <f>IF(OR(Annex2!J384="",Annex2!J384=0),"",Annex2!J384)</f>
        <v/>
      </c>
      <c r="M377" s="52" t="str">
        <f>IF(OR(Annex2!K384="",Annex2!K384=0),"",Annex2!K384)</f>
        <v/>
      </c>
      <c r="N377" s="48" t="str">
        <f>IF(OR(Annex2!L384="",Annex2!L384="N/A"),"",Annex2!L384)</f>
        <v/>
      </c>
      <c r="O377" s="33"/>
      <c r="P377" s="34" t="str">
        <f t="shared" si="89"/>
        <v/>
      </c>
      <c r="Q377" s="52" t="str">
        <f>IF(OR(Annex2!M384="",Annex2!M384=" "),"","Yes")</f>
        <v/>
      </c>
      <c r="R377" s="53"/>
      <c r="S377" s="54" t="str">
        <f t="shared" si="90"/>
        <v/>
      </c>
      <c r="T377" s="48" t="str">
        <f>IF(OR(Annex2!N384="",Annex2!N384=" "),"",Annex2!N384)</f>
        <v/>
      </c>
      <c r="U377" s="33"/>
      <c r="V377" s="34" t="str">
        <f t="shared" si="91"/>
        <v/>
      </c>
      <c r="W377" s="50" t="str">
        <f>IF(OR(Annex2!O384="",Annex2!O384="N/A",Annex2!O384=" "),"",Annex2!O384)</f>
        <v/>
      </c>
      <c r="X377" s="53"/>
      <c r="Y377" s="54" t="str">
        <f t="shared" si="92"/>
        <v/>
      </c>
      <c r="Z377" s="48" t="str">
        <f>IF(OR(Annex2!P384="",Annex2!P384="N/A",Annex2!P384=" "),"",Annex2!P384)</f>
        <v/>
      </c>
      <c r="AA377" s="33"/>
      <c r="AB377" s="34" t="str">
        <f t="shared" si="93"/>
        <v/>
      </c>
      <c r="AC377" s="51" t="str">
        <f>IF(OR(Annex2!Q384="",Annex2!Q384=0),"",Annex2!Q384)</f>
        <v/>
      </c>
      <c r="AD377" s="53"/>
      <c r="AE377" s="54" t="str">
        <f t="shared" si="94"/>
        <v/>
      </c>
      <c r="AF377" s="52" t="str">
        <f>IF(OR(Annex2!R384="",Annex2!R384=0),"",Annex2!R384)</f>
        <v/>
      </c>
      <c r="AG377" s="47" t="str">
        <f>IF(OR(Annex2!S384="",Annex2!S384=0),"",Annex2!S384)</f>
        <v/>
      </c>
      <c r="AH377" s="33"/>
      <c r="AI377" s="33" t="str">
        <f t="shared" si="95"/>
        <v/>
      </c>
      <c r="AJ377" s="51" t="str">
        <f>IF(OR(Annex2!T384="",Annex2!T384=0),"",Annex2!T384)</f>
        <v/>
      </c>
      <c r="AK377" s="53"/>
      <c r="AL377" s="54" t="str">
        <f t="shared" si="96"/>
        <v/>
      </c>
      <c r="AM377" s="47" t="str">
        <f>IF(OR(Annex2!U384="",Annex2!U384="N/A",Annex2!U384=" "),"",Annex2!U384)</f>
        <v/>
      </c>
      <c r="AN377" s="33"/>
      <c r="AO377" s="33" t="str">
        <f t="shared" si="97"/>
        <v/>
      </c>
      <c r="AP377" s="33"/>
      <c r="AQ377" s="51" t="str">
        <f>IF(OR(Annex2!V384="",Annex2!V384=0),"",Annex2!V384)</f>
        <v/>
      </c>
      <c r="AR377" s="53"/>
      <c r="AS377" s="54" t="str">
        <f t="shared" si="98"/>
        <v/>
      </c>
      <c r="AT377" s="71" t="str">
        <f>IF(OR(Annex2!W384="",Annex2!W384=0),"",Annex2!W384)</f>
        <v/>
      </c>
      <c r="AU377" s="48" t="str">
        <f>IF(Annex2!X384&lt;&gt;"Yes","",Annex2!X384)</f>
        <v/>
      </c>
      <c r="AV377" s="33"/>
      <c r="AW377" s="73" t="str">
        <f t="shared" si="99"/>
        <v/>
      </c>
      <c r="AX377" s="50" t="str">
        <f>IF(Annex2!Y384&lt;&gt;"Yes","",Annex2!Y384)</f>
        <v/>
      </c>
      <c r="AY377" s="53"/>
      <c r="AZ377" s="54" t="str">
        <f t="shared" si="100"/>
        <v/>
      </c>
      <c r="BA377" s="48" t="str">
        <f>IF(OR(Annex2!Z384=" ",Annex2!Z384=""),"","Yes")</f>
        <v/>
      </c>
      <c r="BB377" s="33"/>
      <c r="BC377" s="73" t="str">
        <f t="shared" si="101"/>
        <v/>
      </c>
      <c r="BD377" s="33"/>
      <c r="BE377" s="56"/>
    </row>
    <row r="378" spans="1:57">
      <c r="A378" s="45" t="str">
        <f>IF(OR(Annex2!B385="",Annex2!E385=0),"",Annex2!B385)</f>
        <v/>
      </c>
      <c r="B378" s="45" t="str">
        <f>IF(OR(Annex2!D385="",Annex2!D385=0),"",Annex2!D385)</f>
        <v/>
      </c>
      <c r="C378" s="45" t="str">
        <f>IF(Annex2!E385="","",Annex2!E385)</f>
        <v/>
      </c>
      <c r="D378" s="46" t="str">
        <f>IF(Annex2!F385="","",Annex2!F385)</f>
        <v/>
      </c>
      <c r="E378" s="47" t="str">
        <f>IF(OR(Annex2!H385="",Annex2!H385=0),"",Annex2!H385)</f>
        <v/>
      </c>
      <c r="F378" s="33"/>
      <c r="G378" s="34" t="str">
        <f t="shared" si="87"/>
        <v/>
      </c>
      <c r="H378" s="33"/>
      <c r="I378" s="49" t="str">
        <f>IF(OR(Annex2!I385="",Annex2!I385=0),"",Annex2!I385)</f>
        <v/>
      </c>
      <c r="J378" s="53"/>
      <c r="K378" s="54" t="str">
        <f t="shared" si="88"/>
        <v/>
      </c>
      <c r="L378" s="52" t="str">
        <f>IF(OR(Annex2!J385="",Annex2!J385=0),"",Annex2!J385)</f>
        <v/>
      </c>
      <c r="M378" s="52" t="str">
        <f>IF(OR(Annex2!K385="",Annex2!K385=0),"",Annex2!K385)</f>
        <v/>
      </c>
      <c r="N378" s="48" t="str">
        <f>IF(OR(Annex2!L385="",Annex2!L385="N/A"),"",Annex2!L385)</f>
        <v/>
      </c>
      <c r="O378" s="33"/>
      <c r="P378" s="34" t="str">
        <f t="shared" si="89"/>
        <v/>
      </c>
      <c r="Q378" s="52" t="str">
        <f>IF(OR(Annex2!M385="",Annex2!M385=" "),"","Yes")</f>
        <v/>
      </c>
      <c r="R378" s="53"/>
      <c r="S378" s="54" t="str">
        <f t="shared" si="90"/>
        <v/>
      </c>
      <c r="T378" s="48" t="str">
        <f>IF(OR(Annex2!N385="",Annex2!N385=" "),"",Annex2!N385)</f>
        <v/>
      </c>
      <c r="U378" s="33"/>
      <c r="V378" s="34" t="str">
        <f t="shared" si="91"/>
        <v/>
      </c>
      <c r="W378" s="50" t="str">
        <f>IF(OR(Annex2!O385="",Annex2!O385="N/A",Annex2!O385=" "),"",Annex2!O385)</f>
        <v/>
      </c>
      <c r="X378" s="53"/>
      <c r="Y378" s="54" t="str">
        <f t="shared" si="92"/>
        <v/>
      </c>
      <c r="Z378" s="48" t="str">
        <f>IF(OR(Annex2!P385="",Annex2!P385="N/A",Annex2!P385=" "),"",Annex2!P385)</f>
        <v/>
      </c>
      <c r="AA378" s="33"/>
      <c r="AB378" s="34" t="str">
        <f t="shared" si="93"/>
        <v/>
      </c>
      <c r="AC378" s="51" t="str">
        <f>IF(OR(Annex2!Q385="",Annex2!Q385=0),"",Annex2!Q385)</f>
        <v/>
      </c>
      <c r="AD378" s="53"/>
      <c r="AE378" s="54" t="str">
        <f t="shared" si="94"/>
        <v/>
      </c>
      <c r="AF378" s="52" t="str">
        <f>IF(OR(Annex2!R385="",Annex2!R385=0),"",Annex2!R385)</f>
        <v/>
      </c>
      <c r="AG378" s="47" t="str">
        <f>IF(OR(Annex2!S385="",Annex2!S385=0),"",Annex2!S385)</f>
        <v/>
      </c>
      <c r="AH378" s="33"/>
      <c r="AI378" s="33" t="str">
        <f t="shared" si="95"/>
        <v/>
      </c>
      <c r="AJ378" s="51" t="str">
        <f>IF(OR(Annex2!T385="",Annex2!T385=0),"",Annex2!T385)</f>
        <v/>
      </c>
      <c r="AK378" s="53"/>
      <c r="AL378" s="54" t="str">
        <f t="shared" si="96"/>
        <v/>
      </c>
      <c r="AM378" s="47" t="str">
        <f>IF(OR(Annex2!U385="",Annex2!U385="N/A",Annex2!U385=" "),"",Annex2!U385)</f>
        <v/>
      </c>
      <c r="AN378" s="33"/>
      <c r="AO378" s="33" t="str">
        <f t="shared" si="97"/>
        <v/>
      </c>
      <c r="AP378" s="33"/>
      <c r="AQ378" s="51" t="str">
        <f>IF(OR(Annex2!V385="",Annex2!V385=0),"",Annex2!V385)</f>
        <v/>
      </c>
      <c r="AR378" s="53"/>
      <c r="AS378" s="54" t="str">
        <f t="shared" si="98"/>
        <v/>
      </c>
      <c r="AT378" s="71" t="str">
        <f>IF(OR(Annex2!W385="",Annex2!W385=0),"",Annex2!W385)</f>
        <v/>
      </c>
      <c r="AU378" s="48" t="str">
        <f>IF(Annex2!X385&lt;&gt;"Yes","",Annex2!X385)</f>
        <v/>
      </c>
      <c r="AV378" s="33"/>
      <c r="AW378" s="73" t="str">
        <f t="shared" si="99"/>
        <v/>
      </c>
      <c r="AX378" s="50" t="str">
        <f>IF(Annex2!Y385&lt;&gt;"Yes","",Annex2!Y385)</f>
        <v/>
      </c>
      <c r="AY378" s="53"/>
      <c r="AZ378" s="54" t="str">
        <f t="shared" si="100"/>
        <v/>
      </c>
      <c r="BA378" s="48" t="str">
        <f>IF(OR(Annex2!Z385=" ",Annex2!Z385=""),"","Yes")</f>
        <v/>
      </c>
      <c r="BB378" s="33"/>
      <c r="BC378" s="73" t="str">
        <f t="shared" si="101"/>
        <v/>
      </c>
      <c r="BD378" s="33"/>
      <c r="BE378" s="56"/>
    </row>
    <row r="379" spans="1:57">
      <c r="A379" s="45" t="str">
        <f>IF(OR(Annex2!B386="",Annex2!E386=0),"",Annex2!B386)</f>
        <v/>
      </c>
      <c r="B379" s="45" t="str">
        <f>IF(OR(Annex2!D386="",Annex2!D386=0),"",Annex2!D386)</f>
        <v/>
      </c>
      <c r="C379" s="45" t="str">
        <f>IF(Annex2!E386="","",Annex2!E386)</f>
        <v/>
      </c>
      <c r="D379" s="46" t="str">
        <f>IF(Annex2!F386="","",Annex2!F386)</f>
        <v/>
      </c>
      <c r="E379" s="47" t="str">
        <f>IF(OR(Annex2!H386="",Annex2!H386=0),"",Annex2!H386)</f>
        <v/>
      </c>
      <c r="F379" s="33"/>
      <c r="G379" s="34" t="str">
        <f t="shared" si="87"/>
        <v/>
      </c>
      <c r="H379" s="33"/>
      <c r="I379" s="49" t="str">
        <f>IF(OR(Annex2!I386="",Annex2!I386=0),"",Annex2!I386)</f>
        <v/>
      </c>
      <c r="J379" s="53"/>
      <c r="K379" s="54" t="str">
        <f t="shared" si="88"/>
        <v/>
      </c>
      <c r="L379" s="52" t="str">
        <f>IF(OR(Annex2!J386="",Annex2!J386=0),"",Annex2!J386)</f>
        <v/>
      </c>
      <c r="M379" s="52" t="str">
        <f>IF(OR(Annex2!K386="",Annex2!K386=0),"",Annex2!K386)</f>
        <v/>
      </c>
      <c r="N379" s="48" t="str">
        <f>IF(OR(Annex2!L386="",Annex2!L386="N/A"),"",Annex2!L386)</f>
        <v/>
      </c>
      <c r="O379" s="33"/>
      <c r="P379" s="34" t="str">
        <f t="shared" si="89"/>
        <v/>
      </c>
      <c r="Q379" s="52" t="str">
        <f>IF(OR(Annex2!M386="",Annex2!M386=" "),"","Yes")</f>
        <v/>
      </c>
      <c r="R379" s="53"/>
      <c r="S379" s="54" t="str">
        <f t="shared" si="90"/>
        <v/>
      </c>
      <c r="T379" s="48" t="str">
        <f>IF(OR(Annex2!N386="",Annex2!N386=" "),"",Annex2!N386)</f>
        <v/>
      </c>
      <c r="U379" s="33"/>
      <c r="V379" s="34" t="str">
        <f t="shared" si="91"/>
        <v/>
      </c>
      <c r="W379" s="50" t="str">
        <f>IF(OR(Annex2!O386="",Annex2!O386="N/A",Annex2!O386=" "),"",Annex2!O386)</f>
        <v/>
      </c>
      <c r="X379" s="53"/>
      <c r="Y379" s="54" t="str">
        <f t="shared" si="92"/>
        <v/>
      </c>
      <c r="Z379" s="48" t="str">
        <f>IF(OR(Annex2!P386="",Annex2!P386="N/A",Annex2!P386=" "),"",Annex2!P386)</f>
        <v/>
      </c>
      <c r="AA379" s="33"/>
      <c r="AB379" s="34" t="str">
        <f t="shared" si="93"/>
        <v/>
      </c>
      <c r="AC379" s="51" t="str">
        <f>IF(OR(Annex2!Q386="",Annex2!Q386=0),"",Annex2!Q386)</f>
        <v/>
      </c>
      <c r="AD379" s="53"/>
      <c r="AE379" s="54" t="str">
        <f t="shared" si="94"/>
        <v/>
      </c>
      <c r="AF379" s="52" t="str">
        <f>IF(OR(Annex2!R386="",Annex2!R386=0),"",Annex2!R386)</f>
        <v/>
      </c>
      <c r="AG379" s="47" t="str">
        <f>IF(OR(Annex2!S386="",Annex2!S386=0),"",Annex2!S386)</f>
        <v/>
      </c>
      <c r="AH379" s="33"/>
      <c r="AI379" s="33" t="str">
        <f t="shared" si="95"/>
        <v/>
      </c>
      <c r="AJ379" s="51" t="str">
        <f>IF(OR(Annex2!T386="",Annex2!T386=0),"",Annex2!T386)</f>
        <v/>
      </c>
      <c r="AK379" s="53"/>
      <c r="AL379" s="54" t="str">
        <f t="shared" si="96"/>
        <v/>
      </c>
      <c r="AM379" s="47" t="str">
        <f>IF(OR(Annex2!U386="",Annex2!U386="N/A",Annex2!U386=" "),"",Annex2!U386)</f>
        <v/>
      </c>
      <c r="AN379" s="33"/>
      <c r="AO379" s="33" t="str">
        <f t="shared" si="97"/>
        <v/>
      </c>
      <c r="AP379" s="33"/>
      <c r="AQ379" s="51" t="str">
        <f>IF(OR(Annex2!V386="",Annex2!V386=0),"",Annex2!V386)</f>
        <v/>
      </c>
      <c r="AR379" s="53"/>
      <c r="AS379" s="54" t="str">
        <f t="shared" si="98"/>
        <v/>
      </c>
      <c r="AT379" s="71" t="str">
        <f>IF(OR(Annex2!W386="",Annex2!W386=0),"",Annex2!W386)</f>
        <v/>
      </c>
      <c r="AU379" s="48" t="str">
        <f>IF(Annex2!X386&lt;&gt;"Yes","",Annex2!X386)</f>
        <v/>
      </c>
      <c r="AV379" s="33"/>
      <c r="AW379" s="73" t="str">
        <f t="shared" si="99"/>
        <v/>
      </c>
      <c r="AX379" s="50" t="str">
        <f>IF(Annex2!Y386&lt;&gt;"Yes","",Annex2!Y386)</f>
        <v/>
      </c>
      <c r="AY379" s="53"/>
      <c r="AZ379" s="54" t="str">
        <f t="shared" si="100"/>
        <v/>
      </c>
      <c r="BA379" s="48" t="str">
        <f>IF(OR(Annex2!Z386=" ",Annex2!Z386=""),"","Yes")</f>
        <v/>
      </c>
      <c r="BB379" s="33"/>
      <c r="BC379" s="73" t="str">
        <f t="shared" si="101"/>
        <v/>
      </c>
      <c r="BD379" s="33"/>
      <c r="BE379" s="56"/>
    </row>
    <row r="380" spans="1:57">
      <c r="A380" s="45" t="str">
        <f>IF(OR(Annex2!B387="",Annex2!E387=0),"",Annex2!B387)</f>
        <v/>
      </c>
      <c r="B380" s="45" t="str">
        <f>IF(OR(Annex2!D387="",Annex2!D387=0),"",Annex2!D387)</f>
        <v/>
      </c>
      <c r="C380" s="45" t="str">
        <f>IF(Annex2!E387="","",Annex2!E387)</f>
        <v/>
      </c>
      <c r="D380" s="46" t="str">
        <f>IF(Annex2!F387="","",Annex2!F387)</f>
        <v/>
      </c>
      <c r="E380" s="47" t="str">
        <f>IF(OR(Annex2!H387="",Annex2!H387=0),"",Annex2!H387)</f>
        <v/>
      </c>
      <c r="F380" s="33"/>
      <c r="G380" s="34" t="str">
        <f t="shared" si="87"/>
        <v/>
      </c>
      <c r="H380" s="33"/>
      <c r="I380" s="49" t="str">
        <f>IF(OR(Annex2!I387="",Annex2!I387=0),"",Annex2!I387)</f>
        <v/>
      </c>
      <c r="J380" s="53"/>
      <c r="K380" s="54" t="str">
        <f t="shared" si="88"/>
        <v/>
      </c>
      <c r="L380" s="52" t="str">
        <f>IF(OR(Annex2!J387="",Annex2!J387=0),"",Annex2!J387)</f>
        <v/>
      </c>
      <c r="M380" s="52" t="str">
        <f>IF(OR(Annex2!K387="",Annex2!K387=0),"",Annex2!K387)</f>
        <v/>
      </c>
      <c r="N380" s="48" t="str">
        <f>IF(OR(Annex2!L387="",Annex2!L387="N/A"),"",Annex2!L387)</f>
        <v/>
      </c>
      <c r="O380" s="33"/>
      <c r="P380" s="34" t="str">
        <f t="shared" si="89"/>
        <v/>
      </c>
      <c r="Q380" s="52" t="str">
        <f>IF(OR(Annex2!M387="",Annex2!M387=" "),"","Yes")</f>
        <v/>
      </c>
      <c r="R380" s="53"/>
      <c r="S380" s="54" t="str">
        <f t="shared" si="90"/>
        <v/>
      </c>
      <c r="T380" s="48" t="str">
        <f>IF(OR(Annex2!N387="",Annex2!N387=" "),"",Annex2!N387)</f>
        <v/>
      </c>
      <c r="U380" s="33"/>
      <c r="V380" s="34" t="str">
        <f t="shared" si="91"/>
        <v/>
      </c>
      <c r="W380" s="50" t="str">
        <f>IF(OR(Annex2!O387="",Annex2!O387="N/A",Annex2!O387=" "),"",Annex2!O387)</f>
        <v/>
      </c>
      <c r="X380" s="53"/>
      <c r="Y380" s="54" t="str">
        <f t="shared" si="92"/>
        <v/>
      </c>
      <c r="Z380" s="48" t="str">
        <f>IF(OR(Annex2!P387="",Annex2!P387="N/A",Annex2!P387=" "),"",Annex2!P387)</f>
        <v/>
      </c>
      <c r="AA380" s="33"/>
      <c r="AB380" s="34" t="str">
        <f t="shared" si="93"/>
        <v/>
      </c>
      <c r="AC380" s="51" t="str">
        <f>IF(OR(Annex2!Q387="",Annex2!Q387=0),"",Annex2!Q387)</f>
        <v/>
      </c>
      <c r="AD380" s="53"/>
      <c r="AE380" s="54" t="str">
        <f t="shared" si="94"/>
        <v/>
      </c>
      <c r="AF380" s="52" t="str">
        <f>IF(OR(Annex2!R387="",Annex2!R387=0),"",Annex2!R387)</f>
        <v/>
      </c>
      <c r="AG380" s="47" t="str">
        <f>IF(OR(Annex2!S387="",Annex2!S387=0),"",Annex2!S387)</f>
        <v/>
      </c>
      <c r="AH380" s="33"/>
      <c r="AI380" s="33" t="str">
        <f t="shared" si="95"/>
        <v/>
      </c>
      <c r="AJ380" s="51" t="str">
        <f>IF(OR(Annex2!T387="",Annex2!T387=0),"",Annex2!T387)</f>
        <v/>
      </c>
      <c r="AK380" s="53"/>
      <c r="AL380" s="54" t="str">
        <f t="shared" si="96"/>
        <v/>
      </c>
      <c r="AM380" s="47" t="str">
        <f>IF(OR(Annex2!U387="",Annex2!U387="N/A",Annex2!U387=" "),"",Annex2!U387)</f>
        <v/>
      </c>
      <c r="AN380" s="33"/>
      <c r="AO380" s="33" t="str">
        <f t="shared" si="97"/>
        <v/>
      </c>
      <c r="AP380" s="33"/>
      <c r="AQ380" s="51" t="str">
        <f>IF(OR(Annex2!V387="",Annex2!V387=0),"",Annex2!V387)</f>
        <v/>
      </c>
      <c r="AR380" s="53"/>
      <c r="AS380" s="54" t="str">
        <f t="shared" si="98"/>
        <v/>
      </c>
      <c r="AT380" s="71" t="str">
        <f>IF(OR(Annex2!W387="",Annex2!W387=0),"",Annex2!W387)</f>
        <v/>
      </c>
      <c r="AU380" s="48" t="str">
        <f>IF(Annex2!X387&lt;&gt;"Yes","",Annex2!X387)</f>
        <v/>
      </c>
      <c r="AV380" s="33"/>
      <c r="AW380" s="73" t="str">
        <f t="shared" si="99"/>
        <v/>
      </c>
      <c r="AX380" s="50" t="str">
        <f>IF(Annex2!Y387&lt;&gt;"Yes","",Annex2!Y387)</f>
        <v/>
      </c>
      <c r="AY380" s="53"/>
      <c r="AZ380" s="54" t="str">
        <f t="shared" si="100"/>
        <v/>
      </c>
      <c r="BA380" s="48" t="str">
        <f>IF(OR(Annex2!Z387=" ",Annex2!Z387=""),"","Yes")</f>
        <v/>
      </c>
      <c r="BB380" s="33"/>
      <c r="BC380" s="73" t="str">
        <f t="shared" si="101"/>
        <v/>
      </c>
      <c r="BD380" s="33"/>
      <c r="BE380" s="56"/>
    </row>
    <row r="381" spans="1:57">
      <c r="A381" s="45" t="str">
        <f>IF(OR(Annex2!B388="",Annex2!E388=0),"",Annex2!B388)</f>
        <v/>
      </c>
      <c r="B381" s="45" t="str">
        <f>IF(OR(Annex2!D388="",Annex2!D388=0),"",Annex2!D388)</f>
        <v/>
      </c>
      <c r="C381" s="45" t="str">
        <f>IF(Annex2!E388="","",Annex2!E388)</f>
        <v/>
      </c>
      <c r="D381" s="46" t="str">
        <f>IF(Annex2!F388="","",Annex2!F388)</f>
        <v/>
      </c>
      <c r="E381" s="47" t="str">
        <f>IF(OR(Annex2!H388="",Annex2!H388=0),"",Annex2!H388)</f>
        <v/>
      </c>
      <c r="F381" s="33"/>
      <c r="G381" s="34" t="str">
        <f t="shared" si="87"/>
        <v/>
      </c>
      <c r="H381" s="33"/>
      <c r="I381" s="49" t="str">
        <f>IF(OR(Annex2!I388="",Annex2!I388=0),"",Annex2!I388)</f>
        <v/>
      </c>
      <c r="J381" s="53"/>
      <c r="K381" s="54" t="str">
        <f t="shared" si="88"/>
        <v/>
      </c>
      <c r="L381" s="52" t="str">
        <f>IF(OR(Annex2!J388="",Annex2!J388=0),"",Annex2!J388)</f>
        <v/>
      </c>
      <c r="M381" s="52" t="str">
        <f>IF(OR(Annex2!K388="",Annex2!K388=0),"",Annex2!K388)</f>
        <v/>
      </c>
      <c r="N381" s="48" t="str">
        <f>IF(OR(Annex2!L388="",Annex2!L388="N/A"),"",Annex2!L388)</f>
        <v/>
      </c>
      <c r="O381" s="33"/>
      <c r="P381" s="34" t="str">
        <f t="shared" si="89"/>
        <v/>
      </c>
      <c r="Q381" s="52" t="str">
        <f>IF(OR(Annex2!M388="",Annex2!M388=" "),"","Yes")</f>
        <v/>
      </c>
      <c r="R381" s="53"/>
      <c r="S381" s="54" t="str">
        <f t="shared" si="90"/>
        <v/>
      </c>
      <c r="T381" s="48" t="str">
        <f>IF(OR(Annex2!N388="",Annex2!N388=" "),"",Annex2!N388)</f>
        <v/>
      </c>
      <c r="U381" s="33"/>
      <c r="V381" s="34" t="str">
        <f t="shared" si="91"/>
        <v/>
      </c>
      <c r="W381" s="50" t="str">
        <f>IF(OR(Annex2!O388="",Annex2!O388="N/A",Annex2!O388=" "),"",Annex2!O388)</f>
        <v/>
      </c>
      <c r="X381" s="53"/>
      <c r="Y381" s="54" t="str">
        <f t="shared" si="92"/>
        <v/>
      </c>
      <c r="Z381" s="48" t="str">
        <f>IF(OR(Annex2!P388="",Annex2!P388="N/A",Annex2!P388=" "),"",Annex2!P388)</f>
        <v/>
      </c>
      <c r="AA381" s="33"/>
      <c r="AB381" s="34" t="str">
        <f t="shared" si="93"/>
        <v/>
      </c>
      <c r="AC381" s="51" t="str">
        <f>IF(OR(Annex2!Q388="",Annex2!Q388=0),"",Annex2!Q388)</f>
        <v/>
      </c>
      <c r="AD381" s="53"/>
      <c r="AE381" s="54" t="str">
        <f t="shared" si="94"/>
        <v/>
      </c>
      <c r="AF381" s="52" t="str">
        <f>IF(OR(Annex2!R388="",Annex2!R388=0),"",Annex2!R388)</f>
        <v/>
      </c>
      <c r="AG381" s="47" t="str">
        <f>IF(OR(Annex2!S388="",Annex2!S388=0),"",Annex2!S388)</f>
        <v/>
      </c>
      <c r="AH381" s="33"/>
      <c r="AI381" s="33" t="str">
        <f t="shared" si="95"/>
        <v/>
      </c>
      <c r="AJ381" s="51" t="str">
        <f>IF(OR(Annex2!T388="",Annex2!T388=0),"",Annex2!T388)</f>
        <v/>
      </c>
      <c r="AK381" s="53"/>
      <c r="AL381" s="54" t="str">
        <f t="shared" si="96"/>
        <v/>
      </c>
      <c r="AM381" s="47" t="str">
        <f>IF(OR(Annex2!U388="",Annex2!U388="N/A",Annex2!U388=" "),"",Annex2!U388)</f>
        <v/>
      </c>
      <c r="AN381" s="33"/>
      <c r="AO381" s="33" t="str">
        <f t="shared" si="97"/>
        <v/>
      </c>
      <c r="AP381" s="33"/>
      <c r="AQ381" s="51" t="str">
        <f>IF(OR(Annex2!V388="",Annex2!V388=0),"",Annex2!V388)</f>
        <v/>
      </c>
      <c r="AR381" s="53"/>
      <c r="AS381" s="54" t="str">
        <f t="shared" si="98"/>
        <v/>
      </c>
      <c r="AT381" s="71" t="str">
        <f>IF(OR(Annex2!W388="",Annex2!W388=0),"",Annex2!W388)</f>
        <v/>
      </c>
      <c r="AU381" s="48" t="str">
        <f>IF(Annex2!X388&lt;&gt;"Yes","",Annex2!X388)</f>
        <v/>
      </c>
      <c r="AV381" s="33"/>
      <c r="AW381" s="73" t="str">
        <f t="shared" si="99"/>
        <v/>
      </c>
      <c r="AX381" s="50" t="str">
        <f>IF(Annex2!Y388&lt;&gt;"Yes","",Annex2!Y388)</f>
        <v/>
      </c>
      <c r="AY381" s="53"/>
      <c r="AZ381" s="54" t="str">
        <f t="shared" si="100"/>
        <v/>
      </c>
      <c r="BA381" s="48" t="str">
        <f>IF(OR(Annex2!Z388=" ",Annex2!Z388=""),"","Yes")</f>
        <v/>
      </c>
      <c r="BB381" s="33"/>
      <c r="BC381" s="73" t="str">
        <f t="shared" si="101"/>
        <v/>
      </c>
      <c r="BD381" s="33"/>
      <c r="BE381" s="56"/>
    </row>
    <row r="382" spans="1:57">
      <c r="A382" s="45" t="str">
        <f>IF(OR(Annex2!B389="",Annex2!E389=0),"",Annex2!B389)</f>
        <v/>
      </c>
      <c r="B382" s="45" t="str">
        <f>IF(OR(Annex2!D389="",Annex2!D389=0),"",Annex2!D389)</f>
        <v/>
      </c>
      <c r="C382" s="45" t="str">
        <f>IF(Annex2!E389="","",Annex2!E389)</f>
        <v/>
      </c>
      <c r="D382" s="46" t="str">
        <f>IF(Annex2!F389="","",Annex2!F389)</f>
        <v/>
      </c>
      <c r="E382" s="47" t="str">
        <f>IF(OR(Annex2!H389="",Annex2!H389=0),"",Annex2!H389)</f>
        <v/>
      </c>
      <c r="F382" s="33"/>
      <c r="G382" s="34" t="str">
        <f t="shared" si="87"/>
        <v/>
      </c>
      <c r="H382" s="33"/>
      <c r="I382" s="49" t="str">
        <f>IF(OR(Annex2!I389="",Annex2!I389=0),"",Annex2!I389)</f>
        <v/>
      </c>
      <c r="J382" s="53"/>
      <c r="K382" s="54" t="str">
        <f t="shared" si="88"/>
        <v/>
      </c>
      <c r="L382" s="52" t="str">
        <f>IF(OR(Annex2!J389="",Annex2!J389=0),"",Annex2!J389)</f>
        <v/>
      </c>
      <c r="M382" s="52" t="str">
        <f>IF(OR(Annex2!K389="",Annex2!K389=0),"",Annex2!K389)</f>
        <v/>
      </c>
      <c r="N382" s="48" t="str">
        <f>IF(OR(Annex2!L389="",Annex2!L389="N/A"),"",Annex2!L389)</f>
        <v/>
      </c>
      <c r="O382" s="33"/>
      <c r="P382" s="34" t="str">
        <f t="shared" si="89"/>
        <v/>
      </c>
      <c r="Q382" s="52" t="str">
        <f>IF(OR(Annex2!M389="",Annex2!M389=" "),"","Yes")</f>
        <v/>
      </c>
      <c r="R382" s="53"/>
      <c r="S382" s="54" t="str">
        <f t="shared" si="90"/>
        <v/>
      </c>
      <c r="T382" s="48" t="str">
        <f>IF(OR(Annex2!N389="",Annex2!N389=" "),"",Annex2!N389)</f>
        <v/>
      </c>
      <c r="U382" s="33"/>
      <c r="V382" s="34" t="str">
        <f t="shared" si="91"/>
        <v/>
      </c>
      <c r="W382" s="50" t="str">
        <f>IF(OR(Annex2!O389="",Annex2!O389="N/A",Annex2!O389=" "),"",Annex2!O389)</f>
        <v/>
      </c>
      <c r="X382" s="53"/>
      <c r="Y382" s="54" t="str">
        <f t="shared" si="92"/>
        <v/>
      </c>
      <c r="Z382" s="48" t="str">
        <f>IF(OR(Annex2!P389="",Annex2!P389="N/A",Annex2!P389=" "),"",Annex2!P389)</f>
        <v/>
      </c>
      <c r="AA382" s="33"/>
      <c r="AB382" s="34" t="str">
        <f t="shared" si="93"/>
        <v/>
      </c>
      <c r="AC382" s="51" t="str">
        <f>IF(OR(Annex2!Q389="",Annex2!Q389=0),"",Annex2!Q389)</f>
        <v/>
      </c>
      <c r="AD382" s="53"/>
      <c r="AE382" s="54" t="str">
        <f t="shared" si="94"/>
        <v/>
      </c>
      <c r="AF382" s="52" t="str">
        <f>IF(OR(Annex2!R389="",Annex2!R389=0),"",Annex2!R389)</f>
        <v/>
      </c>
      <c r="AG382" s="47" t="str">
        <f>IF(OR(Annex2!S389="",Annex2!S389=0),"",Annex2!S389)</f>
        <v/>
      </c>
      <c r="AH382" s="33"/>
      <c r="AI382" s="33" t="str">
        <f t="shared" si="95"/>
        <v/>
      </c>
      <c r="AJ382" s="51" t="str">
        <f>IF(OR(Annex2!T389="",Annex2!T389=0),"",Annex2!T389)</f>
        <v/>
      </c>
      <c r="AK382" s="53"/>
      <c r="AL382" s="54" t="str">
        <f t="shared" si="96"/>
        <v/>
      </c>
      <c r="AM382" s="47" t="str">
        <f>IF(OR(Annex2!U389="",Annex2!U389="N/A",Annex2!U389=" "),"",Annex2!U389)</f>
        <v/>
      </c>
      <c r="AN382" s="33"/>
      <c r="AO382" s="33" t="str">
        <f t="shared" si="97"/>
        <v/>
      </c>
      <c r="AP382" s="33"/>
      <c r="AQ382" s="51" t="str">
        <f>IF(OR(Annex2!V389="",Annex2!V389=0),"",Annex2!V389)</f>
        <v/>
      </c>
      <c r="AR382" s="53"/>
      <c r="AS382" s="54" t="str">
        <f t="shared" si="98"/>
        <v/>
      </c>
      <c r="AT382" s="71" t="str">
        <f>IF(OR(Annex2!W389="",Annex2!W389=0),"",Annex2!W389)</f>
        <v/>
      </c>
      <c r="AU382" s="48" t="str">
        <f>IF(Annex2!X389&lt;&gt;"Yes","",Annex2!X389)</f>
        <v/>
      </c>
      <c r="AV382" s="33"/>
      <c r="AW382" s="73" t="str">
        <f t="shared" si="99"/>
        <v/>
      </c>
      <c r="AX382" s="50" t="str">
        <f>IF(Annex2!Y389&lt;&gt;"Yes","",Annex2!Y389)</f>
        <v/>
      </c>
      <c r="AY382" s="53"/>
      <c r="AZ382" s="54" t="str">
        <f t="shared" si="100"/>
        <v/>
      </c>
      <c r="BA382" s="48" t="str">
        <f>IF(OR(Annex2!Z389=" ",Annex2!Z389=""),"","Yes")</f>
        <v/>
      </c>
      <c r="BB382" s="33"/>
      <c r="BC382" s="73" t="str">
        <f t="shared" si="101"/>
        <v/>
      </c>
      <c r="BD382" s="33"/>
      <c r="BE382" s="56"/>
    </row>
    <row r="383" spans="1:57">
      <c r="A383" s="45" t="str">
        <f>IF(OR(Annex2!B390="",Annex2!E390=0),"",Annex2!B390)</f>
        <v/>
      </c>
      <c r="B383" s="45" t="str">
        <f>IF(OR(Annex2!D390="",Annex2!D390=0),"",Annex2!D390)</f>
        <v/>
      </c>
      <c r="C383" s="45" t="str">
        <f>IF(Annex2!E390="","",Annex2!E390)</f>
        <v/>
      </c>
      <c r="D383" s="46" t="str">
        <f>IF(Annex2!F390="","",Annex2!F390)</f>
        <v/>
      </c>
      <c r="E383" s="47" t="str">
        <f>IF(OR(Annex2!H390="",Annex2!H390=0),"",Annex2!H390)</f>
        <v/>
      </c>
      <c r="F383" s="33"/>
      <c r="G383" s="34" t="str">
        <f t="shared" si="87"/>
        <v/>
      </c>
      <c r="H383" s="33"/>
      <c r="I383" s="49" t="str">
        <f>IF(OR(Annex2!I390="",Annex2!I390=0),"",Annex2!I390)</f>
        <v/>
      </c>
      <c r="J383" s="53"/>
      <c r="K383" s="54" t="str">
        <f t="shared" si="88"/>
        <v/>
      </c>
      <c r="L383" s="52" t="str">
        <f>IF(OR(Annex2!J390="",Annex2!J390=0),"",Annex2!J390)</f>
        <v/>
      </c>
      <c r="M383" s="52" t="str">
        <f>IF(OR(Annex2!K390="",Annex2!K390=0),"",Annex2!K390)</f>
        <v/>
      </c>
      <c r="N383" s="48" t="str">
        <f>IF(OR(Annex2!L390="",Annex2!L390="N/A"),"",Annex2!L390)</f>
        <v/>
      </c>
      <c r="O383" s="33"/>
      <c r="P383" s="34" t="str">
        <f t="shared" si="89"/>
        <v/>
      </c>
      <c r="Q383" s="52" t="str">
        <f>IF(OR(Annex2!M390="",Annex2!M390=" "),"","Yes")</f>
        <v/>
      </c>
      <c r="R383" s="53"/>
      <c r="S383" s="54" t="str">
        <f t="shared" si="90"/>
        <v/>
      </c>
      <c r="T383" s="48" t="str">
        <f>IF(OR(Annex2!N390="",Annex2!N390=" "),"",Annex2!N390)</f>
        <v/>
      </c>
      <c r="U383" s="33"/>
      <c r="V383" s="34" t="str">
        <f t="shared" si="91"/>
        <v/>
      </c>
      <c r="W383" s="50" t="str">
        <f>IF(OR(Annex2!O390="",Annex2!O390="N/A",Annex2!O390=" "),"",Annex2!O390)</f>
        <v/>
      </c>
      <c r="X383" s="53"/>
      <c r="Y383" s="54" t="str">
        <f t="shared" si="92"/>
        <v/>
      </c>
      <c r="Z383" s="48" t="str">
        <f>IF(OR(Annex2!P390="",Annex2!P390="N/A",Annex2!P390=" "),"",Annex2!P390)</f>
        <v/>
      </c>
      <c r="AA383" s="33"/>
      <c r="AB383" s="34" t="str">
        <f t="shared" si="93"/>
        <v/>
      </c>
      <c r="AC383" s="51" t="str">
        <f>IF(OR(Annex2!Q390="",Annex2!Q390=0),"",Annex2!Q390)</f>
        <v/>
      </c>
      <c r="AD383" s="53"/>
      <c r="AE383" s="54" t="str">
        <f t="shared" si="94"/>
        <v/>
      </c>
      <c r="AF383" s="52" t="str">
        <f>IF(OR(Annex2!R390="",Annex2!R390=0),"",Annex2!R390)</f>
        <v/>
      </c>
      <c r="AG383" s="47" t="str">
        <f>IF(OR(Annex2!S390="",Annex2!S390=0),"",Annex2!S390)</f>
        <v/>
      </c>
      <c r="AH383" s="33"/>
      <c r="AI383" s="33" t="str">
        <f t="shared" si="95"/>
        <v/>
      </c>
      <c r="AJ383" s="51" t="str">
        <f>IF(OR(Annex2!T390="",Annex2!T390=0),"",Annex2!T390)</f>
        <v/>
      </c>
      <c r="AK383" s="53"/>
      <c r="AL383" s="54" t="str">
        <f t="shared" si="96"/>
        <v/>
      </c>
      <c r="AM383" s="47" t="str">
        <f>IF(OR(Annex2!U390="",Annex2!U390="N/A",Annex2!U390=" "),"",Annex2!U390)</f>
        <v/>
      </c>
      <c r="AN383" s="33"/>
      <c r="AO383" s="33" t="str">
        <f t="shared" si="97"/>
        <v/>
      </c>
      <c r="AP383" s="33"/>
      <c r="AQ383" s="51" t="str">
        <f>IF(OR(Annex2!V390="",Annex2!V390=0),"",Annex2!V390)</f>
        <v/>
      </c>
      <c r="AR383" s="53"/>
      <c r="AS383" s="54" t="str">
        <f t="shared" si="98"/>
        <v/>
      </c>
      <c r="AT383" s="71" t="str">
        <f>IF(OR(Annex2!W390="",Annex2!W390=0),"",Annex2!W390)</f>
        <v/>
      </c>
      <c r="AU383" s="48" t="str">
        <f>IF(Annex2!X390&lt;&gt;"Yes","",Annex2!X390)</f>
        <v/>
      </c>
      <c r="AV383" s="33"/>
      <c r="AW383" s="73" t="str">
        <f t="shared" si="99"/>
        <v/>
      </c>
      <c r="AX383" s="50" t="str">
        <f>IF(Annex2!Y390&lt;&gt;"Yes","",Annex2!Y390)</f>
        <v/>
      </c>
      <c r="AY383" s="53"/>
      <c r="AZ383" s="54" t="str">
        <f t="shared" si="100"/>
        <v/>
      </c>
      <c r="BA383" s="48" t="str">
        <f>IF(OR(Annex2!Z390=" ",Annex2!Z390=""),"","Yes")</f>
        <v/>
      </c>
      <c r="BB383" s="33"/>
      <c r="BC383" s="73" t="str">
        <f t="shared" si="101"/>
        <v/>
      </c>
      <c r="BD383" s="33"/>
      <c r="BE383" s="56"/>
    </row>
    <row r="384" spans="1:57">
      <c r="A384" s="45" t="str">
        <f>IF(OR(Annex2!B391="",Annex2!E391=0),"",Annex2!B391)</f>
        <v/>
      </c>
      <c r="B384" s="45" t="str">
        <f>IF(OR(Annex2!D391="",Annex2!D391=0),"",Annex2!D391)</f>
        <v/>
      </c>
      <c r="C384" s="45" t="str">
        <f>IF(Annex2!E391="","",Annex2!E391)</f>
        <v/>
      </c>
      <c r="D384" s="46" t="str">
        <f>IF(Annex2!F391="","",Annex2!F391)</f>
        <v/>
      </c>
      <c r="E384" s="47" t="str">
        <f>IF(OR(Annex2!H391="",Annex2!H391=0),"",Annex2!H391)</f>
        <v/>
      </c>
      <c r="F384" s="33"/>
      <c r="G384" s="34" t="str">
        <f t="shared" si="87"/>
        <v/>
      </c>
      <c r="H384" s="33"/>
      <c r="I384" s="49" t="str">
        <f>IF(OR(Annex2!I391="",Annex2!I391=0),"",Annex2!I391)</f>
        <v/>
      </c>
      <c r="J384" s="53"/>
      <c r="K384" s="54" t="str">
        <f t="shared" si="88"/>
        <v/>
      </c>
      <c r="L384" s="52" t="str">
        <f>IF(OR(Annex2!J391="",Annex2!J391=0),"",Annex2!J391)</f>
        <v/>
      </c>
      <c r="M384" s="52" t="str">
        <f>IF(OR(Annex2!K391="",Annex2!K391=0),"",Annex2!K391)</f>
        <v/>
      </c>
      <c r="N384" s="48" t="str">
        <f>IF(OR(Annex2!L391="",Annex2!L391="N/A"),"",Annex2!L391)</f>
        <v/>
      </c>
      <c r="O384" s="33"/>
      <c r="P384" s="34" t="str">
        <f t="shared" si="89"/>
        <v/>
      </c>
      <c r="Q384" s="52" t="str">
        <f>IF(OR(Annex2!M391="",Annex2!M391=" "),"","Yes")</f>
        <v/>
      </c>
      <c r="R384" s="53"/>
      <c r="S384" s="54" t="str">
        <f t="shared" si="90"/>
        <v/>
      </c>
      <c r="T384" s="48" t="str">
        <f>IF(OR(Annex2!N391="",Annex2!N391=" "),"",Annex2!N391)</f>
        <v/>
      </c>
      <c r="U384" s="33"/>
      <c r="V384" s="34" t="str">
        <f t="shared" si="91"/>
        <v/>
      </c>
      <c r="W384" s="50" t="str">
        <f>IF(OR(Annex2!O391="",Annex2!O391="N/A",Annex2!O391=" "),"",Annex2!O391)</f>
        <v/>
      </c>
      <c r="X384" s="53"/>
      <c r="Y384" s="54" t="str">
        <f t="shared" si="92"/>
        <v/>
      </c>
      <c r="Z384" s="48" t="str">
        <f>IF(OR(Annex2!P391="",Annex2!P391="N/A",Annex2!P391=" "),"",Annex2!P391)</f>
        <v/>
      </c>
      <c r="AA384" s="33"/>
      <c r="AB384" s="34" t="str">
        <f t="shared" si="93"/>
        <v/>
      </c>
      <c r="AC384" s="51" t="str">
        <f>IF(OR(Annex2!Q391="",Annex2!Q391=0),"",Annex2!Q391)</f>
        <v/>
      </c>
      <c r="AD384" s="53"/>
      <c r="AE384" s="54" t="str">
        <f t="shared" si="94"/>
        <v/>
      </c>
      <c r="AF384" s="52" t="str">
        <f>IF(OR(Annex2!R391="",Annex2!R391=0),"",Annex2!R391)</f>
        <v/>
      </c>
      <c r="AG384" s="47" t="str">
        <f>IF(OR(Annex2!S391="",Annex2!S391=0),"",Annex2!S391)</f>
        <v/>
      </c>
      <c r="AH384" s="33"/>
      <c r="AI384" s="33" t="str">
        <f t="shared" si="95"/>
        <v/>
      </c>
      <c r="AJ384" s="51" t="str">
        <f>IF(OR(Annex2!T391="",Annex2!T391=0),"",Annex2!T391)</f>
        <v/>
      </c>
      <c r="AK384" s="53"/>
      <c r="AL384" s="54" t="str">
        <f t="shared" si="96"/>
        <v/>
      </c>
      <c r="AM384" s="47" t="str">
        <f>IF(OR(Annex2!U391="",Annex2!U391="N/A",Annex2!U391=" "),"",Annex2!U391)</f>
        <v/>
      </c>
      <c r="AN384" s="33"/>
      <c r="AO384" s="33" t="str">
        <f t="shared" si="97"/>
        <v/>
      </c>
      <c r="AP384" s="33"/>
      <c r="AQ384" s="51" t="str">
        <f>IF(OR(Annex2!V391="",Annex2!V391=0),"",Annex2!V391)</f>
        <v/>
      </c>
      <c r="AR384" s="53"/>
      <c r="AS384" s="54" t="str">
        <f t="shared" si="98"/>
        <v/>
      </c>
      <c r="AT384" s="71" t="str">
        <f>IF(OR(Annex2!W391="",Annex2!W391=0),"",Annex2!W391)</f>
        <v/>
      </c>
      <c r="AU384" s="48" t="str">
        <f>IF(Annex2!X391&lt;&gt;"Yes","",Annex2!X391)</f>
        <v/>
      </c>
      <c r="AV384" s="33"/>
      <c r="AW384" s="73" t="str">
        <f t="shared" si="99"/>
        <v/>
      </c>
      <c r="AX384" s="50" t="str">
        <f>IF(Annex2!Y391&lt;&gt;"Yes","",Annex2!Y391)</f>
        <v/>
      </c>
      <c r="AY384" s="53"/>
      <c r="AZ384" s="54" t="str">
        <f t="shared" si="100"/>
        <v/>
      </c>
      <c r="BA384" s="48" t="str">
        <f>IF(OR(Annex2!Z391=" ",Annex2!Z391=""),"","Yes")</f>
        <v/>
      </c>
      <c r="BB384" s="33"/>
      <c r="BC384" s="73" t="str">
        <f t="shared" si="101"/>
        <v/>
      </c>
      <c r="BD384" s="33"/>
      <c r="BE384" s="56"/>
    </row>
    <row r="385" spans="1:57">
      <c r="A385" s="45" t="str">
        <f>IF(OR(Annex2!B392="",Annex2!E392=0),"",Annex2!B392)</f>
        <v/>
      </c>
      <c r="B385" s="45" t="str">
        <f>IF(OR(Annex2!D392="",Annex2!D392=0),"",Annex2!D392)</f>
        <v/>
      </c>
      <c r="C385" s="45" t="str">
        <f>IF(Annex2!E392="","",Annex2!E392)</f>
        <v/>
      </c>
      <c r="D385" s="46" t="str">
        <f>IF(Annex2!F392="","",Annex2!F392)</f>
        <v/>
      </c>
      <c r="E385" s="47" t="str">
        <f>IF(OR(Annex2!H392="",Annex2!H392=0),"",Annex2!H392)</f>
        <v/>
      </c>
      <c r="F385" s="33"/>
      <c r="G385" s="34" t="str">
        <f t="shared" si="87"/>
        <v/>
      </c>
      <c r="H385" s="33"/>
      <c r="I385" s="49" t="str">
        <f>IF(OR(Annex2!I392="",Annex2!I392=0),"",Annex2!I392)</f>
        <v/>
      </c>
      <c r="J385" s="53"/>
      <c r="K385" s="54" t="str">
        <f t="shared" si="88"/>
        <v/>
      </c>
      <c r="L385" s="52" t="str">
        <f>IF(OR(Annex2!J392="",Annex2!J392=0),"",Annex2!J392)</f>
        <v/>
      </c>
      <c r="M385" s="52" t="str">
        <f>IF(OR(Annex2!K392="",Annex2!K392=0),"",Annex2!K392)</f>
        <v/>
      </c>
      <c r="N385" s="48" t="str">
        <f>IF(OR(Annex2!L392="",Annex2!L392="N/A"),"",Annex2!L392)</f>
        <v/>
      </c>
      <c r="O385" s="33"/>
      <c r="P385" s="34" t="str">
        <f t="shared" si="89"/>
        <v/>
      </c>
      <c r="Q385" s="52" t="str">
        <f>IF(OR(Annex2!M392="",Annex2!M392=" "),"","Yes")</f>
        <v/>
      </c>
      <c r="R385" s="53"/>
      <c r="S385" s="54" t="str">
        <f t="shared" si="90"/>
        <v/>
      </c>
      <c r="T385" s="48" t="str">
        <f>IF(OR(Annex2!N392="",Annex2!N392=" "),"",Annex2!N392)</f>
        <v/>
      </c>
      <c r="U385" s="33"/>
      <c r="V385" s="34" t="str">
        <f t="shared" si="91"/>
        <v/>
      </c>
      <c r="W385" s="50" t="str">
        <f>IF(OR(Annex2!O392="",Annex2!O392="N/A",Annex2!O392=" "),"",Annex2!O392)</f>
        <v/>
      </c>
      <c r="X385" s="53"/>
      <c r="Y385" s="54" t="str">
        <f t="shared" si="92"/>
        <v/>
      </c>
      <c r="Z385" s="48" t="str">
        <f>IF(OR(Annex2!P392="",Annex2!P392="N/A",Annex2!P392=" "),"",Annex2!P392)</f>
        <v/>
      </c>
      <c r="AA385" s="33"/>
      <c r="AB385" s="34" t="str">
        <f t="shared" si="93"/>
        <v/>
      </c>
      <c r="AC385" s="51" t="str">
        <f>IF(OR(Annex2!Q392="",Annex2!Q392=0),"",Annex2!Q392)</f>
        <v/>
      </c>
      <c r="AD385" s="53"/>
      <c r="AE385" s="54" t="str">
        <f t="shared" si="94"/>
        <v/>
      </c>
      <c r="AF385" s="52" t="str">
        <f>IF(OR(Annex2!R392="",Annex2!R392=0),"",Annex2!R392)</f>
        <v/>
      </c>
      <c r="AG385" s="47" t="str">
        <f>IF(OR(Annex2!S392="",Annex2!S392=0),"",Annex2!S392)</f>
        <v/>
      </c>
      <c r="AH385" s="33"/>
      <c r="AI385" s="33" t="str">
        <f t="shared" si="95"/>
        <v/>
      </c>
      <c r="AJ385" s="51" t="str">
        <f>IF(OR(Annex2!T392="",Annex2!T392=0),"",Annex2!T392)</f>
        <v/>
      </c>
      <c r="AK385" s="53"/>
      <c r="AL385" s="54" t="str">
        <f t="shared" si="96"/>
        <v/>
      </c>
      <c r="AM385" s="47" t="str">
        <f>IF(OR(Annex2!U392="",Annex2!U392="N/A",Annex2!U392=" "),"",Annex2!U392)</f>
        <v/>
      </c>
      <c r="AN385" s="33"/>
      <c r="AO385" s="33" t="str">
        <f t="shared" si="97"/>
        <v/>
      </c>
      <c r="AP385" s="33"/>
      <c r="AQ385" s="51" t="str">
        <f>IF(OR(Annex2!V392="",Annex2!V392=0),"",Annex2!V392)</f>
        <v/>
      </c>
      <c r="AR385" s="53"/>
      <c r="AS385" s="54" t="str">
        <f t="shared" si="98"/>
        <v/>
      </c>
      <c r="AT385" s="71" t="str">
        <f>IF(OR(Annex2!W392="",Annex2!W392=0),"",Annex2!W392)</f>
        <v/>
      </c>
      <c r="AU385" s="48" t="str">
        <f>IF(Annex2!X392&lt;&gt;"Yes","",Annex2!X392)</f>
        <v/>
      </c>
      <c r="AV385" s="33"/>
      <c r="AW385" s="73" t="str">
        <f t="shared" si="99"/>
        <v/>
      </c>
      <c r="AX385" s="50" t="str">
        <f>IF(Annex2!Y392&lt;&gt;"Yes","",Annex2!Y392)</f>
        <v/>
      </c>
      <c r="AY385" s="53"/>
      <c r="AZ385" s="54" t="str">
        <f t="shared" si="100"/>
        <v/>
      </c>
      <c r="BA385" s="48" t="str">
        <f>IF(OR(Annex2!Z392=" ",Annex2!Z392=""),"","Yes")</f>
        <v/>
      </c>
      <c r="BB385" s="33"/>
      <c r="BC385" s="73" t="str">
        <f t="shared" si="101"/>
        <v/>
      </c>
      <c r="BD385" s="33"/>
      <c r="BE385" s="56"/>
    </row>
    <row r="386" spans="1:57">
      <c r="A386" s="45" t="str">
        <f>IF(OR(Annex2!B393="",Annex2!E393=0),"",Annex2!B393)</f>
        <v/>
      </c>
      <c r="B386" s="45" t="str">
        <f>IF(OR(Annex2!D393="",Annex2!D393=0),"",Annex2!D393)</f>
        <v/>
      </c>
      <c r="C386" s="45" t="str">
        <f>IF(Annex2!E393="","",Annex2!E393)</f>
        <v/>
      </c>
      <c r="D386" s="46" t="str">
        <f>IF(Annex2!F393="","",Annex2!F393)</f>
        <v/>
      </c>
      <c r="E386" s="47" t="str">
        <f>IF(OR(Annex2!H393="",Annex2!H393=0),"",Annex2!H393)</f>
        <v/>
      </c>
      <c r="F386" s="33"/>
      <c r="G386" s="34" t="str">
        <f t="shared" si="87"/>
        <v/>
      </c>
      <c r="H386" s="33"/>
      <c r="I386" s="49" t="str">
        <f>IF(OR(Annex2!I393="",Annex2!I393=0),"",Annex2!I393)</f>
        <v/>
      </c>
      <c r="J386" s="53"/>
      <c r="K386" s="54" t="str">
        <f t="shared" si="88"/>
        <v/>
      </c>
      <c r="L386" s="52" t="str">
        <f>IF(OR(Annex2!J393="",Annex2!J393=0),"",Annex2!J393)</f>
        <v/>
      </c>
      <c r="M386" s="52" t="str">
        <f>IF(OR(Annex2!K393="",Annex2!K393=0),"",Annex2!K393)</f>
        <v/>
      </c>
      <c r="N386" s="48" t="str">
        <f>IF(OR(Annex2!L393="",Annex2!L393="N/A"),"",Annex2!L393)</f>
        <v/>
      </c>
      <c r="O386" s="33"/>
      <c r="P386" s="34" t="str">
        <f t="shared" si="89"/>
        <v/>
      </c>
      <c r="Q386" s="52" t="str">
        <f>IF(OR(Annex2!M393="",Annex2!M393=" "),"","Yes")</f>
        <v/>
      </c>
      <c r="R386" s="53"/>
      <c r="S386" s="54" t="str">
        <f t="shared" si="90"/>
        <v/>
      </c>
      <c r="T386" s="48" t="str">
        <f>IF(OR(Annex2!N393="",Annex2!N393=" "),"",Annex2!N393)</f>
        <v/>
      </c>
      <c r="U386" s="33"/>
      <c r="V386" s="34" t="str">
        <f t="shared" si="91"/>
        <v/>
      </c>
      <c r="W386" s="50" t="str">
        <f>IF(OR(Annex2!O393="",Annex2!O393="N/A",Annex2!O393=" "),"",Annex2!O393)</f>
        <v/>
      </c>
      <c r="X386" s="53"/>
      <c r="Y386" s="54" t="str">
        <f t="shared" si="92"/>
        <v/>
      </c>
      <c r="Z386" s="48" t="str">
        <f>IF(OR(Annex2!P393="",Annex2!P393="N/A",Annex2!P393=" "),"",Annex2!P393)</f>
        <v/>
      </c>
      <c r="AA386" s="33"/>
      <c r="AB386" s="34" t="str">
        <f t="shared" si="93"/>
        <v/>
      </c>
      <c r="AC386" s="51" t="str">
        <f>IF(OR(Annex2!Q393="",Annex2!Q393=0),"",Annex2!Q393)</f>
        <v/>
      </c>
      <c r="AD386" s="53"/>
      <c r="AE386" s="54" t="str">
        <f t="shared" si="94"/>
        <v/>
      </c>
      <c r="AF386" s="52" t="str">
        <f>IF(OR(Annex2!R393="",Annex2!R393=0),"",Annex2!R393)</f>
        <v/>
      </c>
      <c r="AG386" s="47" t="str">
        <f>IF(OR(Annex2!S393="",Annex2!S393=0),"",Annex2!S393)</f>
        <v/>
      </c>
      <c r="AH386" s="33"/>
      <c r="AI386" s="33" t="str">
        <f t="shared" si="95"/>
        <v/>
      </c>
      <c r="AJ386" s="51" t="str">
        <f>IF(OR(Annex2!T393="",Annex2!T393=0),"",Annex2!T393)</f>
        <v/>
      </c>
      <c r="AK386" s="53"/>
      <c r="AL386" s="54" t="str">
        <f t="shared" si="96"/>
        <v/>
      </c>
      <c r="AM386" s="47" t="str">
        <f>IF(OR(Annex2!U393="",Annex2!U393="N/A",Annex2!U393=" "),"",Annex2!U393)</f>
        <v/>
      </c>
      <c r="AN386" s="33"/>
      <c r="AO386" s="33" t="str">
        <f t="shared" si="97"/>
        <v/>
      </c>
      <c r="AP386" s="33"/>
      <c r="AQ386" s="51" t="str">
        <f>IF(OR(Annex2!V393="",Annex2!V393=0),"",Annex2!V393)</f>
        <v/>
      </c>
      <c r="AR386" s="53"/>
      <c r="AS386" s="54" t="str">
        <f t="shared" si="98"/>
        <v/>
      </c>
      <c r="AT386" s="71" t="str">
        <f>IF(OR(Annex2!W393="",Annex2!W393=0),"",Annex2!W393)</f>
        <v/>
      </c>
      <c r="AU386" s="48" t="str">
        <f>IF(Annex2!X393&lt;&gt;"Yes","",Annex2!X393)</f>
        <v/>
      </c>
      <c r="AV386" s="33"/>
      <c r="AW386" s="73" t="str">
        <f t="shared" si="99"/>
        <v/>
      </c>
      <c r="AX386" s="50" t="str">
        <f>IF(Annex2!Y393&lt;&gt;"Yes","",Annex2!Y393)</f>
        <v/>
      </c>
      <c r="AY386" s="53"/>
      <c r="AZ386" s="54" t="str">
        <f t="shared" si="100"/>
        <v/>
      </c>
      <c r="BA386" s="48" t="str">
        <f>IF(OR(Annex2!Z393=" ",Annex2!Z393=""),"","Yes")</f>
        <v/>
      </c>
      <c r="BB386" s="33"/>
      <c r="BC386" s="73" t="str">
        <f t="shared" si="101"/>
        <v/>
      </c>
      <c r="BD386" s="33"/>
      <c r="BE386" s="56"/>
    </row>
    <row r="387" spans="1:57">
      <c r="A387" s="45" t="str">
        <f>IF(OR(Annex2!B394="",Annex2!E394=0),"",Annex2!B394)</f>
        <v/>
      </c>
      <c r="B387" s="45" t="str">
        <f>IF(OR(Annex2!D394="",Annex2!D394=0),"",Annex2!D394)</f>
        <v/>
      </c>
      <c r="C387" s="45" t="str">
        <f>IF(Annex2!E394="","",Annex2!E394)</f>
        <v/>
      </c>
      <c r="D387" s="46" t="str">
        <f>IF(Annex2!F394="","",Annex2!F394)</f>
        <v/>
      </c>
      <c r="E387" s="47" t="str">
        <f>IF(OR(Annex2!H394="",Annex2!H394=0),"",Annex2!H394)</f>
        <v/>
      </c>
      <c r="F387" s="33"/>
      <c r="G387" s="34" t="str">
        <f t="shared" si="87"/>
        <v/>
      </c>
      <c r="H387" s="33"/>
      <c r="I387" s="49" t="str">
        <f>IF(OR(Annex2!I394="",Annex2!I394=0),"",Annex2!I394)</f>
        <v/>
      </c>
      <c r="J387" s="53"/>
      <c r="K387" s="54" t="str">
        <f t="shared" si="88"/>
        <v/>
      </c>
      <c r="L387" s="52" t="str">
        <f>IF(OR(Annex2!J394="",Annex2!J394=0),"",Annex2!J394)</f>
        <v/>
      </c>
      <c r="M387" s="52" t="str">
        <f>IF(OR(Annex2!K394="",Annex2!K394=0),"",Annex2!K394)</f>
        <v/>
      </c>
      <c r="N387" s="48" t="str">
        <f>IF(OR(Annex2!L394="",Annex2!L394="N/A"),"",Annex2!L394)</f>
        <v/>
      </c>
      <c r="O387" s="33"/>
      <c r="P387" s="34" t="str">
        <f t="shared" si="89"/>
        <v/>
      </c>
      <c r="Q387" s="52" t="str">
        <f>IF(OR(Annex2!M394="",Annex2!M394=" "),"","Yes")</f>
        <v/>
      </c>
      <c r="R387" s="53"/>
      <c r="S387" s="54" t="str">
        <f t="shared" si="90"/>
        <v/>
      </c>
      <c r="T387" s="48" t="str">
        <f>IF(OR(Annex2!N394="",Annex2!N394=" "),"",Annex2!N394)</f>
        <v/>
      </c>
      <c r="U387" s="33"/>
      <c r="V387" s="34" t="str">
        <f t="shared" si="91"/>
        <v/>
      </c>
      <c r="W387" s="50" t="str">
        <f>IF(OR(Annex2!O394="",Annex2!O394="N/A",Annex2!O394=" "),"",Annex2!O394)</f>
        <v/>
      </c>
      <c r="X387" s="53"/>
      <c r="Y387" s="54" t="str">
        <f t="shared" si="92"/>
        <v/>
      </c>
      <c r="Z387" s="48" t="str">
        <f>IF(OR(Annex2!P394="",Annex2!P394="N/A",Annex2!P394=" "),"",Annex2!P394)</f>
        <v/>
      </c>
      <c r="AA387" s="33"/>
      <c r="AB387" s="34" t="str">
        <f t="shared" si="93"/>
        <v/>
      </c>
      <c r="AC387" s="51" t="str">
        <f>IF(OR(Annex2!Q394="",Annex2!Q394=0),"",Annex2!Q394)</f>
        <v/>
      </c>
      <c r="AD387" s="53"/>
      <c r="AE387" s="54" t="str">
        <f t="shared" si="94"/>
        <v/>
      </c>
      <c r="AF387" s="52" t="str">
        <f>IF(OR(Annex2!R394="",Annex2!R394=0),"",Annex2!R394)</f>
        <v/>
      </c>
      <c r="AG387" s="47" t="str">
        <f>IF(OR(Annex2!S394="",Annex2!S394=0),"",Annex2!S394)</f>
        <v/>
      </c>
      <c r="AH387" s="33"/>
      <c r="AI387" s="33" t="str">
        <f t="shared" si="95"/>
        <v/>
      </c>
      <c r="AJ387" s="51" t="str">
        <f>IF(OR(Annex2!T394="",Annex2!T394=0),"",Annex2!T394)</f>
        <v/>
      </c>
      <c r="AK387" s="53"/>
      <c r="AL387" s="54" t="str">
        <f t="shared" si="96"/>
        <v/>
      </c>
      <c r="AM387" s="47" t="str">
        <f>IF(OR(Annex2!U394="",Annex2!U394="N/A",Annex2!U394=" "),"",Annex2!U394)</f>
        <v/>
      </c>
      <c r="AN387" s="33"/>
      <c r="AO387" s="33" t="str">
        <f t="shared" si="97"/>
        <v/>
      </c>
      <c r="AP387" s="33"/>
      <c r="AQ387" s="51" t="str">
        <f>IF(OR(Annex2!V394="",Annex2!V394=0),"",Annex2!V394)</f>
        <v/>
      </c>
      <c r="AR387" s="53"/>
      <c r="AS387" s="54" t="str">
        <f t="shared" si="98"/>
        <v/>
      </c>
      <c r="AT387" s="71" t="str">
        <f>IF(OR(Annex2!W394="",Annex2!W394=0),"",Annex2!W394)</f>
        <v/>
      </c>
      <c r="AU387" s="48" t="str">
        <f>IF(Annex2!X394&lt;&gt;"Yes","",Annex2!X394)</f>
        <v/>
      </c>
      <c r="AV387" s="33"/>
      <c r="AW387" s="73" t="str">
        <f t="shared" si="99"/>
        <v/>
      </c>
      <c r="AX387" s="50" t="str">
        <f>IF(Annex2!Y394&lt;&gt;"Yes","",Annex2!Y394)</f>
        <v/>
      </c>
      <c r="AY387" s="53"/>
      <c r="AZ387" s="54" t="str">
        <f t="shared" si="100"/>
        <v/>
      </c>
      <c r="BA387" s="48" t="str">
        <f>IF(OR(Annex2!Z394=" ",Annex2!Z394=""),"","Yes")</f>
        <v/>
      </c>
      <c r="BB387" s="33"/>
      <c r="BC387" s="73" t="str">
        <f t="shared" si="101"/>
        <v/>
      </c>
      <c r="BD387" s="33"/>
      <c r="BE387" s="56"/>
    </row>
    <row r="388" spans="1:57">
      <c r="A388" s="45" t="str">
        <f>IF(OR(Annex2!B395="",Annex2!E395=0),"",Annex2!B395)</f>
        <v/>
      </c>
      <c r="B388" s="45" t="str">
        <f>IF(OR(Annex2!D395="",Annex2!D395=0),"",Annex2!D395)</f>
        <v/>
      </c>
      <c r="C388" s="45" t="str">
        <f>IF(Annex2!E395="","",Annex2!E395)</f>
        <v/>
      </c>
      <c r="D388" s="46" t="str">
        <f>IF(Annex2!F395="","",Annex2!F395)</f>
        <v/>
      </c>
      <c r="E388" s="47" t="str">
        <f>IF(OR(Annex2!H395="",Annex2!H395=0),"",Annex2!H395)</f>
        <v/>
      </c>
      <c r="F388" s="33"/>
      <c r="G388" s="34" t="str">
        <f t="shared" si="87"/>
        <v/>
      </c>
      <c r="H388" s="33"/>
      <c r="I388" s="49" t="str">
        <f>IF(OR(Annex2!I395="",Annex2!I395=0),"",Annex2!I395)</f>
        <v/>
      </c>
      <c r="J388" s="53"/>
      <c r="K388" s="54" t="str">
        <f t="shared" si="88"/>
        <v/>
      </c>
      <c r="L388" s="52" t="str">
        <f>IF(OR(Annex2!J395="",Annex2!J395=0),"",Annex2!J395)</f>
        <v/>
      </c>
      <c r="M388" s="52" t="str">
        <f>IF(OR(Annex2!K395="",Annex2!K395=0),"",Annex2!K395)</f>
        <v/>
      </c>
      <c r="N388" s="48" t="str">
        <f>IF(OR(Annex2!L395="",Annex2!L395="N/A"),"",Annex2!L395)</f>
        <v/>
      </c>
      <c r="O388" s="33"/>
      <c r="P388" s="34" t="str">
        <f t="shared" si="89"/>
        <v/>
      </c>
      <c r="Q388" s="52" t="str">
        <f>IF(OR(Annex2!M395="",Annex2!M395=" "),"","Yes")</f>
        <v/>
      </c>
      <c r="R388" s="53"/>
      <c r="S388" s="54" t="str">
        <f t="shared" si="90"/>
        <v/>
      </c>
      <c r="T388" s="48" t="str">
        <f>IF(OR(Annex2!N395="",Annex2!N395=" "),"",Annex2!N395)</f>
        <v/>
      </c>
      <c r="U388" s="33"/>
      <c r="V388" s="34" t="str">
        <f t="shared" si="91"/>
        <v/>
      </c>
      <c r="W388" s="50" t="str">
        <f>IF(OR(Annex2!O395="",Annex2!O395="N/A",Annex2!O395=" "),"",Annex2!O395)</f>
        <v/>
      </c>
      <c r="X388" s="53"/>
      <c r="Y388" s="54" t="str">
        <f t="shared" si="92"/>
        <v/>
      </c>
      <c r="Z388" s="48" t="str">
        <f>IF(OR(Annex2!P395="",Annex2!P395="N/A",Annex2!P395=" "),"",Annex2!P395)</f>
        <v/>
      </c>
      <c r="AA388" s="33"/>
      <c r="AB388" s="34" t="str">
        <f t="shared" si="93"/>
        <v/>
      </c>
      <c r="AC388" s="51" t="str">
        <f>IF(OR(Annex2!Q395="",Annex2!Q395=0),"",Annex2!Q395)</f>
        <v/>
      </c>
      <c r="AD388" s="53"/>
      <c r="AE388" s="54" t="str">
        <f t="shared" si="94"/>
        <v/>
      </c>
      <c r="AF388" s="52" t="str">
        <f>IF(OR(Annex2!R395="",Annex2!R395=0),"",Annex2!R395)</f>
        <v/>
      </c>
      <c r="AG388" s="47" t="str">
        <f>IF(OR(Annex2!S395="",Annex2!S395=0),"",Annex2!S395)</f>
        <v/>
      </c>
      <c r="AH388" s="33"/>
      <c r="AI388" s="33" t="str">
        <f t="shared" si="95"/>
        <v/>
      </c>
      <c r="AJ388" s="51" t="str">
        <f>IF(OR(Annex2!T395="",Annex2!T395=0),"",Annex2!T395)</f>
        <v/>
      </c>
      <c r="AK388" s="53"/>
      <c r="AL388" s="54" t="str">
        <f t="shared" si="96"/>
        <v/>
      </c>
      <c r="AM388" s="47" t="str">
        <f>IF(OR(Annex2!U395="",Annex2!U395="N/A",Annex2!U395=" "),"",Annex2!U395)</f>
        <v/>
      </c>
      <c r="AN388" s="33"/>
      <c r="AO388" s="33" t="str">
        <f t="shared" si="97"/>
        <v/>
      </c>
      <c r="AP388" s="33"/>
      <c r="AQ388" s="51" t="str">
        <f>IF(OR(Annex2!V395="",Annex2!V395=0),"",Annex2!V395)</f>
        <v/>
      </c>
      <c r="AR388" s="53"/>
      <c r="AS388" s="54" t="str">
        <f t="shared" si="98"/>
        <v/>
      </c>
      <c r="AT388" s="71" t="str">
        <f>IF(OR(Annex2!W395="",Annex2!W395=0),"",Annex2!W395)</f>
        <v/>
      </c>
      <c r="AU388" s="48" t="str">
        <f>IF(Annex2!X395&lt;&gt;"Yes","",Annex2!X395)</f>
        <v/>
      </c>
      <c r="AV388" s="33"/>
      <c r="AW388" s="73" t="str">
        <f t="shared" si="99"/>
        <v/>
      </c>
      <c r="AX388" s="50" t="str">
        <f>IF(Annex2!Y395&lt;&gt;"Yes","",Annex2!Y395)</f>
        <v/>
      </c>
      <c r="AY388" s="53"/>
      <c r="AZ388" s="54" t="str">
        <f t="shared" si="100"/>
        <v/>
      </c>
      <c r="BA388" s="48" t="str">
        <f>IF(OR(Annex2!Z395=" ",Annex2!Z395=""),"","Yes")</f>
        <v/>
      </c>
      <c r="BB388" s="33"/>
      <c r="BC388" s="73" t="str">
        <f t="shared" si="101"/>
        <v/>
      </c>
      <c r="BD388" s="33"/>
      <c r="BE388" s="56"/>
    </row>
    <row r="389" spans="1:57">
      <c r="A389" s="45" t="str">
        <f>IF(OR(Annex2!B396="",Annex2!E396=0),"",Annex2!B396)</f>
        <v/>
      </c>
      <c r="B389" s="45" t="str">
        <f>IF(OR(Annex2!D396="",Annex2!D396=0),"",Annex2!D396)</f>
        <v/>
      </c>
      <c r="C389" s="45" t="str">
        <f>IF(Annex2!E396="","",Annex2!E396)</f>
        <v/>
      </c>
      <c r="D389" s="46" t="str">
        <f>IF(Annex2!F396="","",Annex2!F396)</f>
        <v/>
      </c>
      <c r="E389" s="47" t="str">
        <f>IF(OR(Annex2!H396="",Annex2!H396=0),"",Annex2!H396)</f>
        <v/>
      </c>
      <c r="F389" s="33"/>
      <c r="G389" s="34" t="str">
        <f t="shared" si="87"/>
        <v/>
      </c>
      <c r="H389" s="33"/>
      <c r="I389" s="49" t="str">
        <f>IF(OR(Annex2!I396="",Annex2!I396=0),"",Annex2!I396)</f>
        <v/>
      </c>
      <c r="J389" s="53"/>
      <c r="K389" s="54" t="str">
        <f t="shared" si="88"/>
        <v/>
      </c>
      <c r="L389" s="52" t="str">
        <f>IF(OR(Annex2!J396="",Annex2!J396=0),"",Annex2!J396)</f>
        <v/>
      </c>
      <c r="M389" s="52" t="str">
        <f>IF(OR(Annex2!K396="",Annex2!K396=0),"",Annex2!K396)</f>
        <v/>
      </c>
      <c r="N389" s="48" t="str">
        <f>IF(OR(Annex2!L396="",Annex2!L396="N/A"),"",Annex2!L396)</f>
        <v/>
      </c>
      <c r="O389" s="33"/>
      <c r="P389" s="34" t="str">
        <f t="shared" si="89"/>
        <v/>
      </c>
      <c r="Q389" s="52" t="str">
        <f>IF(OR(Annex2!M396="",Annex2!M396=" "),"","Yes")</f>
        <v/>
      </c>
      <c r="R389" s="53"/>
      <c r="S389" s="54" t="str">
        <f t="shared" si="90"/>
        <v/>
      </c>
      <c r="T389" s="48" t="str">
        <f>IF(OR(Annex2!N396="",Annex2!N396=" "),"",Annex2!N396)</f>
        <v/>
      </c>
      <c r="U389" s="33"/>
      <c r="V389" s="34" t="str">
        <f t="shared" si="91"/>
        <v/>
      </c>
      <c r="W389" s="50" t="str">
        <f>IF(OR(Annex2!O396="",Annex2!O396="N/A",Annex2!O396=" "),"",Annex2!O396)</f>
        <v/>
      </c>
      <c r="X389" s="53"/>
      <c r="Y389" s="54" t="str">
        <f t="shared" si="92"/>
        <v/>
      </c>
      <c r="Z389" s="48" t="str">
        <f>IF(OR(Annex2!P396="",Annex2!P396="N/A",Annex2!P396=" "),"",Annex2!P396)</f>
        <v/>
      </c>
      <c r="AA389" s="33"/>
      <c r="AB389" s="34" t="str">
        <f t="shared" si="93"/>
        <v/>
      </c>
      <c r="AC389" s="51" t="str">
        <f>IF(OR(Annex2!Q396="",Annex2!Q396=0),"",Annex2!Q396)</f>
        <v/>
      </c>
      <c r="AD389" s="53"/>
      <c r="AE389" s="54" t="str">
        <f t="shared" si="94"/>
        <v/>
      </c>
      <c r="AF389" s="52" t="str">
        <f>IF(OR(Annex2!R396="",Annex2!R396=0),"",Annex2!R396)</f>
        <v/>
      </c>
      <c r="AG389" s="47" t="str">
        <f>IF(OR(Annex2!S396="",Annex2!S396=0),"",Annex2!S396)</f>
        <v/>
      </c>
      <c r="AH389" s="33"/>
      <c r="AI389" s="33" t="str">
        <f t="shared" si="95"/>
        <v/>
      </c>
      <c r="AJ389" s="51" t="str">
        <f>IF(OR(Annex2!T396="",Annex2!T396=0),"",Annex2!T396)</f>
        <v/>
      </c>
      <c r="AK389" s="53"/>
      <c r="AL389" s="54" t="str">
        <f t="shared" si="96"/>
        <v/>
      </c>
      <c r="AM389" s="47" t="str">
        <f>IF(OR(Annex2!U396="",Annex2!U396="N/A",Annex2!U396=" "),"",Annex2!U396)</f>
        <v/>
      </c>
      <c r="AN389" s="33"/>
      <c r="AO389" s="33" t="str">
        <f t="shared" si="97"/>
        <v/>
      </c>
      <c r="AP389" s="33"/>
      <c r="AQ389" s="51" t="str">
        <f>IF(OR(Annex2!V396="",Annex2!V396=0),"",Annex2!V396)</f>
        <v/>
      </c>
      <c r="AR389" s="53"/>
      <c r="AS389" s="54" t="str">
        <f t="shared" si="98"/>
        <v/>
      </c>
      <c r="AT389" s="71" t="str">
        <f>IF(OR(Annex2!W396="",Annex2!W396=0),"",Annex2!W396)</f>
        <v/>
      </c>
      <c r="AU389" s="48" t="str">
        <f>IF(Annex2!X396&lt;&gt;"Yes","",Annex2!X396)</f>
        <v/>
      </c>
      <c r="AV389" s="33"/>
      <c r="AW389" s="73" t="str">
        <f t="shared" si="99"/>
        <v/>
      </c>
      <c r="AX389" s="50" t="str">
        <f>IF(Annex2!Y396&lt;&gt;"Yes","",Annex2!Y396)</f>
        <v/>
      </c>
      <c r="AY389" s="53"/>
      <c r="AZ389" s="54" t="str">
        <f t="shared" si="100"/>
        <v/>
      </c>
      <c r="BA389" s="48" t="str">
        <f>IF(OR(Annex2!Z396=" ",Annex2!Z396=""),"","Yes")</f>
        <v/>
      </c>
      <c r="BB389" s="33"/>
      <c r="BC389" s="73" t="str">
        <f t="shared" si="101"/>
        <v/>
      </c>
      <c r="BD389" s="33"/>
      <c r="BE389" s="56"/>
    </row>
    <row r="390" spans="1:57">
      <c r="A390" s="45" t="str">
        <f>IF(OR(Annex2!B397="",Annex2!E397=0),"",Annex2!B397)</f>
        <v/>
      </c>
      <c r="B390" s="45" t="str">
        <f>IF(OR(Annex2!D397="",Annex2!D397=0),"",Annex2!D397)</f>
        <v/>
      </c>
      <c r="C390" s="45" t="str">
        <f>IF(Annex2!E397="","",Annex2!E397)</f>
        <v/>
      </c>
      <c r="D390" s="46" t="str">
        <f>IF(Annex2!F397="","",Annex2!F397)</f>
        <v/>
      </c>
      <c r="E390" s="47" t="str">
        <f>IF(OR(Annex2!H397="",Annex2!H397=0),"",Annex2!H397)</f>
        <v/>
      </c>
      <c r="F390" s="33"/>
      <c r="G390" s="34" t="str">
        <f t="shared" ref="G390:G453" si="102">IF(E390&lt;&gt;"","?","")</f>
        <v/>
      </c>
      <c r="H390" s="33"/>
      <c r="I390" s="49" t="str">
        <f>IF(OR(Annex2!I397="",Annex2!I397=0),"",Annex2!I397)</f>
        <v/>
      </c>
      <c r="J390" s="53"/>
      <c r="K390" s="54" t="str">
        <f t="shared" ref="K390:K453" si="103">IF(I390&lt;&gt;"","?","")</f>
        <v/>
      </c>
      <c r="L390" s="52" t="str">
        <f>IF(OR(Annex2!J397="",Annex2!J397=0),"",Annex2!J397)</f>
        <v/>
      </c>
      <c r="M390" s="52" t="str">
        <f>IF(OR(Annex2!K397="",Annex2!K397=0),"",Annex2!K397)</f>
        <v/>
      </c>
      <c r="N390" s="48" t="str">
        <f>IF(OR(Annex2!L397="",Annex2!L397="N/A"),"",Annex2!L397)</f>
        <v/>
      </c>
      <c r="O390" s="33"/>
      <c r="P390" s="34" t="str">
        <f t="shared" ref="P390:P453" si="104">IF(N390&lt;&gt;"","?","")</f>
        <v/>
      </c>
      <c r="Q390" s="52" t="str">
        <f>IF(OR(Annex2!M397="",Annex2!M397=" "),"","Yes")</f>
        <v/>
      </c>
      <c r="R390" s="53"/>
      <c r="S390" s="54" t="str">
        <f t="shared" ref="S390:S453" si="105">IF(Q390&lt;&gt;"","?","")</f>
        <v/>
      </c>
      <c r="T390" s="48" t="str">
        <f>IF(OR(Annex2!N397="",Annex2!N397=" "),"",Annex2!N397)</f>
        <v/>
      </c>
      <c r="U390" s="33"/>
      <c r="V390" s="34" t="str">
        <f t="shared" ref="V390:V453" si="106">IF(T390&lt;&gt;"","?","")</f>
        <v/>
      </c>
      <c r="W390" s="50" t="str">
        <f>IF(OR(Annex2!O397="",Annex2!O397="N/A",Annex2!O397=" "),"",Annex2!O397)</f>
        <v/>
      </c>
      <c r="X390" s="53"/>
      <c r="Y390" s="54" t="str">
        <f t="shared" ref="Y390:Y453" si="107">IF(W390="","","?")</f>
        <v/>
      </c>
      <c r="Z390" s="48" t="str">
        <f>IF(OR(Annex2!P397="",Annex2!P397="N/A",Annex2!P397=" "),"",Annex2!P397)</f>
        <v/>
      </c>
      <c r="AA390" s="33"/>
      <c r="AB390" s="34" t="str">
        <f t="shared" ref="AB390:AB453" si="108">IF(Z390="","","?")</f>
        <v/>
      </c>
      <c r="AC390" s="51" t="str">
        <f>IF(OR(Annex2!Q397="",Annex2!Q397=0),"",Annex2!Q397)</f>
        <v/>
      </c>
      <c r="AD390" s="53"/>
      <c r="AE390" s="54" t="str">
        <f t="shared" ref="AE390:AE453" si="109">IF(AC390&lt;&gt;"","?","")</f>
        <v/>
      </c>
      <c r="AF390" s="52" t="str">
        <f>IF(OR(Annex2!R397="",Annex2!R397=0),"",Annex2!R397)</f>
        <v/>
      </c>
      <c r="AG390" s="47" t="str">
        <f>IF(OR(Annex2!S397="",Annex2!S397=0),"",Annex2!S397)</f>
        <v/>
      </c>
      <c r="AH390" s="33"/>
      <c r="AI390" s="33" t="str">
        <f t="shared" ref="AI390:AI453" si="110">IF(AG390&lt;&gt;"","?","")</f>
        <v/>
      </c>
      <c r="AJ390" s="51" t="str">
        <f>IF(OR(Annex2!T397="",Annex2!T397=0),"",Annex2!T397)</f>
        <v/>
      </c>
      <c r="AK390" s="53"/>
      <c r="AL390" s="54" t="str">
        <f t="shared" ref="AL390:AL453" si="111">IF(AJ390&lt;&gt;"","?","")</f>
        <v/>
      </c>
      <c r="AM390" s="47" t="str">
        <f>IF(OR(Annex2!U397="",Annex2!U397="N/A",Annex2!U397=" "),"",Annex2!U397)</f>
        <v/>
      </c>
      <c r="AN390" s="33"/>
      <c r="AO390" s="33" t="str">
        <f t="shared" ref="AO390:AO453" si="112">IF(AM390="","","?")</f>
        <v/>
      </c>
      <c r="AP390" s="33"/>
      <c r="AQ390" s="51" t="str">
        <f>IF(OR(Annex2!V397="",Annex2!V397=0),"",Annex2!V397)</f>
        <v/>
      </c>
      <c r="AR390" s="53"/>
      <c r="AS390" s="54" t="str">
        <f t="shared" ref="AS390:AS453" si="113">IF(AQ390&lt;&gt;"","?","")</f>
        <v/>
      </c>
      <c r="AT390" s="71" t="str">
        <f>IF(OR(Annex2!W397="",Annex2!W397=0),"",Annex2!W397)</f>
        <v/>
      </c>
      <c r="AU390" s="48" t="str">
        <f>IF(Annex2!X397&lt;&gt;"Yes","",Annex2!X397)</f>
        <v/>
      </c>
      <c r="AV390" s="33"/>
      <c r="AW390" s="73" t="str">
        <f t="shared" ref="AW390:AW453" si="114">IF(AU390&lt;&gt;"","?","")</f>
        <v/>
      </c>
      <c r="AX390" s="50" t="str">
        <f>IF(Annex2!Y397&lt;&gt;"Yes","",Annex2!Y397)</f>
        <v/>
      </c>
      <c r="AY390" s="53"/>
      <c r="AZ390" s="54" t="str">
        <f t="shared" ref="AZ390:AZ453" si="115">IF(AX390&lt;&gt;"","?","")</f>
        <v/>
      </c>
      <c r="BA390" s="48" t="str">
        <f>IF(OR(Annex2!Z397=" ",Annex2!Z397=""),"","Yes")</f>
        <v/>
      </c>
      <c r="BB390" s="33"/>
      <c r="BC390" s="73" t="str">
        <f t="shared" ref="BC390:BC453" si="116">IF(BA390&lt;&gt;"","?","")</f>
        <v/>
      </c>
      <c r="BD390" s="33"/>
      <c r="BE390" s="56"/>
    </row>
    <row r="391" spans="1:57">
      <c r="A391" s="45" t="str">
        <f>IF(OR(Annex2!B398="",Annex2!E398=0),"",Annex2!B398)</f>
        <v/>
      </c>
      <c r="B391" s="45" t="str">
        <f>IF(OR(Annex2!D398="",Annex2!D398=0),"",Annex2!D398)</f>
        <v/>
      </c>
      <c r="C391" s="45" t="str">
        <f>IF(Annex2!E398="","",Annex2!E398)</f>
        <v/>
      </c>
      <c r="D391" s="46" t="str">
        <f>IF(Annex2!F398="","",Annex2!F398)</f>
        <v/>
      </c>
      <c r="E391" s="47" t="str">
        <f>IF(OR(Annex2!H398="",Annex2!H398=0),"",Annex2!H398)</f>
        <v/>
      </c>
      <c r="F391" s="33"/>
      <c r="G391" s="34" t="str">
        <f t="shared" si="102"/>
        <v/>
      </c>
      <c r="H391" s="33"/>
      <c r="I391" s="49" t="str">
        <f>IF(OR(Annex2!I398="",Annex2!I398=0),"",Annex2!I398)</f>
        <v/>
      </c>
      <c r="J391" s="53"/>
      <c r="K391" s="54" t="str">
        <f t="shared" si="103"/>
        <v/>
      </c>
      <c r="L391" s="52" t="str">
        <f>IF(OR(Annex2!J398="",Annex2!J398=0),"",Annex2!J398)</f>
        <v/>
      </c>
      <c r="M391" s="52" t="str">
        <f>IF(OR(Annex2!K398="",Annex2!K398=0),"",Annex2!K398)</f>
        <v/>
      </c>
      <c r="N391" s="48" t="str">
        <f>IF(OR(Annex2!L398="",Annex2!L398="N/A"),"",Annex2!L398)</f>
        <v/>
      </c>
      <c r="O391" s="33"/>
      <c r="P391" s="34" t="str">
        <f t="shared" si="104"/>
        <v/>
      </c>
      <c r="Q391" s="52" t="str">
        <f>IF(OR(Annex2!M398="",Annex2!M398=" "),"","Yes")</f>
        <v/>
      </c>
      <c r="R391" s="53"/>
      <c r="S391" s="54" t="str">
        <f t="shared" si="105"/>
        <v/>
      </c>
      <c r="T391" s="48" t="str">
        <f>IF(OR(Annex2!N398="",Annex2!N398=" "),"",Annex2!N398)</f>
        <v/>
      </c>
      <c r="U391" s="33"/>
      <c r="V391" s="34" t="str">
        <f t="shared" si="106"/>
        <v/>
      </c>
      <c r="W391" s="50" t="str">
        <f>IF(OR(Annex2!O398="",Annex2!O398="N/A",Annex2!O398=" "),"",Annex2!O398)</f>
        <v/>
      </c>
      <c r="X391" s="53"/>
      <c r="Y391" s="54" t="str">
        <f t="shared" si="107"/>
        <v/>
      </c>
      <c r="Z391" s="48" t="str">
        <f>IF(OR(Annex2!P398="",Annex2!P398="N/A",Annex2!P398=" "),"",Annex2!P398)</f>
        <v/>
      </c>
      <c r="AA391" s="33"/>
      <c r="AB391" s="34" t="str">
        <f t="shared" si="108"/>
        <v/>
      </c>
      <c r="AC391" s="51" t="str">
        <f>IF(OR(Annex2!Q398="",Annex2!Q398=0),"",Annex2!Q398)</f>
        <v/>
      </c>
      <c r="AD391" s="53"/>
      <c r="AE391" s="54" t="str">
        <f t="shared" si="109"/>
        <v/>
      </c>
      <c r="AF391" s="52" t="str">
        <f>IF(OR(Annex2!R398="",Annex2!R398=0),"",Annex2!R398)</f>
        <v/>
      </c>
      <c r="AG391" s="47" t="str">
        <f>IF(OR(Annex2!S398="",Annex2!S398=0),"",Annex2!S398)</f>
        <v/>
      </c>
      <c r="AH391" s="33"/>
      <c r="AI391" s="33" t="str">
        <f t="shared" si="110"/>
        <v/>
      </c>
      <c r="AJ391" s="51" t="str">
        <f>IF(OR(Annex2!T398="",Annex2!T398=0),"",Annex2!T398)</f>
        <v/>
      </c>
      <c r="AK391" s="53"/>
      <c r="AL391" s="54" t="str">
        <f t="shared" si="111"/>
        <v/>
      </c>
      <c r="AM391" s="47" t="str">
        <f>IF(OR(Annex2!U398="",Annex2!U398="N/A",Annex2!U398=" "),"",Annex2!U398)</f>
        <v/>
      </c>
      <c r="AN391" s="33"/>
      <c r="AO391" s="33" t="str">
        <f t="shared" si="112"/>
        <v/>
      </c>
      <c r="AP391" s="33"/>
      <c r="AQ391" s="51" t="str">
        <f>IF(OR(Annex2!V398="",Annex2!V398=0),"",Annex2!V398)</f>
        <v/>
      </c>
      <c r="AR391" s="53"/>
      <c r="AS391" s="54" t="str">
        <f t="shared" si="113"/>
        <v/>
      </c>
      <c r="AT391" s="71" t="str">
        <f>IF(OR(Annex2!W398="",Annex2!W398=0),"",Annex2!W398)</f>
        <v/>
      </c>
      <c r="AU391" s="48" t="str">
        <f>IF(Annex2!X398&lt;&gt;"Yes","",Annex2!X398)</f>
        <v/>
      </c>
      <c r="AV391" s="33"/>
      <c r="AW391" s="73" t="str">
        <f t="shared" si="114"/>
        <v/>
      </c>
      <c r="AX391" s="50" t="str">
        <f>IF(Annex2!Y398&lt;&gt;"Yes","",Annex2!Y398)</f>
        <v/>
      </c>
      <c r="AY391" s="53"/>
      <c r="AZ391" s="54" t="str">
        <f t="shared" si="115"/>
        <v/>
      </c>
      <c r="BA391" s="48" t="str">
        <f>IF(OR(Annex2!Z398=" ",Annex2!Z398=""),"","Yes")</f>
        <v/>
      </c>
      <c r="BB391" s="33"/>
      <c r="BC391" s="73" t="str">
        <f t="shared" si="116"/>
        <v/>
      </c>
      <c r="BD391" s="33"/>
      <c r="BE391" s="56"/>
    </row>
    <row r="392" spans="1:57">
      <c r="A392" s="45" t="str">
        <f>IF(OR(Annex2!B399="",Annex2!E399=0),"",Annex2!B399)</f>
        <v/>
      </c>
      <c r="B392" s="45" t="str">
        <f>IF(OR(Annex2!D399="",Annex2!D399=0),"",Annex2!D399)</f>
        <v/>
      </c>
      <c r="C392" s="45" t="str">
        <f>IF(Annex2!E399="","",Annex2!E399)</f>
        <v/>
      </c>
      <c r="D392" s="46" t="str">
        <f>IF(Annex2!F399="","",Annex2!F399)</f>
        <v/>
      </c>
      <c r="E392" s="47" t="str">
        <f>IF(OR(Annex2!H399="",Annex2!H399=0),"",Annex2!H399)</f>
        <v/>
      </c>
      <c r="F392" s="33"/>
      <c r="G392" s="34" t="str">
        <f t="shared" si="102"/>
        <v/>
      </c>
      <c r="H392" s="33"/>
      <c r="I392" s="49" t="str">
        <f>IF(OR(Annex2!I399="",Annex2!I399=0),"",Annex2!I399)</f>
        <v/>
      </c>
      <c r="J392" s="53"/>
      <c r="K392" s="54" t="str">
        <f t="shared" si="103"/>
        <v/>
      </c>
      <c r="L392" s="52" t="str">
        <f>IF(OR(Annex2!J399="",Annex2!J399=0),"",Annex2!J399)</f>
        <v/>
      </c>
      <c r="M392" s="52" t="str">
        <f>IF(OR(Annex2!K399="",Annex2!K399=0),"",Annex2!K399)</f>
        <v/>
      </c>
      <c r="N392" s="48" t="str">
        <f>IF(OR(Annex2!L399="",Annex2!L399="N/A"),"",Annex2!L399)</f>
        <v/>
      </c>
      <c r="O392" s="33"/>
      <c r="P392" s="34" t="str">
        <f t="shared" si="104"/>
        <v/>
      </c>
      <c r="Q392" s="52" t="str">
        <f>IF(OR(Annex2!M399="",Annex2!M399=" "),"","Yes")</f>
        <v/>
      </c>
      <c r="R392" s="53"/>
      <c r="S392" s="54" t="str">
        <f t="shared" si="105"/>
        <v/>
      </c>
      <c r="T392" s="48" t="str">
        <f>IF(OR(Annex2!N399="",Annex2!N399=" "),"",Annex2!N399)</f>
        <v/>
      </c>
      <c r="U392" s="33"/>
      <c r="V392" s="34" t="str">
        <f t="shared" si="106"/>
        <v/>
      </c>
      <c r="W392" s="50" t="str">
        <f>IF(OR(Annex2!O399="",Annex2!O399="N/A",Annex2!O399=" "),"",Annex2!O399)</f>
        <v/>
      </c>
      <c r="X392" s="53"/>
      <c r="Y392" s="54" t="str">
        <f t="shared" si="107"/>
        <v/>
      </c>
      <c r="Z392" s="48" t="str">
        <f>IF(OR(Annex2!P399="",Annex2!P399="N/A",Annex2!P399=" "),"",Annex2!P399)</f>
        <v/>
      </c>
      <c r="AA392" s="33"/>
      <c r="AB392" s="34" t="str">
        <f t="shared" si="108"/>
        <v/>
      </c>
      <c r="AC392" s="51" t="str">
        <f>IF(OR(Annex2!Q399="",Annex2!Q399=0),"",Annex2!Q399)</f>
        <v/>
      </c>
      <c r="AD392" s="53"/>
      <c r="AE392" s="54" t="str">
        <f t="shared" si="109"/>
        <v/>
      </c>
      <c r="AF392" s="52" t="str">
        <f>IF(OR(Annex2!R399="",Annex2!R399=0),"",Annex2!R399)</f>
        <v/>
      </c>
      <c r="AG392" s="47" t="str">
        <f>IF(OR(Annex2!S399="",Annex2!S399=0),"",Annex2!S399)</f>
        <v/>
      </c>
      <c r="AH392" s="33"/>
      <c r="AI392" s="33" t="str">
        <f t="shared" si="110"/>
        <v/>
      </c>
      <c r="AJ392" s="51" t="str">
        <f>IF(OR(Annex2!T399="",Annex2!T399=0),"",Annex2!T399)</f>
        <v/>
      </c>
      <c r="AK392" s="53"/>
      <c r="AL392" s="54" t="str">
        <f t="shared" si="111"/>
        <v/>
      </c>
      <c r="AM392" s="47" t="str">
        <f>IF(OR(Annex2!U399="",Annex2!U399="N/A",Annex2!U399=" "),"",Annex2!U399)</f>
        <v/>
      </c>
      <c r="AN392" s="33"/>
      <c r="AO392" s="33" t="str">
        <f t="shared" si="112"/>
        <v/>
      </c>
      <c r="AP392" s="33"/>
      <c r="AQ392" s="51" t="str">
        <f>IF(OR(Annex2!V399="",Annex2!V399=0),"",Annex2!V399)</f>
        <v/>
      </c>
      <c r="AR392" s="53"/>
      <c r="AS392" s="54" t="str">
        <f t="shared" si="113"/>
        <v/>
      </c>
      <c r="AT392" s="71" t="str">
        <f>IF(OR(Annex2!W399="",Annex2!W399=0),"",Annex2!W399)</f>
        <v/>
      </c>
      <c r="AU392" s="48" t="str">
        <f>IF(Annex2!X399&lt;&gt;"Yes","",Annex2!X399)</f>
        <v/>
      </c>
      <c r="AV392" s="33"/>
      <c r="AW392" s="73" t="str">
        <f t="shared" si="114"/>
        <v/>
      </c>
      <c r="AX392" s="50" t="str">
        <f>IF(Annex2!Y399&lt;&gt;"Yes","",Annex2!Y399)</f>
        <v/>
      </c>
      <c r="AY392" s="53"/>
      <c r="AZ392" s="54" t="str">
        <f t="shared" si="115"/>
        <v/>
      </c>
      <c r="BA392" s="48" t="str">
        <f>IF(OR(Annex2!Z399=" ",Annex2!Z399=""),"","Yes")</f>
        <v/>
      </c>
      <c r="BB392" s="33"/>
      <c r="BC392" s="73" t="str">
        <f t="shared" si="116"/>
        <v/>
      </c>
      <c r="BD392" s="33"/>
      <c r="BE392" s="56"/>
    </row>
    <row r="393" spans="1:57">
      <c r="A393" s="45" t="str">
        <f>IF(OR(Annex2!B400="",Annex2!E400=0),"",Annex2!B400)</f>
        <v/>
      </c>
      <c r="B393" s="45" t="str">
        <f>IF(OR(Annex2!D400="",Annex2!D400=0),"",Annex2!D400)</f>
        <v/>
      </c>
      <c r="C393" s="45" t="str">
        <f>IF(Annex2!E400="","",Annex2!E400)</f>
        <v/>
      </c>
      <c r="D393" s="46" t="str">
        <f>IF(Annex2!F400="","",Annex2!F400)</f>
        <v/>
      </c>
      <c r="E393" s="47" t="str">
        <f>IF(OR(Annex2!H400="",Annex2!H400=0),"",Annex2!H400)</f>
        <v/>
      </c>
      <c r="F393" s="33"/>
      <c r="G393" s="34" t="str">
        <f t="shared" si="102"/>
        <v/>
      </c>
      <c r="H393" s="33"/>
      <c r="I393" s="49" t="str">
        <f>IF(OR(Annex2!I400="",Annex2!I400=0),"",Annex2!I400)</f>
        <v/>
      </c>
      <c r="J393" s="53"/>
      <c r="K393" s="54" t="str">
        <f t="shared" si="103"/>
        <v/>
      </c>
      <c r="L393" s="52" t="str">
        <f>IF(OR(Annex2!J400="",Annex2!J400=0),"",Annex2!J400)</f>
        <v/>
      </c>
      <c r="M393" s="52" t="str">
        <f>IF(OR(Annex2!K400="",Annex2!K400=0),"",Annex2!K400)</f>
        <v/>
      </c>
      <c r="N393" s="48" t="str">
        <f>IF(OR(Annex2!L400="",Annex2!L400="N/A"),"",Annex2!L400)</f>
        <v/>
      </c>
      <c r="O393" s="33"/>
      <c r="P393" s="34" t="str">
        <f t="shared" si="104"/>
        <v/>
      </c>
      <c r="Q393" s="52" t="str">
        <f>IF(OR(Annex2!M400="",Annex2!M400=" "),"","Yes")</f>
        <v/>
      </c>
      <c r="R393" s="53"/>
      <c r="S393" s="54" t="str">
        <f t="shared" si="105"/>
        <v/>
      </c>
      <c r="T393" s="48" t="str">
        <f>IF(OR(Annex2!N400="",Annex2!N400=" "),"",Annex2!N400)</f>
        <v/>
      </c>
      <c r="U393" s="33"/>
      <c r="V393" s="34" t="str">
        <f t="shared" si="106"/>
        <v/>
      </c>
      <c r="W393" s="50" t="str">
        <f>IF(OR(Annex2!O400="",Annex2!O400="N/A",Annex2!O400=" "),"",Annex2!O400)</f>
        <v/>
      </c>
      <c r="X393" s="53"/>
      <c r="Y393" s="54" t="str">
        <f t="shared" si="107"/>
        <v/>
      </c>
      <c r="Z393" s="48" t="str">
        <f>IF(OR(Annex2!P400="",Annex2!P400="N/A",Annex2!P400=" "),"",Annex2!P400)</f>
        <v/>
      </c>
      <c r="AA393" s="33"/>
      <c r="AB393" s="34" t="str">
        <f t="shared" si="108"/>
        <v/>
      </c>
      <c r="AC393" s="51" t="str">
        <f>IF(OR(Annex2!Q400="",Annex2!Q400=0),"",Annex2!Q400)</f>
        <v/>
      </c>
      <c r="AD393" s="53"/>
      <c r="AE393" s="54" t="str">
        <f t="shared" si="109"/>
        <v/>
      </c>
      <c r="AF393" s="52" t="str">
        <f>IF(OR(Annex2!R400="",Annex2!R400=0),"",Annex2!R400)</f>
        <v/>
      </c>
      <c r="AG393" s="47" t="str">
        <f>IF(OR(Annex2!S400="",Annex2!S400=0),"",Annex2!S400)</f>
        <v/>
      </c>
      <c r="AH393" s="33"/>
      <c r="AI393" s="33" t="str">
        <f t="shared" si="110"/>
        <v/>
      </c>
      <c r="AJ393" s="51" t="str">
        <f>IF(OR(Annex2!T400="",Annex2!T400=0),"",Annex2!T400)</f>
        <v/>
      </c>
      <c r="AK393" s="53"/>
      <c r="AL393" s="54" t="str">
        <f t="shared" si="111"/>
        <v/>
      </c>
      <c r="AM393" s="47" t="str">
        <f>IF(OR(Annex2!U400="",Annex2!U400="N/A",Annex2!U400=" "),"",Annex2!U400)</f>
        <v/>
      </c>
      <c r="AN393" s="33"/>
      <c r="AO393" s="33" t="str">
        <f t="shared" si="112"/>
        <v/>
      </c>
      <c r="AP393" s="33"/>
      <c r="AQ393" s="51" t="str">
        <f>IF(OR(Annex2!V400="",Annex2!V400=0),"",Annex2!V400)</f>
        <v/>
      </c>
      <c r="AR393" s="53"/>
      <c r="AS393" s="54" t="str">
        <f t="shared" si="113"/>
        <v/>
      </c>
      <c r="AT393" s="71" t="str">
        <f>IF(OR(Annex2!W400="",Annex2!W400=0),"",Annex2!W400)</f>
        <v/>
      </c>
      <c r="AU393" s="48" t="str">
        <f>IF(Annex2!X400&lt;&gt;"Yes","",Annex2!X400)</f>
        <v/>
      </c>
      <c r="AV393" s="33"/>
      <c r="AW393" s="73" t="str">
        <f t="shared" si="114"/>
        <v/>
      </c>
      <c r="AX393" s="50" t="str">
        <f>IF(Annex2!Y400&lt;&gt;"Yes","",Annex2!Y400)</f>
        <v/>
      </c>
      <c r="AY393" s="53"/>
      <c r="AZ393" s="54" t="str">
        <f t="shared" si="115"/>
        <v/>
      </c>
      <c r="BA393" s="48" t="str">
        <f>IF(OR(Annex2!Z400=" ",Annex2!Z400=""),"","Yes")</f>
        <v/>
      </c>
      <c r="BB393" s="33"/>
      <c r="BC393" s="73" t="str">
        <f t="shared" si="116"/>
        <v/>
      </c>
      <c r="BD393" s="33"/>
      <c r="BE393" s="56"/>
    </row>
    <row r="394" spans="1:57">
      <c r="A394" s="45" t="str">
        <f>IF(OR(Annex2!B401="",Annex2!E401=0),"",Annex2!B401)</f>
        <v/>
      </c>
      <c r="B394" s="45" t="str">
        <f>IF(OR(Annex2!D401="",Annex2!D401=0),"",Annex2!D401)</f>
        <v/>
      </c>
      <c r="C394" s="45" t="str">
        <f>IF(Annex2!E401="","",Annex2!E401)</f>
        <v/>
      </c>
      <c r="D394" s="46" t="str">
        <f>IF(Annex2!F401="","",Annex2!F401)</f>
        <v/>
      </c>
      <c r="E394" s="47" t="str">
        <f>IF(OR(Annex2!H401="",Annex2!H401=0),"",Annex2!H401)</f>
        <v/>
      </c>
      <c r="F394" s="33"/>
      <c r="G394" s="34" t="str">
        <f t="shared" si="102"/>
        <v/>
      </c>
      <c r="H394" s="33"/>
      <c r="I394" s="49" t="str">
        <f>IF(OR(Annex2!I401="",Annex2!I401=0),"",Annex2!I401)</f>
        <v/>
      </c>
      <c r="J394" s="53"/>
      <c r="K394" s="54" t="str">
        <f t="shared" si="103"/>
        <v/>
      </c>
      <c r="L394" s="52" t="str">
        <f>IF(OR(Annex2!J401="",Annex2!J401=0),"",Annex2!J401)</f>
        <v/>
      </c>
      <c r="M394" s="52" t="str">
        <f>IF(OR(Annex2!K401="",Annex2!K401=0),"",Annex2!K401)</f>
        <v/>
      </c>
      <c r="N394" s="48" t="str">
        <f>IF(OR(Annex2!L401="",Annex2!L401="N/A"),"",Annex2!L401)</f>
        <v/>
      </c>
      <c r="O394" s="33"/>
      <c r="P394" s="34" t="str">
        <f t="shared" si="104"/>
        <v/>
      </c>
      <c r="Q394" s="52" t="str">
        <f>IF(OR(Annex2!M401="",Annex2!M401=" "),"","Yes")</f>
        <v/>
      </c>
      <c r="R394" s="53"/>
      <c r="S394" s="54" t="str">
        <f t="shared" si="105"/>
        <v/>
      </c>
      <c r="T394" s="48" t="str">
        <f>IF(OR(Annex2!N401="",Annex2!N401=" "),"",Annex2!N401)</f>
        <v/>
      </c>
      <c r="U394" s="33"/>
      <c r="V394" s="34" t="str">
        <f t="shared" si="106"/>
        <v/>
      </c>
      <c r="W394" s="50" t="str">
        <f>IF(OR(Annex2!O401="",Annex2!O401="N/A",Annex2!O401=" "),"",Annex2!O401)</f>
        <v/>
      </c>
      <c r="X394" s="53"/>
      <c r="Y394" s="54" t="str">
        <f t="shared" si="107"/>
        <v/>
      </c>
      <c r="Z394" s="48" t="str">
        <f>IF(OR(Annex2!P401="",Annex2!P401="N/A",Annex2!P401=" "),"",Annex2!P401)</f>
        <v/>
      </c>
      <c r="AA394" s="33"/>
      <c r="AB394" s="34" t="str">
        <f t="shared" si="108"/>
        <v/>
      </c>
      <c r="AC394" s="51" t="str">
        <f>IF(OR(Annex2!Q401="",Annex2!Q401=0),"",Annex2!Q401)</f>
        <v/>
      </c>
      <c r="AD394" s="53"/>
      <c r="AE394" s="54" t="str">
        <f t="shared" si="109"/>
        <v/>
      </c>
      <c r="AF394" s="52" t="str">
        <f>IF(OR(Annex2!R401="",Annex2!R401=0),"",Annex2!R401)</f>
        <v/>
      </c>
      <c r="AG394" s="47" t="str">
        <f>IF(OR(Annex2!S401="",Annex2!S401=0),"",Annex2!S401)</f>
        <v/>
      </c>
      <c r="AH394" s="33"/>
      <c r="AI394" s="33" t="str">
        <f t="shared" si="110"/>
        <v/>
      </c>
      <c r="AJ394" s="51" t="str">
        <f>IF(OR(Annex2!T401="",Annex2!T401=0),"",Annex2!T401)</f>
        <v/>
      </c>
      <c r="AK394" s="53"/>
      <c r="AL394" s="54" t="str">
        <f t="shared" si="111"/>
        <v/>
      </c>
      <c r="AM394" s="47" t="str">
        <f>IF(OR(Annex2!U401="",Annex2!U401="N/A",Annex2!U401=" "),"",Annex2!U401)</f>
        <v/>
      </c>
      <c r="AN394" s="33"/>
      <c r="AO394" s="33" t="str">
        <f t="shared" si="112"/>
        <v/>
      </c>
      <c r="AP394" s="33"/>
      <c r="AQ394" s="51" t="str">
        <f>IF(OR(Annex2!V401="",Annex2!V401=0),"",Annex2!V401)</f>
        <v/>
      </c>
      <c r="AR394" s="53"/>
      <c r="AS394" s="54" t="str">
        <f t="shared" si="113"/>
        <v/>
      </c>
      <c r="AT394" s="71" t="str">
        <f>IF(OR(Annex2!W401="",Annex2!W401=0),"",Annex2!W401)</f>
        <v/>
      </c>
      <c r="AU394" s="48" t="str">
        <f>IF(Annex2!X401&lt;&gt;"Yes","",Annex2!X401)</f>
        <v/>
      </c>
      <c r="AV394" s="33"/>
      <c r="AW394" s="73" t="str">
        <f t="shared" si="114"/>
        <v/>
      </c>
      <c r="AX394" s="50" t="str">
        <f>IF(Annex2!Y401&lt;&gt;"Yes","",Annex2!Y401)</f>
        <v/>
      </c>
      <c r="AY394" s="53"/>
      <c r="AZ394" s="54" t="str">
        <f t="shared" si="115"/>
        <v/>
      </c>
      <c r="BA394" s="48" t="str">
        <f>IF(OR(Annex2!Z401=" ",Annex2!Z401=""),"","Yes")</f>
        <v/>
      </c>
      <c r="BB394" s="33"/>
      <c r="BC394" s="73" t="str">
        <f t="shared" si="116"/>
        <v/>
      </c>
      <c r="BD394" s="33"/>
      <c r="BE394" s="56"/>
    </row>
    <row r="395" spans="1:57">
      <c r="A395" s="45" t="str">
        <f>IF(OR(Annex2!B402="",Annex2!E402=0),"",Annex2!B402)</f>
        <v/>
      </c>
      <c r="B395" s="45" t="str">
        <f>IF(OR(Annex2!D402="",Annex2!D402=0),"",Annex2!D402)</f>
        <v/>
      </c>
      <c r="C395" s="45" t="str">
        <f>IF(Annex2!E402="","",Annex2!E402)</f>
        <v/>
      </c>
      <c r="D395" s="46" t="str">
        <f>IF(Annex2!F402="","",Annex2!F402)</f>
        <v/>
      </c>
      <c r="E395" s="47" t="str">
        <f>IF(OR(Annex2!H402="",Annex2!H402=0),"",Annex2!H402)</f>
        <v/>
      </c>
      <c r="F395" s="33"/>
      <c r="G395" s="34" t="str">
        <f t="shared" si="102"/>
        <v/>
      </c>
      <c r="H395" s="33"/>
      <c r="I395" s="49" t="str">
        <f>IF(OR(Annex2!I402="",Annex2!I402=0),"",Annex2!I402)</f>
        <v/>
      </c>
      <c r="J395" s="53"/>
      <c r="K395" s="54" t="str">
        <f t="shared" si="103"/>
        <v/>
      </c>
      <c r="L395" s="52" t="str">
        <f>IF(OR(Annex2!J402="",Annex2!J402=0),"",Annex2!J402)</f>
        <v/>
      </c>
      <c r="M395" s="52" t="str">
        <f>IF(OR(Annex2!K402="",Annex2!K402=0),"",Annex2!K402)</f>
        <v/>
      </c>
      <c r="N395" s="48" t="str">
        <f>IF(OR(Annex2!L402="",Annex2!L402="N/A"),"",Annex2!L402)</f>
        <v/>
      </c>
      <c r="O395" s="33"/>
      <c r="P395" s="34" t="str">
        <f t="shared" si="104"/>
        <v/>
      </c>
      <c r="Q395" s="52" t="str">
        <f>IF(OR(Annex2!M402="",Annex2!M402=" "),"","Yes")</f>
        <v/>
      </c>
      <c r="R395" s="53"/>
      <c r="S395" s="54" t="str">
        <f t="shared" si="105"/>
        <v/>
      </c>
      <c r="T395" s="48" t="str">
        <f>IF(OR(Annex2!N402="",Annex2!N402=" "),"",Annex2!N402)</f>
        <v/>
      </c>
      <c r="U395" s="33"/>
      <c r="V395" s="34" t="str">
        <f t="shared" si="106"/>
        <v/>
      </c>
      <c r="W395" s="50" t="str">
        <f>IF(OR(Annex2!O402="",Annex2!O402="N/A",Annex2!O402=" "),"",Annex2!O402)</f>
        <v/>
      </c>
      <c r="X395" s="53"/>
      <c r="Y395" s="54" t="str">
        <f t="shared" si="107"/>
        <v/>
      </c>
      <c r="Z395" s="48" t="str">
        <f>IF(OR(Annex2!P402="",Annex2!P402="N/A",Annex2!P402=" "),"",Annex2!P402)</f>
        <v/>
      </c>
      <c r="AA395" s="33"/>
      <c r="AB395" s="34" t="str">
        <f t="shared" si="108"/>
        <v/>
      </c>
      <c r="AC395" s="51" t="str">
        <f>IF(OR(Annex2!Q402="",Annex2!Q402=0),"",Annex2!Q402)</f>
        <v/>
      </c>
      <c r="AD395" s="53"/>
      <c r="AE395" s="54" t="str">
        <f t="shared" si="109"/>
        <v/>
      </c>
      <c r="AF395" s="52" t="str">
        <f>IF(OR(Annex2!R402="",Annex2!R402=0),"",Annex2!R402)</f>
        <v/>
      </c>
      <c r="AG395" s="47" t="str">
        <f>IF(OR(Annex2!S402="",Annex2!S402=0),"",Annex2!S402)</f>
        <v/>
      </c>
      <c r="AH395" s="33"/>
      <c r="AI395" s="33" t="str">
        <f t="shared" si="110"/>
        <v/>
      </c>
      <c r="AJ395" s="51" t="str">
        <f>IF(OR(Annex2!T402="",Annex2!T402=0),"",Annex2!T402)</f>
        <v/>
      </c>
      <c r="AK395" s="53"/>
      <c r="AL395" s="54" t="str">
        <f t="shared" si="111"/>
        <v/>
      </c>
      <c r="AM395" s="47" t="str">
        <f>IF(OR(Annex2!U402="",Annex2!U402="N/A",Annex2!U402=" "),"",Annex2!U402)</f>
        <v/>
      </c>
      <c r="AN395" s="33"/>
      <c r="AO395" s="33" t="str">
        <f t="shared" si="112"/>
        <v/>
      </c>
      <c r="AP395" s="33"/>
      <c r="AQ395" s="51" t="str">
        <f>IF(OR(Annex2!V402="",Annex2!V402=0),"",Annex2!V402)</f>
        <v/>
      </c>
      <c r="AR395" s="53"/>
      <c r="AS395" s="54" t="str">
        <f t="shared" si="113"/>
        <v/>
      </c>
      <c r="AT395" s="71" t="str">
        <f>IF(OR(Annex2!W402="",Annex2!W402=0),"",Annex2!W402)</f>
        <v/>
      </c>
      <c r="AU395" s="48" t="str">
        <f>IF(Annex2!X402&lt;&gt;"Yes","",Annex2!X402)</f>
        <v/>
      </c>
      <c r="AV395" s="33"/>
      <c r="AW395" s="73" t="str">
        <f t="shared" si="114"/>
        <v/>
      </c>
      <c r="AX395" s="50" t="str">
        <f>IF(Annex2!Y402&lt;&gt;"Yes","",Annex2!Y402)</f>
        <v/>
      </c>
      <c r="AY395" s="53"/>
      <c r="AZ395" s="54" t="str">
        <f t="shared" si="115"/>
        <v/>
      </c>
      <c r="BA395" s="48" t="str">
        <f>IF(OR(Annex2!Z402=" ",Annex2!Z402=""),"","Yes")</f>
        <v/>
      </c>
      <c r="BB395" s="33"/>
      <c r="BC395" s="73" t="str">
        <f t="shared" si="116"/>
        <v/>
      </c>
      <c r="BD395" s="33"/>
      <c r="BE395" s="56"/>
    </row>
    <row r="396" spans="1:57">
      <c r="A396" s="45" t="str">
        <f>IF(OR(Annex2!B403="",Annex2!E403=0),"",Annex2!B403)</f>
        <v/>
      </c>
      <c r="B396" s="45" t="str">
        <f>IF(OR(Annex2!D403="",Annex2!D403=0),"",Annex2!D403)</f>
        <v/>
      </c>
      <c r="C396" s="45" t="str">
        <f>IF(Annex2!E403="","",Annex2!E403)</f>
        <v/>
      </c>
      <c r="D396" s="46" t="str">
        <f>IF(Annex2!F403="","",Annex2!F403)</f>
        <v/>
      </c>
      <c r="E396" s="47" t="str">
        <f>IF(OR(Annex2!H403="",Annex2!H403=0),"",Annex2!H403)</f>
        <v/>
      </c>
      <c r="F396" s="33"/>
      <c r="G396" s="34" t="str">
        <f t="shared" si="102"/>
        <v/>
      </c>
      <c r="H396" s="33"/>
      <c r="I396" s="49" t="str">
        <f>IF(OR(Annex2!I403="",Annex2!I403=0),"",Annex2!I403)</f>
        <v/>
      </c>
      <c r="J396" s="53"/>
      <c r="K396" s="54" t="str">
        <f t="shared" si="103"/>
        <v/>
      </c>
      <c r="L396" s="52" t="str">
        <f>IF(OR(Annex2!J403="",Annex2!J403=0),"",Annex2!J403)</f>
        <v/>
      </c>
      <c r="M396" s="52" t="str">
        <f>IF(OR(Annex2!K403="",Annex2!K403=0),"",Annex2!K403)</f>
        <v/>
      </c>
      <c r="N396" s="48" t="str">
        <f>IF(OR(Annex2!L403="",Annex2!L403="N/A"),"",Annex2!L403)</f>
        <v/>
      </c>
      <c r="O396" s="33"/>
      <c r="P396" s="34" t="str">
        <f t="shared" si="104"/>
        <v/>
      </c>
      <c r="Q396" s="52" t="str">
        <f>IF(OR(Annex2!M403="",Annex2!M403=" "),"","Yes")</f>
        <v/>
      </c>
      <c r="R396" s="53"/>
      <c r="S396" s="54" t="str">
        <f t="shared" si="105"/>
        <v/>
      </c>
      <c r="T396" s="48" t="str">
        <f>IF(OR(Annex2!N403="",Annex2!N403=" "),"",Annex2!N403)</f>
        <v/>
      </c>
      <c r="U396" s="33"/>
      <c r="V396" s="34" t="str">
        <f t="shared" si="106"/>
        <v/>
      </c>
      <c r="W396" s="50" t="str">
        <f>IF(OR(Annex2!O403="",Annex2!O403="N/A",Annex2!O403=" "),"",Annex2!O403)</f>
        <v/>
      </c>
      <c r="X396" s="53"/>
      <c r="Y396" s="54" t="str">
        <f t="shared" si="107"/>
        <v/>
      </c>
      <c r="Z396" s="48" t="str">
        <f>IF(OR(Annex2!P403="",Annex2!P403="N/A",Annex2!P403=" "),"",Annex2!P403)</f>
        <v/>
      </c>
      <c r="AA396" s="33"/>
      <c r="AB396" s="34" t="str">
        <f t="shared" si="108"/>
        <v/>
      </c>
      <c r="AC396" s="51" t="str">
        <f>IF(OR(Annex2!Q403="",Annex2!Q403=0),"",Annex2!Q403)</f>
        <v/>
      </c>
      <c r="AD396" s="53"/>
      <c r="AE396" s="54" t="str">
        <f t="shared" si="109"/>
        <v/>
      </c>
      <c r="AF396" s="52" t="str">
        <f>IF(OR(Annex2!R403="",Annex2!R403=0),"",Annex2!R403)</f>
        <v/>
      </c>
      <c r="AG396" s="47" t="str">
        <f>IF(OR(Annex2!S403="",Annex2!S403=0),"",Annex2!S403)</f>
        <v/>
      </c>
      <c r="AH396" s="33"/>
      <c r="AI396" s="33" t="str">
        <f t="shared" si="110"/>
        <v/>
      </c>
      <c r="AJ396" s="51" t="str">
        <f>IF(OR(Annex2!T403="",Annex2!T403=0),"",Annex2!T403)</f>
        <v/>
      </c>
      <c r="AK396" s="53"/>
      <c r="AL396" s="54" t="str">
        <f t="shared" si="111"/>
        <v/>
      </c>
      <c r="AM396" s="47" t="str">
        <f>IF(OR(Annex2!U403="",Annex2!U403="N/A",Annex2!U403=" "),"",Annex2!U403)</f>
        <v/>
      </c>
      <c r="AN396" s="33"/>
      <c r="AO396" s="33" t="str">
        <f t="shared" si="112"/>
        <v/>
      </c>
      <c r="AP396" s="33"/>
      <c r="AQ396" s="51" t="str">
        <f>IF(OR(Annex2!V403="",Annex2!V403=0),"",Annex2!V403)</f>
        <v/>
      </c>
      <c r="AR396" s="53"/>
      <c r="AS396" s="54" t="str">
        <f t="shared" si="113"/>
        <v/>
      </c>
      <c r="AT396" s="71" t="str">
        <f>IF(OR(Annex2!W403="",Annex2!W403=0),"",Annex2!W403)</f>
        <v/>
      </c>
      <c r="AU396" s="48" t="str">
        <f>IF(Annex2!X403&lt;&gt;"Yes","",Annex2!X403)</f>
        <v/>
      </c>
      <c r="AV396" s="33"/>
      <c r="AW396" s="73" t="str">
        <f t="shared" si="114"/>
        <v/>
      </c>
      <c r="AX396" s="50" t="str">
        <f>IF(Annex2!Y403&lt;&gt;"Yes","",Annex2!Y403)</f>
        <v/>
      </c>
      <c r="AY396" s="53"/>
      <c r="AZ396" s="54" t="str">
        <f t="shared" si="115"/>
        <v/>
      </c>
      <c r="BA396" s="48" t="str">
        <f>IF(OR(Annex2!Z403=" ",Annex2!Z403=""),"","Yes")</f>
        <v/>
      </c>
      <c r="BB396" s="33"/>
      <c r="BC396" s="73" t="str">
        <f t="shared" si="116"/>
        <v/>
      </c>
      <c r="BD396" s="33"/>
      <c r="BE396" s="56"/>
    </row>
    <row r="397" spans="1:57">
      <c r="A397" s="45" t="str">
        <f>IF(OR(Annex2!B404="",Annex2!E404=0),"",Annex2!B404)</f>
        <v/>
      </c>
      <c r="B397" s="45" t="str">
        <f>IF(OR(Annex2!D404="",Annex2!D404=0),"",Annex2!D404)</f>
        <v/>
      </c>
      <c r="C397" s="45" t="str">
        <f>IF(Annex2!E404="","",Annex2!E404)</f>
        <v/>
      </c>
      <c r="D397" s="46" t="str">
        <f>IF(Annex2!F404="","",Annex2!F404)</f>
        <v/>
      </c>
      <c r="E397" s="47" t="str">
        <f>IF(OR(Annex2!H404="",Annex2!H404=0),"",Annex2!H404)</f>
        <v/>
      </c>
      <c r="F397" s="33"/>
      <c r="G397" s="34" t="str">
        <f t="shared" si="102"/>
        <v/>
      </c>
      <c r="H397" s="33"/>
      <c r="I397" s="49" t="str">
        <f>IF(OR(Annex2!I404="",Annex2!I404=0),"",Annex2!I404)</f>
        <v/>
      </c>
      <c r="J397" s="53"/>
      <c r="K397" s="54" t="str">
        <f t="shared" si="103"/>
        <v/>
      </c>
      <c r="L397" s="52" t="str">
        <f>IF(OR(Annex2!J404="",Annex2!J404=0),"",Annex2!J404)</f>
        <v/>
      </c>
      <c r="M397" s="52" t="str">
        <f>IF(OR(Annex2!K404="",Annex2!K404=0),"",Annex2!K404)</f>
        <v/>
      </c>
      <c r="N397" s="48" t="str">
        <f>IF(OR(Annex2!L404="",Annex2!L404="N/A"),"",Annex2!L404)</f>
        <v/>
      </c>
      <c r="O397" s="33"/>
      <c r="P397" s="34" t="str">
        <f t="shared" si="104"/>
        <v/>
      </c>
      <c r="Q397" s="52" t="str">
        <f>IF(OR(Annex2!M404="",Annex2!M404=" "),"","Yes")</f>
        <v/>
      </c>
      <c r="R397" s="53"/>
      <c r="S397" s="54" t="str">
        <f t="shared" si="105"/>
        <v/>
      </c>
      <c r="T397" s="48" t="str">
        <f>IF(OR(Annex2!N404="",Annex2!N404=" "),"",Annex2!N404)</f>
        <v/>
      </c>
      <c r="U397" s="33"/>
      <c r="V397" s="34" t="str">
        <f t="shared" si="106"/>
        <v/>
      </c>
      <c r="W397" s="50" t="str">
        <f>IF(OR(Annex2!O404="",Annex2!O404="N/A",Annex2!O404=" "),"",Annex2!O404)</f>
        <v/>
      </c>
      <c r="X397" s="53"/>
      <c r="Y397" s="54" t="str">
        <f t="shared" si="107"/>
        <v/>
      </c>
      <c r="Z397" s="48" t="str">
        <f>IF(OR(Annex2!P404="",Annex2!P404="N/A",Annex2!P404=" "),"",Annex2!P404)</f>
        <v/>
      </c>
      <c r="AA397" s="33"/>
      <c r="AB397" s="34" t="str">
        <f t="shared" si="108"/>
        <v/>
      </c>
      <c r="AC397" s="51" t="str">
        <f>IF(OR(Annex2!Q404="",Annex2!Q404=0),"",Annex2!Q404)</f>
        <v/>
      </c>
      <c r="AD397" s="53"/>
      <c r="AE397" s="54" t="str">
        <f t="shared" si="109"/>
        <v/>
      </c>
      <c r="AF397" s="52" t="str">
        <f>IF(OR(Annex2!R404="",Annex2!R404=0),"",Annex2!R404)</f>
        <v/>
      </c>
      <c r="AG397" s="47" t="str">
        <f>IF(OR(Annex2!S404="",Annex2!S404=0),"",Annex2!S404)</f>
        <v/>
      </c>
      <c r="AH397" s="33"/>
      <c r="AI397" s="33" t="str">
        <f t="shared" si="110"/>
        <v/>
      </c>
      <c r="AJ397" s="51" t="str">
        <f>IF(OR(Annex2!T404="",Annex2!T404=0),"",Annex2!T404)</f>
        <v/>
      </c>
      <c r="AK397" s="53"/>
      <c r="AL397" s="54" t="str">
        <f t="shared" si="111"/>
        <v/>
      </c>
      <c r="AM397" s="47" t="str">
        <f>IF(OR(Annex2!U404="",Annex2!U404="N/A",Annex2!U404=" "),"",Annex2!U404)</f>
        <v/>
      </c>
      <c r="AN397" s="33"/>
      <c r="AO397" s="33" t="str">
        <f t="shared" si="112"/>
        <v/>
      </c>
      <c r="AP397" s="33"/>
      <c r="AQ397" s="51" t="str">
        <f>IF(OR(Annex2!V404="",Annex2!V404=0),"",Annex2!V404)</f>
        <v/>
      </c>
      <c r="AR397" s="53"/>
      <c r="AS397" s="54" t="str">
        <f t="shared" si="113"/>
        <v/>
      </c>
      <c r="AT397" s="71" t="str">
        <f>IF(OR(Annex2!W404="",Annex2!W404=0),"",Annex2!W404)</f>
        <v/>
      </c>
      <c r="AU397" s="48" t="str">
        <f>IF(Annex2!X404&lt;&gt;"Yes","",Annex2!X404)</f>
        <v/>
      </c>
      <c r="AV397" s="33"/>
      <c r="AW397" s="73" t="str">
        <f t="shared" si="114"/>
        <v/>
      </c>
      <c r="AX397" s="50" t="str">
        <f>IF(Annex2!Y404&lt;&gt;"Yes","",Annex2!Y404)</f>
        <v/>
      </c>
      <c r="AY397" s="53"/>
      <c r="AZ397" s="54" t="str">
        <f t="shared" si="115"/>
        <v/>
      </c>
      <c r="BA397" s="48" t="str">
        <f>IF(OR(Annex2!Z404=" ",Annex2!Z404=""),"","Yes")</f>
        <v/>
      </c>
      <c r="BB397" s="33"/>
      <c r="BC397" s="73" t="str">
        <f t="shared" si="116"/>
        <v/>
      </c>
      <c r="BD397" s="33"/>
      <c r="BE397" s="56"/>
    </row>
    <row r="398" spans="1:57">
      <c r="A398" s="45" t="str">
        <f>IF(OR(Annex2!B405="",Annex2!E405=0),"",Annex2!B405)</f>
        <v/>
      </c>
      <c r="B398" s="45" t="str">
        <f>IF(OR(Annex2!D405="",Annex2!D405=0),"",Annex2!D405)</f>
        <v/>
      </c>
      <c r="C398" s="45" t="str">
        <f>IF(Annex2!E405="","",Annex2!E405)</f>
        <v/>
      </c>
      <c r="D398" s="46" t="str">
        <f>IF(Annex2!F405="","",Annex2!F405)</f>
        <v/>
      </c>
      <c r="E398" s="47" t="str">
        <f>IF(OR(Annex2!H405="",Annex2!H405=0),"",Annex2!H405)</f>
        <v/>
      </c>
      <c r="F398" s="33"/>
      <c r="G398" s="34" t="str">
        <f t="shared" si="102"/>
        <v/>
      </c>
      <c r="H398" s="33"/>
      <c r="I398" s="49" t="str">
        <f>IF(OR(Annex2!I405="",Annex2!I405=0),"",Annex2!I405)</f>
        <v/>
      </c>
      <c r="J398" s="53"/>
      <c r="K398" s="54" t="str">
        <f t="shared" si="103"/>
        <v/>
      </c>
      <c r="L398" s="52" t="str">
        <f>IF(OR(Annex2!J405="",Annex2!J405=0),"",Annex2!J405)</f>
        <v/>
      </c>
      <c r="M398" s="52" t="str">
        <f>IF(OR(Annex2!K405="",Annex2!K405=0),"",Annex2!K405)</f>
        <v/>
      </c>
      <c r="N398" s="48" t="str">
        <f>IF(OR(Annex2!L405="",Annex2!L405="N/A"),"",Annex2!L405)</f>
        <v/>
      </c>
      <c r="O398" s="33"/>
      <c r="P398" s="34" t="str">
        <f t="shared" si="104"/>
        <v/>
      </c>
      <c r="Q398" s="52" t="str">
        <f>IF(OR(Annex2!M405="",Annex2!M405=" "),"","Yes")</f>
        <v/>
      </c>
      <c r="R398" s="53"/>
      <c r="S398" s="54" t="str">
        <f t="shared" si="105"/>
        <v/>
      </c>
      <c r="T398" s="48" t="str">
        <f>IF(OR(Annex2!N405="",Annex2!N405=" "),"",Annex2!N405)</f>
        <v/>
      </c>
      <c r="U398" s="33"/>
      <c r="V398" s="34" t="str">
        <f t="shared" si="106"/>
        <v/>
      </c>
      <c r="W398" s="50" t="str">
        <f>IF(OR(Annex2!O405="",Annex2!O405="N/A",Annex2!O405=" "),"",Annex2!O405)</f>
        <v/>
      </c>
      <c r="X398" s="53"/>
      <c r="Y398" s="54" t="str">
        <f t="shared" si="107"/>
        <v/>
      </c>
      <c r="Z398" s="48" t="str">
        <f>IF(OR(Annex2!P405="",Annex2!P405="N/A",Annex2!P405=" "),"",Annex2!P405)</f>
        <v/>
      </c>
      <c r="AA398" s="33"/>
      <c r="AB398" s="34" t="str">
        <f t="shared" si="108"/>
        <v/>
      </c>
      <c r="AC398" s="51" t="str">
        <f>IF(OR(Annex2!Q405="",Annex2!Q405=0),"",Annex2!Q405)</f>
        <v/>
      </c>
      <c r="AD398" s="53"/>
      <c r="AE398" s="54" t="str">
        <f t="shared" si="109"/>
        <v/>
      </c>
      <c r="AF398" s="52" t="str">
        <f>IF(OR(Annex2!R405="",Annex2!R405=0),"",Annex2!R405)</f>
        <v/>
      </c>
      <c r="AG398" s="47" t="str">
        <f>IF(OR(Annex2!S405="",Annex2!S405=0),"",Annex2!S405)</f>
        <v/>
      </c>
      <c r="AH398" s="33"/>
      <c r="AI398" s="33" t="str">
        <f t="shared" si="110"/>
        <v/>
      </c>
      <c r="AJ398" s="51" t="str">
        <f>IF(OR(Annex2!T405="",Annex2!T405=0),"",Annex2!T405)</f>
        <v/>
      </c>
      <c r="AK398" s="53"/>
      <c r="AL398" s="54" t="str">
        <f t="shared" si="111"/>
        <v/>
      </c>
      <c r="AM398" s="47" t="str">
        <f>IF(OR(Annex2!U405="",Annex2!U405="N/A",Annex2!U405=" "),"",Annex2!U405)</f>
        <v/>
      </c>
      <c r="AN398" s="33"/>
      <c r="AO398" s="33" t="str">
        <f t="shared" si="112"/>
        <v/>
      </c>
      <c r="AP398" s="33"/>
      <c r="AQ398" s="51" t="str">
        <f>IF(OR(Annex2!V405="",Annex2!V405=0),"",Annex2!V405)</f>
        <v/>
      </c>
      <c r="AR398" s="53"/>
      <c r="AS398" s="54" t="str">
        <f t="shared" si="113"/>
        <v/>
      </c>
      <c r="AT398" s="71" t="str">
        <f>IF(OR(Annex2!W405="",Annex2!W405=0),"",Annex2!W405)</f>
        <v/>
      </c>
      <c r="AU398" s="48" t="str">
        <f>IF(Annex2!X405&lt;&gt;"Yes","",Annex2!X405)</f>
        <v/>
      </c>
      <c r="AV398" s="33"/>
      <c r="AW398" s="73" t="str">
        <f t="shared" si="114"/>
        <v/>
      </c>
      <c r="AX398" s="50" t="str">
        <f>IF(Annex2!Y405&lt;&gt;"Yes","",Annex2!Y405)</f>
        <v/>
      </c>
      <c r="AY398" s="53"/>
      <c r="AZ398" s="54" t="str">
        <f t="shared" si="115"/>
        <v/>
      </c>
      <c r="BA398" s="48" t="str">
        <f>IF(OR(Annex2!Z405=" ",Annex2!Z405=""),"","Yes")</f>
        <v/>
      </c>
      <c r="BB398" s="33"/>
      <c r="BC398" s="73" t="str">
        <f t="shared" si="116"/>
        <v/>
      </c>
      <c r="BD398" s="33"/>
      <c r="BE398" s="56"/>
    </row>
    <row r="399" spans="1:57">
      <c r="A399" s="45" t="str">
        <f>IF(OR(Annex2!B406="",Annex2!E406=0),"",Annex2!B406)</f>
        <v/>
      </c>
      <c r="B399" s="45" t="str">
        <f>IF(OR(Annex2!D406="",Annex2!D406=0),"",Annex2!D406)</f>
        <v/>
      </c>
      <c r="C399" s="45" t="str">
        <f>IF(Annex2!E406="","",Annex2!E406)</f>
        <v/>
      </c>
      <c r="D399" s="46" t="str">
        <f>IF(Annex2!F406="","",Annex2!F406)</f>
        <v/>
      </c>
      <c r="E399" s="47" t="str">
        <f>IF(OR(Annex2!H406="",Annex2!H406=0),"",Annex2!H406)</f>
        <v/>
      </c>
      <c r="F399" s="33"/>
      <c r="G399" s="34" t="str">
        <f t="shared" si="102"/>
        <v/>
      </c>
      <c r="H399" s="33"/>
      <c r="I399" s="49" t="str">
        <f>IF(OR(Annex2!I406="",Annex2!I406=0),"",Annex2!I406)</f>
        <v/>
      </c>
      <c r="J399" s="53"/>
      <c r="K399" s="54" t="str">
        <f t="shared" si="103"/>
        <v/>
      </c>
      <c r="L399" s="52" t="str">
        <f>IF(OR(Annex2!J406="",Annex2!J406=0),"",Annex2!J406)</f>
        <v/>
      </c>
      <c r="M399" s="52" t="str">
        <f>IF(OR(Annex2!K406="",Annex2!K406=0),"",Annex2!K406)</f>
        <v/>
      </c>
      <c r="N399" s="48" t="str">
        <f>IF(OR(Annex2!L406="",Annex2!L406="N/A"),"",Annex2!L406)</f>
        <v/>
      </c>
      <c r="O399" s="33"/>
      <c r="P399" s="34" t="str">
        <f t="shared" si="104"/>
        <v/>
      </c>
      <c r="Q399" s="52" t="str">
        <f>IF(OR(Annex2!M406="",Annex2!M406=" "),"","Yes")</f>
        <v/>
      </c>
      <c r="R399" s="53"/>
      <c r="S399" s="54" t="str">
        <f t="shared" si="105"/>
        <v/>
      </c>
      <c r="T399" s="48" t="str">
        <f>IF(OR(Annex2!N406="",Annex2!N406=" "),"",Annex2!N406)</f>
        <v/>
      </c>
      <c r="U399" s="33"/>
      <c r="V399" s="34" t="str">
        <f t="shared" si="106"/>
        <v/>
      </c>
      <c r="W399" s="50" t="str">
        <f>IF(OR(Annex2!O406="",Annex2!O406="N/A",Annex2!O406=" "),"",Annex2!O406)</f>
        <v/>
      </c>
      <c r="X399" s="53"/>
      <c r="Y399" s="54" t="str">
        <f t="shared" si="107"/>
        <v/>
      </c>
      <c r="Z399" s="48" t="str">
        <f>IF(OR(Annex2!P406="",Annex2!P406="N/A",Annex2!P406=" "),"",Annex2!P406)</f>
        <v/>
      </c>
      <c r="AA399" s="33"/>
      <c r="AB399" s="34" t="str">
        <f t="shared" si="108"/>
        <v/>
      </c>
      <c r="AC399" s="51" t="str">
        <f>IF(OR(Annex2!Q406="",Annex2!Q406=0),"",Annex2!Q406)</f>
        <v/>
      </c>
      <c r="AD399" s="53"/>
      <c r="AE399" s="54" t="str">
        <f t="shared" si="109"/>
        <v/>
      </c>
      <c r="AF399" s="52" t="str">
        <f>IF(OR(Annex2!R406="",Annex2!R406=0),"",Annex2!R406)</f>
        <v/>
      </c>
      <c r="AG399" s="47" t="str">
        <f>IF(OR(Annex2!S406="",Annex2!S406=0),"",Annex2!S406)</f>
        <v/>
      </c>
      <c r="AH399" s="33"/>
      <c r="AI399" s="33" t="str">
        <f t="shared" si="110"/>
        <v/>
      </c>
      <c r="AJ399" s="51" t="str">
        <f>IF(OR(Annex2!T406="",Annex2!T406=0),"",Annex2!T406)</f>
        <v/>
      </c>
      <c r="AK399" s="53"/>
      <c r="AL399" s="54" t="str">
        <f t="shared" si="111"/>
        <v/>
      </c>
      <c r="AM399" s="47" t="str">
        <f>IF(OR(Annex2!U406="",Annex2!U406="N/A",Annex2!U406=" "),"",Annex2!U406)</f>
        <v/>
      </c>
      <c r="AN399" s="33"/>
      <c r="AO399" s="33" t="str">
        <f t="shared" si="112"/>
        <v/>
      </c>
      <c r="AP399" s="33"/>
      <c r="AQ399" s="51" t="str">
        <f>IF(OR(Annex2!V406="",Annex2!V406=0),"",Annex2!V406)</f>
        <v/>
      </c>
      <c r="AR399" s="53"/>
      <c r="AS399" s="54" t="str">
        <f t="shared" si="113"/>
        <v/>
      </c>
      <c r="AT399" s="71" t="str">
        <f>IF(OR(Annex2!W406="",Annex2!W406=0),"",Annex2!W406)</f>
        <v/>
      </c>
      <c r="AU399" s="48" t="str">
        <f>IF(Annex2!X406&lt;&gt;"Yes","",Annex2!X406)</f>
        <v/>
      </c>
      <c r="AV399" s="33"/>
      <c r="AW399" s="73" t="str">
        <f t="shared" si="114"/>
        <v/>
      </c>
      <c r="AX399" s="50" t="str">
        <f>IF(Annex2!Y406&lt;&gt;"Yes","",Annex2!Y406)</f>
        <v/>
      </c>
      <c r="AY399" s="53"/>
      <c r="AZ399" s="54" t="str">
        <f t="shared" si="115"/>
        <v/>
      </c>
      <c r="BA399" s="48" t="str">
        <f>IF(OR(Annex2!Z406=" ",Annex2!Z406=""),"","Yes")</f>
        <v/>
      </c>
      <c r="BB399" s="33"/>
      <c r="BC399" s="73" t="str">
        <f t="shared" si="116"/>
        <v/>
      </c>
      <c r="BD399" s="33"/>
      <c r="BE399" s="56"/>
    </row>
    <row r="400" spans="1:57">
      <c r="A400" s="45" t="str">
        <f>IF(OR(Annex2!B407="",Annex2!E407=0),"",Annex2!B407)</f>
        <v/>
      </c>
      <c r="B400" s="45" t="str">
        <f>IF(OR(Annex2!D407="",Annex2!D407=0),"",Annex2!D407)</f>
        <v/>
      </c>
      <c r="C400" s="45" t="str">
        <f>IF(Annex2!E407="","",Annex2!E407)</f>
        <v/>
      </c>
      <c r="D400" s="46" t="str">
        <f>IF(Annex2!F407="","",Annex2!F407)</f>
        <v/>
      </c>
      <c r="E400" s="47" t="str">
        <f>IF(OR(Annex2!H407="",Annex2!H407=0),"",Annex2!H407)</f>
        <v/>
      </c>
      <c r="F400" s="33"/>
      <c r="G400" s="34" t="str">
        <f t="shared" si="102"/>
        <v/>
      </c>
      <c r="H400" s="33"/>
      <c r="I400" s="49" t="str">
        <f>IF(OR(Annex2!I407="",Annex2!I407=0),"",Annex2!I407)</f>
        <v/>
      </c>
      <c r="J400" s="53"/>
      <c r="K400" s="54" t="str">
        <f t="shared" si="103"/>
        <v/>
      </c>
      <c r="L400" s="52" t="str">
        <f>IF(OR(Annex2!J407="",Annex2!J407=0),"",Annex2!J407)</f>
        <v/>
      </c>
      <c r="M400" s="52" t="str">
        <f>IF(OR(Annex2!K407="",Annex2!K407=0),"",Annex2!K407)</f>
        <v/>
      </c>
      <c r="N400" s="48" t="str">
        <f>IF(OR(Annex2!L407="",Annex2!L407="N/A"),"",Annex2!L407)</f>
        <v/>
      </c>
      <c r="O400" s="33"/>
      <c r="P400" s="34" t="str">
        <f t="shared" si="104"/>
        <v/>
      </c>
      <c r="Q400" s="52" t="str">
        <f>IF(OR(Annex2!M407="",Annex2!M407=" "),"","Yes")</f>
        <v/>
      </c>
      <c r="R400" s="53"/>
      <c r="S400" s="54" t="str">
        <f t="shared" si="105"/>
        <v/>
      </c>
      <c r="T400" s="48" t="str">
        <f>IF(OR(Annex2!N407="",Annex2!N407=" "),"",Annex2!N407)</f>
        <v/>
      </c>
      <c r="U400" s="33"/>
      <c r="V400" s="34" t="str">
        <f t="shared" si="106"/>
        <v/>
      </c>
      <c r="W400" s="50" t="str">
        <f>IF(OR(Annex2!O407="",Annex2!O407="N/A",Annex2!O407=" "),"",Annex2!O407)</f>
        <v/>
      </c>
      <c r="X400" s="53"/>
      <c r="Y400" s="54" t="str">
        <f t="shared" si="107"/>
        <v/>
      </c>
      <c r="Z400" s="48" t="str">
        <f>IF(OR(Annex2!P407="",Annex2!P407="N/A",Annex2!P407=" "),"",Annex2!P407)</f>
        <v/>
      </c>
      <c r="AA400" s="33"/>
      <c r="AB400" s="34" t="str">
        <f t="shared" si="108"/>
        <v/>
      </c>
      <c r="AC400" s="51" t="str">
        <f>IF(OR(Annex2!Q407="",Annex2!Q407=0),"",Annex2!Q407)</f>
        <v/>
      </c>
      <c r="AD400" s="53"/>
      <c r="AE400" s="54" t="str">
        <f t="shared" si="109"/>
        <v/>
      </c>
      <c r="AF400" s="52" t="str">
        <f>IF(OR(Annex2!R407="",Annex2!R407=0),"",Annex2!R407)</f>
        <v/>
      </c>
      <c r="AG400" s="47" t="str">
        <f>IF(OR(Annex2!S407="",Annex2!S407=0),"",Annex2!S407)</f>
        <v/>
      </c>
      <c r="AH400" s="33"/>
      <c r="AI400" s="33" t="str">
        <f t="shared" si="110"/>
        <v/>
      </c>
      <c r="AJ400" s="51" t="str">
        <f>IF(OR(Annex2!T407="",Annex2!T407=0),"",Annex2!T407)</f>
        <v/>
      </c>
      <c r="AK400" s="53"/>
      <c r="AL400" s="54" t="str">
        <f t="shared" si="111"/>
        <v/>
      </c>
      <c r="AM400" s="47" t="str">
        <f>IF(OR(Annex2!U407="",Annex2!U407="N/A",Annex2!U407=" "),"",Annex2!U407)</f>
        <v/>
      </c>
      <c r="AN400" s="33"/>
      <c r="AO400" s="33" t="str">
        <f t="shared" si="112"/>
        <v/>
      </c>
      <c r="AP400" s="33"/>
      <c r="AQ400" s="51" t="str">
        <f>IF(OR(Annex2!V407="",Annex2!V407=0),"",Annex2!V407)</f>
        <v/>
      </c>
      <c r="AR400" s="53"/>
      <c r="AS400" s="54" t="str">
        <f t="shared" si="113"/>
        <v/>
      </c>
      <c r="AT400" s="71" t="str">
        <f>IF(OR(Annex2!W407="",Annex2!W407=0),"",Annex2!W407)</f>
        <v/>
      </c>
      <c r="AU400" s="48" t="str">
        <f>IF(Annex2!X407&lt;&gt;"Yes","",Annex2!X407)</f>
        <v/>
      </c>
      <c r="AV400" s="33"/>
      <c r="AW400" s="73" t="str">
        <f t="shared" si="114"/>
        <v/>
      </c>
      <c r="AX400" s="50" t="str">
        <f>IF(Annex2!Y407&lt;&gt;"Yes","",Annex2!Y407)</f>
        <v/>
      </c>
      <c r="AY400" s="53"/>
      <c r="AZ400" s="54" t="str">
        <f t="shared" si="115"/>
        <v/>
      </c>
      <c r="BA400" s="48" t="str">
        <f>IF(OR(Annex2!Z407=" ",Annex2!Z407=""),"","Yes")</f>
        <v/>
      </c>
      <c r="BB400" s="33"/>
      <c r="BC400" s="73" t="str">
        <f t="shared" si="116"/>
        <v/>
      </c>
      <c r="BD400" s="33"/>
      <c r="BE400" s="56"/>
    </row>
    <row r="401" spans="1:57">
      <c r="A401" s="45" t="str">
        <f>IF(OR(Annex2!B408="",Annex2!E408=0),"",Annex2!B408)</f>
        <v/>
      </c>
      <c r="B401" s="45" t="str">
        <f>IF(OR(Annex2!D408="",Annex2!D408=0),"",Annex2!D408)</f>
        <v/>
      </c>
      <c r="C401" s="45" t="str">
        <f>IF(Annex2!E408="","",Annex2!E408)</f>
        <v/>
      </c>
      <c r="D401" s="46" t="str">
        <f>IF(Annex2!F408="","",Annex2!F408)</f>
        <v/>
      </c>
      <c r="E401" s="47" t="str">
        <f>IF(OR(Annex2!H408="",Annex2!H408=0),"",Annex2!H408)</f>
        <v/>
      </c>
      <c r="F401" s="33"/>
      <c r="G401" s="34" t="str">
        <f t="shared" si="102"/>
        <v/>
      </c>
      <c r="H401" s="33"/>
      <c r="I401" s="49" t="str">
        <f>IF(OR(Annex2!I408="",Annex2!I408=0),"",Annex2!I408)</f>
        <v/>
      </c>
      <c r="J401" s="53"/>
      <c r="K401" s="54" t="str">
        <f t="shared" si="103"/>
        <v/>
      </c>
      <c r="L401" s="52" t="str">
        <f>IF(OR(Annex2!J408="",Annex2!J408=0),"",Annex2!J408)</f>
        <v/>
      </c>
      <c r="M401" s="52" t="str">
        <f>IF(OR(Annex2!K408="",Annex2!K408=0),"",Annex2!K408)</f>
        <v/>
      </c>
      <c r="N401" s="48" t="str">
        <f>IF(OR(Annex2!L408="",Annex2!L408="N/A"),"",Annex2!L408)</f>
        <v/>
      </c>
      <c r="O401" s="33"/>
      <c r="P401" s="34" t="str">
        <f t="shared" si="104"/>
        <v/>
      </c>
      <c r="Q401" s="52" t="str">
        <f>IF(OR(Annex2!M408="",Annex2!M408=" "),"","Yes")</f>
        <v/>
      </c>
      <c r="R401" s="53"/>
      <c r="S401" s="54" t="str">
        <f t="shared" si="105"/>
        <v/>
      </c>
      <c r="T401" s="48" t="str">
        <f>IF(OR(Annex2!N408="",Annex2!N408=" "),"",Annex2!N408)</f>
        <v/>
      </c>
      <c r="U401" s="33"/>
      <c r="V401" s="34" t="str">
        <f t="shared" si="106"/>
        <v/>
      </c>
      <c r="W401" s="50" t="str">
        <f>IF(OR(Annex2!O408="",Annex2!O408="N/A",Annex2!O408=" "),"",Annex2!O408)</f>
        <v/>
      </c>
      <c r="X401" s="53"/>
      <c r="Y401" s="54" t="str">
        <f t="shared" si="107"/>
        <v/>
      </c>
      <c r="Z401" s="48" t="str">
        <f>IF(OR(Annex2!P408="",Annex2!P408="N/A",Annex2!P408=" "),"",Annex2!P408)</f>
        <v/>
      </c>
      <c r="AA401" s="33"/>
      <c r="AB401" s="34" t="str">
        <f t="shared" si="108"/>
        <v/>
      </c>
      <c r="AC401" s="51" t="str">
        <f>IF(OR(Annex2!Q408="",Annex2!Q408=0),"",Annex2!Q408)</f>
        <v/>
      </c>
      <c r="AD401" s="53"/>
      <c r="AE401" s="54" t="str">
        <f t="shared" si="109"/>
        <v/>
      </c>
      <c r="AF401" s="52" t="str">
        <f>IF(OR(Annex2!R408="",Annex2!R408=0),"",Annex2!R408)</f>
        <v/>
      </c>
      <c r="AG401" s="47" t="str">
        <f>IF(OR(Annex2!S408="",Annex2!S408=0),"",Annex2!S408)</f>
        <v/>
      </c>
      <c r="AH401" s="33"/>
      <c r="AI401" s="33" t="str">
        <f t="shared" si="110"/>
        <v/>
      </c>
      <c r="AJ401" s="51" t="str">
        <f>IF(OR(Annex2!T408="",Annex2!T408=0),"",Annex2!T408)</f>
        <v/>
      </c>
      <c r="AK401" s="53"/>
      <c r="AL401" s="54" t="str">
        <f t="shared" si="111"/>
        <v/>
      </c>
      <c r="AM401" s="47" t="str">
        <f>IF(OR(Annex2!U408="",Annex2!U408="N/A",Annex2!U408=" "),"",Annex2!U408)</f>
        <v/>
      </c>
      <c r="AN401" s="33"/>
      <c r="AO401" s="33" t="str">
        <f t="shared" si="112"/>
        <v/>
      </c>
      <c r="AP401" s="33"/>
      <c r="AQ401" s="51" t="str">
        <f>IF(OR(Annex2!V408="",Annex2!V408=0),"",Annex2!V408)</f>
        <v/>
      </c>
      <c r="AR401" s="53"/>
      <c r="AS401" s="54" t="str">
        <f t="shared" si="113"/>
        <v/>
      </c>
      <c r="AT401" s="71" t="str">
        <f>IF(OR(Annex2!W408="",Annex2!W408=0),"",Annex2!W408)</f>
        <v/>
      </c>
      <c r="AU401" s="48" t="str">
        <f>IF(Annex2!X408&lt;&gt;"Yes","",Annex2!X408)</f>
        <v/>
      </c>
      <c r="AV401" s="33"/>
      <c r="AW401" s="73" t="str">
        <f t="shared" si="114"/>
        <v/>
      </c>
      <c r="AX401" s="50" t="str">
        <f>IF(Annex2!Y408&lt;&gt;"Yes","",Annex2!Y408)</f>
        <v/>
      </c>
      <c r="AY401" s="53"/>
      <c r="AZ401" s="54" t="str">
        <f t="shared" si="115"/>
        <v/>
      </c>
      <c r="BA401" s="48" t="str">
        <f>IF(OR(Annex2!Z408=" ",Annex2!Z408=""),"","Yes")</f>
        <v/>
      </c>
      <c r="BB401" s="33"/>
      <c r="BC401" s="73" t="str">
        <f t="shared" si="116"/>
        <v/>
      </c>
      <c r="BD401" s="33"/>
      <c r="BE401" s="56"/>
    </row>
    <row r="402" spans="1:57">
      <c r="A402" s="45" t="str">
        <f>IF(OR(Annex2!B409="",Annex2!E409=0),"",Annex2!B409)</f>
        <v/>
      </c>
      <c r="B402" s="45" t="str">
        <f>IF(OR(Annex2!D409="",Annex2!D409=0),"",Annex2!D409)</f>
        <v/>
      </c>
      <c r="C402" s="45" t="str">
        <f>IF(Annex2!E409="","",Annex2!E409)</f>
        <v/>
      </c>
      <c r="D402" s="46" t="str">
        <f>IF(Annex2!F409="","",Annex2!F409)</f>
        <v/>
      </c>
      <c r="E402" s="47" t="str">
        <f>IF(OR(Annex2!H409="",Annex2!H409=0),"",Annex2!H409)</f>
        <v/>
      </c>
      <c r="F402" s="33"/>
      <c r="G402" s="34" t="str">
        <f t="shared" si="102"/>
        <v/>
      </c>
      <c r="H402" s="33"/>
      <c r="I402" s="49" t="str">
        <f>IF(OR(Annex2!I409="",Annex2!I409=0),"",Annex2!I409)</f>
        <v/>
      </c>
      <c r="J402" s="53"/>
      <c r="K402" s="54" t="str">
        <f t="shared" si="103"/>
        <v/>
      </c>
      <c r="L402" s="52" t="str">
        <f>IF(OR(Annex2!J409="",Annex2!J409=0),"",Annex2!J409)</f>
        <v/>
      </c>
      <c r="M402" s="52" t="str">
        <f>IF(OR(Annex2!K409="",Annex2!K409=0),"",Annex2!K409)</f>
        <v/>
      </c>
      <c r="N402" s="48" t="str">
        <f>IF(OR(Annex2!L409="",Annex2!L409="N/A"),"",Annex2!L409)</f>
        <v/>
      </c>
      <c r="O402" s="33"/>
      <c r="P402" s="34" t="str">
        <f t="shared" si="104"/>
        <v/>
      </c>
      <c r="Q402" s="52" t="str">
        <f>IF(OR(Annex2!M409="",Annex2!M409=" "),"","Yes")</f>
        <v/>
      </c>
      <c r="R402" s="53"/>
      <c r="S402" s="54" t="str">
        <f t="shared" si="105"/>
        <v/>
      </c>
      <c r="T402" s="48" t="str">
        <f>IF(OR(Annex2!N409="",Annex2!N409=" "),"",Annex2!N409)</f>
        <v/>
      </c>
      <c r="U402" s="33"/>
      <c r="V402" s="34" t="str">
        <f t="shared" si="106"/>
        <v/>
      </c>
      <c r="W402" s="50" t="str">
        <f>IF(OR(Annex2!O409="",Annex2!O409="N/A",Annex2!O409=" "),"",Annex2!O409)</f>
        <v/>
      </c>
      <c r="X402" s="53"/>
      <c r="Y402" s="54" t="str">
        <f t="shared" si="107"/>
        <v/>
      </c>
      <c r="Z402" s="48" t="str">
        <f>IF(OR(Annex2!P409="",Annex2!P409="N/A",Annex2!P409=" "),"",Annex2!P409)</f>
        <v/>
      </c>
      <c r="AA402" s="33"/>
      <c r="AB402" s="34" t="str">
        <f t="shared" si="108"/>
        <v/>
      </c>
      <c r="AC402" s="51" t="str">
        <f>IF(OR(Annex2!Q409="",Annex2!Q409=0),"",Annex2!Q409)</f>
        <v/>
      </c>
      <c r="AD402" s="53"/>
      <c r="AE402" s="54" t="str">
        <f t="shared" si="109"/>
        <v/>
      </c>
      <c r="AF402" s="52" t="str">
        <f>IF(OR(Annex2!R409="",Annex2!R409=0),"",Annex2!R409)</f>
        <v/>
      </c>
      <c r="AG402" s="47" t="str">
        <f>IF(OR(Annex2!S409="",Annex2!S409=0),"",Annex2!S409)</f>
        <v/>
      </c>
      <c r="AH402" s="33"/>
      <c r="AI402" s="33" t="str">
        <f t="shared" si="110"/>
        <v/>
      </c>
      <c r="AJ402" s="51" t="str">
        <f>IF(OR(Annex2!T409="",Annex2!T409=0),"",Annex2!T409)</f>
        <v/>
      </c>
      <c r="AK402" s="53"/>
      <c r="AL402" s="54" t="str">
        <f t="shared" si="111"/>
        <v/>
      </c>
      <c r="AM402" s="47" t="str">
        <f>IF(OR(Annex2!U409="",Annex2!U409="N/A",Annex2!U409=" "),"",Annex2!U409)</f>
        <v/>
      </c>
      <c r="AN402" s="33"/>
      <c r="AO402" s="33" t="str">
        <f t="shared" si="112"/>
        <v/>
      </c>
      <c r="AP402" s="33"/>
      <c r="AQ402" s="51" t="str">
        <f>IF(OR(Annex2!V409="",Annex2!V409=0),"",Annex2!V409)</f>
        <v/>
      </c>
      <c r="AR402" s="53"/>
      <c r="AS402" s="54" t="str">
        <f t="shared" si="113"/>
        <v/>
      </c>
      <c r="AT402" s="71" t="str">
        <f>IF(OR(Annex2!W409="",Annex2!W409=0),"",Annex2!W409)</f>
        <v/>
      </c>
      <c r="AU402" s="48" t="str">
        <f>IF(Annex2!X409&lt;&gt;"Yes","",Annex2!X409)</f>
        <v/>
      </c>
      <c r="AV402" s="33"/>
      <c r="AW402" s="73" t="str">
        <f t="shared" si="114"/>
        <v/>
      </c>
      <c r="AX402" s="50" t="str">
        <f>IF(Annex2!Y409&lt;&gt;"Yes","",Annex2!Y409)</f>
        <v/>
      </c>
      <c r="AY402" s="53"/>
      <c r="AZ402" s="54" t="str">
        <f t="shared" si="115"/>
        <v/>
      </c>
      <c r="BA402" s="48" t="str">
        <f>IF(OR(Annex2!Z409=" ",Annex2!Z409=""),"","Yes")</f>
        <v/>
      </c>
      <c r="BB402" s="33"/>
      <c r="BC402" s="73" t="str">
        <f t="shared" si="116"/>
        <v/>
      </c>
      <c r="BD402" s="33"/>
      <c r="BE402" s="56"/>
    </row>
    <row r="403" spans="1:57">
      <c r="A403" s="45" t="str">
        <f>IF(OR(Annex2!B410="",Annex2!E410=0),"",Annex2!B410)</f>
        <v/>
      </c>
      <c r="B403" s="45" t="str">
        <f>IF(OR(Annex2!D410="",Annex2!D410=0),"",Annex2!D410)</f>
        <v/>
      </c>
      <c r="C403" s="45" t="str">
        <f>IF(Annex2!E410="","",Annex2!E410)</f>
        <v/>
      </c>
      <c r="D403" s="46" t="str">
        <f>IF(Annex2!F410="","",Annex2!F410)</f>
        <v/>
      </c>
      <c r="E403" s="47" t="str">
        <f>IF(OR(Annex2!H410="",Annex2!H410=0),"",Annex2!H410)</f>
        <v/>
      </c>
      <c r="F403" s="33"/>
      <c r="G403" s="34" t="str">
        <f t="shared" si="102"/>
        <v/>
      </c>
      <c r="H403" s="33"/>
      <c r="I403" s="49" t="str">
        <f>IF(OR(Annex2!I410="",Annex2!I410=0),"",Annex2!I410)</f>
        <v/>
      </c>
      <c r="J403" s="53"/>
      <c r="K403" s="54" t="str">
        <f t="shared" si="103"/>
        <v/>
      </c>
      <c r="L403" s="52" t="str">
        <f>IF(OR(Annex2!J410="",Annex2!J410=0),"",Annex2!J410)</f>
        <v/>
      </c>
      <c r="M403" s="52" t="str">
        <f>IF(OR(Annex2!K410="",Annex2!K410=0),"",Annex2!K410)</f>
        <v/>
      </c>
      <c r="N403" s="48" t="str">
        <f>IF(OR(Annex2!L410="",Annex2!L410="N/A"),"",Annex2!L410)</f>
        <v/>
      </c>
      <c r="O403" s="33"/>
      <c r="P403" s="34" t="str">
        <f t="shared" si="104"/>
        <v/>
      </c>
      <c r="Q403" s="52" t="str">
        <f>IF(OR(Annex2!M410="",Annex2!M410=" "),"","Yes")</f>
        <v/>
      </c>
      <c r="R403" s="53"/>
      <c r="S403" s="54" t="str">
        <f t="shared" si="105"/>
        <v/>
      </c>
      <c r="T403" s="48" t="str">
        <f>IF(OR(Annex2!N410="",Annex2!N410=" "),"",Annex2!N410)</f>
        <v/>
      </c>
      <c r="U403" s="33"/>
      <c r="V403" s="34" t="str">
        <f t="shared" si="106"/>
        <v/>
      </c>
      <c r="W403" s="50" t="str">
        <f>IF(OR(Annex2!O410="",Annex2!O410="N/A",Annex2!O410=" "),"",Annex2!O410)</f>
        <v/>
      </c>
      <c r="X403" s="53"/>
      <c r="Y403" s="54" t="str">
        <f t="shared" si="107"/>
        <v/>
      </c>
      <c r="Z403" s="48" t="str">
        <f>IF(OR(Annex2!P410="",Annex2!P410="N/A",Annex2!P410=" "),"",Annex2!P410)</f>
        <v/>
      </c>
      <c r="AA403" s="33"/>
      <c r="AB403" s="34" t="str">
        <f t="shared" si="108"/>
        <v/>
      </c>
      <c r="AC403" s="51" t="str">
        <f>IF(OR(Annex2!Q410="",Annex2!Q410=0),"",Annex2!Q410)</f>
        <v/>
      </c>
      <c r="AD403" s="53"/>
      <c r="AE403" s="54" t="str">
        <f t="shared" si="109"/>
        <v/>
      </c>
      <c r="AF403" s="52" t="str">
        <f>IF(OR(Annex2!R410="",Annex2!R410=0),"",Annex2!R410)</f>
        <v/>
      </c>
      <c r="AG403" s="47" t="str">
        <f>IF(OR(Annex2!S410="",Annex2!S410=0),"",Annex2!S410)</f>
        <v/>
      </c>
      <c r="AH403" s="33"/>
      <c r="AI403" s="33" t="str">
        <f t="shared" si="110"/>
        <v/>
      </c>
      <c r="AJ403" s="51" t="str">
        <f>IF(OR(Annex2!T410="",Annex2!T410=0),"",Annex2!T410)</f>
        <v/>
      </c>
      <c r="AK403" s="53"/>
      <c r="AL403" s="54" t="str">
        <f t="shared" si="111"/>
        <v/>
      </c>
      <c r="AM403" s="47" t="str">
        <f>IF(OR(Annex2!U410="",Annex2!U410="N/A",Annex2!U410=" "),"",Annex2!U410)</f>
        <v/>
      </c>
      <c r="AN403" s="33"/>
      <c r="AO403" s="33" t="str">
        <f t="shared" si="112"/>
        <v/>
      </c>
      <c r="AP403" s="33"/>
      <c r="AQ403" s="51" t="str">
        <f>IF(OR(Annex2!V410="",Annex2!V410=0),"",Annex2!V410)</f>
        <v/>
      </c>
      <c r="AR403" s="53"/>
      <c r="AS403" s="54" t="str">
        <f t="shared" si="113"/>
        <v/>
      </c>
      <c r="AT403" s="71" t="str">
        <f>IF(OR(Annex2!W410="",Annex2!W410=0),"",Annex2!W410)</f>
        <v/>
      </c>
      <c r="AU403" s="48" t="str">
        <f>IF(Annex2!X410&lt;&gt;"Yes","",Annex2!X410)</f>
        <v/>
      </c>
      <c r="AV403" s="33"/>
      <c r="AW403" s="73" t="str">
        <f t="shared" si="114"/>
        <v/>
      </c>
      <c r="AX403" s="50" t="str">
        <f>IF(Annex2!Y410&lt;&gt;"Yes","",Annex2!Y410)</f>
        <v/>
      </c>
      <c r="AY403" s="53"/>
      <c r="AZ403" s="54" t="str">
        <f t="shared" si="115"/>
        <v/>
      </c>
      <c r="BA403" s="48" t="str">
        <f>IF(OR(Annex2!Z410=" ",Annex2!Z410=""),"","Yes")</f>
        <v/>
      </c>
      <c r="BB403" s="33"/>
      <c r="BC403" s="73" t="str">
        <f t="shared" si="116"/>
        <v/>
      </c>
      <c r="BD403" s="33"/>
      <c r="BE403" s="56"/>
    </row>
    <row r="404" spans="1:57">
      <c r="A404" s="45" t="str">
        <f>IF(OR(Annex2!B411="",Annex2!E411=0),"",Annex2!B411)</f>
        <v/>
      </c>
      <c r="B404" s="45" t="str">
        <f>IF(OR(Annex2!D411="",Annex2!D411=0),"",Annex2!D411)</f>
        <v/>
      </c>
      <c r="C404" s="45" t="str">
        <f>IF(Annex2!E411="","",Annex2!E411)</f>
        <v/>
      </c>
      <c r="D404" s="46" t="str">
        <f>IF(Annex2!F411="","",Annex2!F411)</f>
        <v/>
      </c>
      <c r="E404" s="47" t="str">
        <f>IF(OR(Annex2!H411="",Annex2!H411=0),"",Annex2!H411)</f>
        <v/>
      </c>
      <c r="F404" s="33"/>
      <c r="G404" s="34" t="str">
        <f t="shared" si="102"/>
        <v/>
      </c>
      <c r="H404" s="33"/>
      <c r="I404" s="49" t="str">
        <f>IF(OR(Annex2!I411="",Annex2!I411=0),"",Annex2!I411)</f>
        <v/>
      </c>
      <c r="J404" s="53"/>
      <c r="K404" s="54" t="str">
        <f t="shared" si="103"/>
        <v/>
      </c>
      <c r="L404" s="52" t="str">
        <f>IF(OR(Annex2!J411="",Annex2!J411=0),"",Annex2!J411)</f>
        <v/>
      </c>
      <c r="M404" s="52" t="str">
        <f>IF(OR(Annex2!K411="",Annex2!K411=0),"",Annex2!K411)</f>
        <v/>
      </c>
      <c r="N404" s="48" t="str">
        <f>IF(OR(Annex2!L411="",Annex2!L411="N/A"),"",Annex2!L411)</f>
        <v/>
      </c>
      <c r="O404" s="33"/>
      <c r="P404" s="34" t="str">
        <f t="shared" si="104"/>
        <v/>
      </c>
      <c r="Q404" s="52" t="str">
        <f>IF(OR(Annex2!M411="",Annex2!M411=" "),"","Yes")</f>
        <v/>
      </c>
      <c r="R404" s="53"/>
      <c r="S404" s="54" t="str">
        <f t="shared" si="105"/>
        <v/>
      </c>
      <c r="T404" s="48" t="str">
        <f>IF(OR(Annex2!N411="",Annex2!N411=" "),"",Annex2!N411)</f>
        <v/>
      </c>
      <c r="U404" s="33"/>
      <c r="V404" s="34" t="str">
        <f t="shared" si="106"/>
        <v/>
      </c>
      <c r="W404" s="50" t="str">
        <f>IF(OR(Annex2!O411="",Annex2!O411="N/A",Annex2!O411=" "),"",Annex2!O411)</f>
        <v/>
      </c>
      <c r="X404" s="53"/>
      <c r="Y404" s="54" t="str">
        <f t="shared" si="107"/>
        <v/>
      </c>
      <c r="Z404" s="48" t="str">
        <f>IF(OR(Annex2!P411="",Annex2!P411="N/A",Annex2!P411=" "),"",Annex2!P411)</f>
        <v/>
      </c>
      <c r="AA404" s="33"/>
      <c r="AB404" s="34" t="str">
        <f t="shared" si="108"/>
        <v/>
      </c>
      <c r="AC404" s="51" t="str">
        <f>IF(OR(Annex2!Q411="",Annex2!Q411=0),"",Annex2!Q411)</f>
        <v/>
      </c>
      <c r="AD404" s="53"/>
      <c r="AE404" s="54" t="str">
        <f t="shared" si="109"/>
        <v/>
      </c>
      <c r="AF404" s="52" t="str">
        <f>IF(OR(Annex2!R411="",Annex2!R411=0),"",Annex2!R411)</f>
        <v/>
      </c>
      <c r="AG404" s="47" t="str">
        <f>IF(OR(Annex2!S411="",Annex2!S411=0),"",Annex2!S411)</f>
        <v/>
      </c>
      <c r="AH404" s="33"/>
      <c r="AI404" s="33" t="str">
        <f t="shared" si="110"/>
        <v/>
      </c>
      <c r="AJ404" s="51" t="str">
        <f>IF(OR(Annex2!T411="",Annex2!T411=0),"",Annex2!T411)</f>
        <v/>
      </c>
      <c r="AK404" s="53"/>
      <c r="AL404" s="54" t="str">
        <f t="shared" si="111"/>
        <v/>
      </c>
      <c r="AM404" s="47" t="str">
        <f>IF(OR(Annex2!U411="",Annex2!U411="N/A",Annex2!U411=" "),"",Annex2!U411)</f>
        <v/>
      </c>
      <c r="AN404" s="33"/>
      <c r="AO404" s="33" t="str">
        <f t="shared" si="112"/>
        <v/>
      </c>
      <c r="AP404" s="33"/>
      <c r="AQ404" s="51" t="str">
        <f>IF(OR(Annex2!V411="",Annex2!V411=0),"",Annex2!V411)</f>
        <v/>
      </c>
      <c r="AR404" s="53"/>
      <c r="AS404" s="54" t="str">
        <f t="shared" si="113"/>
        <v/>
      </c>
      <c r="AT404" s="71" t="str">
        <f>IF(OR(Annex2!W411="",Annex2!W411=0),"",Annex2!W411)</f>
        <v/>
      </c>
      <c r="AU404" s="48" t="str">
        <f>IF(Annex2!X411&lt;&gt;"Yes","",Annex2!X411)</f>
        <v/>
      </c>
      <c r="AV404" s="33"/>
      <c r="AW404" s="73" t="str">
        <f t="shared" si="114"/>
        <v/>
      </c>
      <c r="AX404" s="50" t="str">
        <f>IF(Annex2!Y411&lt;&gt;"Yes","",Annex2!Y411)</f>
        <v/>
      </c>
      <c r="AY404" s="53"/>
      <c r="AZ404" s="54" t="str">
        <f t="shared" si="115"/>
        <v/>
      </c>
      <c r="BA404" s="48" t="str">
        <f>IF(OR(Annex2!Z411=" ",Annex2!Z411=""),"","Yes")</f>
        <v/>
      </c>
      <c r="BB404" s="33"/>
      <c r="BC404" s="73" t="str">
        <f t="shared" si="116"/>
        <v/>
      </c>
      <c r="BD404" s="33"/>
      <c r="BE404" s="56"/>
    </row>
    <row r="405" spans="1:57">
      <c r="A405" s="45" t="str">
        <f>IF(OR(Annex2!B412="",Annex2!E412=0),"",Annex2!B412)</f>
        <v/>
      </c>
      <c r="B405" s="45" t="str">
        <f>IF(OR(Annex2!D412="",Annex2!D412=0),"",Annex2!D412)</f>
        <v/>
      </c>
      <c r="C405" s="45" t="str">
        <f>IF(Annex2!E412="","",Annex2!E412)</f>
        <v/>
      </c>
      <c r="D405" s="46" t="str">
        <f>IF(Annex2!F412="","",Annex2!F412)</f>
        <v/>
      </c>
      <c r="E405" s="47" t="str">
        <f>IF(OR(Annex2!H412="",Annex2!H412=0),"",Annex2!H412)</f>
        <v/>
      </c>
      <c r="F405" s="33"/>
      <c r="G405" s="34" t="str">
        <f t="shared" si="102"/>
        <v/>
      </c>
      <c r="H405" s="33"/>
      <c r="I405" s="49" t="str">
        <f>IF(OR(Annex2!I412="",Annex2!I412=0),"",Annex2!I412)</f>
        <v/>
      </c>
      <c r="J405" s="53"/>
      <c r="K405" s="54" t="str">
        <f t="shared" si="103"/>
        <v/>
      </c>
      <c r="L405" s="52" t="str">
        <f>IF(OR(Annex2!J412="",Annex2!J412=0),"",Annex2!J412)</f>
        <v/>
      </c>
      <c r="M405" s="52" t="str">
        <f>IF(OR(Annex2!K412="",Annex2!K412=0),"",Annex2!K412)</f>
        <v/>
      </c>
      <c r="N405" s="48" t="str">
        <f>IF(OR(Annex2!L412="",Annex2!L412="N/A"),"",Annex2!L412)</f>
        <v/>
      </c>
      <c r="O405" s="33"/>
      <c r="P405" s="34" t="str">
        <f t="shared" si="104"/>
        <v/>
      </c>
      <c r="Q405" s="52" t="str">
        <f>IF(OR(Annex2!M412="",Annex2!M412=" "),"","Yes")</f>
        <v/>
      </c>
      <c r="R405" s="53"/>
      <c r="S405" s="54" t="str">
        <f t="shared" si="105"/>
        <v/>
      </c>
      <c r="T405" s="48" t="str">
        <f>IF(OR(Annex2!N412="",Annex2!N412=" "),"",Annex2!N412)</f>
        <v/>
      </c>
      <c r="U405" s="33"/>
      <c r="V405" s="34" t="str">
        <f t="shared" si="106"/>
        <v/>
      </c>
      <c r="W405" s="50" t="str">
        <f>IF(OR(Annex2!O412="",Annex2!O412="N/A",Annex2!O412=" "),"",Annex2!O412)</f>
        <v/>
      </c>
      <c r="X405" s="53"/>
      <c r="Y405" s="54" t="str">
        <f t="shared" si="107"/>
        <v/>
      </c>
      <c r="Z405" s="48" t="str">
        <f>IF(OR(Annex2!P412="",Annex2!P412="N/A",Annex2!P412=" "),"",Annex2!P412)</f>
        <v/>
      </c>
      <c r="AA405" s="33"/>
      <c r="AB405" s="34" t="str">
        <f t="shared" si="108"/>
        <v/>
      </c>
      <c r="AC405" s="51" t="str">
        <f>IF(OR(Annex2!Q412="",Annex2!Q412=0),"",Annex2!Q412)</f>
        <v/>
      </c>
      <c r="AD405" s="53"/>
      <c r="AE405" s="54" t="str">
        <f t="shared" si="109"/>
        <v/>
      </c>
      <c r="AF405" s="52" t="str">
        <f>IF(OR(Annex2!R412="",Annex2!R412=0),"",Annex2!R412)</f>
        <v/>
      </c>
      <c r="AG405" s="47" t="str">
        <f>IF(OR(Annex2!S412="",Annex2!S412=0),"",Annex2!S412)</f>
        <v/>
      </c>
      <c r="AH405" s="33"/>
      <c r="AI405" s="33" t="str">
        <f t="shared" si="110"/>
        <v/>
      </c>
      <c r="AJ405" s="51" t="str">
        <f>IF(OR(Annex2!T412="",Annex2!T412=0),"",Annex2!T412)</f>
        <v/>
      </c>
      <c r="AK405" s="53"/>
      <c r="AL405" s="54" t="str">
        <f t="shared" si="111"/>
        <v/>
      </c>
      <c r="AM405" s="47" t="str">
        <f>IF(OR(Annex2!U412="",Annex2!U412="N/A",Annex2!U412=" "),"",Annex2!U412)</f>
        <v/>
      </c>
      <c r="AN405" s="33"/>
      <c r="AO405" s="33" t="str">
        <f t="shared" si="112"/>
        <v/>
      </c>
      <c r="AP405" s="33"/>
      <c r="AQ405" s="51" t="str">
        <f>IF(OR(Annex2!V412="",Annex2!V412=0),"",Annex2!V412)</f>
        <v/>
      </c>
      <c r="AR405" s="53"/>
      <c r="AS405" s="54" t="str">
        <f t="shared" si="113"/>
        <v/>
      </c>
      <c r="AT405" s="71" t="str">
        <f>IF(OR(Annex2!W412="",Annex2!W412=0),"",Annex2!W412)</f>
        <v/>
      </c>
      <c r="AU405" s="48" t="str">
        <f>IF(Annex2!X412&lt;&gt;"Yes","",Annex2!X412)</f>
        <v/>
      </c>
      <c r="AV405" s="33"/>
      <c r="AW405" s="73" t="str">
        <f t="shared" si="114"/>
        <v/>
      </c>
      <c r="AX405" s="50" t="str">
        <f>IF(Annex2!Y412&lt;&gt;"Yes","",Annex2!Y412)</f>
        <v/>
      </c>
      <c r="AY405" s="53"/>
      <c r="AZ405" s="54" t="str">
        <f t="shared" si="115"/>
        <v/>
      </c>
      <c r="BA405" s="48" t="str">
        <f>IF(OR(Annex2!Z412=" ",Annex2!Z412=""),"","Yes")</f>
        <v/>
      </c>
      <c r="BB405" s="33"/>
      <c r="BC405" s="73" t="str">
        <f t="shared" si="116"/>
        <v/>
      </c>
      <c r="BD405" s="33"/>
      <c r="BE405" s="56"/>
    </row>
    <row r="406" spans="1:57">
      <c r="A406" s="45" t="str">
        <f>IF(OR(Annex2!B413="",Annex2!E413=0),"",Annex2!B413)</f>
        <v/>
      </c>
      <c r="B406" s="45" t="str">
        <f>IF(OR(Annex2!D413="",Annex2!D413=0),"",Annex2!D413)</f>
        <v/>
      </c>
      <c r="C406" s="45" t="str">
        <f>IF(Annex2!E413="","",Annex2!E413)</f>
        <v/>
      </c>
      <c r="D406" s="46" t="str">
        <f>IF(Annex2!F413="","",Annex2!F413)</f>
        <v/>
      </c>
      <c r="E406" s="47" t="str">
        <f>IF(OR(Annex2!H413="",Annex2!H413=0),"",Annex2!H413)</f>
        <v/>
      </c>
      <c r="F406" s="33"/>
      <c r="G406" s="34" t="str">
        <f t="shared" si="102"/>
        <v/>
      </c>
      <c r="H406" s="33"/>
      <c r="I406" s="49" t="str">
        <f>IF(OR(Annex2!I413="",Annex2!I413=0),"",Annex2!I413)</f>
        <v/>
      </c>
      <c r="J406" s="53"/>
      <c r="K406" s="54" t="str">
        <f t="shared" si="103"/>
        <v/>
      </c>
      <c r="L406" s="52" t="str">
        <f>IF(OR(Annex2!J413="",Annex2!J413=0),"",Annex2!J413)</f>
        <v/>
      </c>
      <c r="M406" s="52" t="str">
        <f>IF(OR(Annex2!K413="",Annex2!K413=0),"",Annex2!K413)</f>
        <v/>
      </c>
      <c r="N406" s="48" t="str">
        <f>IF(OR(Annex2!L413="",Annex2!L413="N/A"),"",Annex2!L413)</f>
        <v/>
      </c>
      <c r="O406" s="33"/>
      <c r="P406" s="34" t="str">
        <f t="shared" si="104"/>
        <v/>
      </c>
      <c r="Q406" s="52" t="str">
        <f>IF(OR(Annex2!M413="",Annex2!M413=" "),"","Yes")</f>
        <v/>
      </c>
      <c r="R406" s="53"/>
      <c r="S406" s="54" t="str">
        <f t="shared" si="105"/>
        <v/>
      </c>
      <c r="T406" s="48" t="str">
        <f>IF(OR(Annex2!N413="",Annex2!N413=" "),"",Annex2!N413)</f>
        <v/>
      </c>
      <c r="U406" s="33"/>
      <c r="V406" s="34" t="str">
        <f t="shared" si="106"/>
        <v/>
      </c>
      <c r="W406" s="50" t="str">
        <f>IF(OR(Annex2!O413="",Annex2!O413="N/A",Annex2!O413=" "),"",Annex2!O413)</f>
        <v/>
      </c>
      <c r="X406" s="53"/>
      <c r="Y406" s="54" t="str">
        <f t="shared" si="107"/>
        <v/>
      </c>
      <c r="Z406" s="48" t="str">
        <f>IF(OR(Annex2!P413="",Annex2!P413="N/A",Annex2!P413=" "),"",Annex2!P413)</f>
        <v/>
      </c>
      <c r="AA406" s="33"/>
      <c r="AB406" s="34" t="str">
        <f t="shared" si="108"/>
        <v/>
      </c>
      <c r="AC406" s="51" t="str">
        <f>IF(OR(Annex2!Q413="",Annex2!Q413=0),"",Annex2!Q413)</f>
        <v/>
      </c>
      <c r="AD406" s="53"/>
      <c r="AE406" s="54" t="str">
        <f t="shared" si="109"/>
        <v/>
      </c>
      <c r="AF406" s="52" t="str">
        <f>IF(OR(Annex2!R413="",Annex2!R413=0),"",Annex2!R413)</f>
        <v/>
      </c>
      <c r="AG406" s="47" t="str">
        <f>IF(OR(Annex2!S413="",Annex2!S413=0),"",Annex2!S413)</f>
        <v/>
      </c>
      <c r="AH406" s="33"/>
      <c r="AI406" s="33" t="str">
        <f t="shared" si="110"/>
        <v/>
      </c>
      <c r="AJ406" s="51" t="str">
        <f>IF(OR(Annex2!T413="",Annex2!T413=0),"",Annex2!T413)</f>
        <v/>
      </c>
      <c r="AK406" s="53"/>
      <c r="AL406" s="54" t="str">
        <f t="shared" si="111"/>
        <v/>
      </c>
      <c r="AM406" s="47" t="str">
        <f>IF(OR(Annex2!U413="",Annex2!U413="N/A",Annex2!U413=" "),"",Annex2!U413)</f>
        <v/>
      </c>
      <c r="AN406" s="33"/>
      <c r="AO406" s="33" t="str">
        <f t="shared" si="112"/>
        <v/>
      </c>
      <c r="AP406" s="33"/>
      <c r="AQ406" s="51" t="str">
        <f>IF(OR(Annex2!V413="",Annex2!V413=0),"",Annex2!V413)</f>
        <v/>
      </c>
      <c r="AR406" s="53"/>
      <c r="AS406" s="54" t="str">
        <f t="shared" si="113"/>
        <v/>
      </c>
      <c r="AT406" s="71" t="str">
        <f>IF(OR(Annex2!W413="",Annex2!W413=0),"",Annex2!W413)</f>
        <v/>
      </c>
      <c r="AU406" s="48" t="str">
        <f>IF(Annex2!X413&lt;&gt;"Yes","",Annex2!X413)</f>
        <v/>
      </c>
      <c r="AV406" s="33"/>
      <c r="AW406" s="73" t="str">
        <f t="shared" si="114"/>
        <v/>
      </c>
      <c r="AX406" s="50" t="str">
        <f>IF(Annex2!Y413&lt;&gt;"Yes","",Annex2!Y413)</f>
        <v/>
      </c>
      <c r="AY406" s="53"/>
      <c r="AZ406" s="54" t="str">
        <f t="shared" si="115"/>
        <v/>
      </c>
      <c r="BA406" s="48" t="str">
        <f>IF(OR(Annex2!Z413=" ",Annex2!Z413=""),"","Yes")</f>
        <v/>
      </c>
      <c r="BB406" s="33"/>
      <c r="BC406" s="73" t="str">
        <f t="shared" si="116"/>
        <v/>
      </c>
      <c r="BD406" s="33"/>
      <c r="BE406" s="56"/>
    </row>
    <row r="407" spans="1:57">
      <c r="A407" s="45" t="str">
        <f>IF(OR(Annex2!B414="",Annex2!E414=0),"",Annex2!B414)</f>
        <v/>
      </c>
      <c r="B407" s="45" t="str">
        <f>IF(OR(Annex2!D414="",Annex2!D414=0),"",Annex2!D414)</f>
        <v/>
      </c>
      <c r="C407" s="45" t="str">
        <f>IF(Annex2!E414="","",Annex2!E414)</f>
        <v/>
      </c>
      <c r="D407" s="46" t="str">
        <f>IF(Annex2!F414="","",Annex2!F414)</f>
        <v/>
      </c>
      <c r="E407" s="47" t="str">
        <f>IF(OR(Annex2!H414="",Annex2!H414=0),"",Annex2!H414)</f>
        <v/>
      </c>
      <c r="F407" s="33"/>
      <c r="G407" s="34" t="str">
        <f t="shared" si="102"/>
        <v/>
      </c>
      <c r="H407" s="33"/>
      <c r="I407" s="49" t="str">
        <f>IF(OR(Annex2!I414="",Annex2!I414=0),"",Annex2!I414)</f>
        <v/>
      </c>
      <c r="J407" s="53"/>
      <c r="K407" s="54" t="str">
        <f t="shared" si="103"/>
        <v/>
      </c>
      <c r="L407" s="52" t="str">
        <f>IF(OR(Annex2!J414="",Annex2!J414=0),"",Annex2!J414)</f>
        <v/>
      </c>
      <c r="M407" s="52" t="str">
        <f>IF(OR(Annex2!K414="",Annex2!K414=0),"",Annex2!K414)</f>
        <v/>
      </c>
      <c r="N407" s="48" t="str">
        <f>IF(OR(Annex2!L414="",Annex2!L414="N/A"),"",Annex2!L414)</f>
        <v/>
      </c>
      <c r="O407" s="33"/>
      <c r="P407" s="34" t="str">
        <f t="shared" si="104"/>
        <v/>
      </c>
      <c r="Q407" s="52" t="str">
        <f>IF(OR(Annex2!M414="",Annex2!M414=" "),"","Yes")</f>
        <v/>
      </c>
      <c r="R407" s="53"/>
      <c r="S407" s="54" t="str">
        <f t="shared" si="105"/>
        <v/>
      </c>
      <c r="T407" s="48" t="str">
        <f>IF(OR(Annex2!N414="",Annex2!N414=" "),"",Annex2!N414)</f>
        <v/>
      </c>
      <c r="U407" s="33"/>
      <c r="V407" s="34" t="str">
        <f t="shared" si="106"/>
        <v/>
      </c>
      <c r="W407" s="50" t="str">
        <f>IF(OR(Annex2!O414="",Annex2!O414="N/A",Annex2!O414=" "),"",Annex2!O414)</f>
        <v/>
      </c>
      <c r="X407" s="53"/>
      <c r="Y407" s="54" t="str">
        <f t="shared" si="107"/>
        <v/>
      </c>
      <c r="Z407" s="48" t="str">
        <f>IF(OR(Annex2!P414="",Annex2!P414="N/A",Annex2!P414=" "),"",Annex2!P414)</f>
        <v/>
      </c>
      <c r="AA407" s="33"/>
      <c r="AB407" s="34" t="str">
        <f t="shared" si="108"/>
        <v/>
      </c>
      <c r="AC407" s="51" t="str">
        <f>IF(OR(Annex2!Q414="",Annex2!Q414=0),"",Annex2!Q414)</f>
        <v/>
      </c>
      <c r="AD407" s="53"/>
      <c r="AE407" s="54" t="str">
        <f t="shared" si="109"/>
        <v/>
      </c>
      <c r="AF407" s="52" t="str">
        <f>IF(OR(Annex2!R414="",Annex2!R414=0),"",Annex2!R414)</f>
        <v/>
      </c>
      <c r="AG407" s="47" t="str">
        <f>IF(OR(Annex2!S414="",Annex2!S414=0),"",Annex2!S414)</f>
        <v/>
      </c>
      <c r="AH407" s="33"/>
      <c r="AI407" s="33" t="str">
        <f t="shared" si="110"/>
        <v/>
      </c>
      <c r="AJ407" s="51" t="str">
        <f>IF(OR(Annex2!T414="",Annex2!T414=0),"",Annex2!T414)</f>
        <v/>
      </c>
      <c r="AK407" s="53"/>
      <c r="AL407" s="54" t="str">
        <f t="shared" si="111"/>
        <v/>
      </c>
      <c r="AM407" s="47" t="str">
        <f>IF(OR(Annex2!U414="",Annex2!U414="N/A",Annex2!U414=" "),"",Annex2!U414)</f>
        <v/>
      </c>
      <c r="AN407" s="33"/>
      <c r="AO407" s="33" t="str">
        <f t="shared" si="112"/>
        <v/>
      </c>
      <c r="AP407" s="33"/>
      <c r="AQ407" s="51" t="str">
        <f>IF(OR(Annex2!V414="",Annex2!V414=0),"",Annex2!V414)</f>
        <v/>
      </c>
      <c r="AR407" s="53"/>
      <c r="AS407" s="54" t="str">
        <f t="shared" si="113"/>
        <v/>
      </c>
      <c r="AT407" s="71" t="str">
        <f>IF(OR(Annex2!W414="",Annex2!W414=0),"",Annex2!W414)</f>
        <v/>
      </c>
      <c r="AU407" s="48" t="str">
        <f>IF(Annex2!X414&lt;&gt;"Yes","",Annex2!X414)</f>
        <v/>
      </c>
      <c r="AV407" s="33"/>
      <c r="AW407" s="73" t="str">
        <f t="shared" si="114"/>
        <v/>
      </c>
      <c r="AX407" s="50" t="str">
        <f>IF(Annex2!Y414&lt;&gt;"Yes","",Annex2!Y414)</f>
        <v/>
      </c>
      <c r="AY407" s="53"/>
      <c r="AZ407" s="54" t="str">
        <f t="shared" si="115"/>
        <v/>
      </c>
      <c r="BA407" s="48" t="str">
        <f>IF(OR(Annex2!Z414=" ",Annex2!Z414=""),"","Yes")</f>
        <v/>
      </c>
      <c r="BB407" s="33"/>
      <c r="BC407" s="73" t="str">
        <f t="shared" si="116"/>
        <v/>
      </c>
      <c r="BD407" s="33"/>
      <c r="BE407" s="56"/>
    </row>
    <row r="408" spans="1:57">
      <c r="A408" s="45" t="str">
        <f>IF(OR(Annex2!B415="",Annex2!E415=0),"",Annex2!B415)</f>
        <v/>
      </c>
      <c r="B408" s="45" t="str">
        <f>IF(OR(Annex2!D415="",Annex2!D415=0),"",Annex2!D415)</f>
        <v/>
      </c>
      <c r="C408" s="45" t="str">
        <f>IF(Annex2!E415="","",Annex2!E415)</f>
        <v/>
      </c>
      <c r="D408" s="46" t="str">
        <f>IF(Annex2!F415="","",Annex2!F415)</f>
        <v/>
      </c>
      <c r="E408" s="47" t="str">
        <f>IF(OR(Annex2!H415="",Annex2!H415=0),"",Annex2!H415)</f>
        <v/>
      </c>
      <c r="F408" s="33"/>
      <c r="G408" s="34" t="str">
        <f t="shared" si="102"/>
        <v/>
      </c>
      <c r="H408" s="33"/>
      <c r="I408" s="49" t="str">
        <f>IF(OR(Annex2!I415="",Annex2!I415=0),"",Annex2!I415)</f>
        <v/>
      </c>
      <c r="J408" s="53"/>
      <c r="K408" s="54" t="str">
        <f t="shared" si="103"/>
        <v/>
      </c>
      <c r="L408" s="52" t="str">
        <f>IF(OR(Annex2!J415="",Annex2!J415=0),"",Annex2!J415)</f>
        <v/>
      </c>
      <c r="M408" s="52" t="str">
        <f>IF(OR(Annex2!K415="",Annex2!K415=0),"",Annex2!K415)</f>
        <v/>
      </c>
      <c r="N408" s="48" t="str">
        <f>IF(OR(Annex2!L415="",Annex2!L415="N/A"),"",Annex2!L415)</f>
        <v/>
      </c>
      <c r="O408" s="33"/>
      <c r="P408" s="34" t="str">
        <f t="shared" si="104"/>
        <v/>
      </c>
      <c r="Q408" s="52" t="str">
        <f>IF(OR(Annex2!M415="",Annex2!M415=" "),"","Yes")</f>
        <v/>
      </c>
      <c r="R408" s="53"/>
      <c r="S408" s="54" t="str">
        <f t="shared" si="105"/>
        <v/>
      </c>
      <c r="T408" s="48" t="str">
        <f>IF(OR(Annex2!N415="",Annex2!N415=" "),"",Annex2!N415)</f>
        <v/>
      </c>
      <c r="U408" s="33"/>
      <c r="V408" s="34" t="str">
        <f t="shared" si="106"/>
        <v/>
      </c>
      <c r="W408" s="50" t="str">
        <f>IF(OR(Annex2!O415="",Annex2!O415="N/A",Annex2!O415=" "),"",Annex2!O415)</f>
        <v/>
      </c>
      <c r="X408" s="53"/>
      <c r="Y408" s="54" t="str">
        <f t="shared" si="107"/>
        <v/>
      </c>
      <c r="Z408" s="48" t="str">
        <f>IF(OR(Annex2!P415="",Annex2!P415="N/A",Annex2!P415=" "),"",Annex2!P415)</f>
        <v/>
      </c>
      <c r="AA408" s="33"/>
      <c r="AB408" s="34" t="str">
        <f t="shared" si="108"/>
        <v/>
      </c>
      <c r="AC408" s="51" t="str">
        <f>IF(OR(Annex2!Q415="",Annex2!Q415=0),"",Annex2!Q415)</f>
        <v/>
      </c>
      <c r="AD408" s="53"/>
      <c r="AE408" s="54" t="str">
        <f t="shared" si="109"/>
        <v/>
      </c>
      <c r="AF408" s="52" t="str">
        <f>IF(OR(Annex2!R415="",Annex2!R415=0),"",Annex2!R415)</f>
        <v/>
      </c>
      <c r="AG408" s="47" t="str">
        <f>IF(OR(Annex2!S415="",Annex2!S415=0),"",Annex2!S415)</f>
        <v/>
      </c>
      <c r="AH408" s="33"/>
      <c r="AI408" s="33" t="str">
        <f t="shared" si="110"/>
        <v/>
      </c>
      <c r="AJ408" s="51" t="str">
        <f>IF(OR(Annex2!T415="",Annex2!T415=0),"",Annex2!T415)</f>
        <v/>
      </c>
      <c r="AK408" s="53"/>
      <c r="AL408" s="54" t="str">
        <f t="shared" si="111"/>
        <v/>
      </c>
      <c r="AM408" s="47" t="str">
        <f>IF(OR(Annex2!U415="",Annex2!U415="N/A",Annex2!U415=" "),"",Annex2!U415)</f>
        <v/>
      </c>
      <c r="AN408" s="33"/>
      <c r="AO408" s="33" t="str">
        <f t="shared" si="112"/>
        <v/>
      </c>
      <c r="AP408" s="33"/>
      <c r="AQ408" s="51" t="str">
        <f>IF(OR(Annex2!V415="",Annex2!V415=0),"",Annex2!V415)</f>
        <v/>
      </c>
      <c r="AR408" s="53"/>
      <c r="AS408" s="54" t="str">
        <f t="shared" si="113"/>
        <v/>
      </c>
      <c r="AT408" s="71" t="str">
        <f>IF(OR(Annex2!W415="",Annex2!W415=0),"",Annex2!W415)</f>
        <v/>
      </c>
      <c r="AU408" s="48" t="str">
        <f>IF(Annex2!X415&lt;&gt;"Yes","",Annex2!X415)</f>
        <v/>
      </c>
      <c r="AV408" s="33"/>
      <c r="AW408" s="73" t="str">
        <f t="shared" si="114"/>
        <v/>
      </c>
      <c r="AX408" s="50" t="str">
        <f>IF(Annex2!Y415&lt;&gt;"Yes","",Annex2!Y415)</f>
        <v/>
      </c>
      <c r="AY408" s="53"/>
      <c r="AZ408" s="54" t="str">
        <f t="shared" si="115"/>
        <v/>
      </c>
      <c r="BA408" s="48" t="str">
        <f>IF(OR(Annex2!Z415=" ",Annex2!Z415=""),"","Yes")</f>
        <v/>
      </c>
      <c r="BB408" s="33"/>
      <c r="BC408" s="73" t="str">
        <f t="shared" si="116"/>
        <v/>
      </c>
      <c r="BD408" s="33"/>
      <c r="BE408" s="56"/>
    </row>
    <row r="409" spans="1:57">
      <c r="A409" s="45" t="str">
        <f>IF(OR(Annex2!B416="",Annex2!E416=0),"",Annex2!B416)</f>
        <v/>
      </c>
      <c r="B409" s="45" t="str">
        <f>IF(OR(Annex2!D416="",Annex2!D416=0),"",Annex2!D416)</f>
        <v/>
      </c>
      <c r="C409" s="45" t="str">
        <f>IF(Annex2!E416="","",Annex2!E416)</f>
        <v/>
      </c>
      <c r="D409" s="46" t="str">
        <f>IF(Annex2!F416="","",Annex2!F416)</f>
        <v/>
      </c>
      <c r="E409" s="47" t="str">
        <f>IF(OR(Annex2!H416="",Annex2!H416=0),"",Annex2!H416)</f>
        <v/>
      </c>
      <c r="F409" s="33"/>
      <c r="G409" s="34" t="str">
        <f t="shared" si="102"/>
        <v/>
      </c>
      <c r="H409" s="33"/>
      <c r="I409" s="49" t="str">
        <f>IF(OR(Annex2!I416="",Annex2!I416=0),"",Annex2!I416)</f>
        <v/>
      </c>
      <c r="J409" s="53"/>
      <c r="K409" s="54" t="str">
        <f t="shared" si="103"/>
        <v/>
      </c>
      <c r="L409" s="52" t="str">
        <f>IF(OR(Annex2!J416="",Annex2!J416=0),"",Annex2!J416)</f>
        <v/>
      </c>
      <c r="M409" s="52" t="str">
        <f>IF(OR(Annex2!K416="",Annex2!K416=0),"",Annex2!K416)</f>
        <v/>
      </c>
      <c r="N409" s="48" t="str">
        <f>IF(OR(Annex2!L416="",Annex2!L416="N/A"),"",Annex2!L416)</f>
        <v/>
      </c>
      <c r="O409" s="33"/>
      <c r="P409" s="34" t="str">
        <f t="shared" si="104"/>
        <v/>
      </c>
      <c r="Q409" s="52" t="str">
        <f>IF(OR(Annex2!M416="",Annex2!M416=" "),"","Yes")</f>
        <v/>
      </c>
      <c r="R409" s="53"/>
      <c r="S409" s="54" t="str">
        <f t="shared" si="105"/>
        <v/>
      </c>
      <c r="T409" s="48" t="str">
        <f>IF(OR(Annex2!N416="",Annex2!N416=" "),"",Annex2!N416)</f>
        <v/>
      </c>
      <c r="U409" s="33"/>
      <c r="V409" s="34" t="str">
        <f t="shared" si="106"/>
        <v/>
      </c>
      <c r="W409" s="50" t="str">
        <f>IF(OR(Annex2!O416="",Annex2!O416="N/A",Annex2!O416=" "),"",Annex2!O416)</f>
        <v/>
      </c>
      <c r="X409" s="53"/>
      <c r="Y409" s="54" t="str">
        <f t="shared" si="107"/>
        <v/>
      </c>
      <c r="Z409" s="48" t="str">
        <f>IF(OR(Annex2!P416="",Annex2!P416="N/A",Annex2!P416=" "),"",Annex2!P416)</f>
        <v/>
      </c>
      <c r="AA409" s="33"/>
      <c r="AB409" s="34" t="str">
        <f t="shared" si="108"/>
        <v/>
      </c>
      <c r="AC409" s="51" t="str">
        <f>IF(OR(Annex2!Q416="",Annex2!Q416=0),"",Annex2!Q416)</f>
        <v/>
      </c>
      <c r="AD409" s="53"/>
      <c r="AE409" s="54" t="str">
        <f t="shared" si="109"/>
        <v/>
      </c>
      <c r="AF409" s="52" t="str">
        <f>IF(OR(Annex2!R416="",Annex2!R416=0),"",Annex2!R416)</f>
        <v/>
      </c>
      <c r="AG409" s="47" t="str">
        <f>IF(OR(Annex2!S416="",Annex2!S416=0),"",Annex2!S416)</f>
        <v/>
      </c>
      <c r="AH409" s="33"/>
      <c r="AI409" s="33" t="str">
        <f t="shared" si="110"/>
        <v/>
      </c>
      <c r="AJ409" s="51" t="str">
        <f>IF(OR(Annex2!T416="",Annex2!T416=0),"",Annex2!T416)</f>
        <v/>
      </c>
      <c r="AK409" s="53"/>
      <c r="AL409" s="54" t="str">
        <f t="shared" si="111"/>
        <v/>
      </c>
      <c r="AM409" s="47" t="str">
        <f>IF(OR(Annex2!U416="",Annex2!U416="N/A",Annex2!U416=" "),"",Annex2!U416)</f>
        <v/>
      </c>
      <c r="AN409" s="33"/>
      <c r="AO409" s="33" t="str">
        <f t="shared" si="112"/>
        <v/>
      </c>
      <c r="AP409" s="33"/>
      <c r="AQ409" s="51" t="str">
        <f>IF(OR(Annex2!V416="",Annex2!V416=0),"",Annex2!V416)</f>
        <v/>
      </c>
      <c r="AR409" s="53"/>
      <c r="AS409" s="54" t="str">
        <f t="shared" si="113"/>
        <v/>
      </c>
      <c r="AT409" s="71" t="str">
        <f>IF(OR(Annex2!W416="",Annex2!W416=0),"",Annex2!W416)</f>
        <v/>
      </c>
      <c r="AU409" s="48" t="str">
        <f>IF(Annex2!X416&lt;&gt;"Yes","",Annex2!X416)</f>
        <v/>
      </c>
      <c r="AV409" s="33"/>
      <c r="AW409" s="73" t="str">
        <f t="shared" si="114"/>
        <v/>
      </c>
      <c r="AX409" s="50" t="str">
        <f>IF(Annex2!Y416&lt;&gt;"Yes","",Annex2!Y416)</f>
        <v/>
      </c>
      <c r="AY409" s="53"/>
      <c r="AZ409" s="54" t="str">
        <f t="shared" si="115"/>
        <v/>
      </c>
      <c r="BA409" s="48" t="str">
        <f>IF(OR(Annex2!Z416=" ",Annex2!Z416=""),"","Yes")</f>
        <v/>
      </c>
      <c r="BB409" s="33"/>
      <c r="BC409" s="73" t="str">
        <f t="shared" si="116"/>
        <v/>
      </c>
      <c r="BD409" s="33"/>
      <c r="BE409" s="56"/>
    </row>
    <row r="410" spans="1:57">
      <c r="A410" s="45" t="str">
        <f>IF(OR(Annex2!B417="",Annex2!E417=0),"",Annex2!B417)</f>
        <v/>
      </c>
      <c r="B410" s="45" t="str">
        <f>IF(OR(Annex2!D417="",Annex2!D417=0),"",Annex2!D417)</f>
        <v/>
      </c>
      <c r="C410" s="45" t="str">
        <f>IF(Annex2!E417="","",Annex2!E417)</f>
        <v/>
      </c>
      <c r="D410" s="46" t="str">
        <f>IF(Annex2!F417="","",Annex2!F417)</f>
        <v/>
      </c>
      <c r="E410" s="47" t="str">
        <f>IF(OR(Annex2!H417="",Annex2!H417=0),"",Annex2!H417)</f>
        <v/>
      </c>
      <c r="F410" s="33"/>
      <c r="G410" s="34" t="str">
        <f t="shared" si="102"/>
        <v/>
      </c>
      <c r="H410" s="33"/>
      <c r="I410" s="49" t="str">
        <f>IF(OR(Annex2!I417="",Annex2!I417=0),"",Annex2!I417)</f>
        <v/>
      </c>
      <c r="J410" s="53"/>
      <c r="K410" s="54" t="str">
        <f t="shared" si="103"/>
        <v/>
      </c>
      <c r="L410" s="52" t="str">
        <f>IF(OR(Annex2!J417="",Annex2!J417=0),"",Annex2!J417)</f>
        <v/>
      </c>
      <c r="M410" s="52" t="str">
        <f>IF(OR(Annex2!K417="",Annex2!K417=0),"",Annex2!K417)</f>
        <v/>
      </c>
      <c r="N410" s="48" t="str">
        <f>IF(OR(Annex2!L417="",Annex2!L417="N/A"),"",Annex2!L417)</f>
        <v/>
      </c>
      <c r="O410" s="33"/>
      <c r="P410" s="34" t="str">
        <f t="shared" si="104"/>
        <v/>
      </c>
      <c r="Q410" s="52" t="str">
        <f>IF(OR(Annex2!M417="",Annex2!M417=" "),"","Yes")</f>
        <v/>
      </c>
      <c r="R410" s="53"/>
      <c r="S410" s="54" t="str">
        <f t="shared" si="105"/>
        <v/>
      </c>
      <c r="T410" s="48" t="str">
        <f>IF(OR(Annex2!N417="",Annex2!N417=" "),"",Annex2!N417)</f>
        <v/>
      </c>
      <c r="U410" s="33"/>
      <c r="V410" s="34" t="str">
        <f t="shared" si="106"/>
        <v/>
      </c>
      <c r="W410" s="50" t="str">
        <f>IF(OR(Annex2!O417="",Annex2!O417="N/A",Annex2!O417=" "),"",Annex2!O417)</f>
        <v/>
      </c>
      <c r="X410" s="53"/>
      <c r="Y410" s="54" t="str">
        <f t="shared" si="107"/>
        <v/>
      </c>
      <c r="Z410" s="48" t="str">
        <f>IF(OR(Annex2!P417="",Annex2!P417="N/A",Annex2!P417=" "),"",Annex2!P417)</f>
        <v/>
      </c>
      <c r="AA410" s="33"/>
      <c r="AB410" s="34" t="str">
        <f t="shared" si="108"/>
        <v/>
      </c>
      <c r="AC410" s="51" t="str">
        <f>IF(OR(Annex2!Q417="",Annex2!Q417=0),"",Annex2!Q417)</f>
        <v/>
      </c>
      <c r="AD410" s="53"/>
      <c r="AE410" s="54" t="str">
        <f t="shared" si="109"/>
        <v/>
      </c>
      <c r="AF410" s="52" t="str">
        <f>IF(OR(Annex2!R417="",Annex2!R417=0),"",Annex2!R417)</f>
        <v/>
      </c>
      <c r="AG410" s="47" t="str">
        <f>IF(OR(Annex2!S417="",Annex2!S417=0),"",Annex2!S417)</f>
        <v/>
      </c>
      <c r="AH410" s="33"/>
      <c r="AI410" s="33" t="str">
        <f t="shared" si="110"/>
        <v/>
      </c>
      <c r="AJ410" s="51" t="str">
        <f>IF(OR(Annex2!T417="",Annex2!T417=0),"",Annex2!T417)</f>
        <v/>
      </c>
      <c r="AK410" s="53"/>
      <c r="AL410" s="54" t="str">
        <f t="shared" si="111"/>
        <v/>
      </c>
      <c r="AM410" s="47" t="str">
        <f>IF(OR(Annex2!U417="",Annex2!U417="N/A",Annex2!U417=" "),"",Annex2!U417)</f>
        <v/>
      </c>
      <c r="AN410" s="33"/>
      <c r="AO410" s="33" t="str">
        <f t="shared" si="112"/>
        <v/>
      </c>
      <c r="AP410" s="33"/>
      <c r="AQ410" s="51" t="str">
        <f>IF(OR(Annex2!V417="",Annex2!V417=0),"",Annex2!V417)</f>
        <v/>
      </c>
      <c r="AR410" s="53"/>
      <c r="AS410" s="54" t="str">
        <f t="shared" si="113"/>
        <v/>
      </c>
      <c r="AT410" s="71" t="str">
        <f>IF(OR(Annex2!W417="",Annex2!W417=0),"",Annex2!W417)</f>
        <v/>
      </c>
      <c r="AU410" s="48" t="str">
        <f>IF(Annex2!X417&lt;&gt;"Yes","",Annex2!X417)</f>
        <v/>
      </c>
      <c r="AV410" s="33"/>
      <c r="AW410" s="73" t="str">
        <f t="shared" si="114"/>
        <v/>
      </c>
      <c r="AX410" s="50" t="str">
        <f>IF(Annex2!Y417&lt;&gt;"Yes","",Annex2!Y417)</f>
        <v/>
      </c>
      <c r="AY410" s="53"/>
      <c r="AZ410" s="54" t="str">
        <f t="shared" si="115"/>
        <v/>
      </c>
      <c r="BA410" s="48" t="str">
        <f>IF(OR(Annex2!Z417=" ",Annex2!Z417=""),"","Yes")</f>
        <v/>
      </c>
      <c r="BB410" s="33"/>
      <c r="BC410" s="73" t="str">
        <f t="shared" si="116"/>
        <v/>
      </c>
      <c r="BD410" s="33"/>
      <c r="BE410" s="56"/>
    </row>
    <row r="411" spans="1:57">
      <c r="A411" s="45" t="str">
        <f>IF(OR(Annex2!B418="",Annex2!E418=0),"",Annex2!B418)</f>
        <v/>
      </c>
      <c r="B411" s="45" t="str">
        <f>IF(OR(Annex2!D418="",Annex2!D418=0),"",Annex2!D418)</f>
        <v/>
      </c>
      <c r="C411" s="45" t="str">
        <f>IF(Annex2!E418="","",Annex2!E418)</f>
        <v/>
      </c>
      <c r="D411" s="46" t="str">
        <f>IF(Annex2!F418="","",Annex2!F418)</f>
        <v/>
      </c>
      <c r="E411" s="47" t="str">
        <f>IF(OR(Annex2!H418="",Annex2!H418=0),"",Annex2!H418)</f>
        <v/>
      </c>
      <c r="F411" s="33"/>
      <c r="G411" s="34" t="str">
        <f t="shared" si="102"/>
        <v/>
      </c>
      <c r="H411" s="33"/>
      <c r="I411" s="49" t="str">
        <f>IF(OR(Annex2!I418="",Annex2!I418=0),"",Annex2!I418)</f>
        <v/>
      </c>
      <c r="J411" s="53"/>
      <c r="K411" s="54" t="str">
        <f t="shared" si="103"/>
        <v/>
      </c>
      <c r="L411" s="52" t="str">
        <f>IF(OR(Annex2!J418="",Annex2!J418=0),"",Annex2!J418)</f>
        <v/>
      </c>
      <c r="M411" s="52" t="str">
        <f>IF(OR(Annex2!K418="",Annex2!K418=0),"",Annex2!K418)</f>
        <v/>
      </c>
      <c r="N411" s="48" t="str">
        <f>IF(OR(Annex2!L418="",Annex2!L418="N/A"),"",Annex2!L418)</f>
        <v/>
      </c>
      <c r="O411" s="33"/>
      <c r="P411" s="34" t="str">
        <f t="shared" si="104"/>
        <v/>
      </c>
      <c r="Q411" s="52" t="str">
        <f>IF(OR(Annex2!M418="",Annex2!M418=" "),"","Yes")</f>
        <v/>
      </c>
      <c r="R411" s="53"/>
      <c r="S411" s="54" t="str">
        <f t="shared" si="105"/>
        <v/>
      </c>
      <c r="T411" s="48" t="str">
        <f>IF(OR(Annex2!N418="",Annex2!N418=" "),"",Annex2!N418)</f>
        <v/>
      </c>
      <c r="U411" s="33"/>
      <c r="V411" s="34" t="str">
        <f t="shared" si="106"/>
        <v/>
      </c>
      <c r="W411" s="50" t="str">
        <f>IF(OR(Annex2!O418="",Annex2!O418="N/A",Annex2!O418=" "),"",Annex2!O418)</f>
        <v/>
      </c>
      <c r="X411" s="53"/>
      <c r="Y411" s="54" t="str">
        <f t="shared" si="107"/>
        <v/>
      </c>
      <c r="Z411" s="48" t="str">
        <f>IF(OR(Annex2!P418="",Annex2!P418="N/A",Annex2!P418=" "),"",Annex2!P418)</f>
        <v/>
      </c>
      <c r="AA411" s="33"/>
      <c r="AB411" s="34" t="str">
        <f t="shared" si="108"/>
        <v/>
      </c>
      <c r="AC411" s="51" t="str">
        <f>IF(OR(Annex2!Q418="",Annex2!Q418=0),"",Annex2!Q418)</f>
        <v/>
      </c>
      <c r="AD411" s="53"/>
      <c r="AE411" s="54" t="str">
        <f t="shared" si="109"/>
        <v/>
      </c>
      <c r="AF411" s="52" t="str">
        <f>IF(OR(Annex2!R418="",Annex2!R418=0),"",Annex2!R418)</f>
        <v/>
      </c>
      <c r="AG411" s="47" t="str">
        <f>IF(OR(Annex2!S418="",Annex2!S418=0),"",Annex2!S418)</f>
        <v/>
      </c>
      <c r="AH411" s="33"/>
      <c r="AI411" s="33" t="str">
        <f t="shared" si="110"/>
        <v/>
      </c>
      <c r="AJ411" s="51" t="str">
        <f>IF(OR(Annex2!T418="",Annex2!T418=0),"",Annex2!T418)</f>
        <v/>
      </c>
      <c r="AK411" s="53"/>
      <c r="AL411" s="54" t="str">
        <f t="shared" si="111"/>
        <v/>
      </c>
      <c r="AM411" s="47" t="str">
        <f>IF(OR(Annex2!U418="",Annex2!U418="N/A",Annex2!U418=" "),"",Annex2!U418)</f>
        <v/>
      </c>
      <c r="AN411" s="33"/>
      <c r="AO411" s="33" t="str">
        <f t="shared" si="112"/>
        <v/>
      </c>
      <c r="AP411" s="33"/>
      <c r="AQ411" s="51" t="str">
        <f>IF(OR(Annex2!V418="",Annex2!V418=0),"",Annex2!V418)</f>
        <v/>
      </c>
      <c r="AR411" s="53"/>
      <c r="AS411" s="54" t="str">
        <f t="shared" si="113"/>
        <v/>
      </c>
      <c r="AT411" s="71" t="str">
        <f>IF(OR(Annex2!W418="",Annex2!W418=0),"",Annex2!W418)</f>
        <v/>
      </c>
      <c r="AU411" s="48" t="str">
        <f>IF(Annex2!X418&lt;&gt;"Yes","",Annex2!X418)</f>
        <v/>
      </c>
      <c r="AV411" s="33"/>
      <c r="AW411" s="73" t="str">
        <f t="shared" si="114"/>
        <v/>
      </c>
      <c r="AX411" s="50" t="str">
        <f>IF(Annex2!Y418&lt;&gt;"Yes","",Annex2!Y418)</f>
        <v/>
      </c>
      <c r="AY411" s="53"/>
      <c r="AZ411" s="54" t="str">
        <f t="shared" si="115"/>
        <v/>
      </c>
      <c r="BA411" s="48" t="str">
        <f>IF(OR(Annex2!Z418=" ",Annex2!Z418=""),"","Yes")</f>
        <v/>
      </c>
      <c r="BB411" s="33"/>
      <c r="BC411" s="73" t="str">
        <f t="shared" si="116"/>
        <v/>
      </c>
      <c r="BD411" s="33"/>
      <c r="BE411" s="56"/>
    </row>
    <row r="412" spans="1:57">
      <c r="A412" s="45" t="str">
        <f>IF(OR(Annex2!B419="",Annex2!E419=0),"",Annex2!B419)</f>
        <v/>
      </c>
      <c r="B412" s="45" t="str">
        <f>IF(OR(Annex2!D419="",Annex2!D419=0),"",Annex2!D419)</f>
        <v/>
      </c>
      <c r="C412" s="45" t="str">
        <f>IF(Annex2!E419="","",Annex2!E419)</f>
        <v/>
      </c>
      <c r="D412" s="46" t="str">
        <f>IF(Annex2!F419="","",Annex2!F419)</f>
        <v/>
      </c>
      <c r="E412" s="47" t="str">
        <f>IF(OR(Annex2!H419="",Annex2!H419=0),"",Annex2!H419)</f>
        <v/>
      </c>
      <c r="F412" s="33"/>
      <c r="G412" s="34" t="str">
        <f t="shared" si="102"/>
        <v/>
      </c>
      <c r="H412" s="33"/>
      <c r="I412" s="49" t="str">
        <f>IF(OR(Annex2!I419="",Annex2!I419=0),"",Annex2!I419)</f>
        <v/>
      </c>
      <c r="J412" s="53"/>
      <c r="K412" s="54" t="str">
        <f t="shared" si="103"/>
        <v/>
      </c>
      <c r="L412" s="52" t="str">
        <f>IF(OR(Annex2!J419="",Annex2!J419=0),"",Annex2!J419)</f>
        <v/>
      </c>
      <c r="M412" s="52" t="str">
        <f>IF(OR(Annex2!K419="",Annex2!K419=0),"",Annex2!K419)</f>
        <v/>
      </c>
      <c r="N412" s="48" t="str">
        <f>IF(OR(Annex2!L419="",Annex2!L419="N/A"),"",Annex2!L419)</f>
        <v/>
      </c>
      <c r="O412" s="33"/>
      <c r="P412" s="34" t="str">
        <f t="shared" si="104"/>
        <v/>
      </c>
      <c r="Q412" s="52" t="str">
        <f>IF(OR(Annex2!M419="",Annex2!M419=" "),"","Yes")</f>
        <v/>
      </c>
      <c r="R412" s="53"/>
      <c r="S412" s="54" t="str">
        <f t="shared" si="105"/>
        <v/>
      </c>
      <c r="T412" s="48" t="str">
        <f>IF(OR(Annex2!N419="",Annex2!N419=" "),"",Annex2!N419)</f>
        <v/>
      </c>
      <c r="U412" s="33"/>
      <c r="V412" s="34" t="str">
        <f t="shared" si="106"/>
        <v/>
      </c>
      <c r="W412" s="50" t="str">
        <f>IF(OR(Annex2!O419="",Annex2!O419="N/A",Annex2!O419=" "),"",Annex2!O419)</f>
        <v/>
      </c>
      <c r="X412" s="53"/>
      <c r="Y412" s="54" t="str">
        <f t="shared" si="107"/>
        <v/>
      </c>
      <c r="Z412" s="48" t="str">
        <f>IF(OR(Annex2!P419="",Annex2!P419="N/A",Annex2!P419=" "),"",Annex2!P419)</f>
        <v/>
      </c>
      <c r="AA412" s="33"/>
      <c r="AB412" s="34" t="str">
        <f t="shared" si="108"/>
        <v/>
      </c>
      <c r="AC412" s="51" t="str">
        <f>IF(OR(Annex2!Q419="",Annex2!Q419=0),"",Annex2!Q419)</f>
        <v/>
      </c>
      <c r="AD412" s="53"/>
      <c r="AE412" s="54" t="str">
        <f t="shared" si="109"/>
        <v/>
      </c>
      <c r="AF412" s="52" t="str">
        <f>IF(OR(Annex2!R419="",Annex2!R419=0),"",Annex2!R419)</f>
        <v/>
      </c>
      <c r="AG412" s="47" t="str">
        <f>IF(OR(Annex2!S419="",Annex2!S419=0),"",Annex2!S419)</f>
        <v/>
      </c>
      <c r="AH412" s="33"/>
      <c r="AI412" s="33" t="str">
        <f t="shared" si="110"/>
        <v/>
      </c>
      <c r="AJ412" s="51" t="str">
        <f>IF(OR(Annex2!T419="",Annex2!T419=0),"",Annex2!T419)</f>
        <v/>
      </c>
      <c r="AK412" s="53"/>
      <c r="AL412" s="54" t="str">
        <f t="shared" si="111"/>
        <v/>
      </c>
      <c r="AM412" s="47" t="str">
        <f>IF(OR(Annex2!U419="",Annex2!U419="N/A",Annex2!U419=" "),"",Annex2!U419)</f>
        <v/>
      </c>
      <c r="AN412" s="33"/>
      <c r="AO412" s="33" t="str">
        <f t="shared" si="112"/>
        <v/>
      </c>
      <c r="AP412" s="33"/>
      <c r="AQ412" s="51" t="str">
        <f>IF(OR(Annex2!V419="",Annex2!V419=0),"",Annex2!V419)</f>
        <v/>
      </c>
      <c r="AR412" s="53"/>
      <c r="AS412" s="54" t="str">
        <f t="shared" si="113"/>
        <v/>
      </c>
      <c r="AT412" s="71" t="str">
        <f>IF(OR(Annex2!W419="",Annex2!W419=0),"",Annex2!W419)</f>
        <v/>
      </c>
      <c r="AU412" s="48" t="str">
        <f>IF(Annex2!X419&lt;&gt;"Yes","",Annex2!X419)</f>
        <v/>
      </c>
      <c r="AV412" s="33"/>
      <c r="AW412" s="73" t="str">
        <f t="shared" si="114"/>
        <v/>
      </c>
      <c r="AX412" s="50" t="str">
        <f>IF(Annex2!Y419&lt;&gt;"Yes","",Annex2!Y419)</f>
        <v/>
      </c>
      <c r="AY412" s="53"/>
      <c r="AZ412" s="54" t="str">
        <f t="shared" si="115"/>
        <v/>
      </c>
      <c r="BA412" s="48" t="str">
        <f>IF(OR(Annex2!Z419=" ",Annex2!Z419=""),"","Yes")</f>
        <v/>
      </c>
      <c r="BB412" s="33"/>
      <c r="BC412" s="73" t="str">
        <f t="shared" si="116"/>
        <v/>
      </c>
      <c r="BD412" s="33"/>
      <c r="BE412" s="56"/>
    </row>
    <row r="413" spans="1:57">
      <c r="A413" s="45" t="str">
        <f>IF(OR(Annex2!B420="",Annex2!E420=0),"",Annex2!B420)</f>
        <v/>
      </c>
      <c r="B413" s="45" t="str">
        <f>IF(OR(Annex2!D420="",Annex2!D420=0),"",Annex2!D420)</f>
        <v/>
      </c>
      <c r="C413" s="45" t="str">
        <f>IF(Annex2!E420="","",Annex2!E420)</f>
        <v/>
      </c>
      <c r="D413" s="46" t="str">
        <f>IF(Annex2!F420="","",Annex2!F420)</f>
        <v/>
      </c>
      <c r="E413" s="47" t="str">
        <f>IF(OR(Annex2!H420="",Annex2!H420=0),"",Annex2!H420)</f>
        <v/>
      </c>
      <c r="F413" s="33"/>
      <c r="G413" s="34" t="str">
        <f t="shared" si="102"/>
        <v/>
      </c>
      <c r="H413" s="33"/>
      <c r="I413" s="49" t="str">
        <f>IF(OR(Annex2!I420="",Annex2!I420=0),"",Annex2!I420)</f>
        <v/>
      </c>
      <c r="J413" s="53"/>
      <c r="K413" s="54" t="str">
        <f t="shared" si="103"/>
        <v/>
      </c>
      <c r="L413" s="52" t="str">
        <f>IF(OR(Annex2!J420="",Annex2!J420=0),"",Annex2!J420)</f>
        <v/>
      </c>
      <c r="M413" s="52" t="str">
        <f>IF(OR(Annex2!K420="",Annex2!K420=0),"",Annex2!K420)</f>
        <v/>
      </c>
      <c r="N413" s="48" t="str">
        <f>IF(OR(Annex2!L420="",Annex2!L420="N/A"),"",Annex2!L420)</f>
        <v/>
      </c>
      <c r="O413" s="33"/>
      <c r="P413" s="34" t="str">
        <f t="shared" si="104"/>
        <v/>
      </c>
      <c r="Q413" s="52" t="str">
        <f>IF(OR(Annex2!M420="",Annex2!M420=" "),"","Yes")</f>
        <v/>
      </c>
      <c r="R413" s="53"/>
      <c r="S413" s="54" t="str">
        <f t="shared" si="105"/>
        <v/>
      </c>
      <c r="T413" s="48" t="str">
        <f>IF(OR(Annex2!N420="",Annex2!N420=" "),"",Annex2!N420)</f>
        <v/>
      </c>
      <c r="U413" s="33"/>
      <c r="V413" s="34" t="str">
        <f t="shared" si="106"/>
        <v/>
      </c>
      <c r="W413" s="50" t="str">
        <f>IF(OR(Annex2!O420="",Annex2!O420="N/A",Annex2!O420=" "),"",Annex2!O420)</f>
        <v/>
      </c>
      <c r="X413" s="53"/>
      <c r="Y413" s="54" t="str">
        <f t="shared" si="107"/>
        <v/>
      </c>
      <c r="Z413" s="48" t="str">
        <f>IF(OR(Annex2!P420="",Annex2!P420="N/A",Annex2!P420=" "),"",Annex2!P420)</f>
        <v/>
      </c>
      <c r="AA413" s="33"/>
      <c r="AB413" s="34" t="str">
        <f t="shared" si="108"/>
        <v/>
      </c>
      <c r="AC413" s="51" t="str">
        <f>IF(OR(Annex2!Q420="",Annex2!Q420=0),"",Annex2!Q420)</f>
        <v/>
      </c>
      <c r="AD413" s="53"/>
      <c r="AE413" s="54" t="str">
        <f t="shared" si="109"/>
        <v/>
      </c>
      <c r="AF413" s="52" t="str">
        <f>IF(OR(Annex2!R420="",Annex2!R420=0),"",Annex2!R420)</f>
        <v/>
      </c>
      <c r="AG413" s="47" t="str">
        <f>IF(OR(Annex2!S420="",Annex2!S420=0),"",Annex2!S420)</f>
        <v/>
      </c>
      <c r="AH413" s="33"/>
      <c r="AI413" s="33" t="str">
        <f t="shared" si="110"/>
        <v/>
      </c>
      <c r="AJ413" s="51" t="str">
        <f>IF(OR(Annex2!T420="",Annex2!T420=0),"",Annex2!T420)</f>
        <v/>
      </c>
      <c r="AK413" s="53"/>
      <c r="AL413" s="54" t="str">
        <f t="shared" si="111"/>
        <v/>
      </c>
      <c r="AM413" s="47" t="str">
        <f>IF(OR(Annex2!U420="",Annex2!U420="N/A",Annex2!U420=" "),"",Annex2!U420)</f>
        <v/>
      </c>
      <c r="AN413" s="33"/>
      <c r="AO413" s="33" t="str">
        <f t="shared" si="112"/>
        <v/>
      </c>
      <c r="AP413" s="33"/>
      <c r="AQ413" s="51" t="str">
        <f>IF(OR(Annex2!V420="",Annex2!V420=0),"",Annex2!V420)</f>
        <v/>
      </c>
      <c r="AR413" s="53"/>
      <c r="AS413" s="54" t="str">
        <f t="shared" si="113"/>
        <v/>
      </c>
      <c r="AT413" s="71" t="str">
        <f>IF(OR(Annex2!W420="",Annex2!W420=0),"",Annex2!W420)</f>
        <v/>
      </c>
      <c r="AU413" s="48" t="str">
        <f>IF(Annex2!X420&lt;&gt;"Yes","",Annex2!X420)</f>
        <v/>
      </c>
      <c r="AV413" s="33"/>
      <c r="AW413" s="73" t="str">
        <f t="shared" si="114"/>
        <v/>
      </c>
      <c r="AX413" s="50" t="str">
        <f>IF(Annex2!Y420&lt;&gt;"Yes","",Annex2!Y420)</f>
        <v/>
      </c>
      <c r="AY413" s="53"/>
      <c r="AZ413" s="54" t="str">
        <f t="shared" si="115"/>
        <v/>
      </c>
      <c r="BA413" s="48" t="str">
        <f>IF(OR(Annex2!Z420=" ",Annex2!Z420=""),"","Yes")</f>
        <v/>
      </c>
      <c r="BB413" s="33"/>
      <c r="BC413" s="73" t="str">
        <f t="shared" si="116"/>
        <v/>
      </c>
      <c r="BD413" s="33"/>
      <c r="BE413" s="56"/>
    </row>
    <row r="414" spans="1:57">
      <c r="A414" s="45" t="str">
        <f>IF(OR(Annex2!B421="",Annex2!E421=0),"",Annex2!B421)</f>
        <v/>
      </c>
      <c r="B414" s="45" t="str">
        <f>IF(OR(Annex2!D421="",Annex2!D421=0),"",Annex2!D421)</f>
        <v/>
      </c>
      <c r="C414" s="45" t="str">
        <f>IF(Annex2!E421="","",Annex2!E421)</f>
        <v/>
      </c>
      <c r="D414" s="46" t="str">
        <f>IF(Annex2!F421="","",Annex2!F421)</f>
        <v/>
      </c>
      <c r="E414" s="47" t="str">
        <f>IF(OR(Annex2!H421="",Annex2!H421=0),"",Annex2!H421)</f>
        <v/>
      </c>
      <c r="F414" s="33"/>
      <c r="G414" s="34" t="str">
        <f t="shared" si="102"/>
        <v/>
      </c>
      <c r="H414" s="33"/>
      <c r="I414" s="49" t="str">
        <f>IF(OR(Annex2!I421="",Annex2!I421=0),"",Annex2!I421)</f>
        <v/>
      </c>
      <c r="J414" s="53"/>
      <c r="K414" s="54" t="str">
        <f t="shared" si="103"/>
        <v/>
      </c>
      <c r="L414" s="52" t="str">
        <f>IF(OR(Annex2!J421="",Annex2!J421=0),"",Annex2!J421)</f>
        <v/>
      </c>
      <c r="M414" s="52" t="str">
        <f>IF(OR(Annex2!K421="",Annex2!K421=0),"",Annex2!K421)</f>
        <v/>
      </c>
      <c r="N414" s="48" t="str">
        <f>IF(OR(Annex2!L421="",Annex2!L421="N/A"),"",Annex2!L421)</f>
        <v/>
      </c>
      <c r="O414" s="33"/>
      <c r="P414" s="34" t="str">
        <f t="shared" si="104"/>
        <v/>
      </c>
      <c r="Q414" s="52" t="str">
        <f>IF(OR(Annex2!M421="",Annex2!M421=" "),"","Yes")</f>
        <v/>
      </c>
      <c r="R414" s="53"/>
      <c r="S414" s="54" t="str">
        <f t="shared" si="105"/>
        <v/>
      </c>
      <c r="T414" s="48" t="str">
        <f>IF(OR(Annex2!N421="",Annex2!N421=" "),"",Annex2!N421)</f>
        <v/>
      </c>
      <c r="U414" s="33"/>
      <c r="V414" s="34" t="str">
        <f t="shared" si="106"/>
        <v/>
      </c>
      <c r="W414" s="50" t="str">
        <f>IF(OR(Annex2!O421="",Annex2!O421="N/A",Annex2!O421=" "),"",Annex2!O421)</f>
        <v/>
      </c>
      <c r="X414" s="53"/>
      <c r="Y414" s="54" t="str">
        <f t="shared" si="107"/>
        <v/>
      </c>
      <c r="Z414" s="48" t="str">
        <f>IF(OR(Annex2!P421="",Annex2!P421="N/A",Annex2!P421=" "),"",Annex2!P421)</f>
        <v/>
      </c>
      <c r="AA414" s="33"/>
      <c r="AB414" s="34" t="str">
        <f t="shared" si="108"/>
        <v/>
      </c>
      <c r="AC414" s="51" t="str">
        <f>IF(OR(Annex2!Q421="",Annex2!Q421=0),"",Annex2!Q421)</f>
        <v/>
      </c>
      <c r="AD414" s="53"/>
      <c r="AE414" s="54" t="str">
        <f t="shared" si="109"/>
        <v/>
      </c>
      <c r="AF414" s="52" t="str">
        <f>IF(OR(Annex2!R421="",Annex2!R421=0),"",Annex2!R421)</f>
        <v/>
      </c>
      <c r="AG414" s="47" t="str">
        <f>IF(OR(Annex2!S421="",Annex2!S421=0),"",Annex2!S421)</f>
        <v/>
      </c>
      <c r="AH414" s="33"/>
      <c r="AI414" s="33" t="str">
        <f t="shared" si="110"/>
        <v/>
      </c>
      <c r="AJ414" s="51" t="str">
        <f>IF(OR(Annex2!T421="",Annex2!T421=0),"",Annex2!T421)</f>
        <v/>
      </c>
      <c r="AK414" s="53"/>
      <c r="AL414" s="54" t="str">
        <f t="shared" si="111"/>
        <v/>
      </c>
      <c r="AM414" s="47" t="str">
        <f>IF(OR(Annex2!U421="",Annex2!U421="N/A",Annex2!U421=" "),"",Annex2!U421)</f>
        <v/>
      </c>
      <c r="AN414" s="33"/>
      <c r="AO414" s="33" t="str">
        <f t="shared" si="112"/>
        <v/>
      </c>
      <c r="AP414" s="33"/>
      <c r="AQ414" s="51" t="str">
        <f>IF(OR(Annex2!V421="",Annex2!V421=0),"",Annex2!V421)</f>
        <v/>
      </c>
      <c r="AR414" s="53"/>
      <c r="AS414" s="54" t="str">
        <f t="shared" si="113"/>
        <v/>
      </c>
      <c r="AT414" s="71" t="str">
        <f>IF(OR(Annex2!W421="",Annex2!W421=0),"",Annex2!W421)</f>
        <v/>
      </c>
      <c r="AU414" s="48" t="str">
        <f>IF(Annex2!X421&lt;&gt;"Yes","",Annex2!X421)</f>
        <v/>
      </c>
      <c r="AV414" s="33"/>
      <c r="AW414" s="73" t="str">
        <f t="shared" si="114"/>
        <v/>
      </c>
      <c r="AX414" s="50" t="str">
        <f>IF(Annex2!Y421&lt;&gt;"Yes","",Annex2!Y421)</f>
        <v/>
      </c>
      <c r="AY414" s="53"/>
      <c r="AZ414" s="54" t="str">
        <f t="shared" si="115"/>
        <v/>
      </c>
      <c r="BA414" s="48" t="str">
        <f>IF(OR(Annex2!Z421=" ",Annex2!Z421=""),"","Yes")</f>
        <v/>
      </c>
      <c r="BB414" s="33"/>
      <c r="BC414" s="73" t="str">
        <f t="shared" si="116"/>
        <v/>
      </c>
      <c r="BD414" s="33"/>
      <c r="BE414" s="56"/>
    </row>
    <row r="415" spans="1:57">
      <c r="A415" s="45" t="str">
        <f>IF(OR(Annex2!B422="",Annex2!E422=0),"",Annex2!B422)</f>
        <v/>
      </c>
      <c r="B415" s="45" t="str">
        <f>IF(OR(Annex2!D422="",Annex2!D422=0),"",Annex2!D422)</f>
        <v/>
      </c>
      <c r="C415" s="45" t="str">
        <f>IF(Annex2!E422="","",Annex2!E422)</f>
        <v/>
      </c>
      <c r="D415" s="46" t="str">
        <f>IF(Annex2!F422="","",Annex2!F422)</f>
        <v/>
      </c>
      <c r="E415" s="47" t="str">
        <f>IF(OR(Annex2!H422="",Annex2!H422=0),"",Annex2!H422)</f>
        <v/>
      </c>
      <c r="F415" s="33"/>
      <c r="G415" s="34" t="str">
        <f t="shared" si="102"/>
        <v/>
      </c>
      <c r="H415" s="33"/>
      <c r="I415" s="49" t="str">
        <f>IF(OR(Annex2!I422="",Annex2!I422=0),"",Annex2!I422)</f>
        <v/>
      </c>
      <c r="J415" s="53"/>
      <c r="K415" s="54" t="str">
        <f t="shared" si="103"/>
        <v/>
      </c>
      <c r="L415" s="52" t="str">
        <f>IF(OR(Annex2!J422="",Annex2!J422=0),"",Annex2!J422)</f>
        <v/>
      </c>
      <c r="M415" s="52" t="str">
        <f>IF(OR(Annex2!K422="",Annex2!K422=0),"",Annex2!K422)</f>
        <v/>
      </c>
      <c r="N415" s="48" t="str">
        <f>IF(OR(Annex2!L422="",Annex2!L422="N/A"),"",Annex2!L422)</f>
        <v/>
      </c>
      <c r="O415" s="33"/>
      <c r="P415" s="34" t="str">
        <f t="shared" si="104"/>
        <v/>
      </c>
      <c r="Q415" s="52" t="str">
        <f>IF(OR(Annex2!M422="",Annex2!M422=" "),"","Yes")</f>
        <v/>
      </c>
      <c r="R415" s="53"/>
      <c r="S415" s="54" t="str">
        <f t="shared" si="105"/>
        <v/>
      </c>
      <c r="T415" s="48" t="str">
        <f>IF(OR(Annex2!N422="",Annex2!N422=" "),"",Annex2!N422)</f>
        <v/>
      </c>
      <c r="U415" s="33"/>
      <c r="V415" s="34" t="str">
        <f t="shared" si="106"/>
        <v/>
      </c>
      <c r="W415" s="50" t="str">
        <f>IF(OR(Annex2!O422="",Annex2!O422="N/A",Annex2!O422=" "),"",Annex2!O422)</f>
        <v/>
      </c>
      <c r="X415" s="53"/>
      <c r="Y415" s="54" t="str">
        <f t="shared" si="107"/>
        <v/>
      </c>
      <c r="Z415" s="48" t="str">
        <f>IF(OR(Annex2!P422="",Annex2!P422="N/A",Annex2!P422=" "),"",Annex2!P422)</f>
        <v/>
      </c>
      <c r="AA415" s="33"/>
      <c r="AB415" s="34" t="str">
        <f t="shared" si="108"/>
        <v/>
      </c>
      <c r="AC415" s="51" t="str">
        <f>IF(OR(Annex2!Q422="",Annex2!Q422=0),"",Annex2!Q422)</f>
        <v/>
      </c>
      <c r="AD415" s="53"/>
      <c r="AE415" s="54" t="str">
        <f t="shared" si="109"/>
        <v/>
      </c>
      <c r="AF415" s="52" t="str">
        <f>IF(OR(Annex2!R422="",Annex2!R422=0),"",Annex2!R422)</f>
        <v/>
      </c>
      <c r="AG415" s="47" t="str">
        <f>IF(OR(Annex2!S422="",Annex2!S422=0),"",Annex2!S422)</f>
        <v/>
      </c>
      <c r="AH415" s="33"/>
      <c r="AI415" s="33" t="str">
        <f t="shared" si="110"/>
        <v/>
      </c>
      <c r="AJ415" s="51" t="str">
        <f>IF(OR(Annex2!T422="",Annex2!T422=0),"",Annex2!T422)</f>
        <v/>
      </c>
      <c r="AK415" s="53"/>
      <c r="AL415" s="54" t="str">
        <f t="shared" si="111"/>
        <v/>
      </c>
      <c r="AM415" s="47" t="str">
        <f>IF(OR(Annex2!U422="",Annex2!U422="N/A",Annex2!U422=" "),"",Annex2!U422)</f>
        <v/>
      </c>
      <c r="AN415" s="33"/>
      <c r="AO415" s="33" t="str">
        <f t="shared" si="112"/>
        <v/>
      </c>
      <c r="AP415" s="33"/>
      <c r="AQ415" s="51" t="str">
        <f>IF(OR(Annex2!V422="",Annex2!V422=0),"",Annex2!V422)</f>
        <v/>
      </c>
      <c r="AR415" s="53"/>
      <c r="AS415" s="54" t="str">
        <f t="shared" si="113"/>
        <v/>
      </c>
      <c r="AT415" s="71" t="str">
        <f>IF(OR(Annex2!W422="",Annex2!W422=0),"",Annex2!W422)</f>
        <v/>
      </c>
      <c r="AU415" s="48" t="str">
        <f>IF(Annex2!X422&lt;&gt;"Yes","",Annex2!X422)</f>
        <v/>
      </c>
      <c r="AV415" s="33"/>
      <c r="AW415" s="73" t="str">
        <f t="shared" si="114"/>
        <v/>
      </c>
      <c r="AX415" s="50" t="str">
        <f>IF(Annex2!Y422&lt;&gt;"Yes","",Annex2!Y422)</f>
        <v/>
      </c>
      <c r="AY415" s="53"/>
      <c r="AZ415" s="54" t="str">
        <f t="shared" si="115"/>
        <v/>
      </c>
      <c r="BA415" s="48" t="str">
        <f>IF(OR(Annex2!Z422=" ",Annex2!Z422=""),"","Yes")</f>
        <v/>
      </c>
      <c r="BB415" s="33"/>
      <c r="BC415" s="73" t="str">
        <f t="shared" si="116"/>
        <v/>
      </c>
      <c r="BD415" s="33"/>
      <c r="BE415" s="56"/>
    </row>
    <row r="416" spans="1:57">
      <c r="A416" s="45" t="str">
        <f>IF(OR(Annex2!B423="",Annex2!E423=0),"",Annex2!B423)</f>
        <v/>
      </c>
      <c r="B416" s="45" t="str">
        <f>IF(OR(Annex2!D423="",Annex2!D423=0),"",Annex2!D423)</f>
        <v/>
      </c>
      <c r="C416" s="45" t="str">
        <f>IF(Annex2!E423="","",Annex2!E423)</f>
        <v/>
      </c>
      <c r="D416" s="46" t="str">
        <f>IF(Annex2!F423="","",Annex2!F423)</f>
        <v/>
      </c>
      <c r="E416" s="47" t="str">
        <f>IF(OR(Annex2!H423="",Annex2!H423=0),"",Annex2!H423)</f>
        <v/>
      </c>
      <c r="F416" s="33"/>
      <c r="G416" s="34" t="str">
        <f t="shared" si="102"/>
        <v/>
      </c>
      <c r="H416" s="33"/>
      <c r="I416" s="49" t="str">
        <f>IF(OR(Annex2!I423="",Annex2!I423=0),"",Annex2!I423)</f>
        <v/>
      </c>
      <c r="J416" s="53"/>
      <c r="K416" s="54" t="str">
        <f t="shared" si="103"/>
        <v/>
      </c>
      <c r="L416" s="52" t="str">
        <f>IF(OR(Annex2!J423="",Annex2!J423=0),"",Annex2!J423)</f>
        <v/>
      </c>
      <c r="M416" s="52" t="str">
        <f>IF(OR(Annex2!K423="",Annex2!K423=0),"",Annex2!K423)</f>
        <v/>
      </c>
      <c r="N416" s="48" t="str">
        <f>IF(OR(Annex2!L423="",Annex2!L423="N/A"),"",Annex2!L423)</f>
        <v/>
      </c>
      <c r="O416" s="33"/>
      <c r="P416" s="34" t="str">
        <f t="shared" si="104"/>
        <v/>
      </c>
      <c r="Q416" s="52" t="str">
        <f>IF(OR(Annex2!M423="",Annex2!M423=" "),"","Yes")</f>
        <v/>
      </c>
      <c r="R416" s="53"/>
      <c r="S416" s="54" t="str">
        <f t="shared" si="105"/>
        <v/>
      </c>
      <c r="T416" s="48" t="str">
        <f>IF(OR(Annex2!N423="",Annex2!N423=" "),"",Annex2!N423)</f>
        <v/>
      </c>
      <c r="U416" s="33"/>
      <c r="V416" s="34" t="str">
        <f t="shared" si="106"/>
        <v/>
      </c>
      <c r="W416" s="50" t="str">
        <f>IF(OR(Annex2!O423="",Annex2!O423="N/A",Annex2!O423=" "),"",Annex2!O423)</f>
        <v/>
      </c>
      <c r="X416" s="53"/>
      <c r="Y416" s="54" t="str">
        <f t="shared" si="107"/>
        <v/>
      </c>
      <c r="Z416" s="48" t="str">
        <f>IF(OR(Annex2!P423="",Annex2!P423="N/A",Annex2!P423=" "),"",Annex2!P423)</f>
        <v/>
      </c>
      <c r="AA416" s="33"/>
      <c r="AB416" s="34" t="str">
        <f t="shared" si="108"/>
        <v/>
      </c>
      <c r="AC416" s="51" t="str">
        <f>IF(OR(Annex2!Q423="",Annex2!Q423=0),"",Annex2!Q423)</f>
        <v/>
      </c>
      <c r="AD416" s="53"/>
      <c r="AE416" s="54" t="str">
        <f t="shared" si="109"/>
        <v/>
      </c>
      <c r="AF416" s="52" t="str">
        <f>IF(OR(Annex2!R423="",Annex2!R423=0),"",Annex2!R423)</f>
        <v/>
      </c>
      <c r="AG416" s="47" t="str">
        <f>IF(OR(Annex2!S423="",Annex2!S423=0),"",Annex2!S423)</f>
        <v/>
      </c>
      <c r="AH416" s="33"/>
      <c r="AI416" s="33" t="str">
        <f t="shared" si="110"/>
        <v/>
      </c>
      <c r="AJ416" s="51" t="str">
        <f>IF(OR(Annex2!T423="",Annex2!T423=0),"",Annex2!T423)</f>
        <v/>
      </c>
      <c r="AK416" s="53"/>
      <c r="AL416" s="54" t="str">
        <f t="shared" si="111"/>
        <v/>
      </c>
      <c r="AM416" s="47" t="str">
        <f>IF(OR(Annex2!U423="",Annex2!U423="N/A",Annex2!U423=" "),"",Annex2!U423)</f>
        <v/>
      </c>
      <c r="AN416" s="33"/>
      <c r="AO416" s="33" t="str">
        <f t="shared" si="112"/>
        <v/>
      </c>
      <c r="AP416" s="33"/>
      <c r="AQ416" s="51" t="str">
        <f>IF(OR(Annex2!V423="",Annex2!V423=0),"",Annex2!V423)</f>
        <v/>
      </c>
      <c r="AR416" s="53"/>
      <c r="AS416" s="54" t="str">
        <f t="shared" si="113"/>
        <v/>
      </c>
      <c r="AT416" s="71" t="str">
        <f>IF(OR(Annex2!W423="",Annex2!W423=0),"",Annex2!W423)</f>
        <v/>
      </c>
      <c r="AU416" s="48" t="str">
        <f>IF(Annex2!X423&lt;&gt;"Yes","",Annex2!X423)</f>
        <v/>
      </c>
      <c r="AV416" s="33"/>
      <c r="AW416" s="73" t="str">
        <f t="shared" si="114"/>
        <v/>
      </c>
      <c r="AX416" s="50" t="str">
        <f>IF(Annex2!Y423&lt;&gt;"Yes","",Annex2!Y423)</f>
        <v/>
      </c>
      <c r="AY416" s="53"/>
      <c r="AZ416" s="54" t="str">
        <f t="shared" si="115"/>
        <v/>
      </c>
      <c r="BA416" s="48" t="str">
        <f>IF(OR(Annex2!Z423=" ",Annex2!Z423=""),"","Yes")</f>
        <v/>
      </c>
      <c r="BB416" s="33"/>
      <c r="BC416" s="73" t="str">
        <f t="shared" si="116"/>
        <v/>
      </c>
      <c r="BD416" s="33"/>
      <c r="BE416" s="56"/>
    </row>
    <row r="417" spans="1:57">
      <c r="A417" s="45" t="str">
        <f>IF(OR(Annex2!B424="",Annex2!E424=0),"",Annex2!B424)</f>
        <v/>
      </c>
      <c r="B417" s="45" t="str">
        <f>IF(OR(Annex2!D424="",Annex2!D424=0),"",Annex2!D424)</f>
        <v/>
      </c>
      <c r="C417" s="45" t="str">
        <f>IF(Annex2!E424="","",Annex2!E424)</f>
        <v/>
      </c>
      <c r="D417" s="46" t="str">
        <f>IF(Annex2!F424="","",Annex2!F424)</f>
        <v/>
      </c>
      <c r="E417" s="47" t="str">
        <f>IF(OR(Annex2!H424="",Annex2!H424=0),"",Annex2!H424)</f>
        <v/>
      </c>
      <c r="F417" s="33"/>
      <c r="G417" s="34" t="str">
        <f t="shared" si="102"/>
        <v/>
      </c>
      <c r="H417" s="33"/>
      <c r="I417" s="49" t="str">
        <f>IF(OR(Annex2!I424="",Annex2!I424=0),"",Annex2!I424)</f>
        <v/>
      </c>
      <c r="J417" s="53"/>
      <c r="K417" s="54" t="str">
        <f t="shared" si="103"/>
        <v/>
      </c>
      <c r="L417" s="52" t="str">
        <f>IF(OR(Annex2!J424="",Annex2!J424=0),"",Annex2!J424)</f>
        <v/>
      </c>
      <c r="M417" s="52" t="str">
        <f>IF(OR(Annex2!K424="",Annex2!K424=0),"",Annex2!K424)</f>
        <v/>
      </c>
      <c r="N417" s="48" t="str">
        <f>IF(OR(Annex2!L424="",Annex2!L424="N/A"),"",Annex2!L424)</f>
        <v/>
      </c>
      <c r="O417" s="33"/>
      <c r="P417" s="34" t="str">
        <f t="shared" si="104"/>
        <v/>
      </c>
      <c r="Q417" s="52" t="str">
        <f>IF(OR(Annex2!M424="",Annex2!M424=" "),"","Yes")</f>
        <v/>
      </c>
      <c r="R417" s="53"/>
      <c r="S417" s="54" t="str">
        <f t="shared" si="105"/>
        <v/>
      </c>
      <c r="T417" s="48" t="str">
        <f>IF(OR(Annex2!N424="",Annex2!N424=" "),"",Annex2!N424)</f>
        <v/>
      </c>
      <c r="U417" s="33"/>
      <c r="V417" s="34" t="str">
        <f t="shared" si="106"/>
        <v/>
      </c>
      <c r="W417" s="50" t="str">
        <f>IF(OR(Annex2!O424="",Annex2!O424="N/A",Annex2!O424=" "),"",Annex2!O424)</f>
        <v/>
      </c>
      <c r="X417" s="53"/>
      <c r="Y417" s="54" t="str">
        <f t="shared" si="107"/>
        <v/>
      </c>
      <c r="Z417" s="48" t="str">
        <f>IF(OR(Annex2!P424="",Annex2!P424="N/A",Annex2!P424=" "),"",Annex2!P424)</f>
        <v/>
      </c>
      <c r="AA417" s="33"/>
      <c r="AB417" s="34" t="str">
        <f t="shared" si="108"/>
        <v/>
      </c>
      <c r="AC417" s="51" t="str">
        <f>IF(OR(Annex2!Q424="",Annex2!Q424=0),"",Annex2!Q424)</f>
        <v/>
      </c>
      <c r="AD417" s="53"/>
      <c r="AE417" s="54" t="str">
        <f t="shared" si="109"/>
        <v/>
      </c>
      <c r="AF417" s="52" t="str">
        <f>IF(OR(Annex2!R424="",Annex2!R424=0),"",Annex2!R424)</f>
        <v/>
      </c>
      <c r="AG417" s="47" t="str">
        <f>IF(OR(Annex2!S424="",Annex2!S424=0),"",Annex2!S424)</f>
        <v/>
      </c>
      <c r="AH417" s="33"/>
      <c r="AI417" s="33" t="str">
        <f t="shared" si="110"/>
        <v/>
      </c>
      <c r="AJ417" s="51" t="str">
        <f>IF(OR(Annex2!T424="",Annex2!T424=0),"",Annex2!T424)</f>
        <v/>
      </c>
      <c r="AK417" s="53"/>
      <c r="AL417" s="54" t="str">
        <f t="shared" si="111"/>
        <v/>
      </c>
      <c r="AM417" s="47" t="str">
        <f>IF(OR(Annex2!U424="",Annex2!U424="N/A",Annex2!U424=" "),"",Annex2!U424)</f>
        <v/>
      </c>
      <c r="AN417" s="33"/>
      <c r="AO417" s="33" t="str">
        <f t="shared" si="112"/>
        <v/>
      </c>
      <c r="AP417" s="33"/>
      <c r="AQ417" s="51" t="str">
        <f>IF(OR(Annex2!V424="",Annex2!V424=0),"",Annex2!V424)</f>
        <v/>
      </c>
      <c r="AR417" s="53"/>
      <c r="AS417" s="54" t="str">
        <f t="shared" si="113"/>
        <v/>
      </c>
      <c r="AT417" s="71" t="str">
        <f>IF(OR(Annex2!W424="",Annex2!W424=0),"",Annex2!W424)</f>
        <v/>
      </c>
      <c r="AU417" s="48" t="str">
        <f>IF(Annex2!X424&lt;&gt;"Yes","",Annex2!X424)</f>
        <v/>
      </c>
      <c r="AV417" s="33"/>
      <c r="AW417" s="73" t="str">
        <f t="shared" si="114"/>
        <v/>
      </c>
      <c r="AX417" s="50" t="str">
        <f>IF(Annex2!Y424&lt;&gt;"Yes","",Annex2!Y424)</f>
        <v/>
      </c>
      <c r="AY417" s="53"/>
      <c r="AZ417" s="54" t="str">
        <f t="shared" si="115"/>
        <v/>
      </c>
      <c r="BA417" s="48" t="str">
        <f>IF(OR(Annex2!Z424=" ",Annex2!Z424=""),"","Yes")</f>
        <v/>
      </c>
      <c r="BB417" s="33"/>
      <c r="BC417" s="73" t="str">
        <f t="shared" si="116"/>
        <v/>
      </c>
      <c r="BD417" s="33"/>
      <c r="BE417" s="56"/>
    </row>
    <row r="418" spans="1:57">
      <c r="A418" s="45" t="str">
        <f>IF(OR(Annex2!B425="",Annex2!E425=0),"",Annex2!B425)</f>
        <v/>
      </c>
      <c r="B418" s="45" t="str">
        <f>IF(OR(Annex2!D425="",Annex2!D425=0),"",Annex2!D425)</f>
        <v/>
      </c>
      <c r="C418" s="45" t="str">
        <f>IF(Annex2!E425="","",Annex2!E425)</f>
        <v/>
      </c>
      <c r="D418" s="46" t="str">
        <f>IF(Annex2!F425="","",Annex2!F425)</f>
        <v/>
      </c>
      <c r="E418" s="47" t="str">
        <f>IF(OR(Annex2!H425="",Annex2!H425=0),"",Annex2!H425)</f>
        <v/>
      </c>
      <c r="F418" s="33"/>
      <c r="G418" s="34" t="str">
        <f t="shared" si="102"/>
        <v/>
      </c>
      <c r="H418" s="33"/>
      <c r="I418" s="49" t="str">
        <f>IF(OR(Annex2!I425="",Annex2!I425=0),"",Annex2!I425)</f>
        <v/>
      </c>
      <c r="J418" s="53"/>
      <c r="K418" s="54" t="str">
        <f t="shared" si="103"/>
        <v/>
      </c>
      <c r="L418" s="52" t="str">
        <f>IF(OR(Annex2!J425="",Annex2!J425=0),"",Annex2!J425)</f>
        <v/>
      </c>
      <c r="M418" s="52" t="str">
        <f>IF(OR(Annex2!K425="",Annex2!K425=0),"",Annex2!K425)</f>
        <v/>
      </c>
      <c r="N418" s="48" t="str">
        <f>IF(OR(Annex2!L425="",Annex2!L425="N/A"),"",Annex2!L425)</f>
        <v/>
      </c>
      <c r="O418" s="33"/>
      <c r="P418" s="34" t="str">
        <f t="shared" si="104"/>
        <v/>
      </c>
      <c r="Q418" s="52" t="str">
        <f>IF(OR(Annex2!M425="",Annex2!M425=" "),"","Yes")</f>
        <v/>
      </c>
      <c r="R418" s="53"/>
      <c r="S418" s="54" t="str">
        <f t="shared" si="105"/>
        <v/>
      </c>
      <c r="T418" s="48" t="str">
        <f>IF(OR(Annex2!N425="",Annex2!N425=" "),"",Annex2!N425)</f>
        <v/>
      </c>
      <c r="U418" s="33"/>
      <c r="V418" s="34" t="str">
        <f t="shared" si="106"/>
        <v/>
      </c>
      <c r="W418" s="50" t="str">
        <f>IF(OR(Annex2!O425="",Annex2!O425="N/A",Annex2!O425=" "),"",Annex2!O425)</f>
        <v/>
      </c>
      <c r="X418" s="53"/>
      <c r="Y418" s="54" t="str">
        <f t="shared" si="107"/>
        <v/>
      </c>
      <c r="Z418" s="48" t="str">
        <f>IF(OR(Annex2!P425="",Annex2!P425="N/A",Annex2!P425=" "),"",Annex2!P425)</f>
        <v/>
      </c>
      <c r="AA418" s="33"/>
      <c r="AB418" s="34" t="str">
        <f t="shared" si="108"/>
        <v/>
      </c>
      <c r="AC418" s="51" t="str">
        <f>IF(OR(Annex2!Q425="",Annex2!Q425=0),"",Annex2!Q425)</f>
        <v/>
      </c>
      <c r="AD418" s="53"/>
      <c r="AE418" s="54" t="str">
        <f t="shared" si="109"/>
        <v/>
      </c>
      <c r="AF418" s="52" t="str">
        <f>IF(OR(Annex2!R425="",Annex2!R425=0),"",Annex2!R425)</f>
        <v/>
      </c>
      <c r="AG418" s="47" t="str">
        <f>IF(OR(Annex2!S425="",Annex2!S425=0),"",Annex2!S425)</f>
        <v/>
      </c>
      <c r="AH418" s="33"/>
      <c r="AI418" s="33" t="str">
        <f t="shared" si="110"/>
        <v/>
      </c>
      <c r="AJ418" s="51" t="str">
        <f>IF(OR(Annex2!T425="",Annex2!T425=0),"",Annex2!T425)</f>
        <v/>
      </c>
      <c r="AK418" s="53"/>
      <c r="AL418" s="54" t="str">
        <f t="shared" si="111"/>
        <v/>
      </c>
      <c r="AM418" s="47" t="str">
        <f>IF(OR(Annex2!U425="",Annex2!U425="N/A",Annex2!U425=" "),"",Annex2!U425)</f>
        <v/>
      </c>
      <c r="AN418" s="33"/>
      <c r="AO418" s="33" t="str">
        <f t="shared" si="112"/>
        <v/>
      </c>
      <c r="AP418" s="33"/>
      <c r="AQ418" s="51" t="str">
        <f>IF(OR(Annex2!V425="",Annex2!V425=0),"",Annex2!V425)</f>
        <v/>
      </c>
      <c r="AR418" s="53"/>
      <c r="AS418" s="54" t="str">
        <f t="shared" si="113"/>
        <v/>
      </c>
      <c r="AT418" s="71" t="str">
        <f>IF(OR(Annex2!W425="",Annex2!W425=0),"",Annex2!W425)</f>
        <v/>
      </c>
      <c r="AU418" s="48" t="str">
        <f>IF(Annex2!X425&lt;&gt;"Yes","",Annex2!X425)</f>
        <v/>
      </c>
      <c r="AV418" s="33"/>
      <c r="AW418" s="73" t="str">
        <f t="shared" si="114"/>
        <v/>
      </c>
      <c r="AX418" s="50" t="str">
        <f>IF(Annex2!Y425&lt;&gt;"Yes","",Annex2!Y425)</f>
        <v/>
      </c>
      <c r="AY418" s="53"/>
      <c r="AZ418" s="54" t="str">
        <f t="shared" si="115"/>
        <v/>
      </c>
      <c r="BA418" s="48" t="str">
        <f>IF(OR(Annex2!Z425=" ",Annex2!Z425=""),"","Yes")</f>
        <v/>
      </c>
      <c r="BB418" s="33"/>
      <c r="BC418" s="73" t="str">
        <f t="shared" si="116"/>
        <v/>
      </c>
      <c r="BD418" s="33"/>
      <c r="BE418" s="56"/>
    </row>
    <row r="419" spans="1:57">
      <c r="A419" s="45" t="str">
        <f>IF(OR(Annex2!B426="",Annex2!E426=0),"",Annex2!B426)</f>
        <v/>
      </c>
      <c r="B419" s="45" t="str">
        <f>IF(OR(Annex2!D426="",Annex2!D426=0),"",Annex2!D426)</f>
        <v/>
      </c>
      <c r="C419" s="45" t="str">
        <f>IF(Annex2!E426="","",Annex2!E426)</f>
        <v/>
      </c>
      <c r="D419" s="46" t="str">
        <f>IF(Annex2!F426="","",Annex2!F426)</f>
        <v/>
      </c>
      <c r="E419" s="47" t="str">
        <f>IF(OR(Annex2!H426="",Annex2!H426=0),"",Annex2!H426)</f>
        <v/>
      </c>
      <c r="F419" s="33"/>
      <c r="G419" s="34" t="str">
        <f t="shared" si="102"/>
        <v/>
      </c>
      <c r="H419" s="33"/>
      <c r="I419" s="49" t="str">
        <f>IF(OR(Annex2!I426="",Annex2!I426=0),"",Annex2!I426)</f>
        <v/>
      </c>
      <c r="J419" s="53"/>
      <c r="K419" s="54" t="str">
        <f t="shared" si="103"/>
        <v/>
      </c>
      <c r="L419" s="52" t="str">
        <f>IF(OR(Annex2!J426="",Annex2!J426=0),"",Annex2!J426)</f>
        <v/>
      </c>
      <c r="M419" s="52" t="str">
        <f>IF(OR(Annex2!K426="",Annex2!K426=0),"",Annex2!K426)</f>
        <v/>
      </c>
      <c r="N419" s="48" t="str">
        <f>IF(OR(Annex2!L426="",Annex2!L426="N/A"),"",Annex2!L426)</f>
        <v/>
      </c>
      <c r="O419" s="33"/>
      <c r="P419" s="34" t="str">
        <f t="shared" si="104"/>
        <v/>
      </c>
      <c r="Q419" s="52" t="str">
        <f>IF(OR(Annex2!M426="",Annex2!M426=" "),"","Yes")</f>
        <v/>
      </c>
      <c r="R419" s="53"/>
      <c r="S419" s="54" t="str">
        <f t="shared" si="105"/>
        <v/>
      </c>
      <c r="T419" s="48" t="str">
        <f>IF(OR(Annex2!N426="",Annex2!N426=" "),"",Annex2!N426)</f>
        <v/>
      </c>
      <c r="U419" s="33"/>
      <c r="V419" s="34" t="str">
        <f t="shared" si="106"/>
        <v/>
      </c>
      <c r="W419" s="50" t="str">
        <f>IF(OR(Annex2!O426="",Annex2!O426="N/A",Annex2!O426=" "),"",Annex2!O426)</f>
        <v/>
      </c>
      <c r="X419" s="53"/>
      <c r="Y419" s="54" t="str">
        <f t="shared" si="107"/>
        <v/>
      </c>
      <c r="Z419" s="48" t="str">
        <f>IF(OR(Annex2!P426="",Annex2!P426="N/A",Annex2!P426=" "),"",Annex2!P426)</f>
        <v/>
      </c>
      <c r="AA419" s="33"/>
      <c r="AB419" s="34" t="str">
        <f t="shared" si="108"/>
        <v/>
      </c>
      <c r="AC419" s="51" t="str">
        <f>IF(OR(Annex2!Q426="",Annex2!Q426=0),"",Annex2!Q426)</f>
        <v/>
      </c>
      <c r="AD419" s="53"/>
      <c r="AE419" s="54" t="str">
        <f t="shared" si="109"/>
        <v/>
      </c>
      <c r="AF419" s="52" t="str">
        <f>IF(OR(Annex2!R426="",Annex2!R426=0),"",Annex2!R426)</f>
        <v/>
      </c>
      <c r="AG419" s="47" t="str">
        <f>IF(OR(Annex2!S426="",Annex2!S426=0),"",Annex2!S426)</f>
        <v/>
      </c>
      <c r="AH419" s="33"/>
      <c r="AI419" s="33" t="str">
        <f t="shared" si="110"/>
        <v/>
      </c>
      <c r="AJ419" s="51" t="str">
        <f>IF(OR(Annex2!T426="",Annex2!T426=0),"",Annex2!T426)</f>
        <v/>
      </c>
      <c r="AK419" s="53"/>
      <c r="AL419" s="54" t="str">
        <f t="shared" si="111"/>
        <v/>
      </c>
      <c r="AM419" s="47" t="str">
        <f>IF(OR(Annex2!U426="",Annex2!U426="N/A",Annex2!U426=" "),"",Annex2!U426)</f>
        <v/>
      </c>
      <c r="AN419" s="33"/>
      <c r="AO419" s="33" t="str">
        <f t="shared" si="112"/>
        <v/>
      </c>
      <c r="AP419" s="33"/>
      <c r="AQ419" s="51" t="str">
        <f>IF(OR(Annex2!V426="",Annex2!V426=0),"",Annex2!V426)</f>
        <v/>
      </c>
      <c r="AR419" s="53"/>
      <c r="AS419" s="54" t="str">
        <f t="shared" si="113"/>
        <v/>
      </c>
      <c r="AT419" s="71" t="str">
        <f>IF(OR(Annex2!W426="",Annex2!W426=0),"",Annex2!W426)</f>
        <v/>
      </c>
      <c r="AU419" s="48" t="str">
        <f>IF(Annex2!X426&lt;&gt;"Yes","",Annex2!X426)</f>
        <v/>
      </c>
      <c r="AV419" s="33"/>
      <c r="AW419" s="73" t="str">
        <f t="shared" si="114"/>
        <v/>
      </c>
      <c r="AX419" s="50" t="str">
        <f>IF(Annex2!Y426&lt;&gt;"Yes","",Annex2!Y426)</f>
        <v/>
      </c>
      <c r="AY419" s="53"/>
      <c r="AZ419" s="54" t="str">
        <f t="shared" si="115"/>
        <v/>
      </c>
      <c r="BA419" s="48" t="str">
        <f>IF(OR(Annex2!Z426=" ",Annex2!Z426=""),"","Yes")</f>
        <v/>
      </c>
      <c r="BB419" s="33"/>
      <c r="BC419" s="73" t="str">
        <f t="shared" si="116"/>
        <v/>
      </c>
      <c r="BD419" s="33"/>
      <c r="BE419" s="56"/>
    </row>
    <row r="420" spans="1:57">
      <c r="A420" s="45" t="str">
        <f>IF(OR(Annex2!B427="",Annex2!E427=0),"",Annex2!B427)</f>
        <v/>
      </c>
      <c r="B420" s="45" t="str">
        <f>IF(OR(Annex2!D427="",Annex2!D427=0),"",Annex2!D427)</f>
        <v/>
      </c>
      <c r="C420" s="45" t="str">
        <f>IF(Annex2!E427="","",Annex2!E427)</f>
        <v/>
      </c>
      <c r="D420" s="46" t="str">
        <f>IF(Annex2!F427="","",Annex2!F427)</f>
        <v/>
      </c>
      <c r="E420" s="47" t="str">
        <f>IF(OR(Annex2!H427="",Annex2!H427=0),"",Annex2!H427)</f>
        <v/>
      </c>
      <c r="F420" s="33"/>
      <c r="G420" s="34" t="str">
        <f t="shared" si="102"/>
        <v/>
      </c>
      <c r="H420" s="33"/>
      <c r="I420" s="49" t="str">
        <f>IF(OR(Annex2!I427="",Annex2!I427=0),"",Annex2!I427)</f>
        <v/>
      </c>
      <c r="J420" s="53"/>
      <c r="K420" s="54" t="str">
        <f t="shared" si="103"/>
        <v/>
      </c>
      <c r="L420" s="52" t="str">
        <f>IF(OR(Annex2!J427="",Annex2!J427=0),"",Annex2!J427)</f>
        <v/>
      </c>
      <c r="M420" s="52" t="str">
        <f>IF(OR(Annex2!K427="",Annex2!K427=0),"",Annex2!K427)</f>
        <v/>
      </c>
      <c r="N420" s="48" t="str">
        <f>IF(OR(Annex2!L427="",Annex2!L427="N/A"),"",Annex2!L427)</f>
        <v/>
      </c>
      <c r="O420" s="33"/>
      <c r="P420" s="34" t="str">
        <f t="shared" si="104"/>
        <v/>
      </c>
      <c r="Q420" s="52" t="str">
        <f>IF(OR(Annex2!M427="",Annex2!M427=" "),"","Yes")</f>
        <v/>
      </c>
      <c r="R420" s="53"/>
      <c r="S420" s="54" t="str">
        <f t="shared" si="105"/>
        <v/>
      </c>
      <c r="T420" s="48" t="str">
        <f>IF(OR(Annex2!N427="",Annex2!N427=" "),"",Annex2!N427)</f>
        <v/>
      </c>
      <c r="U420" s="33"/>
      <c r="V420" s="34" t="str">
        <f t="shared" si="106"/>
        <v/>
      </c>
      <c r="W420" s="50" t="str">
        <f>IF(OR(Annex2!O427="",Annex2!O427="N/A",Annex2!O427=" "),"",Annex2!O427)</f>
        <v/>
      </c>
      <c r="X420" s="53"/>
      <c r="Y420" s="54" t="str">
        <f t="shared" si="107"/>
        <v/>
      </c>
      <c r="Z420" s="48" t="str">
        <f>IF(OR(Annex2!P427="",Annex2!P427="N/A",Annex2!P427=" "),"",Annex2!P427)</f>
        <v/>
      </c>
      <c r="AA420" s="33"/>
      <c r="AB420" s="34" t="str">
        <f t="shared" si="108"/>
        <v/>
      </c>
      <c r="AC420" s="51" t="str">
        <f>IF(OR(Annex2!Q427="",Annex2!Q427=0),"",Annex2!Q427)</f>
        <v/>
      </c>
      <c r="AD420" s="53"/>
      <c r="AE420" s="54" t="str">
        <f t="shared" si="109"/>
        <v/>
      </c>
      <c r="AF420" s="52" t="str">
        <f>IF(OR(Annex2!R427="",Annex2!R427=0),"",Annex2!R427)</f>
        <v/>
      </c>
      <c r="AG420" s="47" t="str">
        <f>IF(OR(Annex2!S427="",Annex2!S427=0),"",Annex2!S427)</f>
        <v/>
      </c>
      <c r="AH420" s="33"/>
      <c r="AI420" s="33" t="str">
        <f t="shared" si="110"/>
        <v/>
      </c>
      <c r="AJ420" s="51" t="str">
        <f>IF(OR(Annex2!T427="",Annex2!T427=0),"",Annex2!T427)</f>
        <v/>
      </c>
      <c r="AK420" s="53"/>
      <c r="AL420" s="54" t="str">
        <f t="shared" si="111"/>
        <v/>
      </c>
      <c r="AM420" s="47" t="str">
        <f>IF(OR(Annex2!U427="",Annex2!U427="N/A",Annex2!U427=" "),"",Annex2!U427)</f>
        <v/>
      </c>
      <c r="AN420" s="33"/>
      <c r="AO420" s="33" t="str">
        <f t="shared" si="112"/>
        <v/>
      </c>
      <c r="AP420" s="33"/>
      <c r="AQ420" s="51" t="str">
        <f>IF(OR(Annex2!V427="",Annex2!V427=0),"",Annex2!V427)</f>
        <v/>
      </c>
      <c r="AR420" s="53"/>
      <c r="AS420" s="54" t="str">
        <f t="shared" si="113"/>
        <v/>
      </c>
      <c r="AT420" s="71" t="str">
        <f>IF(OR(Annex2!W427="",Annex2!W427=0),"",Annex2!W427)</f>
        <v/>
      </c>
      <c r="AU420" s="48" t="str">
        <f>IF(Annex2!X427&lt;&gt;"Yes","",Annex2!X427)</f>
        <v/>
      </c>
      <c r="AV420" s="33"/>
      <c r="AW420" s="73" t="str">
        <f t="shared" si="114"/>
        <v/>
      </c>
      <c r="AX420" s="50" t="str">
        <f>IF(Annex2!Y427&lt;&gt;"Yes","",Annex2!Y427)</f>
        <v/>
      </c>
      <c r="AY420" s="53"/>
      <c r="AZ420" s="54" t="str">
        <f t="shared" si="115"/>
        <v/>
      </c>
      <c r="BA420" s="48" t="str">
        <f>IF(OR(Annex2!Z427=" ",Annex2!Z427=""),"","Yes")</f>
        <v/>
      </c>
      <c r="BB420" s="33"/>
      <c r="BC420" s="73" t="str">
        <f t="shared" si="116"/>
        <v/>
      </c>
      <c r="BD420" s="33"/>
      <c r="BE420" s="56"/>
    </row>
    <row r="421" spans="1:57">
      <c r="A421" s="45" t="str">
        <f>IF(OR(Annex2!B428="",Annex2!E428=0),"",Annex2!B428)</f>
        <v/>
      </c>
      <c r="B421" s="45" t="str">
        <f>IF(OR(Annex2!D428="",Annex2!D428=0),"",Annex2!D428)</f>
        <v/>
      </c>
      <c r="C421" s="45" t="str">
        <f>IF(Annex2!E428="","",Annex2!E428)</f>
        <v/>
      </c>
      <c r="D421" s="46" t="str">
        <f>IF(Annex2!F428="","",Annex2!F428)</f>
        <v/>
      </c>
      <c r="E421" s="47" t="str">
        <f>IF(OR(Annex2!H428="",Annex2!H428=0),"",Annex2!H428)</f>
        <v/>
      </c>
      <c r="F421" s="33"/>
      <c r="G421" s="34" t="str">
        <f t="shared" si="102"/>
        <v/>
      </c>
      <c r="H421" s="33"/>
      <c r="I421" s="49" t="str">
        <f>IF(OR(Annex2!I428="",Annex2!I428=0),"",Annex2!I428)</f>
        <v/>
      </c>
      <c r="J421" s="53"/>
      <c r="K421" s="54" t="str">
        <f t="shared" si="103"/>
        <v/>
      </c>
      <c r="L421" s="52" t="str">
        <f>IF(OR(Annex2!J428="",Annex2!J428=0),"",Annex2!J428)</f>
        <v/>
      </c>
      <c r="M421" s="52" t="str">
        <f>IF(OR(Annex2!K428="",Annex2!K428=0),"",Annex2!K428)</f>
        <v/>
      </c>
      <c r="N421" s="48" t="str">
        <f>IF(OR(Annex2!L428="",Annex2!L428="N/A"),"",Annex2!L428)</f>
        <v/>
      </c>
      <c r="O421" s="33"/>
      <c r="P421" s="34" t="str">
        <f t="shared" si="104"/>
        <v/>
      </c>
      <c r="Q421" s="52" t="str">
        <f>IF(OR(Annex2!M428="",Annex2!M428=" "),"","Yes")</f>
        <v/>
      </c>
      <c r="R421" s="53"/>
      <c r="S421" s="54" t="str">
        <f t="shared" si="105"/>
        <v/>
      </c>
      <c r="T421" s="48" t="str">
        <f>IF(OR(Annex2!N428="",Annex2!N428=" "),"",Annex2!N428)</f>
        <v/>
      </c>
      <c r="U421" s="33"/>
      <c r="V421" s="34" t="str">
        <f t="shared" si="106"/>
        <v/>
      </c>
      <c r="W421" s="50" t="str">
        <f>IF(OR(Annex2!O428="",Annex2!O428="N/A",Annex2!O428=" "),"",Annex2!O428)</f>
        <v/>
      </c>
      <c r="X421" s="53"/>
      <c r="Y421" s="54" t="str">
        <f t="shared" si="107"/>
        <v/>
      </c>
      <c r="Z421" s="48" t="str">
        <f>IF(OR(Annex2!P428="",Annex2!P428="N/A",Annex2!P428=" "),"",Annex2!P428)</f>
        <v/>
      </c>
      <c r="AA421" s="33"/>
      <c r="AB421" s="34" t="str">
        <f t="shared" si="108"/>
        <v/>
      </c>
      <c r="AC421" s="51" t="str">
        <f>IF(OR(Annex2!Q428="",Annex2!Q428=0),"",Annex2!Q428)</f>
        <v/>
      </c>
      <c r="AD421" s="53"/>
      <c r="AE421" s="54" t="str">
        <f t="shared" si="109"/>
        <v/>
      </c>
      <c r="AF421" s="52" t="str">
        <f>IF(OR(Annex2!R428="",Annex2!R428=0),"",Annex2!R428)</f>
        <v/>
      </c>
      <c r="AG421" s="47" t="str">
        <f>IF(OR(Annex2!S428="",Annex2!S428=0),"",Annex2!S428)</f>
        <v/>
      </c>
      <c r="AH421" s="33"/>
      <c r="AI421" s="33" t="str">
        <f t="shared" si="110"/>
        <v/>
      </c>
      <c r="AJ421" s="51" t="str">
        <f>IF(OR(Annex2!T428="",Annex2!T428=0),"",Annex2!T428)</f>
        <v/>
      </c>
      <c r="AK421" s="53"/>
      <c r="AL421" s="54" t="str">
        <f t="shared" si="111"/>
        <v/>
      </c>
      <c r="AM421" s="47" t="str">
        <f>IF(OR(Annex2!U428="",Annex2!U428="N/A",Annex2!U428=" "),"",Annex2!U428)</f>
        <v/>
      </c>
      <c r="AN421" s="33"/>
      <c r="AO421" s="33" t="str">
        <f t="shared" si="112"/>
        <v/>
      </c>
      <c r="AP421" s="33"/>
      <c r="AQ421" s="51" t="str">
        <f>IF(OR(Annex2!V428="",Annex2!V428=0),"",Annex2!V428)</f>
        <v/>
      </c>
      <c r="AR421" s="53"/>
      <c r="AS421" s="54" t="str">
        <f t="shared" si="113"/>
        <v/>
      </c>
      <c r="AT421" s="71" t="str">
        <f>IF(OR(Annex2!W428="",Annex2!W428=0),"",Annex2!W428)</f>
        <v/>
      </c>
      <c r="AU421" s="48" t="str">
        <f>IF(Annex2!X428&lt;&gt;"Yes","",Annex2!X428)</f>
        <v/>
      </c>
      <c r="AV421" s="33"/>
      <c r="AW421" s="73" t="str">
        <f t="shared" si="114"/>
        <v/>
      </c>
      <c r="AX421" s="50" t="str">
        <f>IF(Annex2!Y428&lt;&gt;"Yes","",Annex2!Y428)</f>
        <v/>
      </c>
      <c r="AY421" s="53"/>
      <c r="AZ421" s="54" t="str">
        <f t="shared" si="115"/>
        <v/>
      </c>
      <c r="BA421" s="48" t="str">
        <f>IF(OR(Annex2!Z428=" ",Annex2!Z428=""),"","Yes")</f>
        <v/>
      </c>
      <c r="BB421" s="33"/>
      <c r="BC421" s="73" t="str">
        <f t="shared" si="116"/>
        <v/>
      </c>
      <c r="BD421" s="33"/>
      <c r="BE421" s="56"/>
    </row>
    <row r="422" spans="1:57">
      <c r="A422" s="45" t="str">
        <f>IF(OR(Annex2!B429="",Annex2!E429=0),"",Annex2!B429)</f>
        <v/>
      </c>
      <c r="B422" s="45" t="str">
        <f>IF(OR(Annex2!D429="",Annex2!D429=0),"",Annex2!D429)</f>
        <v/>
      </c>
      <c r="C422" s="45" t="str">
        <f>IF(Annex2!E429="","",Annex2!E429)</f>
        <v/>
      </c>
      <c r="D422" s="46" t="str">
        <f>IF(Annex2!F429="","",Annex2!F429)</f>
        <v/>
      </c>
      <c r="E422" s="47" t="str">
        <f>IF(OR(Annex2!H429="",Annex2!H429=0),"",Annex2!H429)</f>
        <v/>
      </c>
      <c r="F422" s="33"/>
      <c r="G422" s="34" t="str">
        <f t="shared" si="102"/>
        <v/>
      </c>
      <c r="H422" s="33"/>
      <c r="I422" s="49" t="str">
        <f>IF(OR(Annex2!I429="",Annex2!I429=0),"",Annex2!I429)</f>
        <v/>
      </c>
      <c r="J422" s="53"/>
      <c r="K422" s="54" t="str">
        <f t="shared" si="103"/>
        <v/>
      </c>
      <c r="L422" s="52" t="str">
        <f>IF(OR(Annex2!J429="",Annex2!J429=0),"",Annex2!J429)</f>
        <v/>
      </c>
      <c r="M422" s="52" t="str">
        <f>IF(OR(Annex2!K429="",Annex2!K429=0),"",Annex2!K429)</f>
        <v/>
      </c>
      <c r="N422" s="48" t="str">
        <f>IF(OR(Annex2!L429="",Annex2!L429="N/A"),"",Annex2!L429)</f>
        <v/>
      </c>
      <c r="O422" s="33"/>
      <c r="P422" s="34" t="str">
        <f t="shared" si="104"/>
        <v/>
      </c>
      <c r="Q422" s="52" t="str">
        <f>IF(OR(Annex2!M429="",Annex2!M429=" "),"","Yes")</f>
        <v/>
      </c>
      <c r="R422" s="53"/>
      <c r="S422" s="54" t="str">
        <f t="shared" si="105"/>
        <v/>
      </c>
      <c r="T422" s="48" t="str">
        <f>IF(OR(Annex2!N429="",Annex2!N429=" "),"",Annex2!N429)</f>
        <v/>
      </c>
      <c r="U422" s="33"/>
      <c r="V422" s="34" t="str">
        <f t="shared" si="106"/>
        <v/>
      </c>
      <c r="W422" s="50" t="str">
        <f>IF(OR(Annex2!O429="",Annex2!O429="N/A",Annex2!O429=" "),"",Annex2!O429)</f>
        <v/>
      </c>
      <c r="X422" s="53"/>
      <c r="Y422" s="54" t="str">
        <f t="shared" si="107"/>
        <v/>
      </c>
      <c r="Z422" s="48" t="str">
        <f>IF(OR(Annex2!P429="",Annex2!P429="N/A",Annex2!P429=" "),"",Annex2!P429)</f>
        <v/>
      </c>
      <c r="AA422" s="33"/>
      <c r="AB422" s="34" t="str">
        <f t="shared" si="108"/>
        <v/>
      </c>
      <c r="AC422" s="51" t="str">
        <f>IF(OR(Annex2!Q429="",Annex2!Q429=0),"",Annex2!Q429)</f>
        <v/>
      </c>
      <c r="AD422" s="53"/>
      <c r="AE422" s="54" t="str">
        <f t="shared" si="109"/>
        <v/>
      </c>
      <c r="AF422" s="52" t="str">
        <f>IF(OR(Annex2!R429="",Annex2!R429=0),"",Annex2!R429)</f>
        <v/>
      </c>
      <c r="AG422" s="47" t="str">
        <f>IF(OR(Annex2!S429="",Annex2!S429=0),"",Annex2!S429)</f>
        <v/>
      </c>
      <c r="AH422" s="33"/>
      <c r="AI422" s="33" t="str">
        <f t="shared" si="110"/>
        <v/>
      </c>
      <c r="AJ422" s="51" t="str">
        <f>IF(OR(Annex2!T429="",Annex2!T429=0),"",Annex2!T429)</f>
        <v/>
      </c>
      <c r="AK422" s="53"/>
      <c r="AL422" s="54" t="str">
        <f t="shared" si="111"/>
        <v/>
      </c>
      <c r="AM422" s="47" t="str">
        <f>IF(OR(Annex2!U429="",Annex2!U429="N/A",Annex2!U429=" "),"",Annex2!U429)</f>
        <v/>
      </c>
      <c r="AN422" s="33"/>
      <c r="AO422" s="33" t="str">
        <f t="shared" si="112"/>
        <v/>
      </c>
      <c r="AP422" s="33"/>
      <c r="AQ422" s="51" t="str">
        <f>IF(OR(Annex2!V429="",Annex2!V429=0),"",Annex2!V429)</f>
        <v/>
      </c>
      <c r="AR422" s="53"/>
      <c r="AS422" s="54" t="str">
        <f t="shared" si="113"/>
        <v/>
      </c>
      <c r="AT422" s="71" t="str">
        <f>IF(OR(Annex2!W429="",Annex2!W429=0),"",Annex2!W429)</f>
        <v/>
      </c>
      <c r="AU422" s="48" t="str">
        <f>IF(Annex2!X429&lt;&gt;"Yes","",Annex2!X429)</f>
        <v/>
      </c>
      <c r="AV422" s="33"/>
      <c r="AW422" s="73" t="str">
        <f t="shared" si="114"/>
        <v/>
      </c>
      <c r="AX422" s="50" t="str">
        <f>IF(Annex2!Y429&lt;&gt;"Yes","",Annex2!Y429)</f>
        <v/>
      </c>
      <c r="AY422" s="53"/>
      <c r="AZ422" s="54" t="str">
        <f t="shared" si="115"/>
        <v/>
      </c>
      <c r="BA422" s="48" t="str">
        <f>IF(OR(Annex2!Z429=" ",Annex2!Z429=""),"","Yes")</f>
        <v/>
      </c>
      <c r="BB422" s="33"/>
      <c r="BC422" s="73" t="str">
        <f t="shared" si="116"/>
        <v/>
      </c>
      <c r="BD422" s="33"/>
      <c r="BE422" s="56"/>
    </row>
    <row r="423" spans="1:57">
      <c r="A423" s="45" t="str">
        <f>IF(OR(Annex2!B430="",Annex2!E430=0),"",Annex2!B430)</f>
        <v/>
      </c>
      <c r="B423" s="45" t="str">
        <f>IF(OR(Annex2!D430="",Annex2!D430=0),"",Annex2!D430)</f>
        <v/>
      </c>
      <c r="C423" s="45" t="str">
        <f>IF(Annex2!E430="","",Annex2!E430)</f>
        <v/>
      </c>
      <c r="D423" s="46" t="str">
        <f>IF(Annex2!F430="","",Annex2!F430)</f>
        <v/>
      </c>
      <c r="E423" s="47" t="str">
        <f>IF(OR(Annex2!H430="",Annex2!H430=0),"",Annex2!H430)</f>
        <v/>
      </c>
      <c r="F423" s="33"/>
      <c r="G423" s="34" t="str">
        <f t="shared" si="102"/>
        <v/>
      </c>
      <c r="H423" s="33"/>
      <c r="I423" s="49" t="str">
        <f>IF(OR(Annex2!I430="",Annex2!I430=0),"",Annex2!I430)</f>
        <v/>
      </c>
      <c r="J423" s="53"/>
      <c r="K423" s="54" t="str">
        <f t="shared" si="103"/>
        <v/>
      </c>
      <c r="L423" s="52" t="str">
        <f>IF(OR(Annex2!J430="",Annex2!J430=0),"",Annex2!J430)</f>
        <v/>
      </c>
      <c r="M423" s="52" t="str">
        <f>IF(OR(Annex2!K430="",Annex2!K430=0),"",Annex2!K430)</f>
        <v/>
      </c>
      <c r="N423" s="48" t="str">
        <f>IF(OR(Annex2!L430="",Annex2!L430="N/A"),"",Annex2!L430)</f>
        <v/>
      </c>
      <c r="O423" s="33"/>
      <c r="P423" s="34" t="str">
        <f t="shared" si="104"/>
        <v/>
      </c>
      <c r="Q423" s="52" t="str">
        <f>IF(OR(Annex2!M430="",Annex2!M430=" "),"","Yes")</f>
        <v/>
      </c>
      <c r="R423" s="53"/>
      <c r="S423" s="54" t="str">
        <f t="shared" si="105"/>
        <v/>
      </c>
      <c r="T423" s="48" t="str">
        <f>IF(OR(Annex2!N430="",Annex2!N430=" "),"",Annex2!N430)</f>
        <v/>
      </c>
      <c r="U423" s="33"/>
      <c r="V423" s="34" t="str">
        <f t="shared" si="106"/>
        <v/>
      </c>
      <c r="W423" s="50" t="str">
        <f>IF(OR(Annex2!O430="",Annex2!O430="N/A",Annex2!O430=" "),"",Annex2!O430)</f>
        <v/>
      </c>
      <c r="X423" s="53"/>
      <c r="Y423" s="54" t="str">
        <f t="shared" si="107"/>
        <v/>
      </c>
      <c r="Z423" s="48" t="str">
        <f>IF(OR(Annex2!P430="",Annex2!P430="N/A",Annex2!P430=" "),"",Annex2!P430)</f>
        <v/>
      </c>
      <c r="AA423" s="33"/>
      <c r="AB423" s="34" t="str">
        <f t="shared" si="108"/>
        <v/>
      </c>
      <c r="AC423" s="51" t="str">
        <f>IF(OR(Annex2!Q430="",Annex2!Q430=0),"",Annex2!Q430)</f>
        <v/>
      </c>
      <c r="AD423" s="53"/>
      <c r="AE423" s="54" t="str">
        <f t="shared" si="109"/>
        <v/>
      </c>
      <c r="AF423" s="52" t="str">
        <f>IF(OR(Annex2!R430="",Annex2!R430=0),"",Annex2!R430)</f>
        <v/>
      </c>
      <c r="AG423" s="47" t="str">
        <f>IF(OR(Annex2!S430="",Annex2!S430=0),"",Annex2!S430)</f>
        <v/>
      </c>
      <c r="AH423" s="33"/>
      <c r="AI423" s="33" t="str">
        <f t="shared" si="110"/>
        <v/>
      </c>
      <c r="AJ423" s="51" t="str">
        <f>IF(OR(Annex2!T430="",Annex2!T430=0),"",Annex2!T430)</f>
        <v/>
      </c>
      <c r="AK423" s="53"/>
      <c r="AL423" s="54" t="str">
        <f t="shared" si="111"/>
        <v/>
      </c>
      <c r="AM423" s="47" t="str">
        <f>IF(OR(Annex2!U430="",Annex2!U430="N/A",Annex2!U430=" "),"",Annex2!U430)</f>
        <v/>
      </c>
      <c r="AN423" s="33"/>
      <c r="AO423" s="33" t="str">
        <f t="shared" si="112"/>
        <v/>
      </c>
      <c r="AP423" s="33"/>
      <c r="AQ423" s="51" t="str">
        <f>IF(OR(Annex2!V430="",Annex2!V430=0),"",Annex2!V430)</f>
        <v/>
      </c>
      <c r="AR423" s="53"/>
      <c r="AS423" s="54" t="str">
        <f t="shared" si="113"/>
        <v/>
      </c>
      <c r="AT423" s="71" t="str">
        <f>IF(OR(Annex2!W430="",Annex2!W430=0),"",Annex2!W430)</f>
        <v/>
      </c>
      <c r="AU423" s="48" t="str">
        <f>IF(Annex2!X430&lt;&gt;"Yes","",Annex2!X430)</f>
        <v/>
      </c>
      <c r="AV423" s="33"/>
      <c r="AW423" s="73" t="str">
        <f t="shared" si="114"/>
        <v/>
      </c>
      <c r="AX423" s="50" t="str">
        <f>IF(Annex2!Y430&lt;&gt;"Yes","",Annex2!Y430)</f>
        <v/>
      </c>
      <c r="AY423" s="53"/>
      <c r="AZ423" s="54" t="str">
        <f t="shared" si="115"/>
        <v/>
      </c>
      <c r="BA423" s="48" t="str">
        <f>IF(OR(Annex2!Z430=" ",Annex2!Z430=""),"","Yes")</f>
        <v/>
      </c>
      <c r="BB423" s="33"/>
      <c r="BC423" s="73" t="str">
        <f t="shared" si="116"/>
        <v/>
      </c>
      <c r="BD423" s="33"/>
      <c r="BE423" s="56"/>
    </row>
    <row r="424" spans="1:57">
      <c r="A424" s="45" t="str">
        <f>IF(OR(Annex2!B431="",Annex2!E431=0),"",Annex2!B431)</f>
        <v/>
      </c>
      <c r="B424" s="45" t="str">
        <f>IF(OR(Annex2!D431="",Annex2!D431=0),"",Annex2!D431)</f>
        <v/>
      </c>
      <c r="C424" s="45" t="str">
        <f>IF(Annex2!E431="","",Annex2!E431)</f>
        <v/>
      </c>
      <c r="D424" s="46" t="str">
        <f>IF(Annex2!F431="","",Annex2!F431)</f>
        <v/>
      </c>
      <c r="E424" s="47" t="str">
        <f>IF(OR(Annex2!H431="",Annex2!H431=0),"",Annex2!H431)</f>
        <v/>
      </c>
      <c r="F424" s="33"/>
      <c r="G424" s="34" t="str">
        <f t="shared" si="102"/>
        <v/>
      </c>
      <c r="H424" s="33"/>
      <c r="I424" s="49" t="str">
        <f>IF(OR(Annex2!I431="",Annex2!I431=0),"",Annex2!I431)</f>
        <v/>
      </c>
      <c r="J424" s="53"/>
      <c r="K424" s="54" t="str">
        <f t="shared" si="103"/>
        <v/>
      </c>
      <c r="L424" s="52" t="str">
        <f>IF(OR(Annex2!J431="",Annex2!J431=0),"",Annex2!J431)</f>
        <v/>
      </c>
      <c r="M424" s="52" t="str">
        <f>IF(OR(Annex2!K431="",Annex2!K431=0),"",Annex2!K431)</f>
        <v/>
      </c>
      <c r="N424" s="48" t="str">
        <f>IF(OR(Annex2!L431="",Annex2!L431="N/A"),"",Annex2!L431)</f>
        <v/>
      </c>
      <c r="O424" s="33"/>
      <c r="P424" s="34" t="str">
        <f t="shared" si="104"/>
        <v/>
      </c>
      <c r="Q424" s="52" t="str">
        <f>IF(OR(Annex2!M431="",Annex2!M431=" "),"","Yes")</f>
        <v/>
      </c>
      <c r="R424" s="53"/>
      <c r="S424" s="54" t="str">
        <f t="shared" si="105"/>
        <v/>
      </c>
      <c r="T424" s="48" t="str">
        <f>IF(OR(Annex2!N431="",Annex2!N431=" "),"",Annex2!N431)</f>
        <v/>
      </c>
      <c r="U424" s="33"/>
      <c r="V424" s="34" t="str">
        <f t="shared" si="106"/>
        <v/>
      </c>
      <c r="W424" s="50" t="str">
        <f>IF(OR(Annex2!O431="",Annex2!O431="N/A",Annex2!O431=" "),"",Annex2!O431)</f>
        <v/>
      </c>
      <c r="X424" s="53"/>
      <c r="Y424" s="54" t="str">
        <f t="shared" si="107"/>
        <v/>
      </c>
      <c r="Z424" s="48" t="str">
        <f>IF(OR(Annex2!P431="",Annex2!P431="N/A",Annex2!P431=" "),"",Annex2!P431)</f>
        <v/>
      </c>
      <c r="AA424" s="33"/>
      <c r="AB424" s="34" t="str">
        <f t="shared" si="108"/>
        <v/>
      </c>
      <c r="AC424" s="51" t="str">
        <f>IF(OR(Annex2!Q431="",Annex2!Q431=0),"",Annex2!Q431)</f>
        <v/>
      </c>
      <c r="AD424" s="53"/>
      <c r="AE424" s="54" t="str">
        <f t="shared" si="109"/>
        <v/>
      </c>
      <c r="AF424" s="52" t="str">
        <f>IF(OR(Annex2!R431="",Annex2!R431=0),"",Annex2!R431)</f>
        <v/>
      </c>
      <c r="AG424" s="47" t="str">
        <f>IF(OR(Annex2!S431="",Annex2!S431=0),"",Annex2!S431)</f>
        <v/>
      </c>
      <c r="AH424" s="33"/>
      <c r="AI424" s="33" t="str">
        <f t="shared" si="110"/>
        <v/>
      </c>
      <c r="AJ424" s="51" t="str">
        <f>IF(OR(Annex2!T431="",Annex2!T431=0),"",Annex2!T431)</f>
        <v/>
      </c>
      <c r="AK424" s="53"/>
      <c r="AL424" s="54" t="str">
        <f t="shared" si="111"/>
        <v/>
      </c>
      <c r="AM424" s="47" t="str">
        <f>IF(OR(Annex2!U431="",Annex2!U431="N/A",Annex2!U431=" "),"",Annex2!U431)</f>
        <v/>
      </c>
      <c r="AN424" s="33"/>
      <c r="AO424" s="33" t="str">
        <f t="shared" si="112"/>
        <v/>
      </c>
      <c r="AP424" s="33"/>
      <c r="AQ424" s="51" t="str">
        <f>IF(OR(Annex2!V431="",Annex2!V431=0),"",Annex2!V431)</f>
        <v/>
      </c>
      <c r="AR424" s="53"/>
      <c r="AS424" s="54" t="str">
        <f t="shared" si="113"/>
        <v/>
      </c>
      <c r="AT424" s="71" t="str">
        <f>IF(OR(Annex2!W431="",Annex2!W431=0),"",Annex2!W431)</f>
        <v/>
      </c>
      <c r="AU424" s="48" t="str">
        <f>IF(Annex2!X431&lt;&gt;"Yes","",Annex2!X431)</f>
        <v/>
      </c>
      <c r="AV424" s="33"/>
      <c r="AW424" s="73" t="str">
        <f t="shared" si="114"/>
        <v/>
      </c>
      <c r="AX424" s="50" t="str">
        <f>IF(Annex2!Y431&lt;&gt;"Yes","",Annex2!Y431)</f>
        <v/>
      </c>
      <c r="AY424" s="53"/>
      <c r="AZ424" s="54" t="str">
        <f t="shared" si="115"/>
        <v/>
      </c>
      <c r="BA424" s="48" t="str">
        <f>IF(OR(Annex2!Z431=" ",Annex2!Z431=""),"","Yes")</f>
        <v/>
      </c>
      <c r="BB424" s="33"/>
      <c r="BC424" s="73" t="str">
        <f t="shared" si="116"/>
        <v/>
      </c>
      <c r="BD424" s="33"/>
      <c r="BE424" s="56"/>
    </row>
    <row r="425" spans="1:57">
      <c r="A425" s="45" t="str">
        <f>IF(OR(Annex2!B432="",Annex2!E432=0),"",Annex2!B432)</f>
        <v/>
      </c>
      <c r="B425" s="45" t="str">
        <f>IF(OR(Annex2!D432="",Annex2!D432=0),"",Annex2!D432)</f>
        <v/>
      </c>
      <c r="C425" s="45" t="str">
        <f>IF(Annex2!E432="","",Annex2!E432)</f>
        <v/>
      </c>
      <c r="D425" s="46" t="str">
        <f>IF(Annex2!F432="","",Annex2!F432)</f>
        <v/>
      </c>
      <c r="E425" s="47" t="str">
        <f>IF(OR(Annex2!H432="",Annex2!H432=0),"",Annex2!H432)</f>
        <v/>
      </c>
      <c r="F425" s="33"/>
      <c r="G425" s="34" t="str">
        <f t="shared" si="102"/>
        <v/>
      </c>
      <c r="H425" s="33"/>
      <c r="I425" s="49" t="str">
        <f>IF(OR(Annex2!I432="",Annex2!I432=0),"",Annex2!I432)</f>
        <v/>
      </c>
      <c r="J425" s="53"/>
      <c r="K425" s="54" t="str">
        <f t="shared" si="103"/>
        <v/>
      </c>
      <c r="L425" s="52" t="str">
        <f>IF(OR(Annex2!J432="",Annex2!J432=0),"",Annex2!J432)</f>
        <v/>
      </c>
      <c r="M425" s="52" t="str">
        <f>IF(OR(Annex2!K432="",Annex2!K432=0),"",Annex2!K432)</f>
        <v/>
      </c>
      <c r="N425" s="48" t="str">
        <f>IF(OR(Annex2!L432="",Annex2!L432="N/A"),"",Annex2!L432)</f>
        <v/>
      </c>
      <c r="O425" s="33"/>
      <c r="P425" s="34" t="str">
        <f t="shared" si="104"/>
        <v/>
      </c>
      <c r="Q425" s="52" t="str">
        <f>IF(OR(Annex2!M432="",Annex2!M432=" "),"","Yes")</f>
        <v/>
      </c>
      <c r="R425" s="53"/>
      <c r="S425" s="54" t="str">
        <f t="shared" si="105"/>
        <v/>
      </c>
      <c r="T425" s="48" t="str">
        <f>IF(OR(Annex2!N432="",Annex2!N432=" "),"",Annex2!N432)</f>
        <v/>
      </c>
      <c r="U425" s="33"/>
      <c r="V425" s="34" t="str">
        <f t="shared" si="106"/>
        <v/>
      </c>
      <c r="W425" s="50" t="str">
        <f>IF(OR(Annex2!O432="",Annex2!O432="N/A",Annex2!O432=" "),"",Annex2!O432)</f>
        <v/>
      </c>
      <c r="X425" s="53"/>
      <c r="Y425" s="54" t="str">
        <f t="shared" si="107"/>
        <v/>
      </c>
      <c r="Z425" s="48" t="str">
        <f>IF(OR(Annex2!P432="",Annex2!P432="N/A",Annex2!P432=" "),"",Annex2!P432)</f>
        <v/>
      </c>
      <c r="AA425" s="33"/>
      <c r="AB425" s="34" t="str">
        <f t="shared" si="108"/>
        <v/>
      </c>
      <c r="AC425" s="51" t="str">
        <f>IF(OR(Annex2!Q432="",Annex2!Q432=0),"",Annex2!Q432)</f>
        <v/>
      </c>
      <c r="AD425" s="53"/>
      <c r="AE425" s="54" t="str">
        <f t="shared" si="109"/>
        <v/>
      </c>
      <c r="AF425" s="52" t="str">
        <f>IF(OR(Annex2!R432="",Annex2!R432=0),"",Annex2!R432)</f>
        <v/>
      </c>
      <c r="AG425" s="47" t="str">
        <f>IF(OR(Annex2!S432="",Annex2!S432=0),"",Annex2!S432)</f>
        <v/>
      </c>
      <c r="AH425" s="33"/>
      <c r="AI425" s="33" t="str">
        <f t="shared" si="110"/>
        <v/>
      </c>
      <c r="AJ425" s="51" t="str">
        <f>IF(OR(Annex2!T432="",Annex2!T432=0),"",Annex2!T432)</f>
        <v/>
      </c>
      <c r="AK425" s="53"/>
      <c r="AL425" s="54" t="str">
        <f t="shared" si="111"/>
        <v/>
      </c>
      <c r="AM425" s="47" t="str">
        <f>IF(OR(Annex2!U432="",Annex2!U432="N/A",Annex2!U432=" "),"",Annex2!U432)</f>
        <v/>
      </c>
      <c r="AN425" s="33"/>
      <c r="AO425" s="33" t="str">
        <f t="shared" si="112"/>
        <v/>
      </c>
      <c r="AP425" s="33"/>
      <c r="AQ425" s="51" t="str">
        <f>IF(OR(Annex2!V432="",Annex2!V432=0),"",Annex2!V432)</f>
        <v/>
      </c>
      <c r="AR425" s="53"/>
      <c r="AS425" s="54" t="str">
        <f t="shared" si="113"/>
        <v/>
      </c>
      <c r="AT425" s="71" t="str">
        <f>IF(OR(Annex2!W432="",Annex2!W432=0),"",Annex2!W432)</f>
        <v/>
      </c>
      <c r="AU425" s="48" t="str">
        <f>IF(Annex2!X432&lt;&gt;"Yes","",Annex2!X432)</f>
        <v/>
      </c>
      <c r="AV425" s="33"/>
      <c r="AW425" s="73" t="str">
        <f t="shared" si="114"/>
        <v/>
      </c>
      <c r="AX425" s="50" t="str">
        <f>IF(Annex2!Y432&lt;&gt;"Yes","",Annex2!Y432)</f>
        <v/>
      </c>
      <c r="AY425" s="53"/>
      <c r="AZ425" s="54" t="str">
        <f t="shared" si="115"/>
        <v/>
      </c>
      <c r="BA425" s="48" t="str">
        <f>IF(OR(Annex2!Z432=" ",Annex2!Z432=""),"","Yes")</f>
        <v/>
      </c>
      <c r="BB425" s="33"/>
      <c r="BC425" s="73" t="str">
        <f t="shared" si="116"/>
        <v/>
      </c>
      <c r="BD425" s="33"/>
      <c r="BE425" s="56"/>
    </row>
    <row r="426" spans="1:57">
      <c r="A426" s="45" t="str">
        <f>IF(OR(Annex2!B433="",Annex2!E433=0),"",Annex2!B433)</f>
        <v/>
      </c>
      <c r="B426" s="45" t="str">
        <f>IF(OR(Annex2!D433="",Annex2!D433=0),"",Annex2!D433)</f>
        <v/>
      </c>
      <c r="C426" s="45" t="str">
        <f>IF(Annex2!E433="","",Annex2!E433)</f>
        <v/>
      </c>
      <c r="D426" s="46" t="str">
        <f>IF(Annex2!F433="","",Annex2!F433)</f>
        <v/>
      </c>
      <c r="E426" s="47" t="str">
        <f>IF(OR(Annex2!H433="",Annex2!H433=0),"",Annex2!H433)</f>
        <v/>
      </c>
      <c r="F426" s="33"/>
      <c r="G426" s="34" t="str">
        <f t="shared" si="102"/>
        <v/>
      </c>
      <c r="H426" s="33"/>
      <c r="I426" s="49" t="str">
        <f>IF(OR(Annex2!I433="",Annex2!I433=0),"",Annex2!I433)</f>
        <v/>
      </c>
      <c r="J426" s="53"/>
      <c r="K426" s="54" t="str">
        <f t="shared" si="103"/>
        <v/>
      </c>
      <c r="L426" s="52" t="str">
        <f>IF(OR(Annex2!J433="",Annex2!J433=0),"",Annex2!J433)</f>
        <v/>
      </c>
      <c r="M426" s="52" t="str">
        <f>IF(OR(Annex2!K433="",Annex2!K433=0),"",Annex2!K433)</f>
        <v/>
      </c>
      <c r="N426" s="48" t="str">
        <f>IF(OR(Annex2!L433="",Annex2!L433="N/A"),"",Annex2!L433)</f>
        <v/>
      </c>
      <c r="O426" s="33"/>
      <c r="P426" s="34" t="str">
        <f t="shared" si="104"/>
        <v/>
      </c>
      <c r="Q426" s="52" t="str">
        <f>IF(OR(Annex2!M433="",Annex2!M433=" "),"","Yes")</f>
        <v/>
      </c>
      <c r="R426" s="53"/>
      <c r="S426" s="54" t="str">
        <f t="shared" si="105"/>
        <v/>
      </c>
      <c r="T426" s="48" t="str">
        <f>IF(OR(Annex2!N433="",Annex2!N433=" "),"",Annex2!N433)</f>
        <v/>
      </c>
      <c r="U426" s="33"/>
      <c r="V426" s="34" t="str">
        <f t="shared" si="106"/>
        <v/>
      </c>
      <c r="W426" s="50" t="str">
        <f>IF(OR(Annex2!O433="",Annex2!O433="N/A",Annex2!O433=" "),"",Annex2!O433)</f>
        <v/>
      </c>
      <c r="X426" s="53"/>
      <c r="Y426" s="54" t="str">
        <f t="shared" si="107"/>
        <v/>
      </c>
      <c r="Z426" s="48" t="str">
        <f>IF(OR(Annex2!P433="",Annex2!P433="N/A",Annex2!P433=" "),"",Annex2!P433)</f>
        <v/>
      </c>
      <c r="AA426" s="33"/>
      <c r="AB426" s="34" t="str">
        <f t="shared" si="108"/>
        <v/>
      </c>
      <c r="AC426" s="51" t="str">
        <f>IF(OR(Annex2!Q433="",Annex2!Q433=0),"",Annex2!Q433)</f>
        <v/>
      </c>
      <c r="AD426" s="53"/>
      <c r="AE426" s="54" t="str">
        <f t="shared" si="109"/>
        <v/>
      </c>
      <c r="AF426" s="52" t="str">
        <f>IF(OR(Annex2!R433="",Annex2!R433=0),"",Annex2!R433)</f>
        <v/>
      </c>
      <c r="AG426" s="47" t="str">
        <f>IF(OR(Annex2!S433="",Annex2!S433=0),"",Annex2!S433)</f>
        <v/>
      </c>
      <c r="AH426" s="33"/>
      <c r="AI426" s="33" t="str">
        <f t="shared" si="110"/>
        <v/>
      </c>
      <c r="AJ426" s="51" t="str">
        <f>IF(OR(Annex2!T433="",Annex2!T433=0),"",Annex2!T433)</f>
        <v/>
      </c>
      <c r="AK426" s="53"/>
      <c r="AL426" s="54" t="str">
        <f t="shared" si="111"/>
        <v/>
      </c>
      <c r="AM426" s="47" t="str">
        <f>IF(OR(Annex2!U433="",Annex2!U433="N/A",Annex2!U433=" "),"",Annex2!U433)</f>
        <v/>
      </c>
      <c r="AN426" s="33"/>
      <c r="AO426" s="33" t="str">
        <f t="shared" si="112"/>
        <v/>
      </c>
      <c r="AP426" s="33"/>
      <c r="AQ426" s="51" t="str">
        <f>IF(OR(Annex2!V433="",Annex2!V433=0),"",Annex2!V433)</f>
        <v/>
      </c>
      <c r="AR426" s="53"/>
      <c r="AS426" s="54" t="str">
        <f t="shared" si="113"/>
        <v/>
      </c>
      <c r="AT426" s="71" t="str">
        <f>IF(OR(Annex2!W433="",Annex2!W433=0),"",Annex2!W433)</f>
        <v/>
      </c>
      <c r="AU426" s="48" t="str">
        <f>IF(Annex2!X433&lt;&gt;"Yes","",Annex2!X433)</f>
        <v/>
      </c>
      <c r="AV426" s="33"/>
      <c r="AW426" s="73" t="str">
        <f t="shared" si="114"/>
        <v/>
      </c>
      <c r="AX426" s="50" t="str">
        <f>IF(Annex2!Y433&lt;&gt;"Yes","",Annex2!Y433)</f>
        <v/>
      </c>
      <c r="AY426" s="53"/>
      <c r="AZ426" s="54" t="str">
        <f t="shared" si="115"/>
        <v/>
      </c>
      <c r="BA426" s="48" t="str">
        <f>IF(OR(Annex2!Z433=" ",Annex2!Z433=""),"","Yes")</f>
        <v/>
      </c>
      <c r="BB426" s="33"/>
      <c r="BC426" s="73" t="str">
        <f t="shared" si="116"/>
        <v/>
      </c>
      <c r="BD426" s="33"/>
      <c r="BE426" s="56"/>
    </row>
    <row r="427" spans="1:57">
      <c r="A427" s="45" t="str">
        <f>IF(OR(Annex2!B434="",Annex2!E434=0),"",Annex2!B434)</f>
        <v/>
      </c>
      <c r="B427" s="45" t="str">
        <f>IF(OR(Annex2!D434="",Annex2!D434=0),"",Annex2!D434)</f>
        <v/>
      </c>
      <c r="C427" s="45" t="str">
        <f>IF(Annex2!E434="","",Annex2!E434)</f>
        <v/>
      </c>
      <c r="D427" s="46" t="str">
        <f>IF(Annex2!F434="","",Annex2!F434)</f>
        <v/>
      </c>
      <c r="E427" s="47" t="str">
        <f>IF(OR(Annex2!H434="",Annex2!H434=0),"",Annex2!H434)</f>
        <v/>
      </c>
      <c r="F427" s="33"/>
      <c r="G427" s="34" t="str">
        <f t="shared" si="102"/>
        <v/>
      </c>
      <c r="H427" s="33"/>
      <c r="I427" s="49" t="str">
        <f>IF(OR(Annex2!I434="",Annex2!I434=0),"",Annex2!I434)</f>
        <v/>
      </c>
      <c r="J427" s="53"/>
      <c r="K427" s="54" t="str">
        <f t="shared" si="103"/>
        <v/>
      </c>
      <c r="L427" s="52" t="str">
        <f>IF(OR(Annex2!J434="",Annex2!J434=0),"",Annex2!J434)</f>
        <v/>
      </c>
      <c r="M427" s="52" t="str">
        <f>IF(OR(Annex2!K434="",Annex2!K434=0),"",Annex2!K434)</f>
        <v/>
      </c>
      <c r="N427" s="48" t="str">
        <f>IF(OR(Annex2!L434="",Annex2!L434="N/A"),"",Annex2!L434)</f>
        <v/>
      </c>
      <c r="O427" s="33"/>
      <c r="P427" s="34" t="str">
        <f t="shared" si="104"/>
        <v/>
      </c>
      <c r="Q427" s="52" t="str">
        <f>IF(OR(Annex2!M434="",Annex2!M434=" "),"","Yes")</f>
        <v/>
      </c>
      <c r="R427" s="53"/>
      <c r="S427" s="54" t="str">
        <f t="shared" si="105"/>
        <v/>
      </c>
      <c r="T427" s="48" t="str">
        <f>IF(OR(Annex2!N434="",Annex2!N434=" "),"",Annex2!N434)</f>
        <v/>
      </c>
      <c r="U427" s="33"/>
      <c r="V427" s="34" t="str">
        <f t="shared" si="106"/>
        <v/>
      </c>
      <c r="W427" s="50" t="str">
        <f>IF(OR(Annex2!O434="",Annex2!O434="N/A",Annex2!O434=" "),"",Annex2!O434)</f>
        <v/>
      </c>
      <c r="X427" s="53"/>
      <c r="Y427" s="54" t="str">
        <f t="shared" si="107"/>
        <v/>
      </c>
      <c r="Z427" s="48" t="str">
        <f>IF(OR(Annex2!P434="",Annex2!P434="N/A",Annex2!P434=" "),"",Annex2!P434)</f>
        <v/>
      </c>
      <c r="AA427" s="33"/>
      <c r="AB427" s="34" t="str">
        <f t="shared" si="108"/>
        <v/>
      </c>
      <c r="AC427" s="51" t="str">
        <f>IF(OR(Annex2!Q434="",Annex2!Q434=0),"",Annex2!Q434)</f>
        <v/>
      </c>
      <c r="AD427" s="53"/>
      <c r="AE427" s="54" t="str">
        <f t="shared" si="109"/>
        <v/>
      </c>
      <c r="AF427" s="52" t="str">
        <f>IF(OR(Annex2!R434="",Annex2!R434=0),"",Annex2!R434)</f>
        <v/>
      </c>
      <c r="AG427" s="47" t="str">
        <f>IF(OR(Annex2!S434="",Annex2!S434=0),"",Annex2!S434)</f>
        <v/>
      </c>
      <c r="AH427" s="33"/>
      <c r="AI427" s="33" t="str">
        <f t="shared" si="110"/>
        <v/>
      </c>
      <c r="AJ427" s="51" t="str">
        <f>IF(OR(Annex2!T434="",Annex2!T434=0),"",Annex2!T434)</f>
        <v/>
      </c>
      <c r="AK427" s="53"/>
      <c r="AL427" s="54" t="str">
        <f t="shared" si="111"/>
        <v/>
      </c>
      <c r="AM427" s="47" t="str">
        <f>IF(OR(Annex2!U434="",Annex2!U434="N/A",Annex2!U434=" "),"",Annex2!U434)</f>
        <v/>
      </c>
      <c r="AN427" s="33"/>
      <c r="AO427" s="33" t="str">
        <f t="shared" si="112"/>
        <v/>
      </c>
      <c r="AP427" s="33"/>
      <c r="AQ427" s="51" t="str">
        <f>IF(OR(Annex2!V434="",Annex2!V434=0),"",Annex2!V434)</f>
        <v/>
      </c>
      <c r="AR427" s="53"/>
      <c r="AS427" s="54" t="str">
        <f t="shared" si="113"/>
        <v/>
      </c>
      <c r="AT427" s="71" t="str">
        <f>IF(OR(Annex2!W434="",Annex2!W434=0),"",Annex2!W434)</f>
        <v/>
      </c>
      <c r="AU427" s="48" t="str">
        <f>IF(Annex2!X434&lt;&gt;"Yes","",Annex2!X434)</f>
        <v/>
      </c>
      <c r="AV427" s="33"/>
      <c r="AW427" s="73" t="str">
        <f t="shared" si="114"/>
        <v/>
      </c>
      <c r="AX427" s="50" t="str">
        <f>IF(Annex2!Y434&lt;&gt;"Yes","",Annex2!Y434)</f>
        <v/>
      </c>
      <c r="AY427" s="53"/>
      <c r="AZ427" s="54" t="str">
        <f t="shared" si="115"/>
        <v/>
      </c>
      <c r="BA427" s="48" t="str">
        <f>IF(OR(Annex2!Z434=" ",Annex2!Z434=""),"","Yes")</f>
        <v/>
      </c>
      <c r="BB427" s="33"/>
      <c r="BC427" s="73" t="str">
        <f t="shared" si="116"/>
        <v/>
      </c>
      <c r="BD427" s="33"/>
      <c r="BE427" s="56"/>
    </row>
    <row r="428" spans="1:57">
      <c r="A428" s="45" t="str">
        <f>IF(OR(Annex2!B435="",Annex2!E435=0),"",Annex2!B435)</f>
        <v/>
      </c>
      <c r="B428" s="45" t="str">
        <f>IF(OR(Annex2!D435="",Annex2!D435=0),"",Annex2!D435)</f>
        <v/>
      </c>
      <c r="C428" s="45" t="str">
        <f>IF(Annex2!E435="","",Annex2!E435)</f>
        <v/>
      </c>
      <c r="D428" s="46" t="str">
        <f>IF(Annex2!F435="","",Annex2!F435)</f>
        <v/>
      </c>
      <c r="E428" s="47" t="str">
        <f>IF(OR(Annex2!H435="",Annex2!H435=0),"",Annex2!H435)</f>
        <v/>
      </c>
      <c r="F428" s="33"/>
      <c r="G428" s="34" t="str">
        <f t="shared" si="102"/>
        <v/>
      </c>
      <c r="H428" s="33"/>
      <c r="I428" s="49" t="str">
        <f>IF(OR(Annex2!I435="",Annex2!I435=0),"",Annex2!I435)</f>
        <v/>
      </c>
      <c r="J428" s="53"/>
      <c r="K428" s="54" t="str">
        <f t="shared" si="103"/>
        <v/>
      </c>
      <c r="L428" s="52" t="str">
        <f>IF(OR(Annex2!J435="",Annex2!J435=0),"",Annex2!J435)</f>
        <v/>
      </c>
      <c r="M428" s="52" t="str">
        <f>IF(OR(Annex2!K435="",Annex2!K435=0),"",Annex2!K435)</f>
        <v/>
      </c>
      <c r="N428" s="48" t="str">
        <f>IF(OR(Annex2!L435="",Annex2!L435="N/A"),"",Annex2!L435)</f>
        <v/>
      </c>
      <c r="O428" s="33"/>
      <c r="P428" s="34" t="str">
        <f t="shared" si="104"/>
        <v/>
      </c>
      <c r="Q428" s="52" t="str">
        <f>IF(OR(Annex2!M435="",Annex2!M435=" "),"","Yes")</f>
        <v/>
      </c>
      <c r="R428" s="53"/>
      <c r="S428" s="54" t="str">
        <f t="shared" si="105"/>
        <v/>
      </c>
      <c r="T428" s="48" t="str">
        <f>IF(OR(Annex2!N435="",Annex2!N435=" "),"",Annex2!N435)</f>
        <v/>
      </c>
      <c r="U428" s="33"/>
      <c r="V428" s="34" t="str">
        <f t="shared" si="106"/>
        <v/>
      </c>
      <c r="W428" s="50" t="str">
        <f>IF(OR(Annex2!O435="",Annex2!O435="N/A",Annex2!O435=" "),"",Annex2!O435)</f>
        <v/>
      </c>
      <c r="X428" s="53"/>
      <c r="Y428" s="54" t="str">
        <f t="shared" si="107"/>
        <v/>
      </c>
      <c r="Z428" s="48" t="str">
        <f>IF(OR(Annex2!P435="",Annex2!P435="N/A",Annex2!P435=" "),"",Annex2!P435)</f>
        <v/>
      </c>
      <c r="AA428" s="33"/>
      <c r="AB428" s="34" t="str">
        <f t="shared" si="108"/>
        <v/>
      </c>
      <c r="AC428" s="51" t="str">
        <f>IF(OR(Annex2!Q435="",Annex2!Q435=0),"",Annex2!Q435)</f>
        <v/>
      </c>
      <c r="AD428" s="53"/>
      <c r="AE428" s="54" t="str">
        <f t="shared" si="109"/>
        <v/>
      </c>
      <c r="AF428" s="52" t="str">
        <f>IF(OR(Annex2!R435="",Annex2!R435=0),"",Annex2!R435)</f>
        <v/>
      </c>
      <c r="AG428" s="47" t="str">
        <f>IF(OR(Annex2!S435="",Annex2!S435=0),"",Annex2!S435)</f>
        <v/>
      </c>
      <c r="AH428" s="33"/>
      <c r="AI428" s="33" t="str">
        <f t="shared" si="110"/>
        <v/>
      </c>
      <c r="AJ428" s="51" t="str">
        <f>IF(OR(Annex2!T435="",Annex2!T435=0),"",Annex2!T435)</f>
        <v/>
      </c>
      <c r="AK428" s="53"/>
      <c r="AL428" s="54" t="str">
        <f t="shared" si="111"/>
        <v/>
      </c>
      <c r="AM428" s="47" t="str">
        <f>IF(OR(Annex2!U435="",Annex2!U435="N/A",Annex2!U435=" "),"",Annex2!U435)</f>
        <v/>
      </c>
      <c r="AN428" s="33"/>
      <c r="AO428" s="33" t="str">
        <f t="shared" si="112"/>
        <v/>
      </c>
      <c r="AP428" s="33"/>
      <c r="AQ428" s="51" t="str">
        <f>IF(OR(Annex2!V435="",Annex2!V435=0),"",Annex2!V435)</f>
        <v/>
      </c>
      <c r="AR428" s="53"/>
      <c r="AS428" s="54" t="str">
        <f t="shared" si="113"/>
        <v/>
      </c>
      <c r="AT428" s="71" t="str">
        <f>IF(OR(Annex2!W435="",Annex2!W435=0),"",Annex2!W435)</f>
        <v/>
      </c>
      <c r="AU428" s="48" t="str">
        <f>IF(Annex2!X435&lt;&gt;"Yes","",Annex2!X435)</f>
        <v/>
      </c>
      <c r="AV428" s="33"/>
      <c r="AW428" s="73" t="str">
        <f t="shared" si="114"/>
        <v/>
      </c>
      <c r="AX428" s="50" t="str">
        <f>IF(Annex2!Y435&lt;&gt;"Yes","",Annex2!Y435)</f>
        <v/>
      </c>
      <c r="AY428" s="53"/>
      <c r="AZ428" s="54" t="str">
        <f t="shared" si="115"/>
        <v/>
      </c>
      <c r="BA428" s="48" t="str">
        <f>IF(OR(Annex2!Z435=" ",Annex2!Z435=""),"","Yes")</f>
        <v/>
      </c>
      <c r="BB428" s="33"/>
      <c r="BC428" s="73" t="str">
        <f t="shared" si="116"/>
        <v/>
      </c>
      <c r="BD428" s="33"/>
      <c r="BE428" s="56"/>
    </row>
    <row r="429" spans="1:57">
      <c r="A429" s="45" t="str">
        <f>IF(OR(Annex2!B436="",Annex2!E436=0),"",Annex2!B436)</f>
        <v/>
      </c>
      <c r="B429" s="45" t="str">
        <f>IF(OR(Annex2!D436="",Annex2!D436=0),"",Annex2!D436)</f>
        <v/>
      </c>
      <c r="C429" s="45" t="str">
        <f>IF(Annex2!E436="","",Annex2!E436)</f>
        <v/>
      </c>
      <c r="D429" s="46" t="str">
        <f>IF(Annex2!F436="","",Annex2!F436)</f>
        <v/>
      </c>
      <c r="E429" s="47" t="str">
        <f>IF(OR(Annex2!H436="",Annex2!H436=0),"",Annex2!H436)</f>
        <v/>
      </c>
      <c r="F429" s="33"/>
      <c r="G429" s="34" t="str">
        <f t="shared" si="102"/>
        <v/>
      </c>
      <c r="H429" s="33"/>
      <c r="I429" s="49" t="str">
        <f>IF(OR(Annex2!I436="",Annex2!I436=0),"",Annex2!I436)</f>
        <v/>
      </c>
      <c r="J429" s="53"/>
      <c r="K429" s="54" t="str">
        <f t="shared" si="103"/>
        <v/>
      </c>
      <c r="L429" s="52" t="str">
        <f>IF(OR(Annex2!J436="",Annex2!J436=0),"",Annex2!J436)</f>
        <v/>
      </c>
      <c r="M429" s="52" t="str">
        <f>IF(OR(Annex2!K436="",Annex2!K436=0),"",Annex2!K436)</f>
        <v/>
      </c>
      <c r="N429" s="48" t="str">
        <f>IF(OR(Annex2!L436="",Annex2!L436="N/A"),"",Annex2!L436)</f>
        <v/>
      </c>
      <c r="O429" s="33"/>
      <c r="P429" s="34" t="str">
        <f t="shared" si="104"/>
        <v/>
      </c>
      <c r="Q429" s="52" t="str">
        <f>IF(OR(Annex2!M436="",Annex2!M436=" "),"","Yes")</f>
        <v/>
      </c>
      <c r="R429" s="53"/>
      <c r="S429" s="54" t="str">
        <f t="shared" si="105"/>
        <v/>
      </c>
      <c r="T429" s="48" t="str">
        <f>IF(OR(Annex2!N436="",Annex2!N436=" "),"",Annex2!N436)</f>
        <v/>
      </c>
      <c r="U429" s="33"/>
      <c r="V429" s="34" t="str">
        <f t="shared" si="106"/>
        <v/>
      </c>
      <c r="W429" s="50" t="str">
        <f>IF(OR(Annex2!O436="",Annex2!O436="N/A",Annex2!O436=" "),"",Annex2!O436)</f>
        <v/>
      </c>
      <c r="X429" s="53"/>
      <c r="Y429" s="54" t="str">
        <f t="shared" si="107"/>
        <v/>
      </c>
      <c r="Z429" s="48" t="str">
        <f>IF(OR(Annex2!P436="",Annex2!P436="N/A",Annex2!P436=" "),"",Annex2!P436)</f>
        <v/>
      </c>
      <c r="AA429" s="33"/>
      <c r="AB429" s="34" t="str">
        <f t="shared" si="108"/>
        <v/>
      </c>
      <c r="AC429" s="51" t="str">
        <f>IF(OR(Annex2!Q436="",Annex2!Q436=0),"",Annex2!Q436)</f>
        <v/>
      </c>
      <c r="AD429" s="53"/>
      <c r="AE429" s="54" t="str">
        <f t="shared" si="109"/>
        <v/>
      </c>
      <c r="AF429" s="52" t="str">
        <f>IF(OR(Annex2!R436="",Annex2!R436=0),"",Annex2!R436)</f>
        <v/>
      </c>
      <c r="AG429" s="47" t="str">
        <f>IF(OR(Annex2!S436="",Annex2!S436=0),"",Annex2!S436)</f>
        <v/>
      </c>
      <c r="AH429" s="33"/>
      <c r="AI429" s="33" t="str">
        <f t="shared" si="110"/>
        <v/>
      </c>
      <c r="AJ429" s="51" t="str">
        <f>IF(OR(Annex2!T436="",Annex2!T436=0),"",Annex2!T436)</f>
        <v/>
      </c>
      <c r="AK429" s="53"/>
      <c r="AL429" s="54" t="str">
        <f t="shared" si="111"/>
        <v/>
      </c>
      <c r="AM429" s="47" t="str">
        <f>IF(OR(Annex2!U436="",Annex2!U436="N/A",Annex2!U436=" "),"",Annex2!U436)</f>
        <v/>
      </c>
      <c r="AN429" s="33"/>
      <c r="AO429" s="33" t="str">
        <f t="shared" si="112"/>
        <v/>
      </c>
      <c r="AP429" s="33"/>
      <c r="AQ429" s="51" t="str">
        <f>IF(OR(Annex2!V436="",Annex2!V436=0),"",Annex2!V436)</f>
        <v/>
      </c>
      <c r="AR429" s="53"/>
      <c r="AS429" s="54" t="str">
        <f t="shared" si="113"/>
        <v/>
      </c>
      <c r="AT429" s="71" t="str">
        <f>IF(OR(Annex2!W436="",Annex2!W436=0),"",Annex2!W436)</f>
        <v/>
      </c>
      <c r="AU429" s="48" t="str">
        <f>IF(Annex2!X436&lt;&gt;"Yes","",Annex2!X436)</f>
        <v/>
      </c>
      <c r="AV429" s="33"/>
      <c r="AW429" s="73" t="str">
        <f t="shared" si="114"/>
        <v/>
      </c>
      <c r="AX429" s="50" t="str">
        <f>IF(Annex2!Y436&lt;&gt;"Yes","",Annex2!Y436)</f>
        <v/>
      </c>
      <c r="AY429" s="53"/>
      <c r="AZ429" s="54" t="str">
        <f t="shared" si="115"/>
        <v/>
      </c>
      <c r="BA429" s="48" t="str">
        <f>IF(OR(Annex2!Z436=" ",Annex2!Z436=""),"","Yes")</f>
        <v/>
      </c>
      <c r="BB429" s="33"/>
      <c r="BC429" s="73" t="str">
        <f t="shared" si="116"/>
        <v/>
      </c>
      <c r="BD429" s="33"/>
      <c r="BE429" s="56"/>
    </row>
    <row r="430" spans="1:57">
      <c r="A430" s="45" t="str">
        <f>IF(OR(Annex2!B437="",Annex2!E437=0),"",Annex2!B437)</f>
        <v/>
      </c>
      <c r="B430" s="45" t="str">
        <f>IF(OR(Annex2!D437="",Annex2!D437=0),"",Annex2!D437)</f>
        <v/>
      </c>
      <c r="C430" s="45" t="str">
        <f>IF(Annex2!E437="","",Annex2!E437)</f>
        <v/>
      </c>
      <c r="D430" s="46" t="str">
        <f>IF(Annex2!F437="","",Annex2!F437)</f>
        <v/>
      </c>
      <c r="E430" s="47" t="str">
        <f>IF(OR(Annex2!H437="",Annex2!H437=0),"",Annex2!H437)</f>
        <v/>
      </c>
      <c r="F430" s="33"/>
      <c r="G430" s="34" t="str">
        <f t="shared" si="102"/>
        <v/>
      </c>
      <c r="H430" s="33"/>
      <c r="I430" s="49" t="str">
        <f>IF(OR(Annex2!I437="",Annex2!I437=0),"",Annex2!I437)</f>
        <v/>
      </c>
      <c r="J430" s="53"/>
      <c r="K430" s="54" t="str">
        <f t="shared" si="103"/>
        <v/>
      </c>
      <c r="L430" s="52" t="str">
        <f>IF(OR(Annex2!J437="",Annex2!J437=0),"",Annex2!J437)</f>
        <v/>
      </c>
      <c r="M430" s="52" t="str">
        <f>IF(OR(Annex2!K437="",Annex2!K437=0),"",Annex2!K437)</f>
        <v/>
      </c>
      <c r="N430" s="48" t="str">
        <f>IF(OR(Annex2!L437="",Annex2!L437="N/A"),"",Annex2!L437)</f>
        <v/>
      </c>
      <c r="O430" s="33"/>
      <c r="P430" s="34" t="str">
        <f t="shared" si="104"/>
        <v/>
      </c>
      <c r="Q430" s="52" t="str">
        <f>IF(OR(Annex2!M437="",Annex2!M437=" "),"","Yes")</f>
        <v/>
      </c>
      <c r="R430" s="53"/>
      <c r="S430" s="54" t="str">
        <f t="shared" si="105"/>
        <v/>
      </c>
      <c r="T430" s="48" t="str">
        <f>IF(OR(Annex2!N437="",Annex2!N437=" "),"",Annex2!N437)</f>
        <v/>
      </c>
      <c r="U430" s="33"/>
      <c r="V430" s="34" t="str">
        <f t="shared" si="106"/>
        <v/>
      </c>
      <c r="W430" s="50" t="str">
        <f>IF(OR(Annex2!O437="",Annex2!O437="N/A",Annex2!O437=" "),"",Annex2!O437)</f>
        <v/>
      </c>
      <c r="X430" s="53"/>
      <c r="Y430" s="54" t="str">
        <f t="shared" si="107"/>
        <v/>
      </c>
      <c r="Z430" s="48" t="str">
        <f>IF(OR(Annex2!P437="",Annex2!P437="N/A",Annex2!P437=" "),"",Annex2!P437)</f>
        <v/>
      </c>
      <c r="AA430" s="33"/>
      <c r="AB430" s="34" t="str">
        <f t="shared" si="108"/>
        <v/>
      </c>
      <c r="AC430" s="51" t="str">
        <f>IF(OR(Annex2!Q437="",Annex2!Q437=0),"",Annex2!Q437)</f>
        <v/>
      </c>
      <c r="AD430" s="53"/>
      <c r="AE430" s="54" t="str">
        <f t="shared" si="109"/>
        <v/>
      </c>
      <c r="AF430" s="52" t="str">
        <f>IF(OR(Annex2!R437="",Annex2!R437=0),"",Annex2!R437)</f>
        <v/>
      </c>
      <c r="AG430" s="47" t="str">
        <f>IF(OR(Annex2!S437="",Annex2!S437=0),"",Annex2!S437)</f>
        <v/>
      </c>
      <c r="AH430" s="33"/>
      <c r="AI430" s="33" t="str">
        <f t="shared" si="110"/>
        <v/>
      </c>
      <c r="AJ430" s="51" t="str">
        <f>IF(OR(Annex2!T437="",Annex2!T437=0),"",Annex2!T437)</f>
        <v/>
      </c>
      <c r="AK430" s="53"/>
      <c r="AL430" s="54" t="str">
        <f t="shared" si="111"/>
        <v/>
      </c>
      <c r="AM430" s="47" t="str">
        <f>IF(OR(Annex2!U437="",Annex2!U437="N/A",Annex2!U437=" "),"",Annex2!U437)</f>
        <v/>
      </c>
      <c r="AN430" s="33"/>
      <c r="AO430" s="33" t="str">
        <f t="shared" si="112"/>
        <v/>
      </c>
      <c r="AP430" s="33"/>
      <c r="AQ430" s="51" t="str">
        <f>IF(OR(Annex2!V437="",Annex2!V437=0),"",Annex2!V437)</f>
        <v/>
      </c>
      <c r="AR430" s="53"/>
      <c r="AS430" s="54" t="str">
        <f t="shared" si="113"/>
        <v/>
      </c>
      <c r="AT430" s="71" t="str">
        <f>IF(OR(Annex2!W437="",Annex2!W437=0),"",Annex2!W437)</f>
        <v/>
      </c>
      <c r="AU430" s="48" t="str">
        <f>IF(Annex2!X437&lt;&gt;"Yes","",Annex2!X437)</f>
        <v/>
      </c>
      <c r="AV430" s="33"/>
      <c r="AW430" s="73" t="str">
        <f t="shared" si="114"/>
        <v/>
      </c>
      <c r="AX430" s="50" t="str">
        <f>IF(Annex2!Y437&lt;&gt;"Yes","",Annex2!Y437)</f>
        <v/>
      </c>
      <c r="AY430" s="53"/>
      <c r="AZ430" s="54" t="str">
        <f t="shared" si="115"/>
        <v/>
      </c>
      <c r="BA430" s="48" t="str">
        <f>IF(OR(Annex2!Z437=" ",Annex2!Z437=""),"","Yes")</f>
        <v/>
      </c>
      <c r="BB430" s="33"/>
      <c r="BC430" s="73" t="str">
        <f t="shared" si="116"/>
        <v/>
      </c>
      <c r="BD430" s="33"/>
      <c r="BE430" s="56"/>
    </row>
    <row r="431" spans="1:57">
      <c r="A431" s="45" t="str">
        <f>IF(OR(Annex2!B438="",Annex2!E438=0),"",Annex2!B438)</f>
        <v/>
      </c>
      <c r="B431" s="45" t="str">
        <f>IF(OR(Annex2!D438="",Annex2!D438=0),"",Annex2!D438)</f>
        <v/>
      </c>
      <c r="C431" s="45" t="str">
        <f>IF(Annex2!E438="","",Annex2!E438)</f>
        <v/>
      </c>
      <c r="D431" s="46" t="str">
        <f>IF(Annex2!F438="","",Annex2!F438)</f>
        <v/>
      </c>
      <c r="E431" s="47" t="str">
        <f>IF(OR(Annex2!H438="",Annex2!H438=0),"",Annex2!H438)</f>
        <v/>
      </c>
      <c r="F431" s="33"/>
      <c r="G431" s="34" t="str">
        <f t="shared" si="102"/>
        <v/>
      </c>
      <c r="H431" s="33"/>
      <c r="I431" s="49" t="str">
        <f>IF(OR(Annex2!I438="",Annex2!I438=0),"",Annex2!I438)</f>
        <v/>
      </c>
      <c r="J431" s="53"/>
      <c r="K431" s="54" t="str">
        <f t="shared" si="103"/>
        <v/>
      </c>
      <c r="L431" s="52" t="str">
        <f>IF(OR(Annex2!J438="",Annex2!J438=0),"",Annex2!J438)</f>
        <v/>
      </c>
      <c r="M431" s="52" t="str">
        <f>IF(OR(Annex2!K438="",Annex2!K438=0),"",Annex2!K438)</f>
        <v/>
      </c>
      <c r="N431" s="48" t="str">
        <f>IF(OR(Annex2!L438="",Annex2!L438="N/A"),"",Annex2!L438)</f>
        <v/>
      </c>
      <c r="O431" s="33"/>
      <c r="P431" s="34" t="str">
        <f t="shared" si="104"/>
        <v/>
      </c>
      <c r="Q431" s="52" t="str">
        <f>IF(OR(Annex2!M438="",Annex2!M438=" "),"","Yes")</f>
        <v/>
      </c>
      <c r="R431" s="53"/>
      <c r="S431" s="54" t="str">
        <f t="shared" si="105"/>
        <v/>
      </c>
      <c r="T431" s="48" t="str">
        <f>IF(OR(Annex2!N438="",Annex2!N438=" "),"",Annex2!N438)</f>
        <v/>
      </c>
      <c r="U431" s="33"/>
      <c r="V431" s="34" t="str">
        <f t="shared" si="106"/>
        <v/>
      </c>
      <c r="W431" s="50" t="str">
        <f>IF(OR(Annex2!O438="",Annex2!O438="N/A",Annex2!O438=" "),"",Annex2!O438)</f>
        <v/>
      </c>
      <c r="X431" s="53"/>
      <c r="Y431" s="54" t="str">
        <f t="shared" si="107"/>
        <v/>
      </c>
      <c r="Z431" s="48" t="str">
        <f>IF(OR(Annex2!P438="",Annex2!P438="N/A",Annex2!P438=" "),"",Annex2!P438)</f>
        <v/>
      </c>
      <c r="AA431" s="33"/>
      <c r="AB431" s="34" t="str">
        <f t="shared" si="108"/>
        <v/>
      </c>
      <c r="AC431" s="51" t="str">
        <f>IF(OR(Annex2!Q438="",Annex2!Q438=0),"",Annex2!Q438)</f>
        <v/>
      </c>
      <c r="AD431" s="53"/>
      <c r="AE431" s="54" t="str">
        <f t="shared" si="109"/>
        <v/>
      </c>
      <c r="AF431" s="52" t="str">
        <f>IF(OR(Annex2!R438="",Annex2!R438=0),"",Annex2!R438)</f>
        <v/>
      </c>
      <c r="AG431" s="47" t="str">
        <f>IF(OR(Annex2!S438="",Annex2!S438=0),"",Annex2!S438)</f>
        <v/>
      </c>
      <c r="AH431" s="33"/>
      <c r="AI431" s="33" t="str">
        <f t="shared" si="110"/>
        <v/>
      </c>
      <c r="AJ431" s="51" t="str">
        <f>IF(OR(Annex2!T438="",Annex2!T438=0),"",Annex2!T438)</f>
        <v/>
      </c>
      <c r="AK431" s="53"/>
      <c r="AL431" s="54" t="str">
        <f t="shared" si="111"/>
        <v/>
      </c>
      <c r="AM431" s="47" t="str">
        <f>IF(OR(Annex2!U438="",Annex2!U438="N/A",Annex2!U438=" "),"",Annex2!U438)</f>
        <v/>
      </c>
      <c r="AN431" s="33"/>
      <c r="AO431" s="33" t="str">
        <f t="shared" si="112"/>
        <v/>
      </c>
      <c r="AP431" s="33"/>
      <c r="AQ431" s="51" t="str">
        <f>IF(OR(Annex2!V438="",Annex2!V438=0),"",Annex2!V438)</f>
        <v/>
      </c>
      <c r="AR431" s="53"/>
      <c r="AS431" s="54" t="str">
        <f t="shared" si="113"/>
        <v/>
      </c>
      <c r="AT431" s="71" t="str">
        <f>IF(OR(Annex2!W438="",Annex2!W438=0),"",Annex2!W438)</f>
        <v/>
      </c>
      <c r="AU431" s="48" t="str">
        <f>IF(Annex2!X438&lt;&gt;"Yes","",Annex2!X438)</f>
        <v/>
      </c>
      <c r="AV431" s="33"/>
      <c r="AW431" s="73" t="str">
        <f t="shared" si="114"/>
        <v/>
      </c>
      <c r="AX431" s="50" t="str">
        <f>IF(Annex2!Y438&lt;&gt;"Yes","",Annex2!Y438)</f>
        <v/>
      </c>
      <c r="AY431" s="53"/>
      <c r="AZ431" s="54" t="str">
        <f t="shared" si="115"/>
        <v/>
      </c>
      <c r="BA431" s="48" t="str">
        <f>IF(OR(Annex2!Z438=" ",Annex2!Z438=""),"","Yes")</f>
        <v/>
      </c>
      <c r="BB431" s="33"/>
      <c r="BC431" s="73" t="str">
        <f t="shared" si="116"/>
        <v/>
      </c>
      <c r="BD431" s="33"/>
      <c r="BE431" s="56"/>
    </row>
    <row r="432" spans="1:57">
      <c r="A432" s="45" t="str">
        <f>IF(OR(Annex2!B439="",Annex2!E439=0),"",Annex2!B439)</f>
        <v/>
      </c>
      <c r="B432" s="45" t="str">
        <f>IF(OR(Annex2!D439="",Annex2!D439=0),"",Annex2!D439)</f>
        <v/>
      </c>
      <c r="C432" s="45" t="str">
        <f>IF(Annex2!E439="","",Annex2!E439)</f>
        <v/>
      </c>
      <c r="D432" s="46" t="str">
        <f>IF(Annex2!F439="","",Annex2!F439)</f>
        <v/>
      </c>
      <c r="E432" s="47" t="str">
        <f>IF(OR(Annex2!H439="",Annex2!H439=0),"",Annex2!H439)</f>
        <v/>
      </c>
      <c r="F432" s="33"/>
      <c r="G432" s="34" t="str">
        <f t="shared" si="102"/>
        <v/>
      </c>
      <c r="H432" s="33"/>
      <c r="I432" s="49" t="str">
        <f>IF(OR(Annex2!I439="",Annex2!I439=0),"",Annex2!I439)</f>
        <v/>
      </c>
      <c r="J432" s="53"/>
      <c r="K432" s="54" t="str">
        <f t="shared" si="103"/>
        <v/>
      </c>
      <c r="L432" s="52" t="str">
        <f>IF(OR(Annex2!J439="",Annex2!J439=0),"",Annex2!J439)</f>
        <v/>
      </c>
      <c r="M432" s="52" t="str">
        <f>IF(OR(Annex2!K439="",Annex2!K439=0),"",Annex2!K439)</f>
        <v/>
      </c>
      <c r="N432" s="48" t="str">
        <f>IF(OR(Annex2!L439="",Annex2!L439="N/A"),"",Annex2!L439)</f>
        <v/>
      </c>
      <c r="O432" s="33"/>
      <c r="P432" s="34" t="str">
        <f t="shared" si="104"/>
        <v/>
      </c>
      <c r="Q432" s="52" t="str">
        <f>IF(OR(Annex2!M439="",Annex2!M439=" "),"","Yes")</f>
        <v/>
      </c>
      <c r="R432" s="53"/>
      <c r="S432" s="54" t="str">
        <f t="shared" si="105"/>
        <v/>
      </c>
      <c r="T432" s="48" t="str">
        <f>IF(OR(Annex2!N439="",Annex2!N439=" "),"",Annex2!N439)</f>
        <v/>
      </c>
      <c r="U432" s="33"/>
      <c r="V432" s="34" t="str">
        <f t="shared" si="106"/>
        <v/>
      </c>
      <c r="W432" s="50" t="str">
        <f>IF(OR(Annex2!O439="",Annex2!O439="N/A",Annex2!O439=" "),"",Annex2!O439)</f>
        <v/>
      </c>
      <c r="X432" s="53"/>
      <c r="Y432" s="54" t="str">
        <f t="shared" si="107"/>
        <v/>
      </c>
      <c r="Z432" s="48" t="str">
        <f>IF(OR(Annex2!P439="",Annex2!P439="N/A",Annex2!P439=" "),"",Annex2!P439)</f>
        <v/>
      </c>
      <c r="AA432" s="33"/>
      <c r="AB432" s="34" t="str">
        <f t="shared" si="108"/>
        <v/>
      </c>
      <c r="AC432" s="51" t="str">
        <f>IF(OR(Annex2!Q439="",Annex2!Q439=0),"",Annex2!Q439)</f>
        <v/>
      </c>
      <c r="AD432" s="53"/>
      <c r="AE432" s="54" t="str">
        <f t="shared" si="109"/>
        <v/>
      </c>
      <c r="AF432" s="52" t="str">
        <f>IF(OR(Annex2!R439="",Annex2!R439=0),"",Annex2!R439)</f>
        <v/>
      </c>
      <c r="AG432" s="47" t="str">
        <f>IF(OR(Annex2!S439="",Annex2!S439=0),"",Annex2!S439)</f>
        <v/>
      </c>
      <c r="AH432" s="33"/>
      <c r="AI432" s="33" t="str">
        <f t="shared" si="110"/>
        <v/>
      </c>
      <c r="AJ432" s="51" t="str">
        <f>IF(OR(Annex2!T439="",Annex2!T439=0),"",Annex2!T439)</f>
        <v/>
      </c>
      <c r="AK432" s="53"/>
      <c r="AL432" s="54" t="str">
        <f t="shared" si="111"/>
        <v/>
      </c>
      <c r="AM432" s="47" t="str">
        <f>IF(OR(Annex2!U439="",Annex2!U439="N/A",Annex2!U439=" "),"",Annex2!U439)</f>
        <v/>
      </c>
      <c r="AN432" s="33"/>
      <c r="AO432" s="33" t="str">
        <f t="shared" si="112"/>
        <v/>
      </c>
      <c r="AP432" s="33"/>
      <c r="AQ432" s="51" t="str">
        <f>IF(OR(Annex2!V439="",Annex2!V439=0),"",Annex2!V439)</f>
        <v/>
      </c>
      <c r="AR432" s="53"/>
      <c r="AS432" s="54" t="str">
        <f t="shared" si="113"/>
        <v/>
      </c>
      <c r="AT432" s="71" t="str">
        <f>IF(OR(Annex2!W439="",Annex2!W439=0),"",Annex2!W439)</f>
        <v/>
      </c>
      <c r="AU432" s="48" t="str">
        <f>IF(Annex2!X439&lt;&gt;"Yes","",Annex2!X439)</f>
        <v/>
      </c>
      <c r="AV432" s="33"/>
      <c r="AW432" s="73" t="str">
        <f t="shared" si="114"/>
        <v/>
      </c>
      <c r="AX432" s="50" t="str">
        <f>IF(Annex2!Y439&lt;&gt;"Yes","",Annex2!Y439)</f>
        <v/>
      </c>
      <c r="AY432" s="53"/>
      <c r="AZ432" s="54" t="str">
        <f t="shared" si="115"/>
        <v/>
      </c>
      <c r="BA432" s="48" t="str">
        <f>IF(OR(Annex2!Z439=" ",Annex2!Z439=""),"","Yes")</f>
        <v/>
      </c>
      <c r="BB432" s="33"/>
      <c r="BC432" s="73" t="str">
        <f t="shared" si="116"/>
        <v/>
      </c>
      <c r="BD432" s="33"/>
      <c r="BE432" s="56"/>
    </row>
    <row r="433" spans="1:57">
      <c r="A433" s="45" t="str">
        <f>IF(OR(Annex2!B440="",Annex2!E440=0),"",Annex2!B440)</f>
        <v/>
      </c>
      <c r="B433" s="45" t="str">
        <f>IF(OR(Annex2!D440="",Annex2!D440=0),"",Annex2!D440)</f>
        <v/>
      </c>
      <c r="C433" s="45" t="str">
        <f>IF(Annex2!E440="","",Annex2!E440)</f>
        <v/>
      </c>
      <c r="D433" s="46" t="str">
        <f>IF(Annex2!F440="","",Annex2!F440)</f>
        <v/>
      </c>
      <c r="E433" s="47" t="str">
        <f>IF(OR(Annex2!H440="",Annex2!H440=0),"",Annex2!H440)</f>
        <v/>
      </c>
      <c r="F433" s="33"/>
      <c r="G433" s="34" t="str">
        <f t="shared" si="102"/>
        <v/>
      </c>
      <c r="H433" s="33"/>
      <c r="I433" s="49" t="str">
        <f>IF(OR(Annex2!I440="",Annex2!I440=0),"",Annex2!I440)</f>
        <v/>
      </c>
      <c r="J433" s="53"/>
      <c r="K433" s="54" t="str">
        <f t="shared" si="103"/>
        <v/>
      </c>
      <c r="L433" s="52" t="str">
        <f>IF(OR(Annex2!J440="",Annex2!J440=0),"",Annex2!J440)</f>
        <v/>
      </c>
      <c r="M433" s="52" t="str">
        <f>IF(OR(Annex2!K440="",Annex2!K440=0),"",Annex2!K440)</f>
        <v/>
      </c>
      <c r="N433" s="48" t="str">
        <f>IF(OR(Annex2!L440="",Annex2!L440="N/A"),"",Annex2!L440)</f>
        <v/>
      </c>
      <c r="O433" s="33"/>
      <c r="P433" s="34" t="str">
        <f t="shared" si="104"/>
        <v/>
      </c>
      <c r="Q433" s="52" t="str">
        <f>IF(OR(Annex2!M440="",Annex2!M440=" "),"","Yes")</f>
        <v/>
      </c>
      <c r="R433" s="53"/>
      <c r="S433" s="54" t="str">
        <f t="shared" si="105"/>
        <v/>
      </c>
      <c r="T433" s="48" t="str">
        <f>IF(OR(Annex2!N440="",Annex2!N440=" "),"",Annex2!N440)</f>
        <v/>
      </c>
      <c r="U433" s="33"/>
      <c r="V433" s="34" t="str">
        <f t="shared" si="106"/>
        <v/>
      </c>
      <c r="W433" s="50" t="str">
        <f>IF(OR(Annex2!O440="",Annex2!O440="N/A",Annex2!O440=" "),"",Annex2!O440)</f>
        <v/>
      </c>
      <c r="X433" s="53"/>
      <c r="Y433" s="54" t="str">
        <f t="shared" si="107"/>
        <v/>
      </c>
      <c r="Z433" s="48" t="str">
        <f>IF(OR(Annex2!P440="",Annex2!P440="N/A",Annex2!P440=" "),"",Annex2!P440)</f>
        <v/>
      </c>
      <c r="AA433" s="33"/>
      <c r="AB433" s="34" t="str">
        <f t="shared" si="108"/>
        <v/>
      </c>
      <c r="AC433" s="51" t="str">
        <f>IF(OR(Annex2!Q440="",Annex2!Q440=0),"",Annex2!Q440)</f>
        <v/>
      </c>
      <c r="AD433" s="53"/>
      <c r="AE433" s="54" t="str">
        <f t="shared" si="109"/>
        <v/>
      </c>
      <c r="AF433" s="52" t="str">
        <f>IF(OR(Annex2!R440="",Annex2!R440=0),"",Annex2!R440)</f>
        <v/>
      </c>
      <c r="AG433" s="47" t="str">
        <f>IF(OR(Annex2!S440="",Annex2!S440=0),"",Annex2!S440)</f>
        <v/>
      </c>
      <c r="AH433" s="33"/>
      <c r="AI433" s="33" t="str">
        <f t="shared" si="110"/>
        <v/>
      </c>
      <c r="AJ433" s="51" t="str">
        <f>IF(OR(Annex2!T440="",Annex2!T440=0),"",Annex2!T440)</f>
        <v/>
      </c>
      <c r="AK433" s="53"/>
      <c r="AL433" s="54" t="str">
        <f t="shared" si="111"/>
        <v/>
      </c>
      <c r="AM433" s="47" t="str">
        <f>IF(OR(Annex2!U440="",Annex2!U440="N/A",Annex2!U440=" "),"",Annex2!U440)</f>
        <v/>
      </c>
      <c r="AN433" s="33"/>
      <c r="AO433" s="33" t="str">
        <f t="shared" si="112"/>
        <v/>
      </c>
      <c r="AP433" s="33"/>
      <c r="AQ433" s="51" t="str">
        <f>IF(OR(Annex2!V440="",Annex2!V440=0),"",Annex2!V440)</f>
        <v/>
      </c>
      <c r="AR433" s="53"/>
      <c r="AS433" s="54" t="str">
        <f t="shared" si="113"/>
        <v/>
      </c>
      <c r="AT433" s="71" t="str">
        <f>IF(OR(Annex2!W440="",Annex2!W440=0),"",Annex2!W440)</f>
        <v/>
      </c>
      <c r="AU433" s="48" t="str">
        <f>IF(Annex2!X440&lt;&gt;"Yes","",Annex2!X440)</f>
        <v/>
      </c>
      <c r="AV433" s="33"/>
      <c r="AW433" s="73" t="str">
        <f t="shared" si="114"/>
        <v/>
      </c>
      <c r="AX433" s="50" t="str">
        <f>IF(Annex2!Y440&lt;&gt;"Yes","",Annex2!Y440)</f>
        <v/>
      </c>
      <c r="AY433" s="53"/>
      <c r="AZ433" s="54" t="str">
        <f t="shared" si="115"/>
        <v/>
      </c>
      <c r="BA433" s="48" t="str">
        <f>IF(OR(Annex2!Z440=" ",Annex2!Z440=""),"","Yes")</f>
        <v/>
      </c>
      <c r="BB433" s="33"/>
      <c r="BC433" s="73" t="str">
        <f t="shared" si="116"/>
        <v/>
      </c>
      <c r="BD433" s="33"/>
      <c r="BE433" s="56"/>
    </row>
    <row r="434" spans="1:57">
      <c r="A434" s="45" t="str">
        <f>IF(OR(Annex2!B441="",Annex2!E441=0),"",Annex2!B441)</f>
        <v/>
      </c>
      <c r="B434" s="45" t="str">
        <f>IF(OR(Annex2!D441="",Annex2!D441=0),"",Annex2!D441)</f>
        <v/>
      </c>
      <c r="C434" s="45" t="str">
        <f>IF(Annex2!E441="","",Annex2!E441)</f>
        <v/>
      </c>
      <c r="D434" s="46" t="str">
        <f>IF(Annex2!F441="","",Annex2!F441)</f>
        <v/>
      </c>
      <c r="E434" s="47" t="str">
        <f>IF(OR(Annex2!H441="",Annex2!H441=0),"",Annex2!H441)</f>
        <v/>
      </c>
      <c r="F434" s="33"/>
      <c r="G434" s="34" t="str">
        <f t="shared" si="102"/>
        <v/>
      </c>
      <c r="H434" s="33"/>
      <c r="I434" s="49" t="str">
        <f>IF(OR(Annex2!I441="",Annex2!I441=0),"",Annex2!I441)</f>
        <v/>
      </c>
      <c r="J434" s="53"/>
      <c r="K434" s="54" t="str">
        <f t="shared" si="103"/>
        <v/>
      </c>
      <c r="L434" s="52" t="str">
        <f>IF(OR(Annex2!J441="",Annex2!J441=0),"",Annex2!J441)</f>
        <v/>
      </c>
      <c r="M434" s="52" t="str">
        <f>IF(OR(Annex2!K441="",Annex2!K441=0),"",Annex2!K441)</f>
        <v/>
      </c>
      <c r="N434" s="48" t="str">
        <f>IF(OR(Annex2!L441="",Annex2!L441="N/A"),"",Annex2!L441)</f>
        <v/>
      </c>
      <c r="O434" s="33"/>
      <c r="P434" s="34" t="str">
        <f t="shared" si="104"/>
        <v/>
      </c>
      <c r="Q434" s="52" t="str">
        <f>IF(OR(Annex2!M441="",Annex2!M441=" "),"","Yes")</f>
        <v/>
      </c>
      <c r="R434" s="53"/>
      <c r="S434" s="54" t="str">
        <f t="shared" si="105"/>
        <v/>
      </c>
      <c r="T434" s="48" t="str">
        <f>IF(OR(Annex2!N441="",Annex2!N441=" "),"",Annex2!N441)</f>
        <v/>
      </c>
      <c r="U434" s="33"/>
      <c r="V434" s="34" t="str">
        <f t="shared" si="106"/>
        <v/>
      </c>
      <c r="W434" s="50" t="str">
        <f>IF(OR(Annex2!O441="",Annex2!O441="N/A",Annex2!O441=" "),"",Annex2!O441)</f>
        <v/>
      </c>
      <c r="X434" s="53"/>
      <c r="Y434" s="54" t="str">
        <f t="shared" si="107"/>
        <v/>
      </c>
      <c r="Z434" s="48" t="str">
        <f>IF(OR(Annex2!P441="",Annex2!P441="N/A",Annex2!P441=" "),"",Annex2!P441)</f>
        <v/>
      </c>
      <c r="AA434" s="33"/>
      <c r="AB434" s="34" t="str">
        <f t="shared" si="108"/>
        <v/>
      </c>
      <c r="AC434" s="51" t="str">
        <f>IF(OR(Annex2!Q441="",Annex2!Q441=0),"",Annex2!Q441)</f>
        <v/>
      </c>
      <c r="AD434" s="53"/>
      <c r="AE434" s="54" t="str">
        <f t="shared" si="109"/>
        <v/>
      </c>
      <c r="AF434" s="52" t="str">
        <f>IF(OR(Annex2!R441="",Annex2!R441=0),"",Annex2!R441)</f>
        <v/>
      </c>
      <c r="AG434" s="47" t="str">
        <f>IF(OR(Annex2!S441="",Annex2!S441=0),"",Annex2!S441)</f>
        <v/>
      </c>
      <c r="AH434" s="33"/>
      <c r="AI434" s="33" t="str">
        <f t="shared" si="110"/>
        <v/>
      </c>
      <c r="AJ434" s="51" t="str">
        <f>IF(OR(Annex2!T441="",Annex2!T441=0),"",Annex2!T441)</f>
        <v/>
      </c>
      <c r="AK434" s="53"/>
      <c r="AL434" s="54" t="str">
        <f t="shared" si="111"/>
        <v/>
      </c>
      <c r="AM434" s="47" t="str">
        <f>IF(OR(Annex2!U441="",Annex2!U441="N/A",Annex2!U441=" "),"",Annex2!U441)</f>
        <v/>
      </c>
      <c r="AN434" s="33"/>
      <c r="AO434" s="33" t="str">
        <f t="shared" si="112"/>
        <v/>
      </c>
      <c r="AP434" s="33"/>
      <c r="AQ434" s="51" t="str">
        <f>IF(OR(Annex2!V441="",Annex2!V441=0),"",Annex2!V441)</f>
        <v/>
      </c>
      <c r="AR434" s="53"/>
      <c r="AS434" s="54" t="str">
        <f t="shared" si="113"/>
        <v/>
      </c>
      <c r="AT434" s="71" t="str">
        <f>IF(OR(Annex2!W441="",Annex2!W441=0),"",Annex2!W441)</f>
        <v/>
      </c>
      <c r="AU434" s="48" t="str">
        <f>IF(Annex2!X441&lt;&gt;"Yes","",Annex2!X441)</f>
        <v/>
      </c>
      <c r="AV434" s="33"/>
      <c r="AW434" s="73" t="str">
        <f t="shared" si="114"/>
        <v/>
      </c>
      <c r="AX434" s="50" t="str">
        <f>IF(Annex2!Y441&lt;&gt;"Yes","",Annex2!Y441)</f>
        <v/>
      </c>
      <c r="AY434" s="53"/>
      <c r="AZ434" s="54" t="str">
        <f t="shared" si="115"/>
        <v/>
      </c>
      <c r="BA434" s="48" t="str">
        <f>IF(OR(Annex2!Z441=" ",Annex2!Z441=""),"","Yes")</f>
        <v/>
      </c>
      <c r="BB434" s="33"/>
      <c r="BC434" s="73" t="str">
        <f t="shared" si="116"/>
        <v/>
      </c>
      <c r="BD434" s="33"/>
      <c r="BE434" s="56"/>
    </row>
    <row r="435" spans="1:57">
      <c r="A435" s="45" t="str">
        <f>IF(OR(Annex2!B442="",Annex2!E442=0),"",Annex2!B442)</f>
        <v/>
      </c>
      <c r="B435" s="45" t="str">
        <f>IF(OR(Annex2!D442="",Annex2!D442=0),"",Annex2!D442)</f>
        <v/>
      </c>
      <c r="C435" s="45" t="str">
        <f>IF(Annex2!E442="","",Annex2!E442)</f>
        <v/>
      </c>
      <c r="D435" s="46" t="str">
        <f>IF(Annex2!F442="","",Annex2!F442)</f>
        <v/>
      </c>
      <c r="E435" s="47" t="str">
        <f>IF(OR(Annex2!H442="",Annex2!H442=0),"",Annex2!H442)</f>
        <v/>
      </c>
      <c r="F435" s="33"/>
      <c r="G435" s="34" t="str">
        <f t="shared" si="102"/>
        <v/>
      </c>
      <c r="H435" s="33"/>
      <c r="I435" s="49" t="str">
        <f>IF(OR(Annex2!I442="",Annex2!I442=0),"",Annex2!I442)</f>
        <v/>
      </c>
      <c r="J435" s="53"/>
      <c r="K435" s="54" t="str">
        <f t="shared" si="103"/>
        <v/>
      </c>
      <c r="L435" s="52" t="str">
        <f>IF(OR(Annex2!J442="",Annex2!J442=0),"",Annex2!J442)</f>
        <v/>
      </c>
      <c r="M435" s="52" t="str">
        <f>IF(OR(Annex2!K442="",Annex2!K442=0),"",Annex2!K442)</f>
        <v/>
      </c>
      <c r="N435" s="48" t="str">
        <f>IF(OR(Annex2!L442="",Annex2!L442="N/A"),"",Annex2!L442)</f>
        <v/>
      </c>
      <c r="O435" s="33"/>
      <c r="P435" s="34" t="str">
        <f t="shared" si="104"/>
        <v/>
      </c>
      <c r="Q435" s="52" t="str">
        <f>IF(OR(Annex2!M442="",Annex2!M442=" "),"","Yes")</f>
        <v/>
      </c>
      <c r="R435" s="53"/>
      <c r="S435" s="54" t="str">
        <f t="shared" si="105"/>
        <v/>
      </c>
      <c r="T435" s="48" t="str">
        <f>IF(OR(Annex2!N442="",Annex2!N442=" "),"",Annex2!N442)</f>
        <v/>
      </c>
      <c r="U435" s="33"/>
      <c r="V435" s="34" t="str">
        <f t="shared" si="106"/>
        <v/>
      </c>
      <c r="W435" s="50" t="str">
        <f>IF(OR(Annex2!O442="",Annex2!O442="N/A",Annex2!O442=" "),"",Annex2!O442)</f>
        <v/>
      </c>
      <c r="X435" s="53"/>
      <c r="Y435" s="54" t="str">
        <f t="shared" si="107"/>
        <v/>
      </c>
      <c r="Z435" s="48" t="str">
        <f>IF(OR(Annex2!P442="",Annex2!P442="N/A",Annex2!P442=" "),"",Annex2!P442)</f>
        <v/>
      </c>
      <c r="AA435" s="33"/>
      <c r="AB435" s="34" t="str">
        <f t="shared" si="108"/>
        <v/>
      </c>
      <c r="AC435" s="51" t="str">
        <f>IF(OR(Annex2!Q442="",Annex2!Q442=0),"",Annex2!Q442)</f>
        <v/>
      </c>
      <c r="AD435" s="53"/>
      <c r="AE435" s="54" t="str">
        <f t="shared" si="109"/>
        <v/>
      </c>
      <c r="AF435" s="52" t="str">
        <f>IF(OR(Annex2!R442="",Annex2!R442=0),"",Annex2!R442)</f>
        <v/>
      </c>
      <c r="AG435" s="47" t="str">
        <f>IF(OR(Annex2!S442="",Annex2!S442=0),"",Annex2!S442)</f>
        <v/>
      </c>
      <c r="AH435" s="33"/>
      <c r="AI435" s="33" t="str">
        <f t="shared" si="110"/>
        <v/>
      </c>
      <c r="AJ435" s="51" t="str">
        <f>IF(OR(Annex2!T442="",Annex2!T442=0),"",Annex2!T442)</f>
        <v/>
      </c>
      <c r="AK435" s="53"/>
      <c r="AL435" s="54" t="str">
        <f t="shared" si="111"/>
        <v/>
      </c>
      <c r="AM435" s="47" t="str">
        <f>IF(OR(Annex2!U442="",Annex2!U442="N/A",Annex2!U442=" "),"",Annex2!U442)</f>
        <v/>
      </c>
      <c r="AN435" s="33"/>
      <c r="AO435" s="33" t="str">
        <f t="shared" si="112"/>
        <v/>
      </c>
      <c r="AP435" s="33"/>
      <c r="AQ435" s="51" t="str">
        <f>IF(OR(Annex2!V442="",Annex2!V442=0),"",Annex2!V442)</f>
        <v/>
      </c>
      <c r="AR435" s="53"/>
      <c r="AS435" s="54" t="str">
        <f t="shared" si="113"/>
        <v/>
      </c>
      <c r="AT435" s="71" t="str">
        <f>IF(OR(Annex2!W442="",Annex2!W442=0),"",Annex2!W442)</f>
        <v/>
      </c>
      <c r="AU435" s="48" t="str">
        <f>IF(Annex2!X442&lt;&gt;"Yes","",Annex2!X442)</f>
        <v/>
      </c>
      <c r="AV435" s="33"/>
      <c r="AW435" s="73" t="str">
        <f t="shared" si="114"/>
        <v/>
      </c>
      <c r="AX435" s="50" t="str">
        <f>IF(Annex2!Y442&lt;&gt;"Yes","",Annex2!Y442)</f>
        <v/>
      </c>
      <c r="AY435" s="53"/>
      <c r="AZ435" s="54" t="str">
        <f t="shared" si="115"/>
        <v/>
      </c>
      <c r="BA435" s="48" t="str">
        <f>IF(OR(Annex2!Z442=" ",Annex2!Z442=""),"","Yes")</f>
        <v/>
      </c>
      <c r="BB435" s="33"/>
      <c r="BC435" s="73" t="str">
        <f t="shared" si="116"/>
        <v/>
      </c>
      <c r="BD435" s="33"/>
      <c r="BE435" s="56"/>
    </row>
    <row r="436" spans="1:57">
      <c r="A436" s="45" t="str">
        <f>IF(OR(Annex2!B443="",Annex2!E443=0),"",Annex2!B443)</f>
        <v/>
      </c>
      <c r="B436" s="45" t="str">
        <f>IF(OR(Annex2!D443="",Annex2!D443=0),"",Annex2!D443)</f>
        <v/>
      </c>
      <c r="C436" s="45" t="str">
        <f>IF(Annex2!E443="","",Annex2!E443)</f>
        <v/>
      </c>
      <c r="D436" s="46" t="str">
        <f>IF(Annex2!F443="","",Annex2!F443)</f>
        <v/>
      </c>
      <c r="E436" s="47" t="str">
        <f>IF(OR(Annex2!H443="",Annex2!H443=0),"",Annex2!H443)</f>
        <v/>
      </c>
      <c r="F436" s="33"/>
      <c r="G436" s="34" t="str">
        <f t="shared" si="102"/>
        <v/>
      </c>
      <c r="H436" s="33"/>
      <c r="I436" s="49" t="str">
        <f>IF(OR(Annex2!I443="",Annex2!I443=0),"",Annex2!I443)</f>
        <v/>
      </c>
      <c r="J436" s="53"/>
      <c r="K436" s="54" t="str">
        <f t="shared" si="103"/>
        <v/>
      </c>
      <c r="L436" s="52" t="str">
        <f>IF(OR(Annex2!J443="",Annex2!J443=0),"",Annex2!J443)</f>
        <v/>
      </c>
      <c r="M436" s="52" t="str">
        <f>IF(OR(Annex2!K443="",Annex2!K443=0),"",Annex2!K443)</f>
        <v/>
      </c>
      <c r="N436" s="48" t="str">
        <f>IF(OR(Annex2!L443="",Annex2!L443="N/A"),"",Annex2!L443)</f>
        <v/>
      </c>
      <c r="O436" s="33"/>
      <c r="P436" s="34" t="str">
        <f t="shared" si="104"/>
        <v/>
      </c>
      <c r="Q436" s="52" t="str">
        <f>IF(OR(Annex2!M443="",Annex2!M443=" "),"","Yes")</f>
        <v/>
      </c>
      <c r="R436" s="53"/>
      <c r="S436" s="54" t="str">
        <f t="shared" si="105"/>
        <v/>
      </c>
      <c r="T436" s="48" t="str">
        <f>IF(OR(Annex2!N443="",Annex2!N443=" "),"",Annex2!N443)</f>
        <v/>
      </c>
      <c r="U436" s="33"/>
      <c r="V436" s="34" t="str">
        <f t="shared" si="106"/>
        <v/>
      </c>
      <c r="W436" s="50" t="str">
        <f>IF(OR(Annex2!O443="",Annex2!O443="N/A",Annex2!O443=" "),"",Annex2!O443)</f>
        <v/>
      </c>
      <c r="X436" s="53"/>
      <c r="Y436" s="54" t="str">
        <f t="shared" si="107"/>
        <v/>
      </c>
      <c r="Z436" s="48" t="str">
        <f>IF(OR(Annex2!P443="",Annex2!P443="N/A",Annex2!P443=" "),"",Annex2!P443)</f>
        <v/>
      </c>
      <c r="AA436" s="33"/>
      <c r="AB436" s="34" t="str">
        <f t="shared" si="108"/>
        <v/>
      </c>
      <c r="AC436" s="51" t="str">
        <f>IF(OR(Annex2!Q443="",Annex2!Q443=0),"",Annex2!Q443)</f>
        <v/>
      </c>
      <c r="AD436" s="53"/>
      <c r="AE436" s="54" t="str">
        <f t="shared" si="109"/>
        <v/>
      </c>
      <c r="AF436" s="52" t="str">
        <f>IF(OR(Annex2!R443="",Annex2!R443=0),"",Annex2!R443)</f>
        <v/>
      </c>
      <c r="AG436" s="47" t="str">
        <f>IF(OR(Annex2!S443="",Annex2!S443=0),"",Annex2!S443)</f>
        <v/>
      </c>
      <c r="AH436" s="33"/>
      <c r="AI436" s="33" t="str">
        <f t="shared" si="110"/>
        <v/>
      </c>
      <c r="AJ436" s="51" t="str">
        <f>IF(OR(Annex2!T443="",Annex2!T443=0),"",Annex2!T443)</f>
        <v/>
      </c>
      <c r="AK436" s="53"/>
      <c r="AL436" s="54" t="str">
        <f t="shared" si="111"/>
        <v/>
      </c>
      <c r="AM436" s="47" t="str">
        <f>IF(OR(Annex2!U443="",Annex2!U443="N/A",Annex2!U443=" "),"",Annex2!U443)</f>
        <v/>
      </c>
      <c r="AN436" s="33"/>
      <c r="AO436" s="33" t="str">
        <f t="shared" si="112"/>
        <v/>
      </c>
      <c r="AP436" s="33"/>
      <c r="AQ436" s="51" t="str">
        <f>IF(OR(Annex2!V443="",Annex2!V443=0),"",Annex2!V443)</f>
        <v/>
      </c>
      <c r="AR436" s="53"/>
      <c r="AS436" s="54" t="str">
        <f t="shared" si="113"/>
        <v/>
      </c>
      <c r="AT436" s="71" t="str">
        <f>IF(OR(Annex2!W443="",Annex2!W443=0),"",Annex2!W443)</f>
        <v/>
      </c>
      <c r="AU436" s="48" t="str">
        <f>IF(Annex2!X443&lt;&gt;"Yes","",Annex2!X443)</f>
        <v/>
      </c>
      <c r="AV436" s="33"/>
      <c r="AW436" s="73" t="str">
        <f t="shared" si="114"/>
        <v/>
      </c>
      <c r="AX436" s="50" t="str">
        <f>IF(Annex2!Y443&lt;&gt;"Yes","",Annex2!Y443)</f>
        <v/>
      </c>
      <c r="AY436" s="53"/>
      <c r="AZ436" s="54" t="str">
        <f t="shared" si="115"/>
        <v/>
      </c>
      <c r="BA436" s="48" t="str">
        <f>IF(OR(Annex2!Z443=" ",Annex2!Z443=""),"","Yes")</f>
        <v/>
      </c>
      <c r="BB436" s="33"/>
      <c r="BC436" s="73" t="str">
        <f t="shared" si="116"/>
        <v/>
      </c>
      <c r="BD436" s="33"/>
      <c r="BE436" s="56"/>
    </row>
    <row r="437" spans="1:57">
      <c r="A437" s="45" t="str">
        <f>IF(OR(Annex2!B444="",Annex2!E444=0),"",Annex2!B444)</f>
        <v/>
      </c>
      <c r="B437" s="45" t="str">
        <f>IF(OR(Annex2!D444="",Annex2!D444=0),"",Annex2!D444)</f>
        <v/>
      </c>
      <c r="C437" s="45" t="str">
        <f>IF(Annex2!E444="","",Annex2!E444)</f>
        <v/>
      </c>
      <c r="D437" s="46" t="str">
        <f>IF(Annex2!F444="","",Annex2!F444)</f>
        <v/>
      </c>
      <c r="E437" s="47" t="str">
        <f>IF(OR(Annex2!H444="",Annex2!H444=0),"",Annex2!H444)</f>
        <v/>
      </c>
      <c r="F437" s="33"/>
      <c r="G437" s="34" t="str">
        <f t="shared" si="102"/>
        <v/>
      </c>
      <c r="H437" s="33"/>
      <c r="I437" s="49" t="str">
        <f>IF(OR(Annex2!I444="",Annex2!I444=0),"",Annex2!I444)</f>
        <v/>
      </c>
      <c r="J437" s="53"/>
      <c r="K437" s="54" t="str">
        <f t="shared" si="103"/>
        <v/>
      </c>
      <c r="L437" s="52" t="str">
        <f>IF(OR(Annex2!J444="",Annex2!J444=0),"",Annex2!J444)</f>
        <v/>
      </c>
      <c r="M437" s="52" t="str">
        <f>IF(OR(Annex2!K444="",Annex2!K444=0),"",Annex2!K444)</f>
        <v/>
      </c>
      <c r="N437" s="48" t="str">
        <f>IF(OR(Annex2!L444="",Annex2!L444="N/A"),"",Annex2!L444)</f>
        <v/>
      </c>
      <c r="O437" s="33"/>
      <c r="P437" s="34" t="str">
        <f t="shared" si="104"/>
        <v/>
      </c>
      <c r="Q437" s="52" t="str">
        <f>IF(OR(Annex2!M444="",Annex2!M444=" "),"","Yes")</f>
        <v/>
      </c>
      <c r="R437" s="53"/>
      <c r="S437" s="54" t="str">
        <f t="shared" si="105"/>
        <v/>
      </c>
      <c r="T437" s="48" t="str">
        <f>IF(OR(Annex2!N444="",Annex2!N444=" "),"",Annex2!N444)</f>
        <v/>
      </c>
      <c r="U437" s="33"/>
      <c r="V437" s="34" t="str">
        <f t="shared" si="106"/>
        <v/>
      </c>
      <c r="W437" s="50" t="str">
        <f>IF(OR(Annex2!O444="",Annex2!O444="N/A",Annex2!O444=" "),"",Annex2!O444)</f>
        <v/>
      </c>
      <c r="X437" s="53"/>
      <c r="Y437" s="54" t="str">
        <f t="shared" si="107"/>
        <v/>
      </c>
      <c r="Z437" s="48" t="str">
        <f>IF(OR(Annex2!P444="",Annex2!P444="N/A",Annex2!P444=" "),"",Annex2!P444)</f>
        <v/>
      </c>
      <c r="AA437" s="33"/>
      <c r="AB437" s="34" t="str">
        <f t="shared" si="108"/>
        <v/>
      </c>
      <c r="AC437" s="51" t="str">
        <f>IF(OR(Annex2!Q444="",Annex2!Q444=0),"",Annex2!Q444)</f>
        <v/>
      </c>
      <c r="AD437" s="53"/>
      <c r="AE437" s="54" t="str">
        <f t="shared" si="109"/>
        <v/>
      </c>
      <c r="AF437" s="52" t="str">
        <f>IF(OR(Annex2!R444="",Annex2!R444=0),"",Annex2!R444)</f>
        <v/>
      </c>
      <c r="AG437" s="47" t="str">
        <f>IF(OR(Annex2!S444="",Annex2!S444=0),"",Annex2!S444)</f>
        <v/>
      </c>
      <c r="AH437" s="33"/>
      <c r="AI437" s="33" t="str">
        <f t="shared" si="110"/>
        <v/>
      </c>
      <c r="AJ437" s="51" t="str">
        <f>IF(OR(Annex2!T444="",Annex2!T444=0),"",Annex2!T444)</f>
        <v/>
      </c>
      <c r="AK437" s="53"/>
      <c r="AL437" s="54" t="str">
        <f t="shared" si="111"/>
        <v/>
      </c>
      <c r="AM437" s="47" t="str">
        <f>IF(OR(Annex2!U444="",Annex2!U444="N/A",Annex2!U444=" "),"",Annex2!U444)</f>
        <v/>
      </c>
      <c r="AN437" s="33"/>
      <c r="AO437" s="33" t="str">
        <f t="shared" si="112"/>
        <v/>
      </c>
      <c r="AP437" s="33"/>
      <c r="AQ437" s="51" t="str">
        <f>IF(OR(Annex2!V444="",Annex2!V444=0),"",Annex2!V444)</f>
        <v/>
      </c>
      <c r="AR437" s="53"/>
      <c r="AS437" s="54" t="str">
        <f t="shared" si="113"/>
        <v/>
      </c>
      <c r="AT437" s="71" t="str">
        <f>IF(OR(Annex2!W444="",Annex2!W444=0),"",Annex2!W444)</f>
        <v/>
      </c>
      <c r="AU437" s="48" t="str">
        <f>IF(Annex2!X444&lt;&gt;"Yes","",Annex2!X444)</f>
        <v/>
      </c>
      <c r="AV437" s="33"/>
      <c r="AW437" s="73" t="str">
        <f t="shared" si="114"/>
        <v/>
      </c>
      <c r="AX437" s="50" t="str">
        <f>IF(Annex2!Y444&lt;&gt;"Yes","",Annex2!Y444)</f>
        <v/>
      </c>
      <c r="AY437" s="53"/>
      <c r="AZ437" s="54" t="str">
        <f t="shared" si="115"/>
        <v/>
      </c>
      <c r="BA437" s="48" t="str">
        <f>IF(OR(Annex2!Z444=" ",Annex2!Z444=""),"","Yes")</f>
        <v/>
      </c>
      <c r="BB437" s="33"/>
      <c r="BC437" s="73" t="str">
        <f t="shared" si="116"/>
        <v/>
      </c>
      <c r="BD437" s="33"/>
      <c r="BE437" s="56"/>
    </row>
    <row r="438" spans="1:57">
      <c r="A438" s="45" t="str">
        <f>IF(OR(Annex2!B445="",Annex2!E445=0),"",Annex2!B445)</f>
        <v/>
      </c>
      <c r="B438" s="45" t="str">
        <f>IF(OR(Annex2!D445="",Annex2!D445=0),"",Annex2!D445)</f>
        <v/>
      </c>
      <c r="C438" s="45" t="str">
        <f>IF(Annex2!E445="","",Annex2!E445)</f>
        <v/>
      </c>
      <c r="D438" s="46" t="str">
        <f>IF(Annex2!F445="","",Annex2!F445)</f>
        <v/>
      </c>
      <c r="E438" s="47" t="str">
        <f>IF(OR(Annex2!H445="",Annex2!H445=0),"",Annex2!H445)</f>
        <v/>
      </c>
      <c r="F438" s="33"/>
      <c r="G438" s="34" t="str">
        <f t="shared" si="102"/>
        <v/>
      </c>
      <c r="H438" s="33"/>
      <c r="I438" s="49" t="str">
        <f>IF(OR(Annex2!I445="",Annex2!I445=0),"",Annex2!I445)</f>
        <v/>
      </c>
      <c r="J438" s="53"/>
      <c r="K438" s="54" t="str">
        <f t="shared" si="103"/>
        <v/>
      </c>
      <c r="L438" s="52" t="str">
        <f>IF(OR(Annex2!J445="",Annex2!J445=0),"",Annex2!J445)</f>
        <v/>
      </c>
      <c r="M438" s="52" t="str">
        <f>IF(OR(Annex2!K445="",Annex2!K445=0),"",Annex2!K445)</f>
        <v/>
      </c>
      <c r="N438" s="48" t="str">
        <f>IF(OR(Annex2!L445="",Annex2!L445="N/A"),"",Annex2!L445)</f>
        <v/>
      </c>
      <c r="O438" s="33"/>
      <c r="P438" s="34" t="str">
        <f t="shared" si="104"/>
        <v/>
      </c>
      <c r="Q438" s="52" t="str">
        <f>IF(OR(Annex2!M445="",Annex2!M445=" "),"","Yes")</f>
        <v/>
      </c>
      <c r="R438" s="53"/>
      <c r="S438" s="54" t="str">
        <f t="shared" si="105"/>
        <v/>
      </c>
      <c r="T438" s="48" t="str">
        <f>IF(OR(Annex2!N445="",Annex2!N445=" "),"",Annex2!N445)</f>
        <v/>
      </c>
      <c r="U438" s="33"/>
      <c r="V438" s="34" t="str">
        <f t="shared" si="106"/>
        <v/>
      </c>
      <c r="W438" s="50" t="str">
        <f>IF(OR(Annex2!O445="",Annex2!O445="N/A",Annex2!O445=" "),"",Annex2!O445)</f>
        <v/>
      </c>
      <c r="X438" s="53"/>
      <c r="Y438" s="54" t="str">
        <f t="shared" si="107"/>
        <v/>
      </c>
      <c r="Z438" s="48" t="str">
        <f>IF(OR(Annex2!P445="",Annex2!P445="N/A",Annex2!P445=" "),"",Annex2!P445)</f>
        <v/>
      </c>
      <c r="AA438" s="33"/>
      <c r="AB438" s="34" t="str">
        <f t="shared" si="108"/>
        <v/>
      </c>
      <c r="AC438" s="51" t="str">
        <f>IF(OR(Annex2!Q445="",Annex2!Q445=0),"",Annex2!Q445)</f>
        <v/>
      </c>
      <c r="AD438" s="53"/>
      <c r="AE438" s="54" t="str">
        <f t="shared" si="109"/>
        <v/>
      </c>
      <c r="AF438" s="52" t="str">
        <f>IF(OR(Annex2!R445="",Annex2!R445=0),"",Annex2!R445)</f>
        <v/>
      </c>
      <c r="AG438" s="47" t="str">
        <f>IF(OR(Annex2!S445="",Annex2!S445=0),"",Annex2!S445)</f>
        <v/>
      </c>
      <c r="AH438" s="33"/>
      <c r="AI438" s="33" t="str">
        <f t="shared" si="110"/>
        <v/>
      </c>
      <c r="AJ438" s="51" t="str">
        <f>IF(OR(Annex2!T445="",Annex2!T445=0),"",Annex2!T445)</f>
        <v/>
      </c>
      <c r="AK438" s="53"/>
      <c r="AL438" s="54" t="str">
        <f t="shared" si="111"/>
        <v/>
      </c>
      <c r="AM438" s="47" t="str">
        <f>IF(OR(Annex2!U445="",Annex2!U445="N/A",Annex2!U445=" "),"",Annex2!U445)</f>
        <v/>
      </c>
      <c r="AN438" s="33"/>
      <c r="AO438" s="33" t="str">
        <f t="shared" si="112"/>
        <v/>
      </c>
      <c r="AP438" s="33"/>
      <c r="AQ438" s="51" t="str">
        <f>IF(OR(Annex2!V445="",Annex2!V445=0),"",Annex2!V445)</f>
        <v/>
      </c>
      <c r="AR438" s="53"/>
      <c r="AS438" s="54" t="str">
        <f t="shared" si="113"/>
        <v/>
      </c>
      <c r="AT438" s="71" t="str">
        <f>IF(OR(Annex2!W445="",Annex2!W445=0),"",Annex2!W445)</f>
        <v/>
      </c>
      <c r="AU438" s="48" t="str">
        <f>IF(Annex2!X445&lt;&gt;"Yes","",Annex2!X445)</f>
        <v/>
      </c>
      <c r="AV438" s="33"/>
      <c r="AW438" s="73" t="str">
        <f t="shared" si="114"/>
        <v/>
      </c>
      <c r="AX438" s="50" t="str">
        <f>IF(Annex2!Y445&lt;&gt;"Yes","",Annex2!Y445)</f>
        <v/>
      </c>
      <c r="AY438" s="53"/>
      <c r="AZ438" s="54" t="str">
        <f t="shared" si="115"/>
        <v/>
      </c>
      <c r="BA438" s="48" t="str">
        <f>IF(OR(Annex2!Z445=" ",Annex2!Z445=""),"","Yes")</f>
        <v/>
      </c>
      <c r="BB438" s="33"/>
      <c r="BC438" s="73" t="str">
        <f t="shared" si="116"/>
        <v/>
      </c>
      <c r="BD438" s="33"/>
      <c r="BE438" s="56"/>
    </row>
    <row r="439" spans="1:57">
      <c r="A439" s="45" t="str">
        <f>IF(OR(Annex2!B446="",Annex2!E446=0),"",Annex2!B446)</f>
        <v/>
      </c>
      <c r="B439" s="45" t="str">
        <f>IF(OR(Annex2!D446="",Annex2!D446=0),"",Annex2!D446)</f>
        <v/>
      </c>
      <c r="C439" s="45" t="str">
        <f>IF(Annex2!E446="","",Annex2!E446)</f>
        <v/>
      </c>
      <c r="D439" s="46" t="str">
        <f>IF(Annex2!F446="","",Annex2!F446)</f>
        <v/>
      </c>
      <c r="E439" s="47" t="str">
        <f>IF(OR(Annex2!H446="",Annex2!H446=0),"",Annex2!H446)</f>
        <v/>
      </c>
      <c r="F439" s="33"/>
      <c r="G439" s="34" t="str">
        <f t="shared" si="102"/>
        <v/>
      </c>
      <c r="H439" s="33"/>
      <c r="I439" s="49" t="str">
        <f>IF(OR(Annex2!I446="",Annex2!I446=0),"",Annex2!I446)</f>
        <v/>
      </c>
      <c r="J439" s="53"/>
      <c r="K439" s="54" t="str">
        <f t="shared" si="103"/>
        <v/>
      </c>
      <c r="L439" s="52" t="str">
        <f>IF(OR(Annex2!J446="",Annex2!J446=0),"",Annex2!J446)</f>
        <v/>
      </c>
      <c r="M439" s="52" t="str">
        <f>IF(OR(Annex2!K446="",Annex2!K446=0),"",Annex2!K446)</f>
        <v/>
      </c>
      <c r="N439" s="48" t="str">
        <f>IF(OR(Annex2!L446="",Annex2!L446="N/A"),"",Annex2!L446)</f>
        <v/>
      </c>
      <c r="O439" s="33"/>
      <c r="P439" s="34" t="str">
        <f t="shared" si="104"/>
        <v/>
      </c>
      <c r="Q439" s="52" t="str">
        <f>IF(OR(Annex2!M446="",Annex2!M446=" "),"","Yes")</f>
        <v/>
      </c>
      <c r="R439" s="53"/>
      <c r="S439" s="54" t="str">
        <f t="shared" si="105"/>
        <v/>
      </c>
      <c r="T439" s="48" t="str">
        <f>IF(OR(Annex2!N446="",Annex2!N446=" "),"",Annex2!N446)</f>
        <v/>
      </c>
      <c r="U439" s="33"/>
      <c r="V439" s="34" t="str">
        <f t="shared" si="106"/>
        <v/>
      </c>
      <c r="W439" s="50" t="str">
        <f>IF(OR(Annex2!O446="",Annex2!O446="N/A",Annex2!O446=" "),"",Annex2!O446)</f>
        <v/>
      </c>
      <c r="X439" s="53"/>
      <c r="Y439" s="54" t="str">
        <f t="shared" si="107"/>
        <v/>
      </c>
      <c r="Z439" s="48" t="str">
        <f>IF(OR(Annex2!P446="",Annex2!P446="N/A",Annex2!P446=" "),"",Annex2!P446)</f>
        <v/>
      </c>
      <c r="AA439" s="33"/>
      <c r="AB439" s="34" t="str">
        <f t="shared" si="108"/>
        <v/>
      </c>
      <c r="AC439" s="51" t="str">
        <f>IF(OR(Annex2!Q446="",Annex2!Q446=0),"",Annex2!Q446)</f>
        <v/>
      </c>
      <c r="AD439" s="53"/>
      <c r="AE439" s="54" t="str">
        <f t="shared" si="109"/>
        <v/>
      </c>
      <c r="AF439" s="52" t="str">
        <f>IF(OR(Annex2!R446="",Annex2!R446=0),"",Annex2!R446)</f>
        <v/>
      </c>
      <c r="AG439" s="47" t="str">
        <f>IF(OR(Annex2!S446="",Annex2!S446=0),"",Annex2!S446)</f>
        <v/>
      </c>
      <c r="AH439" s="33"/>
      <c r="AI439" s="33" t="str">
        <f t="shared" si="110"/>
        <v/>
      </c>
      <c r="AJ439" s="51" t="str">
        <f>IF(OR(Annex2!T446="",Annex2!T446=0),"",Annex2!T446)</f>
        <v/>
      </c>
      <c r="AK439" s="53"/>
      <c r="AL439" s="54" t="str">
        <f t="shared" si="111"/>
        <v/>
      </c>
      <c r="AM439" s="47" t="str">
        <f>IF(OR(Annex2!U446="",Annex2!U446="N/A",Annex2!U446=" "),"",Annex2!U446)</f>
        <v/>
      </c>
      <c r="AN439" s="33"/>
      <c r="AO439" s="33" t="str">
        <f t="shared" si="112"/>
        <v/>
      </c>
      <c r="AP439" s="33"/>
      <c r="AQ439" s="51" t="str">
        <f>IF(OR(Annex2!V446="",Annex2!V446=0),"",Annex2!V446)</f>
        <v/>
      </c>
      <c r="AR439" s="53"/>
      <c r="AS439" s="54" t="str">
        <f t="shared" si="113"/>
        <v/>
      </c>
      <c r="AT439" s="71" t="str">
        <f>IF(OR(Annex2!W446="",Annex2!W446=0),"",Annex2!W446)</f>
        <v/>
      </c>
      <c r="AU439" s="48" t="str">
        <f>IF(Annex2!X446&lt;&gt;"Yes","",Annex2!X446)</f>
        <v/>
      </c>
      <c r="AV439" s="33"/>
      <c r="AW439" s="73" t="str">
        <f t="shared" si="114"/>
        <v/>
      </c>
      <c r="AX439" s="50" t="str">
        <f>IF(Annex2!Y446&lt;&gt;"Yes","",Annex2!Y446)</f>
        <v/>
      </c>
      <c r="AY439" s="53"/>
      <c r="AZ439" s="54" t="str">
        <f t="shared" si="115"/>
        <v/>
      </c>
      <c r="BA439" s="48" t="str">
        <f>IF(OR(Annex2!Z446=" ",Annex2!Z446=""),"","Yes")</f>
        <v/>
      </c>
      <c r="BB439" s="33"/>
      <c r="BC439" s="73" t="str">
        <f t="shared" si="116"/>
        <v/>
      </c>
      <c r="BD439" s="33"/>
      <c r="BE439" s="56"/>
    </row>
    <row r="440" spans="1:57">
      <c r="A440" s="45" t="str">
        <f>IF(OR(Annex2!B447="",Annex2!E447=0),"",Annex2!B447)</f>
        <v/>
      </c>
      <c r="B440" s="45" t="str">
        <f>IF(OR(Annex2!D447="",Annex2!D447=0),"",Annex2!D447)</f>
        <v/>
      </c>
      <c r="C440" s="45" t="str">
        <f>IF(Annex2!E447="","",Annex2!E447)</f>
        <v/>
      </c>
      <c r="D440" s="46" t="str">
        <f>IF(Annex2!F447="","",Annex2!F447)</f>
        <v/>
      </c>
      <c r="E440" s="47" t="str">
        <f>IF(OR(Annex2!H447="",Annex2!H447=0),"",Annex2!H447)</f>
        <v/>
      </c>
      <c r="F440" s="33"/>
      <c r="G440" s="34" t="str">
        <f t="shared" si="102"/>
        <v/>
      </c>
      <c r="H440" s="33"/>
      <c r="I440" s="49" t="str">
        <f>IF(OR(Annex2!I447="",Annex2!I447=0),"",Annex2!I447)</f>
        <v/>
      </c>
      <c r="J440" s="53"/>
      <c r="K440" s="54" t="str">
        <f t="shared" si="103"/>
        <v/>
      </c>
      <c r="L440" s="52" t="str">
        <f>IF(OR(Annex2!J447="",Annex2!J447=0),"",Annex2!J447)</f>
        <v/>
      </c>
      <c r="M440" s="52" t="str">
        <f>IF(OR(Annex2!K447="",Annex2!K447=0),"",Annex2!K447)</f>
        <v/>
      </c>
      <c r="N440" s="48" t="str">
        <f>IF(OR(Annex2!L447="",Annex2!L447="N/A"),"",Annex2!L447)</f>
        <v/>
      </c>
      <c r="O440" s="33"/>
      <c r="P440" s="34" t="str">
        <f t="shared" si="104"/>
        <v/>
      </c>
      <c r="Q440" s="52" t="str">
        <f>IF(OR(Annex2!M447="",Annex2!M447=" "),"","Yes")</f>
        <v/>
      </c>
      <c r="R440" s="53"/>
      <c r="S440" s="54" t="str">
        <f t="shared" si="105"/>
        <v/>
      </c>
      <c r="T440" s="48" t="str">
        <f>IF(OR(Annex2!N447="",Annex2!N447=" "),"",Annex2!N447)</f>
        <v/>
      </c>
      <c r="U440" s="33"/>
      <c r="V440" s="34" t="str">
        <f t="shared" si="106"/>
        <v/>
      </c>
      <c r="W440" s="50" t="str">
        <f>IF(OR(Annex2!O447="",Annex2!O447="N/A",Annex2!O447=" "),"",Annex2!O447)</f>
        <v/>
      </c>
      <c r="X440" s="53"/>
      <c r="Y440" s="54" t="str">
        <f t="shared" si="107"/>
        <v/>
      </c>
      <c r="Z440" s="48" t="str">
        <f>IF(OR(Annex2!P447="",Annex2!P447="N/A",Annex2!P447=" "),"",Annex2!P447)</f>
        <v/>
      </c>
      <c r="AA440" s="33"/>
      <c r="AB440" s="34" t="str">
        <f t="shared" si="108"/>
        <v/>
      </c>
      <c r="AC440" s="51" t="str">
        <f>IF(OR(Annex2!Q447="",Annex2!Q447=0),"",Annex2!Q447)</f>
        <v/>
      </c>
      <c r="AD440" s="53"/>
      <c r="AE440" s="54" t="str">
        <f t="shared" si="109"/>
        <v/>
      </c>
      <c r="AF440" s="52" t="str">
        <f>IF(OR(Annex2!R447="",Annex2!R447=0),"",Annex2!R447)</f>
        <v/>
      </c>
      <c r="AG440" s="47" t="str">
        <f>IF(OR(Annex2!S447="",Annex2!S447=0),"",Annex2!S447)</f>
        <v/>
      </c>
      <c r="AH440" s="33"/>
      <c r="AI440" s="33" t="str">
        <f t="shared" si="110"/>
        <v/>
      </c>
      <c r="AJ440" s="51" t="str">
        <f>IF(OR(Annex2!T447="",Annex2!T447=0),"",Annex2!T447)</f>
        <v/>
      </c>
      <c r="AK440" s="53"/>
      <c r="AL440" s="54" t="str">
        <f t="shared" si="111"/>
        <v/>
      </c>
      <c r="AM440" s="47" t="str">
        <f>IF(OR(Annex2!U447="",Annex2!U447="N/A",Annex2!U447=" "),"",Annex2!U447)</f>
        <v/>
      </c>
      <c r="AN440" s="33"/>
      <c r="AO440" s="33" t="str">
        <f t="shared" si="112"/>
        <v/>
      </c>
      <c r="AP440" s="33"/>
      <c r="AQ440" s="51" t="str">
        <f>IF(OR(Annex2!V447="",Annex2!V447=0),"",Annex2!V447)</f>
        <v/>
      </c>
      <c r="AR440" s="53"/>
      <c r="AS440" s="54" t="str">
        <f t="shared" si="113"/>
        <v/>
      </c>
      <c r="AT440" s="71" t="str">
        <f>IF(OR(Annex2!W447="",Annex2!W447=0),"",Annex2!W447)</f>
        <v/>
      </c>
      <c r="AU440" s="48" t="str">
        <f>IF(Annex2!X447&lt;&gt;"Yes","",Annex2!X447)</f>
        <v/>
      </c>
      <c r="AV440" s="33"/>
      <c r="AW440" s="73" t="str">
        <f t="shared" si="114"/>
        <v/>
      </c>
      <c r="AX440" s="50" t="str">
        <f>IF(Annex2!Y447&lt;&gt;"Yes","",Annex2!Y447)</f>
        <v/>
      </c>
      <c r="AY440" s="53"/>
      <c r="AZ440" s="54" t="str">
        <f t="shared" si="115"/>
        <v/>
      </c>
      <c r="BA440" s="48" t="str">
        <f>IF(OR(Annex2!Z447=" ",Annex2!Z447=""),"","Yes")</f>
        <v/>
      </c>
      <c r="BB440" s="33"/>
      <c r="BC440" s="73" t="str">
        <f t="shared" si="116"/>
        <v/>
      </c>
      <c r="BD440" s="33"/>
      <c r="BE440" s="56"/>
    </row>
    <row r="441" spans="1:57">
      <c r="A441" s="45" t="str">
        <f>IF(OR(Annex2!B448="",Annex2!E448=0),"",Annex2!B448)</f>
        <v/>
      </c>
      <c r="B441" s="45" t="str">
        <f>IF(OR(Annex2!D448="",Annex2!D448=0),"",Annex2!D448)</f>
        <v/>
      </c>
      <c r="C441" s="45" t="str">
        <f>IF(Annex2!E448="","",Annex2!E448)</f>
        <v/>
      </c>
      <c r="D441" s="46" t="str">
        <f>IF(Annex2!F448="","",Annex2!F448)</f>
        <v/>
      </c>
      <c r="E441" s="47" t="str">
        <f>IF(OR(Annex2!H448="",Annex2!H448=0),"",Annex2!H448)</f>
        <v/>
      </c>
      <c r="F441" s="33"/>
      <c r="G441" s="34" t="str">
        <f t="shared" si="102"/>
        <v/>
      </c>
      <c r="H441" s="33"/>
      <c r="I441" s="49" t="str">
        <f>IF(OR(Annex2!I448="",Annex2!I448=0),"",Annex2!I448)</f>
        <v/>
      </c>
      <c r="J441" s="53"/>
      <c r="K441" s="54" t="str">
        <f t="shared" si="103"/>
        <v/>
      </c>
      <c r="L441" s="52" t="str">
        <f>IF(OR(Annex2!J448="",Annex2!J448=0),"",Annex2!J448)</f>
        <v/>
      </c>
      <c r="M441" s="52" t="str">
        <f>IF(OR(Annex2!K448="",Annex2!K448=0),"",Annex2!K448)</f>
        <v/>
      </c>
      <c r="N441" s="48" t="str">
        <f>IF(OR(Annex2!L448="",Annex2!L448="N/A"),"",Annex2!L448)</f>
        <v/>
      </c>
      <c r="O441" s="33"/>
      <c r="P441" s="34" t="str">
        <f t="shared" si="104"/>
        <v/>
      </c>
      <c r="Q441" s="52" t="str">
        <f>IF(OR(Annex2!M448="",Annex2!M448=" "),"","Yes")</f>
        <v/>
      </c>
      <c r="R441" s="53"/>
      <c r="S441" s="54" t="str">
        <f t="shared" si="105"/>
        <v/>
      </c>
      <c r="T441" s="48" t="str">
        <f>IF(OR(Annex2!N448="",Annex2!N448=" "),"",Annex2!N448)</f>
        <v/>
      </c>
      <c r="U441" s="33"/>
      <c r="V441" s="34" t="str">
        <f t="shared" si="106"/>
        <v/>
      </c>
      <c r="W441" s="50" t="str">
        <f>IF(OR(Annex2!O448="",Annex2!O448="N/A",Annex2!O448=" "),"",Annex2!O448)</f>
        <v/>
      </c>
      <c r="X441" s="53"/>
      <c r="Y441" s="54" t="str">
        <f t="shared" si="107"/>
        <v/>
      </c>
      <c r="Z441" s="48" t="str">
        <f>IF(OR(Annex2!P448="",Annex2!P448="N/A",Annex2!P448=" "),"",Annex2!P448)</f>
        <v/>
      </c>
      <c r="AA441" s="33"/>
      <c r="AB441" s="34" t="str">
        <f t="shared" si="108"/>
        <v/>
      </c>
      <c r="AC441" s="51" t="str">
        <f>IF(OR(Annex2!Q448="",Annex2!Q448=0),"",Annex2!Q448)</f>
        <v/>
      </c>
      <c r="AD441" s="53"/>
      <c r="AE441" s="54" t="str">
        <f t="shared" si="109"/>
        <v/>
      </c>
      <c r="AF441" s="52" t="str">
        <f>IF(OR(Annex2!R448="",Annex2!R448=0),"",Annex2!R448)</f>
        <v/>
      </c>
      <c r="AG441" s="47" t="str">
        <f>IF(OR(Annex2!S448="",Annex2!S448=0),"",Annex2!S448)</f>
        <v/>
      </c>
      <c r="AH441" s="33"/>
      <c r="AI441" s="33" t="str">
        <f t="shared" si="110"/>
        <v/>
      </c>
      <c r="AJ441" s="51" t="str">
        <f>IF(OR(Annex2!T448="",Annex2!T448=0),"",Annex2!T448)</f>
        <v/>
      </c>
      <c r="AK441" s="53"/>
      <c r="AL441" s="54" t="str">
        <f t="shared" si="111"/>
        <v/>
      </c>
      <c r="AM441" s="47" t="str">
        <f>IF(OR(Annex2!U448="",Annex2!U448="N/A",Annex2!U448=" "),"",Annex2!U448)</f>
        <v/>
      </c>
      <c r="AN441" s="33"/>
      <c r="AO441" s="33" t="str">
        <f t="shared" si="112"/>
        <v/>
      </c>
      <c r="AP441" s="33"/>
      <c r="AQ441" s="51" t="str">
        <f>IF(OR(Annex2!V448="",Annex2!V448=0),"",Annex2!V448)</f>
        <v/>
      </c>
      <c r="AR441" s="53"/>
      <c r="AS441" s="54" t="str">
        <f t="shared" si="113"/>
        <v/>
      </c>
      <c r="AT441" s="71" t="str">
        <f>IF(OR(Annex2!W448="",Annex2!W448=0),"",Annex2!W448)</f>
        <v/>
      </c>
      <c r="AU441" s="48" t="str">
        <f>IF(Annex2!X448&lt;&gt;"Yes","",Annex2!X448)</f>
        <v/>
      </c>
      <c r="AV441" s="33"/>
      <c r="AW441" s="73" t="str">
        <f t="shared" si="114"/>
        <v/>
      </c>
      <c r="AX441" s="50" t="str">
        <f>IF(Annex2!Y448&lt;&gt;"Yes","",Annex2!Y448)</f>
        <v/>
      </c>
      <c r="AY441" s="53"/>
      <c r="AZ441" s="54" t="str">
        <f t="shared" si="115"/>
        <v/>
      </c>
      <c r="BA441" s="48" t="str">
        <f>IF(OR(Annex2!Z448=" ",Annex2!Z448=""),"","Yes")</f>
        <v/>
      </c>
      <c r="BB441" s="33"/>
      <c r="BC441" s="73" t="str">
        <f t="shared" si="116"/>
        <v/>
      </c>
      <c r="BD441" s="33"/>
      <c r="BE441" s="56"/>
    </row>
    <row r="442" spans="1:57">
      <c r="A442" s="45" t="str">
        <f>IF(OR(Annex2!B449="",Annex2!E449=0),"",Annex2!B449)</f>
        <v/>
      </c>
      <c r="B442" s="45" t="str">
        <f>IF(OR(Annex2!D449="",Annex2!D449=0),"",Annex2!D449)</f>
        <v/>
      </c>
      <c r="C442" s="45" t="str">
        <f>IF(Annex2!E449="","",Annex2!E449)</f>
        <v/>
      </c>
      <c r="D442" s="46" t="str">
        <f>IF(Annex2!F449="","",Annex2!F449)</f>
        <v/>
      </c>
      <c r="E442" s="47" t="str">
        <f>IF(OR(Annex2!H449="",Annex2!H449=0),"",Annex2!H449)</f>
        <v/>
      </c>
      <c r="F442" s="33"/>
      <c r="G442" s="34" t="str">
        <f t="shared" si="102"/>
        <v/>
      </c>
      <c r="H442" s="33"/>
      <c r="I442" s="49" t="str">
        <f>IF(OR(Annex2!I449="",Annex2!I449=0),"",Annex2!I449)</f>
        <v/>
      </c>
      <c r="J442" s="53"/>
      <c r="K442" s="54" t="str">
        <f t="shared" si="103"/>
        <v/>
      </c>
      <c r="L442" s="52" t="str">
        <f>IF(OR(Annex2!J449="",Annex2!J449=0),"",Annex2!J449)</f>
        <v/>
      </c>
      <c r="M442" s="52" t="str">
        <f>IF(OR(Annex2!K449="",Annex2!K449=0),"",Annex2!K449)</f>
        <v/>
      </c>
      <c r="N442" s="48" t="str">
        <f>IF(OR(Annex2!L449="",Annex2!L449="N/A"),"",Annex2!L449)</f>
        <v/>
      </c>
      <c r="O442" s="33"/>
      <c r="P442" s="34" t="str">
        <f t="shared" si="104"/>
        <v/>
      </c>
      <c r="Q442" s="52" t="str">
        <f>IF(OR(Annex2!M449="",Annex2!M449=" "),"","Yes")</f>
        <v/>
      </c>
      <c r="R442" s="53"/>
      <c r="S442" s="54" t="str">
        <f t="shared" si="105"/>
        <v/>
      </c>
      <c r="T442" s="48" t="str">
        <f>IF(OR(Annex2!N449="",Annex2!N449=" "),"",Annex2!N449)</f>
        <v/>
      </c>
      <c r="U442" s="33"/>
      <c r="V442" s="34" t="str">
        <f t="shared" si="106"/>
        <v/>
      </c>
      <c r="W442" s="50" t="str">
        <f>IF(OR(Annex2!O449="",Annex2!O449="N/A",Annex2!O449=" "),"",Annex2!O449)</f>
        <v/>
      </c>
      <c r="X442" s="53"/>
      <c r="Y442" s="54" t="str">
        <f t="shared" si="107"/>
        <v/>
      </c>
      <c r="Z442" s="48" t="str">
        <f>IF(OR(Annex2!P449="",Annex2!P449="N/A",Annex2!P449=" "),"",Annex2!P449)</f>
        <v/>
      </c>
      <c r="AA442" s="33"/>
      <c r="AB442" s="34" t="str">
        <f t="shared" si="108"/>
        <v/>
      </c>
      <c r="AC442" s="51" t="str">
        <f>IF(OR(Annex2!Q449="",Annex2!Q449=0),"",Annex2!Q449)</f>
        <v/>
      </c>
      <c r="AD442" s="53"/>
      <c r="AE442" s="54" t="str">
        <f t="shared" si="109"/>
        <v/>
      </c>
      <c r="AF442" s="52" t="str">
        <f>IF(OR(Annex2!R449="",Annex2!R449=0),"",Annex2!R449)</f>
        <v/>
      </c>
      <c r="AG442" s="47" t="str">
        <f>IF(OR(Annex2!S449="",Annex2!S449=0),"",Annex2!S449)</f>
        <v/>
      </c>
      <c r="AH442" s="33"/>
      <c r="AI442" s="33" t="str">
        <f t="shared" si="110"/>
        <v/>
      </c>
      <c r="AJ442" s="51" t="str">
        <f>IF(OR(Annex2!T449="",Annex2!T449=0),"",Annex2!T449)</f>
        <v/>
      </c>
      <c r="AK442" s="53"/>
      <c r="AL442" s="54" t="str">
        <f t="shared" si="111"/>
        <v/>
      </c>
      <c r="AM442" s="47" t="str">
        <f>IF(OR(Annex2!U449="",Annex2!U449="N/A",Annex2!U449=" "),"",Annex2!U449)</f>
        <v/>
      </c>
      <c r="AN442" s="33"/>
      <c r="AO442" s="33" t="str">
        <f t="shared" si="112"/>
        <v/>
      </c>
      <c r="AP442" s="33"/>
      <c r="AQ442" s="51" t="str">
        <f>IF(OR(Annex2!V449="",Annex2!V449=0),"",Annex2!V449)</f>
        <v/>
      </c>
      <c r="AR442" s="53"/>
      <c r="AS442" s="54" t="str">
        <f t="shared" si="113"/>
        <v/>
      </c>
      <c r="AT442" s="71" t="str">
        <f>IF(OR(Annex2!W449="",Annex2!W449=0),"",Annex2!W449)</f>
        <v/>
      </c>
      <c r="AU442" s="48" t="str">
        <f>IF(Annex2!X449&lt;&gt;"Yes","",Annex2!X449)</f>
        <v/>
      </c>
      <c r="AV442" s="33"/>
      <c r="AW442" s="73" t="str">
        <f t="shared" si="114"/>
        <v/>
      </c>
      <c r="AX442" s="50" t="str">
        <f>IF(Annex2!Y449&lt;&gt;"Yes","",Annex2!Y449)</f>
        <v/>
      </c>
      <c r="AY442" s="53"/>
      <c r="AZ442" s="54" t="str">
        <f t="shared" si="115"/>
        <v/>
      </c>
      <c r="BA442" s="48" t="str">
        <f>IF(OR(Annex2!Z449=" ",Annex2!Z449=""),"","Yes")</f>
        <v/>
      </c>
      <c r="BB442" s="33"/>
      <c r="BC442" s="73" t="str">
        <f t="shared" si="116"/>
        <v/>
      </c>
      <c r="BD442" s="33"/>
      <c r="BE442" s="56"/>
    </row>
    <row r="443" spans="1:57">
      <c r="A443" s="45" t="str">
        <f>IF(OR(Annex2!B450="",Annex2!E450=0),"",Annex2!B450)</f>
        <v/>
      </c>
      <c r="B443" s="45" t="str">
        <f>IF(OR(Annex2!D450="",Annex2!D450=0),"",Annex2!D450)</f>
        <v/>
      </c>
      <c r="C443" s="45" t="str">
        <f>IF(Annex2!E450="","",Annex2!E450)</f>
        <v/>
      </c>
      <c r="D443" s="46" t="str">
        <f>IF(Annex2!F450="","",Annex2!F450)</f>
        <v/>
      </c>
      <c r="E443" s="47" t="str">
        <f>IF(OR(Annex2!H450="",Annex2!H450=0),"",Annex2!H450)</f>
        <v/>
      </c>
      <c r="F443" s="33"/>
      <c r="G443" s="34" t="str">
        <f t="shared" si="102"/>
        <v/>
      </c>
      <c r="H443" s="33"/>
      <c r="I443" s="49" t="str">
        <f>IF(OR(Annex2!I450="",Annex2!I450=0),"",Annex2!I450)</f>
        <v/>
      </c>
      <c r="J443" s="53"/>
      <c r="K443" s="54" t="str">
        <f t="shared" si="103"/>
        <v/>
      </c>
      <c r="L443" s="52" t="str">
        <f>IF(OR(Annex2!J450="",Annex2!J450=0),"",Annex2!J450)</f>
        <v/>
      </c>
      <c r="M443" s="52" t="str">
        <f>IF(OR(Annex2!K450="",Annex2!K450=0),"",Annex2!K450)</f>
        <v/>
      </c>
      <c r="N443" s="48" t="str">
        <f>IF(OR(Annex2!L450="",Annex2!L450="N/A"),"",Annex2!L450)</f>
        <v/>
      </c>
      <c r="O443" s="33"/>
      <c r="P443" s="34" t="str">
        <f t="shared" si="104"/>
        <v/>
      </c>
      <c r="Q443" s="52" t="str">
        <f>IF(OR(Annex2!M450="",Annex2!M450=" "),"","Yes")</f>
        <v/>
      </c>
      <c r="R443" s="53"/>
      <c r="S443" s="54" t="str">
        <f t="shared" si="105"/>
        <v/>
      </c>
      <c r="T443" s="48" t="str">
        <f>IF(OR(Annex2!N450="",Annex2!N450=" "),"",Annex2!N450)</f>
        <v/>
      </c>
      <c r="U443" s="33"/>
      <c r="V443" s="34" t="str">
        <f t="shared" si="106"/>
        <v/>
      </c>
      <c r="W443" s="50" t="str">
        <f>IF(OR(Annex2!O450="",Annex2!O450="N/A",Annex2!O450=" "),"",Annex2!O450)</f>
        <v/>
      </c>
      <c r="X443" s="53"/>
      <c r="Y443" s="54" t="str">
        <f t="shared" si="107"/>
        <v/>
      </c>
      <c r="Z443" s="48" t="str">
        <f>IF(OR(Annex2!P450="",Annex2!P450="N/A",Annex2!P450=" "),"",Annex2!P450)</f>
        <v/>
      </c>
      <c r="AA443" s="33"/>
      <c r="AB443" s="34" t="str">
        <f t="shared" si="108"/>
        <v/>
      </c>
      <c r="AC443" s="51" t="str">
        <f>IF(OR(Annex2!Q450="",Annex2!Q450=0),"",Annex2!Q450)</f>
        <v/>
      </c>
      <c r="AD443" s="53"/>
      <c r="AE443" s="54" t="str">
        <f t="shared" si="109"/>
        <v/>
      </c>
      <c r="AF443" s="52" t="str">
        <f>IF(OR(Annex2!R450="",Annex2!R450=0),"",Annex2!R450)</f>
        <v/>
      </c>
      <c r="AG443" s="47" t="str">
        <f>IF(OR(Annex2!S450="",Annex2!S450=0),"",Annex2!S450)</f>
        <v/>
      </c>
      <c r="AH443" s="33"/>
      <c r="AI443" s="33" t="str">
        <f t="shared" si="110"/>
        <v/>
      </c>
      <c r="AJ443" s="51" t="str">
        <f>IF(OR(Annex2!T450="",Annex2!T450=0),"",Annex2!T450)</f>
        <v/>
      </c>
      <c r="AK443" s="53"/>
      <c r="AL443" s="54" t="str">
        <f t="shared" si="111"/>
        <v/>
      </c>
      <c r="AM443" s="47" t="str">
        <f>IF(OR(Annex2!U450="",Annex2!U450="N/A",Annex2!U450=" "),"",Annex2!U450)</f>
        <v/>
      </c>
      <c r="AN443" s="33"/>
      <c r="AO443" s="33" t="str">
        <f t="shared" si="112"/>
        <v/>
      </c>
      <c r="AP443" s="33"/>
      <c r="AQ443" s="51" t="str">
        <f>IF(OR(Annex2!V450="",Annex2!V450=0),"",Annex2!V450)</f>
        <v/>
      </c>
      <c r="AR443" s="53"/>
      <c r="AS443" s="54" t="str">
        <f t="shared" si="113"/>
        <v/>
      </c>
      <c r="AT443" s="71" t="str">
        <f>IF(OR(Annex2!W450="",Annex2!W450=0),"",Annex2!W450)</f>
        <v/>
      </c>
      <c r="AU443" s="48" t="str">
        <f>IF(Annex2!X450&lt;&gt;"Yes","",Annex2!X450)</f>
        <v/>
      </c>
      <c r="AV443" s="33"/>
      <c r="AW443" s="73" t="str">
        <f t="shared" si="114"/>
        <v/>
      </c>
      <c r="AX443" s="50" t="str">
        <f>IF(Annex2!Y450&lt;&gt;"Yes","",Annex2!Y450)</f>
        <v/>
      </c>
      <c r="AY443" s="53"/>
      <c r="AZ443" s="54" t="str">
        <f t="shared" si="115"/>
        <v/>
      </c>
      <c r="BA443" s="48" t="str">
        <f>IF(OR(Annex2!Z450=" ",Annex2!Z450=""),"","Yes")</f>
        <v/>
      </c>
      <c r="BB443" s="33"/>
      <c r="BC443" s="73" t="str">
        <f t="shared" si="116"/>
        <v/>
      </c>
      <c r="BD443" s="33"/>
      <c r="BE443" s="56"/>
    </row>
    <row r="444" spans="1:57">
      <c r="A444" s="45" t="str">
        <f>IF(OR(Annex2!B451="",Annex2!E451=0),"",Annex2!B451)</f>
        <v/>
      </c>
      <c r="B444" s="45" t="str">
        <f>IF(OR(Annex2!D451="",Annex2!D451=0),"",Annex2!D451)</f>
        <v/>
      </c>
      <c r="C444" s="45" t="str">
        <f>IF(Annex2!E451="","",Annex2!E451)</f>
        <v/>
      </c>
      <c r="D444" s="46" t="str">
        <f>IF(Annex2!F451="","",Annex2!F451)</f>
        <v/>
      </c>
      <c r="E444" s="47" t="str">
        <f>IF(OR(Annex2!H451="",Annex2!H451=0),"",Annex2!H451)</f>
        <v/>
      </c>
      <c r="F444" s="33"/>
      <c r="G444" s="34" t="str">
        <f t="shared" si="102"/>
        <v/>
      </c>
      <c r="H444" s="33"/>
      <c r="I444" s="49" t="str">
        <f>IF(OR(Annex2!I451="",Annex2!I451=0),"",Annex2!I451)</f>
        <v/>
      </c>
      <c r="J444" s="53"/>
      <c r="K444" s="54" t="str">
        <f t="shared" si="103"/>
        <v/>
      </c>
      <c r="L444" s="52" t="str">
        <f>IF(OR(Annex2!J451="",Annex2!J451=0),"",Annex2!J451)</f>
        <v/>
      </c>
      <c r="M444" s="52" t="str">
        <f>IF(OR(Annex2!K451="",Annex2!K451=0),"",Annex2!K451)</f>
        <v/>
      </c>
      <c r="N444" s="48" t="str">
        <f>IF(OR(Annex2!L451="",Annex2!L451="N/A"),"",Annex2!L451)</f>
        <v/>
      </c>
      <c r="O444" s="33"/>
      <c r="P444" s="34" t="str">
        <f t="shared" si="104"/>
        <v/>
      </c>
      <c r="Q444" s="52" t="str">
        <f>IF(OR(Annex2!M451="",Annex2!M451=" "),"","Yes")</f>
        <v/>
      </c>
      <c r="R444" s="53"/>
      <c r="S444" s="54" t="str">
        <f t="shared" si="105"/>
        <v/>
      </c>
      <c r="T444" s="48" t="str">
        <f>IF(OR(Annex2!N451="",Annex2!N451=" "),"",Annex2!N451)</f>
        <v/>
      </c>
      <c r="U444" s="33"/>
      <c r="V444" s="34" t="str">
        <f t="shared" si="106"/>
        <v/>
      </c>
      <c r="W444" s="50" t="str">
        <f>IF(OR(Annex2!O451="",Annex2!O451="N/A",Annex2!O451=" "),"",Annex2!O451)</f>
        <v/>
      </c>
      <c r="X444" s="53"/>
      <c r="Y444" s="54" t="str">
        <f t="shared" si="107"/>
        <v/>
      </c>
      <c r="Z444" s="48" t="str">
        <f>IF(OR(Annex2!P451="",Annex2!P451="N/A",Annex2!P451=" "),"",Annex2!P451)</f>
        <v/>
      </c>
      <c r="AA444" s="33"/>
      <c r="AB444" s="34" t="str">
        <f t="shared" si="108"/>
        <v/>
      </c>
      <c r="AC444" s="51" t="str">
        <f>IF(OR(Annex2!Q451="",Annex2!Q451=0),"",Annex2!Q451)</f>
        <v/>
      </c>
      <c r="AD444" s="53"/>
      <c r="AE444" s="54" t="str">
        <f t="shared" si="109"/>
        <v/>
      </c>
      <c r="AF444" s="52" t="str">
        <f>IF(OR(Annex2!R451="",Annex2!R451=0),"",Annex2!R451)</f>
        <v/>
      </c>
      <c r="AG444" s="47" t="str">
        <f>IF(OR(Annex2!S451="",Annex2!S451=0),"",Annex2!S451)</f>
        <v/>
      </c>
      <c r="AH444" s="33"/>
      <c r="AI444" s="33" t="str">
        <f t="shared" si="110"/>
        <v/>
      </c>
      <c r="AJ444" s="51" t="str">
        <f>IF(OR(Annex2!T451="",Annex2!T451=0),"",Annex2!T451)</f>
        <v/>
      </c>
      <c r="AK444" s="53"/>
      <c r="AL444" s="54" t="str">
        <f t="shared" si="111"/>
        <v/>
      </c>
      <c r="AM444" s="47" t="str">
        <f>IF(OR(Annex2!U451="",Annex2!U451="N/A",Annex2!U451=" "),"",Annex2!U451)</f>
        <v/>
      </c>
      <c r="AN444" s="33"/>
      <c r="AO444" s="33" t="str">
        <f t="shared" si="112"/>
        <v/>
      </c>
      <c r="AP444" s="33"/>
      <c r="AQ444" s="51" t="str">
        <f>IF(OR(Annex2!V451="",Annex2!V451=0),"",Annex2!V451)</f>
        <v/>
      </c>
      <c r="AR444" s="53"/>
      <c r="AS444" s="54" t="str">
        <f t="shared" si="113"/>
        <v/>
      </c>
      <c r="AT444" s="71" t="str">
        <f>IF(OR(Annex2!W451="",Annex2!W451=0),"",Annex2!W451)</f>
        <v/>
      </c>
      <c r="AU444" s="48" t="str">
        <f>IF(Annex2!X451&lt;&gt;"Yes","",Annex2!X451)</f>
        <v/>
      </c>
      <c r="AV444" s="33"/>
      <c r="AW444" s="73" t="str">
        <f t="shared" si="114"/>
        <v/>
      </c>
      <c r="AX444" s="50" t="str">
        <f>IF(Annex2!Y451&lt;&gt;"Yes","",Annex2!Y451)</f>
        <v/>
      </c>
      <c r="AY444" s="53"/>
      <c r="AZ444" s="54" t="str">
        <f t="shared" si="115"/>
        <v/>
      </c>
      <c r="BA444" s="48" t="str">
        <f>IF(OR(Annex2!Z451=" ",Annex2!Z451=""),"","Yes")</f>
        <v/>
      </c>
      <c r="BB444" s="33"/>
      <c r="BC444" s="73" t="str">
        <f t="shared" si="116"/>
        <v/>
      </c>
      <c r="BD444" s="33"/>
      <c r="BE444" s="56"/>
    </row>
    <row r="445" spans="1:57">
      <c r="A445" s="45" t="str">
        <f>IF(OR(Annex2!B452="",Annex2!E452=0),"",Annex2!B452)</f>
        <v/>
      </c>
      <c r="B445" s="45" t="str">
        <f>IF(OR(Annex2!D452="",Annex2!D452=0),"",Annex2!D452)</f>
        <v/>
      </c>
      <c r="C445" s="45" t="str">
        <f>IF(Annex2!E452="","",Annex2!E452)</f>
        <v/>
      </c>
      <c r="D445" s="46" t="str">
        <f>IF(Annex2!F452="","",Annex2!F452)</f>
        <v/>
      </c>
      <c r="E445" s="47" t="str">
        <f>IF(OR(Annex2!H452="",Annex2!H452=0),"",Annex2!H452)</f>
        <v/>
      </c>
      <c r="F445" s="33"/>
      <c r="G445" s="34" t="str">
        <f t="shared" si="102"/>
        <v/>
      </c>
      <c r="H445" s="33"/>
      <c r="I445" s="49" t="str">
        <f>IF(OR(Annex2!I452="",Annex2!I452=0),"",Annex2!I452)</f>
        <v/>
      </c>
      <c r="J445" s="53"/>
      <c r="K445" s="54" t="str">
        <f t="shared" si="103"/>
        <v/>
      </c>
      <c r="L445" s="52" t="str">
        <f>IF(OR(Annex2!J452="",Annex2!J452=0),"",Annex2!J452)</f>
        <v/>
      </c>
      <c r="M445" s="52" t="str">
        <f>IF(OR(Annex2!K452="",Annex2!K452=0),"",Annex2!K452)</f>
        <v/>
      </c>
      <c r="N445" s="48" t="str">
        <f>IF(OR(Annex2!L452="",Annex2!L452="N/A"),"",Annex2!L452)</f>
        <v/>
      </c>
      <c r="O445" s="33"/>
      <c r="P445" s="34" t="str">
        <f t="shared" si="104"/>
        <v/>
      </c>
      <c r="Q445" s="52" t="str">
        <f>IF(OR(Annex2!M452="",Annex2!M452=" "),"","Yes")</f>
        <v/>
      </c>
      <c r="R445" s="53"/>
      <c r="S445" s="54" t="str">
        <f t="shared" si="105"/>
        <v/>
      </c>
      <c r="T445" s="48" t="str">
        <f>IF(OR(Annex2!N452="",Annex2!N452=" "),"",Annex2!N452)</f>
        <v/>
      </c>
      <c r="U445" s="33"/>
      <c r="V445" s="34" t="str">
        <f t="shared" si="106"/>
        <v/>
      </c>
      <c r="W445" s="50" t="str">
        <f>IF(OR(Annex2!O452="",Annex2!O452="N/A",Annex2!O452=" "),"",Annex2!O452)</f>
        <v/>
      </c>
      <c r="X445" s="53"/>
      <c r="Y445" s="54" t="str">
        <f t="shared" si="107"/>
        <v/>
      </c>
      <c r="Z445" s="48" t="str">
        <f>IF(OR(Annex2!P452="",Annex2!P452="N/A",Annex2!P452=" "),"",Annex2!P452)</f>
        <v/>
      </c>
      <c r="AA445" s="33"/>
      <c r="AB445" s="34" t="str">
        <f t="shared" si="108"/>
        <v/>
      </c>
      <c r="AC445" s="51" t="str">
        <f>IF(OR(Annex2!Q452="",Annex2!Q452=0),"",Annex2!Q452)</f>
        <v/>
      </c>
      <c r="AD445" s="53"/>
      <c r="AE445" s="54" t="str">
        <f t="shared" si="109"/>
        <v/>
      </c>
      <c r="AF445" s="52" t="str">
        <f>IF(OR(Annex2!R452="",Annex2!R452=0),"",Annex2!R452)</f>
        <v/>
      </c>
      <c r="AG445" s="47" t="str">
        <f>IF(OR(Annex2!S452="",Annex2!S452=0),"",Annex2!S452)</f>
        <v/>
      </c>
      <c r="AH445" s="33"/>
      <c r="AI445" s="33" t="str">
        <f t="shared" si="110"/>
        <v/>
      </c>
      <c r="AJ445" s="51" t="str">
        <f>IF(OR(Annex2!T452="",Annex2!T452=0),"",Annex2!T452)</f>
        <v/>
      </c>
      <c r="AK445" s="53"/>
      <c r="AL445" s="54" t="str">
        <f t="shared" si="111"/>
        <v/>
      </c>
      <c r="AM445" s="47" t="str">
        <f>IF(OR(Annex2!U452="",Annex2!U452="N/A",Annex2!U452=" "),"",Annex2!U452)</f>
        <v/>
      </c>
      <c r="AN445" s="33"/>
      <c r="AO445" s="33" t="str">
        <f t="shared" si="112"/>
        <v/>
      </c>
      <c r="AP445" s="33"/>
      <c r="AQ445" s="51" t="str">
        <f>IF(OR(Annex2!V452="",Annex2!V452=0),"",Annex2!V452)</f>
        <v/>
      </c>
      <c r="AR445" s="53"/>
      <c r="AS445" s="54" t="str">
        <f t="shared" si="113"/>
        <v/>
      </c>
      <c r="AT445" s="71" t="str">
        <f>IF(OR(Annex2!W452="",Annex2!W452=0),"",Annex2!W452)</f>
        <v/>
      </c>
      <c r="AU445" s="48" t="str">
        <f>IF(Annex2!X452&lt;&gt;"Yes","",Annex2!X452)</f>
        <v/>
      </c>
      <c r="AV445" s="33"/>
      <c r="AW445" s="73" t="str">
        <f t="shared" si="114"/>
        <v/>
      </c>
      <c r="AX445" s="50" t="str">
        <f>IF(Annex2!Y452&lt;&gt;"Yes","",Annex2!Y452)</f>
        <v/>
      </c>
      <c r="AY445" s="53"/>
      <c r="AZ445" s="54" t="str">
        <f t="shared" si="115"/>
        <v/>
      </c>
      <c r="BA445" s="48" t="str">
        <f>IF(OR(Annex2!Z452=" ",Annex2!Z452=""),"","Yes")</f>
        <v/>
      </c>
      <c r="BB445" s="33"/>
      <c r="BC445" s="73" t="str">
        <f t="shared" si="116"/>
        <v/>
      </c>
      <c r="BD445" s="33"/>
      <c r="BE445" s="56"/>
    </row>
    <row r="446" spans="1:57">
      <c r="A446" s="45" t="str">
        <f>IF(OR(Annex2!B453="",Annex2!E453=0),"",Annex2!B453)</f>
        <v/>
      </c>
      <c r="B446" s="45" t="str">
        <f>IF(OR(Annex2!D453="",Annex2!D453=0),"",Annex2!D453)</f>
        <v/>
      </c>
      <c r="C446" s="45" t="str">
        <f>IF(Annex2!E453="","",Annex2!E453)</f>
        <v/>
      </c>
      <c r="D446" s="46" t="str">
        <f>IF(Annex2!F453="","",Annex2!F453)</f>
        <v/>
      </c>
      <c r="E446" s="47" t="str">
        <f>IF(OR(Annex2!H453="",Annex2!H453=0),"",Annex2!H453)</f>
        <v/>
      </c>
      <c r="F446" s="33"/>
      <c r="G446" s="34" t="str">
        <f t="shared" si="102"/>
        <v/>
      </c>
      <c r="H446" s="33"/>
      <c r="I446" s="49" t="str">
        <f>IF(OR(Annex2!I453="",Annex2!I453=0),"",Annex2!I453)</f>
        <v/>
      </c>
      <c r="J446" s="53"/>
      <c r="K446" s="54" t="str">
        <f t="shared" si="103"/>
        <v/>
      </c>
      <c r="L446" s="52" t="str">
        <f>IF(OR(Annex2!J453="",Annex2!J453=0),"",Annex2!J453)</f>
        <v/>
      </c>
      <c r="M446" s="52" t="str">
        <f>IF(OR(Annex2!K453="",Annex2!K453=0),"",Annex2!K453)</f>
        <v/>
      </c>
      <c r="N446" s="48" t="str">
        <f>IF(OR(Annex2!L453="",Annex2!L453="N/A"),"",Annex2!L453)</f>
        <v/>
      </c>
      <c r="O446" s="33"/>
      <c r="P446" s="34" t="str">
        <f t="shared" si="104"/>
        <v/>
      </c>
      <c r="Q446" s="52" t="str">
        <f>IF(OR(Annex2!M453="",Annex2!M453=" "),"","Yes")</f>
        <v/>
      </c>
      <c r="R446" s="53"/>
      <c r="S446" s="54" t="str">
        <f t="shared" si="105"/>
        <v/>
      </c>
      <c r="T446" s="48" t="str">
        <f>IF(OR(Annex2!N453="",Annex2!N453=" "),"",Annex2!N453)</f>
        <v/>
      </c>
      <c r="U446" s="33"/>
      <c r="V446" s="34" t="str">
        <f t="shared" si="106"/>
        <v/>
      </c>
      <c r="W446" s="50" t="str">
        <f>IF(OR(Annex2!O453="",Annex2!O453="N/A",Annex2!O453=" "),"",Annex2!O453)</f>
        <v/>
      </c>
      <c r="X446" s="53"/>
      <c r="Y446" s="54" t="str">
        <f t="shared" si="107"/>
        <v/>
      </c>
      <c r="Z446" s="48" t="str">
        <f>IF(OR(Annex2!P453="",Annex2!P453="N/A",Annex2!P453=" "),"",Annex2!P453)</f>
        <v/>
      </c>
      <c r="AA446" s="33"/>
      <c r="AB446" s="34" t="str">
        <f t="shared" si="108"/>
        <v/>
      </c>
      <c r="AC446" s="51" t="str">
        <f>IF(OR(Annex2!Q453="",Annex2!Q453=0),"",Annex2!Q453)</f>
        <v/>
      </c>
      <c r="AD446" s="53"/>
      <c r="AE446" s="54" t="str">
        <f t="shared" si="109"/>
        <v/>
      </c>
      <c r="AF446" s="52" t="str">
        <f>IF(OR(Annex2!R453="",Annex2!R453=0),"",Annex2!R453)</f>
        <v/>
      </c>
      <c r="AG446" s="47" t="str">
        <f>IF(OR(Annex2!S453="",Annex2!S453=0),"",Annex2!S453)</f>
        <v/>
      </c>
      <c r="AH446" s="33"/>
      <c r="AI446" s="33" t="str">
        <f t="shared" si="110"/>
        <v/>
      </c>
      <c r="AJ446" s="51" t="str">
        <f>IF(OR(Annex2!T453="",Annex2!T453=0),"",Annex2!T453)</f>
        <v/>
      </c>
      <c r="AK446" s="53"/>
      <c r="AL446" s="54" t="str">
        <f t="shared" si="111"/>
        <v/>
      </c>
      <c r="AM446" s="47" t="str">
        <f>IF(OR(Annex2!U453="",Annex2!U453="N/A",Annex2!U453=" "),"",Annex2!U453)</f>
        <v/>
      </c>
      <c r="AN446" s="33"/>
      <c r="AO446" s="33" t="str">
        <f t="shared" si="112"/>
        <v/>
      </c>
      <c r="AP446" s="33"/>
      <c r="AQ446" s="51" t="str">
        <f>IF(OR(Annex2!V453="",Annex2!V453=0),"",Annex2!V453)</f>
        <v/>
      </c>
      <c r="AR446" s="53"/>
      <c r="AS446" s="54" t="str">
        <f t="shared" si="113"/>
        <v/>
      </c>
      <c r="AT446" s="71" t="str">
        <f>IF(OR(Annex2!W453="",Annex2!W453=0),"",Annex2!W453)</f>
        <v/>
      </c>
      <c r="AU446" s="48" t="str">
        <f>IF(Annex2!X453&lt;&gt;"Yes","",Annex2!X453)</f>
        <v/>
      </c>
      <c r="AV446" s="33"/>
      <c r="AW446" s="73" t="str">
        <f t="shared" si="114"/>
        <v/>
      </c>
      <c r="AX446" s="50" t="str">
        <f>IF(Annex2!Y453&lt;&gt;"Yes","",Annex2!Y453)</f>
        <v/>
      </c>
      <c r="AY446" s="53"/>
      <c r="AZ446" s="54" t="str">
        <f t="shared" si="115"/>
        <v/>
      </c>
      <c r="BA446" s="48" t="str">
        <f>IF(OR(Annex2!Z453=" ",Annex2!Z453=""),"","Yes")</f>
        <v/>
      </c>
      <c r="BB446" s="33"/>
      <c r="BC446" s="73" t="str">
        <f t="shared" si="116"/>
        <v/>
      </c>
      <c r="BD446" s="33"/>
      <c r="BE446" s="56"/>
    </row>
    <row r="447" spans="1:57">
      <c r="A447" s="45" t="str">
        <f>IF(OR(Annex2!B454="",Annex2!E454=0),"",Annex2!B454)</f>
        <v/>
      </c>
      <c r="B447" s="45" t="str">
        <f>IF(OR(Annex2!D454="",Annex2!D454=0),"",Annex2!D454)</f>
        <v/>
      </c>
      <c r="C447" s="45" t="str">
        <f>IF(Annex2!E454="","",Annex2!E454)</f>
        <v/>
      </c>
      <c r="D447" s="46" t="str">
        <f>IF(Annex2!F454="","",Annex2!F454)</f>
        <v/>
      </c>
      <c r="E447" s="47" t="str">
        <f>IF(OR(Annex2!H454="",Annex2!H454=0),"",Annex2!H454)</f>
        <v/>
      </c>
      <c r="F447" s="33"/>
      <c r="G447" s="34" t="str">
        <f t="shared" si="102"/>
        <v/>
      </c>
      <c r="H447" s="33"/>
      <c r="I447" s="49" t="str">
        <f>IF(OR(Annex2!I454="",Annex2!I454=0),"",Annex2!I454)</f>
        <v/>
      </c>
      <c r="J447" s="53"/>
      <c r="K447" s="54" t="str">
        <f t="shared" si="103"/>
        <v/>
      </c>
      <c r="L447" s="52" t="str">
        <f>IF(OR(Annex2!J454="",Annex2!J454=0),"",Annex2!J454)</f>
        <v/>
      </c>
      <c r="M447" s="52" t="str">
        <f>IF(OR(Annex2!K454="",Annex2!K454=0),"",Annex2!K454)</f>
        <v/>
      </c>
      <c r="N447" s="48" t="str">
        <f>IF(OR(Annex2!L454="",Annex2!L454="N/A"),"",Annex2!L454)</f>
        <v/>
      </c>
      <c r="O447" s="33"/>
      <c r="P447" s="34" t="str">
        <f t="shared" si="104"/>
        <v/>
      </c>
      <c r="Q447" s="52" t="str">
        <f>IF(OR(Annex2!M454="",Annex2!M454=" "),"","Yes")</f>
        <v/>
      </c>
      <c r="R447" s="53"/>
      <c r="S447" s="54" t="str">
        <f t="shared" si="105"/>
        <v/>
      </c>
      <c r="T447" s="48" t="str">
        <f>IF(OR(Annex2!N454="",Annex2!N454=" "),"",Annex2!N454)</f>
        <v/>
      </c>
      <c r="U447" s="33"/>
      <c r="V447" s="34" t="str">
        <f t="shared" si="106"/>
        <v/>
      </c>
      <c r="W447" s="50" t="str">
        <f>IF(OR(Annex2!O454="",Annex2!O454="N/A",Annex2!O454=" "),"",Annex2!O454)</f>
        <v/>
      </c>
      <c r="X447" s="53"/>
      <c r="Y447" s="54" t="str">
        <f t="shared" si="107"/>
        <v/>
      </c>
      <c r="Z447" s="48" t="str">
        <f>IF(OR(Annex2!P454="",Annex2!P454="N/A",Annex2!P454=" "),"",Annex2!P454)</f>
        <v/>
      </c>
      <c r="AA447" s="33"/>
      <c r="AB447" s="34" t="str">
        <f t="shared" si="108"/>
        <v/>
      </c>
      <c r="AC447" s="51" t="str">
        <f>IF(OR(Annex2!Q454="",Annex2!Q454=0),"",Annex2!Q454)</f>
        <v/>
      </c>
      <c r="AD447" s="53"/>
      <c r="AE447" s="54" t="str">
        <f t="shared" si="109"/>
        <v/>
      </c>
      <c r="AF447" s="52" t="str">
        <f>IF(OR(Annex2!R454="",Annex2!R454=0),"",Annex2!R454)</f>
        <v/>
      </c>
      <c r="AG447" s="47" t="str">
        <f>IF(OR(Annex2!S454="",Annex2!S454=0),"",Annex2!S454)</f>
        <v/>
      </c>
      <c r="AH447" s="33"/>
      <c r="AI447" s="33" t="str">
        <f t="shared" si="110"/>
        <v/>
      </c>
      <c r="AJ447" s="51" t="str">
        <f>IF(OR(Annex2!T454="",Annex2!T454=0),"",Annex2!T454)</f>
        <v/>
      </c>
      <c r="AK447" s="53"/>
      <c r="AL447" s="54" t="str">
        <f t="shared" si="111"/>
        <v/>
      </c>
      <c r="AM447" s="47" t="str">
        <f>IF(OR(Annex2!U454="",Annex2!U454="N/A",Annex2!U454=" "),"",Annex2!U454)</f>
        <v/>
      </c>
      <c r="AN447" s="33"/>
      <c r="AO447" s="33" t="str">
        <f t="shared" si="112"/>
        <v/>
      </c>
      <c r="AP447" s="33"/>
      <c r="AQ447" s="51" t="str">
        <f>IF(OR(Annex2!V454="",Annex2!V454=0),"",Annex2!V454)</f>
        <v/>
      </c>
      <c r="AR447" s="53"/>
      <c r="AS447" s="54" t="str">
        <f t="shared" si="113"/>
        <v/>
      </c>
      <c r="AT447" s="71" t="str">
        <f>IF(OR(Annex2!W454="",Annex2!W454=0),"",Annex2!W454)</f>
        <v/>
      </c>
      <c r="AU447" s="48" t="str">
        <f>IF(Annex2!X454&lt;&gt;"Yes","",Annex2!X454)</f>
        <v/>
      </c>
      <c r="AV447" s="33"/>
      <c r="AW447" s="73" t="str">
        <f t="shared" si="114"/>
        <v/>
      </c>
      <c r="AX447" s="50" t="str">
        <f>IF(Annex2!Y454&lt;&gt;"Yes","",Annex2!Y454)</f>
        <v/>
      </c>
      <c r="AY447" s="53"/>
      <c r="AZ447" s="54" t="str">
        <f t="shared" si="115"/>
        <v/>
      </c>
      <c r="BA447" s="48" t="str">
        <f>IF(OR(Annex2!Z454=" ",Annex2!Z454=""),"","Yes")</f>
        <v/>
      </c>
      <c r="BB447" s="33"/>
      <c r="BC447" s="73" t="str">
        <f t="shared" si="116"/>
        <v/>
      </c>
      <c r="BD447" s="33"/>
      <c r="BE447" s="56"/>
    </row>
    <row r="448" spans="1:57">
      <c r="A448" s="45" t="str">
        <f>IF(OR(Annex2!B455="",Annex2!E455=0),"",Annex2!B455)</f>
        <v/>
      </c>
      <c r="B448" s="45" t="str">
        <f>IF(OR(Annex2!D455="",Annex2!D455=0),"",Annex2!D455)</f>
        <v/>
      </c>
      <c r="C448" s="45" t="str">
        <f>IF(Annex2!E455="","",Annex2!E455)</f>
        <v/>
      </c>
      <c r="D448" s="46" t="str">
        <f>IF(Annex2!F455="","",Annex2!F455)</f>
        <v/>
      </c>
      <c r="E448" s="47" t="str">
        <f>IF(OR(Annex2!H455="",Annex2!H455=0),"",Annex2!H455)</f>
        <v/>
      </c>
      <c r="F448" s="33"/>
      <c r="G448" s="34" t="str">
        <f t="shared" si="102"/>
        <v/>
      </c>
      <c r="H448" s="33"/>
      <c r="I448" s="49" t="str">
        <f>IF(OR(Annex2!I455="",Annex2!I455=0),"",Annex2!I455)</f>
        <v/>
      </c>
      <c r="J448" s="53"/>
      <c r="K448" s="54" t="str">
        <f t="shared" si="103"/>
        <v/>
      </c>
      <c r="L448" s="52" t="str">
        <f>IF(OR(Annex2!J455="",Annex2!J455=0),"",Annex2!J455)</f>
        <v/>
      </c>
      <c r="M448" s="52" t="str">
        <f>IF(OR(Annex2!K455="",Annex2!K455=0),"",Annex2!K455)</f>
        <v/>
      </c>
      <c r="N448" s="48" t="str">
        <f>IF(OR(Annex2!L455="",Annex2!L455="N/A"),"",Annex2!L455)</f>
        <v/>
      </c>
      <c r="O448" s="33"/>
      <c r="P448" s="34" t="str">
        <f t="shared" si="104"/>
        <v/>
      </c>
      <c r="Q448" s="52" t="str">
        <f>IF(OR(Annex2!M455="",Annex2!M455=" "),"","Yes")</f>
        <v/>
      </c>
      <c r="R448" s="53"/>
      <c r="S448" s="54" t="str">
        <f t="shared" si="105"/>
        <v/>
      </c>
      <c r="T448" s="48" t="str">
        <f>IF(OR(Annex2!N455="",Annex2!N455=" "),"",Annex2!N455)</f>
        <v/>
      </c>
      <c r="U448" s="33"/>
      <c r="V448" s="34" t="str">
        <f t="shared" si="106"/>
        <v/>
      </c>
      <c r="W448" s="50" t="str">
        <f>IF(OR(Annex2!O455="",Annex2!O455="N/A",Annex2!O455=" "),"",Annex2!O455)</f>
        <v/>
      </c>
      <c r="X448" s="53"/>
      <c r="Y448" s="54" t="str">
        <f t="shared" si="107"/>
        <v/>
      </c>
      <c r="Z448" s="48" t="str">
        <f>IF(OR(Annex2!P455="",Annex2!P455="N/A",Annex2!P455=" "),"",Annex2!P455)</f>
        <v/>
      </c>
      <c r="AA448" s="33"/>
      <c r="AB448" s="34" t="str">
        <f t="shared" si="108"/>
        <v/>
      </c>
      <c r="AC448" s="51" t="str">
        <f>IF(OR(Annex2!Q455="",Annex2!Q455=0),"",Annex2!Q455)</f>
        <v/>
      </c>
      <c r="AD448" s="53"/>
      <c r="AE448" s="54" t="str">
        <f t="shared" si="109"/>
        <v/>
      </c>
      <c r="AF448" s="52" t="str">
        <f>IF(OR(Annex2!R455="",Annex2!R455=0),"",Annex2!R455)</f>
        <v/>
      </c>
      <c r="AG448" s="47" t="str">
        <f>IF(OR(Annex2!S455="",Annex2!S455=0),"",Annex2!S455)</f>
        <v/>
      </c>
      <c r="AH448" s="33"/>
      <c r="AI448" s="33" t="str">
        <f t="shared" si="110"/>
        <v/>
      </c>
      <c r="AJ448" s="51" t="str">
        <f>IF(OR(Annex2!T455="",Annex2!T455=0),"",Annex2!T455)</f>
        <v/>
      </c>
      <c r="AK448" s="53"/>
      <c r="AL448" s="54" t="str">
        <f t="shared" si="111"/>
        <v/>
      </c>
      <c r="AM448" s="47" t="str">
        <f>IF(OR(Annex2!U455="",Annex2!U455="N/A",Annex2!U455=" "),"",Annex2!U455)</f>
        <v/>
      </c>
      <c r="AN448" s="33"/>
      <c r="AO448" s="33" t="str">
        <f t="shared" si="112"/>
        <v/>
      </c>
      <c r="AP448" s="33"/>
      <c r="AQ448" s="51" t="str">
        <f>IF(OR(Annex2!V455="",Annex2!V455=0),"",Annex2!V455)</f>
        <v/>
      </c>
      <c r="AR448" s="53"/>
      <c r="AS448" s="54" t="str">
        <f t="shared" si="113"/>
        <v/>
      </c>
      <c r="AT448" s="71" t="str">
        <f>IF(OR(Annex2!W455="",Annex2!W455=0),"",Annex2!W455)</f>
        <v/>
      </c>
      <c r="AU448" s="48" t="str">
        <f>IF(Annex2!X455&lt;&gt;"Yes","",Annex2!X455)</f>
        <v/>
      </c>
      <c r="AV448" s="33"/>
      <c r="AW448" s="73" t="str">
        <f t="shared" si="114"/>
        <v/>
      </c>
      <c r="AX448" s="50" t="str">
        <f>IF(Annex2!Y455&lt;&gt;"Yes","",Annex2!Y455)</f>
        <v/>
      </c>
      <c r="AY448" s="53"/>
      <c r="AZ448" s="54" t="str">
        <f t="shared" si="115"/>
        <v/>
      </c>
      <c r="BA448" s="48" t="str">
        <f>IF(OR(Annex2!Z455=" ",Annex2!Z455=""),"","Yes")</f>
        <v/>
      </c>
      <c r="BB448" s="33"/>
      <c r="BC448" s="73" t="str">
        <f t="shared" si="116"/>
        <v/>
      </c>
      <c r="BD448" s="33"/>
      <c r="BE448" s="56"/>
    </row>
    <row r="449" spans="1:57">
      <c r="A449" s="45" t="str">
        <f>IF(OR(Annex2!B456="",Annex2!E456=0),"",Annex2!B456)</f>
        <v/>
      </c>
      <c r="B449" s="45" t="str">
        <f>IF(OR(Annex2!D456="",Annex2!D456=0),"",Annex2!D456)</f>
        <v/>
      </c>
      <c r="C449" s="45" t="str">
        <f>IF(Annex2!E456="","",Annex2!E456)</f>
        <v/>
      </c>
      <c r="D449" s="46" t="str">
        <f>IF(Annex2!F456="","",Annex2!F456)</f>
        <v/>
      </c>
      <c r="E449" s="47" t="str">
        <f>IF(OR(Annex2!H456="",Annex2!H456=0),"",Annex2!H456)</f>
        <v/>
      </c>
      <c r="F449" s="33"/>
      <c r="G449" s="34" t="str">
        <f t="shared" si="102"/>
        <v/>
      </c>
      <c r="H449" s="33"/>
      <c r="I449" s="49" t="str">
        <f>IF(OR(Annex2!I456="",Annex2!I456=0),"",Annex2!I456)</f>
        <v/>
      </c>
      <c r="J449" s="53"/>
      <c r="K449" s="54" t="str">
        <f t="shared" si="103"/>
        <v/>
      </c>
      <c r="L449" s="52" t="str">
        <f>IF(OR(Annex2!J456="",Annex2!J456=0),"",Annex2!J456)</f>
        <v/>
      </c>
      <c r="M449" s="52" t="str">
        <f>IF(OR(Annex2!K456="",Annex2!K456=0),"",Annex2!K456)</f>
        <v/>
      </c>
      <c r="N449" s="48" t="str">
        <f>IF(OR(Annex2!L456="",Annex2!L456="N/A"),"",Annex2!L456)</f>
        <v/>
      </c>
      <c r="O449" s="33"/>
      <c r="P449" s="34" t="str">
        <f t="shared" si="104"/>
        <v/>
      </c>
      <c r="Q449" s="52" t="str">
        <f>IF(OR(Annex2!M456="",Annex2!M456=" "),"","Yes")</f>
        <v/>
      </c>
      <c r="R449" s="53"/>
      <c r="S449" s="54" t="str">
        <f t="shared" si="105"/>
        <v/>
      </c>
      <c r="T449" s="48" t="str">
        <f>IF(OR(Annex2!N456="",Annex2!N456=" "),"",Annex2!N456)</f>
        <v/>
      </c>
      <c r="U449" s="33"/>
      <c r="V449" s="34" t="str">
        <f t="shared" si="106"/>
        <v/>
      </c>
      <c r="W449" s="50" t="str">
        <f>IF(OR(Annex2!O456="",Annex2!O456="N/A",Annex2!O456=" "),"",Annex2!O456)</f>
        <v/>
      </c>
      <c r="X449" s="53"/>
      <c r="Y449" s="54" t="str">
        <f t="shared" si="107"/>
        <v/>
      </c>
      <c r="Z449" s="48" t="str">
        <f>IF(OR(Annex2!P456="",Annex2!P456="N/A",Annex2!P456=" "),"",Annex2!P456)</f>
        <v/>
      </c>
      <c r="AA449" s="33"/>
      <c r="AB449" s="34" t="str">
        <f t="shared" si="108"/>
        <v/>
      </c>
      <c r="AC449" s="51" t="str">
        <f>IF(OR(Annex2!Q456="",Annex2!Q456=0),"",Annex2!Q456)</f>
        <v/>
      </c>
      <c r="AD449" s="53"/>
      <c r="AE449" s="54" t="str">
        <f t="shared" si="109"/>
        <v/>
      </c>
      <c r="AF449" s="52" t="str">
        <f>IF(OR(Annex2!R456="",Annex2!R456=0),"",Annex2!R456)</f>
        <v/>
      </c>
      <c r="AG449" s="47" t="str">
        <f>IF(OR(Annex2!S456="",Annex2!S456=0),"",Annex2!S456)</f>
        <v/>
      </c>
      <c r="AH449" s="33"/>
      <c r="AI449" s="33" t="str">
        <f t="shared" si="110"/>
        <v/>
      </c>
      <c r="AJ449" s="51" t="str">
        <f>IF(OR(Annex2!T456="",Annex2!T456=0),"",Annex2!T456)</f>
        <v/>
      </c>
      <c r="AK449" s="53"/>
      <c r="AL449" s="54" t="str">
        <f t="shared" si="111"/>
        <v/>
      </c>
      <c r="AM449" s="47" t="str">
        <f>IF(OR(Annex2!U456="",Annex2!U456="N/A",Annex2!U456=" "),"",Annex2!U456)</f>
        <v/>
      </c>
      <c r="AN449" s="33"/>
      <c r="AO449" s="33" t="str">
        <f t="shared" si="112"/>
        <v/>
      </c>
      <c r="AP449" s="33"/>
      <c r="AQ449" s="51" t="str">
        <f>IF(OR(Annex2!V456="",Annex2!V456=0),"",Annex2!V456)</f>
        <v/>
      </c>
      <c r="AR449" s="53"/>
      <c r="AS449" s="54" t="str">
        <f t="shared" si="113"/>
        <v/>
      </c>
      <c r="AT449" s="71" t="str">
        <f>IF(OR(Annex2!W456="",Annex2!W456=0),"",Annex2!W456)</f>
        <v/>
      </c>
      <c r="AU449" s="48" t="str">
        <f>IF(Annex2!X456&lt;&gt;"Yes","",Annex2!X456)</f>
        <v/>
      </c>
      <c r="AV449" s="33"/>
      <c r="AW449" s="73" t="str">
        <f t="shared" si="114"/>
        <v/>
      </c>
      <c r="AX449" s="50" t="str">
        <f>IF(Annex2!Y456&lt;&gt;"Yes","",Annex2!Y456)</f>
        <v/>
      </c>
      <c r="AY449" s="53"/>
      <c r="AZ449" s="54" t="str">
        <f t="shared" si="115"/>
        <v/>
      </c>
      <c r="BA449" s="48" t="str">
        <f>IF(OR(Annex2!Z456=" ",Annex2!Z456=""),"","Yes")</f>
        <v/>
      </c>
      <c r="BB449" s="33"/>
      <c r="BC449" s="73" t="str">
        <f t="shared" si="116"/>
        <v/>
      </c>
      <c r="BD449" s="33"/>
      <c r="BE449" s="56"/>
    </row>
    <row r="450" spans="1:57">
      <c r="A450" s="45" t="str">
        <f>IF(OR(Annex2!B457="",Annex2!E457=0),"",Annex2!B457)</f>
        <v/>
      </c>
      <c r="B450" s="45" t="str">
        <f>IF(OR(Annex2!D457="",Annex2!D457=0),"",Annex2!D457)</f>
        <v/>
      </c>
      <c r="C450" s="45" t="str">
        <f>IF(Annex2!E457="","",Annex2!E457)</f>
        <v/>
      </c>
      <c r="D450" s="46" t="str">
        <f>IF(Annex2!F457="","",Annex2!F457)</f>
        <v/>
      </c>
      <c r="E450" s="47" t="str">
        <f>IF(OR(Annex2!H457="",Annex2!H457=0),"",Annex2!H457)</f>
        <v/>
      </c>
      <c r="F450" s="33"/>
      <c r="G450" s="34" t="str">
        <f t="shared" si="102"/>
        <v/>
      </c>
      <c r="H450" s="33"/>
      <c r="I450" s="49" t="str">
        <f>IF(OR(Annex2!I457="",Annex2!I457=0),"",Annex2!I457)</f>
        <v/>
      </c>
      <c r="J450" s="53"/>
      <c r="K450" s="54" t="str">
        <f t="shared" si="103"/>
        <v/>
      </c>
      <c r="L450" s="52" t="str">
        <f>IF(OR(Annex2!J457="",Annex2!J457=0),"",Annex2!J457)</f>
        <v/>
      </c>
      <c r="M450" s="52" t="str">
        <f>IF(OR(Annex2!K457="",Annex2!K457=0),"",Annex2!K457)</f>
        <v/>
      </c>
      <c r="N450" s="48" t="str">
        <f>IF(OR(Annex2!L457="",Annex2!L457="N/A"),"",Annex2!L457)</f>
        <v/>
      </c>
      <c r="O450" s="33"/>
      <c r="P450" s="34" t="str">
        <f t="shared" si="104"/>
        <v/>
      </c>
      <c r="Q450" s="52" t="str">
        <f>IF(OR(Annex2!M457="",Annex2!M457=" "),"","Yes")</f>
        <v/>
      </c>
      <c r="R450" s="53"/>
      <c r="S450" s="54" t="str">
        <f t="shared" si="105"/>
        <v/>
      </c>
      <c r="T450" s="48" t="str">
        <f>IF(OR(Annex2!N457="",Annex2!N457=" "),"",Annex2!N457)</f>
        <v/>
      </c>
      <c r="U450" s="33"/>
      <c r="V450" s="34" t="str">
        <f t="shared" si="106"/>
        <v/>
      </c>
      <c r="W450" s="50" t="str">
        <f>IF(OR(Annex2!O457="",Annex2!O457="N/A",Annex2!O457=" "),"",Annex2!O457)</f>
        <v/>
      </c>
      <c r="X450" s="53"/>
      <c r="Y450" s="54" t="str">
        <f t="shared" si="107"/>
        <v/>
      </c>
      <c r="Z450" s="48" t="str">
        <f>IF(OR(Annex2!P457="",Annex2!P457="N/A",Annex2!P457=" "),"",Annex2!P457)</f>
        <v/>
      </c>
      <c r="AA450" s="33"/>
      <c r="AB450" s="34" t="str">
        <f t="shared" si="108"/>
        <v/>
      </c>
      <c r="AC450" s="51" t="str">
        <f>IF(OR(Annex2!Q457="",Annex2!Q457=0),"",Annex2!Q457)</f>
        <v/>
      </c>
      <c r="AD450" s="53"/>
      <c r="AE450" s="54" t="str">
        <f t="shared" si="109"/>
        <v/>
      </c>
      <c r="AF450" s="52" t="str">
        <f>IF(OR(Annex2!R457="",Annex2!R457=0),"",Annex2!R457)</f>
        <v/>
      </c>
      <c r="AG450" s="47" t="str">
        <f>IF(OR(Annex2!S457="",Annex2!S457=0),"",Annex2!S457)</f>
        <v/>
      </c>
      <c r="AH450" s="33"/>
      <c r="AI450" s="33" t="str">
        <f t="shared" si="110"/>
        <v/>
      </c>
      <c r="AJ450" s="51" t="str">
        <f>IF(OR(Annex2!T457="",Annex2!T457=0),"",Annex2!T457)</f>
        <v/>
      </c>
      <c r="AK450" s="53"/>
      <c r="AL450" s="54" t="str">
        <f t="shared" si="111"/>
        <v/>
      </c>
      <c r="AM450" s="47" t="str">
        <f>IF(OR(Annex2!U457="",Annex2!U457="N/A",Annex2!U457=" "),"",Annex2!U457)</f>
        <v/>
      </c>
      <c r="AN450" s="33"/>
      <c r="AO450" s="33" t="str">
        <f t="shared" si="112"/>
        <v/>
      </c>
      <c r="AP450" s="33"/>
      <c r="AQ450" s="51" t="str">
        <f>IF(OR(Annex2!V457="",Annex2!V457=0),"",Annex2!V457)</f>
        <v/>
      </c>
      <c r="AR450" s="53"/>
      <c r="AS450" s="54" t="str">
        <f t="shared" si="113"/>
        <v/>
      </c>
      <c r="AT450" s="71" t="str">
        <f>IF(OR(Annex2!W457="",Annex2!W457=0),"",Annex2!W457)</f>
        <v/>
      </c>
      <c r="AU450" s="48" t="str">
        <f>IF(Annex2!X457&lt;&gt;"Yes","",Annex2!X457)</f>
        <v/>
      </c>
      <c r="AV450" s="33"/>
      <c r="AW450" s="73" t="str">
        <f t="shared" si="114"/>
        <v/>
      </c>
      <c r="AX450" s="50" t="str">
        <f>IF(Annex2!Y457&lt;&gt;"Yes","",Annex2!Y457)</f>
        <v/>
      </c>
      <c r="AY450" s="53"/>
      <c r="AZ450" s="54" t="str">
        <f t="shared" si="115"/>
        <v/>
      </c>
      <c r="BA450" s="48" t="str">
        <f>IF(OR(Annex2!Z457=" ",Annex2!Z457=""),"","Yes")</f>
        <v/>
      </c>
      <c r="BB450" s="33"/>
      <c r="BC450" s="73" t="str">
        <f t="shared" si="116"/>
        <v/>
      </c>
      <c r="BD450" s="33"/>
      <c r="BE450" s="56"/>
    </row>
    <row r="451" spans="1:57">
      <c r="A451" s="45" t="str">
        <f>IF(OR(Annex2!B458="",Annex2!E458=0),"",Annex2!B458)</f>
        <v/>
      </c>
      <c r="B451" s="45" t="str">
        <f>IF(OR(Annex2!D458="",Annex2!D458=0),"",Annex2!D458)</f>
        <v/>
      </c>
      <c r="C451" s="45" t="str">
        <f>IF(Annex2!E458="","",Annex2!E458)</f>
        <v/>
      </c>
      <c r="D451" s="46" t="str">
        <f>IF(Annex2!F458="","",Annex2!F458)</f>
        <v/>
      </c>
      <c r="E451" s="47" t="str">
        <f>IF(OR(Annex2!H458="",Annex2!H458=0),"",Annex2!H458)</f>
        <v/>
      </c>
      <c r="F451" s="33"/>
      <c r="G451" s="34" t="str">
        <f t="shared" si="102"/>
        <v/>
      </c>
      <c r="H451" s="33"/>
      <c r="I451" s="49" t="str">
        <f>IF(OR(Annex2!I458="",Annex2!I458=0),"",Annex2!I458)</f>
        <v/>
      </c>
      <c r="J451" s="53"/>
      <c r="K451" s="54" t="str">
        <f t="shared" si="103"/>
        <v/>
      </c>
      <c r="L451" s="52" t="str">
        <f>IF(OR(Annex2!J458="",Annex2!J458=0),"",Annex2!J458)</f>
        <v/>
      </c>
      <c r="M451" s="52" t="str">
        <f>IF(OR(Annex2!K458="",Annex2!K458=0),"",Annex2!K458)</f>
        <v/>
      </c>
      <c r="N451" s="48" t="str">
        <f>IF(OR(Annex2!L458="",Annex2!L458="N/A"),"",Annex2!L458)</f>
        <v/>
      </c>
      <c r="O451" s="33"/>
      <c r="P451" s="34" t="str">
        <f t="shared" si="104"/>
        <v/>
      </c>
      <c r="Q451" s="52" t="str">
        <f>IF(OR(Annex2!M458="",Annex2!M458=" "),"","Yes")</f>
        <v/>
      </c>
      <c r="R451" s="53"/>
      <c r="S451" s="54" t="str">
        <f t="shared" si="105"/>
        <v/>
      </c>
      <c r="T451" s="48" t="str">
        <f>IF(OR(Annex2!N458="",Annex2!N458=" "),"",Annex2!N458)</f>
        <v/>
      </c>
      <c r="U451" s="33"/>
      <c r="V451" s="34" t="str">
        <f t="shared" si="106"/>
        <v/>
      </c>
      <c r="W451" s="50" t="str">
        <f>IF(OR(Annex2!O458="",Annex2!O458="N/A",Annex2!O458=" "),"",Annex2!O458)</f>
        <v/>
      </c>
      <c r="X451" s="53"/>
      <c r="Y451" s="54" t="str">
        <f t="shared" si="107"/>
        <v/>
      </c>
      <c r="Z451" s="48" t="str">
        <f>IF(OR(Annex2!P458="",Annex2!P458="N/A",Annex2!P458=" "),"",Annex2!P458)</f>
        <v/>
      </c>
      <c r="AA451" s="33"/>
      <c r="AB451" s="34" t="str">
        <f t="shared" si="108"/>
        <v/>
      </c>
      <c r="AC451" s="51" t="str">
        <f>IF(OR(Annex2!Q458="",Annex2!Q458=0),"",Annex2!Q458)</f>
        <v/>
      </c>
      <c r="AD451" s="53"/>
      <c r="AE451" s="54" t="str">
        <f t="shared" si="109"/>
        <v/>
      </c>
      <c r="AF451" s="52" t="str">
        <f>IF(OR(Annex2!R458="",Annex2!R458=0),"",Annex2!R458)</f>
        <v/>
      </c>
      <c r="AG451" s="47" t="str">
        <f>IF(OR(Annex2!S458="",Annex2!S458=0),"",Annex2!S458)</f>
        <v/>
      </c>
      <c r="AH451" s="33"/>
      <c r="AI451" s="33" t="str">
        <f t="shared" si="110"/>
        <v/>
      </c>
      <c r="AJ451" s="51" t="str">
        <f>IF(OR(Annex2!T458="",Annex2!T458=0),"",Annex2!T458)</f>
        <v/>
      </c>
      <c r="AK451" s="53"/>
      <c r="AL451" s="54" t="str">
        <f t="shared" si="111"/>
        <v/>
      </c>
      <c r="AM451" s="47" t="str">
        <f>IF(OR(Annex2!U458="",Annex2!U458="N/A",Annex2!U458=" "),"",Annex2!U458)</f>
        <v/>
      </c>
      <c r="AN451" s="33"/>
      <c r="AO451" s="33" t="str">
        <f t="shared" si="112"/>
        <v/>
      </c>
      <c r="AP451" s="33"/>
      <c r="AQ451" s="51" t="str">
        <f>IF(OR(Annex2!V458="",Annex2!V458=0),"",Annex2!V458)</f>
        <v/>
      </c>
      <c r="AR451" s="53"/>
      <c r="AS451" s="54" t="str">
        <f t="shared" si="113"/>
        <v/>
      </c>
      <c r="AT451" s="71" t="str">
        <f>IF(OR(Annex2!W458="",Annex2!W458=0),"",Annex2!W458)</f>
        <v/>
      </c>
      <c r="AU451" s="48" t="str">
        <f>IF(Annex2!X458&lt;&gt;"Yes","",Annex2!X458)</f>
        <v/>
      </c>
      <c r="AV451" s="33"/>
      <c r="AW451" s="73" t="str">
        <f t="shared" si="114"/>
        <v/>
      </c>
      <c r="AX451" s="50" t="str">
        <f>IF(Annex2!Y458&lt;&gt;"Yes","",Annex2!Y458)</f>
        <v/>
      </c>
      <c r="AY451" s="53"/>
      <c r="AZ451" s="54" t="str">
        <f t="shared" si="115"/>
        <v/>
      </c>
      <c r="BA451" s="48" t="str">
        <f>IF(OR(Annex2!Z458=" ",Annex2!Z458=""),"","Yes")</f>
        <v/>
      </c>
      <c r="BB451" s="33"/>
      <c r="BC451" s="73" t="str">
        <f t="shared" si="116"/>
        <v/>
      </c>
      <c r="BD451" s="33"/>
      <c r="BE451" s="56"/>
    </row>
    <row r="452" spans="1:57">
      <c r="A452" s="45" t="str">
        <f>IF(OR(Annex2!B459="",Annex2!E459=0),"",Annex2!B459)</f>
        <v/>
      </c>
      <c r="B452" s="45" t="str">
        <f>IF(OR(Annex2!D459="",Annex2!D459=0),"",Annex2!D459)</f>
        <v/>
      </c>
      <c r="C452" s="45" t="str">
        <f>IF(Annex2!E459="","",Annex2!E459)</f>
        <v/>
      </c>
      <c r="D452" s="46" t="str">
        <f>IF(Annex2!F459="","",Annex2!F459)</f>
        <v/>
      </c>
      <c r="E452" s="47" t="str">
        <f>IF(OR(Annex2!H459="",Annex2!H459=0),"",Annex2!H459)</f>
        <v/>
      </c>
      <c r="F452" s="33"/>
      <c r="G452" s="34" t="str">
        <f t="shared" si="102"/>
        <v/>
      </c>
      <c r="H452" s="33"/>
      <c r="I452" s="49" t="str">
        <f>IF(OR(Annex2!I459="",Annex2!I459=0),"",Annex2!I459)</f>
        <v/>
      </c>
      <c r="J452" s="53"/>
      <c r="K452" s="54" t="str">
        <f t="shared" si="103"/>
        <v/>
      </c>
      <c r="L452" s="52" t="str">
        <f>IF(OR(Annex2!J459="",Annex2!J459=0),"",Annex2!J459)</f>
        <v/>
      </c>
      <c r="M452" s="52" t="str">
        <f>IF(OR(Annex2!K459="",Annex2!K459=0),"",Annex2!K459)</f>
        <v/>
      </c>
      <c r="N452" s="48" t="str">
        <f>IF(OR(Annex2!L459="",Annex2!L459="N/A"),"",Annex2!L459)</f>
        <v/>
      </c>
      <c r="O452" s="33"/>
      <c r="P452" s="34" t="str">
        <f t="shared" si="104"/>
        <v/>
      </c>
      <c r="Q452" s="52" t="str">
        <f>IF(OR(Annex2!M459="",Annex2!M459=" "),"","Yes")</f>
        <v/>
      </c>
      <c r="R452" s="53"/>
      <c r="S452" s="54" t="str">
        <f t="shared" si="105"/>
        <v/>
      </c>
      <c r="T452" s="48" t="str">
        <f>IF(OR(Annex2!N459="",Annex2!N459=" "),"",Annex2!N459)</f>
        <v/>
      </c>
      <c r="U452" s="33"/>
      <c r="V452" s="34" t="str">
        <f t="shared" si="106"/>
        <v/>
      </c>
      <c r="W452" s="50" t="str">
        <f>IF(OR(Annex2!O459="",Annex2!O459="N/A",Annex2!O459=" "),"",Annex2!O459)</f>
        <v/>
      </c>
      <c r="X452" s="53"/>
      <c r="Y452" s="54" t="str">
        <f t="shared" si="107"/>
        <v/>
      </c>
      <c r="Z452" s="48" t="str">
        <f>IF(OR(Annex2!P459="",Annex2!P459="N/A",Annex2!P459=" "),"",Annex2!P459)</f>
        <v/>
      </c>
      <c r="AA452" s="33"/>
      <c r="AB452" s="34" t="str">
        <f t="shared" si="108"/>
        <v/>
      </c>
      <c r="AC452" s="51" t="str">
        <f>IF(OR(Annex2!Q459="",Annex2!Q459=0),"",Annex2!Q459)</f>
        <v/>
      </c>
      <c r="AD452" s="53"/>
      <c r="AE452" s="54" t="str">
        <f t="shared" si="109"/>
        <v/>
      </c>
      <c r="AF452" s="52" t="str">
        <f>IF(OR(Annex2!R459="",Annex2!R459=0),"",Annex2!R459)</f>
        <v/>
      </c>
      <c r="AG452" s="47" t="str">
        <f>IF(OR(Annex2!S459="",Annex2!S459=0),"",Annex2!S459)</f>
        <v/>
      </c>
      <c r="AH452" s="33"/>
      <c r="AI452" s="33" t="str">
        <f t="shared" si="110"/>
        <v/>
      </c>
      <c r="AJ452" s="51" t="str">
        <f>IF(OR(Annex2!T459="",Annex2!T459=0),"",Annex2!T459)</f>
        <v/>
      </c>
      <c r="AK452" s="53"/>
      <c r="AL452" s="54" t="str">
        <f t="shared" si="111"/>
        <v/>
      </c>
      <c r="AM452" s="47" t="str">
        <f>IF(OR(Annex2!U459="",Annex2!U459="N/A",Annex2!U459=" "),"",Annex2!U459)</f>
        <v/>
      </c>
      <c r="AN452" s="33"/>
      <c r="AO452" s="33" t="str">
        <f t="shared" si="112"/>
        <v/>
      </c>
      <c r="AP452" s="33"/>
      <c r="AQ452" s="51" t="str">
        <f>IF(OR(Annex2!V459="",Annex2!V459=0),"",Annex2!V459)</f>
        <v/>
      </c>
      <c r="AR452" s="53"/>
      <c r="AS452" s="54" t="str">
        <f t="shared" si="113"/>
        <v/>
      </c>
      <c r="AT452" s="71" t="str">
        <f>IF(OR(Annex2!W459="",Annex2!W459=0),"",Annex2!W459)</f>
        <v/>
      </c>
      <c r="AU452" s="48" t="str">
        <f>IF(Annex2!X459&lt;&gt;"Yes","",Annex2!X459)</f>
        <v/>
      </c>
      <c r="AV452" s="33"/>
      <c r="AW452" s="73" t="str">
        <f t="shared" si="114"/>
        <v/>
      </c>
      <c r="AX452" s="50" t="str">
        <f>IF(Annex2!Y459&lt;&gt;"Yes","",Annex2!Y459)</f>
        <v/>
      </c>
      <c r="AY452" s="53"/>
      <c r="AZ452" s="54" t="str">
        <f t="shared" si="115"/>
        <v/>
      </c>
      <c r="BA452" s="48" t="str">
        <f>IF(OR(Annex2!Z459=" ",Annex2!Z459=""),"","Yes")</f>
        <v/>
      </c>
      <c r="BB452" s="33"/>
      <c r="BC452" s="73" t="str">
        <f t="shared" si="116"/>
        <v/>
      </c>
      <c r="BD452" s="33"/>
      <c r="BE452" s="56"/>
    </row>
    <row r="453" spans="1:57">
      <c r="A453" s="45" t="str">
        <f>IF(OR(Annex2!B460="",Annex2!E460=0),"",Annex2!B460)</f>
        <v/>
      </c>
      <c r="B453" s="45" t="str">
        <f>IF(OR(Annex2!D460="",Annex2!D460=0),"",Annex2!D460)</f>
        <v/>
      </c>
      <c r="C453" s="45" t="str">
        <f>IF(Annex2!E460="","",Annex2!E460)</f>
        <v/>
      </c>
      <c r="D453" s="46" t="str">
        <f>IF(Annex2!F460="","",Annex2!F460)</f>
        <v/>
      </c>
      <c r="E453" s="47" t="str">
        <f>IF(OR(Annex2!H460="",Annex2!H460=0),"",Annex2!H460)</f>
        <v/>
      </c>
      <c r="F453" s="33"/>
      <c r="G453" s="34" t="str">
        <f t="shared" si="102"/>
        <v/>
      </c>
      <c r="H453" s="33"/>
      <c r="I453" s="49" t="str">
        <f>IF(OR(Annex2!I460="",Annex2!I460=0),"",Annex2!I460)</f>
        <v/>
      </c>
      <c r="J453" s="53"/>
      <c r="K453" s="54" t="str">
        <f t="shared" si="103"/>
        <v/>
      </c>
      <c r="L453" s="52" t="str">
        <f>IF(OR(Annex2!J460="",Annex2!J460=0),"",Annex2!J460)</f>
        <v/>
      </c>
      <c r="M453" s="52" t="str">
        <f>IF(OR(Annex2!K460="",Annex2!K460=0),"",Annex2!K460)</f>
        <v/>
      </c>
      <c r="N453" s="48" t="str">
        <f>IF(OR(Annex2!L460="",Annex2!L460="N/A"),"",Annex2!L460)</f>
        <v/>
      </c>
      <c r="O453" s="33"/>
      <c r="P453" s="34" t="str">
        <f t="shared" si="104"/>
        <v/>
      </c>
      <c r="Q453" s="52" t="str">
        <f>IF(OR(Annex2!M460="",Annex2!M460=" "),"","Yes")</f>
        <v/>
      </c>
      <c r="R453" s="53"/>
      <c r="S453" s="54" t="str">
        <f t="shared" si="105"/>
        <v/>
      </c>
      <c r="T453" s="48" t="str">
        <f>IF(OR(Annex2!N460="",Annex2!N460=" "),"",Annex2!N460)</f>
        <v/>
      </c>
      <c r="U453" s="33"/>
      <c r="V453" s="34" t="str">
        <f t="shared" si="106"/>
        <v/>
      </c>
      <c r="W453" s="50" t="str">
        <f>IF(OR(Annex2!O460="",Annex2!O460="N/A",Annex2!O460=" "),"",Annex2!O460)</f>
        <v/>
      </c>
      <c r="X453" s="53"/>
      <c r="Y453" s="54" t="str">
        <f t="shared" si="107"/>
        <v/>
      </c>
      <c r="Z453" s="48" t="str">
        <f>IF(OR(Annex2!P460="",Annex2!P460="N/A",Annex2!P460=" "),"",Annex2!P460)</f>
        <v/>
      </c>
      <c r="AA453" s="33"/>
      <c r="AB453" s="34" t="str">
        <f t="shared" si="108"/>
        <v/>
      </c>
      <c r="AC453" s="51" t="str">
        <f>IF(OR(Annex2!Q460="",Annex2!Q460=0),"",Annex2!Q460)</f>
        <v/>
      </c>
      <c r="AD453" s="53"/>
      <c r="AE453" s="54" t="str">
        <f t="shared" si="109"/>
        <v/>
      </c>
      <c r="AF453" s="52" t="str">
        <f>IF(OR(Annex2!R460="",Annex2!R460=0),"",Annex2!R460)</f>
        <v/>
      </c>
      <c r="AG453" s="47" t="str">
        <f>IF(OR(Annex2!S460="",Annex2!S460=0),"",Annex2!S460)</f>
        <v/>
      </c>
      <c r="AH453" s="33"/>
      <c r="AI453" s="33" t="str">
        <f t="shared" si="110"/>
        <v/>
      </c>
      <c r="AJ453" s="51" t="str">
        <f>IF(OR(Annex2!T460="",Annex2!T460=0),"",Annex2!T460)</f>
        <v/>
      </c>
      <c r="AK453" s="53"/>
      <c r="AL453" s="54" t="str">
        <f t="shared" si="111"/>
        <v/>
      </c>
      <c r="AM453" s="47" t="str">
        <f>IF(OR(Annex2!U460="",Annex2!U460="N/A",Annex2!U460=" "),"",Annex2!U460)</f>
        <v/>
      </c>
      <c r="AN453" s="33"/>
      <c r="AO453" s="33" t="str">
        <f t="shared" si="112"/>
        <v/>
      </c>
      <c r="AP453" s="33"/>
      <c r="AQ453" s="51" t="str">
        <f>IF(OR(Annex2!V460="",Annex2!V460=0),"",Annex2!V460)</f>
        <v/>
      </c>
      <c r="AR453" s="53"/>
      <c r="AS453" s="54" t="str">
        <f t="shared" si="113"/>
        <v/>
      </c>
      <c r="AT453" s="71" t="str">
        <f>IF(OR(Annex2!W460="",Annex2!W460=0),"",Annex2!W460)</f>
        <v/>
      </c>
      <c r="AU453" s="48" t="str">
        <f>IF(Annex2!X460&lt;&gt;"Yes","",Annex2!X460)</f>
        <v/>
      </c>
      <c r="AV453" s="33"/>
      <c r="AW453" s="73" t="str">
        <f t="shared" si="114"/>
        <v/>
      </c>
      <c r="AX453" s="50" t="str">
        <f>IF(Annex2!Y460&lt;&gt;"Yes","",Annex2!Y460)</f>
        <v/>
      </c>
      <c r="AY453" s="53"/>
      <c r="AZ453" s="54" t="str">
        <f t="shared" si="115"/>
        <v/>
      </c>
      <c r="BA453" s="48" t="str">
        <f>IF(OR(Annex2!Z460=" ",Annex2!Z460=""),"","Yes")</f>
        <v/>
      </c>
      <c r="BB453" s="33"/>
      <c r="BC453" s="73" t="str">
        <f t="shared" si="116"/>
        <v/>
      </c>
      <c r="BD453" s="33"/>
      <c r="BE453" s="56"/>
    </row>
    <row r="454" spans="1:57">
      <c r="A454" s="45" t="str">
        <f>IF(OR(Annex2!B461="",Annex2!E461=0),"",Annex2!B461)</f>
        <v/>
      </c>
      <c r="B454" s="45" t="str">
        <f>IF(OR(Annex2!D461="",Annex2!D461=0),"",Annex2!D461)</f>
        <v/>
      </c>
      <c r="C454" s="45" t="str">
        <f>IF(Annex2!E461="","",Annex2!E461)</f>
        <v/>
      </c>
      <c r="D454" s="46" t="str">
        <f>IF(Annex2!F461="","",Annex2!F461)</f>
        <v/>
      </c>
      <c r="E454" s="47" t="str">
        <f>IF(OR(Annex2!H461="",Annex2!H461=0),"",Annex2!H461)</f>
        <v/>
      </c>
      <c r="F454" s="33"/>
      <c r="G454" s="34" t="str">
        <f t="shared" ref="G454:G500" si="117">IF(E454&lt;&gt;"","?","")</f>
        <v/>
      </c>
      <c r="H454" s="33"/>
      <c r="I454" s="49" t="str">
        <f>IF(OR(Annex2!I461="",Annex2!I461=0),"",Annex2!I461)</f>
        <v/>
      </c>
      <c r="J454" s="53"/>
      <c r="K454" s="54" t="str">
        <f t="shared" ref="K454:K500" si="118">IF(I454&lt;&gt;"","?","")</f>
        <v/>
      </c>
      <c r="L454" s="52" t="str">
        <f>IF(OR(Annex2!J461="",Annex2!J461=0),"",Annex2!J461)</f>
        <v/>
      </c>
      <c r="M454" s="52" t="str">
        <f>IF(OR(Annex2!K461="",Annex2!K461=0),"",Annex2!K461)</f>
        <v/>
      </c>
      <c r="N454" s="48" t="str">
        <f>IF(OR(Annex2!L461="",Annex2!L461="N/A"),"",Annex2!L461)</f>
        <v/>
      </c>
      <c r="O454" s="33"/>
      <c r="P454" s="34" t="str">
        <f t="shared" ref="P454:P500" si="119">IF(N454&lt;&gt;"","?","")</f>
        <v/>
      </c>
      <c r="Q454" s="52" t="str">
        <f>IF(OR(Annex2!M461="",Annex2!M461=" "),"","Yes")</f>
        <v/>
      </c>
      <c r="R454" s="53"/>
      <c r="S454" s="54" t="str">
        <f t="shared" ref="S454:S500" si="120">IF(Q454&lt;&gt;"","?","")</f>
        <v/>
      </c>
      <c r="T454" s="48" t="str">
        <f>IF(OR(Annex2!N461="",Annex2!N461=" "),"",Annex2!N461)</f>
        <v/>
      </c>
      <c r="U454" s="33"/>
      <c r="V454" s="34" t="str">
        <f t="shared" ref="V454:V500" si="121">IF(T454&lt;&gt;"","?","")</f>
        <v/>
      </c>
      <c r="W454" s="50" t="str">
        <f>IF(OR(Annex2!O461="",Annex2!O461="N/A",Annex2!O461=" "),"",Annex2!O461)</f>
        <v/>
      </c>
      <c r="X454" s="53"/>
      <c r="Y454" s="54" t="str">
        <f t="shared" ref="Y454:Y500" si="122">IF(W454="","","?")</f>
        <v/>
      </c>
      <c r="Z454" s="48" t="str">
        <f>IF(OR(Annex2!P461="",Annex2!P461="N/A",Annex2!P461=" "),"",Annex2!P461)</f>
        <v/>
      </c>
      <c r="AA454" s="33"/>
      <c r="AB454" s="34" t="str">
        <f t="shared" ref="AB454:AB500" si="123">IF(Z454="","","?")</f>
        <v/>
      </c>
      <c r="AC454" s="51" t="str">
        <f>IF(OR(Annex2!Q461="",Annex2!Q461=0),"",Annex2!Q461)</f>
        <v/>
      </c>
      <c r="AD454" s="53"/>
      <c r="AE454" s="54" t="str">
        <f t="shared" ref="AE454:AE500" si="124">IF(AC454&lt;&gt;"","?","")</f>
        <v/>
      </c>
      <c r="AF454" s="52" t="str">
        <f>IF(OR(Annex2!R461="",Annex2!R461=0),"",Annex2!R461)</f>
        <v/>
      </c>
      <c r="AG454" s="47" t="str">
        <f>IF(OR(Annex2!S461="",Annex2!S461=0),"",Annex2!S461)</f>
        <v/>
      </c>
      <c r="AH454" s="33"/>
      <c r="AI454" s="33" t="str">
        <f t="shared" ref="AI454:AI500" si="125">IF(AG454&lt;&gt;"","?","")</f>
        <v/>
      </c>
      <c r="AJ454" s="51" t="str">
        <f>IF(OR(Annex2!T461="",Annex2!T461=0),"",Annex2!T461)</f>
        <v/>
      </c>
      <c r="AK454" s="53"/>
      <c r="AL454" s="54" t="str">
        <f t="shared" ref="AL454:AL500" si="126">IF(AJ454&lt;&gt;"","?","")</f>
        <v/>
      </c>
      <c r="AM454" s="47" t="str">
        <f>IF(OR(Annex2!U461="",Annex2!U461="N/A",Annex2!U461=" "),"",Annex2!U461)</f>
        <v/>
      </c>
      <c r="AN454" s="33"/>
      <c r="AO454" s="33" t="str">
        <f t="shared" ref="AO454:AO500" si="127">IF(AM454="","","?")</f>
        <v/>
      </c>
      <c r="AP454" s="33"/>
      <c r="AQ454" s="51" t="str">
        <f>IF(OR(Annex2!V461="",Annex2!V461=0),"",Annex2!V461)</f>
        <v/>
      </c>
      <c r="AR454" s="53"/>
      <c r="AS454" s="54" t="str">
        <f t="shared" ref="AS454:AS500" si="128">IF(AQ454&lt;&gt;"","?","")</f>
        <v/>
      </c>
      <c r="AT454" s="71" t="str">
        <f>IF(OR(Annex2!W461="",Annex2!W461=0),"",Annex2!W461)</f>
        <v/>
      </c>
      <c r="AU454" s="48" t="str">
        <f>IF(Annex2!X461&lt;&gt;"Yes","",Annex2!X461)</f>
        <v/>
      </c>
      <c r="AV454" s="33"/>
      <c r="AW454" s="73" t="str">
        <f t="shared" ref="AW454:AW500" si="129">IF(AU454&lt;&gt;"","?","")</f>
        <v/>
      </c>
      <c r="AX454" s="50" t="str">
        <f>IF(Annex2!Y461&lt;&gt;"Yes","",Annex2!Y461)</f>
        <v/>
      </c>
      <c r="AY454" s="53"/>
      <c r="AZ454" s="54" t="str">
        <f t="shared" ref="AZ454:AZ500" si="130">IF(AX454&lt;&gt;"","?","")</f>
        <v/>
      </c>
      <c r="BA454" s="48" t="str">
        <f>IF(OR(Annex2!Z461=" ",Annex2!Z461=""),"","Yes")</f>
        <v/>
      </c>
      <c r="BB454" s="33"/>
      <c r="BC454" s="73" t="str">
        <f t="shared" ref="BC454:BC500" si="131">IF(BA454&lt;&gt;"","?","")</f>
        <v/>
      </c>
      <c r="BD454" s="33"/>
      <c r="BE454" s="56"/>
    </row>
    <row r="455" spans="1:57">
      <c r="A455" s="45" t="str">
        <f>IF(OR(Annex2!B462="",Annex2!E462=0),"",Annex2!B462)</f>
        <v/>
      </c>
      <c r="B455" s="45" t="str">
        <f>IF(OR(Annex2!D462="",Annex2!D462=0),"",Annex2!D462)</f>
        <v/>
      </c>
      <c r="C455" s="45" t="str">
        <f>IF(Annex2!E462="","",Annex2!E462)</f>
        <v/>
      </c>
      <c r="D455" s="46" t="str">
        <f>IF(Annex2!F462="","",Annex2!F462)</f>
        <v/>
      </c>
      <c r="E455" s="47" t="str">
        <f>IF(OR(Annex2!H462="",Annex2!H462=0),"",Annex2!H462)</f>
        <v/>
      </c>
      <c r="F455" s="33"/>
      <c r="G455" s="34" t="str">
        <f t="shared" si="117"/>
        <v/>
      </c>
      <c r="H455" s="33"/>
      <c r="I455" s="49" t="str">
        <f>IF(OR(Annex2!I462="",Annex2!I462=0),"",Annex2!I462)</f>
        <v/>
      </c>
      <c r="J455" s="53"/>
      <c r="K455" s="54" t="str">
        <f t="shared" si="118"/>
        <v/>
      </c>
      <c r="L455" s="52" t="str">
        <f>IF(OR(Annex2!J462="",Annex2!J462=0),"",Annex2!J462)</f>
        <v/>
      </c>
      <c r="M455" s="52" t="str">
        <f>IF(OR(Annex2!K462="",Annex2!K462=0),"",Annex2!K462)</f>
        <v/>
      </c>
      <c r="N455" s="48" t="str">
        <f>IF(OR(Annex2!L462="",Annex2!L462="N/A"),"",Annex2!L462)</f>
        <v/>
      </c>
      <c r="O455" s="33"/>
      <c r="P455" s="34" t="str">
        <f t="shared" si="119"/>
        <v/>
      </c>
      <c r="Q455" s="52" t="str">
        <f>IF(OR(Annex2!M462="",Annex2!M462=" "),"","Yes")</f>
        <v/>
      </c>
      <c r="R455" s="53"/>
      <c r="S455" s="54" t="str">
        <f t="shared" si="120"/>
        <v/>
      </c>
      <c r="T455" s="48" t="str">
        <f>IF(OR(Annex2!N462="",Annex2!N462=" "),"",Annex2!N462)</f>
        <v/>
      </c>
      <c r="U455" s="33"/>
      <c r="V455" s="34" t="str">
        <f t="shared" si="121"/>
        <v/>
      </c>
      <c r="W455" s="50" t="str">
        <f>IF(OR(Annex2!O462="",Annex2!O462="N/A",Annex2!O462=" "),"",Annex2!O462)</f>
        <v/>
      </c>
      <c r="X455" s="53"/>
      <c r="Y455" s="54" t="str">
        <f t="shared" si="122"/>
        <v/>
      </c>
      <c r="Z455" s="48" t="str">
        <f>IF(OR(Annex2!P462="",Annex2!P462="N/A",Annex2!P462=" "),"",Annex2!P462)</f>
        <v/>
      </c>
      <c r="AA455" s="33"/>
      <c r="AB455" s="34" t="str">
        <f t="shared" si="123"/>
        <v/>
      </c>
      <c r="AC455" s="51" t="str">
        <f>IF(OR(Annex2!Q462="",Annex2!Q462=0),"",Annex2!Q462)</f>
        <v/>
      </c>
      <c r="AD455" s="53"/>
      <c r="AE455" s="54" t="str">
        <f t="shared" si="124"/>
        <v/>
      </c>
      <c r="AF455" s="52" t="str">
        <f>IF(OR(Annex2!R462="",Annex2!R462=0),"",Annex2!R462)</f>
        <v/>
      </c>
      <c r="AG455" s="47" t="str">
        <f>IF(OR(Annex2!S462="",Annex2!S462=0),"",Annex2!S462)</f>
        <v/>
      </c>
      <c r="AH455" s="33"/>
      <c r="AI455" s="33" t="str">
        <f t="shared" si="125"/>
        <v/>
      </c>
      <c r="AJ455" s="51" t="str">
        <f>IF(OR(Annex2!T462="",Annex2!T462=0),"",Annex2!T462)</f>
        <v/>
      </c>
      <c r="AK455" s="53"/>
      <c r="AL455" s="54" t="str">
        <f t="shared" si="126"/>
        <v/>
      </c>
      <c r="AM455" s="47" t="str">
        <f>IF(OR(Annex2!U462="",Annex2!U462="N/A",Annex2!U462=" "),"",Annex2!U462)</f>
        <v/>
      </c>
      <c r="AN455" s="33"/>
      <c r="AO455" s="33" t="str">
        <f t="shared" si="127"/>
        <v/>
      </c>
      <c r="AP455" s="33"/>
      <c r="AQ455" s="51" t="str">
        <f>IF(OR(Annex2!V462="",Annex2!V462=0),"",Annex2!V462)</f>
        <v/>
      </c>
      <c r="AR455" s="53"/>
      <c r="AS455" s="54" t="str">
        <f t="shared" si="128"/>
        <v/>
      </c>
      <c r="AT455" s="71" t="str">
        <f>IF(OR(Annex2!W462="",Annex2!W462=0),"",Annex2!W462)</f>
        <v/>
      </c>
      <c r="AU455" s="48" t="str">
        <f>IF(Annex2!X462&lt;&gt;"Yes","",Annex2!X462)</f>
        <v/>
      </c>
      <c r="AV455" s="33"/>
      <c r="AW455" s="73" t="str">
        <f t="shared" si="129"/>
        <v/>
      </c>
      <c r="AX455" s="50" t="str">
        <f>IF(Annex2!Y462&lt;&gt;"Yes","",Annex2!Y462)</f>
        <v/>
      </c>
      <c r="AY455" s="53"/>
      <c r="AZ455" s="54" t="str">
        <f t="shared" si="130"/>
        <v/>
      </c>
      <c r="BA455" s="48" t="str">
        <f>IF(OR(Annex2!Z462=" ",Annex2!Z462=""),"","Yes")</f>
        <v/>
      </c>
      <c r="BB455" s="33"/>
      <c r="BC455" s="73" t="str">
        <f t="shared" si="131"/>
        <v/>
      </c>
      <c r="BD455" s="33"/>
      <c r="BE455" s="56"/>
    </row>
    <row r="456" spans="1:57">
      <c r="A456" s="45" t="str">
        <f>IF(OR(Annex2!B463="",Annex2!E463=0),"",Annex2!B463)</f>
        <v/>
      </c>
      <c r="B456" s="45" t="str">
        <f>IF(OR(Annex2!D463="",Annex2!D463=0),"",Annex2!D463)</f>
        <v/>
      </c>
      <c r="C456" s="45" t="str">
        <f>IF(Annex2!E463="","",Annex2!E463)</f>
        <v/>
      </c>
      <c r="D456" s="46" t="str">
        <f>IF(Annex2!F463="","",Annex2!F463)</f>
        <v/>
      </c>
      <c r="E456" s="47" t="str">
        <f>IF(OR(Annex2!H463="",Annex2!H463=0),"",Annex2!H463)</f>
        <v/>
      </c>
      <c r="F456" s="33"/>
      <c r="G456" s="34" t="str">
        <f t="shared" si="117"/>
        <v/>
      </c>
      <c r="H456" s="33"/>
      <c r="I456" s="49" t="str">
        <f>IF(OR(Annex2!I463="",Annex2!I463=0),"",Annex2!I463)</f>
        <v/>
      </c>
      <c r="J456" s="53"/>
      <c r="K456" s="54" t="str">
        <f t="shared" si="118"/>
        <v/>
      </c>
      <c r="L456" s="52" t="str">
        <f>IF(OR(Annex2!J463="",Annex2!J463=0),"",Annex2!J463)</f>
        <v/>
      </c>
      <c r="M456" s="52" t="str">
        <f>IF(OR(Annex2!K463="",Annex2!K463=0),"",Annex2!K463)</f>
        <v/>
      </c>
      <c r="N456" s="48" t="str">
        <f>IF(OR(Annex2!L463="",Annex2!L463="N/A"),"",Annex2!L463)</f>
        <v/>
      </c>
      <c r="O456" s="33"/>
      <c r="P456" s="34" t="str">
        <f t="shared" si="119"/>
        <v/>
      </c>
      <c r="Q456" s="52" t="str">
        <f>IF(OR(Annex2!M463="",Annex2!M463=" "),"","Yes")</f>
        <v/>
      </c>
      <c r="R456" s="53"/>
      <c r="S456" s="54" t="str">
        <f t="shared" si="120"/>
        <v/>
      </c>
      <c r="T456" s="48" t="str">
        <f>IF(OR(Annex2!N463="",Annex2!N463=" "),"",Annex2!N463)</f>
        <v/>
      </c>
      <c r="U456" s="33"/>
      <c r="V456" s="34" t="str">
        <f t="shared" si="121"/>
        <v/>
      </c>
      <c r="W456" s="50" t="str">
        <f>IF(OR(Annex2!O463="",Annex2!O463="N/A",Annex2!O463=" "),"",Annex2!O463)</f>
        <v/>
      </c>
      <c r="X456" s="53"/>
      <c r="Y456" s="54" t="str">
        <f t="shared" si="122"/>
        <v/>
      </c>
      <c r="Z456" s="48" t="str">
        <f>IF(OR(Annex2!P463="",Annex2!P463="N/A",Annex2!P463=" "),"",Annex2!P463)</f>
        <v/>
      </c>
      <c r="AA456" s="33"/>
      <c r="AB456" s="34" t="str">
        <f t="shared" si="123"/>
        <v/>
      </c>
      <c r="AC456" s="51" t="str">
        <f>IF(OR(Annex2!Q463="",Annex2!Q463=0),"",Annex2!Q463)</f>
        <v/>
      </c>
      <c r="AD456" s="53"/>
      <c r="AE456" s="54" t="str">
        <f t="shared" si="124"/>
        <v/>
      </c>
      <c r="AF456" s="52" t="str">
        <f>IF(OR(Annex2!R463="",Annex2!R463=0),"",Annex2!R463)</f>
        <v/>
      </c>
      <c r="AG456" s="47" t="str">
        <f>IF(OR(Annex2!S463="",Annex2!S463=0),"",Annex2!S463)</f>
        <v/>
      </c>
      <c r="AH456" s="33"/>
      <c r="AI456" s="33" t="str">
        <f t="shared" si="125"/>
        <v/>
      </c>
      <c r="AJ456" s="51" t="str">
        <f>IF(OR(Annex2!T463="",Annex2!T463=0),"",Annex2!T463)</f>
        <v/>
      </c>
      <c r="AK456" s="53"/>
      <c r="AL456" s="54" t="str">
        <f t="shared" si="126"/>
        <v/>
      </c>
      <c r="AM456" s="47" t="str">
        <f>IF(OR(Annex2!U463="",Annex2!U463="N/A",Annex2!U463=" "),"",Annex2!U463)</f>
        <v/>
      </c>
      <c r="AN456" s="33"/>
      <c r="AO456" s="33" t="str">
        <f t="shared" si="127"/>
        <v/>
      </c>
      <c r="AP456" s="33"/>
      <c r="AQ456" s="51" t="str">
        <f>IF(OR(Annex2!V463="",Annex2!V463=0),"",Annex2!V463)</f>
        <v/>
      </c>
      <c r="AR456" s="53"/>
      <c r="AS456" s="54" t="str">
        <f t="shared" si="128"/>
        <v/>
      </c>
      <c r="AT456" s="71" t="str">
        <f>IF(OR(Annex2!W463="",Annex2!W463=0),"",Annex2!W463)</f>
        <v/>
      </c>
      <c r="AU456" s="48" t="str">
        <f>IF(Annex2!X463&lt;&gt;"Yes","",Annex2!X463)</f>
        <v/>
      </c>
      <c r="AV456" s="33"/>
      <c r="AW456" s="73" t="str">
        <f t="shared" si="129"/>
        <v/>
      </c>
      <c r="AX456" s="50" t="str">
        <f>IF(Annex2!Y463&lt;&gt;"Yes","",Annex2!Y463)</f>
        <v/>
      </c>
      <c r="AY456" s="53"/>
      <c r="AZ456" s="54" t="str">
        <f t="shared" si="130"/>
        <v/>
      </c>
      <c r="BA456" s="48" t="str">
        <f>IF(OR(Annex2!Z463=" ",Annex2!Z463=""),"","Yes")</f>
        <v/>
      </c>
      <c r="BB456" s="33"/>
      <c r="BC456" s="73" t="str">
        <f t="shared" si="131"/>
        <v/>
      </c>
      <c r="BD456" s="33"/>
      <c r="BE456" s="56"/>
    </row>
    <row r="457" spans="1:57">
      <c r="A457" s="45" t="str">
        <f>IF(OR(Annex2!B464="",Annex2!E464=0),"",Annex2!B464)</f>
        <v/>
      </c>
      <c r="B457" s="45" t="str">
        <f>IF(OR(Annex2!D464="",Annex2!D464=0),"",Annex2!D464)</f>
        <v/>
      </c>
      <c r="C457" s="45" t="str">
        <f>IF(Annex2!E464="","",Annex2!E464)</f>
        <v/>
      </c>
      <c r="D457" s="46" t="str">
        <f>IF(Annex2!F464="","",Annex2!F464)</f>
        <v/>
      </c>
      <c r="E457" s="47" t="str">
        <f>IF(OR(Annex2!H464="",Annex2!H464=0),"",Annex2!H464)</f>
        <v/>
      </c>
      <c r="F457" s="33"/>
      <c r="G457" s="34" t="str">
        <f t="shared" si="117"/>
        <v/>
      </c>
      <c r="H457" s="33"/>
      <c r="I457" s="49" t="str">
        <f>IF(OR(Annex2!I464="",Annex2!I464=0),"",Annex2!I464)</f>
        <v/>
      </c>
      <c r="J457" s="53"/>
      <c r="K457" s="54" t="str">
        <f t="shared" si="118"/>
        <v/>
      </c>
      <c r="L457" s="52" t="str">
        <f>IF(OR(Annex2!J464="",Annex2!J464=0),"",Annex2!J464)</f>
        <v/>
      </c>
      <c r="M457" s="52" t="str">
        <f>IF(OR(Annex2!K464="",Annex2!K464=0),"",Annex2!K464)</f>
        <v/>
      </c>
      <c r="N457" s="48" t="str">
        <f>IF(OR(Annex2!L464="",Annex2!L464="N/A"),"",Annex2!L464)</f>
        <v/>
      </c>
      <c r="O457" s="33"/>
      <c r="P457" s="34" t="str">
        <f t="shared" si="119"/>
        <v/>
      </c>
      <c r="Q457" s="52" t="str">
        <f>IF(OR(Annex2!M464="",Annex2!M464=" "),"","Yes")</f>
        <v/>
      </c>
      <c r="R457" s="53"/>
      <c r="S457" s="54" t="str">
        <f t="shared" si="120"/>
        <v/>
      </c>
      <c r="T457" s="48" t="str">
        <f>IF(OR(Annex2!N464="",Annex2!N464=" "),"",Annex2!N464)</f>
        <v/>
      </c>
      <c r="U457" s="33"/>
      <c r="V457" s="34" t="str">
        <f t="shared" si="121"/>
        <v/>
      </c>
      <c r="W457" s="50" t="str">
        <f>IF(OR(Annex2!O464="",Annex2!O464="N/A",Annex2!O464=" "),"",Annex2!O464)</f>
        <v/>
      </c>
      <c r="X457" s="53"/>
      <c r="Y457" s="54" t="str">
        <f t="shared" si="122"/>
        <v/>
      </c>
      <c r="Z457" s="48" t="str">
        <f>IF(OR(Annex2!P464="",Annex2!P464="N/A",Annex2!P464=" "),"",Annex2!P464)</f>
        <v/>
      </c>
      <c r="AA457" s="33"/>
      <c r="AB457" s="34" t="str">
        <f t="shared" si="123"/>
        <v/>
      </c>
      <c r="AC457" s="51" t="str">
        <f>IF(OR(Annex2!Q464="",Annex2!Q464=0),"",Annex2!Q464)</f>
        <v/>
      </c>
      <c r="AD457" s="53"/>
      <c r="AE457" s="54" t="str">
        <f t="shared" si="124"/>
        <v/>
      </c>
      <c r="AF457" s="52" t="str">
        <f>IF(OR(Annex2!R464="",Annex2!R464=0),"",Annex2!R464)</f>
        <v/>
      </c>
      <c r="AG457" s="47" t="str">
        <f>IF(OR(Annex2!S464="",Annex2!S464=0),"",Annex2!S464)</f>
        <v/>
      </c>
      <c r="AH457" s="33"/>
      <c r="AI457" s="33" t="str">
        <f t="shared" si="125"/>
        <v/>
      </c>
      <c r="AJ457" s="51" t="str">
        <f>IF(OR(Annex2!T464="",Annex2!T464=0),"",Annex2!T464)</f>
        <v/>
      </c>
      <c r="AK457" s="53"/>
      <c r="AL457" s="54" t="str">
        <f t="shared" si="126"/>
        <v/>
      </c>
      <c r="AM457" s="47" t="str">
        <f>IF(OR(Annex2!U464="",Annex2!U464="N/A",Annex2!U464=" "),"",Annex2!U464)</f>
        <v/>
      </c>
      <c r="AN457" s="33"/>
      <c r="AO457" s="33" t="str">
        <f t="shared" si="127"/>
        <v/>
      </c>
      <c r="AP457" s="33"/>
      <c r="AQ457" s="51" t="str">
        <f>IF(OR(Annex2!V464="",Annex2!V464=0),"",Annex2!V464)</f>
        <v/>
      </c>
      <c r="AR457" s="53"/>
      <c r="AS457" s="54" t="str">
        <f t="shared" si="128"/>
        <v/>
      </c>
      <c r="AT457" s="71" t="str">
        <f>IF(OR(Annex2!W464="",Annex2!W464=0),"",Annex2!W464)</f>
        <v/>
      </c>
      <c r="AU457" s="48" t="str">
        <f>IF(Annex2!X464&lt;&gt;"Yes","",Annex2!X464)</f>
        <v/>
      </c>
      <c r="AV457" s="33"/>
      <c r="AW457" s="73" t="str">
        <f t="shared" si="129"/>
        <v/>
      </c>
      <c r="AX457" s="50" t="str">
        <f>IF(Annex2!Y464&lt;&gt;"Yes","",Annex2!Y464)</f>
        <v/>
      </c>
      <c r="AY457" s="53"/>
      <c r="AZ457" s="54" t="str">
        <f t="shared" si="130"/>
        <v/>
      </c>
      <c r="BA457" s="48" t="str">
        <f>IF(OR(Annex2!Z464=" ",Annex2!Z464=""),"","Yes")</f>
        <v/>
      </c>
      <c r="BB457" s="33"/>
      <c r="BC457" s="73" t="str">
        <f t="shared" si="131"/>
        <v/>
      </c>
      <c r="BD457" s="33"/>
      <c r="BE457" s="56"/>
    </row>
    <row r="458" spans="1:57">
      <c r="A458" s="45" t="str">
        <f>IF(OR(Annex2!B465="",Annex2!E465=0),"",Annex2!B465)</f>
        <v/>
      </c>
      <c r="B458" s="45" t="str">
        <f>IF(OR(Annex2!D465="",Annex2!D465=0),"",Annex2!D465)</f>
        <v/>
      </c>
      <c r="C458" s="45" t="str">
        <f>IF(Annex2!E465="","",Annex2!E465)</f>
        <v/>
      </c>
      <c r="D458" s="46" t="str">
        <f>IF(Annex2!F465="","",Annex2!F465)</f>
        <v/>
      </c>
      <c r="E458" s="47" t="str">
        <f>IF(OR(Annex2!H465="",Annex2!H465=0),"",Annex2!H465)</f>
        <v/>
      </c>
      <c r="F458" s="33"/>
      <c r="G458" s="34" t="str">
        <f t="shared" si="117"/>
        <v/>
      </c>
      <c r="H458" s="33"/>
      <c r="I458" s="49" t="str">
        <f>IF(OR(Annex2!I465="",Annex2!I465=0),"",Annex2!I465)</f>
        <v/>
      </c>
      <c r="J458" s="53"/>
      <c r="K458" s="54" t="str">
        <f t="shared" si="118"/>
        <v/>
      </c>
      <c r="L458" s="52" t="str">
        <f>IF(OR(Annex2!J465="",Annex2!J465=0),"",Annex2!J465)</f>
        <v/>
      </c>
      <c r="M458" s="52" t="str">
        <f>IF(OR(Annex2!K465="",Annex2!K465=0),"",Annex2!K465)</f>
        <v/>
      </c>
      <c r="N458" s="48" t="str">
        <f>IF(OR(Annex2!L465="",Annex2!L465="N/A"),"",Annex2!L465)</f>
        <v/>
      </c>
      <c r="O458" s="33"/>
      <c r="P458" s="34" t="str">
        <f t="shared" si="119"/>
        <v/>
      </c>
      <c r="Q458" s="52" t="str">
        <f>IF(OR(Annex2!M465="",Annex2!M465=" "),"","Yes")</f>
        <v/>
      </c>
      <c r="R458" s="53"/>
      <c r="S458" s="54" t="str">
        <f t="shared" si="120"/>
        <v/>
      </c>
      <c r="T458" s="48" t="str">
        <f>IF(OR(Annex2!N465="",Annex2!N465=" "),"",Annex2!N465)</f>
        <v/>
      </c>
      <c r="U458" s="33"/>
      <c r="V458" s="34" t="str">
        <f t="shared" si="121"/>
        <v/>
      </c>
      <c r="W458" s="50" t="str">
        <f>IF(OR(Annex2!O465="",Annex2!O465="N/A",Annex2!O465=" "),"",Annex2!O465)</f>
        <v/>
      </c>
      <c r="X458" s="53"/>
      <c r="Y458" s="54" t="str">
        <f t="shared" si="122"/>
        <v/>
      </c>
      <c r="Z458" s="48" t="str">
        <f>IF(OR(Annex2!P465="",Annex2!P465="N/A",Annex2!P465=" "),"",Annex2!P465)</f>
        <v/>
      </c>
      <c r="AA458" s="33"/>
      <c r="AB458" s="34" t="str">
        <f t="shared" si="123"/>
        <v/>
      </c>
      <c r="AC458" s="51" t="str">
        <f>IF(OR(Annex2!Q465="",Annex2!Q465=0),"",Annex2!Q465)</f>
        <v/>
      </c>
      <c r="AD458" s="53"/>
      <c r="AE458" s="54" t="str">
        <f t="shared" si="124"/>
        <v/>
      </c>
      <c r="AF458" s="52" t="str">
        <f>IF(OR(Annex2!R465="",Annex2!R465=0),"",Annex2!R465)</f>
        <v/>
      </c>
      <c r="AG458" s="47" t="str">
        <f>IF(OR(Annex2!S465="",Annex2!S465=0),"",Annex2!S465)</f>
        <v/>
      </c>
      <c r="AH458" s="33"/>
      <c r="AI458" s="33" t="str">
        <f t="shared" si="125"/>
        <v/>
      </c>
      <c r="AJ458" s="51" t="str">
        <f>IF(OR(Annex2!T465="",Annex2!T465=0),"",Annex2!T465)</f>
        <v/>
      </c>
      <c r="AK458" s="53"/>
      <c r="AL458" s="54" t="str">
        <f t="shared" si="126"/>
        <v/>
      </c>
      <c r="AM458" s="47" t="str">
        <f>IF(OR(Annex2!U465="",Annex2!U465="N/A",Annex2!U465=" "),"",Annex2!U465)</f>
        <v/>
      </c>
      <c r="AN458" s="33"/>
      <c r="AO458" s="33" t="str">
        <f t="shared" si="127"/>
        <v/>
      </c>
      <c r="AP458" s="33"/>
      <c r="AQ458" s="51" t="str">
        <f>IF(OR(Annex2!V465="",Annex2!V465=0),"",Annex2!V465)</f>
        <v/>
      </c>
      <c r="AR458" s="53"/>
      <c r="AS458" s="54" t="str">
        <f t="shared" si="128"/>
        <v/>
      </c>
      <c r="AT458" s="71" t="str">
        <f>IF(OR(Annex2!W465="",Annex2!W465=0),"",Annex2!W465)</f>
        <v/>
      </c>
      <c r="AU458" s="48" t="str">
        <f>IF(Annex2!X465&lt;&gt;"Yes","",Annex2!X465)</f>
        <v/>
      </c>
      <c r="AV458" s="33"/>
      <c r="AW458" s="73" t="str">
        <f t="shared" si="129"/>
        <v/>
      </c>
      <c r="AX458" s="50" t="str">
        <f>IF(Annex2!Y465&lt;&gt;"Yes","",Annex2!Y465)</f>
        <v/>
      </c>
      <c r="AY458" s="53"/>
      <c r="AZ458" s="54" t="str">
        <f t="shared" si="130"/>
        <v/>
      </c>
      <c r="BA458" s="48" t="str">
        <f>IF(OR(Annex2!Z465=" ",Annex2!Z465=""),"","Yes")</f>
        <v/>
      </c>
      <c r="BB458" s="33"/>
      <c r="BC458" s="73" t="str">
        <f t="shared" si="131"/>
        <v/>
      </c>
      <c r="BD458" s="33"/>
      <c r="BE458" s="56"/>
    </row>
    <row r="459" spans="1:57">
      <c r="A459" s="45" t="str">
        <f>IF(OR(Annex2!B466="",Annex2!E466=0),"",Annex2!B466)</f>
        <v/>
      </c>
      <c r="B459" s="45" t="str">
        <f>IF(OR(Annex2!D466="",Annex2!D466=0),"",Annex2!D466)</f>
        <v/>
      </c>
      <c r="C459" s="45" t="str">
        <f>IF(Annex2!E466="","",Annex2!E466)</f>
        <v/>
      </c>
      <c r="D459" s="46" t="str">
        <f>IF(Annex2!F466="","",Annex2!F466)</f>
        <v/>
      </c>
      <c r="E459" s="47" t="str">
        <f>IF(OR(Annex2!H466="",Annex2!H466=0),"",Annex2!H466)</f>
        <v/>
      </c>
      <c r="F459" s="33"/>
      <c r="G459" s="34" t="str">
        <f t="shared" si="117"/>
        <v/>
      </c>
      <c r="H459" s="33"/>
      <c r="I459" s="49" t="str">
        <f>IF(OR(Annex2!I466="",Annex2!I466=0),"",Annex2!I466)</f>
        <v/>
      </c>
      <c r="J459" s="53"/>
      <c r="K459" s="54" t="str">
        <f t="shared" si="118"/>
        <v/>
      </c>
      <c r="L459" s="52" t="str">
        <f>IF(OR(Annex2!J466="",Annex2!J466=0),"",Annex2!J466)</f>
        <v/>
      </c>
      <c r="M459" s="52" t="str">
        <f>IF(OR(Annex2!K466="",Annex2!K466=0),"",Annex2!K466)</f>
        <v/>
      </c>
      <c r="N459" s="48" t="str">
        <f>IF(OR(Annex2!L466="",Annex2!L466="N/A"),"",Annex2!L466)</f>
        <v/>
      </c>
      <c r="O459" s="33"/>
      <c r="P459" s="34" t="str">
        <f t="shared" si="119"/>
        <v/>
      </c>
      <c r="Q459" s="52" t="str">
        <f>IF(OR(Annex2!M466="",Annex2!M466=" "),"","Yes")</f>
        <v/>
      </c>
      <c r="R459" s="53"/>
      <c r="S459" s="54" t="str">
        <f t="shared" si="120"/>
        <v/>
      </c>
      <c r="T459" s="48" t="str">
        <f>IF(OR(Annex2!N466="",Annex2!N466=" "),"",Annex2!N466)</f>
        <v/>
      </c>
      <c r="U459" s="33"/>
      <c r="V459" s="34" t="str">
        <f t="shared" si="121"/>
        <v/>
      </c>
      <c r="W459" s="50" t="str">
        <f>IF(OR(Annex2!O466="",Annex2!O466="N/A",Annex2!O466=" "),"",Annex2!O466)</f>
        <v/>
      </c>
      <c r="X459" s="53"/>
      <c r="Y459" s="54" t="str">
        <f t="shared" si="122"/>
        <v/>
      </c>
      <c r="Z459" s="48" t="str">
        <f>IF(OR(Annex2!P466="",Annex2!P466="N/A",Annex2!P466=" "),"",Annex2!P466)</f>
        <v/>
      </c>
      <c r="AA459" s="33"/>
      <c r="AB459" s="34" t="str">
        <f t="shared" si="123"/>
        <v/>
      </c>
      <c r="AC459" s="51" t="str">
        <f>IF(OR(Annex2!Q466="",Annex2!Q466=0),"",Annex2!Q466)</f>
        <v/>
      </c>
      <c r="AD459" s="53"/>
      <c r="AE459" s="54" t="str">
        <f t="shared" si="124"/>
        <v/>
      </c>
      <c r="AF459" s="52" t="str">
        <f>IF(OR(Annex2!R466="",Annex2!R466=0),"",Annex2!R466)</f>
        <v/>
      </c>
      <c r="AG459" s="47" t="str">
        <f>IF(OR(Annex2!S466="",Annex2!S466=0),"",Annex2!S466)</f>
        <v/>
      </c>
      <c r="AH459" s="33"/>
      <c r="AI459" s="33" t="str">
        <f t="shared" si="125"/>
        <v/>
      </c>
      <c r="AJ459" s="51" t="str">
        <f>IF(OR(Annex2!T466="",Annex2!T466=0),"",Annex2!T466)</f>
        <v/>
      </c>
      <c r="AK459" s="53"/>
      <c r="AL459" s="54" t="str">
        <f t="shared" si="126"/>
        <v/>
      </c>
      <c r="AM459" s="47" t="str">
        <f>IF(OR(Annex2!U466="",Annex2!U466="N/A",Annex2!U466=" "),"",Annex2!U466)</f>
        <v/>
      </c>
      <c r="AN459" s="33"/>
      <c r="AO459" s="33" t="str">
        <f t="shared" si="127"/>
        <v/>
      </c>
      <c r="AP459" s="33"/>
      <c r="AQ459" s="51" t="str">
        <f>IF(OR(Annex2!V466="",Annex2!V466=0),"",Annex2!V466)</f>
        <v/>
      </c>
      <c r="AR459" s="53"/>
      <c r="AS459" s="54" t="str">
        <f t="shared" si="128"/>
        <v/>
      </c>
      <c r="AT459" s="71" t="str">
        <f>IF(OR(Annex2!W466="",Annex2!W466=0),"",Annex2!W466)</f>
        <v/>
      </c>
      <c r="AU459" s="48" t="str">
        <f>IF(Annex2!X466&lt;&gt;"Yes","",Annex2!X466)</f>
        <v/>
      </c>
      <c r="AV459" s="33"/>
      <c r="AW459" s="73" t="str">
        <f t="shared" si="129"/>
        <v/>
      </c>
      <c r="AX459" s="50" t="str">
        <f>IF(Annex2!Y466&lt;&gt;"Yes","",Annex2!Y466)</f>
        <v/>
      </c>
      <c r="AY459" s="53"/>
      <c r="AZ459" s="54" t="str">
        <f t="shared" si="130"/>
        <v/>
      </c>
      <c r="BA459" s="48" t="str">
        <f>IF(OR(Annex2!Z466=" ",Annex2!Z466=""),"","Yes")</f>
        <v/>
      </c>
      <c r="BB459" s="33"/>
      <c r="BC459" s="73" t="str">
        <f t="shared" si="131"/>
        <v/>
      </c>
      <c r="BD459" s="33"/>
      <c r="BE459" s="56"/>
    </row>
    <row r="460" spans="1:57">
      <c r="A460" s="45" t="str">
        <f>IF(OR(Annex2!B467="",Annex2!E467=0),"",Annex2!B467)</f>
        <v/>
      </c>
      <c r="B460" s="45" t="str">
        <f>IF(OR(Annex2!D467="",Annex2!D467=0),"",Annex2!D467)</f>
        <v/>
      </c>
      <c r="C460" s="45" t="str">
        <f>IF(Annex2!E467="","",Annex2!E467)</f>
        <v/>
      </c>
      <c r="D460" s="46" t="str">
        <f>IF(Annex2!F467="","",Annex2!F467)</f>
        <v/>
      </c>
      <c r="E460" s="47" t="str">
        <f>IF(OR(Annex2!H467="",Annex2!H467=0),"",Annex2!H467)</f>
        <v/>
      </c>
      <c r="F460" s="33"/>
      <c r="G460" s="34" t="str">
        <f t="shared" si="117"/>
        <v/>
      </c>
      <c r="H460" s="33"/>
      <c r="I460" s="49" t="str">
        <f>IF(OR(Annex2!I467="",Annex2!I467=0),"",Annex2!I467)</f>
        <v/>
      </c>
      <c r="J460" s="53"/>
      <c r="K460" s="54" t="str">
        <f t="shared" si="118"/>
        <v/>
      </c>
      <c r="L460" s="52" t="str">
        <f>IF(OR(Annex2!J467="",Annex2!J467=0),"",Annex2!J467)</f>
        <v/>
      </c>
      <c r="M460" s="52" t="str">
        <f>IF(OR(Annex2!K467="",Annex2!K467=0),"",Annex2!K467)</f>
        <v/>
      </c>
      <c r="N460" s="48" t="str">
        <f>IF(OR(Annex2!L467="",Annex2!L467="N/A"),"",Annex2!L467)</f>
        <v/>
      </c>
      <c r="O460" s="33"/>
      <c r="P460" s="34" t="str">
        <f t="shared" si="119"/>
        <v/>
      </c>
      <c r="Q460" s="52" t="str">
        <f>IF(OR(Annex2!M467="",Annex2!M467=" "),"","Yes")</f>
        <v/>
      </c>
      <c r="R460" s="53"/>
      <c r="S460" s="54" t="str">
        <f t="shared" si="120"/>
        <v/>
      </c>
      <c r="T460" s="48" t="str">
        <f>IF(OR(Annex2!N467="",Annex2!N467=" "),"",Annex2!N467)</f>
        <v/>
      </c>
      <c r="U460" s="33"/>
      <c r="V460" s="34" t="str">
        <f t="shared" si="121"/>
        <v/>
      </c>
      <c r="W460" s="50" t="str">
        <f>IF(OR(Annex2!O467="",Annex2!O467="N/A",Annex2!O467=" "),"",Annex2!O467)</f>
        <v/>
      </c>
      <c r="X460" s="53"/>
      <c r="Y460" s="54" t="str">
        <f t="shared" si="122"/>
        <v/>
      </c>
      <c r="Z460" s="48" t="str">
        <f>IF(OR(Annex2!P467="",Annex2!P467="N/A",Annex2!P467=" "),"",Annex2!P467)</f>
        <v/>
      </c>
      <c r="AA460" s="33"/>
      <c r="AB460" s="34" t="str">
        <f t="shared" si="123"/>
        <v/>
      </c>
      <c r="AC460" s="51" t="str">
        <f>IF(OR(Annex2!Q467="",Annex2!Q467=0),"",Annex2!Q467)</f>
        <v/>
      </c>
      <c r="AD460" s="53"/>
      <c r="AE460" s="54" t="str">
        <f t="shared" si="124"/>
        <v/>
      </c>
      <c r="AF460" s="52" t="str">
        <f>IF(OR(Annex2!R467="",Annex2!R467=0),"",Annex2!R467)</f>
        <v/>
      </c>
      <c r="AG460" s="47" t="str">
        <f>IF(OR(Annex2!S467="",Annex2!S467=0),"",Annex2!S467)</f>
        <v/>
      </c>
      <c r="AH460" s="33"/>
      <c r="AI460" s="33" t="str">
        <f t="shared" si="125"/>
        <v/>
      </c>
      <c r="AJ460" s="51" t="str">
        <f>IF(OR(Annex2!T467="",Annex2!T467=0),"",Annex2!T467)</f>
        <v/>
      </c>
      <c r="AK460" s="53"/>
      <c r="AL460" s="54" t="str">
        <f t="shared" si="126"/>
        <v/>
      </c>
      <c r="AM460" s="47" t="str">
        <f>IF(OR(Annex2!U467="",Annex2!U467="N/A",Annex2!U467=" "),"",Annex2!U467)</f>
        <v/>
      </c>
      <c r="AN460" s="33"/>
      <c r="AO460" s="33" t="str">
        <f t="shared" si="127"/>
        <v/>
      </c>
      <c r="AP460" s="33"/>
      <c r="AQ460" s="51" t="str">
        <f>IF(OR(Annex2!V467="",Annex2!V467=0),"",Annex2!V467)</f>
        <v/>
      </c>
      <c r="AR460" s="53"/>
      <c r="AS460" s="54" t="str">
        <f t="shared" si="128"/>
        <v/>
      </c>
      <c r="AT460" s="71" t="str">
        <f>IF(OR(Annex2!W467="",Annex2!W467=0),"",Annex2!W467)</f>
        <v/>
      </c>
      <c r="AU460" s="48" t="str">
        <f>IF(Annex2!X467&lt;&gt;"Yes","",Annex2!X467)</f>
        <v/>
      </c>
      <c r="AV460" s="33"/>
      <c r="AW460" s="73" t="str">
        <f t="shared" si="129"/>
        <v/>
      </c>
      <c r="AX460" s="50" t="str">
        <f>IF(Annex2!Y467&lt;&gt;"Yes","",Annex2!Y467)</f>
        <v/>
      </c>
      <c r="AY460" s="53"/>
      <c r="AZ460" s="54" t="str">
        <f t="shared" si="130"/>
        <v/>
      </c>
      <c r="BA460" s="48" t="str">
        <f>IF(OR(Annex2!Z467=" ",Annex2!Z467=""),"","Yes")</f>
        <v/>
      </c>
      <c r="BB460" s="33"/>
      <c r="BC460" s="73" t="str">
        <f t="shared" si="131"/>
        <v/>
      </c>
      <c r="BD460" s="33"/>
      <c r="BE460" s="56"/>
    </row>
    <row r="461" spans="1:57">
      <c r="A461" s="45" t="str">
        <f>IF(OR(Annex2!B468="",Annex2!E468=0),"",Annex2!B468)</f>
        <v/>
      </c>
      <c r="B461" s="45" t="str">
        <f>IF(OR(Annex2!D468="",Annex2!D468=0),"",Annex2!D468)</f>
        <v/>
      </c>
      <c r="C461" s="45" t="str">
        <f>IF(Annex2!E468="","",Annex2!E468)</f>
        <v/>
      </c>
      <c r="D461" s="46" t="str">
        <f>IF(Annex2!F468="","",Annex2!F468)</f>
        <v/>
      </c>
      <c r="E461" s="47" t="str">
        <f>IF(OR(Annex2!H468="",Annex2!H468=0),"",Annex2!H468)</f>
        <v/>
      </c>
      <c r="F461" s="33"/>
      <c r="G461" s="34" t="str">
        <f t="shared" si="117"/>
        <v/>
      </c>
      <c r="H461" s="33"/>
      <c r="I461" s="49" t="str">
        <f>IF(OR(Annex2!I468="",Annex2!I468=0),"",Annex2!I468)</f>
        <v/>
      </c>
      <c r="J461" s="53"/>
      <c r="K461" s="54" t="str">
        <f t="shared" si="118"/>
        <v/>
      </c>
      <c r="L461" s="52" t="str">
        <f>IF(OR(Annex2!J468="",Annex2!J468=0),"",Annex2!J468)</f>
        <v/>
      </c>
      <c r="M461" s="52" t="str">
        <f>IF(OR(Annex2!K468="",Annex2!K468=0),"",Annex2!K468)</f>
        <v/>
      </c>
      <c r="N461" s="48" t="str">
        <f>IF(OR(Annex2!L468="",Annex2!L468="N/A"),"",Annex2!L468)</f>
        <v/>
      </c>
      <c r="O461" s="33"/>
      <c r="P461" s="34" t="str">
        <f t="shared" si="119"/>
        <v/>
      </c>
      <c r="Q461" s="52" t="str">
        <f>IF(OR(Annex2!M468="",Annex2!M468=" "),"","Yes")</f>
        <v/>
      </c>
      <c r="R461" s="53"/>
      <c r="S461" s="54" t="str">
        <f t="shared" si="120"/>
        <v/>
      </c>
      <c r="T461" s="48" t="str">
        <f>IF(OR(Annex2!N468="",Annex2!N468=" "),"",Annex2!N468)</f>
        <v/>
      </c>
      <c r="U461" s="33"/>
      <c r="V461" s="34" t="str">
        <f t="shared" si="121"/>
        <v/>
      </c>
      <c r="W461" s="50" t="str">
        <f>IF(OR(Annex2!O468="",Annex2!O468="N/A",Annex2!O468=" "),"",Annex2!O468)</f>
        <v/>
      </c>
      <c r="X461" s="53"/>
      <c r="Y461" s="54" t="str">
        <f t="shared" si="122"/>
        <v/>
      </c>
      <c r="Z461" s="48" t="str">
        <f>IF(OR(Annex2!P468="",Annex2!P468="N/A",Annex2!P468=" "),"",Annex2!P468)</f>
        <v/>
      </c>
      <c r="AA461" s="33"/>
      <c r="AB461" s="34" t="str">
        <f t="shared" si="123"/>
        <v/>
      </c>
      <c r="AC461" s="51" t="str">
        <f>IF(OR(Annex2!Q468="",Annex2!Q468=0),"",Annex2!Q468)</f>
        <v/>
      </c>
      <c r="AD461" s="53"/>
      <c r="AE461" s="54" t="str">
        <f t="shared" si="124"/>
        <v/>
      </c>
      <c r="AF461" s="52" t="str">
        <f>IF(OR(Annex2!R468="",Annex2!R468=0),"",Annex2!R468)</f>
        <v/>
      </c>
      <c r="AG461" s="47" t="str">
        <f>IF(OR(Annex2!S468="",Annex2!S468=0),"",Annex2!S468)</f>
        <v/>
      </c>
      <c r="AH461" s="33"/>
      <c r="AI461" s="33" t="str">
        <f t="shared" si="125"/>
        <v/>
      </c>
      <c r="AJ461" s="51" t="str">
        <f>IF(OR(Annex2!T468="",Annex2!T468=0),"",Annex2!T468)</f>
        <v/>
      </c>
      <c r="AK461" s="53"/>
      <c r="AL461" s="54" t="str">
        <f t="shared" si="126"/>
        <v/>
      </c>
      <c r="AM461" s="47" t="str">
        <f>IF(OR(Annex2!U468="",Annex2!U468="N/A",Annex2!U468=" "),"",Annex2!U468)</f>
        <v/>
      </c>
      <c r="AN461" s="33"/>
      <c r="AO461" s="33" t="str">
        <f t="shared" si="127"/>
        <v/>
      </c>
      <c r="AP461" s="33"/>
      <c r="AQ461" s="51" t="str">
        <f>IF(OR(Annex2!V468="",Annex2!V468=0),"",Annex2!V468)</f>
        <v/>
      </c>
      <c r="AR461" s="53"/>
      <c r="AS461" s="54" t="str">
        <f t="shared" si="128"/>
        <v/>
      </c>
      <c r="AT461" s="71" t="str">
        <f>IF(OR(Annex2!W468="",Annex2!W468=0),"",Annex2!W468)</f>
        <v/>
      </c>
      <c r="AU461" s="48" t="str">
        <f>IF(Annex2!X468&lt;&gt;"Yes","",Annex2!X468)</f>
        <v/>
      </c>
      <c r="AV461" s="33"/>
      <c r="AW461" s="73" t="str">
        <f t="shared" si="129"/>
        <v/>
      </c>
      <c r="AX461" s="50" t="str">
        <f>IF(Annex2!Y468&lt;&gt;"Yes","",Annex2!Y468)</f>
        <v/>
      </c>
      <c r="AY461" s="53"/>
      <c r="AZ461" s="54" t="str">
        <f t="shared" si="130"/>
        <v/>
      </c>
      <c r="BA461" s="48" t="str">
        <f>IF(OR(Annex2!Z468=" ",Annex2!Z468=""),"","Yes")</f>
        <v/>
      </c>
      <c r="BB461" s="33"/>
      <c r="BC461" s="73" t="str">
        <f t="shared" si="131"/>
        <v/>
      </c>
      <c r="BD461" s="33"/>
      <c r="BE461" s="56"/>
    </row>
    <row r="462" spans="1:57">
      <c r="A462" s="45" t="str">
        <f>IF(OR(Annex2!B469="",Annex2!E469=0),"",Annex2!B469)</f>
        <v/>
      </c>
      <c r="B462" s="45" t="str">
        <f>IF(OR(Annex2!D469="",Annex2!D469=0),"",Annex2!D469)</f>
        <v/>
      </c>
      <c r="C462" s="45" t="str">
        <f>IF(Annex2!E469="","",Annex2!E469)</f>
        <v/>
      </c>
      <c r="D462" s="46" t="str">
        <f>IF(Annex2!F469="","",Annex2!F469)</f>
        <v/>
      </c>
      <c r="E462" s="47" t="str">
        <f>IF(OR(Annex2!H469="",Annex2!H469=0),"",Annex2!H469)</f>
        <v/>
      </c>
      <c r="F462" s="33"/>
      <c r="G462" s="34" t="str">
        <f t="shared" si="117"/>
        <v/>
      </c>
      <c r="H462" s="33"/>
      <c r="I462" s="49" t="str">
        <f>IF(OR(Annex2!I469="",Annex2!I469=0),"",Annex2!I469)</f>
        <v/>
      </c>
      <c r="J462" s="53"/>
      <c r="K462" s="54" t="str">
        <f t="shared" si="118"/>
        <v/>
      </c>
      <c r="L462" s="52" t="str">
        <f>IF(OR(Annex2!J469="",Annex2!J469=0),"",Annex2!J469)</f>
        <v/>
      </c>
      <c r="M462" s="52" t="str">
        <f>IF(OR(Annex2!K469="",Annex2!K469=0),"",Annex2!K469)</f>
        <v/>
      </c>
      <c r="N462" s="48" t="str">
        <f>IF(OR(Annex2!L469="",Annex2!L469="N/A"),"",Annex2!L469)</f>
        <v/>
      </c>
      <c r="O462" s="33"/>
      <c r="P462" s="34" t="str">
        <f t="shared" si="119"/>
        <v/>
      </c>
      <c r="Q462" s="52" t="str">
        <f>IF(OR(Annex2!M469="",Annex2!M469=" "),"","Yes")</f>
        <v/>
      </c>
      <c r="R462" s="53"/>
      <c r="S462" s="54" t="str">
        <f t="shared" si="120"/>
        <v/>
      </c>
      <c r="T462" s="48" t="str">
        <f>IF(OR(Annex2!N469="",Annex2!N469=" "),"",Annex2!N469)</f>
        <v/>
      </c>
      <c r="U462" s="33"/>
      <c r="V462" s="34" t="str">
        <f t="shared" si="121"/>
        <v/>
      </c>
      <c r="W462" s="50" t="str">
        <f>IF(OR(Annex2!O469="",Annex2!O469="N/A",Annex2!O469=" "),"",Annex2!O469)</f>
        <v/>
      </c>
      <c r="X462" s="53"/>
      <c r="Y462" s="54" t="str">
        <f t="shared" si="122"/>
        <v/>
      </c>
      <c r="Z462" s="48" t="str">
        <f>IF(OR(Annex2!P469="",Annex2!P469="N/A",Annex2!P469=" "),"",Annex2!P469)</f>
        <v/>
      </c>
      <c r="AA462" s="33"/>
      <c r="AB462" s="34" t="str">
        <f t="shared" si="123"/>
        <v/>
      </c>
      <c r="AC462" s="51" t="str">
        <f>IF(OR(Annex2!Q469="",Annex2!Q469=0),"",Annex2!Q469)</f>
        <v/>
      </c>
      <c r="AD462" s="53"/>
      <c r="AE462" s="54" t="str">
        <f t="shared" si="124"/>
        <v/>
      </c>
      <c r="AF462" s="52" t="str">
        <f>IF(OR(Annex2!R469="",Annex2!R469=0),"",Annex2!R469)</f>
        <v/>
      </c>
      <c r="AG462" s="47" t="str">
        <f>IF(OR(Annex2!S469="",Annex2!S469=0),"",Annex2!S469)</f>
        <v/>
      </c>
      <c r="AH462" s="33"/>
      <c r="AI462" s="33" t="str">
        <f t="shared" si="125"/>
        <v/>
      </c>
      <c r="AJ462" s="51" t="str">
        <f>IF(OR(Annex2!T469="",Annex2!T469=0),"",Annex2!T469)</f>
        <v/>
      </c>
      <c r="AK462" s="53"/>
      <c r="AL462" s="54" t="str">
        <f t="shared" si="126"/>
        <v/>
      </c>
      <c r="AM462" s="47" t="str">
        <f>IF(OR(Annex2!U469="",Annex2!U469="N/A",Annex2!U469=" "),"",Annex2!U469)</f>
        <v/>
      </c>
      <c r="AN462" s="33"/>
      <c r="AO462" s="33" t="str">
        <f t="shared" si="127"/>
        <v/>
      </c>
      <c r="AP462" s="33"/>
      <c r="AQ462" s="51" t="str">
        <f>IF(OR(Annex2!V469="",Annex2!V469=0),"",Annex2!V469)</f>
        <v/>
      </c>
      <c r="AR462" s="53"/>
      <c r="AS462" s="54" t="str">
        <f t="shared" si="128"/>
        <v/>
      </c>
      <c r="AT462" s="71" t="str">
        <f>IF(OR(Annex2!W469="",Annex2!W469=0),"",Annex2!W469)</f>
        <v/>
      </c>
      <c r="AU462" s="48" t="str">
        <f>IF(Annex2!X469&lt;&gt;"Yes","",Annex2!X469)</f>
        <v/>
      </c>
      <c r="AV462" s="33"/>
      <c r="AW462" s="73" t="str">
        <f t="shared" si="129"/>
        <v/>
      </c>
      <c r="AX462" s="50" t="str">
        <f>IF(Annex2!Y469&lt;&gt;"Yes","",Annex2!Y469)</f>
        <v/>
      </c>
      <c r="AY462" s="53"/>
      <c r="AZ462" s="54" t="str">
        <f t="shared" si="130"/>
        <v/>
      </c>
      <c r="BA462" s="48" t="str">
        <f>IF(OR(Annex2!Z469=" ",Annex2!Z469=""),"","Yes")</f>
        <v/>
      </c>
      <c r="BB462" s="33"/>
      <c r="BC462" s="73" t="str">
        <f t="shared" si="131"/>
        <v/>
      </c>
      <c r="BD462" s="33"/>
      <c r="BE462" s="56"/>
    </row>
    <row r="463" spans="1:57">
      <c r="A463" s="45" t="str">
        <f>IF(OR(Annex2!B470="",Annex2!E470=0),"",Annex2!B470)</f>
        <v/>
      </c>
      <c r="B463" s="45" t="str">
        <f>IF(OR(Annex2!D470="",Annex2!D470=0),"",Annex2!D470)</f>
        <v/>
      </c>
      <c r="C463" s="45" t="str">
        <f>IF(Annex2!E470="","",Annex2!E470)</f>
        <v/>
      </c>
      <c r="D463" s="46" t="str">
        <f>IF(Annex2!F470="","",Annex2!F470)</f>
        <v/>
      </c>
      <c r="E463" s="47" t="str">
        <f>IF(OR(Annex2!H470="",Annex2!H470=0),"",Annex2!H470)</f>
        <v/>
      </c>
      <c r="F463" s="33"/>
      <c r="G463" s="34" t="str">
        <f t="shared" si="117"/>
        <v/>
      </c>
      <c r="H463" s="33"/>
      <c r="I463" s="49" t="str">
        <f>IF(OR(Annex2!I470="",Annex2!I470=0),"",Annex2!I470)</f>
        <v/>
      </c>
      <c r="J463" s="53"/>
      <c r="K463" s="54" t="str">
        <f t="shared" si="118"/>
        <v/>
      </c>
      <c r="L463" s="52" t="str">
        <f>IF(OR(Annex2!J470="",Annex2!J470=0),"",Annex2!J470)</f>
        <v/>
      </c>
      <c r="M463" s="52" t="str">
        <f>IF(OR(Annex2!K470="",Annex2!K470=0),"",Annex2!K470)</f>
        <v/>
      </c>
      <c r="N463" s="48" t="str">
        <f>IF(OR(Annex2!L470="",Annex2!L470="N/A"),"",Annex2!L470)</f>
        <v/>
      </c>
      <c r="O463" s="33"/>
      <c r="P463" s="34" t="str">
        <f t="shared" si="119"/>
        <v/>
      </c>
      <c r="Q463" s="52" t="str">
        <f>IF(OR(Annex2!M470="",Annex2!M470=" "),"","Yes")</f>
        <v/>
      </c>
      <c r="R463" s="53"/>
      <c r="S463" s="54" t="str">
        <f t="shared" si="120"/>
        <v/>
      </c>
      <c r="T463" s="48" t="str">
        <f>IF(OR(Annex2!N470="",Annex2!N470=" "),"",Annex2!N470)</f>
        <v/>
      </c>
      <c r="U463" s="33"/>
      <c r="V463" s="34" t="str">
        <f t="shared" si="121"/>
        <v/>
      </c>
      <c r="W463" s="50" t="str">
        <f>IF(OR(Annex2!O470="",Annex2!O470="N/A",Annex2!O470=" "),"",Annex2!O470)</f>
        <v/>
      </c>
      <c r="X463" s="53"/>
      <c r="Y463" s="54" t="str">
        <f t="shared" si="122"/>
        <v/>
      </c>
      <c r="Z463" s="48" t="str">
        <f>IF(OR(Annex2!P470="",Annex2!P470="N/A",Annex2!P470=" "),"",Annex2!P470)</f>
        <v/>
      </c>
      <c r="AA463" s="33"/>
      <c r="AB463" s="34" t="str">
        <f t="shared" si="123"/>
        <v/>
      </c>
      <c r="AC463" s="51" t="str">
        <f>IF(OR(Annex2!Q470="",Annex2!Q470=0),"",Annex2!Q470)</f>
        <v/>
      </c>
      <c r="AD463" s="53"/>
      <c r="AE463" s="54" t="str">
        <f t="shared" si="124"/>
        <v/>
      </c>
      <c r="AF463" s="52" t="str">
        <f>IF(OR(Annex2!R470="",Annex2!R470=0),"",Annex2!R470)</f>
        <v/>
      </c>
      <c r="AG463" s="47" t="str">
        <f>IF(OR(Annex2!S470="",Annex2!S470=0),"",Annex2!S470)</f>
        <v/>
      </c>
      <c r="AH463" s="33"/>
      <c r="AI463" s="33" t="str">
        <f t="shared" si="125"/>
        <v/>
      </c>
      <c r="AJ463" s="51" t="str">
        <f>IF(OR(Annex2!T470="",Annex2!T470=0),"",Annex2!T470)</f>
        <v/>
      </c>
      <c r="AK463" s="53"/>
      <c r="AL463" s="54" t="str">
        <f t="shared" si="126"/>
        <v/>
      </c>
      <c r="AM463" s="47" t="str">
        <f>IF(OR(Annex2!U470="",Annex2!U470="N/A",Annex2!U470=" "),"",Annex2!U470)</f>
        <v/>
      </c>
      <c r="AN463" s="33"/>
      <c r="AO463" s="33" t="str">
        <f t="shared" si="127"/>
        <v/>
      </c>
      <c r="AP463" s="33"/>
      <c r="AQ463" s="51" t="str">
        <f>IF(OR(Annex2!V470="",Annex2!V470=0),"",Annex2!V470)</f>
        <v/>
      </c>
      <c r="AR463" s="53"/>
      <c r="AS463" s="54" t="str">
        <f t="shared" si="128"/>
        <v/>
      </c>
      <c r="AT463" s="71" t="str">
        <f>IF(OR(Annex2!W470="",Annex2!W470=0),"",Annex2!W470)</f>
        <v/>
      </c>
      <c r="AU463" s="48" t="str">
        <f>IF(Annex2!X470&lt;&gt;"Yes","",Annex2!X470)</f>
        <v/>
      </c>
      <c r="AV463" s="33"/>
      <c r="AW463" s="73" t="str">
        <f t="shared" si="129"/>
        <v/>
      </c>
      <c r="AX463" s="50" t="str">
        <f>IF(Annex2!Y470&lt;&gt;"Yes","",Annex2!Y470)</f>
        <v/>
      </c>
      <c r="AY463" s="53"/>
      <c r="AZ463" s="54" t="str">
        <f t="shared" si="130"/>
        <v/>
      </c>
      <c r="BA463" s="48" t="str">
        <f>IF(OR(Annex2!Z470=" ",Annex2!Z470=""),"","Yes")</f>
        <v/>
      </c>
      <c r="BB463" s="33"/>
      <c r="BC463" s="73" t="str">
        <f t="shared" si="131"/>
        <v/>
      </c>
      <c r="BD463" s="33"/>
      <c r="BE463" s="56"/>
    </row>
    <row r="464" spans="1:57">
      <c r="A464" s="45" t="str">
        <f>IF(OR(Annex2!B471="",Annex2!E471=0),"",Annex2!B471)</f>
        <v/>
      </c>
      <c r="B464" s="45" t="str">
        <f>IF(OR(Annex2!D471="",Annex2!D471=0),"",Annex2!D471)</f>
        <v/>
      </c>
      <c r="C464" s="45" t="str">
        <f>IF(Annex2!E471="","",Annex2!E471)</f>
        <v/>
      </c>
      <c r="D464" s="46" t="str">
        <f>IF(Annex2!F471="","",Annex2!F471)</f>
        <v/>
      </c>
      <c r="E464" s="47" t="str">
        <f>IF(OR(Annex2!H471="",Annex2!H471=0),"",Annex2!H471)</f>
        <v/>
      </c>
      <c r="F464" s="33"/>
      <c r="G464" s="34" t="str">
        <f t="shared" si="117"/>
        <v/>
      </c>
      <c r="H464" s="33"/>
      <c r="I464" s="49" t="str">
        <f>IF(OR(Annex2!I471="",Annex2!I471=0),"",Annex2!I471)</f>
        <v/>
      </c>
      <c r="J464" s="53"/>
      <c r="K464" s="54" t="str">
        <f t="shared" si="118"/>
        <v/>
      </c>
      <c r="L464" s="52" t="str">
        <f>IF(OR(Annex2!J471="",Annex2!J471=0),"",Annex2!J471)</f>
        <v/>
      </c>
      <c r="M464" s="52" t="str">
        <f>IF(OR(Annex2!K471="",Annex2!K471=0),"",Annex2!K471)</f>
        <v/>
      </c>
      <c r="N464" s="48" t="str">
        <f>IF(OR(Annex2!L471="",Annex2!L471="N/A"),"",Annex2!L471)</f>
        <v/>
      </c>
      <c r="O464" s="33"/>
      <c r="P464" s="34" t="str">
        <f t="shared" si="119"/>
        <v/>
      </c>
      <c r="Q464" s="52" t="str">
        <f>IF(OR(Annex2!M471="",Annex2!M471=" "),"","Yes")</f>
        <v/>
      </c>
      <c r="R464" s="53"/>
      <c r="S464" s="54" t="str">
        <f t="shared" si="120"/>
        <v/>
      </c>
      <c r="T464" s="48" t="str">
        <f>IF(OR(Annex2!N471="",Annex2!N471=" "),"",Annex2!N471)</f>
        <v/>
      </c>
      <c r="U464" s="33"/>
      <c r="V464" s="34" t="str">
        <f t="shared" si="121"/>
        <v/>
      </c>
      <c r="W464" s="50" t="str">
        <f>IF(OR(Annex2!O471="",Annex2!O471="N/A",Annex2!O471=" "),"",Annex2!O471)</f>
        <v/>
      </c>
      <c r="X464" s="53"/>
      <c r="Y464" s="54" t="str">
        <f t="shared" si="122"/>
        <v/>
      </c>
      <c r="Z464" s="48" t="str">
        <f>IF(OR(Annex2!P471="",Annex2!P471="N/A",Annex2!P471=" "),"",Annex2!P471)</f>
        <v/>
      </c>
      <c r="AA464" s="33"/>
      <c r="AB464" s="34" t="str">
        <f t="shared" si="123"/>
        <v/>
      </c>
      <c r="AC464" s="51" t="str">
        <f>IF(OR(Annex2!Q471="",Annex2!Q471=0),"",Annex2!Q471)</f>
        <v/>
      </c>
      <c r="AD464" s="53"/>
      <c r="AE464" s="54" t="str">
        <f t="shared" si="124"/>
        <v/>
      </c>
      <c r="AF464" s="52" t="str">
        <f>IF(OR(Annex2!R471="",Annex2!R471=0),"",Annex2!R471)</f>
        <v/>
      </c>
      <c r="AG464" s="47" t="str">
        <f>IF(OR(Annex2!S471="",Annex2!S471=0),"",Annex2!S471)</f>
        <v/>
      </c>
      <c r="AH464" s="33"/>
      <c r="AI464" s="33" t="str">
        <f t="shared" si="125"/>
        <v/>
      </c>
      <c r="AJ464" s="51" t="str">
        <f>IF(OR(Annex2!T471="",Annex2!T471=0),"",Annex2!T471)</f>
        <v/>
      </c>
      <c r="AK464" s="53"/>
      <c r="AL464" s="54" t="str">
        <f t="shared" si="126"/>
        <v/>
      </c>
      <c r="AM464" s="47" t="str">
        <f>IF(OR(Annex2!U471="",Annex2!U471="N/A",Annex2!U471=" "),"",Annex2!U471)</f>
        <v/>
      </c>
      <c r="AN464" s="33"/>
      <c r="AO464" s="33" t="str">
        <f t="shared" si="127"/>
        <v/>
      </c>
      <c r="AP464" s="33"/>
      <c r="AQ464" s="51" t="str">
        <f>IF(OR(Annex2!V471="",Annex2!V471=0),"",Annex2!V471)</f>
        <v/>
      </c>
      <c r="AR464" s="53"/>
      <c r="AS464" s="54" t="str">
        <f t="shared" si="128"/>
        <v/>
      </c>
      <c r="AT464" s="71" t="str">
        <f>IF(OR(Annex2!W471="",Annex2!W471=0),"",Annex2!W471)</f>
        <v/>
      </c>
      <c r="AU464" s="48" t="str">
        <f>IF(Annex2!X471&lt;&gt;"Yes","",Annex2!X471)</f>
        <v/>
      </c>
      <c r="AV464" s="33"/>
      <c r="AW464" s="73" t="str">
        <f t="shared" si="129"/>
        <v/>
      </c>
      <c r="AX464" s="50" t="str">
        <f>IF(Annex2!Y471&lt;&gt;"Yes","",Annex2!Y471)</f>
        <v/>
      </c>
      <c r="AY464" s="53"/>
      <c r="AZ464" s="54" t="str">
        <f t="shared" si="130"/>
        <v/>
      </c>
      <c r="BA464" s="48" t="str">
        <f>IF(OR(Annex2!Z471=" ",Annex2!Z471=""),"","Yes")</f>
        <v/>
      </c>
      <c r="BB464" s="33"/>
      <c r="BC464" s="73" t="str">
        <f t="shared" si="131"/>
        <v/>
      </c>
      <c r="BD464" s="33"/>
      <c r="BE464" s="56"/>
    </row>
    <row r="465" spans="1:57">
      <c r="A465" s="45" t="str">
        <f>IF(OR(Annex2!B472="",Annex2!E472=0),"",Annex2!B472)</f>
        <v/>
      </c>
      <c r="B465" s="45" t="str">
        <f>IF(OR(Annex2!D472="",Annex2!D472=0),"",Annex2!D472)</f>
        <v/>
      </c>
      <c r="C465" s="45" t="str">
        <f>IF(Annex2!E472="","",Annex2!E472)</f>
        <v/>
      </c>
      <c r="D465" s="46" t="str">
        <f>IF(Annex2!F472="","",Annex2!F472)</f>
        <v/>
      </c>
      <c r="E465" s="47" t="str">
        <f>IF(OR(Annex2!H472="",Annex2!H472=0),"",Annex2!H472)</f>
        <v/>
      </c>
      <c r="F465" s="33"/>
      <c r="G465" s="34" t="str">
        <f t="shared" si="117"/>
        <v/>
      </c>
      <c r="H465" s="33"/>
      <c r="I465" s="49" t="str">
        <f>IF(OR(Annex2!I472="",Annex2!I472=0),"",Annex2!I472)</f>
        <v/>
      </c>
      <c r="J465" s="53"/>
      <c r="K465" s="54" t="str">
        <f t="shared" si="118"/>
        <v/>
      </c>
      <c r="L465" s="52" t="str">
        <f>IF(OR(Annex2!J472="",Annex2!J472=0),"",Annex2!J472)</f>
        <v/>
      </c>
      <c r="M465" s="52" t="str">
        <f>IF(OR(Annex2!K472="",Annex2!K472=0),"",Annex2!K472)</f>
        <v/>
      </c>
      <c r="N465" s="48" t="str">
        <f>IF(OR(Annex2!L472="",Annex2!L472="N/A"),"",Annex2!L472)</f>
        <v/>
      </c>
      <c r="O465" s="33"/>
      <c r="P465" s="34" t="str">
        <f t="shared" si="119"/>
        <v/>
      </c>
      <c r="Q465" s="52" t="str">
        <f>IF(OR(Annex2!M472="",Annex2!M472=" "),"","Yes")</f>
        <v/>
      </c>
      <c r="R465" s="53"/>
      <c r="S465" s="54" t="str">
        <f t="shared" si="120"/>
        <v/>
      </c>
      <c r="T465" s="48" t="str">
        <f>IF(OR(Annex2!N472="",Annex2!N472=" "),"",Annex2!N472)</f>
        <v/>
      </c>
      <c r="U465" s="33"/>
      <c r="V465" s="34" t="str">
        <f t="shared" si="121"/>
        <v/>
      </c>
      <c r="W465" s="50" t="str">
        <f>IF(OR(Annex2!O472="",Annex2!O472="N/A",Annex2!O472=" "),"",Annex2!O472)</f>
        <v/>
      </c>
      <c r="X465" s="53"/>
      <c r="Y465" s="54" t="str">
        <f t="shared" si="122"/>
        <v/>
      </c>
      <c r="Z465" s="48" t="str">
        <f>IF(OR(Annex2!P472="",Annex2!P472="N/A",Annex2!P472=" "),"",Annex2!P472)</f>
        <v/>
      </c>
      <c r="AA465" s="33"/>
      <c r="AB465" s="34" t="str">
        <f t="shared" si="123"/>
        <v/>
      </c>
      <c r="AC465" s="51" t="str">
        <f>IF(OR(Annex2!Q472="",Annex2!Q472=0),"",Annex2!Q472)</f>
        <v/>
      </c>
      <c r="AD465" s="53"/>
      <c r="AE465" s="54" t="str">
        <f t="shared" si="124"/>
        <v/>
      </c>
      <c r="AF465" s="52" t="str">
        <f>IF(OR(Annex2!R472="",Annex2!R472=0),"",Annex2!R472)</f>
        <v/>
      </c>
      <c r="AG465" s="47" t="str">
        <f>IF(OR(Annex2!S472="",Annex2!S472=0),"",Annex2!S472)</f>
        <v/>
      </c>
      <c r="AH465" s="33"/>
      <c r="AI465" s="33" t="str">
        <f t="shared" si="125"/>
        <v/>
      </c>
      <c r="AJ465" s="51" t="str">
        <f>IF(OR(Annex2!T472="",Annex2!T472=0),"",Annex2!T472)</f>
        <v/>
      </c>
      <c r="AK465" s="53"/>
      <c r="AL465" s="54" t="str">
        <f t="shared" si="126"/>
        <v/>
      </c>
      <c r="AM465" s="47" t="str">
        <f>IF(OR(Annex2!U472="",Annex2!U472="N/A",Annex2!U472=" "),"",Annex2!U472)</f>
        <v/>
      </c>
      <c r="AN465" s="33"/>
      <c r="AO465" s="33" t="str">
        <f t="shared" si="127"/>
        <v/>
      </c>
      <c r="AP465" s="33"/>
      <c r="AQ465" s="51" t="str">
        <f>IF(OR(Annex2!V472="",Annex2!V472=0),"",Annex2!V472)</f>
        <v/>
      </c>
      <c r="AR465" s="53"/>
      <c r="AS465" s="54" t="str">
        <f t="shared" si="128"/>
        <v/>
      </c>
      <c r="AT465" s="71" t="str">
        <f>IF(OR(Annex2!W472="",Annex2!W472=0),"",Annex2!W472)</f>
        <v/>
      </c>
      <c r="AU465" s="48" t="str">
        <f>IF(Annex2!X472&lt;&gt;"Yes","",Annex2!X472)</f>
        <v/>
      </c>
      <c r="AV465" s="33"/>
      <c r="AW465" s="73" t="str">
        <f t="shared" si="129"/>
        <v/>
      </c>
      <c r="AX465" s="50" t="str">
        <f>IF(Annex2!Y472&lt;&gt;"Yes","",Annex2!Y472)</f>
        <v/>
      </c>
      <c r="AY465" s="53"/>
      <c r="AZ465" s="54" t="str">
        <f t="shared" si="130"/>
        <v/>
      </c>
      <c r="BA465" s="48" t="str">
        <f>IF(OR(Annex2!Z472=" ",Annex2!Z472=""),"","Yes")</f>
        <v/>
      </c>
      <c r="BB465" s="33"/>
      <c r="BC465" s="73" t="str">
        <f t="shared" si="131"/>
        <v/>
      </c>
      <c r="BD465" s="33"/>
      <c r="BE465" s="56"/>
    </row>
    <row r="466" spans="1:57">
      <c r="A466" s="45" t="str">
        <f>IF(OR(Annex2!B473="",Annex2!E473=0),"",Annex2!B473)</f>
        <v/>
      </c>
      <c r="B466" s="45" t="str">
        <f>IF(OR(Annex2!D473="",Annex2!D473=0),"",Annex2!D473)</f>
        <v/>
      </c>
      <c r="C466" s="45" t="str">
        <f>IF(Annex2!E473="","",Annex2!E473)</f>
        <v/>
      </c>
      <c r="D466" s="46" t="str">
        <f>IF(Annex2!F473="","",Annex2!F473)</f>
        <v/>
      </c>
      <c r="E466" s="47" t="str">
        <f>IF(OR(Annex2!H473="",Annex2!H473=0),"",Annex2!H473)</f>
        <v/>
      </c>
      <c r="F466" s="33"/>
      <c r="G466" s="34" t="str">
        <f t="shared" si="117"/>
        <v/>
      </c>
      <c r="H466" s="33"/>
      <c r="I466" s="49" t="str">
        <f>IF(OR(Annex2!I473="",Annex2!I473=0),"",Annex2!I473)</f>
        <v/>
      </c>
      <c r="J466" s="53"/>
      <c r="K466" s="54" t="str">
        <f t="shared" si="118"/>
        <v/>
      </c>
      <c r="L466" s="52" t="str">
        <f>IF(OR(Annex2!J473="",Annex2!J473=0),"",Annex2!J473)</f>
        <v/>
      </c>
      <c r="M466" s="52" t="str">
        <f>IF(OR(Annex2!K473="",Annex2!K473=0),"",Annex2!K473)</f>
        <v/>
      </c>
      <c r="N466" s="48" t="str">
        <f>IF(OR(Annex2!L473="",Annex2!L473="N/A"),"",Annex2!L473)</f>
        <v/>
      </c>
      <c r="O466" s="33"/>
      <c r="P466" s="34" t="str">
        <f t="shared" si="119"/>
        <v/>
      </c>
      <c r="Q466" s="52" t="str">
        <f>IF(OR(Annex2!M473="",Annex2!M473=" "),"","Yes")</f>
        <v/>
      </c>
      <c r="R466" s="53"/>
      <c r="S466" s="54" t="str">
        <f t="shared" si="120"/>
        <v/>
      </c>
      <c r="T466" s="48" t="str">
        <f>IF(OR(Annex2!N473="",Annex2!N473=" "),"",Annex2!N473)</f>
        <v/>
      </c>
      <c r="U466" s="33"/>
      <c r="V466" s="34" t="str">
        <f t="shared" si="121"/>
        <v/>
      </c>
      <c r="W466" s="50" t="str">
        <f>IF(OR(Annex2!O473="",Annex2!O473="N/A",Annex2!O473=" "),"",Annex2!O473)</f>
        <v/>
      </c>
      <c r="X466" s="53"/>
      <c r="Y466" s="54" t="str">
        <f t="shared" si="122"/>
        <v/>
      </c>
      <c r="Z466" s="48" t="str">
        <f>IF(OR(Annex2!P473="",Annex2!P473="N/A",Annex2!P473=" "),"",Annex2!P473)</f>
        <v/>
      </c>
      <c r="AA466" s="33"/>
      <c r="AB466" s="34" t="str">
        <f t="shared" si="123"/>
        <v/>
      </c>
      <c r="AC466" s="51" t="str">
        <f>IF(OR(Annex2!Q473="",Annex2!Q473=0),"",Annex2!Q473)</f>
        <v/>
      </c>
      <c r="AD466" s="53"/>
      <c r="AE466" s="54" t="str">
        <f t="shared" si="124"/>
        <v/>
      </c>
      <c r="AF466" s="52" t="str">
        <f>IF(OR(Annex2!R473="",Annex2!R473=0),"",Annex2!R473)</f>
        <v/>
      </c>
      <c r="AG466" s="47" t="str">
        <f>IF(OR(Annex2!S473="",Annex2!S473=0),"",Annex2!S473)</f>
        <v/>
      </c>
      <c r="AH466" s="33"/>
      <c r="AI466" s="33" t="str">
        <f t="shared" si="125"/>
        <v/>
      </c>
      <c r="AJ466" s="51" t="str">
        <f>IF(OR(Annex2!T473="",Annex2!T473=0),"",Annex2!T473)</f>
        <v/>
      </c>
      <c r="AK466" s="53"/>
      <c r="AL466" s="54" t="str">
        <f t="shared" si="126"/>
        <v/>
      </c>
      <c r="AM466" s="47" t="str">
        <f>IF(OR(Annex2!U473="",Annex2!U473="N/A",Annex2!U473=" "),"",Annex2!U473)</f>
        <v/>
      </c>
      <c r="AN466" s="33"/>
      <c r="AO466" s="33" t="str">
        <f t="shared" si="127"/>
        <v/>
      </c>
      <c r="AP466" s="33"/>
      <c r="AQ466" s="51" t="str">
        <f>IF(OR(Annex2!V473="",Annex2!V473=0),"",Annex2!V473)</f>
        <v/>
      </c>
      <c r="AR466" s="53"/>
      <c r="AS466" s="54" t="str">
        <f t="shared" si="128"/>
        <v/>
      </c>
      <c r="AT466" s="71" t="str">
        <f>IF(OR(Annex2!W473="",Annex2!W473=0),"",Annex2!W473)</f>
        <v/>
      </c>
      <c r="AU466" s="48" t="str">
        <f>IF(Annex2!X473&lt;&gt;"Yes","",Annex2!X473)</f>
        <v/>
      </c>
      <c r="AV466" s="33"/>
      <c r="AW466" s="73" t="str">
        <f t="shared" si="129"/>
        <v/>
      </c>
      <c r="AX466" s="50" t="str">
        <f>IF(Annex2!Y473&lt;&gt;"Yes","",Annex2!Y473)</f>
        <v/>
      </c>
      <c r="AY466" s="53"/>
      <c r="AZ466" s="54" t="str">
        <f t="shared" si="130"/>
        <v/>
      </c>
      <c r="BA466" s="48" t="str">
        <f>IF(OR(Annex2!Z473=" ",Annex2!Z473=""),"","Yes")</f>
        <v/>
      </c>
      <c r="BB466" s="33"/>
      <c r="BC466" s="73" t="str">
        <f t="shared" si="131"/>
        <v/>
      </c>
      <c r="BD466" s="33"/>
      <c r="BE466" s="56"/>
    </row>
    <row r="467" spans="1:57">
      <c r="A467" s="45" t="str">
        <f>IF(OR(Annex2!B474="",Annex2!E474=0),"",Annex2!B474)</f>
        <v/>
      </c>
      <c r="B467" s="45" t="str">
        <f>IF(OR(Annex2!D474="",Annex2!D474=0),"",Annex2!D474)</f>
        <v/>
      </c>
      <c r="C467" s="45" t="str">
        <f>IF(Annex2!E474="","",Annex2!E474)</f>
        <v/>
      </c>
      <c r="D467" s="46" t="str">
        <f>IF(Annex2!F474="","",Annex2!F474)</f>
        <v/>
      </c>
      <c r="E467" s="47" t="str">
        <f>IF(OR(Annex2!H474="",Annex2!H474=0),"",Annex2!H474)</f>
        <v/>
      </c>
      <c r="F467" s="33"/>
      <c r="G467" s="34" t="str">
        <f t="shared" si="117"/>
        <v/>
      </c>
      <c r="H467" s="33"/>
      <c r="I467" s="49" t="str">
        <f>IF(OR(Annex2!I474="",Annex2!I474=0),"",Annex2!I474)</f>
        <v/>
      </c>
      <c r="J467" s="53"/>
      <c r="K467" s="54" t="str">
        <f t="shared" si="118"/>
        <v/>
      </c>
      <c r="L467" s="52" t="str">
        <f>IF(OR(Annex2!J474="",Annex2!J474=0),"",Annex2!J474)</f>
        <v/>
      </c>
      <c r="M467" s="52" t="str">
        <f>IF(OR(Annex2!K474="",Annex2!K474=0),"",Annex2!K474)</f>
        <v/>
      </c>
      <c r="N467" s="48" t="str">
        <f>IF(OR(Annex2!L474="",Annex2!L474="N/A"),"",Annex2!L474)</f>
        <v/>
      </c>
      <c r="O467" s="33"/>
      <c r="P467" s="34" t="str">
        <f t="shared" si="119"/>
        <v/>
      </c>
      <c r="Q467" s="52" t="str">
        <f>IF(OR(Annex2!M474="",Annex2!M474=" "),"","Yes")</f>
        <v/>
      </c>
      <c r="R467" s="53"/>
      <c r="S467" s="54" t="str">
        <f t="shared" si="120"/>
        <v/>
      </c>
      <c r="T467" s="48" t="str">
        <f>IF(OR(Annex2!N474="",Annex2!N474=" "),"",Annex2!N474)</f>
        <v/>
      </c>
      <c r="U467" s="33"/>
      <c r="V467" s="34" t="str">
        <f t="shared" si="121"/>
        <v/>
      </c>
      <c r="W467" s="50" t="str">
        <f>IF(OR(Annex2!O474="",Annex2!O474="N/A",Annex2!O474=" "),"",Annex2!O474)</f>
        <v/>
      </c>
      <c r="X467" s="53"/>
      <c r="Y467" s="54" t="str">
        <f t="shared" si="122"/>
        <v/>
      </c>
      <c r="Z467" s="48" t="str">
        <f>IF(OR(Annex2!P474="",Annex2!P474="N/A",Annex2!P474=" "),"",Annex2!P474)</f>
        <v/>
      </c>
      <c r="AA467" s="33"/>
      <c r="AB467" s="34" t="str">
        <f t="shared" si="123"/>
        <v/>
      </c>
      <c r="AC467" s="51" t="str">
        <f>IF(OR(Annex2!Q474="",Annex2!Q474=0),"",Annex2!Q474)</f>
        <v/>
      </c>
      <c r="AD467" s="53"/>
      <c r="AE467" s="54" t="str">
        <f t="shared" si="124"/>
        <v/>
      </c>
      <c r="AF467" s="52" t="str">
        <f>IF(OR(Annex2!R474="",Annex2!R474=0),"",Annex2!R474)</f>
        <v/>
      </c>
      <c r="AG467" s="47" t="str">
        <f>IF(OR(Annex2!S474="",Annex2!S474=0),"",Annex2!S474)</f>
        <v/>
      </c>
      <c r="AH467" s="33"/>
      <c r="AI467" s="33" t="str">
        <f t="shared" si="125"/>
        <v/>
      </c>
      <c r="AJ467" s="51" t="str">
        <f>IF(OR(Annex2!T474="",Annex2!T474=0),"",Annex2!T474)</f>
        <v/>
      </c>
      <c r="AK467" s="53"/>
      <c r="AL467" s="54" t="str">
        <f t="shared" si="126"/>
        <v/>
      </c>
      <c r="AM467" s="47" t="str">
        <f>IF(OR(Annex2!U474="",Annex2!U474="N/A",Annex2!U474=" "),"",Annex2!U474)</f>
        <v/>
      </c>
      <c r="AN467" s="33"/>
      <c r="AO467" s="33" t="str">
        <f t="shared" si="127"/>
        <v/>
      </c>
      <c r="AP467" s="33"/>
      <c r="AQ467" s="51" t="str">
        <f>IF(OR(Annex2!V474="",Annex2!V474=0),"",Annex2!V474)</f>
        <v/>
      </c>
      <c r="AR467" s="53"/>
      <c r="AS467" s="54" t="str">
        <f t="shared" si="128"/>
        <v/>
      </c>
      <c r="AT467" s="71" t="str">
        <f>IF(OR(Annex2!W474="",Annex2!W474=0),"",Annex2!W474)</f>
        <v/>
      </c>
      <c r="AU467" s="48" t="str">
        <f>IF(Annex2!X474&lt;&gt;"Yes","",Annex2!X474)</f>
        <v/>
      </c>
      <c r="AV467" s="33"/>
      <c r="AW467" s="73" t="str">
        <f t="shared" si="129"/>
        <v/>
      </c>
      <c r="AX467" s="50" t="str">
        <f>IF(Annex2!Y474&lt;&gt;"Yes","",Annex2!Y474)</f>
        <v/>
      </c>
      <c r="AY467" s="53"/>
      <c r="AZ467" s="54" t="str">
        <f t="shared" si="130"/>
        <v/>
      </c>
      <c r="BA467" s="48" t="str">
        <f>IF(OR(Annex2!Z474=" ",Annex2!Z474=""),"","Yes")</f>
        <v/>
      </c>
      <c r="BB467" s="33"/>
      <c r="BC467" s="73" t="str">
        <f t="shared" si="131"/>
        <v/>
      </c>
      <c r="BD467" s="33"/>
      <c r="BE467" s="56"/>
    </row>
    <row r="468" spans="1:57">
      <c r="A468" s="45" t="str">
        <f>IF(OR(Annex2!B475="",Annex2!E475=0),"",Annex2!B475)</f>
        <v/>
      </c>
      <c r="B468" s="45" t="str">
        <f>IF(OR(Annex2!D475="",Annex2!D475=0),"",Annex2!D475)</f>
        <v/>
      </c>
      <c r="C468" s="45" t="str">
        <f>IF(Annex2!E475="","",Annex2!E475)</f>
        <v/>
      </c>
      <c r="D468" s="46" t="str">
        <f>IF(Annex2!F475="","",Annex2!F475)</f>
        <v/>
      </c>
      <c r="E468" s="47" t="str">
        <f>IF(OR(Annex2!H475="",Annex2!H475=0),"",Annex2!H475)</f>
        <v/>
      </c>
      <c r="F468" s="33"/>
      <c r="G468" s="34" t="str">
        <f t="shared" si="117"/>
        <v/>
      </c>
      <c r="H468" s="33"/>
      <c r="I468" s="49" t="str">
        <f>IF(OR(Annex2!I475="",Annex2!I475=0),"",Annex2!I475)</f>
        <v/>
      </c>
      <c r="J468" s="53"/>
      <c r="K468" s="54" t="str">
        <f t="shared" si="118"/>
        <v/>
      </c>
      <c r="L468" s="52" t="str">
        <f>IF(OR(Annex2!J475="",Annex2!J475=0),"",Annex2!J475)</f>
        <v/>
      </c>
      <c r="M468" s="52" t="str">
        <f>IF(OR(Annex2!K475="",Annex2!K475=0),"",Annex2!K475)</f>
        <v/>
      </c>
      <c r="N468" s="48" t="str">
        <f>IF(OR(Annex2!L475="",Annex2!L475="N/A"),"",Annex2!L475)</f>
        <v/>
      </c>
      <c r="O468" s="33"/>
      <c r="P468" s="34" t="str">
        <f t="shared" si="119"/>
        <v/>
      </c>
      <c r="Q468" s="52" t="str">
        <f>IF(OR(Annex2!M475="",Annex2!M475=" "),"","Yes")</f>
        <v/>
      </c>
      <c r="R468" s="53"/>
      <c r="S468" s="54" t="str">
        <f t="shared" si="120"/>
        <v/>
      </c>
      <c r="T468" s="48" t="str">
        <f>IF(OR(Annex2!N475="",Annex2!N475=" "),"",Annex2!N475)</f>
        <v/>
      </c>
      <c r="U468" s="33"/>
      <c r="V468" s="34" t="str">
        <f t="shared" si="121"/>
        <v/>
      </c>
      <c r="W468" s="50" t="str">
        <f>IF(OR(Annex2!O475="",Annex2!O475="N/A",Annex2!O475=" "),"",Annex2!O475)</f>
        <v/>
      </c>
      <c r="X468" s="53"/>
      <c r="Y468" s="54" t="str">
        <f t="shared" si="122"/>
        <v/>
      </c>
      <c r="Z468" s="48" t="str">
        <f>IF(OR(Annex2!P475="",Annex2!P475="N/A",Annex2!P475=" "),"",Annex2!P475)</f>
        <v/>
      </c>
      <c r="AA468" s="33"/>
      <c r="AB468" s="34" t="str">
        <f t="shared" si="123"/>
        <v/>
      </c>
      <c r="AC468" s="51" t="str">
        <f>IF(OR(Annex2!Q475="",Annex2!Q475=0),"",Annex2!Q475)</f>
        <v/>
      </c>
      <c r="AD468" s="53"/>
      <c r="AE468" s="54" t="str">
        <f t="shared" si="124"/>
        <v/>
      </c>
      <c r="AF468" s="52" t="str">
        <f>IF(OR(Annex2!R475="",Annex2!R475=0),"",Annex2!R475)</f>
        <v/>
      </c>
      <c r="AG468" s="47" t="str">
        <f>IF(OR(Annex2!S475="",Annex2!S475=0),"",Annex2!S475)</f>
        <v/>
      </c>
      <c r="AH468" s="33"/>
      <c r="AI468" s="33" t="str">
        <f t="shared" si="125"/>
        <v/>
      </c>
      <c r="AJ468" s="51" t="str">
        <f>IF(OR(Annex2!T475="",Annex2!T475=0),"",Annex2!T475)</f>
        <v/>
      </c>
      <c r="AK468" s="53"/>
      <c r="AL468" s="54" t="str">
        <f t="shared" si="126"/>
        <v/>
      </c>
      <c r="AM468" s="47" t="str">
        <f>IF(OR(Annex2!U475="",Annex2!U475="N/A",Annex2!U475=" "),"",Annex2!U475)</f>
        <v/>
      </c>
      <c r="AN468" s="33"/>
      <c r="AO468" s="33" t="str">
        <f t="shared" si="127"/>
        <v/>
      </c>
      <c r="AP468" s="33"/>
      <c r="AQ468" s="51" t="str">
        <f>IF(OR(Annex2!V475="",Annex2!V475=0),"",Annex2!V475)</f>
        <v/>
      </c>
      <c r="AR468" s="53"/>
      <c r="AS468" s="54" t="str">
        <f t="shared" si="128"/>
        <v/>
      </c>
      <c r="AT468" s="71" t="str">
        <f>IF(OR(Annex2!W475="",Annex2!W475=0),"",Annex2!W475)</f>
        <v/>
      </c>
      <c r="AU468" s="48" t="str">
        <f>IF(Annex2!X475&lt;&gt;"Yes","",Annex2!X475)</f>
        <v/>
      </c>
      <c r="AV468" s="33"/>
      <c r="AW468" s="73" t="str">
        <f t="shared" si="129"/>
        <v/>
      </c>
      <c r="AX468" s="50" t="str">
        <f>IF(Annex2!Y475&lt;&gt;"Yes","",Annex2!Y475)</f>
        <v/>
      </c>
      <c r="AY468" s="53"/>
      <c r="AZ468" s="54" t="str">
        <f t="shared" si="130"/>
        <v/>
      </c>
      <c r="BA468" s="48" t="str">
        <f>IF(OR(Annex2!Z475=" ",Annex2!Z475=""),"","Yes")</f>
        <v/>
      </c>
      <c r="BB468" s="33"/>
      <c r="BC468" s="73" t="str">
        <f t="shared" si="131"/>
        <v/>
      </c>
      <c r="BD468" s="33"/>
      <c r="BE468" s="56"/>
    </row>
    <row r="469" spans="1:57">
      <c r="A469" s="45" t="str">
        <f>IF(OR(Annex2!B476="",Annex2!E476=0),"",Annex2!B476)</f>
        <v/>
      </c>
      <c r="B469" s="45" t="str">
        <f>IF(OR(Annex2!D476="",Annex2!D476=0),"",Annex2!D476)</f>
        <v/>
      </c>
      <c r="C469" s="45" t="str">
        <f>IF(Annex2!E476="","",Annex2!E476)</f>
        <v/>
      </c>
      <c r="D469" s="46" t="str">
        <f>IF(Annex2!F476="","",Annex2!F476)</f>
        <v/>
      </c>
      <c r="E469" s="47" t="str">
        <f>IF(OR(Annex2!H476="",Annex2!H476=0),"",Annex2!H476)</f>
        <v/>
      </c>
      <c r="F469" s="33"/>
      <c r="G469" s="34" t="str">
        <f t="shared" si="117"/>
        <v/>
      </c>
      <c r="H469" s="33"/>
      <c r="I469" s="49" t="str">
        <f>IF(OR(Annex2!I476="",Annex2!I476=0),"",Annex2!I476)</f>
        <v/>
      </c>
      <c r="J469" s="53"/>
      <c r="K469" s="54" t="str">
        <f t="shared" si="118"/>
        <v/>
      </c>
      <c r="L469" s="52" t="str">
        <f>IF(OR(Annex2!J476="",Annex2!J476=0),"",Annex2!J476)</f>
        <v/>
      </c>
      <c r="M469" s="52" t="str">
        <f>IF(OR(Annex2!K476="",Annex2!K476=0),"",Annex2!K476)</f>
        <v/>
      </c>
      <c r="N469" s="48" t="str">
        <f>IF(OR(Annex2!L476="",Annex2!L476="N/A"),"",Annex2!L476)</f>
        <v/>
      </c>
      <c r="O469" s="33"/>
      <c r="P469" s="34" t="str">
        <f t="shared" si="119"/>
        <v/>
      </c>
      <c r="Q469" s="52" t="str">
        <f>IF(OR(Annex2!M476="",Annex2!M476=" "),"","Yes")</f>
        <v/>
      </c>
      <c r="R469" s="53"/>
      <c r="S469" s="54" t="str">
        <f t="shared" si="120"/>
        <v/>
      </c>
      <c r="T469" s="48" t="str">
        <f>IF(OR(Annex2!N476="",Annex2!N476=" "),"",Annex2!N476)</f>
        <v/>
      </c>
      <c r="U469" s="33"/>
      <c r="V469" s="34" t="str">
        <f t="shared" si="121"/>
        <v/>
      </c>
      <c r="W469" s="50" t="str">
        <f>IF(OR(Annex2!O476="",Annex2!O476="N/A",Annex2!O476=" "),"",Annex2!O476)</f>
        <v/>
      </c>
      <c r="X469" s="53"/>
      <c r="Y469" s="54" t="str">
        <f t="shared" si="122"/>
        <v/>
      </c>
      <c r="Z469" s="48" t="str">
        <f>IF(OR(Annex2!P476="",Annex2!P476="N/A",Annex2!P476=" "),"",Annex2!P476)</f>
        <v/>
      </c>
      <c r="AA469" s="33"/>
      <c r="AB469" s="34" t="str">
        <f t="shared" si="123"/>
        <v/>
      </c>
      <c r="AC469" s="51" t="str">
        <f>IF(OR(Annex2!Q476="",Annex2!Q476=0),"",Annex2!Q476)</f>
        <v/>
      </c>
      <c r="AD469" s="53"/>
      <c r="AE469" s="54" t="str">
        <f t="shared" si="124"/>
        <v/>
      </c>
      <c r="AF469" s="52" t="str">
        <f>IF(OR(Annex2!R476="",Annex2!R476=0),"",Annex2!R476)</f>
        <v/>
      </c>
      <c r="AG469" s="47" t="str">
        <f>IF(OR(Annex2!S476="",Annex2!S476=0),"",Annex2!S476)</f>
        <v/>
      </c>
      <c r="AH469" s="33"/>
      <c r="AI469" s="33" t="str">
        <f t="shared" si="125"/>
        <v/>
      </c>
      <c r="AJ469" s="51" t="str">
        <f>IF(OR(Annex2!T476="",Annex2!T476=0),"",Annex2!T476)</f>
        <v/>
      </c>
      <c r="AK469" s="53"/>
      <c r="AL469" s="54" t="str">
        <f t="shared" si="126"/>
        <v/>
      </c>
      <c r="AM469" s="47" t="str">
        <f>IF(OR(Annex2!U476="",Annex2!U476="N/A",Annex2!U476=" "),"",Annex2!U476)</f>
        <v/>
      </c>
      <c r="AN469" s="33"/>
      <c r="AO469" s="33" t="str">
        <f t="shared" si="127"/>
        <v/>
      </c>
      <c r="AP469" s="33"/>
      <c r="AQ469" s="51" t="str">
        <f>IF(OR(Annex2!V476="",Annex2!V476=0),"",Annex2!V476)</f>
        <v/>
      </c>
      <c r="AR469" s="53"/>
      <c r="AS469" s="54" t="str">
        <f t="shared" si="128"/>
        <v/>
      </c>
      <c r="AT469" s="71" t="str">
        <f>IF(OR(Annex2!W476="",Annex2!W476=0),"",Annex2!W476)</f>
        <v/>
      </c>
      <c r="AU469" s="48" t="str">
        <f>IF(Annex2!X476&lt;&gt;"Yes","",Annex2!X476)</f>
        <v/>
      </c>
      <c r="AV469" s="33"/>
      <c r="AW469" s="73" t="str">
        <f t="shared" si="129"/>
        <v/>
      </c>
      <c r="AX469" s="50" t="str">
        <f>IF(Annex2!Y476&lt;&gt;"Yes","",Annex2!Y476)</f>
        <v/>
      </c>
      <c r="AY469" s="53"/>
      <c r="AZ469" s="54" t="str">
        <f t="shared" si="130"/>
        <v/>
      </c>
      <c r="BA469" s="48" t="str">
        <f>IF(OR(Annex2!Z476=" ",Annex2!Z476=""),"","Yes")</f>
        <v/>
      </c>
      <c r="BB469" s="33"/>
      <c r="BC469" s="73" t="str">
        <f t="shared" si="131"/>
        <v/>
      </c>
      <c r="BD469" s="33"/>
      <c r="BE469" s="56"/>
    </row>
    <row r="470" spans="1:57">
      <c r="A470" s="45" t="str">
        <f>IF(OR(Annex2!B477="",Annex2!E477=0),"",Annex2!B477)</f>
        <v/>
      </c>
      <c r="B470" s="45" t="str">
        <f>IF(OR(Annex2!D477="",Annex2!D477=0),"",Annex2!D477)</f>
        <v/>
      </c>
      <c r="C470" s="45" t="str">
        <f>IF(Annex2!E477="","",Annex2!E477)</f>
        <v/>
      </c>
      <c r="D470" s="46" t="str">
        <f>IF(Annex2!F477="","",Annex2!F477)</f>
        <v/>
      </c>
      <c r="E470" s="47" t="str">
        <f>IF(OR(Annex2!H477="",Annex2!H477=0),"",Annex2!H477)</f>
        <v/>
      </c>
      <c r="F470" s="33"/>
      <c r="G470" s="34" t="str">
        <f t="shared" si="117"/>
        <v/>
      </c>
      <c r="H470" s="33"/>
      <c r="I470" s="49" t="str">
        <f>IF(OR(Annex2!I477="",Annex2!I477=0),"",Annex2!I477)</f>
        <v/>
      </c>
      <c r="J470" s="53"/>
      <c r="K470" s="54" t="str">
        <f t="shared" si="118"/>
        <v/>
      </c>
      <c r="L470" s="52" t="str">
        <f>IF(OR(Annex2!J477="",Annex2!J477=0),"",Annex2!J477)</f>
        <v/>
      </c>
      <c r="M470" s="52" t="str">
        <f>IF(OR(Annex2!K477="",Annex2!K477=0),"",Annex2!K477)</f>
        <v/>
      </c>
      <c r="N470" s="48" t="str">
        <f>IF(OR(Annex2!L477="",Annex2!L477="N/A"),"",Annex2!L477)</f>
        <v/>
      </c>
      <c r="O470" s="33"/>
      <c r="P470" s="34" t="str">
        <f t="shared" si="119"/>
        <v/>
      </c>
      <c r="Q470" s="52" t="str">
        <f>IF(OR(Annex2!M477="",Annex2!M477=" "),"","Yes")</f>
        <v/>
      </c>
      <c r="R470" s="53"/>
      <c r="S470" s="54" t="str">
        <f t="shared" si="120"/>
        <v/>
      </c>
      <c r="T470" s="48" t="str">
        <f>IF(OR(Annex2!N477="",Annex2!N477=" "),"",Annex2!N477)</f>
        <v/>
      </c>
      <c r="U470" s="33"/>
      <c r="V470" s="34" t="str">
        <f t="shared" si="121"/>
        <v/>
      </c>
      <c r="W470" s="50" t="str">
        <f>IF(OR(Annex2!O477="",Annex2!O477="N/A",Annex2!O477=" "),"",Annex2!O477)</f>
        <v/>
      </c>
      <c r="X470" s="53"/>
      <c r="Y470" s="54" t="str">
        <f t="shared" si="122"/>
        <v/>
      </c>
      <c r="Z470" s="48" t="str">
        <f>IF(OR(Annex2!P477="",Annex2!P477="N/A",Annex2!P477=" "),"",Annex2!P477)</f>
        <v/>
      </c>
      <c r="AA470" s="33"/>
      <c r="AB470" s="34" t="str">
        <f t="shared" si="123"/>
        <v/>
      </c>
      <c r="AC470" s="51" t="str">
        <f>IF(OR(Annex2!Q477="",Annex2!Q477=0),"",Annex2!Q477)</f>
        <v/>
      </c>
      <c r="AD470" s="53"/>
      <c r="AE470" s="54" t="str">
        <f t="shared" si="124"/>
        <v/>
      </c>
      <c r="AF470" s="52" t="str">
        <f>IF(OR(Annex2!R477="",Annex2!R477=0),"",Annex2!R477)</f>
        <v/>
      </c>
      <c r="AG470" s="47" t="str">
        <f>IF(OR(Annex2!S477="",Annex2!S477=0),"",Annex2!S477)</f>
        <v/>
      </c>
      <c r="AH470" s="33"/>
      <c r="AI470" s="33" t="str">
        <f t="shared" si="125"/>
        <v/>
      </c>
      <c r="AJ470" s="51" t="str">
        <f>IF(OR(Annex2!T477="",Annex2!T477=0),"",Annex2!T477)</f>
        <v/>
      </c>
      <c r="AK470" s="53"/>
      <c r="AL470" s="54" t="str">
        <f t="shared" si="126"/>
        <v/>
      </c>
      <c r="AM470" s="47" t="str">
        <f>IF(OR(Annex2!U477="",Annex2!U477="N/A",Annex2!U477=" "),"",Annex2!U477)</f>
        <v/>
      </c>
      <c r="AN470" s="33"/>
      <c r="AO470" s="33" t="str">
        <f t="shared" si="127"/>
        <v/>
      </c>
      <c r="AP470" s="33"/>
      <c r="AQ470" s="51" t="str">
        <f>IF(OR(Annex2!V477="",Annex2!V477=0),"",Annex2!V477)</f>
        <v/>
      </c>
      <c r="AR470" s="53"/>
      <c r="AS470" s="54" t="str">
        <f t="shared" si="128"/>
        <v/>
      </c>
      <c r="AT470" s="71" t="str">
        <f>IF(OR(Annex2!W477="",Annex2!W477=0),"",Annex2!W477)</f>
        <v/>
      </c>
      <c r="AU470" s="48" t="str">
        <f>IF(Annex2!X477&lt;&gt;"Yes","",Annex2!X477)</f>
        <v/>
      </c>
      <c r="AV470" s="33"/>
      <c r="AW470" s="73" t="str">
        <f t="shared" si="129"/>
        <v/>
      </c>
      <c r="AX470" s="50" t="str">
        <f>IF(Annex2!Y477&lt;&gt;"Yes","",Annex2!Y477)</f>
        <v/>
      </c>
      <c r="AY470" s="53"/>
      <c r="AZ470" s="54" t="str">
        <f t="shared" si="130"/>
        <v/>
      </c>
      <c r="BA470" s="48" t="str">
        <f>IF(OR(Annex2!Z477=" ",Annex2!Z477=""),"","Yes")</f>
        <v/>
      </c>
      <c r="BB470" s="33"/>
      <c r="BC470" s="73" t="str">
        <f t="shared" si="131"/>
        <v/>
      </c>
      <c r="BD470" s="33"/>
      <c r="BE470" s="56"/>
    </row>
    <row r="471" spans="1:57">
      <c r="A471" s="45" t="str">
        <f>IF(OR(Annex2!B478="",Annex2!E478=0),"",Annex2!B478)</f>
        <v/>
      </c>
      <c r="B471" s="45" t="str">
        <f>IF(OR(Annex2!D478="",Annex2!D478=0),"",Annex2!D478)</f>
        <v/>
      </c>
      <c r="C471" s="45" t="str">
        <f>IF(Annex2!E478="","",Annex2!E478)</f>
        <v/>
      </c>
      <c r="D471" s="46" t="str">
        <f>IF(Annex2!F478="","",Annex2!F478)</f>
        <v/>
      </c>
      <c r="E471" s="47" t="str">
        <f>IF(OR(Annex2!H478="",Annex2!H478=0),"",Annex2!H478)</f>
        <v/>
      </c>
      <c r="F471" s="33"/>
      <c r="G471" s="34" t="str">
        <f t="shared" si="117"/>
        <v/>
      </c>
      <c r="H471" s="33"/>
      <c r="I471" s="49" t="str">
        <f>IF(OR(Annex2!I478="",Annex2!I478=0),"",Annex2!I478)</f>
        <v/>
      </c>
      <c r="J471" s="53"/>
      <c r="K471" s="54" t="str">
        <f t="shared" si="118"/>
        <v/>
      </c>
      <c r="L471" s="52" t="str">
        <f>IF(OR(Annex2!J478="",Annex2!J478=0),"",Annex2!J478)</f>
        <v/>
      </c>
      <c r="M471" s="52" t="str">
        <f>IF(OR(Annex2!K478="",Annex2!K478=0),"",Annex2!K478)</f>
        <v/>
      </c>
      <c r="N471" s="48" t="str">
        <f>IF(OR(Annex2!L478="",Annex2!L478="N/A"),"",Annex2!L478)</f>
        <v/>
      </c>
      <c r="O471" s="33"/>
      <c r="P471" s="34" t="str">
        <f t="shared" si="119"/>
        <v/>
      </c>
      <c r="Q471" s="52" t="str">
        <f>IF(OR(Annex2!M478="",Annex2!M478=" "),"","Yes")</f>
        <v/>
      </c>
      <c r="R471" s="53"/>
      <c r="S471" s="54" t="str">
        <f t="shared" si="120"/>
        <v/>
      </c>
      <c r="T471" s="48" t="str">
        <f>IF(OR(Annex2!N478="",Annex2!N478=" "),"",Annex2!N478)</f>
        <v/>
      </c>
      <c r="U471" s="33"/>
      <c r="V471" s="34" t="str">
        <f t="shared" si="121"/>
        <v/>
      </c>
      <c r="W471" s="50" t="str">
        <f>IF(OR(Annex2!O478="",Annex2!O478="N/A",Annex2!O478=" "),"",Annex2!O478)</f>
        <v/>
      </c>
      <c r="X471" s="53"/>
      <c r="Y471" s="54" t="str">
        <f t="shared" si="122"/>
        <v/>
      </c>
      <c r="Z471" s="48" t="str">
        <f>IF(OR(Annex2!P478="",Annex2!P478="N/A",Annex2!P478=" "),"",Annex2!P478)</f>
        <v/>
      </c>
      <c r="AA471" s="33"/>
      <c r="AB471" s="34" t="str">
        <f t="shared" si="123"/>
        <v/>
      </c>
      <c r="AC471" s="51" t="str">
        <f>IF(OR(Annex2!Q478="",Annex2!Q478=0),"",Annex2!Q478)</f>
        <v/>
      </c>
      <c r="AD471" s="53"/>
      <c r="AE471" s="54" t="str">
        <f t="shared" si="124"/>
        <v/>
      </c>
      <c r="AF471" s="52" t="str">
        <f>IF(OR(Annex2!R478="",Annex2!R478=0),"",Annex2!R478)</f>
        <v/>
      </c>
      <c r="AG471" s="47" t="str">
        <f>IF(OR(Annex2!S478="",Annex2!S478=0),"",Annex2!S478)</f>
        <v/>
      </c>
      <c r="AH471" s="33"/>
      <c r="AI471" s="33" t="str">
        <f t="shared" si="125"/>
        <v/>
      </c>
      <c r="AJ471" s="51" t="str">
        <f>IF(OR(Annex2!T478="",Annex2!T478=0),"",Annex2!T478)</f>
        <v/>
      </c>
      <c r="AK471" s="53"/>
      <c r="AL471" s="54" t="str">
        <f t="shared" si="126"/>
        <v/>
      </c>
      <c r="AM471" s="47" t="str">
        <f>IF(OR(Annex2!U478="",Annex2!U478="N/A",Annex2!U478=" "),"",Annex2!U478)</f>
        <v/>
      </c>
      <c r="AN471" s="33"/>
      <c r="AO471" s="33" t="str">
        <f t="shared" si="127"/>
        <v/>
      </c>
      <c r="AP471" s="33"/>
      <c r="AQ471" s="51" t="str">
        <f>IF(OR(Annex2!V478="",Annex2!V478=0),"",Annex2!V478)</f>
        <v/>
      </c>
      <c r="AR471" s="53"/>
      <c r="AS471" s="54" t="str">
        <f t="shared" si="128"/>
        <v/>
      </c>
      <c r="AT471" s="71" t="str">
        <f>IF(OR(Annex2!W478="",Annex2!W478=0),"",Annex2!W478)</f>
        <v/>
      </c>
      <c r="AU471" s="48" t="str">
        <f>IF(Annex2!X478&lt;&gt;"Yes","",Annex2!X478)</f>
        <v/>
      </c>
      <c r="AV471" s="33"/>
      <c r="AW471" s="73" t="str">
        <f t="shared" si="129"/>
        <v/>
      </c>
      <c r="AX471" s="50" t="str">
        <f>IF(Annex2!Y478&lt;&gt;"Yes","",Annex2!Y478)</f>
        <v/>
      </c>
      <c r="AY471" s="53"/>
      <c r="AZ471" s="54" t="str">
        <f t="shared" si="130"/>
        <v/>
      </c>
      <c r="BA471" s="48" t="str">
        <f>IF(OR(Annex2!Z478=" ",Annex2!Z478=""),"","Yes")</f>
        <v/>
      </c>
      <c r="BB471" s="33"/>
      <c r="BC471" s="73" t="str">
        <f t="shared" si="131"/>
        <v/>
      </c>
      <c r="BD471" s="33"/>
      <c r="BE471" s="56"/>
    </row>
    <row r="472" spans="1:57">
      <c r="A472" s="45" t="str">
        <f>IF(OR(Annex2!B479="",Annex2!E479=0),"",Annex2!B479)</f>
        <v/>
      </c>
      <c r="B472" s="45" t="str">
        <f>IF(OR(Annex2!D479="",Annex2!D479=0),"",Annex2!D479)</f>
        <v/>
      </c>
      <c r="C472" s="45" t="str">
        <f>IF(Annex2!E479="","",Annex2!E479)</f>
        <v/>
      </c>
      <c r="D472" s="46" t="str">
        <f>IF(Annex2!F479="","",Annex2!F479)</f>
        <v/>
      </c>
      <c r="E472" s="47" t="str">
        <f>IF(OR(Annex2!H479="",Annex2!H479=0),"",Annex2!H479)</f>
        <v/>
      </c>
      <c r="F472" s="33"/>
      <c r="G472" s="34" t="str">
        <f t="shared" si="117"/>
        <v/>
      </c>
      <c r="H472" s="33"/>
      <c r="I472" s="49" t="str">
        <f>IF(OR(Annex2!I479="",Annex2!I479=0),"",Annex2!I479)</f>
        <v/>
      </c>
      <c r="J472" s="53"/>
      <c r="K472" s="54" t="str">
        <f t="shared" si="118"/>
        <v/>
      </c>
      <c r="L472" s="52" t="str">
        <f>IF(OR(Annex2!J479="",Annex2!J479=0),"",Annex2!J479)</f>
        <v/>
      </c>
      <c r="M472" s="52" t="str">
        <f>IF(OR(Annex2!K479="",Annex2!K479=0),"",Annex2!K479)</f>
        <v/>
      </c>
      <c r="N472" s="48" t="str">
        <f>IF(OR(Annex2!L479="",Annex2!L479="N/A"),"",Annex2!L479)</f>
        <v/>
      </c>
      <c r="O472" s="33"/>
      <c r="P472" s="34" t="str">
        <f t="shared" si="119"/>
        <v/>
      </c>
      <c r="Q472" s="52" t="str">
        <f>IF(OR(Annex2!M479="",Annex2!M479=" "),"","Yes")</f>
        <v/>
      </c>
      <c r="R472" s="53"/>
      <c r="S472" s="54" t="str">
        <f t="shared" si="120"/>
        <v/>
      </c>
      <c r="T472" s="48" t="str">
        <f>IF(OR(Annex2!N479="",Annex2!N479=" "),"",Annex2!N479)</f>
        <v/>
      </c>
      <c r="U472" s="33"/>
      <c r="V472" s="34" t="str">
        <f t="shared" si="121"/>
        <v/>
      </c>
      <c r="W472" s="50" t="str">
        <f>IF(OR(Annex2!O479="",Annex2!O479="N/A",Annex2!O479=" "),"",Annex2!O479)</f>
        <v/>
      </c>
      <c r="X472" s="53"/>
      <c r="Y472" s="54" t="str">
        <f t="shared" si="122"/>
        <v/>
      </c>
      <c r="Z472" s="48" t="str">
        <f>IF(OR(Annex2!P479="",Annex2!P479="N/A",Annex2!P479=" "),"",Annex2!P479)</f>
        <v/>
      </c>
      <c r="AA472" s="33"/>
      <c r="AB472" s="34" t="str">
        <f t="shared" si="123"/>
        <v/>
      </c>
      <c r="AC472" s="51" t="str">
        <f>IF(OR(Annex2!Q479="",Annex2!Q479=0),"",Annex2!Q479)</f>
        <v/>
      </c>
      <c r="AD472" s="53"/>
      <c r="AE472" s="54" t="str">
        <f t="shared" si="124"/>
        <v/>
      </c>
      <c r="AF472" s="52" t="str">
        <f>IF(OR(Annex2!R479="",Annex2!R479=0),"",Annex2!R479)</f>
        <v/>
      </c>
      <c r="AG472" s="47" t="str">
        <f>IF(OR(Annex2!S479="",Annex2!S479=0),"",Annex2!S479)</f>
        <v/>
      </c>
      <c r="AH472" s="33"/>
      <c r="AI472" s="33" t="str">
        <f t="shared" si="125"/>
        <v/>
      </c>
      <c r="AJ472" s="51" t="str">
        <f>IF(OR(Annex2!T479="",Annex2!T479=0),"",Annex2!T479)</f>
        <v/>
      </c>
      <c r="AK472" s="53"/>
      <c r="AL472" s="54" t="str">
        <f t="shared" si="126"/>
        <v/>
      </c>
      <c r="AM472" s="47" t="str">
        <f>IF(OR(Annex2!U479="",Annex2!U479="N/A",Annex2!U479=" "),"",Annex2!U479)</f>
        <v/>
      </c>
      <c r="AN472" s="33"/>
      <c r="AO472" s="33" t="str">
        <f t="shared" si="127"/>
        <v/>
      </c>
      <c r="AP472" s="33"/>
      <c r="AQ472" s="51" t="str">
        <f>IF(OR(Annex2!V479="",Annex2!V479=0),"",Annex2!V479)</f>
        <v/>
      </c>
      <c r="AR472" s="53"/>
      <c r="AS472" s="54" t="str">
        <f t="shared" si="128"/>
        <v/>
      </c>
      <c r="AT472" s="71" t="str">
        <f>IF(OR(Annex2!W479="",Annex2!W479=0),"",Annex2!W479)</f>
        <v/>
      </c>
      <c r="AU472" s="48" t="str">
        <f>IF(Annex2!X479&lt;&gt;"Yes","",Annex2!X479)</f>
        <v/>
      </c>
      <c r="AV472" s="33"/>
      <c r="AW472" s="73" t="str">
        <f t="shared" si="129"/>
        <v/>
      </c>
      <c r="AX472" s="50" t="str">
        <f>IF(Annex2!Y479&lt;&gt;"Yes","",Annex2!Y479)</f>
        <v/>
      </c>
      <c r="AY472" s="53"/>
      <c r="AZ472" s="54" t="str">
        <f t="shared" si="130"/>
        <v/>
      </c>
      <c r="BA472" s="48" t="str">
        <f>IF(OR(Annex2!Z479=" ",Annex2!Z479=""),"","Yes")</f>
        <v/>
      </c>
      <c r="BB472" s="33"/>
      <c r="BC472" s="73" t="str">
        <f t="shared" si="131"/>
        <v/>
      </c>
      <c r="BD472" s="33"/>
      <c r="BE472" s="56"/>
    </row>
    <row r="473" spans="1:57">
      <c r="A473" s="45" t="str">
        <f>IF(OR(Annex2!B480="",Annex2!E480=0),"",Annex2!B480)</f>
        <v/>
      </c>
      <c r="B473" s="45" t="str">
        <f>IF(OR(Annex2!D480="",Annex2!D480=0),"",Annex2!D480)</f>
        <v/>
      </c>
      <c r="C473" s="45" t="str">
        <f>IF(Annex2!E480="","",Annex2!E480)</f>
        <v/>
      </c>
      <c r="D473" s="46" t="str">
        <f>IF(Annex2!F480="","",Annex2!F480)</f>
        <v/>
      </c>
      <c r="E473" s="47" t="str">
        <f>IF(OR(Annex2!H480="",Annex2!H480=0),"",Annex2!H480)</f>
        <v/>
      </c>
      <c r="F473" s="33"/>
      <c r="G473" s="34" t="str">
        <f t="shared" si="117"/>
        <v/>
      </c>
      <c r="H473" s="33"/>
      <c r="I473" s="49" t="str">
        <f>IF(OR(Annex2!I480="",Annex2!I480=0),"",Annex2!I480)</f>
        <v/>
      </c>
      <c r="J473" s="53"/>
      <c r="K473" s="54" t="str">
        <f t="shared" si="118"/>
        <v/>
      </c>
      <c r="L473" s="52" t="str">
        <f>IF(OR(Annex2!J480="",Annex2!J480=0),"",Annex2!J480)</f>
        <v/>
      </c>
      <c r="M473" s="52" t="str">
        <f>IF(OR(Annex2!K480="",Annex2!K480=0),"",Annex2!K480)</f>
        <v/>
      </c>
      <c r="N473" s="48" t="str">
        <f>IF(OR(Annex2!L480="",Annex2!L480="N/A"),"",Annex2!L480)</f>
        <v/>
      </c>
      <c r="O473" s="33"/>
      <c r="P473" s="34" t="str">
        <f t="shared" si="119"/>
        <v/>
      </c>
      <c r="Q473" s="52" t="str">
        <f>IF(OR(Annex2!M480="",Annex2!M480=" "),"","Yes")</f>
        <v/>
      </c>
      <c r="R473" s="53"/>
      <c r="S473" s="54" t="str">
        <f t="shared" si="120"/>
        <v/>
      </c>
      <c r="T473" s="48" t="str">
        <f>IF(OR(Annex2!N480="",Annex2!N480=" "),"",Annex2!N480)</f>
        <v/>
      </c>
      <c r="U473" s="33"/>
      <c r="V473" s="34" t="str">
        <f t="shared" si="121"/>
        <v/>
      </c>
      <c r="W473" s="50" t="str">
        <f>IF(OR(Annex2!O480="",Annex2!O480="N/A",Annex2!O480=" "),"",Annex2!O480)</f>
        <v/>
      </c>
      <c r="X473" s="53"/>
      <c r="Y473" s="54" t="str">
        <f t="shared" si="122"/>
        <v/>
      </c>
      <c r="Z473" s="48" t="str">
        <f>IF(OR(Annex2!P480="",Annex2!P480="N/A",Annex2!P480=" "),"",Annex2!P480)</f>
        <v/>
      </c>
      <c r="AA473" s="33"/>
      <c r="AB473" s="34" t="str">
        <f t="shared" si="123"/>
        <v/>
      </c>
      <c r="AC473" s="51" t="str">
        <f>IF(OR(Annex2!Q480="",Annex2!Q480=0),"",Annex2!Q480)</f>
        <v/>
      </c>
      <c r="AD473" s="53"/>
      <c r="AE473" s="54" t="str">
        <f t="shared" si="124"/>
        <v/>
      </c>
      <c r="AF473" s="52" t="str">
        <f>IF(OR(Annex2!R480="",Annex2!R480=0),"",Annex2!R480)</f>
        <v/>
      </c>
      <c r="AG473" s="47" t="str">
        <f>IF(OR(Annex2!S480="",Annex2!S480=0),"",Annex2!S480)</f>
        <v/>
      </c>
      <c r="AH473" s="33"/>
      <c r="AI473" s="33" t="str">
        <f t="shared" si="125"/>
        <v/>
      </c>
      <c r="AJ473" s="51" t="str">
        <f>IF(OR(Annex2!T480="",Annex2!T480=0),"",Annex2!T480)</f>
        <v/>
      </c>
      <c r="AK473" s="53"/>
      <c r="AL473" s="54" t="str">
        <f t="shared" si="126"/>
        <v/>
      </c>
      <c r="AM473" s="47" t="str">
        <f>IF(OR(Annex2!U480="",Annex2!U480="N/A",Annex2!U480=" "),"",Annex2!U480)</f>
        <v/>
      </c>
      <c r="AN473" s="33"/>
      <c r="AO473" s="33" t="str">
        <f t="shared" si="127"/>
        <v/>
      </c>
      <c r="AP473" s="33"/>
      <c r="AQ473" s="51" t="str">
        <f>IF(OR(Annex2!V480="",Annex2!V480=0),"",Annex2!V480)</f>
        <v/>
      </c>
      <c r="AR473" s="53"/>
      <c r="AS473" s="54" t="str">
        <f t="shared" si="128"/>
        <v/>
      </c>
      <c r="AT473" s="71" t="str">
        <f>IF(OR(Annex2!W480="",Annex2!W480=0),"",Annex2!W480)</f>
        <v/>
      </c>
      <c r="AU473" s="48" t="str">
        <f>IF(Annex2!X480&lt;&gt;"Yes","",Annex2!X480)</f>
        <v/>
      </c>
      <c r="AV473" s="33"/>
      <c r="AW473" s="73" t="str">
        <f t="shared" si="129"/>
        <v/>
      </c>
      <c r="AX473" s="50" t="str">
        <f>IF(Annex2!Y480&lt;&gt;"Yes","",Annex2!Y480)</f>
        <v/>
      </c>
      <c r="AY473" s="53"/>
      <c r="AZ473" s="54" t="str">
        <f t="shared" si="130"/>
        <v/>
      </c>
      <c r="BA473" s="48" t="str">
        <f>IF(OR(Annex2!Z480=" ",Annex2!Z480=""),"","Yes")</f>
        <v/>
      </c>
      <c r="BB473" s="33"/>
      <c r="BC473" s="73" t="str">
        <f t="shared" si="131"/>
        <v/>
      </c>
      <c r="BD473" s="33"/>
      <c r="BE473" s="56"/>
    </row>
    <row r="474" spans="1:57">
      <c r="A474" s="45" t="str">
        <f>IF(OR(Annex2!B481="",Annex2!E481=0),"",Annex2!B481)</f>
        <v/>
      </c>
      <c r="B474" s="45" t="str">
        <f>IF(OR(Annex2!D481="",Annex2!D481=0),"",Annex2!D481)</f>
        <v/>
      </c>
      <c r="C474" s="45" t="str">
        <f>IF(Annex2!E481="","",Annex2!E481)</f>
        <v/>
      </c>
      <c r="D474" s="46" t="str">
        <f>IF(Annex2!F481="","",Annex2!F481)</f>
        <v/>
      </c>
      <c r="E474" s="47" t="str">
        <f>IF(OR(Annex2!H481="",Annex2!H481=0),"",Annex2!H481)</f>
        <v/>
      </c>
      <c r="F474" s="33"/>
      <c r="G474" s="34" t="str">
        <f t="shared" si="117"/>
        <v/>
      </c>
      <c r="H474" s="33"/>
      <c r="I474" s="49" t="str">
        <f>IF(OR(Annex2!I481="",Annex2!I481=0),"",Annex2!I481)</f>
        <v/>
      </c>
      <c r="J474" s="53"/>
      <c r="K474" s="54" t="str">
        <f t="shared" si="118"/>
        <v/>
      </c>
      <c r="L474" s="52" t="str">
        <f>IF(OR(Annex2!J481="",Annex2!J481=0),"",Annex2!J481)</f>
        <v/>
      </c>
      <c r="M474" s="52" t="str">
        <f>IF(OR(Annex2!K481="",Annex2!K481=0),"",Annex2!K481)</f>
        <v/>
      </c>
      <c r="N474" s="48" t="str">
        <f>IF(OR(Annex2!L481="",Annex2!L481="N/A"),"",Annex2!L481)</f>
        <v/>
      </c>
      <c r="O474" s="33"/>
      <c r="P474" s="34" t="str">
        <f t="shared" si="119"/>
        <v/>
      </c>
      <c r="Q474" s="52" t="str">
        <f>IF(OR(Annex2!M481="",Annex2!M481=" "),"","Yes")</f>
        <v/>
      </c>
      <c r="R474" s="53"/>
      <c r="S474" s="54" t="str">
        <f t="shared" si="120"/>
        <v/>
      </c>
      <c r="T474" s="48" t="str">
        <f>IF(OR(Annex2!N481="",Annex2!N481=" "),"",Annex2!N481)</f>
        <v/>
      </c>
      <c r="U474" s="33"/>
      <c r="V474" s="34" t="str">
        <f t="shared" si="121"/>
        <v/>
      </c>
      <c r="W474" s="50" t="str">
        <f>IF(OR(Annex2!O481="",Annex2!O481="N/A",Annex2!O481=" "),"",Annex2!O481)</f>
        <v/>
      </c>
      <c r="X474" s="53"/>
      <c r="Y474" s="54" t="str">
        <f t="shared" si="122"/>
        <v/>
      </c>
      <c r="Z474" s="48" t="str">
        <f>IF(OR(Annex2!P481="",Annex2!P481="N/A",Annex2!P481=" "),"",Annex2!P481)</f>
        <v/>
      </c>
      <c r="AA474" s="33"/>
      <c r="AB474" s="34" t="str">
        <f t="shared" si="123"/>
        <v/>
      </c>
      <c r="AC474" s="51" t="str">
        <f>IF(OR(Annex2!Q481="",Annex2!Q481=0),"",Annex2!Q481)</f>
        <v/>
      </c>
      <c r="AD474" s="53"/>
      <c r="AE474" s="54" t="str">
        <f t="shared" si="124"/>
        <v/>
      </c>
      <c r="AF474" s="52" t="str">
        <f>IF(OR(Annex2!R481="",Annex2!R481=0),"",Annex2!R481)</f>
        <v/>
      </c>
      <c r="AG474" s="47" t="str">
        <f>IF(OR(Annex2!S481="",Annex2!S481=0),"",Annex2!S481)</f>
        <v/>
      </c>
      <c r="AH474" s="33"/>
      <c r="AI474" s="33" t="str">
        <f t="shared" si="125"/>
        <v/>
      </c>
      <c r="AJ474" s="51" t="str">
        <f>IF(OR(Annex2!T481="",Annex2!T481=0),"",Annex2!T481)</f>
        <v/>
      </c>
      <c r="AK474" s="53"/>
      <c r="AL474" s="54" t="str">
        <f t="shared" si="126"/>
        <v/>
      </c>
      <c r="AM474" s="47" t="str">
        <f>IF(OR(Annex2!U481="",Annex2!U481="N/A",Annex2!U481=" "),"",Annex2!U481)</f>
        <v/>
      </c>
      <c r="AN474" s="33"/>
      <c r="AO474" s="33" t="str">
        <f t="shared" si="127"/>
        <v/>
      </c>
      <c r="AP474" s="33"/>
      <c r="AQ474" s="51" t="str">
        <f>IF(OR(Annex2!V481="",Annex2!V481=0),"",Annex2!V481)</f>
        <v/>
      </c>
      <c r="AR474" s="53"/>
      <c r="AS474" s="54" t="str">
        <f t="shared" si="128"/>
        <v/>
      </c>
      <c r="AT474" s="71" t="str">
        <f>IF(OR(Annex2!W481="",Annex2!W481=0),"",Annex2!W481)</f>
        <v/>
      </c>
      <c r="AU474" s="48" t="str">
        <f>IF(Annex2!X481&lt;&gt;"Yes","",Annex2!X481)</f>
        <v/>
      </c>
      <c r="AV474" s="33"/>
      <c r="AW474" s="73" t="str">
        <f t="shared" si="129"/>
        <v/>
      </c>
      <c r="AX474" s="50" t="str">
        <f>IF(Annex2!Y481&lt;&gt;"Yes","",Annex2!Y481)</f>
        <v/>
      </c>
      <c r="AY474" s="53"/>
      <c r="AZ474" s="54" t="str">
        <f t="shared" si="130"/>
        <v/>
      </c>
      <c r="BA474" s="48" t="str">
        <f>IF(OR(Annex2!Z481=" ",Annex2!Z481=""),"","Yes")</f>
        <v/>
      </c>
      <c r="BB474" s="33"/>
      <c r="BC474" s="73" t="str">
        <f t="shared" si="131"/>
        <v/>
      </c>
      <c r="BD474" s="33"/>
      <c r="BE474" s="56"/>
    </row>
    <row r="475" spans="1:57">
      <c r="A475" s="45" t="str">
        <f>IF(OR(Annex2!B482="",Annex2!E482=0),"",Annex2!B482)</f>
        <v/>
      </c>
      <c r="B475" s="45" t="str">
        <f>IF(OR(Annex2!D482="",Annex2!D482=0),"",Annex2!D482)</f>
        <v/>
      </c>
      <c r="C475" s="45" t="str">
        <f>IF(Annex2!E482="","",Annex2!E482)</f>
        <v/>
      </c>
      <c r="D475" s="46" t="str">
        <f>IF(Annex2!F482="","",Annex2!F482)</f>
        <v/>
      </c>
      <c r="E475" s="47" t="str">
        <f>IF(OR(Annex2!H482="",Annex2!H482=0),"",Annex2!H482)</f>
        <v/>
      </c>
      <c r="F475" s="33"/>
      <c r="G475" s="34" t="str">
        <f t="shared" si="117"/>
        <v/>
      </c>
      <c r="H475" s="33"/>
      <c r="I475" s="49" t="str">
        <f>IF(OR(Annex2!I482="",Annex2!I482=0),"",Annex2!I482)</f>
        <v/>
      </c>
      <c r="J475" s="53"/>
      <c r="K475" s="54" t="str">
        <f t="shared" si="118"/>
        <v/>
      </c>
      <c r="L475" s="52" t="str">
        <f>IF(OR(Annex2!J482="",Annex2!J482=0),"",Annex2!J482)</f>
        <v/>
      </c>
      <c r="M475" s="52" t="str">
        <f>IF(OR(Annex2!K482="",Annex2!K482=0),"",Annex2!K482)</f>
        <v/>
      </c>
      <c r="N475" s="48" t="str">
        <f>IF(OR(Annex2!L482="",Annex2!L482="N/A"),"",Annex2!L482)</f>
        <v/>
      </c>
      <c r="O475" s="33"/>
      <c r="P475" s="34" t="str">
        <f t="shared" si="119"/>
        <v/>
      </c>
      <c r="Q475" s="52" t="str">
        <f>IF(OR(Annex2!M482="",Annex2!M482=" "),"","Yes")</f>
        <v/>
      </c>
      <c r="R475" s="53"/>
      <c r="S475" s="54" t="str">
        <f t="shared" si="120"/>
        <v/>
      </c>
      <c r="T475" s="48" t="str">
        <f>IF(OR(Annex2!N482="",Annex2!N482=" "),"",Annex2!N482)</f>
        <v/>
      </c>
      <c r="U475" s="33"/>
      <c r="V475" s="34" t="str">
        <f t="shared" si="121"/>
        <v/>
      </c>
      <c r="W475" s="50" t="str">
        <f>IF(OR(Annex2!O482="",Annex2!O482="N/A",Annex2!O482=" "),"",Annex2!O482)</f>
        <v/>
      </c>
      <c r="X475" s="53"/>
      <c r="Y475" s="54" t="str">
        <f t="shared" si="122"/>
        <v/>
      </c>
      <c r="Z475" s="48" t="str">
        <f>IF(OR(Annex2!P482="",Annex2!P482="N/A",Annex2!P482=" "),"",Annex2!P482)</f>
        <v/>
      </c>
      <c r="AA475" s="33"/>
      <c r="AB475" s="34" t="str">
        <f t="shared" si="123"/>
        <v/>
      </c>
      <c r="AC475" s="51" t="str">
        <f>IF(OR(Annex2!Q482="",Annex2!Q482=0),"",Annex2!Q482)</f>
        <v/>
      </c>
      <c r="AD475" s="53"/>
      <c r="AE475" s="54" t="str">
        <f t="shared" si="124"/>
        <v/>
      </c>
      <c r="AF475" s="52" t="str">
        <f>IF(OR(Annex2!R482="",Annex2!R482=0),"",Annex2!R482)</f>
        <v/>
      </c>
      <c r="AG475" s="47" t="str">
        <f>IF(OR(Annex2!S482="",Annex2!S482=0),"",Annex2!S482)</f>
        <v/>
      </c>
      <c r="AH475" s="33"/>
      <c r="AI475" s="33" t="str">
        <f t="shared" si="125"/>
        <v/>
      </c>
      <c r="AJ475" s="51" t="str">
        <f>IF(OR(Annex2!T482="",Annex2!T482=0),"",Annex2!T482)</f>
        <v/>
      </c>
      <c r="AK475" s="53"/>
      <c r="AL475" s="54" t="str">
        <f t="shared" si="126"/>
        <v/>
      </c>
      <c r="AM475" s="47" t="str">
        <f>IF(OR(Annex2!U482="",Annex2!U482="N/A",Annex2!U482=" "),"",Annex2!U482)</f>
        <v/>
      </c>
      <c r="AN475" s="33"/>
      <c r="AO475" s="33" t="str">
        <f t="shared" si="127"/>
        <v/>
      </c>
      <c r="AP475" s="33"/>
      <c r="AQ475" s="51" t="str">
        <f>IF(OR(Annex2!V482="",Annex2!V482=0),"",Annex2!V482)</f>
        <v/>
      </c>
      <c r="AR475" s="53"/>
      <c r="AS475" s="54" t="str">
        <f t="shared" si="128"/>
        <v/>
      </c>
      <c r="AT475" s="71" t="str">
        <f>IF(OR(Annex2!W482="",Annex2!W482=0),"",Annex2!W482)</f>
        <v/>
      </c>
      <c r="AU475" s="48" t="str">
        <f>IF(Annex2!X482&lt;&gt;"Yes","",Annex2!X482)</f>
        <v/>
      </c>
      <c r="AV475" s="33"/>
      <c r="AW475" s="73" t="str">
        <f t="shared" si="129"/>
        <v/>
      </c>
      <c r="AX475" s="50" t="str">
        <f>IF(Annex2!Y482&lt;&gt;"Yes","",Annex2!Y482)</f>
        <v/>
      </c>
      <c r="AY475" s="53"/>
      <c r="AZ475" s="54" t="str">
        <f t="shared" si="130"/>
        <v/>
      </c>
      <c r="BA475" s="48" t="str">
        <f>IF(OR(Annex2!Z482=" ",Annex2!Z482=""),"","Yes")</f>
        <v/>
      </c>
      <c r="BB475" s="33"/>
      <c r="BC475" s="73" t="str">
        <f t="shared" si="131"/>
        <v/>
      </c>
      <c r="BD475" s="33"/>
      <c r="BE475" s="56"/>
    </row>
    <row r="476" spans="1:57">
      <c r="A476" s="45" t="str">
        <f>IF(OR(Annex2!B483="",Annex2!E483=0),"",Annex2!B483)</f>
        <v/>
      </c>
      <c r="B476" s="45" t="str">
        <f>IF(OR(Annex2!D483="",Annex2!D483=0),"",Annex2!D483)</f>
        <v/>
      </c>
      <c r="C476" s="45" t="str">
        <f>IF(Annex2!E483="","",Annex2!E483)</f>
        <v/>
      </c>
      <c r="D476" s="46" t="str">
        <f>IF(Annex2!F483="","",Annex2!F483)</f>
        <v/>
      </c>
      <c r="E476" s="47" t="str">
        <f>IF(OR(Annex2!H483="",Annex2!H483=0),"",Annex2!H483)</f>
        <v/>
      </c>
      <c r="F476" s="33"/>
      <c r="G476" s="34" t="str">
        <f t="shared" si="117"/>
        <v/>
      </c>
      <c r="H476" s="33"/>
      <c r="I476" s="49" t="str">
        <f>IF(OR(Annex2!I483="",Annex2!I483=0),"",Annex2!I483)</f>
        <v/>
      </c>
      <c r="J476" s="53"/>
      <c r="K476" s="54" t="str">
        <f t="shared" si="118"/>
        <v/>
      </c>
      <c r="L476" s="52" t="str">
        <f>IF(OR(Annex2!J483="",Annex2!J483=0),"",Annex2!J483)</f>
        <v/>
      </c>
      <c r="M476" s="52" t="str">
        <f>IF(OR(Annex2!K483="",Annex2!K483=0),"",Annex2!K483)</f>
        <v/>
      </c>
      <c r="N476" s="48" t="str">
        <f>IF(OR(Annex2!L483="",Annex2!L483="N/A"),"",Annex2!L483)</f>
        <v/>
      </c>
      <c r="O476" s="33"/>
      <c r="P476" s="34" t="str">
        <f t="shared" si="119"/>
        <v/>
      </c>
      <c r="Q476" s="52" t="str">
        <f>IF(OR(Annex2!M483="",Annex2!M483=" "),"","Yes")</f>
        <v/>
      </c>
      <c r="R476" s="53"/>
      <c r="S476" s="54" t="str">
        <f t="shared" si="120"/>
        <v/>
      </c>
      <c r="T476" s="48" t="str">
        <f>IF(OR(Annex2!N483="",Annex2!N483=" "),"",Annex2!N483)</f>
        <v/>
      </c>
      <c r="U476" s="33"/>
      <c r="V476" s="34" t="str">
        <f t="shared" si="121"/>
        <v/>
      </c>
      <c r="W476" s="50" t="str">
        <f>IF(OR(Annex2!O483="",Annex2!O483="N/A",Annex2!O483=" "),"",Annex2!O483)</f>
        <v/>
      </c>
      <c r="X476" s="53"/>
      <c r="Y476" s="54" t="str">
        <f t="shared" si="122"/>
        <v/>
      </c>
      <c r="Z476" s="48" t="str">
        <f>IF(OR(Annex2!P483="",Annex2!P483="N/A",Annex2!P483=" "),"",Annex2!P483)</f>
        <v/>
      </c>
      <c r="AA476" s="33"/>
      <c r="AB476" s="34" t="str">
        <f t="shared" si="123"/>
        <v/>
      </c>
      <c r="AC476" s="51" t="str">
        <f>IF(OR(Annex2!Q483="",Annex2!Q483=0),"",Annex2!Q483)</f>
        <v/>
      </c>
      <c r="AD476" s="53"/>
      <c r="AE476" s="54" t="str">
        <f t="shared" si="124"/>
        <v/>
      </c>
      <c r="AF476" s="52" t="str">
        <f>IF(OR(Annex2!R483="",Annex2!R483=0),"",Annex2!R483)</f>
        <v/>
      </c>
      <c r="AG476" s="47" t="str">
        <f>IF(OR(Annex2!S483="",Annex2!S483=0),"",Annex2!S483)</f>
        <v/>
      </c>
      <c r="AH476" s="33"/>
      <c r="AI476" s="33" t="str">
        <f t="shared" si="125"/>
        <v/>
      </c>
      <c r="AJ476" s="51" t="str">
        <f>IF(OR(Annex2!T483="",Annex2!T483=0),"",Annex2!T483)</f>
        <v/>
      </c>
      <c r="AK476" s="53"/>
      <c r="AL476" s="54" t="str">
        <f t="shared" si="126"/>
        <v/>
      </c>
      <c r="AM476" s="47" t="str">
        <f>IF(OR(Annex2!U483="",Annex2!U483="N/A",Annex2!U483=" "),"",Annex2!U483)</f>
        <v/>
      </c>
      <c r="AN476" s="33"/>
      <c r="AO476" s="33" t="str">
        <f t="shared" si="127"/>
        <v/>
      </c>
      <c r="AP476" s="33"/>
      <c r="AQ476" s="51" t="str">
        <f>IF(OR(Annex2!V483="",Annex2!V483=0),"",Annex2!V483)</f>
        <v/>
      </c>
      <c r="AR476" s="53"/>
      <c r="AS476" s="54" t="str">
        <f t="shared" si="128"/>
        <v/>
      </c>
      <c r="AT476" s="71" t="str">
        <f>IF(OR(Annex2!W483="",Annex2!W483=0),"",Annex2!W483)</f>
        <v/>
      </c>
      <c r="AU476" s="48" t="str">
        <f>IF(Annex2!X483&lt;&gt;"Yes","",Annex2!X483)</f>
        <v/>
      </c>
      <c r="AV476" s="33"/>
      <c r="AW476" s="73" t="str">
        <f t="shared" si="129"/>
        <v/>
      </c>
      <c r="AX476" s="50" t="str">
        <f>IF(Annex2!Y483&lt;&gt;"Yes","",Annex2!Y483)</f>
        <v/>
      </c>
      <c r="AY476" s="53"/>
      <c r="AZ476" s="54" t="str">
        <f t="shared" si="130"/>
        <v/>
      </c>
      <c r="BA476" s="48" t="str">
        <f>IF(OR(Annex2!Z483=" ",Annex2!Z483=""),"","Yes")</f>
        <v/>
      </c>
      <c r="BB476" s="33"/>
      <c r="BC476" s="73" t="str">
        <f t="shared" si="131"/>
        <v/>
      </c>
      <c r="BD476" s="33"/>
      <c r="BE476" s="56"/>
    </row>
    <row r="477" spans="1:57">
      <c r="A477" s="45" t="str">
        <f>IF(OR(Annex2!B484="",Annex2!E484=0),"",Annex2!B484)</f>
        <v/>
      </c>
      <c r="B477" s="45" t="str">
        <f>IF(OR(Annex2!D484="",Annex2!D484=0),"",Annex2!D484)</f>
        <v/>
      </c>
      <c r="C477" s="45" t="str">
        <f>IF(Annex2!E484="","",Annex2!E484)</f>
        <v/>
      </c>
      <c r="D477" s="46" t="str">
        <f>IF(Annex2!F484="","",Annex2!F484)</f>
        <v/>
      </c>
      <c r="E477" s="47" t="str">
        <f>IF(OR(Annex2!H484="",Annex2!H484=0),"",Annex2!H484)</f>
        <v/>
      </c>
      <c r="F477" s="33"/>
      <c r="G477" s="34" t="str">
        <f t="shared" si="117"/>
        <v/>
      </c>
      <c r="H477" s="33"/>
      <c r="I477" s="49" t="str">
        <f>IF(OR(Annex2!I484="",Annex2!I484=0),"",Annex2!I484)</f>
        <v/>
      </c>
      <c r="J477" s="53"/>
      <c r="K477" s="54" t="str">
        <f t="shared" si="118"/>
        <v/>
      </c>
      <c r="L477" s="52" t="str">
        <f>IF(OR(Annex2!J484="",Annex2!J484=0),"",Annex2!J484)</f>
        <v/>
      </c>
      <c r="M477" s="52" t="str">
        <f>IF(OR(Annex2!K484="",Annex2!K484=0),"",Annex2!K484)</f>
        <v/>
      </c>
      <c r="N477" s="48" t="str">
        <f>IF(OR(Annex2!L484="",Annex2!L484="N/A"),"",Annex2!L484)</f>
        <v/>
      </c>
      <c r="O477" s="33"/>
      <c r="P477" s="34" t="str">
        <f t="shared" si="119"/>
        <v/>
      </c>
      <c r="Q477" s="52" t="str">
        <f>IF(OR(Annex2!M484="",Annex2!M484=" "),"","Yes")</f>
        <v/>
      </c>
      <c r="R477" s="53"/>
      <c r="S477" s="54" t="str">
        <f t="shared" si="120"/>
        <v/>
      </c>
      <c r="T477" s="48" t="str">
        <f>IF(OR(Annex2!N484="",Annex2!N484=" "),"",Annex2!N484)</f>
        <v/>
      </c>
      <c r="U477" s="33"/>
      <c r="V477" s="34" t="str">
        <f t="shared" si="121"/>
        <v/>
      </c>
      <c r="W477" s="50" t="str">
        <f>IF(OR(Annex2!O484="",Annex2!O484="N/A",Annex2!O484=" "),"",Annex2!O484)</f>
        <v/>
      </c>
      <c r="X477" s="53"/>
      <c r="Y477" s="54" t="str">
        <f t="shared" si="122"/>
        <v/>
      </c>
      <c r="Z477" s="48" t="str">
        <f>IF(OR(Annex2!P484="",Annex2!P484="N/A",Annex2!P484=" "),"",Annex2!P484)</f>
        <v/>
      </c>
      <c r="AA477" s="33"/>
      <c r="AB477" s="34" t="str">
        <f t="shared" si="123"/>
        <v/>
      </c>
      <c r="AC477" s="51" t="str">
        <f>IF(OR(Annex2!Q484="",Annex2!Q484=0),"",Annex2!Q484)</f>
        <v/>
      </c>
      <c r="AD477" s="53"/>
      <c r="AE477" s="54" t="str">
        <f t="shared" si="124"/>
        <v/>
      </c>
      <c r="AF477" s="52" t="str">
        <f>IF(OR(Annex2!R484="",Annex2!R484=0),"",Annex2!R484)</f>
        <v/>
      </c>
      <c r="AG477" s="47" t="str">
        <f>IF(OR(Annex2!S484="",Annex2!S484=0),"",Annex2!S484)</f>
        <v/>
      </c>
      <c r="AH477" s="33"/>
      <c r="AI477" s="33" t="str">
        <f t="shared" si="125"/>
        <v/>
      </c>
      <c r="AJ477" s="51" t="str">
        <f>IF(OR(Annex2!T484="",Annex2!T484=0),"",Annex2!T484)</f>
        <v/>
      </c>
      <c r="AK477" s="53"/>
      <c r="AL477" s="54" t="str">
        <f t="shared" si="126"/>
        <v/>
      </c>
      <c r="AM477" s="47" t="str">
        <f>IF(OR(Annex2!U484="",Annex2!U484="N/A",Annex2!U484=" "),"",Annex2!U484)</f>
        <v/>
      </c>
      <c r="AN477" s="33"/>
      <c r="AO477" s="33" t="str">
        <f t="shared" si="127"/>
        <v/>
      </c>
      <c r="AP477" s="33"/>
      <c r="AQ477" s="51" t="str">
        <f>IF(OR(Annex2!V484="",Annex2!V484=0),"",Annex2!V484)</f>
        <v/>
      </c>
      <c r="AR477" s="53"/>
      <c r="AS477" s="54" t="str">
        <f t="shared" si="128"/>
        <v/>
      </c>
      <c r="AT477" s="71" t="str">
        <f>IF(OR(Annex2!W484="",Annex2!W484=0),"",Annex2!W484)</f>
        <v/>
      </c>
      <c r="AU477" s="48" t="str">
        <f>IF(Annex2!X484&lt;&gt;"Yes","",Annex2!X484)</f>
        <v/>
      </c>
      <c r="AV477" s="33"/>
      <c r="AW477" s="73" t="str">
        <f t="shared" si="129"/>
        <v/>
      </c>
      <c r="AX477" s="50" t="str">
        <f>IF(Annex2!Y484&lt;&gt;"Yes","",Annex2!Y484)</f>
        <v/>
      </c>
      <c r="AY477" s="53"/>
      <c r="AZ477" s="54" t="str">
        <f t="shared" si="130"/>
        <v/>
      </c>
      <c r="BA477" s="48" t="str">
        <f>IF(OR(Annex2!Z484=" ",Annex2!Z484=""),"","Yes")</f>
        <v/>
      </c>
      <c r="BB477" s="33"/>
      <c r="BC477" s="73" t="str">
        <f t="shared" si="131"/>
        <v/>
      </c>
      <c r="BD477" s="33"/>
      <c r="BE477" s="56"/>
    </row>
    <row r="478" spans="1:57">
      <c r="A478" s="45" t="str">
        <f>IF(OR(Annex2!B485="",Annex2!E485=0),"",Annex2!B485)</f>
        <v/>
      </c>
      <c r="B478" s="45" t="str">
        <f>IF(OR(Annex2!D485="",Annex2!D485=0),"",Annex2!D485)</f>
        <v/>
      </c>
      <c r="C478" s="45" t="str">
        <f>IF(Annex2!E485="","",Annex2!E485)</f>
        <v/>
      </c>
      <c r="D478" s="46" t="str">
        <f>IF(Annex2!F485="","",Annex2!F485)</f>
        <v/>
      </c>
      <c r="E478" s="47" t="str">
        <f>IF(OR(Annex2!H485="",Annex2!H485=0),"",Annex2!H485)</f>
        <v/>
      </c>
      <c r="F478" s="33"/>
      <c r="G478" s="34" t="str">
        <f t="shared" si="117"/>
        <v/>
      </c>
      <c r="H478" s="33"/>
      <c r="I478" s="49" t="str">
        <f>IF(OR(Annex2!I485="",Annex2!I485=0),"",Annex2!I485)</f>
        <v/>
      </c>
      <c r="J478" s="53"/>
      <c r="K478" s="54" t="str">
        <f t="shared" si="118"/>
        <v/>
      </c>
      <c r="L478" s="52" t="str">
        <f>IF(OR(Annex2!J485="",Annex2!J485=0),"",Annex2!J485)</f>
        <v/>
      </c>
      <c r="M478" s="52" t="str">
        <f>IF(OR(Annex2!K485="",Annex2!K485=0),"",Annex2!K485)</f>
        <v/>
      </c>
      <c r="N478" s="48" t="str">
        <f>IF(OR(Annex2!L485="",Annex2!L485="N/A"),"",Annex2!L485)</f>
        <v/>
      </c>
      <c r="O478" s="33"/>
      <c r="P478" s="34" t="str">
        <f t="shared" si="119"/>
        <v/>
      </c>
      <c r="Q478" s="52" t="str">
        <f>IF(OR(Annex2!M485="",Annex2!M485=" "),"","Yes")</f>
        <v/>
      </c>
      <c r="R478" s="53"/>
      <c r="S478" s="54" t="str">
        <f t="shared" si="120"/>
        <v/>
      </c>
      <c r="T478" s="48" t="str">
        <f>IF(OR(Annex2!N485="",Annex2!N485=" "),"",Annex2!N485)</f>
        <v/>
      </c>
      <c r="U478" s="33"/>
      <c r="V478" s="34" t="str">
        <f t="shared" si="121"/>
        <v/>
      </c>
      <c r="W478" s="50" t="str">
        <f>IF(OR(Annex2!O485="",Annex2!O485="N/A",Annex2!O485=" "),"",Annex2!O485)</f>
        <v/>
      </c>
      <c r="X478" s="53"/>
      <c r="Y478" s="54" t="str">
        <f t="shared" si="122"/>
        <v/>
      </c>
      <c r="Z478" s="48" t="str">
        <f>IF(OR(Annex2!P485="",Annex2!P485="N/A",Annex2!P485=" "),"",Annex2!P485)</f>
        <v/>
      </c>
      <c r="AA478" s="33"/>
      <c r="AB478" s="34" t="str">
        <f t="shared" si="123"/>
        <v/>
      </c>
      <c r="AC478" s="51" t="str">
        <f>IF(OR(Annex2!Q485="",Annex2!Q485=0),"",Annex2!Q485)</f>
        <v/>
      </c>
      <c r="AD478" s="53"/>
      <c r="AE478" s="54" t="str">
        <f t="shared" si="124"/>
        <v/>
      </c>
      <c r="AF478" s="52" t="str">
        <f>IF(OR(Annex2!R485="",Annex2!R485=0),"",Annex2!R485)</f>
        <v/>
      </c>
      <c r="AG478" s="47" t="str">
        <f>IF(OR(Annex2!S485="",Annex2!S485=0),"",Annex2!S485)</f>
        <v/>
      </c>
      <c r="AH478" s="33"/>
      <c r="AI478" s="33" t="str">
        <f t="shared" si="125"/>
        <v/>
      </c>
      <c r="AJ478" s="51" t="str">
        <f>IF(OR(Annex2!T485="",Annex2!T485=0),"",Annex2!T485)</f>
        <v/>
      </c>
      <c r="AK478" s="53"/>
      <c r="AL478" s="54" t="str">
        <f t="shared" si="126"/>
        <v/>
      </c>
      <c r="AM478" s="47" t="str">
        <f>IF(OR(Annex2!U485="",Annex2!U485="N/A",Annex2!U485=" "),"",Annex2!U485)</f>
        <v/>
      </c>
      <c r="AN478" s="33"/>
      <c r="AO478" s="33" t="str">
        <f t="shared" si="127"/>
        <v/>
      </c>
      <c r="AP478" s="33"/>
      <c r="AQ478" s="51" t="str">
        <f>IF(OR(Annex2!V485="",Annex2!V485=0),"",Annex2!V485)</f>
        <v/>
      </c>
      <c r="AR478" s="53"/>
      <c r="AS478" s="54" t="str">
        <f t="shared" si="128"/>
        <v/>
      </c>
      <c r="AT478" s="71" t="str">
        <f>IF(OR(Annex2!W485="",Annex2!W485=0),"",Annex2!W485)</f>
        <v/>
      </c>
      <c r="AU478" s="48" t="str">
        <f>IF(Annex2!X485&lt;&gt;"Yes","",Annex2!X485)</f>
        <v/>
      </c>
      <c r="AV478" s="33"/>
      <c r="AW478" s="73" t="str">
        <f t="shared" si="129"/>
        <v/>
      </c>
      <c r="AX478" s="50" t="str">
        <f>IF(Annex2!Y485&lt;&gt;"Yes","",Annex2!Y485)</f>
        <v/>
      </c>
      <c r="AY478" s="53"/>
      <c r="AZ478" s="54" t="str">
        <f t="shared" si="130"/>
        <v/>
      </c>
      <c r="BA478" s="48" t="str">
        <f>IF(OR(Annex2!Z485=" ",Annex2!Z485=""),"","Yes")</f>
        <v/>
      </c>
      <c r="BB478" s="33"/>
      <c r="BC478" s="73" t="str">
        <f t="shared" si="131"/>
        <v/>
      </c>
      <c r="BD478" s="33"/>
      <c r="BE478" s="56"/>
    </row>
    <row r="479" spans="1:57">
      <c r="A479" s="45" t="str">
        <f>IF(OR(Annex2!B486="",Annex2!E486=0),"",Annex2!B486)</f>
        <v/>
      </c>
      <c r="B479" s="45" t="str">
        <f>IF(OR(Annex2!D486="",Annex2!D486=0),"",Annex2!D486)</f>
        <v/>
      </c>
      <c r="C479" s="45" t="str">
        <f>IF(Annex2!E486="","",Annex2!E486)</f>
        <v/>
      </c>
      <c r="D479" s="46" t="str">
        <f>IF(Annex2!F486="","",Annex2!F486)</f>
        <v/>
      </c>
      <c r="E479" s="47" t="str">
        <f>IF(OR(Annex2!H486="",Annex2!H486=0),"",Annex2!H486)</f>
        <v/>
      </c>
      <c r="F479" s="33"/>
      <c r="G479" s="34" t="str">
        <f t="shared" si="117"/>
        <v/>
      </c>
      <c r="H479" s="33"/>
      <c r="I479" s="49" t="str">
        <f>IF(OR(Annex2!I486="",Annex2!I486=0),"",Annex2!I486)</f>
        <v/>
      </c>
      <c r="J479" s="53"/>
      <c r="K479" s="54" t="str">
        <f t="shared" si="118"/>
        <v/>
      </c>
      <c r="L479" s="52" t="str">
        <f>IF(OR(Annex2!J486="",Annex2!J486=0),"",Annex2!J486)</f>
        <v/>
      </c>
      <c r="M479" s="52" t="str">
        <f>IF(OR(Annex2!K486="",Annex2!K486=0),"",Annex2!K486)</f>
        <v/>
      </c>
      <c r="N479" s="48" t="str">
        <f>IF(OR(Annex2!L486="",Annex2!L486="N/A"),"",Annex2!L486)</f>
        <v/>
      </c>
      <c r="O479" s="33"/>
      <c r="P479" s="34" t="str">
        <f t="shared" si="119"/>
        <v/>
      </c>
      <c r="Q479" s="52" t="str">
        <f>IF(OR(Annex2!M486="",Annex2!M486=" "),"","Yes")</f>
        <v/>
      </c>
      <c r="R479" s="53"/>
      <c r="S479" s="54" t="str">
        <f t="shared" si="120"/>
        <v/>
      </c>
      <c r="T479" s="48" t="str">
        <f>IF(OR(Annex2!N486="",Annex2!N486=" "),"",Annex2!N486)</f>
        <v/>
      </c>
      <c r="U479" s="33"/>
      <c r="V479" s="34" t="str">
        <f t="shared" si="121"/>
        <v/>
      </c>
      <c r="W479" s="50" t="str">
        <f>IF(OR(Annex2!O486="",Annex2!O486="N/A",Annex2!O486=" "),"",Annex2!O486)</f>
        <v/>
      </c>
      <c r="X479" s="53"/>
      <c r="Y479" s="54" t="str">
        <f t="shared" si="122"/>
        <v/>
      </c>
      <c r="Z479" s="48" t="str">
        <f>IF(OR(Annex2!P486="",Annex2!P486="N/A",Annex2!P486=" "),"",Annex2!P486)</f>
        <v/>
      </c>
      <c r="AA479" s="33"/>
      <c r="AB479" s="34" t="str">
        <f t="shared" si="123"/>
        <v/>
      </c>
      <c r="AC479" s="51" t="str">
        <f>IF(OR(Annex2!Q486="",Annex2!Q486=0),"",Annex2!Q486)</f>
        <v/>
      </c>
      <c r="AD479" s="53"/>
      <c r="AE479" s="54" t="str">
        <f t="shared" si="124"/>
        <v/>
      </c>
      <c r="AF479" s="52" t="str">
        <f>IF(OR(Annex2!R486="",Annex2!R486=0),"",Annex2!R486)</f>
        <v/>
      </c>
      <c r="AG479" s="47" t="str">
        <f>IF(OR(Annex2!S486="",Annex2!S486=0),"",Annex2!S486)</f>
        <v/>
      </c>
      <c r="AH479" s="33"/>
      <c r="AI479" s="33" t="str">
        <f t="shared" si="125"/>
        <v/>
      </c>
      <c r="AJ479" s="51" t="str">
        <f>IF(OR(Annex2!T486="",Annex2!T486=0),"",Annex2!T486)</f>
        <v/>
      </c>
      <c r="AK479" s="53"/>
      <c r="AL479" s="54" t="str">
        <f t="shared" si="126"/>
        <v/>
      </c>
      <c r="AM479" s="47" t="str">
        <f>IF(OR(Annex2!U486="",Annex2!U486="N/A",Annex2!U486=" "),"",Annex2!U486)</f>
        <v/>
      </c>
      <c r="AN479" s="33"/>
      <c r="AO479" s="33" t="str">
        <f t="shared" si="127"/>
        <v/>
      </c>
      <c r="AP479" s="33"/>
      <c r="AQ479" s="51" t="str">
        <f>IF(OR(Annex2!V486="",Annex2!V486=0),"",Annex2!V486)</f>
        <v/>
      </c>
      <c r="AR479" s="53"/>
      <c r="AS479" s="54" t="str">
        <f t="shared" si="128"/>
        <v/>
      </c>
      <c r="AT479" s="71" t="str">
        <f>IF(OR(Annex2!W486="",Annex2!W486=0),"",Annex2!W486)</f>
        <v/>
      </c>
      <c r="AU479" s="48" t="str">
        <f>IF(Annex2!X486&lt;&gt;"Yes","",Annex2!X486)</f>
        <v/>
      </c>
      <c r="AV479" s="33"/>
      <c r="AW479" s="73" t="str">
        <f t="shared" si="129"/>
        <v/>
      </c>
      <c r="AX479" s="50" t="str">
        <f>IF(Annex2!Y486&lt;&gt;"Yes","",Annex2!Y486)</f>
        <v/>
      </c>
      <c r="AY479" s="53"/>
      <c r="AZ479" s="54" t="str">
        <f t="shared" si="130"/>
        <v/>
      </c>
      <c r="BA479" s="48" t="str">
        <f>IF(OR(Annex2!Z486=" ",Annex2!Z486=""),"","Yes")</f>
        <v/>
      </c>
      <c r="BB479" s="33"/>
      <c r="BC479" s="73" t="str">
        <f t="shared" si="131"/>
        <v/>
      </c>
      <c r="BD479" s="33"/>
      <c r="BE479" s="56"/>
    </row>
    <row r="480" spans="1:57">
      <c r="A480" s="45" t="str">
        <f>IF(OR(Annex2!B487="",Annex2!E487=0),"",Annex2!B487)</f>
        <v/>
      </c>
      <c r="B480" s="45" t="str">
        <f>IF(OR(Annex2!D487="",Annex2!D487=0),"",Annex2!D487)</f>
        <v/>
      </c>
      <c r="C480" s="45" t="str">
        <f>IF(Annex2!E487="","",Annex2!E487)</f>
        <v/>
      </c>
      <c r="D480" s="46" t="str">
        <f>IF(Annex2!F487="","",Annex2!F487)</f>
        <v/>
      </c>
      <c r="E480" s="47" t="str">
        <f>IF(OR(Annex2!H487="",Annex2!H487=0),"",Annex2!H487)</f>
        <v/>
      </c>
      <c r="F480" s="33"/>
      <c r="G480" s="34" t="str">
        <f t="shared" si="117"/>
        <v/>
      </c>
      <c r="H480" s="33"/>
      <c r="I480" s="49" t="str">
        <f>IF(OR(Annex2!I487="",Annex2!I487=0),"",Annex2!I487)</f>
        <v/>
      </c>
      <c r="J480" s="53"/>
      <c r="K480" s="54" t="str">
        <f t="shared" si="118"/>
        <v/>
      </c>
      <c r="L480" s="52" t="str">
        <f>IF(OR(Annex2!J487="",Annex2!J487=0),"",Annex2!J487)</f>
        <v/>
      </c>
      <c r="M480" s="52" t="str">
        <f>IF(OR(Annex2!K487="",Annex2!K487=0),"",Annex2!K487)</f>
        <v/>
      </c>
      <c r="N480" s="48" t="str">
        <f>IF(OR(Annex2!L487="",Annex2!L487="N/A"),"",Annex2!L487)</f>
        <v/>
      </c>
      <c r="O480" s="33"/>
      <c r="P480" s="34" t="str">
        <f t="shared" si="119"/>
        <v/>
      </c>
      <c r="Q480" s="52" t="str">
        <f>IF(OR(Annex2!M487="",Annex2!M487=" "),"","Yes")</f>
        <v/>
      </c>
      <c r="R480" s="53"/>
      <c r="S480" s="54" t="str">
        <f t="shared" si="120"/>
        <v/>
      </c>
      <c r="T480" s="48" t="str">
        <f>IF(OR(Annex2!N487="",Annex2!N487=" "),"",Annex2!N487)</f>
        <v/>
      </c>
      <c r="U480" s="33"/>
      <c r="V480" s="34" t="str">
        <f t="shared" si="121"/>
        <v/>
      </c>
      <c r="W480" s="50" t="str">
        <f>IF(OR(Annex2!O487="",Annex2!O487="N/A",Annex2!O487=" "),"",Annex2!O487)</f>
        <v/>
      </c>
      <c r="X480" s="53"/>
      <c r="Y480" s="54" t="str">
        <f t="shared" si="122"/>
        <v/>
      </c>
      <c r="Z480" s="48" t="str">
        <f>IF(OR(Annex2!P487="",Annex2!P487="N/A",Annex2!P487=" "),"",Annex2!P487)</f>
        <v/>
      </c>
      <c r="AA480" s="33"/>
      <c r="AB480" s="34" t="str">
        <f t="shared" si="123"/>
        <v/>
      </c>
      <c r="AC480" s="51" t="str">
        <f>IF(OR(Annex2!Q487="",Annex2!Q487=0),"",Annex2!Q487)</f>
        <v/>
      </c>
      <c r="AD480" s="53"/>
      <c r="AE480" s="54" t="str">
        <f t="shared" si="124"/>
        <v/>
      </c>
      <c r="AF480" s="52" t="str">
        <f>IF(OR(Annex2!R487="",Annex2!R487=0),"",Annex2!R487)</f>
        <v/>
      </c>
      <c r="AG480" s="47" t="str">
        <f>IF(OR(Annex2!S487="",Annex2!S487=0),"",Annex2!S487)</f>
        <v/>
      </c>
      <c r="AH480" s="33"/>
      <c r="AI480" s="33" t="str">
        <f t="shared" si="125"/>
        <v/>
      </c>
      <c r="AJ480" s="51" t="str">
        <f>IF(OR(Annex2!T487="",Annex2!T487=0),"",Annex2!T487)</f>
        <v/>
      </c>
      <c r="AK480" s="53"/>
      <c r="AL480" s="54" t="str">
        <f t="shared" si="126"/>
        <v/>
      </c>
      <c r="AM480" s="47" t="str">
        <f>IF(OR(Annex2!U487="",Annex2!U487="N/A",Annex2!U487=" "),"",Annex2!U487)</f>
        <v/>
      </c>
      <c r="AN480" s="33"/>
      <c r="AO480" s="33" t="str">
        <f t="shared" si="127"/>
        <v/>
      </c>
      <c r="AP480" s="33"/>
      <c r="AQ480" s="51" t="str">
        <f>IF(OR(Annex2!V487="",Annex2!V487=0),"",Annex2!V487)</f>
        <v/>
      </c>
      <c r="AR480" s="53"/>
      <c r="AS480" s="54" t="str">
        <f t="shared" si="128"/>
        <v/>
      </c>
      <c r="AT480" s="71" t="str">
        <f>IF(OR(Annex2!W487="",Annex2!W487=0),"",Annex2!W487)</f>
        <v/>
      </c>
      <c r="AU480" s="48" t="str">
        <f>IF(Annex2!X487&lt;&gt;"Yes","",Annex2!X487)</f>
        <v/>
      </c>
      <c r="AV480" s="33"/>
      <c r="AW480" s="73" t="str">
        <f t="shared" si="129"/>
        <v/>
      </c>
      <c r="AX480" s="50" t="str">
        <f>IF(Annex2!Y487&lt;&gt;"Yes","",Annex2!Y487)</f>
        <v/>
      </c>
      <c r="AY480" s="53"/>
      <c r="AZ480" s="54" t="str">
        <f t="shared" si="130"/>
        <v/>
      </c>
      <c r="BA480" s="48" t="str">
        <f>IF(OR(Annex2!Z487=" ",Annex2!Z487=""),"","Yes")</f>
        <v/>
      </c>
      <c r="BB480" s="33"/>
      <c r="BC480" s="73" t="str">
        <f t="shared" si="131"/>
        <v/>
      </c>
      <c r="BD480" s="33"/>
      <c r="BE480" s="56"/>
    </row>
    <row r="481" spans="1:57">
      <c r="A481" s="45" t="str">
        <f>IF(OR(Annex2!B488="",Annex2!E488=0),"",Annex2!B488)</f>
        <v/>
      </c>
      <c r="B481" s="45" t="str">
        <f>IF(OR(Annex2!D488="",Annex2!D488=0),"",Annex2!D488)</f>
        <v/>
      </c>
      <c r="C481" s="45" t="str">
        <f>IF(Annex2!E488="","",Annex2!E488)</f>
        <v/>
      </c>
      <c r="D481" s="46" t="str">
        <f>IF(Annex2!F488="","",Annex2!F488)</f>
        <v/>
      </c>
      <c r="E481" s="47" t="str">
        <f>IF(OR(Annex2!H488="",Annex2!H488=0),"",Annex2!H488)</f>
        <v/>
      </c>
      <c r="F481" s="33"/>
      <c r="G481" s="34" t="str">
        <f t="shared" si="117"/>
        <v/>
      </c>
      <c r="H481" s="33"/>
      <c r="I481" s="49" t="str">
        <f>IF(OR(Annex2!I488="",Annex2!I488=0),"",Annex2!I488)</f>
        <v/>
      </c>
      <c r="J481" s="53"/>
      <c r="K481" s="54" t="str">
        <f t="shared" si="118"/>
        <v/>
      </c>
      <c r="L481" s="52" t="str">
        <f>IF(OR(Annex2!J488="",Annex2!J488=0),"",Annex2!J488)</f>
        <v/>
      </c>
      <c r="M481" s="52" t="str">
        <f>IF(OR(Annex2!K488="",Annex2!K488=0),"",Annex2!K488)</f>
        <v/>
      </c>
      <c r="N481" s="48" t="str">
        <f>IF(OR(Annex2!L488="",Annex2!L488="N/A"),"",Annex2!L488)</f>
        <v/>
      </c>
      <c r="O481" s="33"/>
      <c r="P481" s="34" t="str">
        <f t="shared" si="119"/>
        <v/>
      </c>
      <c r="Q481" s="52" t="str">
        <f>IF(OR(Annex2!M488="",Annex2!M488=" "),"","Yes")</f>
        <v/>
      </c>
      <c r="R481" s="53"/>
      <c r="S481" s="54" t="str">
        <f t="shared" si="120"/>
        <v/>
      </c>
      <c r="T481" s="48" t="str">
        <f>IF(OR(Annex2!N488="",Annex2!N488=" "),"",Annex2!N488)</f>
        <v/>
      </c>
      <c r="U481" s="33"/>
      <c r="V481" s="34" t="str">
        <f t="shared" si="121"/>
        <v/>
      </c>
      <c r="W481" s="50" t="str">
        <f>IF(OR(Annex2!O488="",Annex2!O488="N/A",Annex2!O488=" "),"",Annex2!O488)</f>
        <v/>
      </c>
      <c r="X481" s="53"/>
      <c r="Y481" s="54" t="str">
        <f t="shared" si="122"/>
        <v/>
      </c>
      <c r="Z481" s="48" t="str">
        <f>IF(OR(Annex2!P488="",Annex2!P488="N/A",Annex2!P488=" "),"",Annex2!P488)</f>
        <v/>
      </c>
      <c r="AA481" s="33"/>
      <c r="AB481" s="34" t="str">
        <f t="shared" si="123"/>
        <v/>
      </c>
      <c r="AC481" s="51" t="str">
        <f>IF(OR(Annex2!Q488="",Annex2!Q488=0),"",Annex2!Q488)</f>
        <v/>
      </c>
      <c r="AD481" s="53"/>
      <c r="AE481" s="54" t="str">
        <f t="shared" si="124"/>
        <v/>
      </c>
      <c r="AF481" s="52" t="str">
        <f>IF(OR(Annex2!R488="",Annex2!R488=0),"",Annex2!R488)</f>
        <v/>
      </c>
      <c r="AG481" s="47" t="str">
        <f>IF(OR(Annex2!S488="",Annex2!S488=0),"",Annex2!S488)</f>
        <v/>
      </c>
      <c r="AH481" s="33"/>
      <c r="AI481" s="33" t="str">
        <f t="shared" si="125"/>
        <v/>
      </c>
      <c r="AJ481" s="51" t="str">
        <f>IF(OR(Annex2!T488="",Annex2!T488=0),"",Annex2!T488)</f>
        <v/>
      </c>
      <c r="AK481" s="53"/>
      <c r="AL481" s="54" t="str">
        <f t="shared" si="126"/>
        <v/>
      </c>
      <c r="AM481" s="47" t="str">
        <f>IF(OR(Annex2!U488="",Annex2!U488="N/A",Annex2!U488=" "),"",Annex2!U488)</f>
        <v/>
      </c>
      <c r="AN481" s="33"/>
      <c r="AO481" s="33" t="str">
        <f t="shared" si="127"/>
        <v/>
      </c>
      <c r="AP481" s="33"/>
      <c r="AQ481" s="51" t="str">
        <f>IF(OR(Annex2!V488="",Annex2!V488=0),"",Annex2!V488)</f>
        <v/>
      </c>
      <c r="AR481" s="53"/>
      <c r="AS481" s="54" t="str">
        <f t="shared" si="128"/>
        <v/>
      </c>
      <c r="AT481" s="71" t="str">
        <f>IF(OR(Annex2!W488="",Annex2!W488=0),"",Annex2!W488)</f>
        <v/>
      </c>
      <c r="AU481" s="48" t="str">
        <f>IF(Annex2!X488&lt;&gt;"Yes","",Annex2!X488)</f>
        <v/>
      </c>
      <c r="AV481" s="33"/>
      <c r="AW481" s="73" t="str">
        <f t="shared" si="129"/>
        <v/>
      </c>
      <c r="AX481" s="50" t="str">
        <f>IF(Annex2!Y488&lt;&gt;"Yes","",Annex2!Y488)</f>
        <v/>
      </c>
      <c r="AY481" s="53"/>
      <c r="AZ481" s="54" t="str">
        <f t="shared" si="130"/>
        <v/>
      </c>
      <c r="BA481" s="48" t="str">
        <f>IF(OR(Annex2!Z488=" ",Annex2!Z488=""),"","Yes")</f>
        <v/>
      </c>
      <c r="BB481" s="33"/>
      <c r="BC481" s="73" t="str">
        <f t="shared" si="131"/>
        <v/>
      </c>
      <c r="BD481" s="33"/>
      <c r="BE481" s="56"/>
    </row>
    <row r="482" spans="1:57">
      <c r="A482" s="45" t="str">
        <f>IF(OR(Annex2!B489="",Annex2!E489=0),"",Annex2!B489)</f>
        <v/>
      </c>
      <c r="B482" s="45" t="str">
        <f>IF(OR(Annex2!D489="",Annex2!D489=0),"",Annex2!D489)</f>
        <v/>
      </c>
      <c r="C482" s="45" t="str">
        <f>IF(Annex2!E489="","",Annex2!E489)</f>
        <v/>
      </c>
      <c r="D482" s="46" t="str">
        <f>IF(Annex2!F489="","",Annex2!F489)</f>
        <v/>
      </c>
      <c r="E482" s="47" t="str">
        <f>IF(OR(Annex2!H489="",Annex2!H489=0),"",Annex2!H489)</f>
        <v/>
      </c>
      <c r="F482" s="33"/>
      <c r="G482" s="34" t="str">
        <f t="shared" si="117"/>
        <v/>
      </c>
      <c r="H482" s="33"/>
      <c r="I482" s="49" t="str">
        <f>IF(OR(Annex2!I489="",Annex2!I489=0),"",Annex2!I489)</f>
        <v/>
      </c>
      <c r="J482" s="53"/>
      <c r="K482" s="54" t="str">
        <f t="shared" si="118"/>
        <v/>
      </c>
      <c r="L482" s="52" t="str">
        <f>IF(OR(Annex2!J489="",Annex2!J489=0),"",Annex2!J489)</f>
        <v/>
      </c>
      <c r="M482" s="52" t="str">
        <f>IF(OR(Annex2!K489="",Annex2!K489=0),"",Annex2!K489)</f>
        <v/>
      </c>
      <c r="N482" s="48" t="str">
        <f>IF(OR(Annex2!L489="",Annex2!L489="N/A"),"",Annex2!L489)</f>
        <v/>
      </c>
      <c r="O482" s="33"/>
      <c r="P482" s="34" t="str">
        <f t="shared" si="119"/>
        <v/>
      </c>
      <c r="Q482" s="52" t="str">
        <f>IF(OR(Annex2!M489="",Annex2!M489=" "),"","Yes")</f>
        <v/>
      </c>
      <c r="R482" s="53"/>
      <c r="S482" s="54" t="str">
        <f t="shared" si="120"/>
        <v/>
      </c>
      <c r="T482" s="48" t="str">
        <f>IF(OR(Annex2!N489="",Annex2!N489=" "),"",Annex2!N489)</f>
        <v/>
      </c>
      <c r="U482" s="33"/>
      <c r="V482" s="34" t="str">
        <f t="shared" si="121"/>
        <v/>
      </c>
      <c r="W482" s="50" t="str">
        <f>IF(OR(Annex2!O489="",Annex2!O489="N/A",Annex2!O489=" "),"",Annex2!O489)</f>
        <v/>
      </c>
      <c r="X482" s="53"/>
      <c r="Y482" s="54" t="str">
        <f t="shared" si="122"/>
        <v/>
      </c>
      <c r="Z482" s="48" t="str">
        <f>IF(OR(Annex2!P489="",Annex2!P489="N/A",Annex2!P489=" "),"",Annex2!P489)</f>
        <v/>
      </c>
      <c r="AA482" s="33"/>
      <c r="AB482" s="34" t="str">
        <f t="shared" si="123"/>
        <v/>
      </c>
      <c r="AC482" s="51" t="str">
        <f>IF(OR(Annex2!Q489="",Annex2!Q489=0),"",Annex2!Q489)</f>
        <v/>
      </c>
      <c r="AD482" s="53"/>
      <c r="AE482" s="54" t="str">
        <f t="shared" si="124"/>
        <v/>
      </c>
      <c r="AF482" s="52" t="str">
        <f>IF(OR(Annex2!R489="",Annex2!R489=0),"",Annex2!R489)</f>
        <v/>
      </c>
      <c r="AG482" s="47" t="str">
        <f>IF(OR(Annex2!S489="",Annex2!S489=0),"",Annex2!S489)</f>
        <v/>
      </c>
      <c r="AH482" s="33"/>
      <c r="AI482" s="33" t="str">
        <f t="shared" si="125"/>
        <v/>
      </c>
      <c r="AJ482" s="51" t="str">
        <f>IF(OR(Annex2!T489="",Annex2!T489=0),"",Annex2!T489)</f>
        <v/>
      </c>
      <c r="AK482" s="53"/>
      <c r="AL482" s="54" t="str">
        <f t="shared" si="126"/>
        <v/>
      </c>
      <c r="AM482" s="47" t="str">
        <f>IF(OR(Annex2!U489="",Annex2!U489="N/A",Annex2!U489=" "),"",Annex2!U489)</f>
        <v/>
      </c>
      <c r="AN482" s="33"/>
      <c r="AO482" s="33" t="str">
        <f t="shared" si="127"/>
        <v/>
      </c>
      <c r="AP482" s="33"/>
      <c r="AQ482" s="51" t="str">
        <f>IF(OR(Annex2!V489="",Annex2!V489=0),"",Annex2!V489)</f>
        <v/>
      </c>
      <c r="AR482" s="53"/>
      <c r="AS482" s="54" t="str">
        <f t="shared" si="128"/>
        <v/>
      </c>
      <c r="AT482" s="71" t="str">
        <f>IF(OR(Annex2!W489="",Annex2!W489=0),"",Annex2!W489)</f>
        <v/>
      </c>
      <c r="AU482" s="48" t="str">
        <f>IF(Annex2!X489&lt;&gt;"Yes","",Annex2!X489)</f>
        <v/>
      </c>
      <c r="AV482" s="33"/>
      <c r="AW482" s="73" t="str">
        <f t="shared" si="129"/>
        <v/>
      </c>
      <c r="AX482" s="50" t="str">
        <f>IF(Annex2!Y489&lt;&gt;"Yes","",Annex2!Y489)</f>
        <v/>
      </c>
      <c r="AY482" s="53"/>
      <c r="AZ482" s="54" t="str">
        <f t="shared" si="130"/>
        <v/>
      </c>
      <c r="BA482" s="48" t="str">
        <f>IF(OR(Annex2!Z489=" ",Annex2!Z489=""),"","Yes")</f>
        <v/>
      </c>
      <c r="BB482" s="33"/>
      <c r="BC482" s="73" t="str">
        <f t="shared" si="131"/>
        <v/>
      </c>
      <c r="BD482" s="33"/>
      <c r="BE482" s="56"/>
    </row>
    <row r="483" spans="1:57">
      <c r="A483" s="45" t="str">
        <f>IF(OR(Annex2!B490="",Annex2!E490=0),"",Annex2!B490)</f>
        <v/>
      </c>
      <c r="B483" s="45" t="str">
        <f>IF(OR(Annex2!D490="",Annex2!D490=0),"",Annex2!D490)</f>
        <v/>
      </c>
      <c r="C483" s="45" t="str">
        <f>IF(Annex2!E490="","",Annex2!E490)</f>
        <v/>
      </c>
      <c r="D483" s="46" t="str">
        <f>IF(Annex2!F490="","",Annex2!F490)</f>
        <v/>
      </c>
      <c r="E483" s="47" t="str">
        <f>IF(OR(Annex2!H490="",Annex2!H490=0),"",Annex2!H490)</f>
        <v/>
      </c>
      <c r="F483" s="33"/>
      <c r="G483" s="34" t="str">
        <f t="shared" si="117"/>
        <v/>
      </c>
      <c r="H483" s="33"/>
      <c r="I483" s="49" t="str">
        <f>IF(OR(Annex2!I490="",Annex2!I490=0),"",Annex2!I490)</f>
        <v/>
      </c>
      <c r="J483" s="53"/>
      <c r="K483" s="54" t="str">
        <f t="shared" si="118"/>
        <v/>
      </c>
      <c r="L483" s="52" t="str">
        <f>IF(OR(Annex2!J490="",Annex2!J490=0),"",Annex2!J490)</f>
        <v/>
      </c>
      <c r="M483" s="52" t="str">
        <f>IF(OR(Annex2!K490="",Annex2!K490=0),"",Annex2!K490)</f>
        <v/>
      </c>
      <c r="N483" s="48" t="str">
        <f>IF(OR(Annex2!L490="",Annex2!L490="N/A"),"",Annex2!L490)</f>
        <v/>
      </c>
      <c r="O483" s="33"/>
      <c r="P483" s="34" t="str">
        <f t="shared" si="119"/>
        <v/>
      </c>
      <c r="Q483" s="52" t="str">
        <f>IF(OR(Annex2!M490="",Annex2!M490=" "),"","Yes")</f>
        <v/>
      </c>
      <c r="R483" s="53"/>
      <c r="S483" s="54" t="str">
        <f t="shared" si="120"/>
        <v/>
      </c>
      <c r="T483" s="48" t="str">
        <f>IF(OR(Annex2!N490="",Annex2!N490=" "),"",Annex2!N490)</f>
        <v/>
      </c>
      <c r="U483" s="33"/>
      <c r="V483" s="34" t="str">
        <f t="shared" si="121"/>
        <v/>
      </c>
      <c r="W483" s="50" t="str">
        <f>IF(OR(Annex2!O490="",Annex2!O490="N/A",Annex2!O490=" "),"",Annex2!O490)</f>
        <v/>
      </c>
      <c r="X483" s="53"/>
      <c r="Y483" s="54" t="str">
        <f t="shared" si="122"/>
        <v/>
      </c>
      <c r="Z483" s="48" t="str">
        <f>IF(OR(Annex2!P490="",Annex2!P490="N/A",Annex2!P490=" "),"",Annex2!P490)</f>
        <v/>
      </c>
      <c r="AA483" s="33"/>
      <c r="AB483" s="34" t="str">
        <f t="shared" si="123"/>
        <v/>
      </c>
      <c r="AC483" s="51" t="str">
        <f>IF(OR(Annex2!Q490="",Annex2!Q490=0),"",Annex2!Q490)</f>
        <v/>
      </c>
      <c r="AD483" s="53"/>
      <c r="AE483" s="54" t="str">
        <f t="shared" si="124"/>
        <v/>
      </c>
      <c r="AF483" s="52" t="str">
        <f>IF(OR(Annex2!R490="",Annex2!R490=0),"",Annex2!R490)</f>
        <v/>
      </c>
      <c r="AG483" s="47" t="str">
        <f>IF(OR(Annex2!S490="",Annex2!S490=0),"",Annex2!S490)</f>
        <v/>
      </c>
      <c r="AH483" s="33"/>
      <c r="AI483" s="33" t="str">
        <f t="shared" si="125"/>
        <v/>
      </c>
      <c r="AJ483" s="51" t="str">
        <f>IF(OR(Annex2!T490="",Annex2!T490=0),"",Annex2!T490)</f>
        <v/>
      </c>
      <c r="AK483" s="53"/>
      <c r="AL483" s="54" t="str">
        <f t="shared" si="126"/>
        <v/>
      </c>
      <c r="AM483" s="47" t="str">
        <f>IF(OR(Annex2!U490="",Annex2!U490="N/A",Annex2!U490=" "),"",Annex2!U490)</f>
        <v/>
      </c>
      <c r="AN483" s="33"/>
      <c r="AO483" s="33" t="str">
        <f t="shared" si="127"/>
        <v/>
      </c>
      <c r="AP483" s="33"/>
      <c r="AQ483" s="51" t="str">
        <f>IF(OR(Annex2!V490="",Annex2!V490=0),"",Annex2!V490)</f>
        <v/>
      </c>
      <c r="AR483" s="53"/>
      <c r="AS483" s="54" t="str">
        <f t="shared" si="128"/>
        <v/>
      </c>
      <c r="AT483" s="71" t="str">
        <f>IF(OR(Annex2!W490="",Annex2!W490=0),"",Annex2!W490)</f>
        <v/>
      </c>
      <c r="AU483" s="48" t="str">
        <f>IF(Annex2!X490&lt;&gt;"Yes","",Annex2!X490)</f>
        <v/>
      </c>
      <c r="AV483" s="33"/>
      <c r="AW483" s="73" t="str">
        <f t="shared" si="129"/>
        <v/>
      </c>
      <c r="AX483" s="50" t="str">
        <f>IF(Annex2!Y490&lt;&gt;"Yes","",Annex2!Y490)</f>
        <v/>
      </c>
      <c r="AY483" s="53"/>
      <c r="AZ483" s="54" t="str">
        <f t="shared" si="130"/>
        <v/>
      </c>
      <c r="BA483" s="48" t="str">
        <f>IF(OR(Annex2!Z490=" ",Annex2!Z490=""),"","Yes")</f>
        <v/>
      </c>
      <c r="BB483" s="33"/>
      <c r="BC483" s="73" t="str">
        <f t="shared" si="131"/>
        <v/>
      </c>
      <c r="BD483" s="33"/>
      <c r="BE483" s="56"/>
    </row>
    <row r="484" spans="1:57">
      <c r="A484" s="45" t="str">
        <f>IF(OR(Annex2!B491="",Annex2!E491=0),"",Annex2!B491)</f>
        <v/>
      </c>
      <c r="B484" s="45" t="str">
        <f>IF(OR(Annex2!D491="",Annex2!D491=0),"",Annex2!D491)</f>
        <v/>
      </c>
      <c r="C484" s="45" t="str">
        <f>IF(Annex2!E491="","",Annex2!E491)</f>
        <v/>
      </c>
      <c r="D484" s="46" t="str">
        <f>IF(Annex2!F491="","",Annex2!F491)</f>
        <v/>
      </c>
      <c r="E484" s="47" t="str">
        <f>IF(OR(Annex2!H491="",Annex2!H491=0),"",Annex2!H491)</f>
        <v/>
      </c>
      <c r="F484" s="33"/>
      <c r="G484" s="34" t="str">
        <f t="shared" si="117"/>
        <v/>
      </c>
      <c r="H484" s="33"/>
      <c r="I484" s="49" t="str">
        <f>IF(OR(Annex2!I491="",Annex2!I491=0),"",Annex2!I491)</f>
        <v/>
      </c>
      <c r="J484" s="53"/>
      <c r="K484" s="54" t="str">
        <f t="shared" si="118"/>
        <v/>
      </c>
      <c r="L484" s="52" t="str">
        <f>IF(OR(Annex2!J491="",Annex2!J491=0),"",Annex2!J491)</f>
        <v/>
      </c>
      <c r="M484" s="52" t="str">
        <f>IF(OR(Annex2!K491="",Annex2!K491=0),"",Annex2!K491)</f>
        <v/>
      </c>
      <c r="N484" s="48" t="str">
        <f>IF(OR(Annex2!L491="",Annex2!L491="N/A"),"",Annex2!L491)</f>
        <v/>
      </c>
      <c r="O484" s="33"/>
      <c r="P484" s="34" t="str">
        <f t="shared" si="119"/>
        <v/>
      </c>
      <c r="Q484" s="52" t="str">
        <f>IF(OR(Annex2!M491="",Annex2!M491=" "),"","Yes")</f>
        <v/>
      </c>
      <c r="R484" s="53"/>
      <c r="S484" s="54" t="str">
        <f t="shared" si="120"/>
        <v/>
      </c>
      <c r="T484" s="48" t="str">
        <f>IF(OR(Annex2!N491="",Annex2!N491=" "),"",Annex2!N491)</f>
        <v/>
      </c>
      <c r="U484" s="33"/>
      <c r="V484" s="34" t="str">
        <f t="shared" si="121"/>
        <v/>
      </c>
      <c r="W484" s="50" t="str">
        <f>IF(OR(Annex2!O491="",Annex2!O491="N/A",Annex2!O491=" "),"",Annex2!O491)</f>
        <v/>
      </c>
      <c r="X484" s="53"/>
      <c r="Y484" s="54" t="str">
        <f t="shared" si="122"/>
        <v/>
      </c>
      <c r="Z484" s="48" t="str">
        <f>IF(OR(Annex2!P491="",Annex2!P491="N/A",Annex2!P491=" "),"",Annex2!P491)</f>
        <v/>
      </c>
      <c r="AA484" s="33"/>
      <c r="AB484" s="34" t="str">
        <f t="shared" si="123"/>
        <v/>
      </c>
      <c r="AC484" s="51" t="str">
        <f>IF(OR(Annex2!Q491="",Annex2!Q491=0),"",Annex2!Q491)</f>
        <v/>
      </c>
      <c r="AD484" s="53"/>
      <c r="AE484" s="54" t="str">
        <f t="shared" si="124"/>
        <v/>
      </c>
      <c r="AF484" s="52" t="str">
        <f>IF(OR(Annex2!R491="",Annex2!R491=0),"",Annex2!R491)</f>
        <v/>
      </c>
      <c r="AG484" s="47" t="str">
        <f>IF(OR(Annex2!S491="",Annex2!S491=0),"",Annex2!S491)</f>
        <v/>
      </c>
      <c r="AH484" s="33"/>
      <c r="AI484" s="33" t="str">
        <f t="shared" si="125"/>
        <v/>
      </c>
      <c r="AJ484" s="51" t="str">
        <f>IF(OR(Annex2!T491="",Annex2!T491=0),"",Annex2!T491)</f>
        <v/>
      </c>
      <c r="AK484" s="53"/>
      <c r="AL484" s="54" t="str">
        <f t="shared" si="126"/>
        <v/>
      </c>
      <c r="AM484" s="47" t="str">
        <f>IF(OR(Annex2!U491="",Annex2!U491="N/A",Annex2!U491=" "),"",Annex2!U491)</f>
        <v/>
      </c>
      <c r="AN484" s="33"/>
      <c r="AO484" s="33" t="str">
        <f t="shared" si="127"/>
        <v/>
      </c>
      <c r="AP484" s="33"/>
      <c r="AQ484" s="51" t="str">
        <f>IF(OR(Annex2!V491="",Annex2!V491=0),"",Annex2!V491)</f>
        <v/>
      </c>
      <c r="AR484" s="53"/>
      <c r="AS484" s="54" t="str">
        <f t="shared" si="128"/>
        <v/>
      </c>
      <c r="AT484" s="71" t="str">
        <f>IF(OR(Annex2!W491="",Annex2!W491=0),"",Annex2!W491)</f>
        <v/>
      </c>
      <c r="AU484" s="48" t="str">
        <f>IF(Annex2!X491&lt;&gt;"Yes","",Annex2!X491)</f>
        <v/>
      </c>
      <c r="AV484" s="33"/>
      <c r="AW484" s="73" t="str">
        <f t="shared" si="129"/>
        <v/>
      </c>
      <c r="AX484" s="50" t="str">
        <f>IF(Annex2!Y491&lt;&gt;"Yes","",Annex2!Y491)</f>
        <v/>
      </c>
      <c r="AY484" s="53"/>
      <c r="AZ484" s="54" t="str">
        <f t="shared" si="130"/>
        <v/>
      </c>
      <c r="BA484" s="48" t="str">
        <f>IF(OR(Annex2!Z491=" ",Annex2!Z491=""),"","Yes")</f>
        <v/>
      </c>
      <c r="BB484" s="33"/>
      <c r="BC484" s="73" t="str">
        <f t="shared" si="131"/>
        <v/>
      </c>
      <c r="BD484" s="33"/>
      <c r="BE484" s="56"/>
    </row>
    <row r="485" spans="1:57">
      <c r="A485" s="45" t="str">
        <f>IF(OR(Annex2!B492="",Annex2!E492=0),"",Annex2!B492)</f>
        <v/>
      </c>
      <c r="B485" s="45" t="str">
        <f>IF(OR(Annex2!D492="",Annex2!D492=0),"",Annex2!D492)</f>
        <v/>
      </c>
      <c r="C485" s="45" t="str">
        <f>IF(Annex2!E492="","",Annex2!E492)</f>
        <v/>
      </c>
      <c r="D485" s="46" t="str">
        <f>IF(Annex2!F492="","",Annex2!F492)</f>
        <v/>
      </c>
      <c r="E485" s="47" t="str">
        <f>IF(OR(Annex2!H492="",Annex2!H492=0),"",Annex2!H492)</f>
        <v/>
      </c>
      <c r="F485" s="33"/>
      <c r="G485" s="34" t="str">
        <f t="shared" si="117"/>
        <v/>
      </c>
      <c r="H485" s="33"/>
      <c r="I485" s="49" t="str">
        <f>IF(OR(Annex2!I492="",Annex2!I492=0),"",Annex2!I492)</f>
        <v/>
      </c>
      <c r="J485" s="53"/>
      <c r="K485" s="54" t="str">
        <f t="shared" si="118"/>
        <v/>
      </c>
      <c r="L485" s="52" t="str">
        <f>IF(OR(Annex2!J492="",Annex2!J492=0),"",Annex2!J492)</f>
        <v/>
      </c>
      <c r="M485" s="52" t="str">
        <f>IF(OR(Annex2!K492="",Annex2!K492=0),"",Annex2!K492)</f>
        <v/>
      </c>
      <c r="N485" s="48" t="str">
        <f>IF(OR(Annex2!L492="",Annex2!L492="N/A"),"",Annex2!L492)</f>
        <v/>
      </c>
      <c r="O485" s="33"/>
      <c r="P485" s="34" t="str">
        <f t="shared" si="119"/>
        <v/>
      </c>
      <c r="Q485" s="52" t="str">
        <f>IF(OR(Annex2!M492="",Annex2!M492=" "),"","Yes")</f>
        <v/>
      </c>
      <c r="R485" s="53"/>
      <c r="S485" s="54" t="str">
        <f t="shared" si="120"/>
        <v/>
      </c>
      <c r="T485" s="48" t="str">
        <f>IF(OR(Annex2!N492="",Annex2!N492=" "),"",Annex2!N492)</f>
        <v/>
      </c>
      <c r="U485" s="33"/>
      <c r="V485" s="34" t="str">
        <f t="shared" si="121"/>
        <v/>
      </c>
      <c r="W485" s="50" t="str">
        <f>IF(OR(Annex2!O492="",Annex2!O492="N/A",Annex2!O492=" "),"",Annex2!O492)</f>
        <v/>
      </c>
      <c r="X485" s="53"/>
      <c r="Y485" s="54" t="str">
        <f t="shared" si="122"/>
        <v/>
      </c>
      <c r="Z485" s="48" t="str">
        <f>IF(OR(Annex2!P492="",Annex2!P492="N/A",Annex2!P492=" "),"",Annex2!P492)</f>
        <v/>
      </c>
      <c r="AA485" s="33"/>
      <c r="AB485" s="34" t="str">
        <f t="shared" si="123"/>
        <v/>
      </c>
      <c r="AC485" s="51" t="str">
        <f>IF(OR(Annex2!Q492="",Annex2!Q492=0),"",Annex2!Q492)</f>
        <v/>
      </c>
      <c r="AD485" s="53"/>
      <c r="AE485" s="54" t="str">
        <f t="shared" si="124"/>
        <v/>
      </c>
      <c r="AF485" s="52" t="str">
        <f>IF(OR(Annex2!R492="",Annex2!R492=0),"",Annex2!R492)</f>
        <v/>
      </c>
      <c r="AG485" s="47" t="str">
        <f>IF(OR(Annex2!S492="",Annex2!S492=0),"",Annex2!S492)</f>
        <v/>
      </c>
      <c r="AH485" s="33"/>
      <c r="AI485" s="33" t="str">
        <f t="shared" si="125"/>
        <v/>
      </c>
      <c r="AJ485" s="51" t="str">
        <f>IF(OR(Annex2!T492="",Annex2!T492=0),"",Annex2!T492)</f>
        <v/>
      </c>
      <c r="AK485" s="53"/>
      <c r="AL485" s="54" t="str">
        <f t="shared" si="126"/>
        <v/>
      </c>
      <c r="AM485" s="47" t="str">
        <f>IF(OR(Annex2!U492="",Annex2!U492="N/A",Annex2!U492=" "),"",Annex2!U492)</f>
        <v/>
      </c>
      <c r="AN485" s="33"/>
      <c r="AO485" s="33" t="str">
        <f t="shared" si="127"/>
        <v/>
      </c>
      <c r="AP485" s="33"/>
      <c r="AQ485" s="51" t="str">
        <f>IF(OR(Annex2!V492="",Annex2!V492=0),"",Annex2!V492)</f>
        <v/>
      </c>
      <c r="AR485" s="53"/>
      <c r="AS485" s="54" t="str">
        <f t="shared" si="128"/>
        <v/>
      </c>
      <c r="AT485" s="71" t="str">
        <f>IF(OR(Annex2!W492="",Annex2!W492=0),"",Annex2!W492)</f>
        <v/>
      </c>
      <c r="AU485" s="48" t="str">
        <f>IF(Annex2!X492&lt;&gt;"Yes","",Annex2!X492)</f>
        <v/>
      </c>
      <c r="AV485" s="33"/>
      <c r="AW485" s="73" t="str">
        <f t="shared" si="129"/>
        <v/>
      </c>
      <c r="AX485" s="50" t="str">
        <f>IF(Annex2!Y492&lt;&gt;"Yes","",Annex2!Y492)</f>
        <v/>
      </c>
      <c r="AY485" s="53"/>
      <c r="AZ485" s="54" t="str">
        <f t="shared" si="130"/>
        <v/>
      </c>
      <c r="BA485" s="48" t="str">
        <f>IF(OR(Annex2!Z492=" ",Annex2!Z492=""),"","Yes")</f>
        <v/>
      </c>
      <c r="BB485" s="33"/>
      <c r="BC485" s="73" t="str">
        <f t="shared" si="131"/>
        <v/>
      </c>
      <c r="BD485" s="33"/>
      <c r="BE485" s="56"/>
    </row>
    <row r="486" spans="1:57">
      <c r="A486" s="45" t="str">
        <f>IF(OR(Annex2!B493="",Annex2!E493=0),"",Annex2!B493)</f>
        <v/>
      </c>
      <c r="B486" s="45" t="str">
        <f>IF(OR(Annex2!D493="",Annex2!D493=0),"",Annex2!D493)</f>
        <v/>
      </c>
      <c r="C486" s="45" t="str">
        <f>IF(Annex2!E493="","",Annex2!E493)</f>
        <v/>
      </c>
      <c r="D486" s="46" t="str">
        <f>IF(Annex2!F493="","",Annex2!F493)</f>
        <v/>
      </c>
      <c r="E486" s="47" t="str">
        <f>IF(OR(Annex2!H493="",Annex2!H493=0),"",Annex2!H493)</f>
        <v/>
      </c>
      <c r="F486" s="33"/>
      <c r="G486" s="34" t="str">
        <f t="shared" si="117"/>
        <v/>
      </c>
      <c r="H486" s="33"/>
      <c r="I486" s="49" t="str">
        <f>IF(OR(Annex2!I493="",Annex2!I493=0),"",Annex2!I493)</f>
        <v/>
      </c>
      <c r="J486" s="53"/>
      <c r="K486" s="54" t="str">
        <f t="shared" si="118"/>
        <v/>
      </c>
      <c r="L486" s="52" t="str">
        <f>IF(OR(Annex2!J493="",Annex2!J493=0),"",Annex2!J493)</f>
        <v/>
      </c>
      <c r="M486" s="52" t="str">
        <f>IF(OR(Annex2!K493="",Annex2!K493=0),"",Annex2!K493)</f>
        <v/>
      </c>
      <c r="N486" s="48" t="str">
        <f>IF(OR(Annex2!L493="",Annex2!L493="N/A"),"",Annex2!L493)</f>
        <v/>
      </c>
      <c r="O486" s="33"/>
      <c r="P486" s="34" t="str">
        <f t="shared" si="119"/>
        <v/>
      </c>
      <c r="Q486" s="52" t="str">
        <f>IF(OR(Annex2!M493="",Annex2!M493=" "),"","Yes")</f>
        <v/>
      </c>
      <c r="R486" s="53"/>
      <c r="S486" s="54" t="str">
        <f t="shared" si="120"/>
        <v/>
      </c>
      <c r="T486" s="48" t="str">
        <f>IF(OR(Annex2!N493="",Annex2!N493=" "),"",Annex2!N493)</f>
        <v/>
      </c>
      <c r="U486" s="33"/>
      <c r="V486" s="34" t="str">
        <f t="shared" si="121"/>
        <v/>
      </c>
      <c r="W486" s="50" t="str">
        <f>IF(OR(Annex2!O493="",Annex2!O493="N/A",Annex2!O493=" "),"",Annex2!O493)</f>
        <v/>
      </c>
      <c r="X486" s="53"/>
      <c r="Y486" s="54" t="str">
        <f t="shared" si="122"/>
        <v/>
      </c>
      <c r="Z486" s="48" t="str">
        <f>IF(OR(Annex2!P493="",Annex2!P493="N/A",Annex2!P493=" "),"",Annex2!P493)</f>
        <v/>
      </c>
      <c r="AA486" s="33"/>
      <c r="AB486" s="34" t="str">
        <f t="shared" si="123"/>
        <v/>
      </c>
      <c r="AC486" s="51" t="str">
        <f>IF(OR(Annex2!Q493="",Annex2!Q493=0),"",Annex2!Q493)</f>
        <v/>
      </c>
      <c r="AD486" s="53"/>
      <c r="AE486" s="54" t="str">
        <f t="shared" si="124"/>
        <v/>
      </c>
      <c r="AF486" s="52" t="str">
        <f>IF(OR(Annex2!R493="",Annex2!R493=0),"",Annex2!R493)</f>
        <v/>
      </c>
      <c r="AG486" s="47" t="str">
        <f>IF(OR(Annex2!S493="",Annex2!S493=0),"",Annex2!S493)</f>
        <v/>
      </c>
      <c r="AH486" s="33"/>
      <c r="AI486" s="33" t="str">
        <f t="shared" si="125"/>
        <v/>
      </c>
      <c r="AJ486" s="51" t="str">
        <f>IF(OR(Annex2!T493="",Annex2!T493=0),"",Annex2!T493)</f>
        <v/>
      </c>
      <c r="AK486" s="53"/>
      <c r="AL486" s="54" t="str">
        <f t="shared" si="126"/>
        <v/>
      </c>
      <c r="AM486" s="47" t="str">
        <f>IF(OR(Annex2!U493="",Annex2!U493="N/A",Annex2!U493=" "),"",Annex2!U493)</f>
        <v/>
      </c>
      <c r="AN486" s="33"/>
      <c r="AO486" s="33" t="str">
        <f t="shared" si="127"/>
        <v/>
      </c>
      <c r="AP486" s="33"/>
      <c r="AQ486" s="51" t="str">
        <f>IF(OR(Annex2!V493="",Annex2!V493=0),"",Annex2!V493)</f>
        <v/>
      </c>
      <c r="AR486" s="53"/>
      <c r="AS486" s="54" t="str">
        <f t="shared" si="128"/>
        <v/>
      </c>
      <c r="AT486" s="71" t="str">
        <f>IF(OR(Annex2!W493="",Annex2!W493=0),"",Annex2!W493)</f>
        <v/>
      </c>
      <c r="AU486" s="48" t="str">
        <f>IF(Annex2!X493&lt;&gt;"Yes","",Annex2!X493)</f>
        <v/>
      </c>
      <c r="AV486" s="33"/>
      <c r="AW486" s="73" t="str">
        <f t="shared" si="129"/>
        <v/>
      </c>
      <c r="AX486" s="50" t="str">
        <f>IF(Annex2!Y493&lt;&gt;"Yes","",Annex2!Y493)</f>
        <v/>
      </c>
      <c r="AY486" s="53"/>
      <c r="AZ486" s="54" t="str">
        <f t="shared" si="130"/>
        <v/>
      </c>
      <c r="BA486" s="48" t="str">
        <f>IF(OR(Annex2!Z493=" ",Annex2!Z493=""),"","Yes")</f>
        <v/>
      </c>
      <c r="BB486" s="33"/>
      <c r="BC486" s="73" t="str">
        <f t="shared" si="131"/>
        <v/>
      </c>
      <c r="BD486" s="33"/>
      <c r="BE486" s="56"/>
    </row>
    <row r="487" spans="1:57">
      <c r="A487" s="45" t="str">
        <f>IF(OR(Annex2!B494="",Annex2!E494=0),"",Annex2!B494)</f>
        <v/>
      </c>
      <c r="B487" s="45" t="str">
        <f>IF(OR(Annex2!D494="",Annex2!D494=0),"",Annex2!D494)</f>
        <v/>
      </c>
      <c r="C487" s="45" t="str">
        <f>IF(Annex2!E494="","",Annex2!E494)</f>
        <v/>
      </c>
      <c r="D487" s="46" t="str">
        <f>IF(Annex2!F494="","",Annex2!F494)</f>
        <v/>
      </c>
      <c r="E487" s="47" t="str">
        <f>IF(OR(Annex2!H494="",Annex2!H494=0),"",Annex2!H494)</f>
        <v/>
      </c>
      <c r="F487" s="33"/>
      <c r="G487" s="34" t="str">
        <f t="shared" si="117"/>
        <v/>
      </c>
      <c r="H487" s="33"/>
      <c r="I487" s="49" t="str">
        <f>IF(OR(Annex2!I494="",Annex2!I494=0),"",Annex2!I494)</f>
        <v/>
      </c>
      <c r="J487" s="53"/>
      <c r="K487" s="54" t="str">
        <f t="shared" si="118"/>
        <v/>
      </c>
      <c r="L487" s="52" t="str">
        <f>IF(OR(Annex2!J494="",Annex2!J494=0),"",Annex2!J494)</f>
        <v/>
      </c>
      <c r="M487" s="52" t="str">
        <f>IF(OR(Annex2!K494="",Annex2!K494=0),"",Annex2!K494)</f>
        <v/>
      </c>
      <c r="N487" s="48" t="str">
        <f>IF(OR(Annex2!L494="",Annex2!L494="N/A"),"",Annex2!L494)</f>
        <v/>
      </c>
      <c r="O487" s="33"/>
      <c r="P487" s="34" t="str">
        <f t="shared" si="119"/>
        <v/>
      </c>
      <c r="Q487" s="52" t="str">
        <f>IF(OR(Annex2!M494="",Annex2!M494=" "),"","Yes")</f>
        <v/>
      </c>
      <c r="R487" s="53"/>
      <c r="S487" s="54" t="str">
        <f t="shared" si="120"/>
        <v/>
      </c>
      <c r="T487" s="48" t="str">
        <f>IF(OR(Annex2!N494="",Annex2!N494=" "),"",Annex2!N494)</f>
        <v/>
      </c>
      <c r="U487" s="33"/>
      <c r="V487" s="34" t="str">
        <f t="shared" si="121"/>
        <v/>
      </c>
      <c r="W487" s="50" t="str">
        <f>IF(OR(Annex2!O494="",Annex2!O494="N/A",Annex2!O494=" "),"",Annex2!O494)</f>
        <v/>
      </c>
      <c r="X487" s="53"/>
      <c r="Y487" s="54" t="str">
        <f t="shared" si="122"/>
        <v/>
      </c>
      <c r="Z487" s="48" t="str">
        <f>IF(OR(Annex2!P494="",Annex2!P494="N/A",Annex2!P494=" "),"",Annex2!P494)</f>
        <v/>
      </c>
      <c r="AA487" s="33"/>
      <c r="AB487" s="34" t="str">
        <f t="shared" si="123"/>
        <v/>
      </c>
      <c r="AC487" s="51" t="str">
        <f>IF(OR(Annex2!Q494="",Annex2!Q494=0),"",Annex2!Q494)</f>
        <v/>
      </c>
      <c r="AD487" s="53"/>
      <c r="AE487" s="54" t="str">
        <f t="shared" si="124"/>
        <v/>
      </c>
      <c r="AF487" s="52" t="str">
        <f>IF(OR(Annex2!R494="",Annex2!R494=0),"",Annex2!R494)</f>
        <v/>
      </c>
      <c r="AG487" s="47" t="str">
        <f>IF(OR(Annex2!S494="",Annex2!S494=0),"",Annex2!S494)</f>
        <v/>
      </c>
      <c r="AH487" s="33"/>
      <c r="AI487" s="33" t="str">
        <f t="shared" si="125"/>
        <v/>
      </c>
      <c r="AJ487" s="51" t="str">
        <f>IF(OR(Annex2!T494="",Annex2!T494=0),"",Annex2!T494)</f>
        <v/>
      </c>
      <c r="AK487" s="53"/>
      <c r="AL487" s="54" t="str">
        <f t="shared" si="126"/>
        <v/>
      </c>
      <c r="AM487" s="47" t="str">
        <f>IF(OR(Annex2!U494="",Annex2!U494="N/A",Annex2!U494=" "),"",Annex2!U494)</f>
        <v/>
      </c>
      <c r="AN487" s="33"/>
      <c r="AO487" s="33" t="str">
        <f t="shared" si="127"/>
        <v/>
      </c>
      <c r="AP487" s="33"/>
      <c r="AQ487" s="51" t="str">
        <f>IF(OR(Annex2!V494="",Annex2!V494=0),"",Annex2!V494)</f>
        <v/>
      </c>
      <c r="AR487" s="53"/>
      <c r="AS487" s="54" t="str">
        <f t="shared" si="128"/>
        <v/>
      </c>
      <c r="AT487" s="71" t="str">
        <f>IF(OR(Annex2!W494="",Annex2!W494=0),"",Annex2!W494)</f>
        <v/>
      </c>
      <c r="AU487" s="48" t="str">
        <f>IF(Annex2!X494&lt;&gt;"Yes","",Annex2!X494)</f>
        <v/>
      </c>
      <c r="AV487" s="33"/>
      <c r="AW487" s="73" t="str">
        <f t="shared" si="129"/>
        <v/>
      </c>
      <c r="AX487" s="50" t="str">
        <f>IF(Annex2!Y494&lt;&gt;"Yes","",Annex2!Y494)</f>
        <v/>
      </c>
      <c r="AY487" s="53"/>
      <c r="AZ487" s="54" t="str">
        <f t="shared" si="130"/>
        <v/>
      </c>
      <c r="BA487" s="48" t="str">
        <f>IF(OR(Annex2!Z494=" ",Annex2!Z494=""),"","Yes")</f>
        <v/>
      </c>
      <c r="BB487" s="33"/>
      <c r="BC487" s="73" t="str">
        <f t="shared" si="131"/>
        <v/>
      </c>
      <c r="BD487" s="33"/>
      <c r="BE487" s="56"/>
    </row>
    <row r="488" spans="1:57">
      <c r="A488" s="45" t="str">
        <f>IF(OR(Annex2!B495="",Annex2!E495=0),"",Annex2!B495)</f>
        <v/>
      </c>
      <c r="B488" s="45" t="str">
        <f>IF(OR(Annex2!D495="",Annex2!D495=0),"",Annex2!D495)</f>
        <v/>
      </c>
      <c r="C488" s="45" t="str">
        <f>IF(Annex2!E495="","",Annex2!E495)</f>
        <v/>
      </c>
      <c r="D488" s="46" t="str">
        <f>IF(Annex2!F495="","",Annex2!F495)</f>
        <v/>
      </c>
      <c r="E488" s="47" t="str">
        <f>IF(OR(Annex2!H495="",Annex2!H495=0),"",Annex2!H495)</f>
        <v/>
      </c>
      <c r="F488" s="33"/>
      <c r="G488" s="34" t="str">
        <f t="shared" si="117"/>
        <v/>
      </c>
      <c r="H488" s="33"/>
      <c r="I488" s="49" t="str">
        <f>IF(OR(Annex2!I495="",Annex2!I495=0),"",Annex2!I495)</f>
        <v/>
      </c>
      <c r="J488" s="53"/>
      <c r="K488" s="54" t="str">
        <f t="shared" si="118"/>
        <v/>
      </c>
      <c r="L488" s="52" t="str">
        <f>IF(OR(Annex2!J495="",Annex2!J495=0),"",Annex2!J495)</f>
        <v/>
      </c>
      <c r="M488" s="52" t="str">
        <f>IF(OR(Annex2!K495="",Annex2!K495=0),"",Annex2!K495)</f>
        <v/>
      </c>
      <c r="N488" s="48" t="str">
        <f>IF(OR(Annex2!L495="",Annex2!L495="N/A"),"",Annex2!L495)</f>
        <v/>
      </c>
      <c r="O488" s="33"/>
      <c r="P488" s="34" t="str">
        <f t="shared" si="119"/>
        <v/>
      </c>
      <c r="Q488" s="52" t="str">
        <f>IF(OR(Annex2!M495="",Annex2!M495=" "),"","Yes")</f>
        <v/>
      </c>
      <c r="R488" s="53"/>
      <c r="S488" s="54" t="str">
        <f t="shared" si="120"/>
        <v/>
      </c>
      <c r="T488" s="48" t="str">
        <f>IF(OR(Annex2!N495="",Annex2!N495=" "),"",Annex2!N495)</f>
        <v/>
      </c>
      <c r="U488" s="33"/>
      <c r="V488" s="34" t="str">
        <f t="shared" si="121"/>
        <v/>
      </c>
      <c r="W488" s="50" t="str">
        <f>IF(OR(Annex2!O495="",Annex2!O495="N/A",Annex2!O495=" "),"",Annex2!O495)</f>
        <v/>
      </c>
      <c r="X488" s="53"/>
      <c r="Y488" s="54" t="str">
        <f t="shared" si="122"/>
        <v/>
      </c>
      <c r="Z488" s="48" t="str">
        <f>IF(OR(Annex2!P495="",Annex2!P495="N/A",Annex2!P495=" "),"",Annex2!P495)</f>
        <v/>
      </c>
      <c r="AA488" s="33"/>
      <c r="AB488" s="34" t="str">
        <f t="shared" si="123"/>
        <v/>
      </c>
      <c r="AC488" s="51" t="str">
        <f>IF(OR(Annex2!Q495="",Annex2!Q495=0),"",Annex2!Q495)</f>
        <v/>
      </c>
      <c r="AD488" s="53"/>
      <c r="AE488" s="54" t="str">
        <f t="shared" si="124"/>
        <v/>
      </c>
      <c r="AF488" s="52" t="str">
        <f>IF(OR(Annex2!R495="",Annex2!R495=0),"",Annex2!R495)</f>
        <v/>
      </c>
      <c r="AG488" s="47" t="str">
        <f>IF(OR(Annex2!S495="",Annex2!S495=0),"",Annex2!S495)</f>
        <v/>
      </c>
      <c r="AH488" s="33"/>
      <c r="AI488" s="33" t="str">
        <f t="shared" si="125"/>
        <v/>
      </c>
      <c r="AJ488" s="51" t="str">
        <f>IF(OR(Annex2!T495="",Annex2!T495=0),"",Annex2!T495)</f>
        <v/>
      </c>
      <c r="AK488" s="53"/>
      <c r="AL488" s="54" t="str">
        <f t="shared" si="126"/>
        <v/>
      </c>
      <c r="AM488" s="47" t="str">
        <f>IF(OR(Annex2!U495="",Annex2!U495="N/A",Annex2!U495=" "),"",Annex2!U495)</f>
        <v/>
      </c>
      <c r="AN488" s="33"/>
      <c r="AO488" s="33" t="str">
        <f t="shared" si="127"/>
        <v/>
      </c>
      <c r="AP488" s="33"/>
      <c r="AQ488" s="51" t="str">
        <f>IF(OR(Annex2!V495="",Annex2!V495=0),"",Annex2!V495)</f>
        <v/>
      </c>
      <c r="AR488" s="53"/>
      <c r="AS488" s="54" t="str">
        <f t="shared" si="128"/>
        <v/>
      </c>
      <c r="AT488" s="71" t="str">
        <f>IF(OR(Annex2!W495="",Annex2!W495=0),"",Annex2!W495)</f>
        <v/>
      </c>
      <c r="AU488" s="48" t="str">
        <f>IF(Annex2!X495&lt;&gt;"Yes","",Annex2!X495)</f>
        <v/>
      </c>
      <c r="AV488" s="33"/>
      <c r="AW488" s="73" t="str">
        <f t="shared" si="129"/>
        <v/>
      </c>
      <c r="AX488" s="50" t="str">
        <f>IF(Annex2!Y495&lt;&gt;"Yes","",Annex2!Y495)</f>
        <v/>
      </c>
      <c r="AY488" s="53"/>
      <c r="AZ488" s="54" t="str">
        <f t="shared" si="130"/>
        <v/>
      </c>
      <c r="BA488" s="48" t="str">
        <f>IF(OR(Annex2!Z495=" ",Annex2!Z495=""),"","Yes")</f>
        <v/>
      </c>
      <c r="BB488" s="33"/>
      <c r="BC488" s="73" t="str">
        <f t="shared" si="131"/>
        <v/>
      </c>
      <c r="BD488" s="33"/>
      <c r="BE488" s="56"/>
    </row>
    <row r="489" spans="1:57">
      <c r="A489" s="45" t="str">
        <f>IF(OR(Annex2!B496="",Annex2!E496=0),"",Annex2!B496)</f>
        <v/>
      </c>
      <c r="B489" s="45" t="str">
        <f>IF(OR(Annex2!D496="",Annex2!D496=0),"",Annex2!D496)</f>
        <v/>
      </c>
      <c r="C489" s="45" t="str">
        <f>IF(Annex2!E496="","",Annex2!E496)</f>
        <v/>
      </c>
      <c r="D489" s="46" t="str">
        <f>IF(Annex2!F496="","",Annex2!F496)</f>
        <v/>
      </c>
      <c r="E489" s="47" t="str">
        <f>IF(OR(Annex2!H496="",Annex2!H496=0),"",Annex2!H496)</f>
        <v/>
      </c>
      <c r="F489" s="33"/>
      <c r="G489" s="34" t="str">
        <f t="shared" si="117"/>
        <v/>
      </c>
      <c r="H489" s="33"/>
      <c r="I489" s="49" t="str">
        <f>IF(OR(Annex2!I496="",Annex2!I496=0),"",Annex2!I496)</f>
        <v/>
      </c>
      <c r="J489" s="53"/>
      <c r="K489" s="54" t="str">
        <f t="shared" si="118"/>
        <v/>
      </c>
      <c r="L489" s="52" t="str">
        <f>IF(OR(Annex2!J496="",Annex2!J496=0),"",Annex2!J496)</f>
        <v/>
      </c>
      <c r="M489" s="52" t="str">
        <f>IF(OR(Annex2!K496="",Annex2!K496=0),"",Annex2!K496)</f>
        <v/>
      </c>
      <c r="N489" s="48" t="str">
        <f>IF(OR(Annex2!L496="",Annex2!L496="N/A"),"",Annex2!L496)</f>
        <v/>
      </c>
      <c r="O489" s="33"/>
      <c r="P489" s="34" t="str">
        <f t="shared" si="119"/>
        <v/>
      </c>
      <c r="Q489" s="52" t="str">
        <f>IF(OR(Annex2!M496="",Annex2!M496=" "),"","Yes")</f>
        <v/>
      </c>
      <c r="R489" s="53"/>
      <c r="S489" s="54" t="str">
        <f t="shared" si="120"/>
        <v/>
      </c>
      <c r="T489" s="48" t="str">
        <f>IF(OR(Annex2!N496="",Annex2!N496=" "),"",Annex2!N496)</f>
        <v/>
      </c>
      <c r="U489" s="33"/>
      <c r="V489" s="34" t="str">
        <f t="shared" si="121"/>
        <v/>
      </c>
      <c r="W489" s="50" t="str">
        <f>IF(OR(Annex2!O496="",Annex2!O496="N/A",Annex2!O496=" "),"",Annex2!O496)</f>
        <v/>
      </c>
      <c r="X489" s="53"/>
      <c r="Y489" s="54" t="str">
        <f t="shared" si="122"/>
        <v/>
      </c>
      <c r="Z489" s="48" t="str">
        <f>IF(OR(Annex2!P496="",Annex2!P496="N/A",Annex2!P496=" "),"",Annex2!P496)</f>
        <v/>
      </c>
      <c r="AA489" s="33"/>
      <c r="AB489" s="34" t="str">
        <f t="shared" si="123"/>
        <v/>
      </c>
      <c r="AC489" s="51" t="str">
        <f>IF(OR(Annex2!Q496="",Annex2!Q496=0),"",Annex2!Q496)</f>
        <v/>
      </c>
      <c r="AD489" s="53"/>
      <c r="AE489" s="54" t="str">
        <f t="shared" si="124"/>
        <v/>
      </c>
      <c r="AF489" s="52" t="str">
        <f>IF(OR(Annex2!R496="",Annex2!R496=0),"",Annex2!R496)</f>
        <v/>
      </c>
      <c r="AG489" s="47" t="str">
        <f>IF(OR(Annex2!S496="",Annex2!S496=0),"",Annex2!S496)</f>
        <v/>
      </c>
      <c r="AH489" s="33"/>
      <c r="AI489" s="33" t="str">
        <f t="shared" si="125"/>
        <v/>
      </c>
      <c r="AJ489" s="51" t="str">
        <f>IF(OR(Annex2!T496="",Annex2!T496=0),"",Annex2!T496)</f>
        <v/>
      </c>
      <c r="AK489" s="53"/>
      <c r="AL489" s="54" t="str">
        <f t="shared" si="126"/>
        <v/>
      </c>
      <c r="AM489" s="47" t="str">
        <f>IF(OR(Annex2!U496="",Annex2!U496="N/A",Annex2!U496=" "),"",Annex2!U496)</f>
        <v/>
      </c>
      <c r="AN489" s="33"/>
      <c r="AO489" s="33" t="str">
        <f t="shared" si="127"/>
        <v/>
      </c>
      <c r="AP489" s="33"/>
      <c r="AQ489" s="51" t="str">
        <f>IF(OR(Annex2!V496="",Annex2!V496=0),"",Annex2!V496)</f>
        <v/>
      </c>
      <c r="AR489" s="53"/>
      <c r="AS489" s="54" t="str">
        <f t="shared" si="128"/>
        <v/>
      </c>
      <c r="AT489" s="71" t="str">
        <f>IF(OR(Annex2!W496="",Annex2!W496=0),"",Annex2!W496)</f>
        <v/>
      </c>
      <c r="AU489" s="48" t="str">
        <f>IF(Annex2!X496&lt;&gt;"Yes","",Annex2!X496)</f>
        <v/>
      </c>
      <c r="AV489" s="33"/>
      <c r="AW489" s="73" t="str">
        <f t="shared" si="129"/>
        <v/>
      </c>
      <c r="AX489" s="50" t="str">
        <f>IF(Annex2!Y496&lt;&gt;"Yes","",Annex2!Y496)</f>
        <v/>
      </c>
      <c r="AY489" s="53"/>
      <c r="AZ489" s="54" t="str">
        <f t="shared" si="130"/>
        <v/>
      </c>
      <c r="BA489" s="48" t="str">
        <f>IF(OR(Annex2!Z496=" ",Annex2!Z496=""),"","Yes")</f>
        <v/>
      </c>
      <c r="BB489" s="33"/>
      <c r="BC489" s="73" t="str">
        <f t="shared" si="131"/>
        <v/>
      </c>
      <c r="BD489" s="33"/>
      <c r="BE489" s="56"/>
    </row>
    <row r="490" spans="1:57">
      <c r="A490" s="45" t="str">
        <f>IF(OR(Annex2!B497="",Annex2!E497=0),"",Annex2!B497)</f>
        <v/>
      </c>
      <c r="B490" s="45" t="str">
        <f>IF(OR(Annex2!D497="",Annex2!D497=0),"",Annex2!D497)</f>
        <v/>
      </c>
      <c r="C490" s="45" t="str">
        <f>IF(Annex2!E497="","",Annex2!E497)</f>
        <v/>
      </c>
      <c r="D490" s="46" t="str">
        <f>IF(Annex2!F497="","",Annex2!F497)</f>
        <v/>
      </c>
      <c r="E490" s="47" t="str">
        <f>IF(OR(Annex2!H497="",Annex2!H497=0),"",Annex2!H497)</f>
        <v/>
      </c>
      <c r="F490" s="33"/>
      <c r="G490" s="34" t="str">
        <f t="shared" si="117"/>
        <v/>
      </c>
      <c r="H490" s="33"/>
      <c r="I490" s="49" t="str">
        <f>IF(OR(Annex2!I497="",Annex2!I497=0),"",Annex2!I497)</f>
        <v/>
      </c>
      <c r="J490" s="53"/>
      <c r="K490" s="54" t="str">
        <f t="shared" si="118"/>
        <v/>
      </c>
      <c r="L490" s="52" t="str">
        <f>IF(OR(Annex2!J497="",Annex2!J497=0),"",Annex2!J497)</f>
        <v/>
      </c>
      <c r="M490" s="52" t="str">
        <f>IF(OR(Annex2!K497="",Annex2!K497=0),"",Annex2!K497)</f>
        <v/>
      </c>
      <c r="N490" s="48" t="str">
        <f>IF(OR(Annex2!L497="",Annex2!L497="N/A"),"",Annex2!L497)</f>
        <v/>
      </c>
      <c r="O490" s="33"/>
      <c r="P490" s="34" t="str">
        <f t="shared" si="119"/>
        <v/>
      </c>
      <c r="Q490" s="52" t="str">
        <f>IF(OR(Annex2!M497="",Annex2!M497=" "),"","Yes")</f>
        <v/>
      </c>
      <c r="R490" s="53"/>
      <c r="S490" s="54" t="str">
        <f t="shared" si="120"/>
        <v/>
      </c>
      <c r="T490" s="48" t="str">
        <f>IF(OR(Annex2!N497="",Annex2!N497=" "),"",Annex2!N497)</f>
        <v/>
      </c>
      <c r="U490" s="33"/>
      <c r="V490" s="34" t="str">
        <f t="shared" si="121"/>
        <v/>
      </c>
      <c r="W490" s="50" t="str">
        <f>IF(OR(Annex2!O497="",Annex2!O497="N/A",Annex2!O497=" "),"",Annex2!O497)</f>
        <v/>
      </c>
      <c r="X490" s="53"/>
      <c r="Y490" s="54" t="str">
        <f t="shared" si="122"/>
        <v/>
      </c>
      <c r="Z490" s="48" t="str">
        <f>IF(OR(Annex2!P497="",Annex2!P497="N/A",Annex2!P497=" "),"",Annex2!P497)</f>
        <v/>
      </c>
      <c r="AA490" s="33"/>
      <c r="AB490" s="34" t="str">
        <f t="shared" si="123"/>
        <v/>
      </c>
      <c r="AC490" s="51" t="str">
        <f>IF(OR(Annex2!Q497="",Annex2!Q497=0),"",Annex2!Q497)</f>
        <v/>
      </c>
      <c r="AD490" s="53"/>
      <c r="AE490" s="54" t="str">
        <f t="shared" si="124"/>
        <v/>
      </c>
      <c r="AF490" s="52" t="str">
        <f>IF(OR(Annex2!R497="",Annex2!R497=0),"",Annex2!R497)</f>
        <v/>
      </c>
      <c r="AG490" s="47" t="str">
        <f>IF(OR(Annex2!S497="",Annex2!S497=0),"",Annex2!S497)</f>
        <v/>
      </c>
      <c r="AH490" s="33"/>
      <c r="AI490" s="33" t="str">
        <f t="shared" si="125"/>
        <v/>
      </c>
      <c r="AJ490" s="51" t="str">
        <f>IF(OR(Annex2!T497="",Annex2!T497=0),"",Annex2!T497)</f>
        <v/>
      </c>
      <c r="AK490" s="53"/>
      <c r="AL490" s="54" t="str">
        <f t="shared" si="126"/>
        <v/>
      </c>
      <c r="AM490" s="47" t="str">
        <f>IF(OR(Annex2!U497="",Annex2!U497="N/A",Annex2!U497=" "),"",Annex2!U497)</f>
        <v/>
      </c>
      <c r="AN490" s="33"/>
      <c r="AO490" s="33" t="str">
        <f t="shared" si="127"/>
        <v/>
      </c>
      <c r="AP490" s="33"/>
      <c r="AQ490" s="51" t="str">
        <f>IF(OR(Annex2!V497="",Annex2!V497=0),"",Annex2!V497)</f>
        <v/>
      </c>
      <c r="AR490" s="53"/>
      <c r="AS490" s="54" t="str">
        <f t="shared" si="128"/>
        <v/>
      </c>
      <c r="AT490" s="71" t="str">
        <f>IF(OR(Annex2!W497="",Annex2!W497=0),"",Annex2!W497)</f>
        <v/>
      </c>
      <c r="AU490" s="48" t="str">
        <f>IF(Annex2!X497&lt;&gt;"Yes","",Annex2!X497)</f>
        <v/>
      </c>
      <c r="AV490" s="33"/>
      <c r="AW490" s="73" t="str">
        <f t="shared" si="129"/>
        <v/>
      </c>
      <c r="AX490" s="50" t="str">
        <f>IF(Annex2!Y497&lt;&gt;"Yes","",Annex2!Y497)</f>
        <v/>
      </c>
      <c r="AY490" s="53"/>
      <c r="AZ490" s="54" t="str">
        <f t="shared" si="130"/>
        <v/>
      </c>
      <c r="BA490" s="48" t="str">
        <f>IF(OR(Annex2!Z497=" ",Annex2!Z497=""),"","Yes")</f>
        <v/>
      </c>
      <c r="BB490" s="33"/>
      <c r="BC490" s="73" t="str">
        <f t="shared" si="131"/>
        <v/>
      </c>
      <c r="BD490" s="33"/>
      <c r="BE490" s="56"/>
    </row>
    <row r="491" spans="1:57">
      <c r="A491" s="45" t="str">
        <f>IF(OR(Annex2!B498="",Annex2!E498=0),"",Annex2!B498)</f>
        <v/>
      </c>
      <c r="B491" s="45" t="str">
        <f>IF(OR(Annex2!D498="",Annex2!D498=0),"",Annex2!D498)</f>
        <v/>
      </c>
      <c r="C491" s="45" t="str">
        <f>IF(Annex2!E498="","",Annex2!E498)</f>
        <v/>
      </c>
      <c r="D491" s="46" t="str">
        <f>IF(Annex2!F498="","",Annex2!F498)</f>
        <v/>
      </c>
      <c r="E491" s="47" t="str">
        <f>IF(OR(Annex2!H498="",Annex2!H498=0),"",Annex2!H498)</f>
        <v/>
      </c>
      <c r="F491" s="33"/>
      <c r="G491" s="34" t="str">
        <f t="shared" si="117"/>
        <v/>
      </c>
      <c r="H491" s="33"/>
      <c r="I491" s="49" t="str">
        <f>IF(OR(Annex2!I498="",Annex2!I498=0),"",Annex2!I498)</f>
        <v/>
      </c>
      <c r="J491" s="53"/>
      <c r="K491" s="54" t="str">
        <f t="shared" si="118"/>
        <v/>
      </c>
      <c r="L491" s="52" t="str">
        <f>IF(OR(Annex2!J498="",Annex2!J498=0),"",Annex2!J498)</f>
        <v/>
      </c>
      <c r="M491" s="52" t="str">
        <f>IF(OR(Annex2!K498="",Annex2!K498=0),"",Annex2!K498)</f>
        <v/>
      </c>
      <c r="N491" s="48" t="str">
        <f>IF(OR(Annex2!L498="",Annex2!L498="N/A"),"",Annex2!L498)</f>
        <v/>
      </c>
      <c r="O491" s="33"/>
      <c r="P491" s="34" t="str">
        <f t="shared" si="119"/>
        <v/>
      </c>
      <c r="Q491" s="52" t="str">
        <f>IF(OR(Annex2!M498="",Annex2!M498=" "),"","Yes")</f>
        <v/>
      </c>
      <c r="R491" s="53"/>
      <c r="S491" s="54" t="str">
        <f t="shared" si="120"/>
        <v/>
      </c>
      <c r="T491" s="48" t="str">
        <f>IF(OR(Annex2!N498="",Annex2!N498=" "),"",Annex2!N498)</f>
        <v/>
      </c>
      <c r="U491" s="33"/>
      <c r="V491" s="34" t="str">
        <f t="shared" si="121"/>
        <v/>
      </c>
      <c r="W491" s="50" t="str">
        <f>IF(OR(Annex2!O498="",Annex2!O498="N/A",Annex2!O498=" "),"",Annex2!O498)</f>
        <v/>
      </c>
      <c r="X491" s="53"/>
      <c r="Y491" s="54" t="str">
        <f t="shared" si="122"/>
        <v/>
      </c>
      <c r="Z491" s="48" t="str">
        <f>IF(OR(Annex2!P498="",Annex2!P498="N/A",Annex2!P498=" "),"",Annex2!P498)</f>
        <v/>
      </c>
      <c r="AA491" s="33"/>
      <c r="AB491" s="34" t="str">
        <f t="shared" si="123"/>
        <v/>
      </c>
      <c r="AC491" s="51" t="str">
        <f>IF(OR(Annex2!Q498="",Annex2!Q498=0),"",Annex2!Q498)</f>
        <v/>
      </c>
      <c r="AD491" s="53"/>
      <c r="AE491" s="54" t="str">
        <f t="shared" si="124"/>
        <v/>
      </c>
      <c r="AF491" s="52" t="str">
        <f>IF(OR(Annex2!R498="",Annex2!R498=0),"",Annex2!R498)</f>
        <v/>
      </c>
      <c r="AG491" s="47" t="str">
        <f>IF(OR(Annex2!S498="",Annex2!S498=0),"",Annex2!S498)</f>
        <v/>
      </c>
      <c r="AH491" s="33"/>
      <c r="AI491" s="33" t="str">
        <f t="shared" si="125"/>
        <v/>
      </c>
      <c r="AJ491" s="51" t="str">
        <f>IF(OR(Annex2!T498="",Annex2!T498=0),"",Annex2!T498)</f>
        <v/>
      </c>
      <c r="AK491" s="53"/>
      <c r="AL491" s="54" t="str">
        <f t="shared" si="126"/>
        <v/>
      </c>
      <c r="AM491" s="47" t="str">
        <f>IF(OR(Annex2!U498="",Annex2!U498="N/A",Annex2!U498=" "),"",Annex2!U498)</f>
        <v/>
      </c>
      <c r="AN491" s="33"/>
      <c r="AO491" s="33" t="str">
        <f t="shared" si="127"/>
        <v/>
      </c>
      <c r="AP491" s="33"/>
      <c r="AQ491" s="51" t="str">
        <f>IF(OR(Annex2!V498="",Annex2!V498=0),"",Annex2!V498)</f>
        <v/>
      </c>
      <c r="AR491" s="53"/>
      <c r="AS491" s="54" t="str">
        <f t="shared" si="128"/>
        <v/>
      </c>
      <c r="AT491" s="71" t="str">
        <f>IF(OR(Annex2!W498="",Annex2!W498=0),"",Annex2!W498)</f>
        <v/>
      </c>
      <c r="AU491" s="48" t="str">
        <f>IF(Annex2!X498&lt;&gt;"Yes","",Annex2!X498)</f>
        <v/>
      </c>
      <c r="AV491" s="33"/>
      <c r="AW491" s="73" t="str">
        <f t="shared" si="129"/>
        <v/>
      </c>
      <c r="AX491" s="50" t="str">
        <f>IF(Annex2!Y498&lt;&gt;"Yes","",Annex2!Y498)</f>
        <v/>
      </c>
      <c r="AY491" s="53"/>
      <c r="AZ491" s="54" t="str">
        <f t="shared" si="130"/>
        <v/>
      </c>
      <c r="BA491" s="48" t="str">
        <f>IF(OR(Annex2!Z498=" ",Annex2!Z498=""),"","Yes")</f>
        <v/>
      </c>
      <c r="BB491" s="33"/>
      <c r="BC491" s="73" t="str">
        <f t="shared" si="131"/>
        <v/>
      </c>
      <c r="BD491" s="33"/>
      <c r="BE491" s="56"/>
    </row>
    <row r="492" spans="1:57">
      <c r="A492" s="45" t="str">
        <f>IF(OR(Annex2!B499="",Annex2!E499=0),"",Annex2!B499)</f>
        <v/>
      </c>
      <c r="B492" s="45" t="str">
        <f>IF(OR(Annex2!D499="",Annex2!D499=0),"",Annex2!D499)</f>
        <v/>
      </c>
      <c r="C492" s="45" t="str">
        <f>IF(Annex2!E499="","",Annex2!E499)</f>
        <v/>
      </c>
      <c r="D492" s="46" t="str">
        <f>IF(Annex2!F499="","",Annex2!F499)</f>
        <v/>
      </c>
      <c r="E492" s="47" t="str">
        <f>IF(OR(Annex2!H499="",Annex2!H499=0),"",Annex2!H499)</f>
        <v/>
      </c>
      <c r="F492" s="33"/>
      <c r="G492" s="34" t="str">
        <f t="shared" si="117"/>
        <v/>
      </c>
      <c r="H492" s="33"/>
      <c r="I492" s="49" t="str">
        <f>IF(OR(Annex2!I499="",Annex2!I499=0),"",Annex2!I499)</f>
        <v/>
      </c>
      <c r="J492" s="53"/>
      <c r="K492" s="54" t="str">
        <f t="shared" si="118"/>
        <v/>
      </c>
      <c r="L492" s="52" t="str">
        <f>IF(OR(Annex2!J499="",Annex2!J499=0),"",Annex2!J499)</f>
        <v/>
      </c>
      <c r="M492" s="52" t="str">
        <f>IF(OR(Annex2!K499="",Annex2!K499=0),"",Annex2!K499)</f>
        <v/>
      </c>
      <c r="N492" s="48" t="str">
        <f>IF(OR(Annex2!L499="",Annex2!L499="N/A"),"",Annex2!L499)</f>
        <v/>
      </c>
      <c r="O492" s="33"/>
      <c r="P492" s="34" t="str">
        <f t="shared" si="119"/>
        <v/>
      </c>
      <c r="Q492" s="52" t="str">
        <f>IF(OR(Annex2!M499="",Annex2!M499=" "),"","Yes")</f>
        <v/>
      </c>
      <c r="R492" s="53"/>
      <c r="S492" s="54" t="str">
        <f t="shared" si="120"/>
        <v/>
      </c>
      <c r="T492" s="48" t="str">
        <f>IF(OR(Annex2!N499="",Annex2!N499=" "),"",Annex2!N499)</f>
        <v/>
      </c>
      <c r="U492" s="33"/>
      <c r="V492" s="34" t="str">
        <f t="shared" si="121"/>
        <v/>
      </c>
      <c r="W492" s="50" t="str">
        <f>IF(OR(Annex2!O499="",Annex2!O499="N/A",Annex2!O499=" "),"",Annex2!O499)</f>
        <v/>
      </c>
      <c r="X492" s="53"/>
      <c r="Y492" s="54" t="str">
        <f t="shared" si="122"/>
        <v/>
      </c>
      <c r="Z492" s="48" t="str">
        <f>IF(OR(Annex2!P499="",Annex2!P499="N/A",Annex2!P499=" "),"",Annex2!P499)</f>
        <v/>
      </c>
      <c r="AA492" s="33"/>
      <c r="AB492" s="34" t="str">
        <f t="shared" si="123"/>
        <v/>
      </c>
      <c r="AC492" s="51" t="str">
        <f>IF(OR(Annex2!Q499="",Annex2!Q499=0),"",Annex2!Q499)</f>
        <v/>
      </c>
      <c r="AD492" s="53"/>
      <c r="AE492" s="54" t="str">
        <f t="shared" si="124"/>
        <v/>
      </c>
      <c r="AF492" s="52" t="str">
        <f>IF(OR(Annex2!R499="",Annex2!R499=0),"",Annex2!R499)</f>
        <v/>
      </c>
      <c r="AG492" s="47" t="str">
        <f>IF(OR(Annex2!S499="",Annex2!S499=0),"",Annex2!S499)</f>
        <v/>
      </c>
      <c r="AH492" s="33"/>
      <c r="AI492" s="33" t="str">
        <f t="shared" si="125"/>
        <v/>
      </c>
      <c r="AJ492" s="51" t="str">
        <f>IF(OR(Annex2!T499="",Annex2!T499=0),"",Annex2!T499)</f>
        <v/>
      </c>
      <c r="AK492" s="53"/>
      <c r="AL492" s="54" t="str">
        <f t="shared" si="126"/>
        <v/>
      </c>
      <c r="AM492" s="47" t="str">
        <f>IF(OR(Annex2!U499="",Annex2!U499="N/A",Annex2!U499=" "),"",Annex2!U499)</f>
        <v/>
      </c>
      <c r="AN492" s="33"/>
      <c r="AO492" s="33" t="str">
        <f t="shared" si="127"/>
        <v/>
      </c>
      <c r="AP492" s="33"/>
      <c r="AQ492" s="51" t="str">
        <f>IF(OR(Annex2!V499="",Annex2!V499=0),"",Annex2!V499)</f>
        <v/>
      </c>
      <c r="AR492" s="53"/>
      <c r="AS492" s="54" t="str">
        <f t="shared" si="128"/>
        <v/>
      </c>
      <c r="AT492" s="71" t="str">
        <f>IF(OR(Annex2!W499="",Annex2!W499=0),"",Annex2!W499)</f>
        <v/>
      </c>
      <c r="AU492" s="48" t="str">
        <f>IF(Annex2!X499&lt;&gt;"Yes","",Annex2!X499)</f>
        <v/>
      </c>
      <c r="AV492" s="33"/>
      <c r="AW492" s="73" t="str">
        <f t="shared" si="129"/>
        <v/>
      </c>
      <c r="AX492" s="50" t="str">
        <f>IF(Annex2!Y499&lt;&gt;"Yes","",Annex2!Y499)</f>
        <v/>
      </c>
      <c r="AY492" s="53"/>
      <c r="AZ492" s="54" t="str">
        <f t="shared" si="130"/>
        <v/>
      </c>
      <c r="BA492" s="48" t="str">
        <f>IF(OR(Annex2!Z499=" ",Annex2!Z499=""),"","Yes")</f>
        <v/>
      </c>
      <c r="BB492" s="33"/>
      <c r="BC492" s="73" t="str">
        <f t="shared" si="131"/>
        <v/>
      </c>
      <c r="BD492" s="33"/>
      <c r="BE492" s="56"/>
    </row>
    <row r="493" spans="1:57">
      <c r="A493" s="45" t="str">
        <f>IF(OR(Annex2!B500="",Annex2!E500=0),"",Annex2!B500)</f>
        <v/>
      </c>
      <c r="B493" s="45" t="str">
        <f>IF(OR(Annex2!D500="",Annex2!D500=0),"",Annex2!D500)</f>
        <v/>
      </c>
      <c r="C493" s="45" t="str">
        <f>IF(Annex2!E500="","",Annex2!E500)</f>
        <v/>
      </c>
      <c r="D493" s="46" t="str">
        <f>IF(Annex2!F500="","",Annex2!F500)</f>
        <v/>
      </c>
      <c r="E493" s="47" t="str">
        <f>IF(OR(Annex2!H500="",Annex2!H500=0),"",Annex2!H500)</f>
        <v/>
      </c>
      <c r="F493" s="33"/>
      <c r="G493" s="34" t="str">
        <f t="shared" si="117"/>
        <v/>
      </c>
      <c r="H493" s="33"/>
      <c r="I493" s="49" t="str">
        <f>IF(OR(Annex2!I500="",Annex2!I500=0),"",Annex2!I500)</f>
        <v/>
      </c>
      <c r="J493" s="53"/>
      <c r="K493" s="54" t="str">
        <f t="shared" si="118"/>
        <v/>
      </c>
      <c r="L493" s="52" t="str">
        <f>IF(OR(Annex2!J500="",Annex2!J500=0),"",Annex2!J500)</f>
        <v/>
      </c>
      <c r="M493" s="52" t="str">
        <f>IF(OR(Annex2!K500="",Annex2!K500=0),"",Annex2!K500)</f>
        <v/>
      </c>
      <c r="N493" s="48" t="str">
        <f>IF(OR(Annex2!L500="",Annex2!L500="N/A"),"",Annex2!L500)</f>
        <v/>
      </c>
      <c r="O493" s="33"/>
      <c r="P493" s="34" t="str">
        <f t="shared" si="119"/>
        <v/>
      </c>
      <c r="Q493" s="52" t="str">
        <f>IF(OR(Annex2!M500="",Annex2!M500=" "),"","Yes")</f>
        <v/>
      </c>
      <c r="R493" s="53"/>
      <c r="S493" s="54" t="str">
        <f t="shared" si="120"/>
        <v/>
      </c>
      <c r="T493" s="48" t="str">
        <f>IF(OR(Annex2!N500="",Annex2!N500=" "),"",Annex2!N500)</f>
        <v/>
      </c>
      <c r="U493" s="33"/>
      <c r="V493" s="34" t="str">
        <f t="shared" si="121"/>
        <v/>
      </c>
      <c r="W493" s="50" t="str">
        <f>IF(OR(Annex2!O500="",Annex2!O500="N/A",Annex2!O500=" "),"",Annex2!O500)</f>
        <v/>
      </c>
      <c r="X493" s="53"/>
      <c r="Y493" s="54" t="str">
        <f t="shared" si="122"/>
        <v/>
      </c>
      <c r="Z493" s="48" t="str">
        <f>IF(OR(Annex2!P500="",Annex2!P500="N/A",Annex2!P500=" "),"",Annex2!P500)</f>
        <v/>
      </c>
      <c r="AA493" s="33"/>
      <c r="AB493" s="34" t="str">
        <f t="shared" si="123"/>
        <v/>
      </c>
      <c r="AC493" s="51" t="str">
        <f>IF(OR(Annex2!Q500="",Annex2!Q500=0),"",Annex2!Q500)</f>
        <v/>
      </c>
      <c r="AD493" s="53"/>
      <c r="AE493" s="54" t="str">
        <f t="shared" si="124"/>
        <v/>
      </c>
      <c r="AF493" s="52" t="str">
        <f>IF(OR(Annex2!R500="",Annex2!R500=0),"",Annex2!R500)</f>
        <v/>
      </c>
      <c r="AG493" s="47" t="str">
        <f>IF(OR(Annex2!S500="",Annex2!S500=0),"",Annex2!S500)</f>
        <v/>
      </c>
      <c r="AH493" s="33"/>
      <c r="AI493" s="33" t="str">
        <f t="shared" si="125"/>
        <v/>
      </c>
      <c r="AJ493" s="51" t="str">
        <f>IF(OR(Annex2!T500="",Annex2!T500=0),"",Annex2!T500)</f>
        <v/>
      </c>
      <c r="AK493" s="53"/>
      <c r="AL493" s="54" t="str">
        <f t="shared" si="126"/>
        <v/>
      </c>
      <c r="AM493" s="47" t="str">
        <f>IF(OR(Annex2!U500="",Annex2!U500="N/A",Annex2!U500=" "),"",Annex2!U500)</f>
        <v/>
      </c>
      <c r="AN493" s="33"/>
      <c r="AO493" s="33" t="str">
        <f t="shared" si="127"/>
        <v/>
      </c>
      <c r="AP493" s="33"/>
      <c r="AQ493" s="51" t="str">
        <f>IF(OR(Annex2!V500="",Annex2!V500=0),"",Annex2!V500)</f>
        <v/>
      </c>
      <c r="AR493" s="53"/>
      <c r="AS493" s="54" t="str">
        <f t="shared" si="128"/>
        <v/>
      </c>
      <c r="AT493" s="71" t="str">
        <f>IF(OR(Annex2!W500="",Annex2!W500=0),"",Annex2!W500)</f>
        <v/>
      </c>
      <c r="AU493" s="48" t="str">
        <f>IF(Annex2!X500&lt;&gt;"Yes","",Annex2!X500)</f>
        <v/>
      </c>
      <c r="AV493" s="33"/>
      <c r="AW493" s="73" t="str">
        <f t="shared" si="129"/>
        <v/>
      </c>
      <c r="AX493" s="50" t="str">
        <f>IF(Annex2!Y500&lt;&gt;"Yes","",Annex2!Y500)</f>
        <v/>
      </c>
      <c r="AY493" s="53"/>
      <c r="AZ493" s="54" t="str">
        <f t="shared" si="130"/>
        <v/>
      </c>
      <c r="BA493" s="48" t="str">
        <f>IF(OR(Annex2!Z500=" ",Annex2!Z500=""),"","Yes")</f>
        <v/>
      </c>
      <c r="BB493" s="33"/>
      <c r="BC493" s="73" t="str">
        <f t="shared" si="131"/>
        <v/>
      </c>
      <c r="BD493" s="33"/>
      <c r="BE493" s="56"/>
    </row>
    <row r="494" spans="1:57">
      <c r="A494" s="45" t="str">
        <f>IF(OR(Annex2!B501="",Annex2!E501=0),"",Annex2!B501)</f>
        <v/>
      </c>
      <c r="B494" s="45" t="str">
        <f>IF(OR(Annex2!D501="",Annex2!D501=0),"",Annex2!D501)</f>
        <v/>
      </c>
      <c r="C494" s="45" t="str">
        <f>IF(Annex2!E501="","",Annex2!E501)</f>
        <v/>
      </c>
      <c r="D494" s="46" t="str">
        <f>IF(Annex2!F501="","",Annex2!F501)</f>
        <v/>
      </c>
      <c r="E494" s="47" t="str">
        <f>IF(OR(Annex2!H501="",Annex2!H501=0),"",Annex2!H501)</f>
        <v/>
      </c>
      <c r="F494" s="33"/>
      <c r="G494" s="34" t="str">
        <f t="shared" si="117"/>
        <v/>
      </c>
      <c r="H494" s="33"/>
      <c r="I494" s="49" t="str">
        <f>IF(OR(Annex2!I501="",Annex2!I501=0),"",Annex2!I501)</f>
        <v/>
      </c>
      <c r="J494" s="53"/>
      <c r="K494" s="54" t="str">
        <f t="shared" si="118"/>
        <v/>
      </c>
      <c r="L494" s="52" t="str">
        <f>IF(OR(Annex2!J501="",Annex2!J501=0),"",Annex2!J501)</f>
        <v/>
      </c>
      <c r="M494" s="52" t="str">
        <f>IF(OR(Annex2!K501="",Annex2!K501=0),"",Annex2!K501)</f>
        <v/>
      </c>
      <c r="N494" s="48" t="str">
        <f>IF(OR(Annex2!L501="",Annex2!L501="N/A"),"",Annex2!L501)</f>
        <v/>
      </c>
      <c r="O494" s="33"/>
      <c r="P494" s="34" t="str">
        <f t="shared" si="119"/>
        <v/>
      </c>
      <c r="Q494" s="52" t="str">
        <f>IF(OR(Annex2!M501="",Annex2!M501=" "),"","Yes")</f>
        <v/>
      </c>
      <c r="R494" s="53"/>
      <c r="S494" s="54" t="str">
        <f t="shared" si="120"/>
        <v/>
      </c>
      <c r="T494" s="48" t="str">
        <f>IF(OR(Annex2!N501="",Annex2!N501=" "),"",Annex2!N501)</f>
        <v/>
      </c>
      <c r="U494" s="33"/>
      <c r="V494" s="34" t="str">
        <f t="shared" si="121"/>
        <v/>
      </c>
      <c r="W494" s="50" t="str">
        <f>IF(OR(Annex2!O501="",Annex2!O501="N/A",Annex2!O501=" "),"",Annex2!O501)</f>
        <v/>
      </c>
      <c r="X494" s="53"/>
      <c r="Y494" s="54" t="str">
        <f t="shared" si="122"/>
        <v/>
      </c>
      <c r="Z494" s="48" t="str">
        <f>IF(OR(Annex2!P501="",Annex2!P501="N/A",Annex2!P501=" "),"",Annex2!P501)</f>
        <v/>
      </c>
      <c r="AA494" s="33"/>
      <c r="AB494" s="34" t="str">
        <f t="shared" si="123"/>
        <v/>
      </c>
      <c r="AC494" s="51" t="str">
        <f>IF(OR(Annex2!Q501="",Annex2!Q501=0),"",Annex2!Q501)</f>
        <v/>
      </c>
      <c r="AD494" s="53"/>
      <c r="AE494" s="54" t="str">
        <f t="shared" si="124"/>
        <v/>
      </c>
      <c r="AF494" s="52" t="str">
        <f>IF(OR(Annex2!R501="",Annex2!R501=0),"",Annex2!R501)</f>
        <v/>
      </c>
      <c r="AG494" s="47" t="str">
        <f>IF(OR(Annex2!S501="",Annex2!S501=0),"",Annex2!S501)</f>
        <v/>
      </c>
      <c r="AH494" s="33"/>
      <c r="AI494" s="33" t="str">
        <f t="shared" si="125"/>
        <v/>
      </c>
      <c r="AJ494" s="51" t="str">
        <f>IF(OR(Annex2!T501="",Annex2!T501=0),"",Annex2!T501)</f>
        <v/>
      </c>
      <c r="AK494" s="53"/>
      <c r="AL494" s="54" t="str">
        <f t="shared" si="126"/>
        <v/>
      </c>
      <c r="AM494" s="47" t="str">
        <f>IF(OR(Annex2!U501="",Annex2!U501="N/A",Annex2!U501=" "),"",Annex2!U501)</f>
        <v/>
      </c>
      <c r="AN494" s="33"/>
      <c r="AO494" s="33" t="str">
        <f t="shared" si="127"/>
        <v/>
      </c>
      <c r="AP494" s="33"/>
      <c r="AQ494" s="51" t="str">
        <f>IF(OR(Annex2!V501="",Annex2!V501=0),"",Annex2!V501)</f>
        <v/>
      </c>
      <c r="AR494" s="53"/>
      <c r="AS494" s="54" t="str">
        <f t="shared" si="128"/>
        <v/>
      </c>
      <c r="AT494" s="71" t="str">
        <f>IF(OR(Annex2!W501="",Annex2!W501=0),"",Annex2!W501)</f>
        <v/>
      </c>
      <c r="AU494" s="48" t="str">
        <f>IF(Annex2!X501&lt;&gt;"Yes","",Annex2!X501)</f>
        <v/>
      </c>
      <c r="AV494" s="33"/>
      <c r="AW494" s="73" t="str">
        <f t="shared" si="129"/>
        <v/>
      </c>
      <c r="AX494" s="50" t="str">
        <f>IF(Annex2!Y501&lt;&gt;"Yes","",Annex2!Y501)</f>
        <v/>
      </c>
      <c r="AY494" s="53"/>
      <c r="AZ494" s="54" t="str">
        <f t="shared" si="130"/>
        <v/>
      </c>
      <c r="BA494" s="48" t="str">
        <f>IF(OR(Annex2!Z501=" ",Annex2!Z501=""),"","Yes")</f>
        <v/>
      </c>
      <c r="BB494" s="33"/>
      <c r="BC494" s="73" t="str">
        <f t="shared" si="131"/>
        <v/>
      </c>
      <c r="BD494" s="33"/>
      <c r="BE494" s="56"/>
    </row>
    <row r="495" spans="1:57">
      <c r="A495" s="45" t="str">
        <f>IF(OR(Annex2!B502="",Annex2!E502=0),"",Annex2!B502)</f>
        <v/>
      </c>
      <c r="B495" s="45" t="str">
        <f>IF(OR(Annex2!D502="",Annex2!D502=0),"",Annex2!D502)</f>
        <v/>
      </c>
      <c r="C495" s="45" t="str">
        <f>IF(Annex2!E502="","",Annex2!E502)</f>
        <v/>
      </c>
      <c r="D495" s="46" t="str">
        <f>IF(Annex2!F502="","",Annex2!F502)</f>
        <v/>
      </c>
      <c r="E495" s="47" t="str">
        <f>IF(OR(Annex2!H502="",Annex2!H502=0),"",Annex2!H502)</f>
        <v/>
      </c>
      <c r="F495" s="33"/>
      <c r="G495" s="34" t="str">
        <f t="shared" si="117"/>
        <v/>
      </c>
      <c r="H495" s="33"/>
      <c r="I495" s="49" t="str">
        <f>IF(OR(Annex2!I502="",Annex2!I502=0),"",Annex2!I502)</f>
        <v/>
      </c>
      <c r="J495" s="53"/>
      <c r="K495" s="54" t="str">
        <f t="shared" si="118"/>
        <v/>
      </c>
      <c r="L495" s="52" t="str">
        <f>IF(OR(Annex2!J502="",Annex2!J502=0),"",Annex2!J502)</f>
        <v/>
      </c>
      <c r="M495" s="52" t="str">
        <f>IF(OR(Annex2!K502="",Annex2!K502=0),"",Annex2!K502)</f>
        <v/>
      </c>
      <c r="N495" s="48" t="str">
        <f>IF(OR(Annex2!L502="",Annex2!L502="N/A"),"",Annex2!L502)</f>
        <v/>
      </c>
      <c r="O495" s="33"/>
      <c r="P495" s="34" t="str">
        <f t="shared" si="119"/>
        <v/>
      </c>
      <c r="Q495" s="52" t="str">
        <f>IF(OR(Annex2!M502="",Annex2!M502=" "),"","Yes")</f>
        <v/>
      </c>
      <c r="R495" s="53"/>
      <c r="S495" s="54" t="str">
        <f t="shared" si="120"/>
        <v/>
      </c>
      <c r="T495" s="48" t="str">
        <f>IF(OR(Annex2!N502="",Annex2!N502=" "),"",Annex2!N502)</f>
        <v/>
      </c>
      <c r="U495" s="33"/>
      <c r="V495" s="34" t="str">
        <f t="shared" si="121"/>
        <v/>
      </c>
      <c r="W495" s="50" t="str">
        <f>IF(OR(Annex2!O502="",Annex2!O502="N/A",Annex2!O502=" "),"",Annex2!O502)</f>
        <v/>
      </c>
      <c r="X495" s="53"/>
      <c r="Y495" s="54" t="str">
        <f t="shared" si="122"/>
        <v/>
      </c>
      <c r="Z495" s="48" t="str">
        <f>IF(OR(Annex2!P502="",Annex2!P502="N/A",Annex2!P502=" "),"",Annex2!P502)</f>
        <v/>
      </c>
      <c r="AA495" s="33"/>
      <c r="AB495" s="34" t="str">
        <f t="shared" si="123"/>
        <v/>
      </c>
      <c r="AC495" s="51" t="str">
        <f>IF(OR(Annex2!Q502="",Annex2!Q502=0),"",Annex2!Q502)</f>
        <v/>
      </c>
      <c r="AD495" s="53"/>
      <c r="AE495" s="54" t="str">
        <f t="shared" si="124"/>
        <v/>
      </c>
      <c r="AF495" s="52" t="str">
        <f>IF(OR(Annex2!R502="",Annex2!R502=0),"",Annex2!R502)</f>
        <v/>
      </c>
      <c r="AG495" s="47" t="str">
        <f>IF(OR(Annex2!S502="",Annex2!S502=0),"",Annex2!S502)</f>
        <v/>
      </c>
      <c r="AH495" s="33"/>
      <c r="AI495" s="33" t="str">
        <f t="shared" si="125"/>
        <v/>
      </c>
      <c r="AJ495" s="51" t="str">
        <f>IF(OR(Annex2!T502="",Annex2!T502=0),"",Annex2!T502)</f>
        <v/>
      </c>
      <c r="AK495" s="53"/>
      <c r="AL495" s="54" t="str">
        <f t="shared" si="126"/>
        <v/>
      </c>
      <c r="AM495" s="47" t="str">
        <f>IF(OR(Annex2!U502="",Annex2!U502="N/A",Annex2!U502=" "),"",Annex2!U502)</f>
        <v/>
      </c>
      <c r="AN495" s="33"/>
      <c r="AO495" s="33" t="str">
        <f t="shared" si="127"/>
        <v/>
      </c>
      <c r="AP495" s="33"/>
      <c r="AQ495" s="51" t="str">
        <f>IF(OR(Annex2!V502="",Annex2!V502=0),"",Annex2!V502)</f>
        <v/>
      </c>
      <c r="AR495" s="53"/>
      <c r="AS495" s="54" t="str">
        <f t="shared" si="128"/>
        <v/>
      </c>
      <c r="AT495" s="71" t="str">
        <f>IF(OR(Annex2!W502="",Annex2!W502=0),"",Annex2!W502)</f>
        <v/>
      </c>
      <c r="AU495" s="48" t="str">
        <f>IF(Annex2!X502&lt;&gt;"Yes","",Annex2!X502)</f>
        <v/>
      </c>
      <c r="AV495" s="33"/>
      <c r="AW495" s="73" t="str">
        <f t="shared" si="129"/>
        <v/>
      </c>
      <c r="AX495" s="50" t="str">
        <f>IF(Annex2!Y502&lt;&gt;"Yes","",Annex2!Y502)</f>
        <v/>
      </c>
      <c r="AY495" s="53"/>
      <c r="AZ495" s="54" t="str">
        <f t="shared" si="130"/>
        <v/>
      </c>
      <c r="BA495" s="48" t="str">
        <f>IF(OR(Annex2!Z502=" ",Annex2!Z502=""),"","Yes")</f>
        <v/>
      </c>
      <c r="BB495" s="33"/>
      <c r="BC495" s="73" t="str">
        <f t="shared" si="131"/>
        <v/>
      </c>
      <c r="BD495" s="33"/>
      <c r="BE495" s="56"/>
    </row>
    <row r="496" spans="1:57">
      <c r="A496" s="45" t="str">
        <f>IF(OR(Annex2!B503="",Annex2!E503=0),"",Annex2!B503)</f>
        <v/>
      </c>
      <c r="B496" s="45" t="str">
        <f>IF(OR(Annex2!D503="",Annex2!D503=0),"",Annex2!D503)</f>
        <v/>
      </c>
      <c r="C496" s="45" t="str">
        <f>IF(Annex2!E503="","",Annex2!E503)</f>
        <v/>
      </c>
      <c r="D496" s="46" t="str">
        <f>IF(Annex2!F503="","",Annex2!F503)</f>
        <v/>
      </c>
      <c r="E496" s="47" t="str">
        <f>IF(OR(Annex2!H503="",Annex2!H503=0),"",Annex2!H503)</f>
        <v/>
      </c>
      <c r="F496" s="33"/>
      <c r="G496" s="34" t="str">
        <f t="shared" si="117"/>
        <v/>
      </c>
      <c r="H496" s="33"/>
      <c r="I496" s="49" t="str">
        <f>IF(OR(Annex2!I503="",Annex2!I503=0),"",Annex2!I503)</f>
        <v/>
      </c>
      <c r="J496" s="53"/>
      <c r="K496" s="54" t="str">
        <f t="shared" si="118"/>
        <v/>
      </c>
      <c r="L496" s="52" t="str">
        <f>IF(OR(Annex2!J503="",Annex2!J503=0),"",Annex2!J503)</f>
        <v/>
      </c>
      <c r="M496" s="52" t="str">
        <f>IF(OR(Annex2!K503="",Annex2!K503=0),"",Annex2!K503)</f>
        <v/>
      </c>
      <c r="N496" s="48" t="str">
        <f>IF(OR(Annex2!L503="",Annex2!L503="N/A"),"",Annex2!L503)</f>
        <v/>
      </c>
      <c r="O496" s="33"/>
      <c r="P496" s="34" t="str">
        <f t="shared" si="119"/>
        <v/>
      </c>
      <c r="Q496" s="52" t="str">
        <f>IF(OR(Annex2!M503="",Annex2!M503=" "),"","Yes")</f>
        <v/>
      </c>
      <c r="R496" s="53"/>
      <c r="S496" s="54" t="str">
        <f t="shared" si="120"/>
        <v/>
      </c>
      <c r="T496" s="48" t="str">
        <f>IF(OR(Annex2!N503="",Annex2!N503=" "),"",Annex2!N503)</f>
        <v/>
      </c>
      <c r="U496" s="33"/>
      <c r="V496" s="34" t="str">
        <f t="shared" si="121"/>
        <v/>
      </c>
      <c r="W496" s="50" t="str">
        <f>IF(OR(Annex2!O503="",Annex2!O503="N/A",Annex2!O503=" "),"",Annex2!O503)</f>
        <v/>
      </c>
      <c r="X496" s="53"/>
      <c r="Y496" s="54" t="str">
        <f t="shared" si="122"/>
        <v/>
      </c>
      <c r="Z496" s="48" t="str">
        <f>IF(OR(Annex2!P503="",Annex2!P503="N/A",Annex2!P503=" "),"",Annex2!P503)</f>
        <v/>
      </c>
      <c r="AA496" s="33"/>
      <c r="AB496" s="34" t="str">
        <f t="shared" si="123"/>
        <v/>
      </c>
      <c r="AC496" s="51" t="str">
        <f>IF(OR(Annex2!Q503="",Annex2!Q503=0),"",Annex2!Q503)</f>
        <v/>
      </c>
      <c r="AD496" s="53"/>
      <c r="AE496" s="54" t="str">
        <f t="shared" si="124"/>
        <v/>
      </c>
      <c r="AF496" s="52" t="str">
        <f>IF(OR(Annex2!R503="",Annex2!R503=0),"",Annex2!R503)</f>
        <v/>
      </c>
      <c r="AG496" s="47" t="str">
        <f>IF(OR(Annex2!S503="",Annex2!S503=0),"",Annex2!S503)</f>
        <v/>
      </c>
      <c r="AH496" s="33"/>
      <c r="AI496" s="33" t="str">
        <f t="shared" si="125"/>
        <v/>
      </c>
      <c r="AJ496" s="51" t="str">
        <f>IF(OR(Annex2!T503="",Annex2!T503=0),"",Annex2!T503)</f>
        <v/>
      </c>
      <c r="AK496" s="53"/>
      <c r="AL496" s="54" t="str">
        <f t="shared" si="126"/>
        <v/>
      </c>
      <c r="AM496" s="47" t="str">
        <f>IF(OR(Annex2!U503="",Annex2!U503="N/A",Annex2!U503=" "),"",Annex2!U503)</f>
        <v/>
      </c>
      <c r="AN496" s="33"/>
      <c r="AO496" s="33" t="str">
        <f t="shared" si="127"/>
        <v/>
      </c>
      <c r="AP496" s="33"/>
      <c r="AQ496" s="51" t="str">
        <f>IF(OR(Annex2!V503="",Annex2!V503=0),"",Annex2!V503)</f>
        <v/>
      </c>
      <c r="AR496" s="53"/>
      <c r="AS496" s="54" t="str">
        <f t="shared" si="128"/>
        <v/>
      </c>
      <c r="AT496" s="71" t="str">
        <f>IF(OR(Annex2!W503="",Annex2!W503=0),"",Annex2!W503)</f>
        <v/>
      </c>
      <c r="AU496" s="48" t="str">
        <f>IF(Annex2!X503&lt;&gt;"Yes","",Annex2!X503)</f>
        <v/>
      </c>
      <c r="AV496" s="33"/>
      <c r="AW496" s="73" t="str">
        <f t="shared" si="129"/>
        <v/>
      </c>
      <c r="AX496" s="50" t="str">
        <f>IF(Annex2!Y503&lt;&gt;"Yes","",Annex2!Y503)</f>
        <v/>
      </c>
      <c r="AY496" s="53"/>
      <c r="AZ496" s="54" t="str">
        <f t="shared" si="130"/>
        <v/>
      </c>
      <c r="BA496" s="48" t="str">
        <f>IF(OR(Annex2!Z503=" ",Annex2!Z503=""),"","Yes")</f>
        <v/>
      </c>
      <c r="BB496" s="33"/>
      <c r="BC496" s="73" t="str">
        <f t="shared" si="131"/>
        <v/>
      </c>
      <c r="BD496" s="33"/>
      <c r="BE496" s="56"/>
    </row>
    <row r="497" spans="1:57">
      <c r="A497" s="45" t="str">
        <f>IF(OR(Annex2!B504="",Annex2!E504=0),"",Annex2!B504)</f>
        <v/>
      </c>
      <c r="B497" s="45" t="str">
        <f>IF(OR(Annex2!D504="",Annex2!D504=0),"",Annex2!D504)</f>
        <v/>
      </c>
      <c r="C497" s="45" t="str">
        <f>IF(Annex2!E504="","",Annex2!E504)</f>
        <v/>
      </c>
      <c r="D497" s="46" t="str">
        <f>IF(Annex2!F504="","",Annex2!F504)</f>
        <v/>
      </c>
      <c r="E497" s="47" t="str">
        <f>IF(OR(Annex2!H504="",Annex2!H504=0),"",Annex2!H504)</f>
        <v/>
      </c>
      <c r="F497" s="33"/>
      <c r="G497" s="34" t="str">
        <f t="shared" si="117"/>
        <v/>
      </c>
      <c r="H497" s="33"/>
      <c r="I497" s="49" t="str">
        <f>IF(OR(Annex2!I504="",Annex2!I504=0),"",Annex2!I504)</f>
        <v/>
      </c>
      <c r="J497" s="53"/>
      <c r="K497" s="54" t="str">
        <f t="shared" si="118"/>
        <v/>
      </c>
      <c r="L497" s="52" t="str">
        <f>IF(OR(Annex2!J504="",Annex2!J504=0),"",Annex2!J504)</f>
        <v/>
      </c>
      <c r="M497" s="52" t="str">
        <f>IF(OR(Annex2!K504="",Annex2!K504=0),"",Annex2!K504)</f>
        <v/>
      </c>
      <c r="N497" s="48" t="str">
        <f>IF(OR(Annex2!L504="",Annex2!L504="N/A"),"",Annex2!L504)</f>
        <v/>
      </c>
      <c r="O497" s="33"/>
      <c r="P497" s="34" t="str">
        <f t="shared" si="119"/>
        <v/>
      </c>
      <c r="Q497" s="52" t="str">
        <f>IF(OR(Annex2!M504="",Annex2!M504=" "),"","Yes")</f>
        <v/>
      </c>
      <c r="R497" s="53"/>
      <c r="S497" s="54" t="str">
        <f t="shared" si="120"/>
        <v/>
      </c>
      <c r="T497" s="48" t="str">
        <f>IF(OR(Annex2!N504="",Annex2!N504=" "),"",Annex2!N504)</f>
        <v/>
      </c>
      <c r="U497" s="33"/>
      <c r="V497" s="34" t="str">
        <f t="shared" si="121"/>
        <v/>
      </c>
      <c r="W497" s="50" t="str">
        <f>IF(OR(Annex2!O504="",Annex2!O504="N/A",Annex2!O504=" "),"",Annex2!O504)</f>
        <v/>
      </c>
      <c r="X497" s="53"/>
      <c r="Y497" s="54" t="str">
        <f t="shared" si="122"/>
        <v/>
      </c>
      <c r="Z497" s="48" t="str">
        <f>IF(OR(Annex2!P504="",Annex2!P504="N/A",Annex2!P504=" "),"",Annex2!P504)</f>
        <v/>
      </c>
      <c r="AA497" s="33"/>
      <c r="AB497" s="34" t="str">
        <f t="shared" si="123"/>
        <v/>
      </c>
      <c r="AC497" s="51" t="str">
        <f>IF(OR(Annex2!Q504="",Annex2!Q504=0),"",Annex2!Q504)</f>
        <v/>
      </c>
      <c r="AD497" s="53"/>
      <c r="AE497" s="54" t="str">
        <f t="shared" si="124"/>
        <v/>
      </c>
      <c r="AF497" s="52" t="str">
        <f>IF(OR(Annex2!R504="",Annex2!R504=0),"",Annex2!R504)</f>
        <v/>
      </c>
      <c r="AG497" s="47" t="str">
        <f>IF(OR(Annex2!S504="",Annex2!S504=0),"",Annex2!S504)</f>
        <v/>
      </c>
      <c r="AH497" s="33"/>
      <c r="AI497" s="33" t="str">
        <f t="shared" si="125"/>
        <v/>
      </c>
      <c r="AJ497" s="51" t="str">
        <f>IF(OR(Annex2!T504="",Annex2!T504=0),"",Annex2!T504)</f>
        <v/>
      </c>
      <c r="AK497" s="53"/>
      <c r="AL497" s="54" t="str">
        <f t="shared" si="126"/>
        <v/>
      </c>
      <c r="AM497" s="47" t="str">
        <f>IF(OR(Annex2!U504="",Annex2!U504="N/A",Annex2!U504=" "),"",Annex2!U504)</f>
        <v/>
      </c>
      <c r="AN497" s="33"/>
      <c r="AO497" s="33" t="str">
        <f t="shared" si="127"/>
        <v/>
      </c>
      <c r="AP497" s="33"/>
      <c r="AQ497" s="51" t="str">
        <f>IF(OR(Annex2!V504="",Annex2!V504=0),"",Annex2!V504)</f>
        <v/>
      </c>
      <c r="AR497" s="53"/>
      <c r="AS497" s="54" t="str">
        <f t="shared" si="128"/>
        <v/>
      </c>
      <c r="AT497" s="71" t="str">
        <f>IF(OR(Annex2!W504="",Annex2!W504=0),"",Annex2!W504)</f>
        <v/>
      </c>
      <c r="AU497" s="48" t="str">
        <f>IF(Annex2!X504&lt;&gt;"Yes","",Annex2!X504)</f>
        <v/>
      </c>
      <c r="AV497" s="33"/>
      <c r="AW497" s="73" t="str">
        <f t="shared" si="129"/>
        <v/>
      </c>
      <c r="AX497" s="50" t="str">
        <f>IF(Annex2!Y504&lt;&gt;"Yes","",Annex2!Y504)</f>
        <v/>
      </c>
      <c r="AY497" s="53"/>
      <c r="AZ497" s="54" t="str">
        <f t="shared" si="130"/>
        <v/>
      </c>
      <c r="BA497" s="48" t="str">
        <f>IF(OR(Annex2!Z504=" ",Annex2!Z504=""),"","Yes")</f>
        <v/>
      </c>
      <c r="BB497" s="33"/>
      <c r="BC497" s="73" t="str">
        <f t="shared" si="131"/>
        <v/>
      </c>
      <c r="BD497" s="33"/>
      <c r="BE497" s="56"/>
    </row>
    <row r="498" spans="1:57">
      <c r="A498" s="45" t="str">
        <f>IF(OR(Annex2!B505="",Annex2!E505=0),"",Annex2!B505)</f>
        <v/>
      </c>
      <c r="B498" s="45" t="str">
        <f>IF(OR(Annex2!D505="",Annex2!D505=0),"",Annex2!D505)</f>
        <v/>
      </c>
      <c r="C498" s="45" t="str">
        <f>IF(Annex2!E505="","",Annex2!E505)</f>
        <v/>
      </c>
      <c r="D498" s="46" t="str">
        <f>IF(Annex2!F505="","",Annex2!F505)</f>
        <v/>
      </c>
      <c r="E498" s="47" t="str">
        <f>IF(OR(Annex2!H505="",Annex2!H505=0),"",Annex2!H505)</f>
        <v/>
      </c>
      <c r="F498" s="33"/>
      <c r="G498" s="34" t="str">
        <f t="shared" si="117"/>
        <v/>
      </c>
      <c r="H498" s="33"/>
      <c r="I498" s="49" t="str">
        <f>IF(OR(Annex2!I505="",Annex2!I505=0),"",Annex2!I505)</f>
        <v/>
      </c>
      <c r="J498" s="53"/>
      <c r="K498" s="54" t="str">
        <f t="shared" si="118"/>
        <v/>
      </c>
      <c r="L498" s="52" t="str">
        <f>IF(OR(Annex2!J505="",Annex2!J505=0),"",Annex2!J505)</f>
        <v/>
      </c>
      <c r="M498" s="52" t="str">
        <f>IF(OR(Annex2!K505="",Annex2!K505=0),"",Annex2!K505)</f>
        <v/>
      </c>
      <c r="N498" s="48" t="str">
        <f>IF(OR(Annex2!L505="",Annex2!L505="N/A"),"",Annex2!L505)</f>
        <v/>
      </c>
      <c r="O498" s="33"/>
      <c r="P498" s="34" t="str">
        <f t="shared" si="119"/>
        <v/>
      </c>
      <c r="Q498" s="52" t="str">
        <f>IF(OR(Annex2!M505="",Annex2!M505=" "),"","Yes")</f>
        <v/>
      </c>
      <c r="R498" s="53"/>
      <c r="S498" s="54" t="str">
        <f t="shared" si="120"/>
        <v/>
      </c>
      <c r="T498" s="48" t="str">
        <f>IF(OR(Annex2!N505="",Annex2!N505=" "),"",Annex2!N505)</f>
        <v/>
      </c>
      <c r="U498" s="33"/>
      <c r="V498" s="34" t="str">
        <f t="shared" si="121"/>
        <v/>
      </c>
      <c r="W498" s="50" t="str">
        <f>IF(OR(Annex2!O505="",Annex2!O505="N/A",Annex2!O505=" "),"",Annex2!O505)</f>
        <v/>
      </c>
      <c r="X498" s="53"/>
      <c r="Y498" s="54" t="str">
        <f t="shared" si="122"/>
        <v/>
      </c>
      <c r="Z498" s="48" t="str">
        <f>IF(OR(Annex2!P505="",Annex2!P505="N/A",Annex2!P505=" "),"",Annex2!P505)</f>
        <v/>
      </c>
      <c r="AA498" s="33"/>
      <c r="AB498" s="34" t="str">
        <f t="shared" si="123"/>
        <v/>
      </c>
      <c r="AC498" s="51" t="str">
        <f>IF(OR(Annex2!Q505="",Annex2!Q505=0),"",Annex2!Q505)</f>
        <v/>
      </c>
      <c r="AD498" s="53"/>
      <c r="AE498" s="54" t="str">
        <f t="shared" si="124"/>
        <v/>
      </c>
      <c r="AF498" s="52" t="str">
        <f>IF(OR(Annex2!R505="",Annex2!R505=0),"",Annex2!R505)</f>
        <v/>
      </c>
      <c r="AG498" s="47" t="str">
        <f>IF(OR(Annex2!S505="",Annex2!S505=0),"",Annex2!S505)</f>
        <v/>
      </c>
      <c r="AH498" s="33"/>
      <c r="AI498" s="33" t="str">
        <f t="shared" si="125"/>
        <v/>
      </c>
      <c r="AJ498" s="51" t="str">
        <f>IF(OR(Annex2!T505="",Annex2!T505=0),"",Annex2!T505)</f>
        <v/>
      </c>
      <c r="AK498" s="53"/>
      <c r="AL498" s="54" t="str">
        <f t="shared" si="126"/>
        <v/>
      </c>
      <c r="AM498" s="47" t="str">
        <f>IF(OR(Annex2!U505="",Annex2!U505="N/A",Annex2!U505=" "),"",Annex2!U505)</f>
        <v/>
      </c>
      <c r="AN498" s="33"/>
      <c r="AO498" s="33" t="str">
        <f t="shared" si="127"/>
        <v/>
      </c>
      <c r="AP498" s="33"/>
      <c r="AQ498" s="51" t="str">
        <f>IF(OR(Annex2!V505="",Annex2!V505=0),"",Annex2!V505)</f>
        <v/>
      </c>
      <c r="AR498" s="53"/>
      <c r="AS498" s="54" t="str">
        <f t="shared" si="128"/>
        <v/>
      </c>
      <c r="AT498" s="71" t="str">
        <f>IF(OR(Annex2!W505="",Annex2!W505=0),"",Annex2!W505)</f>
        <v/>
      </c>
      <c r="AU498" s="48" t="str">
        <f>IF(Annex2!X505&lt;&gt;"Yes","",Annex2!X505)</f>
        <v/>
      </c>
      <c r="AV498" s="33"/>
      <c r="AW498" s="73" t="str">
        <f t="shared" si="129"/>
        <v/>
      </c>
      <c r="AX498" s="50" t="str">
        <f>IF(Annex2!Y505&lt;&gt;"Yes","",Annex2!Y505)</f>
        <v/>
      </c>
      <c r="AY498" s="53"/>
      <c r="AZ498" s="54" t="str">
        <f t="shared" si="130"/>
        <v/>
      </c>
      <c r="BA498" s="48" t="str">
        <f>IF(OR(Annex2!Z505=" ",Annex2!Z505=""),"","Yes")</f>
        <v/>
      </c>
      <c r="BB498" s="33"/>
      <c r="BC498" s="73" t="str">
        <f t="shared" si="131"/>
        <v/>
      </c>
      <c r="BD498" s="33"/>
      <c r="BE498" s="56"/>
    </row>
    <row r="499" spans="1:57">
      <c r="A499" s="45" t="str">
        <f>IF(OR(Annex2!B506="",Annex2!E506=0),"",Annex2!B506)</f>
        <v/>
      </c>
      <c r="B499" s="45" t="str">
        <f>IF(OR(Annex2!D506="",Annex2!D506=0),"",Annex2!D506)</f>
        <v/>
      </c>
      <c r="C499" s="45" t="str">
        <f>IF(Annex2!E506="","",Annex2!E506)</f>
        <v/>
      </c>
      <c r="D499" s="46" t="str">
        <f>IF(Annex2!F506="","",Annex2!F506)</f>
        <v/>
      </c>
      <c r="E499" s="47" t="str">
        <f>IF(OR(Annex2!H506="",Annex2!H506=0),"",Annex2!H506)</f>
        <v/>
      </c>
      <c r="F499" s="33"/>
      <c r="G499" s="34" t="str">
        <f t="shared" si="117"/>
        <v/>
      </c>
      <c r="H499" s="33"/>
      <c r="I499" s="49" t="str">
        <f>IF(OR(Annex2!I506="",Annex2!I506=0),"",Annex2!I506)</f>
        <v/>
      </c>
      <c r="J499" s="53"/>
      <c r="K499" s="54" t="str">
        <f t="shared" si="118"/>
        <v/>
      </c>
      <c r="L499" s="52" t="str">
        <f>IF(OR(Annex2!J506="",Annex2!J506=0),"",Annex2!J506)</f>
        <v/>
      </c>
      <c r="M499" s="52" t="str">
        <f>IF(OR(Annex2!K506="",Annex2!K506=0),"",Annex2!K506)</f>
        <v/>
      </c>
      <c r="N499" s="48" t="str">
        <f>IF(OR(Annex2!L506="",Annex2!L506="N/A"),"",Annex2!L506)</f>
        <v/>
      </c>
      <c r="O499" s="33"/>
      <c r="P499" s="34" t="str">
        <f t="shared" si="119"/>
        <v/>
      </c>
      <c r="Q499" s="52" t="str">
        <f>IF(OR(Annex2!M506="",Annex2!M506=" "),"","Yes")</f>
        <v/>
      </c>
      <c r="R499" s="53"/>
      <c r="S499" s="54" t="str">
        <f t="shared" si="120"/>
        <v/>
      </c>
      <c r="T499" s="48" t="str">
        <f>IF(OR(Annex2!N506="",Annex2!N506=" "),"",Annex2!N506)</f>
        <v/>
      </c>
      <c r="U499" s="33"/>
      <c r="V499" s="34" t="str">
        <f t="shared" si="121"/>
        <v/>
      </c>
      <c r="W499" s="50" t="str">
        <f>IF(OR(Annex2!O506="",Annex2!O506="N/A",Annex2!O506=" "),"",Annex2!O506)</f>
        <v/>
      </c>
      <c r="X499" s="53"/>
      <c r="Y499" s="54" t="str">
        <f t="shared" si="122"/>
        <v/>
      </c>
      <c r="Z499" s="48" t="str">
        <f>IF(OR(Annex2!P506="",Annex2!P506="N/A",Annex2!P506=" "),"",Annex2!P506)</f>
        <v/>
      </c>
      <c r="AA499" s="33"/>
      <c r="AB499" s="34" t="str">
        <f t="shared" si="123"/>
        <v/>
      </c>
      <c r="AC499" s="51" t="str">
        <f>IF(OR(Annex2!Q506="",Annex2!Q506=0),"",Annex2!Q506)</f>
        <v/>
      </c>
      <c r="AD499" s="53"/>
      <c r="AE499" s="54" t="str">
        <f t="shared" si="124"/>
        <v/>
      </c>
      <c r="AF499" s="52" t="str">
        <f>IF(OR(Annex2!R506="",Annex2!R506=0),"",Annex2!R506)</f>
        <v/>
      </c>
      <c r="AG499" s="47" t="str">
        <f>IF(OR(Annex2!S506="",Annex2!S506=0),"",Annex2!S506)</f>
        <v/>
      </c>
      <c r="AH499" s="33"/>
      <c r="AI499" s="33" t="str">
        <f t="shared" si="125"/>
        <v/>
      </c>
      <c r="AJ499" s="51" t="str">
        <f>IF(OR(Annex2!T506="",Annex2!T506=0),"",Annex2!T506)</f>
        <v/>
      </c>
      <c r="AK499" s="53"/>
      <c r="AL499" s="54" t="str">
        <f t="shared" si="126"/>
        <v/>
      </c>
      <c r="AM499" s="47" t="str">
        <f>IF(OR(Annex2!U506="",Annex2!U506="N/A",Annex2!U506=" "),"",Annex2!U506)</f>
        <v/>
      </c>
      <c r="AN499" s="33"/>
      <c r="AO499" s="33" t="str">
        <f t="shared" si="127"/>
        <v/>
      </c>
      <c r="AP499" s="33"/>
      <c r="AQ499" s="51" t="str">
        <f>IF(OR(Annex2!V506="",Annex2!V506=0),"",Annex2!V506)</f>
        <v/>
      </c>
      <c r="AR499" s="53"/>
      <c r="AS499" s="54" t="str">
        <f t="shared" si="128"/>
        <v/>
      </c>
      <c r="AT499" s="71" t="str">
        <f>IF(OR(Annex2!W506="",Annex2!W506=0),"",Annex2!W506)</f>
        <v/>
      </c>
      <c r="AU499" s="48" t="str">
        <f>IF(Annex2!X506&lt;&gt;"Yes","",Annex2!X506)</f>
        <v/>
      </c>
      <c r="AV499" s="33"/>
      <c r="AW499" s="73" t="str">
        <f t="shared" si="129"/>
        <v/>
      </c>
      <c r="AX499" s="50" t="str">
        <f>IF(Annex2!Y506&lt;&gt;"Yes","",Annex2!Y506)</f>
        <v/>
      </c>
      <c r="AY499" s="53"/>
      <c r="AZ499" s="54" t="str">
        <f t="shared" si="130"/>
        <v/>
      </c>
      <c r="BA499" s="48" t="str">
        <f>IF(OR(Annex2!Z506=" ",Annex2!Z506=""),"","Yes")</f>
        <v/>
      </c>
      <c r="BB499" s="33"/>
      <c r="BC499" s="73" t="str">
        <f t="shared" si="131"/>
        <v/>
      </c>
      <c r="BD499" s="33"/>
      <c r="BE499" s="56"/>
    </row>
    <row r="500" spans="1:57">
      <c r="A500" s="45" t="str">
        <f>IF(OR(Annex2!B507="",Annex2!E507=0),"",Annex2!B507)</f>
        <v/>
      </c>
      <c r="B500" s="45" t="str">
        <f>IF(OR(Annex2!D507="",Annex2!D507=0),"",Annex2!D507)</f>
        <v/>
      </c>
      <c r="C500" s="45" t="str">
        <f>IF(Annex2!E507="","",Annex2!E507)</f>
        <v/>
      </c>
      <c r="D500" s="46" t="str">
        <f>IF(Annex2!F507="","",Annex2!F507)</f>
        <v/>
      </c>
      <c r="E500" s="47" t="str">
        <f>IF(OR(Annex2!H507="",Annex2!H507=0),"",Annex2!H507)</f>
        <v/>
      </c>
      <c r="F500" s="33"/>
      <c r="G500" s="34" t="str">
        <f t="shared" si="117"/>
        <v/>
      </c>
      <c r="H500" s="33"/>
      <c r="I500" s="49" t="str">
        <f>IF(OR(Annex2!I507="",Annex2!I507=0),"",Annex2!I507)</f>
        <v/>
      </c>
      <c r="J500" s="53"/>
      <c r="K500" s="54" t="str">
        <f t="shared" si="118"/>
        <v/>
      </c>
      <c r="L500" s="52" t="str">
        <f>IF(OR(Annex2!J507="",Annex2!J507=0),"",Annex2!J507)</f>
        <v/>
      </c>
      <c r="M500" s="52" t="str">
        <f>IF(OR(Annex2!K507="",Annex2!K507=0),"",Annex2!K507)</f>
        <v/>
      </c>
      <c r="N500" s="48" t="str">
        <f>IF(OR(Annex2!L507="",Annex2!L507="N/A"),"",Annex2!L507)</f>
        <v/>
      </c>
      <c r="O500" s="33"/>
      <c r="P500" s="34" t="str">
        <f t="shared" si="119"/>
        <v/>
      </c>
      <c r="Q500" s="52" t="str">
        <f>IF(OR(Annex2!M507="",Annex2!M507=" "),"","Yes")</f>
        <v/>
      </c>
      <c r="R500" s="53"/>
      <c r="S500" s="54" t="str">
        <f t="shared" si="120"/>
        <v/>
      </c>
      <c r="T500" s="48" t="str">
        <f>IF(OR(Annex2!N507="",Annex2!N507=" "),"",Annex2!N507)</f>
        <v/>
      </c>
      <c r="U500" s="33"/>
      <c r="V500" s="34" t="str">
        <f t="shared" si="121"/>
        <v/>
      </c>
      <c r="W500" s="50" t="str">
        <f>IF(OR(Annex2!O507="",Annex2!O507="N/A",Annex2!O507=" "),"",Annex2!O507)</f>
        <v/>
      </c>
      <c r="X500" s="53"/>
      <c r="Y500" s="54" t="str">
        <f t="shared" si="122"/>
        <v/>
      </c>
      <c r="Z500" s="48" t="str">
        <f>IF(OR(Annex2!P507="",Annex2!P507="N/A",Annex2!P507=" "),"",Annex2!P507)</f>
        <v/>
      </c>
      <c r="AA500" s="33"/>
      <c r="AB500" s="34" t="str">
        <f t="shared" si="123"/>
        <v/>
      </c>
      <c r="AC500" s="51" t="str">
        <f>IF(OR(Annex2!Q507="",Annex2!Q507=0),"",Annex2!Q507)</f>
        <v/>
      </c>
      <c r="AD500" s="53"/>
      <c r="AE500" s="54" t="str">
        <f t="shared" si="124"/>
        <v/>
      </c>
      <c r="AF500" s="52" t="str">
        <f>IF(OR(Annex2!R507="",Annex2!R507=0),"",Annex2!R507)</f>
        <v/>
      </c>
      <c r="AG500" s="47" t="str">
        <f>IF(OR(Annex2!S507="",Annex2!S507=0),"",Annex2!S507)</f>
        <v/>
      </c>
      <c r="AH500" s="33"/>
      <c r="AI500" s="33" t="str">
        <f t="shared" si="125"/>
        <v/>
      </c>
      <c r="AJ500" s="51" t="str">
        <f>IF(OR(Annex2!T507="",Annex2!T507=0),"",Annex2!T507)</f>
        <v/>
      </c>
      <c r="AK500" s="53"/>
      <c r="AL500" s="54" t="str">
        <f t="shared" si="126"/>
        <v/>
      </c>
      <c r="AM500" s="47" t="str">
        <f>IF(OR(Annex2!U507="",Annex2!U507="N/A",Annex2!U507=" "),"",Annex2!U507)</f>
        <v/>
      </c>
      <c r="AN500" s="33"/>
      <c r="AO500" s="33" t="str">
        <f t="shared" si="127"/>
        <v/>
      </c>
      <c r="AP500" s="33"/>
      <c r="AQ500" s="51" t="str">
        <f>IF(OR(Annex2!V507="",Annex2!V507=0),"",Annex2!V507)</f>
        <v/>
      </c>
      <c r="AR500" s="53"/>
      <c r="AS500" s="54" t="str">
        <f t="shared" si="128"/>
        <v/>
      </c>
      <c r="AT500" s="71" t="str">
        <f>IF(OR(Annex2!W507="",Annex2!W507=0),"",Annex2!W507)</f>
        <v/>
      </c>
      <c r="AU500" s="48" t="str">
        <f>IF(Annex2!X507&lt;&gt;"Yes","",Annex2!X507)</f>
        <v/>
      </c>
      <c r="AV500" s="33"/>
      <c r="AW500" s="73" t="str">
        <f t="shared" si="129"/>
        <v/>
      </c>
      <c r="AX500" s="50" t="str">
        <f>IF(Annex2!Y507&lt;&gt;"Yes","",Annex2!Y507)</f>
        <v/>
      </c>
      <c r="AY500" s="53"/>
      <c r="AZ500" s="54" t="str">
        <f t="shared" si="130"/>
        <v/>
      </c>
      <c r="BA500" s="48" t="str">
        <f>IF(OR(Annex2!Z507=" ",Annex2!Z507=""),"","Yes")</f>
        <v/>
      </c>
      <c r="BB500" s="33"/>
      <c r="BC500" s="73" t="str">
        <f t="shared" si="131"/>
        <v/>
      </c>
      <c r="BD500" s="33"/>
      <c r="BE500" s="56"/>
    </row>
    <row r="501" spans="1:57">
      <c r="J501" s="35"/>
      <c r="K501" s="55"/>
      <c r="O501" s="35"/>
      <c r="P501" s="55"/>
      <c r="R501" s="35"/>
      <c r="S501" s="55"/>
      <c r="U501" s="35"/>
      <c r="V501" s="35"/>
      <c r="X501" s="35"/>
      <c r="Y501" s="55"/>
      <c r="AA501" s="35"/>
      <c r="AB501" s="55"/>
      <c r="AD501" s="35"/>
      <c r="AE501" s="55"/>
      <c r="AH501" s="35"/>
      <c r="AI501" s="35"/>
      <c r="AK501" s="35"/>
      <c r="AL501" s="55"/>
      <c r="AN501" s="35"/>
      <c r="AO501" s="35"/>
      <c r="AP501" s="35"/>
      <c r="AR501" s="35"/>
      <c r="AS501" s="55"/>
      <c r="AT501" s="72"/>
      <c r="AV501" s="35"/>
      <c r="AW501" s="55"/>
      <c r="AY501" s="35"/>
      <c r="AZ501" s="55"/>
      <c r="BB501" s="35"/>
      <c r="BC501" s="55"/>
      <c r="BD501" s="35"/>
      <c r="BE501" s="57"/>
    </row>
    <row r="502" spans="1:57">
      <c r="J502" s="35"/>
      <c r="K502" s="55"/>
      <c r="O502" s="35"/>
      <c r="P502" s="55"/>
      <c r="R502" s="35"/>
      <c r="S502" s="55"/>
      <c r="U502" s="35"/>
      <c r="V502" s="35"/>
      <c r="X502" s="35"/>
      <c r="Y502" s="55"/>
      <c r="AA502" s="35"/>
      <c r="AB502" s="55"/>
      <c r="AD502" s="35"/>
      <c r="AE502" s="55"/>
      <c r="AH502" s="35"/>
      <c r="AI502" s="35"/>
      <c r="AK502" s="35"/>
      <c r="AL502" s="55"/>
      <c r="AN502" s="35"/>
      <c r="AO502" s="35"/>
      <c r="AP502" s="35"/>
      <c r="AR502" s="35"/>
      <c r="AS502" s="55"/>
      <c r="AT502" s="72"/>
      <c r="AV502" s="35"/>
      <c r="AW502" s="55"/>
      <c r="AY502" s="35"/>
      <c r="AZ502" s="55"/>
      <c r="BB502" s="35"/>
      <c r="BC502" s="55"/>
      <c r="BD502" s="35"/>
      <c r="BE502" s="57"/>
    </row>
    <row r="513" customFormat="1" hidden="1"/>
    <row r="514" customFormat="1" hidden="1"/>
    <row r="515" customFormat="1" hidden="1"/>
    <row r="516" customFormat="1" hidden="1"/>
    <row r="517" customFormat="1" hidden="1"/>
    <row r="518" customFormat="1" hidden="1"/>
    <row r="519" customFormat="1" hidden="1"/>
    <row r="520" customFormat="1" hidden="1"/>
    <row r="521" customFormat="1" hidden="1"/>
    <row r="522" customFormat="1" hidden="1"/>
    <row r="523" customFormat="1" hidden="1"/>
    <row r="524" customFormat="1" hidden="1"/>
    <row r="525" customFormat="1" hidden="1"/>
    <row r="526" customFormat="1" hidden="1"/>
    <row r="527" customFormat="1" hidden="1"/>
    <row r="528" customFormat="1" hidden="1"/>
    <row r="529" customFormat="1" hidden="1"/>
    <row r="530" customFormat="1" hidden="1"/>
    <row r="531" customFormat="1" hidden="1"/>
    <row r="532" customFormat="1" hidden="1"/>
    <row r="533" customFormat="1" hidden="1"/>
    <row r="534" customFormat="1" hidden="1"/>
    <row r="535" customFormat="1" hidden="1"/>
    <row r="536" customFormat="1" hidden="1"/>
    <row r="537" customFormat="1" hidden="1"/>
    <row r="538" customFormat="1" hidden="1"/>
    <row r="539" customFormat="1" hidden="1"/>
    <row r="540" customFormat="1" hidden="1"/>
    <row r="541" customFormat="1" hidden="1"/>
    <row r="542" customFormat="1" hidden="1"/>
    <row r="543" customFormat="1" hidden="1"/>
    <row r="544" customFormat="1" hidden="1"/>
    <row r="545" customFormat="1" hidden="1"/>
    <row r="546" customFormat="1" hidden="1"/>
    <row r="547" customFormat="1" hidden="1"/>
    <row r="548" customFormat="1" hidden="1"/>
    <row r="549" customFormat="1" hidden="1"/>
    <row r="550" customFormat="1" hidden="1"/>
    <row r="551" customFormat="1" hidden="1"/>
    <row r="552" customFormat="1" hidden="1"/>
    <row r="553" customFormat="1" hidden="1"/>
    <row r="554" customFormat="1" hidden="1"/>
    <row r="555" customFormat="1" hidden="1"/>
    <row r="556" customFormat="1" hidden="1"/>
    <row r="557" customFormat="1" hidden="1"/>
    <row r="558" customFormat="1" hidden="1"/>
    <row r="559" customFormat="1" hidden="1"/>
    <row r="560" customFormat="1" hidden="1"/>
    <row r="561" customFormat="1" hidden="1"/>
    <row r="562" customFormat="1" hidden="1"/>
    <row r="563" customFormat="1" hidden="1"/>
    <row r="564" customFormat="1" hidden="1"/>
    <row r="565" customFormat="1" hidden="1"/>
    <row r="566" customFormat="1" hidden="1"/>
    <row r="567" customFormat="1" hidden="1"/>
    <row r="568" customFormat="1" hidden="1"/>
    <row r="569" customFormat="1" hidden="1"/>
    <row r="570" customFormat="1" hidden="1"/>
    <row r="571" customFormat="1" hidden="1"/>
    <row r="572" customFormat="1" hidden="1"/>
    <row r="573" customFormat="1" hidden="1"/>
    <row r="574" customFormat="1" hidden="1"/>
    <row r="575" customFormat="1" hidden="1"/>
    <row r="576" customFormat="1" hidden="1"/>
    <row r="577" customFormat="1" hidden="1"/>
    <row r="578" customFormat="1" hidden="1"/>
    <row r="579" customFormat="1" hidden="1"/>
    <row r="580" customFormat="1" hidden="1"/>
    <row r="581" customFormat="1" hidden="1"/>
    <row r="582" customFormat="1" hidden="1"/>
    <row r="583" customFormat="1" hidden="1"/>
    <row r="584" customFormat="1" hidden="1"/>
    <row r="585" customFormat="1" hidden="1"/>
    <row r="586" customFormat="1" hidden="1"/>
    <row r="587" customFormat="1" hidden="1"/>
    <row r="588" customFormat="1" hidden="1"/>
    <row r="589" customFormat="1" hidden="1"/>
    <row r="590" customFormat="1" hidden="1"/>
    <row r="591" customFormat="1" hidden="1"/>
    <row r="592" customFormat="1" hidden="1"/>
    <row r="593" customFormat="1" hidden="1"/>
    <row r="594" customFormat="1" hidden="1"/>
    <row r="595" customFormat="1" hidden="1"/>
    <row r="596" customFormat="1" hidden="1"/>
    <row r="597" customFormat="1" hidden="1"/>
    <row r="598" customFormat="1" hidden="1"/>
    <row r="599" customFormat="1" hidden="1"/>
    <row r="600" customFormat="1" hidden="1"/>
    <row r="601" customFormat="1" hidden="1"/>
    <row r="602" customFormat="1" hidden="1"/>
    <row r="603" customFormat="1" hidden="1"/>
    <row r="604" customFormat="1" hidden="1"/>
    <row r="605" customFormat="1" hidden="1"/>
    <row r="606" customFormat="1" hidden="1"/>
    <row r="607" customFormat="1" hidden="1"/>
    <row r="608" customFormat="1" hidden="1"/>
    <row r="609" customFormat="1" hidden="1"/>
    <row r="610" customFormat="1" hidden="1"/>
    <row r="611" customFormat="1" hidden="1"/>
    <row r="612" customFormat="1" hidden="1"/>
    <row r="613" customFormat="1" hidden="1"/>
    <row r="614" customFormat="1" hidden="1"/>
    <row r="615" customFormat="1" hidden="1"/>
    <row r="616" customFormat="1" hidden="1"/>
    <row r="617" customFormat="1" hidden="1"/>
    <row r="618" customFormat="1" hidden="1"/>
    <row r="619" customFormat="1" hidden="1"/>
    <row r="620" customFormat="1" hidden="1"/>
    <row r="621" customFormat="1" hidden="1"/>
    <row r="622" customFormat="1" hidden="1"/>
    <row r="623" customFormat="1" hidden="1"/>
    <row r="624" customFormat="1" hidden="1"/>
    <row r="625" customFormat="1" hidden="1"/>
    <row r="626" customFormat="1" hidden="1"/>
    <row r="627" customFormat="1" hidden="1"/>
    <row r="628" customFormat="1" hidden="1"/>
    <row r="629" customFormat="1" hidden="1"/>
    <row r="630" customFormat="1" hidden="1"/>
    <row r="631" customFormat="1" hidden="1"/>
  </sheetData>
  <sheetProtection algorithmName="SHA-512" hashValue="2CCv5nXCrs7BR46zmggyU6Z7lXW8cieBwuj9pfp2aynQuImHciBszax1tVYUFTDc8LonmP9wtDjrFlmpJhcIRA==" saltValue="TYLTk08Yrcd4Wg5ClfIQHw==" spinCount="100000" sheet="1" objects="1" scenarios="1"/>
  <mergeCells count="32">
    <mergeCell ref="A1:D1"/>
    <mergeCell ref="E3:H3"/>
    <mergeCell ref="E2:H2"/>
    <mergeCell ref="A2:D2"/>
    <mergeCell ref="I3:M3"/>
    <mergeCell ref="I2:M2"/>
    <mergeCell ref="W3:Y3"/>
    <mergeCell ref="W2:Y2"/>
    <mergeCell ref="Z2:AB2"/>
    <mergeCell ref="Z3:AB3"/>
    <mergeCell ref="N3:P3"/>
    <mergeCell ref="N2:P2"/>
    <mergeCell ref="Q3:S3"/>
    <mergeCell ref="Q2:S2"/>
    <mergeCell ref="T3:V3"/>
    <mergeCell ref="T2:V2"/>
    <mergeCell ref="AX3:AZ3"/>
    <mergeCell ref="BA3:BD3"/>
    <mergeCell ref="BA2:BD2"/>
    <mergeCell ref="AC2:AF2"/>
    <mergeCell ref="AQ3:AT3"/>
    <mergeCell ref="AQ2:AT2"/>
    <mergeCell ref="AG3:AI3"/>
    <mergeCell ref="AG2:AI2"/>
    <mergeCell ref="AJ2:AL2"/>
    <mergeCell ref="AJ3:AL3"/>
    <mergeCell ref="AM3:AP3"/>
    <mergeCell ref="AC3:AF3"/>
    <mergeCell ref="AU2:AW2"/>
    <mergeCell ref="AU3:AW3"/>
    <mergeCell ref="AX2:AZ2"/>
    <mergeCell ref="AM2:AP2"/>
  </mergeCells>
  <conditionalFormatting sqref="F501:BD2000 G6:L500 N6:BD500">
    <cfRule type="cellIs" dxfId="149" priority="31" operator="equal">
      <formula>$BF$6</formula>
    </cfRule>
    <cfRule type="cellIs" dxfId="148" priority="37" operator="equal">
      <formula>$BF$7</formula>
    </cfRule>
  </conditionalFormatting>
  <conditionalFormatting sqref="F6:F2000">
    <cfRule type="cellIs" dxfId="147" priority="29" operator="equal">
      <formula>$BF$6</formula>
    </cfRule>
    <cfRule type="cellIs" dxfId="146" priority="30" operator="equal">
      <formula>$BF$7</formula>
    </cfRule>
  </conditionalFormatting>
  <conditionalFormatting sqref="AA6:AA500">
    <cfRule type="cellIs" dxfId="145" priority="27" operator="equal">
      <formula>$BF$6</formula>
    </cfRule>
    <cfRule type="cellIs" dxfId="144" priority="28" operator="equal">
      <formula>$BF$7</formula>
    </cfRule>
  </conditionalFormatting>
  <conditionalFormatting sqref="AH6:AH500">
    <cfRule type="cellIs" dxfId="143" priority="25" operator="equal">
      <formula>$BF$6</formula>
    </cfRule>
    <cfRule type="cellIs" dxfId="142" priority="26" operator="equal">
      <formula>$BF$7</formula>
    </cfRule>
  </conditionalFormatting>
  <conditionalFormatting sqref="AN6:AN500">
    <cfRule type="cellIs" dxfId="141" priority="21" operator="equal">
      <formula>$BF$6</formula>
    </cfRule>
    <cfRule type="cellIs" dxfId="140" priority="22" operator="equal">
      <formula>$BF$7</formula>
    </cfRule>
  </conditionalFormatting>
  <conditionalFormatting sqref="AV6:AV500">
    <cfRule type="cellIs" dxfId="139" priority="19" operator="equal">
      <formula>$BF$6</formula>
    </cfRule>
    <cfRule type="cellIs" dxfId="138" priority="20" operator="equal">
      <formula>$BF$7</formula>
    </cfRule>
  </conditionalFormatting>
  <conditionalFormatting sqref="BB6:BB500">
    <cfRule type="cellIs" dxfId="137" priority="17" operator="equal">
      <formula>$BF$6</formula>
    </cfRule>
    <cfRule type="cellIs" dxfId="136" priority="18" operator="equal">
      <formula>$BF$7</formula>
    </cfRule>
  </conditionalFormatting>
  <conditionalFormatting sqref="G5:BD5 M6:M500">
    <cfRule type="cellIs" dxfId="135" priority="15" operator="equal">
      <formula>$BF$6</formula>
    </cfRule>
    <cfRule type="cellIs" dxfId="134" priority="16" operator="equal">
      <formula>$BF$7</formula>
    </cfRule>
  </conditionalFormatting>
  <conditionalFormatting sqref="F5">
    <cfRule type="cellIs" dxfId="133" priority="13" operator="equal">
      <formula>$BF$6</formula>
    </cfRule>
    <cfRule type="cellIs" dxfId="132" priority="14" operator="equal">
      <formula>$BF$7</formula>
    </cfRule>
  </conditionalFormatting>
  <conditionalFormatting sqref="AA5">
    <cfRule type="cellIs" dxfId="131" priority="11" operator="equal">
      <formula>$BF$6</formula>
    </cfRule>
    <cfRule type="cellIs" dxfId="130" priority="12" operator="equal">
      <formula>$BF$7</formula>
    </cfRule>
  </conditionalFormatting>
  <conditionalFormatting sqref="AH5">
    <cfRule type="cellIs" dxfId="129" priority="9" operator="equal">
      <formula>$BF$6</formula>
    </cfRule>
    <cfRule type="cellIs" dxfId="128" priority="10" operator="equal">
      <formula>$BF$7</formula>
    </cfRule>
  </conditionalFormatting>
  <conditionalFormatting sqref="AO5:AO500">
    <cfRule type="cellIs" dxfId="127" priority="7" operator="equal">
      <formula>$BF$6</formula>
    </cfRule>
    <cfRule type="cellIs" dxfId="126" priority="8" operator="equal">
      <formula>$BF$7</formula>
    </cfRule>
  </conditionalFormatting>
  <conditionalFormatting sqref="AN5:AO5">
    <cfRule type="cellIs" dxfId="125" priority="5" operator="equal">
      <formula>$BF$6</formula>
    </cfRule>
    <cfRule type="cellIs" dxfId="124" priority="6" operator="equal">
      <formula>$BF$7</formula>
    </cfRule>
  </conditionalFormatting>
  <conditionalFormatting sqref="AV5">
    <cfRule type="cellIs" dxfId="123" priority="3" operator="equal">
      <formula>$BF$6</formula>
    </cfRule>
    <cfRule type="cellIs" dxfId="122" priority="4" operator="equal">
      <formula>$BF$7</formula>
    </cfRule>
  </conditionalFormatting>
  <conditionalFormatting sqref="BB5">
    <cfRule type="cellIs" dxfId="121" priority="1" operator="equal">
      <formula>$BF$6</formula>
    </cfRule>
    <cfRule type="cellIs" dxfId="120" priority="2" operator="equal">
      <formula>$BF$7</formula>
    </cfRule>
  </conditionalFormatting>
  <dataValidations count="3">
    <dataValidation type="list" showInputMessage="1" showErrorMessage="1" sqref="BB5:BB500 O5:O500 AN5:AN500 AV5:AV500 AH5:AH500 AA5:AA500 U5:U500 F5:F500" xr:uid="{00000000-0002-0000-0100-000000000000}">
      <formula1>$BF$6:$BF$8</formula1>
    </dataValidation>
    <dataValidation type="list" allowBlank="1" showInputMessage="1" showErrorMessage="1" sqref="R5:R500 J5:J500 AY5:AY500 AR5:AR500 AK5:AK500 AD5:AD500 X5:X500" xr:uid="{00000000-0002-0000-0100-000001000000}">
      <formula1>$BF$6:$BF$8</formula1>
    </dataValidation>
    <dataValidation showInputMessage="1" showErrorMessage="1" sqref="AO5:AO500" xr:uid="{00000000-0002-0000-0100-000002000000}"/>
  </dataValidations>
  <pageMargins left="0.7" right="0.7" top="0.75" bottom="0.75" header="0.3" footer="0.3"/>
  <pageSetup paperSize="9" scale="10"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F631"/>
  <sheetViews>
    <sheetView workbookViewId="0">
      <pane xSplit="4" ySplit="4" topLeftCell="E5" activePane="bottomRight" state="frozen"/>
      <selection pane="bottomRight" activeCell="A5" sqref="A5"/>
      <selection pane="bottomLeft" activeCell="R20" sqref="R20"/>
      <selection pane="topRight" activeCell="R20" sqref="R20"/>
    </sheetView>
  </sheetViews>
  <sheetFormatPr defaultColWidth="0" defaultRowHeight="15" zeroHeight="1"/>
  <cols>
    <col min="1" max="1" width="4" customWidth="1"/>
    <col min="2" max="2" width="11.140625" customWidth="1"/>
    <col min="3" max="3" width="9.85546875" customWidth="1"/>
    <col min="4" max="4" width="23.140625" style="66" customWidth="1"/>
    <col min="5" max="5" width="9.7109375" style="67" customWidth="1"/>
    <col min="6" max="6" width="8.5703125" style="35" customWidth="1"/>
    <col min="7" max="7" width="10.28515625" style="35" customWidth="1"/>
    <col min="8" max="8" width="15" style="35" customWidth="1"/>
    <col min="9" max="9" width="9.140625" style="69" customWidth="1"/>
    <col min="10" max="10" width="8.5703125" style="68" customWidth="1"/>
    <col min="11" max="11" width="10.28515625" style="67" customWidth="1"/>
    <col min="12" max="13" width="11.42578125" style="70" customWidth="1"/>
    <col min="14" max="14" width="9.5703125" style="68" customWidth="1"/>
    <col min="15" max="15" width="10.28515625" style="68" customWidth="1"/>
    <col min="16" max="16" width="10.42578125" style="67" customWidth="1"/>
    <col min="17" max="17" width="8.85546875" style="70" customWidth="1"/>
    <col min="18" max="18" width="8.5703125" style="68" customWidth="1"/>
    <col min="19" max="19" width="10.28515625" style="67" customWidth="1"/>
    <col min="20" max="20" width="9.140625" style="68" customWidth="1"/>
    <col min="21" max="22" width="10.28515625" style="68" customWidth="1"/>
    <col min="23" max="23" width="9.85546875" style="68" customWidth="1"/>
    <col min="24" max="24" width="10.28515625" style="68" customWidth="1"/>
    <col min="25" max="25" width="10.28515625" style="67" customWidth="1"/>
    <col min="26" max="26" width="9.140625" style="68" customWidth="1"/>
    <col min="27" max="27" width="10.28515625" style="68" customWidth="1"/>
    <col min="28" max="28" width="10.28515625" style="67" customWidth="1"/>
    <col min="29" max="29" width="9.28515625" style="67" customWidth="1"/>
    <col min="30" max="30" width="8.5703125" style="68" customWidth="1"/>
    <col min="31" max="31" width="10.28515625" style="67" customWidth="1"/>
    <col min="32" max="32" width="11.85546875" style="70" customWidth="1"/>
    <col min="33" max="33" width="9.140625" style="67" customWidth="1"/>
    <col min="34" max="34" width="8.5703125" style="68" customWidth="1"/>
    <col min="35" max="35" width="11" style="68" customWidth="1"/>
    <col min="36" max="36" width="9.7109375" style="68" customWidth="1"/>
    <col min="37" max="37" width="8.5703125" style="68" customWidth="1"/>
    <col min="38" max="38" width="10.28515625" style="67" customWidth="1"/>
    <col min="39" max="39" width="9.140625" style="67" customWidth="1"/>
    <col min="40" max="41" width="10.28515625" style="68" customWidth="1"/>
    <col min="42" max="42" width="15" style="68" customWidth="1"/>
    <col min="43" max="43" width="9.140625" style="67" customWidth="1"/>
    <col min="44" max="44" width="8.5703125" style="68" customWidth="1"/>
    <col min="45" max="45" width="10.28515625" style="67" customWidth="1"/>
    <col min="46" max="46" width="12.5703125" style="70" customWidth="1"/>
    <col min="47" max="47" width="9.140625" style="68" customWidth="1"/>
    <col min="48" max="48" width="10.28515625" style="68" customWidth="1"/>
    <col min="49" max="49" width="10.28515625" style="67" customWidth="1"/>
    <col min="50" max="50" width="10.42578125" style="68" customWidth="1"/>
    <col min="51" max="51" width="10.28515625" style="68" customWidth="1"/>
    <col min="52" max="52" width="10.28515625" style="67" customWidth="1"/>
    <col min="53" max="53" width="9.140625" style="68" customWidth="1"/>
    <col min="54" max="54" width="10.28515625" style="68" customWidth="1"/>
    <col min="55" max="55" width="10.28515625" style="67" customWidth="1"/>
    <col min="56" max="56" width="20.5703125" style="68" customWidth="1"/>
    <col min="57" max="57" width="44.5703125" customWidth="1"/>
    <col min="58" max="58" width="0" hidden="1" customWidth="1"/>
  </cols>
  <sheetData>
    <row r="1" spans="1:58" ht="56.25" customHeight="1">
      <c r="A1" s="141" t="str">
        <f>'Year 1'!A1:D1</f>
        <v xml:space="preserve">Estate Name: 
CRM Number:
Agent Name:
</v>
      </c>
      <c r="B1" s="141"/>
      <c r="C1" s="141"/>
      <c r="D1" s="141"/>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row>
    <row r="2" spans="1:58">
      <c r="A2" s="142" t="s">
        <v>48</v>
      </c>
      <c r="B2" s="143"/>
      <c r="C2" s="143"/>
      <c r="D2" s="144"/>
      <c r="E2" s="133" t="s">
        <v>5</v>
      </c>
      <c r="F2" s="136"/>
      <c r="G2" s="136"/>
      <c r="H2" s="137"/>
      <c r="I2" s="133" t="s">
        <v>49</v>
      </c>
      <c r="J2" s="147"/>
      <c r="K2" s="147"/>
      <c r="L2" s="147"/>
      <c r="M2" s="148"/>
      <c r="N2" s="133" t="s">
        <v>8</v>
      </c>
      <c r="O2" s="136"/>
      <c r="P2" s="137"/>
      <c r="Q2" s="133" t="s">
        <v>9</v>
      </c>
      <c r="R2" s="136"/>
      <c r="S2" s="137"/>
      <c r="T2" s="133" t="s">
        <v>10</v>
      </c>
      <c r="U2" s="136"/>
      <c r="V2" s="137"/>
      <c r="W2" s="133" t="s">
        <v>11</v>
      </c>
      <c r="X2" s="136"/>
      <c r="Y2" s="137"/>
      <c r="Z2" s="133" t="s">
        <v>12</v>
      </c>
      <c r="AA2" s="136"/>
      <c r="AB2" s="137"/>
      <c r="AC2" s="133" t="s">
        <v>50</v>
      </c>
      <c r="AD2" s="136"/>
      <c r="AE2" s="136"/>
      <c r="AF2" s="137"/>
      <c r="AG2" s="133" t="s">
        <v>14</v>
      </c>
      <c r="AH2" s="136"/>
      <c r="AI2" s="137"/>
      <c r="AJ2" s="133" t="s">
        <v>15</v>
      </c>
      <c r="AK2" s="136"/>
      <c r="AL2" s="137"/>
      <c r="AM2" s="133" t="s">
        <v>16</v>
      </c>
      <c r="AN2" s="136"/>
      <c r="AO2" s="136"/>
      <c r="AP2" s="137"/>
      <c r="AQ2" s="133" t="s">
        <v>17</v>
      </c>
      <c r="AR2" s="136"/>
      <c r="AS2" s="136"/>
      <c r="AT2" s="135"/>
      <c r="AU2" s="133" t="s">
        <v>18</v>
      </c>
      <c r="AV2" s="134"/>
      <c r="AW2" s="135"/>
      <c r="AX2" s="133" t="s">
        <v>19</v>
      </c>
      <c r="AY2" s="134"/>
      <c r="AZ2" s="135"/>
      <c r="BA2" s="133" t="s">
        <v>20</v>
      </c>
      <c r="BB2" s="134"/>
      <c r="BC2" s="134"/>
      <c r="BD2" s="135"/>
      <c r="BE2" s="36"/>
    </row>
    <row r="3" spans="1:58" s="39" customFormat="1" ht="36.75" customHeight="1">
      <c r="A3" s="37" t="s">
        <v>21</v>
      </c>
      <c r="B3" s="37" t="s">
        <v>51</v>
      </c>
      <c r="C3" s="37" t="s">
        <v>52</v>
      </c>
      <c r="D3" s="37" t="s">
        <v>53</v>
      </c>
      <c r="E3" s="130" t="s">
        <v>54</v>
      </c>
      <c r="F3" s="138"/>
      <c r="G3" s="138"/>
      <c r="H3" s="139"/>
      <c r="I3" s="130" t="s">
        <v>55</v>
      </c>
      <c r="J3" s="145"/>
      <c r="K3" s="145"/>
      <c r="L3" s="145"/>
      <c r="M3" s="146"/>
      <c r="N3" s="130" t="s">
        <v>56</v>
      </c>
      <c r="O3" s="138"/>
      <c r="P3" s="139"/>
      <c r="Q3" s="130" t="s">
        <v>57</v>
      </c>
      <c r="R3" s="138"/>
      <c r="S3" s="139"/>
      <c r="T3" s="130" t="s">
        <v>58</v>
      </c>
      <c r="U3" s="138"/>
      <c r="V3" s="139"/>
      <c r="W3" s="130" t="s">
        <v>59</v>
      </c>
      <c r="X3" s="138"/>
      <c r="Y3" s="139"/>
      <c r="Z3" s="130" t="s">
        <v>60</v>
      </c>
      <c r="AA3" s="138"/>
      <c r="AB3" s="139"/>
      <c r="AC3" s="130" t="s">
        <v>61</v>
      </c>
      <c r="AD3" s="138"/>
      <c r="AE3" s="138"/>
      <c r="AF3" s="140"/>
      <c r="AG3" s="130" t="s">
        <v>62</v>
      </c>
      <c r="AH3" s="138"/>
      <c r="AI3" s="139"/>
      <c r="AJ3" s="130" t="s">
        <v>63</v>
      </c>
      <c r="AK3" s="138"/>
      <c r="AL3" s="139"/>
      <c r="AM3" s="130" t="s">
        <v>64</v>
      </c>
      <c r="AN3" s="138"/>
      <c r="AO3" s="138"/>
      <c r="AP3" s="139"/>
      <c r="AQ3" s="130" t="s">
        <v>65</v>
      </c>
      <c r="AR3" s="138"/>
      <c r="AS3" s="138"/>
      <c r="AT3" s="132"/>
      <c r="AU3" s="130" t="s">
        <v>66</v>
      </c>
      <c r="AV3" s="131"/>
      <c r="AW3" s="132"/>
      <c r="AX3" s="130" t="s">
        <v>67</v>
      </c>
      <c r="AY3" s="131"/>
      <c r="AZ3" s="132"/>
      <c r="BA3" s="130" t="s">
        <v>68</v>
      </c>
      <c r="BB3" s="131"/>
      <c r="BC3" s="131"/>
      <c r="BD3" s="132"/>
      <c r="BE3" s="38" t="s">
        <v>69</v>
      </c>
    </row>
    <row r="4" spans="1:58" s="39" customFormat="1" ht="60">
      <c r="A4" s="37"/>
      <c r="B4" s="37"/>
      <c r="C4" s="37"/>
      <c r="D4" s="37"/>
      <c r="E4" s="40" t="s">
        <v>70</v>
      </c>
      <c r="F4" s="41" t="s">
        <v>71</v>
      </c>
      <c r="G4" s="41" t="s">
        <v>72</v>
      </c>
      <c r="H4" s="41" t="s">
        <v>73</v>
      </c>
      <c r="I4" s="42" t="s">
        <v>74</v>
      </c>
      <c r="J4" s="41" t="s">
        <v>71</v>
      </c>
      <c r="K4" s="40" t="s">
        <v>75</v>
      </c>
      <c r="L4" s="41" t="s">
        <v>76</v>
      </c>
      <c r="M4" s="41" t="s">
        <v>77</v>
      </c>
      <c r="N4" s="41" t="s">
        <v>70</v>
      </c>
      <c r="O4" s="41" t="s">
        <v>78</v>
      </c>
      <c r="P4" s="41" t="s">
        <v>72</v>
      </c>
      <c r="Q4" s="41" t="s">
        <v>70</v>
      </c>
      <c r="R4" s="41" t="s">
        <v>71</v>
      </c>
      <c r="S4" s="41" t="s">
        <v>72</v>
      </c>
      <c r="T4" s="41" t="s">
        <v>70</v>
      </c>
      <c r="U4" s="41" t="s">
        <v>78</v>
      </c>
      <c r="V4" s="41" t="s">
        <v>72</v>
      </c>
      <c r="W4" s="41" t="s">
        <v>70</v>
      </c>
      <c r="X4" s="41" t="s">
        <v>78</v>
      </c>
      <c r="Y4" s="41" t="s">
        <v>72</v>
      </c>
      <c r="Z4" s="41" t="s">
        <v>70</v>
      </c>
      <c r="AA4" s="41" t="s">
        <v>78</v>
      </c>
      <c r="AB4" s="41" t="s">
        <v>72</v>
      </c>
      <c r="AC4" s="40" t="s">
        <v>70</v>
      </c>
      <c r="AD4" s="41" t="s">
        <v>71</v>
      </c>
      <c r="AE4" s="41" t="s">
        <v>72</v>
      </c>
      <c r="AF4" s="43" t="s">
        <v>79</v>
      </c>
      <c r="AG4" s="40" t="s">
        <v>70</v>
      </c>
      <c r="AH4" s="41" t="s">
        <v>71</v>
      </c>
      <c r="AI4" s="41" t="s">
        <v>80</v>
      </c>
      <c r="AJ4" s="41" t="s">
        <v>70</v>
      </c>
      <c r="AK4" s="41" t="s">
        <v>71</v>
      </c>
      <c r="AL4" s="41" t="s">
        <v>72</v>
      </c>
      <c r="AM4" s="40" t="s">
        <v>70</v>
      </c>
      <c r="AN4" s="41" t="s">
        <v>78</v>
      </c>
      <c r="AO4" s="41" t="s">
        <v>72</v>
      </c>
      <c r="AP4" s="41" t="s">
        <v>73</v>
      </c>
      <c r="AQ4" s="40" t="s">
        <v>70</v>
      </c>
      <c r="AR4" s="41" t="s">
        <v>71</v>
      </c>
      <c r="AS4" s="41" t="s">
        <v>72</v>
      </c>
      <c r="AT4" s="41" t="s">
        <v>81</v>
      </c>
      <c r="AU4" s="41" t="s">
        <v>70</v>
      </c>
      <c r="AV4" s="41" t="s">
        <v>78</v>
      </c>
      <c r="AW4" s="41" t="s">
        <v>72</v>
      </c>
      <c r="AX4" s="41" t="s">
        <v>82</v>
      </c>
      <c r="AY4" s="41" t="s">
        <v>78</v>
      </c>
      <c r="AZ4" s="41" t="s">
        <v>72</v>
      </c>
      <c r="BA4" s="41" t="s">
        <v>70</v>
      </c>
      <c r="BB4" s="41" t="s">
        <v>78</v>
      </c>
      <c r="BC4" s="41" t="s">
        <v>72</v>
      </c>
      <c r="BD4" s="41" t="s">
        <v>73</v>
      </c>
      <c r="BE4" s="44"/>
    </row>
    <row r="5" spans="1:58" ht="15" customHeight="1">
      <c r="A5" s="45" t="str">
        <f>IF(OR(Annex2!B12="",Annex2!E12=0),"",Annex2!B12)</f>
        <v/>
      </c>
      <c r="B5" s="45" t="str">
        <f>IF(OR(Annex2!D12="",Annex2!D12=0),"",Annex2!D12)</f>
        <v/>
      </c>
      <c r="C5" s="45" t="str">
        <f>IF(Annex2!E12="","",Annex2!E12)</f>
        <v/>
      </c>
      <c r="D5" s="46" t="str">
        <f>IF(Annex2!F12="","",Annex2!F12)</f>
        <v/>
      </c>
      <c r="E5" s="47" t="str">
        <f>IF(OR(Annex2!H12="",Annex2!H12=0),"",Annex2!H12)</f>
        <v/>
      </c>
      <c r="F5" s="33"/>
      <c r="G5" s="34" t="str">
        <f t="shared" ref="G5:G68" si="0">IF(E5&lt;&gt;"","?","")</f>
        <v/>
      </c>
      <c r="H5" s="33"/>
      <c r="I5" s="49" t="str">
        <f>IF(OR(Annex2!I12="",Annex2!I12=0),"",Annex2!I12)</f>
        <v/>
      </c>
      <c r="J5" s="53"/>
      <c r="K5" s="54" t="str">
        <f t="shared" ref="K5:K68" si="1">IF(I5&lt;&gt;"","?","")</f>
        <v/>
      </c>
      <c r="L5" s="52" t="str">
        <f>IF(OR(Annex2!J12="",Annex2!J12=0),"",Annex2!J12)</f>
        <v/>
      </c>
      <c r="M5" s="52" t="str">
        <f>IF(OR(Annex2!K12="",Annex2!K12=0),"",Annex2!K12)</f>
        <v/>
      </c>
      <c r="N5" s="48" t="str">
        <f>IF(OR(Annex2!L12="",Annex2!L12="N/A"),"",Annex2!L12)</f>
        <v/>
      </c>
      <c r="O5" s="33"/>
      <c r="P5" s="34" t="str">
        <f t="shared" ref="P5:P68" si="2">IF(N5&lt;&gt;"","?","")</f>
        <v/>
      </c>
      <c r="Q5" s="52" t="str">
        <f>IF(OR(Annex2!M12="",Annex2!M12=" "),"","Yes")</f>
        <v/>
      </c>
      <c r="R5" s="53"/>
      <c r="S5" s="54" t="str">
        <f t="shared" ref="S5:S68" si="3">IF(Q5&lt;&gt;"","?","")</f>
        <v/>
      </c>
      <c r="T5" s="48" t="str">
        <f>IF(OR(Annex2!N12="",Annex2!N12=" "),"",Annex2!N12)</f>
        <v/>
      </c>
      <c r="U5" s="33"/>
      <c r="V5" s="34" t="str">
        <f t="shared" ref="V5:V68" si="4">IF(T5&lt;&gt;"","?","")</f>
        <v/>
      </c>
      <c r="W5" s="50" t="str">
        <f>IF(OR(Annex2!O12="",Annex2!O12="N/A",Annex2!O12=" "),"",Annex2!O12)</f>
        <v/>
      </c>
      <c r="X5" s="53"/>
      <c r="Y5" s="54" t="str">
        <f>IF(W5="","","?")</f>
        <v/>
      </c>
      <c r="Z5" s="48" t="str">
        <f>IF(OR(Annex2!P12="",Annex2!P12="N/A",Annex2!P12=" "),"",Annex2!P12)</f>
        <v/>
      </c>
      <c r="AA5" s="33"/>
      <c r="AB5" s="34" t="str">
        <f>IF(Z5="","","?")</f>
        <v/>
      </c>
      <c r="AC5" s="51" t="str">
        <f>IF(OR(Annex2!Q12="",Annex2!Q12=0),"",Annex2!Q12)</f>
        <v/>
      </c>
      <c r="AD5" s="53"/>
      <c r="AE5" s="54" t="str">
        <f t="shared" ref="AE5:AE68" si="5">IF(AC5&lt;&gt;"","?","")</f>
        <v/>
      </c>
      <c r="AF5" s="52" t="str">
        <f>IF(OR(Annex2!R12="",Annex2!R12=0),"",Annex2!R12)</f>
        <v/>
      </c>
      <c r="AG5" s="47" t="str">
        <f>IF(OR(Annex2!S12="",Annex2!S12=0),"",Annex2!S12)</f>
        <v/>
      </c>
      <c r="AH5" s="33"/>
      <c r="AI5" s="33" t="str">
        <f t="shared" ref="AI5:AI68" si="6">IF(AG5&lt;&gt;"","?","")</f>
        <v/>
      </c>
      <c r="AJ5" s="51" t="str">
        <f>IF(OR(Annex2!T12="",Annex2!T12=0),"",Annex2!T12)</f>
        <v/>
      </c>
      <c r="AK5" s="53"/>
      <c r="AL5" s="54" t="str">
        <f t="shared" ref="AL5:AL68" si="7">IF(AJ5&lt;&gt;"","?","")</f>
        <v/>
      </c>
      <c r="AM5" s="47" t="str">
        <f>IF(OR(Annex2!U12="",Annex2!U12="N/A",Annex2!U12=" "),"",Annex2!U12)</f>
        <v/>
      </c>
      <c r="AN5" s="33"/>
      <c r="AO5" s="33" t="str">
        <f>IF(AM5="","","?")</f>
        <v/>
      </c>
      <c r="AP5" s="33"/>
      <c r="AQ5" s="51" t="str">
        <f>IF(OR(Annex2!V12="",Annex2!V12=0),"",Annex2!V12)</f>
        <v/>
      </c>
      <c r="AR5" s="53"/>
      <c r="AS5" s="54" t="str">
        <f t="shared" ref="AS5:AS68" si="8">IF(AQ5&lt;&gt;"","?","")</f>
        <v/>
      </c>
      <c r="AT5" s="71" t="str">
        <f>IF(OR(Annex2!W12="",Annex2!W12=0),"",Annex2!W12)</f>
        <v/>
      </c>
      <c r="AU5" s="48" t="str">
        <f>IF(Annex2!X12&lt;&gt;"Yes","",Annex2!X12)</f>
        <v/>
      </c>
      <c r="AV5" s="33"/>
      <c r="AW5" s="73" t="str">
        <f t="shared" ref="AW5:AW68" si="9">IF(AU5&lt;&gt;"","?","")</f>
        <v/>
      </c>
      <c r="AX5" s="50" t="str">
        <f>IF(Annex2!Y12&lt;&gt;"Yes","",Annex2!Y12)</f>
        <v/>
      </c>
      <c r="AY5" s="53"/>
      <c r="AZ5" s="54" t="str">
        <f t="shared" ref="AZ5:AZ68" si="10">IF(AX5&lt;&gt;"","?","")</f>
        <v/>
      </c>
      <c r="BA5" s="48" t="str">
        <f>IF(OR(Annex2!Z12=" ",Annex2!Z12=""),"","Yes")</f>
        <v/>
      </c>
      <c r="BB5" s="33"/>
      <c r="BC5" s="73" t="str">
        <f t="shared" ref="BC5:BC68" si="11">IF(BA5&lt;&gt;"","?","")</f>
        <v/>
      </c>
      <c r="BD5" s="33"/>
      <c r="BE5" s="56"/>
      <c r="BF5" s="63"/>
    </row>
    <row r="6" spans="1:58" ht="15" customHeight="1">
      <c r="A6" s="45" t="str">
        <f>IF(OR(Annex2!B13="",Annex2!E13=0),"",Annex2!B13)</f>
        <v/>
      </c>
      <c r="B6" s="45" t="str">
        <f>IF(OR(Annex2!D13="",Annex2!D13=0),"",Annex2!D13)</f>
        <v/>
      </c>
      <c r="C6" s="45" t="str">
        <f>IF(Annex2!E13="","",Annex2!E13)</f>
        <v/>
      </c>
      <c r="D6" s="46" t="str">
        <f>IF(Annex2!F13="","",Annex2!F13)</f>
        <v/>
      </c>
      <c r="E6" s="47" t="str">
        <f>IF(OR(Annex2!H13="",Annex2!H13=0),"",Annex2!H13)</f>
        <v/>
      </c>
      <c r="F6" s="33"/>
      <c r="G6" s="34" t="str">
        <f t="shared" si="0"/>
        <v/>
      </c>
      <c r="H6" s="33"/>
      <c r="I6" s="49" t="str">
        <f>IF(OR(Annex2!I13="",Annex2!I13=0),"",Annex2!I13)</f>
        <v/>
      </c>
      <c r="J6" s="53"/>
      <c r="K6" s="54" t="str">
        <f t="shared" si="1"/>
        <v/>
      </c>
      <c r="L6" s="52" t="str">
        <f>IF(OR(Annex2!J13="",Annex2!J13=0),"",Annex2!J13)</f>
        <v/>
      </c>
      <c r="M6" s="52" t="str">
        <f>IF(OR(Annex2!K13="",Annex2!K13=0),"",Annex2!K13)</f>
        <v/>
      </c>
      <c r="N6" s="48" t="str">
        <f>IF(OR(Annex2!L13="",Annex2!L13="N/A"),"",Annex2!L13)</f>
        <v/>
      </c>
      <c r="O6" s="33"/>
      <c r="P6" s="34" t="str">
        <f t="shared" si="2"/>
        <v/>
      </c>
      <c r="Q6" s="52" t="str">
        <f>IF(OR(Annex2!M13="",Annex2!M13=" "),"","Yes")</f>
        <v/>
      </c>
      <c r="R6" s="53"/>
      <c r="S6" s="54" t="str">
        <f t="shared" si="3"/>
        <v/>
      </c>
      <c r="T6" s="48" t="str">
        <f>IF(OR(Annex2!N13="",Annex2!N13=" "),"",Annex2!N13)</f>
        <v/>
      </c>
      <c r="U6" s="33"/>
      <c r="V6" s="34" t="str">
        <f t="shared" si="4"/>
        <v/>
      </c>
      <c r="W6" s="50" t="str">
        <f>IF(OR(Annex2!O13="",Annex2!O13="N/A",Annex2!O13=" "),"",Annex2!O13)</f>
        <v/>
      </c>
      <c r="X6" s="53"/>
      <c r="Y6" s="54" t="str">
        <f t="shared" ref="Y6:Y69" si="12">IF(W6="","","?")</f>
        <v/>
      </c>
      <c r="Z6" s="48" t="str">
        <f>IF(OR(Annex2!P13="",Annex2!P13="N/A",Annex2!P13=" "),"",Annex2!P13)</f>
        <v/>
      </c>
      <c r="AA6" s="33"/>
      <c r="AB6" s="34" t="str">
        <f t="shared" ref="AB6:AB69" si="13">IF(Z6="","","?")</f>
        <v/>
      </c>
      <c r="AC6" s="51" t="str">
        <f>IF(OR(Annex2!Q13="",Annex2!Q13=0),"",Annex2!Q13)</f>
        <v/>
      </c>
      <c r="AD6" s="53"/>
      <c r="AE6" s="54" t="str">
        <f t="shared" si="5"/>
        <v/>
      </c>
      <c r="AF6" s="52" t="str">
        <f>IF(OR(Annex2!R13="",Annex2!R13=0),"",Annex2!R13)</f>
        <v/>
      </c>
      <c r="AG6" s="47" t="str">
        <f>IF(OR(Annex2!S13="",Annex2!S13=0),"",Annex2!S13)</f>
        <v/>
      </c>
      <c r="AH6" s="33"/>
      <c r="AI6" s="33" t="str">
        <f t="shared" si="6"/>
        <v/>
      </c>
      <c r="AJ6" s="51" t="str">
        <f>IF(OR(Annex2!T13="",Annex2!T13=0),"",Annex2!T13)</f>
        <v/>
      </c>
      <c r="AK6" s="53"/>
      <c r="AL6" s="54" t="str">
        <f t="shared" si="7"/>
        <v/>
      </c>
      <c r="AM6" s="47" t="str">
        <f>IF(OR(Annex2!U13="",Annex2!U13="N/A",Annex2!U13=" "),"",Annex2!U13)</f>
        <v/>
      </c>
      <c r="AN6" s="33"/>
      <c r="AO6" s="33" t="str">
        <f t="shared" ref="AO6:AO69" si="14">IF(AM6="","","?")</f>
        <v/>
      </c>
      <c r="AP6" s="33"/>
      <c r="AQ6" s="51" t="str">
        <f>IF(OR(Annex2!V13="",Annex2!V13=0),"",Annex2!V13)</f>
        <v/>
      </c>
      <c r="AR6" s="53"/>
      <c r="AS6" s="54" t="str">
        <f t="shared" si="8"/>
        <v/>
      </c>
      <c r="AT6" s="71" t="str">
        <f>IF(OR(Annex2!W13="",Annex2!W13=0),"",Annex2!W13)</f>
        <v/>
      </c>
      <c r="AU6" s="48" t="str">
        <f>IF(Annex2!X13&lt;&gt;"Yes","",Annex2!X13)</f>
        <v/>
      </c>
      <c r="AV6" s="33"/>
      <c r="AW6" s="73" t="str">
        <f t="shared" si="9"/>
        <v/>
      </c>
      <c r="AX6" s="50" t="str">
        <f>IF(Annex2!Y13&lt;&gt;"Yes","",Annex2!Y13)</f>
        <v/>
      </c>
      <c r="AY6" s="53"/>
      <c r="AZ6" s="54" t="str">
        <f t="shared" si="10"/>
        <v/>
      </c>
      <c r="BA6" s="48" t="str">
        <f>IF(OR(Annex2!Z13=" ",Annex2!Z13=""),"","Yes")</f>
        <v/>
      </c>
      <c r="BB6" s="33"/>
      <c r="BC6" s="73" t="str">
        <f t="shared" si="11"/>
        <v/>
      </c>
      <c r="BD6" s="33"/>
      <c r="BE6" s="56"/>
      <c r="BF6" s="63" t="s">
        <v>83</v>
      </c>
    </row>
    <row r="7" spans="1:58" ht="15" customHeight="1">
      <c r="A7" s="45" t="str">
        <f>IF(OR(Annex2!B14="",Annex2!E14=0),"",Annex2!B14)</f>
        <v/>
      </c>
      <c r="B7" s="45" t="str">
        <f>IF(OR(Annex2!D14="",Annex2!D14=0),"",Annex2!D14)</f>
        <v/>
      </c>
      <c r="C7" s="45" t="str">
        <f>IF(Annex2!E14="","",Annex2!E14)</f>
        <v/>
      </c>
      <c r="D7" s="46" t="str">
        <f>IF(Annex2!F14="","",Annex2!F14)</f>
        <v/>
      </c>
      <c r="E7" s="47" t="str">
        <f>IF(OR(Annex2!H14="",Annex2!H14=0),"",Annex2!H14)</f>
        <v/>
      </c>
      <c r="F7" s="33"/>
      <c r="G7" s="34" t="str">
        <f t="shared" si="0"/>
        <v/>
      </c>
      <c r="H7" s="33"/>
      <c r="I7" s="49" t="str">
        <f>IF(OR(Annex2!I14="",Annex2!I14=0),"",Annex2!I14)</f>
        <v/>
      </c>
      <c r="J7" s="53"/>
      <c r="K7" s="54" t="str">
        <f t="shared" si="1"/>
        <v/>
      </c>
      <c r="L7" s="52" t="str">
        <f>IF(OR(Annex2!J14="",Annex2!J14=0),"",Annex2!J14)</f>
        <v/>
      </c>
      <c r="M7" s="52" t="str">
        <f>IF(OR(Annex2!K14="",Annex2!K14=0),"",Annex2!K14)</f>
        <v/>
      </c>
      <c r="N7" s="48" t="str">
        <f>IF(OR(Annex2!L14="",Annex2!L14="N/A"),"",Annex2!L14)</f>
        <v/>
      </c>
      <c r="O7" s="33"/>
      <c r="P7" s="34" t="str">
        <f t="shared" si="2"/>
        <v/>
      </c>
      <c r="Q7" s="52" t="str">
        <f>IF(OR(Annex2!M14="",Annex2!M14=" "),"","Yes")</f>
        <v/>
      </c>
      <c r="R7" s="53"/>
      <c r="S7" s="54" t="str">
        <f t="shared" si="3"/>
        <v/>
      </c>
      <c r="T7" s="48" t="str">
        <f>IF(OR(Annex2!N14="",Annex2!N14=" "),"",Annex2!N14)</f>
        <v/>
      </c>
      <c r="U7" s="33"/>
      <c r="V7" s="34" t="str">
        <f t="shared" si="4"/>
        <v/>
      </c>
      <c r="W7" s="50" t="str">
        <f>IF(OR(Annex2!O14="",Annex2!O14="N/A",Annex2!O14=" "),"",Annex2!O14)</f>
        <v/>
      </c>
      <c r="X7" s="53"/>
      <c r="Y7" s="54" t="str">
        <f t="shared" si="12"/>
        <v/>
      </c>
      <c r="Z7" s="48" t="str">
        <f>IF(OR(Annex2!P14="",Annex2!P14="N/A",Annex2!P14=" "),"",Annex2!P14)</f>
        <v/>
      </c>
      <c r="AA7" s="33"/>
      <c r="AB7" s="34" t="str">
        <f t="shared" si="13"/>
        <v/>
      </c>
      <c r="AC7" s="51" t="str">
        <f>IF(OR(Annex2!Q14="",Annex2!Q14=0),"",Annex2!Q14)</f>
        <v/>
      </c>
      <c r="AD7" s="53"/>
      <c r="AE7" s="54" t="str">
        <f t="shared" si="5"/>
        <v/>
      </c>
      <c r="AF7" s="52" t="str">
        <f>IF(OR(Annex2!R14="",Annex2!R14=0),"",Annex2!R14)</f>
        <v/>
      </c>
      <c r="AG7" s="47" t="str">
        <f>IF(OR(Annex2!S14="",Annex2!S14=0),"",Annex2!S14)</f>
        <v/>
      </c>
      <c r="AH7" s="33"/>
      <c r="AI7" s="33" t="str">
        <f t="shared" si="6"/>
        <v/>
      </c>
      <c r="AJ7" s="51" t="str">
        <f>IF(OR(Annex2!T14="",Annex2!T14=0),"",Annex2!T14)</f>
        <v/>
      </c>
      <c r="AK7" s="53"/>
      <c r="AL7" s="54" t="str">
        <f t="shared" si="7"/>
        <v/>
      </c>
      <c r="AM7" s="47" t="str">
        <f>IF(OR(Annex2!U14="",Annex2!U14="N/A",Annex2!U14=" "),"",Annex2!U14)</f>
        <v/>
      </c>
      <c r="AN7" s="33"/>
      <c r="AO7" s="33" t="str">
        <f t="shared" si="14"/>
        <v/>
      </c>
      <c r="AP7" s="33"/>
      <c r="AQ7" s="51" t="str">
        <f>IF(OR(Annex2!V14="",Annex2!V14=0),"",Annex2!V14)</f>
        <v/>
      </c>
      <c r="AR7" s="53"/>
      <c r="AS7" s="54" t="str">
        <f t="shared" si="8"/>
        <v/>
      </c>
      <c r="AT7" s="71" t="str">
        <f>IF(OR(Annex2!W14="",Annex2!W14=0),"",Annex2!W14)</f>
        <v/>
      </c>
      <c r="AU7" s="48" t="str">
        <f>IF(Annex2!X14&lt;&gt;"Yes","",Annex2!X14)</f>
        <v/>
      </c>
      <c r="AV7" s="33"/>
      <c r="AW7" s="73" t="str">
        <f t="shared" si="9"/>
        <v/>
      </c>
      <c r="AX7" s="50" t="str">
        <f>IF(Annex2!Y14&lt;&gt;"Yes","",Annex2!Y14)</f>
        <v/>
      </c>
      <c r="AY7" s="53"/>
      <c r="AZ7" s="54" t="str">
        <f t="shared" si="10"/>
        <v/>
      </c>
      <c r="BA7" s="48" t="str">
        <f>IF(OR(Annex2!Z14=" ",Annex2!Z14=""),"","Yes")</f>
        <v/>
      </c>
      <c r="BB7" s="33"/>
      <c r="BC7" s="73" t="str">
        <f t="shared" si="11"/>
        <v/>
      </c>
      <c r="BD7" s="33"/>
      <c r="BE7" s="56"/>
      <c r="BF7" s="63" t="s">
        <v>84</v>
      </c>
    </row>
    <row r="8" spans="1:58" ht="15" customHeight="1">
      <c r="A8" s="45" t="str">
        <f>IF(OR(Annex2!B15="",Annex2!E15=0),"",Annex2!B15)</f>
        <v/>
      </c>
      <c r="B8" s="45" t="str">
        <f>IF(OR(Annex2!D15="",Annex2!D15=0),"",Annex2!D15)</f>
        <v/>
      </c>
      <c r="C8" s="45" t="str">
        <f>IF(Annex2!E15="","",Annex2!E15)</f>
        <v/>
      </c>
      <c r="D8" s="46" t="str">
        <f>IF(Annex2!F15="","",Annex2!F15)</f>
        <v/>
      </c>
      <c r="E8" s="47" t="str">
        <f>IF(OR(Annex2!H15="",Annex2!H15=0),"",Annex2!H15)</f>
        <v/>
      </c>
      <c r="F8" s="33"/>
      <c r="G8" s="34" t="str">
        <f t="shared" si="0"/>
        <v/>
      </c>
      <c r="H8" s="33"/>
      <c r="I8" s="49" t="str">
        <f>IF(OR(Annex2!I15="",Annex2!I15=0),"",Annex2!I15)</f>
        <v/>
      </c>
      <c r="J8" s="53"/>
      <c r="K8" s="54" t="str">
        <f t="shared" si="1"/>
        <v/>
      </c>
      <c r="L8" s="52" t="str">
        <f>IF(OR(Annex2!J15="",Annex2!J15=0),"",Annex2!J15)</f>
        <v/>
      </c>
      <c r="M8" s="52" t="str">
        <f>IF(OR(Annex2!K15="",Annex2!K15=0),"",Annex2!K15)</f>
        <v/>
      </c>
      <c r="N8" s="48" t="str">
        <f>IF(OR(Annex2!L15="",Annex2!L15="N/A"),"",Annex2!L15)</f>
        <v/>
      </c>
      <c r="O8" s="33"/>
      <c r="P8" s="34" t="str">
        <f t="shared" si="2"/>
        <v/>
      </c>
      <c r="Q8" s="52" t="str">
        <f>IF(OR(Annex2!M15="",Annex2!M15=" "),"","Yes")</f>
        <v/>
      </c>
      <c r="R8" s="53"/>
      <c r="S8" s="54" t="str">
        <f t="shared" si="3"/>
        <v/>
      </c>
      <c r="T8" s="48" t="str">
        <f>IF(OR(Annex2!N15="",Annex2!N15=" "),"",Annex2!N15)</f>
        <v/>
      </c>
      <c r="U8" s="33"/>
      <c r="V8" s="34" t="str">
        <f t="shared" si="4"/>
        <v/>
      </c>
      <c r="W8" s="50" t="str">
        <f>IF(OR(Annex2!O15="",Annex2!O15="N/A",Annex2!O15=" "),"",Annex2!O15)</f>
        <v/>
      </c>
      <c r="X8" s="53"/>
      <c r="Y8" s="54" t="str">
        <f t="shared" si="12"/>
        <v/>
      </c>
      <c r="Z8" s="48" t="str">
        <f>IF(OR(Annex2!P15="",Annex2!P15="N/A",Annex2!P15=" "),"",Annex2!P15)</f>
        <v/>
      </c>
      <c r="AA8" s="33"/>
      <c r="AB8" s="34" t="str">
        <f t="shared" si="13"/>
        <v/>
      </c>
      <c r="AC8" s="51" t="str">
        <f>IF(OR(Annex2!Q15="",Annex2!Q15=0),"",Annex2!Q15)</f>
        <v/>
      </c>
      <c r="AD8" s="53"/>
      <c r="AE8" s="54" t="str">
        <f t="shared" si="5"/>
        <v/>
      </c>
      <c r="AF8" s="52" t="str">
        <f>IF(OR(Annex2!R15="",Annex2!R15=0),"",Annex2!R15)</f>
        <v/>
      </c>
      <c r="AG8" s="47" t="str">
        <f>IF(OR(Annex2!S15="",Annex2!S15=0),"",Annex2!S15)</f>
        <v/>
      </c>
      <c r="AH8" s="33"/>
      <c r="AI8" s="33" t="str">
        <f t="shared" si="6"/>
        <v/>
      </c>
      <c r="AJ8" s="51" t="str">
        <f>IF(OR(Annex2!T15="",Annex2!T15=0),"",Annex2!T15)</f>
        <v/>
      </c>
      <c r="AK8" s="53"/>
      <c r="AL8" s="54" t="str">
        <f t="shared" si="7"/>
        <v/>
      </c>
      <c r="AM8" s="47" t="str">
        <f>IF(OR(Annex2!U15="",Annex2!U15="N/A",Annex2!U15=" "),"",Annex2!U15)</f>
        <v/>
      </c>
      <c r="AN8" s="33"/>
      <c r="AO8" s="33" t="str">
        <f t="shared" si="14"/>
        <v/>
      </c>
      <c r="AP8" s="33"/>
      <c r="AQ8" s="51" t="str">
        <f>IF(OR(Annex2!V15="",Annex2!V15=0),"",Annex2!V15)</f>
        <v/>
      </c>
      <c r="AR8" s="53"/>
      <c r="AS8" s="54" t="str">
        <f t="shared" si="8"/>
        <v/>
      </c>
      <c r="AT8" s="71" t="str">
        <f>IF(OR(Annex2!W15="",Annex2!W15=0),"",Annex2!W15)</f>
        <v/>
      </c>
      <c r="AU8" s="48" t="str">
        <f>IF(Annex2!X15&lt;&gt;"Yes","",Annex2!X15)</f>
        <v/>
      </c>
      <c r="AV8" s="33"/>
      <c r="AW8" s="73" t="str">
        <f t="shared" si="9"/>
        <v/>
      </c>
      <c r="AX8" s="50" t="str">
        <f>IF(Annex2!Y15&lt;&gt;"Yes","",Annex2!Y15)</f>
        <v/>
      </c>
      <c r="AY8" s="53"/>
      <c r="AZ8" s="54" t="str">
        <f t="shared" si="10"/>
        <v/>
      </c>
      <c r="BA8" s="48" t="str">
        <f>IF(OR(Annex2!Z15=" ",Annex2!Z15=""),"","Yes")</f>
        <v/>
      </c>
      <c r="BB8" s="33"/>
      <c r="BC8" s="73" t="str">
        <f t="shared" si="11"/>
        <v/>
      </c>
      <c r="BD8" s="33"/>
      <c r="BE8" s="56"/>
      <c r="BF8" s="63"/>
    </row>
    <row r="9" spans="1:58" ht="15" customHeight="1">
      <c r="A9" s="45" t="str">
        <f>IF(OR(Annex2!B16="",Annex2!E16=0),"",Annex2!B16)</f>
        <v/>
      </c>
      <c r="B9" s="45" t="str">
        <f>IF(OR(Annex2!D16="",Annex2!D16=0),"",Annex2!D16)</f>
        <v/>
      </c>
      <c r="C9" s="45" t="str">
        <f>IF(Annex2!E16="","",Annex2!E16)</f>
        <v/>
      </c>
      <c r="D9" s="46" t="str">
        <f>IF(Annex2!F16="","",Annex2!F16)</f>
        <v/>
      </c>
      <c r="E9" s="47" t="str">
        <f>IF(OR(Annex2!H16="",Annex2!H16=0),"",Annex2!H16)</f>
        <v/>
      </c>
      <c r="F9" s="33"/>
      <c r="G9" s="34" t="str">
        <f t="shared" si="0"/>
        <v/>
      </c>
      <c r="H9" s="33"/>
      <c r="I9" s="49" t="str">
        <f>IF(OR(Annex2!I16="",Annex2!I16=0),"",Annex2!I16)</f>
        <v/>
      </c>
      <c r="J9" s="53"/>
      <c r="K9" s="54" t="str">
        <f t="shared" si="1"/>
        <v/>
      </c>
      <c r="L9" s="52" t="str">
        <f>IF(OR(Annex2!J16="",Annex2!J16=0),"",Annex2!J16)</f>
        <v/>
      </c>
      <c r="M9" s="52" t="str">
        <f>IF(OR(Annex2!K16="",Annex2!K16=0),"",Annex2!K16)</f>
        <v/>
      </c>
      <c r="N9" s="48" t="str">
        <f>IF(OR(Annex2!L16="",Annex2!L16="N/A"),"",Annex2!L16)</f>
        <v/>
      </c>
      <c r="O9" s="33"/>
      <c r="P9" s="34" t="str">
        <f t="shared" si="2"/>
        <v/>
      </c>
      <c r="Q9" s="52" t="str">
        <f>IF(OR(Annex2!M16="",Annex2!M16=" "),"","Yes")</f>
        <v/>
      </c>
      <c r="R9" s="53"/>
      <c r="S9" s="54" t="str">
        <f t="shared" si="3"/>
        <v/>
      </c>
      <c r="T9" s="48" t="str">
        <f>IF(OR(Annex2!N16="",Annex2!N16=" "),"",Annex2!N16)</f>
        <v/>
      </c>
      <c r="U9" s="33"/>
      <c r="V9" s="34" t="str">
        <f t="shared" si="4"/>
        <v/>
      </c>
      <c r="W9" s="50" t="str">
        <f>IF(OR(Annex2!O16="",Annex2!O16="N/A",Annex2!O16=" "),"",Annex2!O16)</f>
        <v/>
      </c>
      <c r="X9" s="53"/>
      <c r="Y9" s="54" t="str">
        <f t="shared" si="12"/>
        <v/>
      </c>
      <c r="Z9" s="48" t="str">
        <f>IF(OR(Annex2!P16="",Annex2!P16="N/A",Annex2!P16=" "),"",Annex2!P16)</f>
        <v/>
      </c>
      <c r="AA9" s="33"/>
      <c r="AB9" s="34" t="str">
        <f t="shared" si="13"/>
        <v/>
      </c>
      <c r="AC9" s="51" t="str">
        <f>IF(OR(Annex2!Q16="",Annex2!Q16=0),"",Annex2!Q16)</f>
        <v/>
      </c>
      <c r="AD9" s="53"/>
      <c r="AE9" s="54" t="str">
        <f t="shared" si="5"/>
        <v/>
      </c>
      <c r="AF9" s="52" t="str">
        <f>IF(OR(Annex2!R16="",Annex2!R16=0),"",Annex2!R16)</f>
        <v/>
      </c>
      <c r="AG9" s="47" t="str">
        <f>IF(OR(Annex2!S16="",Annex2!S16=0),"",Annex2!S16)</f>
        <v/>
      </c>
      <c r="AH9" s="33"/>
      <c r="AI9" s="33" t="str">
        <f t="shared" si="6"/>
        <v/>
      </c>
      <c r="AJ9" s="51" t="str">
        <f>IF(OR(Annex2!T16="",Annex2!T16=0),"",Annex2!T16)</f>
        <v/>
      </c>
      <c r="AK9" s="53"/>
      <c r="AL9" s="54" t="str">
        <f t="shared" si="7"/>
        <v/>
      </c>
      <c r="AM9" s="47" t="str">
        <f>IF(OR(Annex2!U16="",Annex2!U16="N/A",Annex2!U16=" "),"",Annex2!U16)</f>
        <v/>
      </c>
      <c r="AN9" s="33"/>
      <c r="AO9" s="33" t="str">
        <f t="shared" si="14"/>
        <v/>
      </c>
      <c r="AP9" s="33"/>
      <c r="AQ9" s="51" t="str">
        <f>IF(OR(Annex2!V16="",Annex2!V16=0),"",Annex2!V16)</f>
        <v/>
      </c>
      <c r="AR9" s="53"/>
      <c r="AS9" s="54" t="str">
        <f t="shared" si="8"/>
        <v/>
      </c>
      <c r="AT9" s="71" t="str">
        <f>IF(OR(Annex2!W16="",Annex2!W16=0),"",Annex2!W16)</f>
        <v/>
      </c>
      <c r="AU9" s="48" t="str">
        <f>IF(Annex2!X16&lt;&gt;"Yes","",Annex2!X16)</f>
        <v/>
      </c>
      <c r="AV9" s="33"/>
      <c r="AW9" s="73" t="str">
        <f t="shared" si="9"/>
        <v/>
      </c>
      <c r="AX9" s="50" t="str">
        <f>IF(Annex2!Y16&lt;&gt;"Yes","",Annex2!Y16)</f>
        <v/>
      </c>
      <c r="AY9" s="53"/>
      <c r="AZ9" s="54" t="str">
        <f t="shared" si="10"/>
        <v/>
      </c>
      <c r="BA9" s="48" t="str">
        <f>IF(OR(Annex2!Z16=" ",Annex2!Z16=""),"","Yes")</f>
        <v/>
      </c>
      <c r="BB9" s="33"/>
      <c r="BC9" s="73" t="str">
        <f t="shared" si="11"/>
        <v/>
      </c>
      <c r="BD9" s="33"/>
      <c r="BE9" s="56"/>
    </row>
    <row r="10" spans="1:58" ht="15" customHeight="1">
      <c r="A10" s="45" t="str">
        <f>IF(OR(Annex2!B17="",Annex2!E17=0),"",Annex2!B17)</f>
        <v/>
      </c>
      <c r="B10" s="45" t="str">
        <f>IF(OR(Annex2!D17="",Annex2!D17=0),"",Annex2!D17)</f>
        <v/>
      </c>
      <c r="C10" s="45" t="str">
        <f>IF(Annex2!E17="","",Annex2!E17)</f>
        <v/>
      </c>
      <c r="D10" s="46" t="str">
        <f>IF(Annex2!F17="","",Annex2!F17)</f>
        <v/>
      </c>
      <c r="E10" s="47" t="str">
        <f>IF(OR(Annex2!H17="",Annex2!H17=0),"",Annex2!H17)</f>
        <v/>
      </c>
      <c r="F10" s="33"/>
      <c r="G10" s="34" t="str">
        <f t="shared" si="0"/>
        <v/>
      </c>
      <c r="H10" s="33"/>
      <c r="I10" s="49" t="str">
        <f>IF(OR(Annex2!I17="",Annex2!I17=0),"",Annex2!I17)</f>
        <v/>
      </c>
      <c r="J10" s="53"/>
      <c r="K10" s="54" t="str">
        <f t="shared" si="1"/>
        <v/>
      </c>
      <c r="L10" s="52" t="str">
        <f>IF(OR(Annex2!J17="",Annex2!J17=0),"",Annex2!J17)</f>
        <v/>
      </c>
      <c r="M10" s="52" t="str">
        <f>IF(OR(Annex2!K17="",Annex2!K17=0),"",Annex2!K17)</f>
        <v/>
      </c>
      <c r="N10" s="48" t="str">
        <f>IF(OR(Annex2!L17="",Annex2!L17="N/A"),"",Annex2!L17)</f>
        <v/>
      </c>
      <c r="O10" s="33"/>
      <c r="P10" s="34" t="str">
        <f t="shared" si="2"/>
        <v/>
      </c>
      <c r="Q10" s="52" t="str">
        <f>IF(OR(Annex2!M17="",Annex2!M17=" "),"","Yes")</f>
        <v/>
      </c>
      <c r="R10" s="53"/>
      <c r="S10" s="54" t="str">
        <f t="shared" si="3"/>
        <v/>
      </c>
      <c r="T10" s="48" t="str">
        <f>IF(OR(Annex2!N17="",Annex2!N17=" "),"",Annex2!N17)</f>
        <v/>
      </c>
      <c r="U10" s="33"/>
      <c r="V10" s="34" t="str">
        <f t="shared" si="4"/>
        <v/>
      </c>
      <c r="W10" s="50" t="str">
        <f>IF(OR(Annex2!O17="",Annex2!O17="N/A",Annex2!O17=" "),"",Annex2!O17)</f>
        <v/>
      </c>
      <c r="X10" s="53"/>
      <c r="Y10" s="54" t="str">
        <f t="shared" si="12"/>
        <v/>
      </c>
      <c r="Z10" s="48" t="str">
        <f>IF(OR(Annex2!P17="",Annex2!P17="N/A",Annex2!P17=" "),"",Annex2!P17)</f>
        <v/>
      </c>
      <c r="AA10" s="33"/>
      <c r="AB10" s="34" t="str">
        <f t="shared" si="13"/>
        <v/>
      </c>
      <c r="AC10" s="51" t="str">
        <f>IF(OR(Annex2!Q17="",Annex2!Q17=0),"",Annex2!Q17)</f>
        <v/>
      </c>
      <c r="AD10" s="53"/>
      <c r="AE10" s="54" t="str">
        <f t="shared" si="5"/>
        <v/>
      </c>
      <c r="AF10" s="52" t="str">
        <f>IF(OR(Annex2!R17="",Annex2!R17=0),"",Annex2!R17)</f>
        <v/>
      </c>
      <c r="AG10" s="47" t="str">
        <f>IF(OR(Annex2!S17="",Annex2!S17=0),"",Annex2!S17)</f>
        <v/>
      </c>
      <c r="AH10" s="33"/>
      <c r="AI10" s="33" t="str">
        <f t="shared" si="6"/>
        <v/>
      </c>
      <c r="AJ10" s="51" t="str">
        <f>IF(OR(Annex2!T17="",Annex2!T17=0),"",Annex2!T17)</f>
        <v/>
      </c>
      <c r="AK10" s="53"/>
      <c r="AL10" s="54" t="str">
        <f t="shared" si="7"/>
        <v/>
      </c>
      <c r="AM10" s="47" t="str">
        <f>IF(OR(Annex2!U17="",Annex2!U17="N/A",Annex2!U17=" "),"",Annex2!U17)</f>
        <v/>
      </c>
      <c r="AN10" s="33"/>
      <c r="AO10" s="33" t="str">
        <f t="shared" si="14"/>
        <v/>
      </c>
      <c r="AP10" s="33"/>
      <c r="AQ10" s="51" t="str">
        <f>IF(OR(Annex2!V17="",Annex2!V17=0),"",Annex2!V17)</f>
        <v/>
      </c>
      <c r="AR10" s="53"/>
      <c r="AS10" s="54" t="str">
        <f t="shared" si="8"/>
        <v/>
      </c>
      <c r="AT10" s="71" t="str">
        <f>IF(OR(Annex2!W17="",Annex2!W17=0),"",Annex2!W17)</f>
        <v/>
      </c>
      <c r="AU10" s="48" t="str">
        <f>IF(Annex2!X17&lt;&gt;"Yes","",Annex2!X17)</f>
        <v/>
      </c>
      <c r="AV10" s="33"/>
      <c r="AW10" s="73" t="str">
        <f t="shared" si="9"/>
        <v/>
      </c>
      <c r="AX10" s="50" t="str">
        <f>IF(Annex2!Y17&lt;&gt;"Yes","",Annex2!Y17)</f>
        <v/>
      </c>
      <c r="AY10" s="53"/>
      <c r="AZ10" s="54" t="str">
        <f t="shared" si="10"/>
        <v/>
      </c>
      <c r="BA10" s="48" t="str">
        <f>IF(OR(Annex2!Z17=" ",Annex2!Z17=""),"","Yes")</f>
        <v/>
      </c>
      <c r="BB10" s="33"/>
      <c r="BC10" s="73" t="str">
        <f t="shared" si="11"/>
        <v/>
      </c>
      <c r="BD10" s="33"/>
      <c r="BE10" s="56"/>
    </row>
    <row r="11" spans="1:58" ht="15" customHeight="1">
      <c r="A11" s="45" t="str">
        <f>IF(OR(Annex2!B18="",Annex2!E18=0),"",Annex2!B18)</f>
        <v/>
      </c>
      <c r="B11" s="45" t="str">
        <f>IF(OR(Annex2!D18="",Annex2!D18=0),"",Annex2!D18)</f>
        <v/>
      </c>
      <c r="C11" s="45" t="str">
        <f>IF(Annex2!E18="","",Annex2!E18)</f>
        <v/>
      </c>
      <c r="D11" s="46" t="str">
        <f>IF(Annex2!F18="","",Annex2!F18)</f>
        <v/>
      </c>
      <c r="E11" s="47" t="str">
        <f>IF(OR(Annex2!H18="",Annex2!H18=0),"",Annex2!H18)</f>
        <v/>
      </c>
      <c r="F11" s="33"/>
      <c r="G11" s="34" t="str">
        <f t="shared" si="0"/>
        <v/>
      </c>
      <c r="H11" s="33"/>
      <c r="I11" s="49" t="str">
        <f>IF(OR(Annex2!I18="",Annex2!I18=0),"",Annex2!I18)</f>
        <v/>
      </c>
      <c r="J11" s="53"/>
      <c r="K11" s="54" t="str">
        <f t="shared" si="1"/>
        <v/>
      </c>
      <c r="L11" s="52" t="str">
        <f>IF(OR(Annex2!J18="",Annex2!J18=0),"",Annex2!J18)</f>
        <v/>
      </c>
      <c r="M11" s="52" t="str">
        <f>IF(OR(Annex2!K18="",Annex2!K18=0),"",Annex2!K18)</f>
        <v/>
      </c>
      <c r="N11" s="48" t="str">
        <f>IF(OR(Annex2!L18="",Annex2!L18="N/A"),"",Annex2!L18)</f>
        <v/>
      </c>
      <c r="O11" s="33"/>
      <c r="P11" s="34" t="str">
        <f t="shared" si="2"/>
        <v/>
      </c>
      <c r="Q11" s="52" t="str">
        <f>IF(OR(Annex2!M18="",Annex2!M18=" "),"","Yes")</f>
        <v/>
      </c>
      <c r="R11" s="53"/>
      <c r="S11" s="54" t="str">
        <f t="shared" si="3"/>
        <v/>
      </c>
      <c r="T11" s="48" t="str">
        <f>IF(OR(Annex2!N18="",Annex2!N18=" "),"",Annex2!N18)</f>
        <v/>
      </c>
      <c r="U11" s="33"/>
      <c r="V11" s="34" t="str">
        <f t="shared" si="4"/>
        <v/>
      </c>
      <c r="W11" s="50" t="str">
        <f>IF(OR(Annex2!O18="",Annex2!O18="N/A",Annex2!O18=" "),"",Annex2!O18)</f>
        <v/>
      </c>
      <c r="X11" s="53"/>
      <c r="Y11" s="54" t="str">
        <f t="shared" si="12"/>
        <v/>
      </c>
      <c r="Z11" s="48" t="str">
        <f>IF(OR(Annex2!P18="",Annex2!P18="N/A",Annex2!P18=" "),"",Annex2!P18)</f>
        <v/>
      </c>
      <c r="AA11" s="33"/>
      <c r="AB11" s="34" t="str">
        <f t="shared" si="13"/>
        <v/>
      </c>
      <c r="AC11" s="51" t="str">
        <f>IF(OR(Annex2!Q18="",Annex2!Q18=0),"",Annex2!Q18)</f>
        <v/>
      </c>
      <c r="AD11" s="53"/>
      <c r="AE11" s="54" t="str">
        <f t="shared" si="5"/>
        <v/>
      </c>
      <c r="AF11" s="52" t="str">
        <f>IF(OR(Annex2!R18="",Annex2!R18=0),"",Annex2!R18)</f>
        <v/>
      </c>
      <c r="AG11" s="47" t="str">
        <f>IF(OR(Annex2!S18="",Annex2!S18=0),"",Annex2!S18)</f>
        <v/>
      </c>
      <c r="AH11" s="33"/>
      <c r="AI11" s="33" t="str">
        <f t="shared" si="6"/>
        <v/>
      </c>
      <c r="AJ11" s="51" t="str">
        <f>IF(OR(Annex2!T18="",Annex2!T18=0),"",Annex2!T18)</f>
        <v/>
      </c>
      <c r="AK11" s="53"/>
      <c r="AL11" s="54" t="str">
        <f t="shared" si="7"/>
        <v/>
      </c>
      <c r="AM11" s="47" t="str">
        <f>IF(OR(Annex2!U18="",Annex2!U18="N/A",Annex2!U18=" "),"",Annex2!U18)</f>
        <v/>
      </c>
      <c r="AN11" s="33"/>
      <c r="AO11" s="33" t="str">
        <f t="shared" si="14"/>
        <v/>
      </c>
      <c r="AP11" s="33"/>
      <c r="AQ11" s="51" t="str">
        <f>IF(OR(Annex2!V18="",Annex2!V18=0),"",Annex2!V18)</f>
        <v/>
      </c>
      <c r="AR11" s="53"/>
      <c r="AS11" s="54" t="str">
        <f t="shared" si="8"/>
        <v/>
      </c>
      <c r="AT11" s="71" t="str">
        <f>IF(OR(Annex2!W18="",Annex2!W18=0),"",Annex2!W18)</f>
        <v/>
      </c>
      <c r="AU11" s="48" t="str">
        <f>IF(Annex2!X18&lt;&gt;"Yes","",Annex2!X18)</f>
        <v/>
      </c>
      <c r="AV11" s="33"/>
      <c r="AW11" s="73" t="str">
        <f t="shared" si="9"/>
        <v/>
      </c>
      <c r="AX11" s="50" t="str">
        <f>IF(Annex2!Y18&lt;&gt;"Yes","",Annex2!Y18)</f>
        <v/>
      </c>
      <c r="AY11" s="53"/>
      <c r="AZ11" s="54" t="str">
        <f t="shared" si="10"/>
        <v/>
      </c>
      <c r="BA11" s="48" t="str">
        <f>IF(OR(Annex2!Z18=" ",Annex2!Z18=""),"","Yes")</f>
        <v/>
      </c>
      <c r="BB11" s="33"/>
      <c r="BC11" s="73" t="str">
        <f t="shared" si="11"/>
        <v/>
      </c>
      <c r="BD11" s="33"/>
      <c r="BE11" s="56"/>
    </row>
    <row r="12" spans="1:58" ht="15" customHeight="1">
      <c r="A12" s="45" t="str">
        <f>IF(OR(Annex2!B19="",Annex2!E19=0),"",Annex2!B19)</f>
        <v/>
      </c>
      <c r="B12" s="45" t="str">
        <f>IF(OR(Annex2!D19="",Annex2!D19=0),"",Annex2!D19)</f>
        <v/>
      </c>
      <c r="C12" s="45" t="str">
        <f>IF(Annex2!E19="","",Annex2!E19)</f>
        <v/>
      </c>
      <c r="D12" s="46" t="str">
        <f>IF(Annex2!F19="","",Annex2!F19)</f>
        <v/>
      </c>
      <c r="E12" s="47" t="str">
        <f>IF(OR(Annex2!H19="",Annex2!H19=0),"",Annex2!H19)</f>
        <v/>
      </c>
      <c r="F12" s="33"/>
      <c r="G12" s="34" t="str">
        <f t="shared" si="0"/>
        <v/>
      </c>
      <c r="H12" s="33"/>
      <c r="I12" s="49" t="str">
        <f>IF(OR(Annex2!I19="",Annex2!I19=0),"",Annex2!I19)</f>
        <v/>
      </c>
      <c r="J12" s="53"/>
      <c r="K12" s="54" t="str">
        <f t="shared" si="1"/>
        <v/>
      </c>
      <c r="L12" s="52" t="str">
        <f>IF(OR(Annex2!J19="",Annex2!J19=0),"",Annex2!J19)</f>
        <v/>
      </c>
      <c r="M12" s="52" t="str">
        <f>IF(OR(Annex2!K19="",Annex2!K19=0),"",Annex2!K19)</f>
        <v/>
      </c>
      <c r="N12" s="48" t="str">
        <f>IF(OR(Annex2!L19="",Annex2!L19="N/A"),"",Annex2!L19)</f>
        <v/>
      </c>
      <c r="O12" s="33"/>
      <c r="P12" s="34" t="str">
        <f t="shared" si="2"/>
        <v/>
      </c>
      <c r="Q12" s="52" t="str">
        <f>IF(OR(Annex2!M19="",Annex2!M19=" "),"","Yes")</f>
        <v/>
      </c>
      <c r="R12" s="53"/>
      <c r="S12" s="54" t="str">
        <f t="shared" si="3"/>
        <v/>
      </c>
      <c r="T12" s="48" t="str">
        <f>IF(OR(Annex2!N19="",Annex2!N19=" "),"",Annex2!N19)</f>
        <v/>
      </c>
      <c r="U12" s="33"/>
      <c r="V12" s="34" t="str">
        <f t="shared" si="4"/>
        <v/>
      </c>
      <c r="W12" s="50" t="str">
        <f>IF(OR(Annex2!O19="",Annex2!O19="N/A",Annex2!O19=" "),"",Annex2!O19)</f>
        <v/>
      </c>
      <c r="X12" s="53"/>
      <c r="Y12" s="54" t="str">
        <f t="shared" si="12"/>
        <v/>
      </c>
      <c r="Z12" s="48" t="str">
        <f>IF(OR(Annex2!P19="",Annex2!P19="N/A",Annex2!P19=" "),"",Annex2!P19)</f>
        <v/>
      </c>
      <c r="AA12" s="33"/>
      <c r="AB12" s="34" t="str">
        <f t="shared" si="13"/>
        <v/>
      </c>
      <c r="AC12" s="51" t="str">
        <f>IF(OR(Annex2!Q19="",Annex2!Q19=0),"",Annex2!Q19)</f>
        <v/>
      </c>
      <c r="AD12" s="53"/>
      <c r="AE12" s="54" t="str">
        <f t="shared" si="5"/>
        <v/>
      </c>
      <c r="AF12" s="52" t="str">
        <f>IF(OR(Annex2!R19="",Annex2!R19=0),"",Annex2!R19)</f>
        <v/>
      </c>
      <c r="AG12" s="47" t="str">
        <f>IF(OR(Annex2!S19="",Annex2!S19=0),"",Annex2!S19)</f>
        <v/>
      </c>
      <c r="AH12" s="33"/>
      <c r="AI12" s="33" t="str">
        <f t="shared" si="6"/>
        <v/>
      </c>
      <c r="AJ12" s="51" t="str">
        <f>IF(OR(Annex2!T19="",Annex2!T19=0),"",Annex2!T19)</f>
        <v/>
      </c>
      <c r="AK12" s="53"/>
      <c r="AL12" s="54" t="str">
        <f t="shared" si="7"/>
        <v/>
      </c>
      <c r="AM12" s="47" t="str">
        <f>IF(OR(Annex2!U19="",Annex2!U19="N/A",Annex2!U19=" "),"",Annex2!U19)</f>
        <v/>
      </c>
      <c r="AN12" s="33"/>
      <c r="AO12" s="33" t="str">
        <f t="shared" si="14"/>
        <v/>
      </c>
      <c r="AP12" s="33"/>
      <c r="AQ12" s="51" t="str">
        <f>IF(OR(Annex2!V19="",Annex2!V19=0),"",Annex2!V19)</f>
        <v/>
      </c>
      <c r="AR12" s="53"/>
      <c r="AS12" s="54" t="str">
        <f t="shared" si="8"/>
        <v/>
      </c>
      <c r="AT12" s="71" t="str">
        <f>IF(OR(Annex2!W19="",Annex2!W19=0),"",Annex2!W19)</f>
        <v/>
      </c>
      <c r="AU12" s="48" t="str">
        <f>IF(Annex2!X19&lt;&gt;"Yes","",Annex2!X19)</f>
        <v/>
      </c>
      <c r="AV12" s="33"/>
      <c r="AW12" s="73" t="str">
        <f t="shared" si="9"/>
        <v/>
      </c>
      <c r="AX12" s="50" t="str">
        <f>IF(Annex2!Y19&lt;&gt;"Yes","",Annex2!Y19)</f>
        <v/>
      </c>
      <c r="AY12" s="53"/>
      <c r="AZ12" s="54" t="str">
        <f t="shared" si="10"/>
        <v/>
      </c>
      <c r="BA12" s="48" t="str">
        <f>IF(OR(Annex2!Z19=" ",Annex2!Z19=""),"","Yes")</f>
        <v/>
      </c>
      <c r="BB12" s="33"/>
      <c r="BC12" s="73" t="str">
        <f t="shared" si="11"/>
        <v/>
      </c>
      <c r="BD12" s="33"/>
      <c r="BE12" s="56"/>
    </row>
    <row r="13" spans="1:58" ht="15" customHeight="1">
      <c r="A13" s="45" t="str">
        <f>IF(OR(Annex2!B20="",Annex2!E20=0),"",Annex2!B20)</f>
        <v/>
      </c>
      <c r="B13" s="45"/>
      <c r="C13" s="45" t="str">
        <f>IF(Annex2!E20="","",Annex2!E20)</f>
        <v/>
      </c>
      <c r="D13" s="46" t="str">
        <f>IF(Annex2!F20="","",Annex2!F20)</f>
        <v/>
      </c>
      <c r="E13" s="47" t="str">
        <f>IF(OR(Annex2!H20="",Annex2!H20=0),"",Annex2!H20)</f>
        <v/>
      </c>
      <c r="F13" s="33"/>
      <c r="G13" s="34" t="str">
        <f t="shared" si="0"/>
        <v/>
      </c>
      <c r="H13" s="33"/>
      <c r="I13" s="49" t="str">
        <f>IF(OR(Annex2!I20="",Annex2!I20=0),"",Annex2!I20)</f>
        <v/>
      </c>
      <c r="J13" s="53"/>
      <c r="K13" s="54" t="str">
        <f t="shared" si="1"/>
        <v/>
      </c>
      <c r="L13" s="52" t="str">
        <f>IF(OR(Annex2!J20="",Annex2!J20=0),"",Annex2!J20)</f>
        <v/>
      </c>
      <c r="M13" s="52" t="str">
        <f>IF(OR(Annex2!K20="",Annex2!K20=0),"",Annex2!K20)</f>
        <v/>
      </c>
      <c r="N13" s="48" t="str">
        <f>IF(OR(Annex2!L20="",Annex2!L20="N/A"),"",Annex2!L20)</f>
        <v/>
      </c>
      <c r="O13" s="33"/>
      <c r="P13" s="34" t="str">
        <f t="shared" si="2"/>
        <v/>
      </c>
      <c r="Q13" s="52" t="str">
        <f>IF(OR(Annex2!M20="",Annex2!M20=" "),"","Yes")</f>
        <v/>
      </c>
      <c r="R13" s="53"/>
      <c r="S13" s="54" t="str">
        <f t="shared" si="3"/>
        <v/>
      </c>
      <c r="T13" s="48" t="str">
        <f>IF(OR(Annex2!N20="",Annex2!N20=" "),"",Annex2!N20)</f>
        <v/>
      </c>
      <c r="U13" s="33"/>
      <c r="V13" s="34" t="str">
        <f t="shared" si="4"/>
        <v/>
      </c>
      <c r="W13" s="50" t="str">
        <f>IF(OR(Annex2!O20="",Annex2!O20="N/A",Annex2!O20=" "),"",Annex2!O20)</f>
        <v/>
      </c>
      <c r="X13" s="53"/>
      <c r="Y13" s="54" t="str">
        <f t="shared" si="12"/>
        <v/>
      </c>
      <c r="Z13" s="48" t="str">
        <f>IF(OR(Annex2!P20="",Annex2!P20="N/A",Annex2!P20=" "),"",Annex2!P20)</f>
        <v/>
      </c>
      <c r="AA13" s="33"/>
      <c r="AB13" s="34" t="str">
        <f t="shared" si="13"/>
        <v/>
      </c>
      <c r="AC13" s="51" t="str">
        <f>IF(OR(Annex2!Q20="",Annex2!Q20=0),"",Annex2!Q20)</f>
        <v/>
      </c>
      <c r="AD13" s="53"/>
      <c r="AE13" s="54" t="str">
        <f t="shared" si="5"/>
        <v/>
      </c>
      <c r="AF13" s="52" t="str">
        <f>IF(OR(Annex2!R20="",Annex2!R20=0),"",Annex2!R20)</f>
        <v/>
      </c>
      <c r="AG13" s="47" t="str">
        <f>IF(OR(Annex2!S20="",Annex2!S20=0),"",Annex2!S20)</f>
        <v/>
      </c>
      <c r="AH13" s="33"/>
      <c r="AI13" s="33" t="str">
        <f t="shared" si="6"/>
        <v/>
      </c>
      <c r="AJ13" s="51" t="str">
        <f>IF(OR(Annex2!T20="",Annex2!T20=0),"",Annex2!T20)</f>
        <v/>
      </c>
      <c r="AK13" s="53"/>
      <c r="AL13" s="54" t="str">
        <f t="shared" si="7"/>
        <v/>
      </c>
      <c r="AM13" s="47" t="str">
        <f>IF(OR(Annex2!U20="",Annex2!U20="N/A",Annex2!U20=" "),"",Annex2!U20)</f>
        <v/>
      </c>
      <c r="AN13" s="33"/>
      <c r="AO13" s="33" t="str">
        <f t="shared" si="14"/>
        <v/>
      </c>
      <c r="AP13" s="33"/>
      <c r="AQ13" s="51" t="str">
        <f>IF(OR(Annex2!V20="",Annex2!V20=0),"",Annex2!V20)</f>
        <v/>
      </c>
      <c r="AR13" s="53"/>
      <c r="AS13" s="54" t="str">
        <f t="shared" si="8"/>
        <v/>
      </c>
      <c r="AT13" s="71" t="str">
        <f>IF(OR(Annex2!W20="",Annex2!W20=0),"",Annex2!W20)</f>
        <v/>
      </c>
      <c r="AU13" s="48" t="str">
        <f>IF(Annex2!X20&lt;&gt;"Yes","",Annex2!X20)</f>
        <v/>
      </c>
      <c r="AV13" s="33"/>
      <c r="AW13" s="73" t="str">
        <f t="shared" si="9"/>
        <v/>
      </c>
      <c r="AX13" s="50" t="str">
        <f>IF(Annex2!Y20&lt;&gt;"Yes","",Annex2!Y20)</f>
        <v/>
      </c>
      <c r="AY13" s="53"/>
      <c r="AZ13" s="54" t="str">
        <f t="shared" si="10"/>
        <v/>
      </c>
      <c r="BA13" s="48" t="str">
        <f>IF(OR(Annex2!Z20=" ",Annex2!Z20=""),"","Yes")</f>
        <v/>
      </c>
      <c r="BB13" s="33"/>
      <c r="BC13" s="73" t="str">
        <f t="shared" si="11"/>
        <v/>
      </c>
      <c r="BD13" s="33"/>
      <c r="BE13" s="56"/>
    </row>
    <row r="14" spans="1:58" ht="15" customHeight="1">
      <c r="A14" s="45" t="str">
        <f>IF(OR(Annex2!B21="",Annex2!E21=0),"",Annex2!B21)</f>
        <v/>
      </c>
      <c r="B14" s="45"/>
      <c r="C14" s="45" t="str">
        <f>IF(Annex2!E21="","",Annex2!E21)</f>
        <v/>
      </c>
      <c r="D14" s="46" t="str">
        <f>IF(Annex2!F21="","",Annex2!F21)</f>
        <v/>
      </c>
      <c r="E14" s="47" t="str">
        <f>IF(OR(Annex2!H21="",Annex2!H21=0),"",Annex2!H21)</f>
        <v/>
      </c>
      <c r="F14" s="33"/>
      <c r="G14" s="34" t="str">
        <f t="shared" si="0"/>
        <v/>
      </c>
      <c r="H14" s="33"/>
      <c r="I14" s="49" t="str">
        <f>IF(OR(Annex2!I21="",Annex2!I21=0),"",Annex2!I21)</f>
        <v/>
      </c>
      <c r="J14" s="53"/>
      <c r="K14" s="54" t="str">
        <f t="shared" si="1"/>
        <v/>
      </c>
      <c r="L14" s="52" t="str">
        <f>IF(OR(Annex2!J21="",Annex2!J21=0),"",Annex2!J21)</f>
        <v/>
      </c>
      <c r="M14" s="52" t="str">
        <f>IF(OR(Annex2!K21="",Annex2!K21=0),"",Annex2!K21)</f>
        <v/>
      </c>
      <c r="N14" s="48" t="str">
        <f>IF(OR(Annex2!L21="",Annex2!L21="N/A"),"",Annex2!L21)</f>
        <v/>
      </c>
      <c r="O14" s="33"/>
      <c r="P14" s="34" t="str">
        <f t="shared" si="2"/>
        <v/>
      </c>
      <c r="Q14" s="52" t="str">
        <f>IF(OR(Annex2!M21="",Annex2!M21=" "),"","Yes")</f>
        <v/>
      </c>
      <c r="R14" s="53"/>
      <c r="S14" s="54" t="str">
        <f t="shared" si="3"/>
        <v/>
      </c>
      <c r="T14" s="48" t="str">
        <f>IF(OR(Annex2!N21="",Annex2!N21=" "),"",Annex2!N21)</f>
        <v/>
      </c>
      <c r="U14" s="33"/>
      <c r="V14" s="34" t="str">
        <f t="shared" si="4"/>
        <v/>
      </c>
      <c r="W14" s="50" t="str">
        <f>IF(OR(Annex2!O21="",Annex2!O21="N/A",Annex2!O21=" "),"",Annex2!O21)</f>
        <v/>
      </c>
      <c r="X14" s="53"/>
      <c r="Y14" s="54" t="str">
        <f t="shared" si="12"/>
        <v/>
      </c>
      <c r="Z14" s="48" t="str">
        <f>IF(OR(Annex2!P21="",Annex2!P21="N/A",Annex2!P21=" "),"",Annex2!P21)</f>
        <v/>
      </c>
      <c r="AA14" s="33"/>
      <c r="AB14" s="34" t="str">
        <f t="shared" si="13"/>
        <v/>
      </c>
      <c r="AC14" s="51" t="str">
        <f>IF(OR(Annex2!Q21="",Annex2!Q21=0),"",Annex2!Q21)</f>
        <v/>
      </c>
      <c r="AD14" s="53"/>
      <c r="AE14" s="54" t="str">
        <f t="shared" si="5"/>
        <v/>
      </c>
      <c r="AF14" s="52" t="str">
        <f>IF(OR(Annex2!R21="",Annex2!R21=0),"",Annex2!R21)</f>
        <v/>
      </c>
      <c r="AG14" s="47" t="str">
        <f>IF(OR(Annex2!S21="",Annex2!S21=0),"",Annex2!S21)</f>
        <v/>
      </c>
      <c r="AH14" s="33"/>
      <c r="AI14" s="33" t="str">
        <f t="shared" si="6"/>
        <v/>
      </c>
      <c r="AJ14" s="51" t="str">
        <f>IF(OR(Annex2!T21="",Annex2!T21=0),"",Annex2!T21)</f>
        <v/>
      </c>
      <c r="AK14" s="53"/>
      <c r="AL14" s="54" t="str">
        <f t="shared" si="7"/>
        <v/>
      </c>
      <c r="AM14" s="47" t="str">
        <f>IF(OR(Annex2!U21="",Annex2!U21="N/A",Annex2!U21=" "),"",Annex2!U21)</f>
        <v/>
      </c>
      <c r="AN14" s="33"/>
      <c r="AO14" s="33" t="str">
        <f t="shared" si="14"/>
        <v/>
      </c>
      <c r="AP14" s="33"/>
      <c r="AQ14" s="51" t="str">
        <f>IF(OR(Annex2!V21="",Annex2!V21=0),"",Annex2!V21)</f>
        <v/>
      </c>
      <c r="AR14" s="53"/>
      <c r="AS14" s="54" t="str">
        <f t="shared" si="8"/>
        <v/>
      </c>
      <c r="AT14" s="71" t="str">
        <f>IF(OR(Annex2!W21="",Annex2!W21=0),"",Annex2!W21)</f>
        <v/>
      </c>
      <c r="AU14" s="48" t="str">
        <f>IF(Annex2!X21&lt;&gt;"Yes","",Annex2!X21)</f>
        <v/>
      </c>
      <c r="AV14" s="33"/>
      <c r="AW14" s="73" t="str">
        <f t="shared" si="9"/>
        <v/>
      </c>
      <c r="AX14" s="50" t="str">
        <f>IF(Annex2!Y21&lt;&gt;"Yes","",Annex2!Y21)</f>
        <v/>
      </c>
      <c r="AY14" s="53"/>
      <c r="AZ14" s="54" t="str">
        <f t="shared" si="10"/>
        <v/>
      </c>
      <c r="BA14" s="48" t="str">
        <f>IF(OR(Annex2!Z21=" ",Annex2!Z21=""),"","Yes")</f>
        <v/>
      </c>
      <c r="BB14" s="33"/>
      <c r="BC14" s="73" t="str">
        <f t="shared" si="11"/>
        <v/>
      </c>
      <c r="BD14" s="33"/>
      <c r="BE14" s="56"/>
    </row>
    <row r="15" spans="1:58" ht="15" customHeight="1">
      <c r="A15" s="45" t="str">
        <f>IF(OR(Annex2!B22="",Annex2!E22=0),"",Annex2!B22)</f>
        <v/>
      </c>
      <c r="B15" s="45" t="str">
        <f>IF(OR(Annex2!D22="",Annex2!D22=0),"",Annex2!D22)</f>
        <v/>
      </c>
      <c r="C15" s="45" t="str">
        <f>IF(Annex2!E22="","",Annex2!E22)</f>
        <v/>
      </c>
      <c r="D15" s="46" t="str">
        <f>IF(Annex2!F22="","",Annex2!F22)</f>
        <v/>
      </c>
      <c r="E15" s="47" t="str">
        <f>IF(OR(Annex2!H22="",Annex2!H22=0),"",Annex2!H22)</f>
        <v/>
      </c>
      <c r="F15" s="33"/>
      <c r="G15" s="34" t="str">
        <f t="shared" si="0"/>
        <v/>
      </c>
      <c r="H15" s="33"/>
      <c r="I15" s="49" t="str">
        <f>IF(OR(Annex2!I22="",Annex2!I22=0),"",Annex2!I22)</f>
        <v/>
      </c>
      <c r="J15" s="53"/>
      <c r="K15" s="54" t="str">
        <f t="shared" si="1"/>
        <v/>
      </c>
      <c r="L15" s="52" t="str">
        <f>IF(OR(Annex2!J22="",Annex2!J22=0),"",Annex2!J22)</f>
        <v/>
      </c>
      <c r="M15" s="52" t="str">
        <f>IF(OR(Annex2!K22="",Annex2!K22=0),"",Annex2!K22)</f>
        <v/>
      </c>
      <c r="N15" s="48" t="str">
        <f>IF(OR(Annex2!L22="",Annex2!L22="N/A"),"",Annex2!L22)</f>
        <v/>
      </c>
      <c r="O15" s="33"/>
      <c r="P15" s="34" t="str">
        <f t="shared" si="2"/>
        <v/>
      </c>
      <c r="Q15" s="52" t="str">
        <f>IF(OR(Annex2!M22="",Annex2!M22=" "),"","Yes")</f>
        <v/>
      </c>
      <c r="R15" s="53"/>
      <c r="S15" s="54" t="str">
        <f t="shared" si="3"/>
        <v/>
      </c>
      <c r="T15" s="48" t="str">
        <f>IF(OR(Annex2!N22="",Annex2!N22=" "),"",Annex2!N22)</f>
        <v/>
      </c>
      <c r="U15" s="33"/>
      <c r="V15" s="34" t="str">
        <f t="shared" si="4"/>
        <v/>
      </c>
      <c r="W15" s="50" t="str">
        <f>IF(OR(Annex2!O22="",Annex2!O22="N/A",Annex2!O22=" "),"",Annex2!O22)</f>
        <v/>
      </c>
      <c r="X15" s="53"/>
      <c r="Y15" s="54" t="str">
        <f t="shared" si="12"/>
        <v/>
      </c>
      <c r="Z15" s="48" t="str">
        <f>IF(OR(Annex2!P22="",Annex2!P22="N/A",Annex2!P22=" "),"",Annex2!P22)</f>
        <v/>
      </c>
      <c r="AA15" s="33"/>
      <c r="AB15" s="34" t="str">
        <f t="shared" si="13"/>
        <v/>
      </c>
      <c r="AC15" s="51" t="str">
        <f>IF(OR(Annex2!Q22="",Annex2!Q22=0),"",Annex2!Q22)</f>
        <v/>
      </c>
      <c r="AD15" s="53"/>
      <c r="AE15" s="54" t="str">
        <f t="shared" si="5"/>
        <v/>
      </c>
      <c r="AF15" s="52" t="str">
        <f>IF(OR(Annex2!R22="",Annex2!R22=0),"",Annex2!R22)</f>
        <v/>
      </c>
      <c r="AG15" s="47" t="str">
        <f>IF(OR(Annex2!S22="",Annex2!S22=0),"",Annex2!S22)</f>
        <v/>
      </c>
      <c r="AH15" s="33"/>
      <c r="AI15" s="33" t="str">
        <f t="shared" si="6"/>
        <v/>
      </c>
      <c r="AJ15" s="51" t="str">
        <f>IF(OR(Annex2!T22="",Annex2!T22=0),"",Annex2!T22)</f>
        <v/>
      </c>
      <c r="AK15" s="53"/>
      <c r="AL15" s="54" t="str">
        <f t="shared" si="7"/>
        <v/>
      </c>
      <c r="AM15" s="47" t="str">
        <f>IF(OR(Annex2!U22="",Annex2!U22="N/A",Annex2!U22=" "),"",Annex2!U22)</f>
        <v/>
      </c>
      <c r="AN15" s="33"/>
      <c r="AO15" s="33" t="str">
        <f t="shared" si="14"/>
        <v/>
      </c>
      <c r="AP15" s="33"/>
      <c r="AQ15" s="51" t="str">
        <f>IF(OR(Annex2!V22="",Annex2!V22=0),"",Annex2!V22)</f>
        <v/>
      </c>
      <c r="AR15" s="53"/>
      <c r="AS15" s="54" t="str">
        <f t="shared" si="8"/>
        <v/>
      </c>
      <c r="AT15" s="71" t="str">
        <f>IF(OR(Annex2!W22="",Annex2!W22=0),"",Annex2!W22)</f>
        <v/>
      </c>
      <c r="AU15" s="48" t="str">
        <f>IF(Annex2!X22&lt;&gt;"Yes","",Annex2!X22)</f>
        <v/>
      </c>
      <c r="AV15" s="33"/>
      <c r="AW15" s="73" t="str">
        <f t="shared" si="9"/>
        <v/>
      </c>
      <c r="AX15" s="50" t="str">
        <f>IF(Annex2!Y22&lt;&gt;"Yes","",Annex2!Y22)</f>
        <v/>
      </c>
      <c r="AY15" s="53"/>
      <c r="AZ15" s="54" t="str">
        <f t="shared" si="10"/>
        <v/>
      </c>
      <c r="BA15" s="48" t="str">
        <f>IF(OR(Annex2!Z22=" ",Annex2!Z22=""),"","Yes")</f>
        <v/>
      </c>
      <c r="BB15" s="33"/>
      <c r="BC15" s="73" t="str">
        <f t="shared" si="11"/>
        <v/>
      </c>
      <c r="BD15" s="33"/>
      <c r="BE15" s="56"/>
    </row>
    <row r="16" spans="1:58" ht="15" customHeight="1">
      <c r="A16" s="45" t="str">
        <f>IF(OR(Annex2!B23="",Annex2!E23=0),"",Annex2!B23)</f>
        <v/>
      </c>
      <c r="B16" s="45" t="str">
        <f>IF(OR(Annex2!D23="",Annex2!D23=0),"",Annex2!D23)</f>
        <v/>
      </c>
      <c r="C16" s="45" t="str">
        <f>IF(Annex2!E23="","",Annex2!E23)</f>
        <v/>
      </c>
      <c r="D16" s="46" t="str">
        <f>IF(Annex2!F23="","",Annex2!F23)</f>
        <v/>
      </c>
      <c r="E16" s="47" t="str">
        <f>IF(OR(Annex2!H23="",Annex2!H23=0),"",Annex2!H23)</f>
        <v/>
      </c>
      <c r="F16" s="33"/>
      <c r="G16" s="34" t="str">
        <f t="shared" si="0"/>
        <v/>
      </c>
      <c r="H16" s="33"/>
      <c r="I16" s="49" t="str">
        <f>IF(OR(Annex2!I23="",Annex2!I23=0),"",Annex2!I23)</f>
        <v/>
      </c>
      <c r="J16" s="53"/>
      <c r="K16" s="54" t="str">
        <f t="shared" si="1"/>
        <v/>
      </c>
      <c r="L16" s="52" t="str">
        <f>IF(OR(Annex2!J23="",Annex2!J23=0),"",Annex2!J23)</f>
        <v/>
      </c>
      <c r="M16" s="52" t="str">
        <f>IF(OR(Annex2!K23="",Annex2!K23=0),"",Annex2!K23)</f>
        <v/>
      </c>
      <c r="N16" s="48" t="str">
        <f>IF(OR(Annex2!L23="",Annex2!L23="N/A"),"",Annex2!L23)</f>
        <v/>
      </c>
      <c r="O16" s="33"/>
      <c r="P16" s="34" t="str">
        <f t="shared" si="2"/>
        <v/>
      </c>
      <c r="Q16" s="52" t="str">
        <f>IF(OR(Annex2!M23="",Annex2!M23=" "),"","Yes")</f>
        <v/>
      </c>
      <c r="R16" s="53"/>
      <c r="S16" s="54" t="str">
        <f t="shared" si="3"/>
        <v/>
      </c>
      <c r="T16" s="48" t="str">
        <f>IF(OR(Annex2!N23="",Annex2!N23=" "),"",Annex2!N23)</f>
        <v/>
      </c>
      <c r="U16" s="33"/>
      <c r="V16" s="34" t="str">
        <f t="shared" si="4"/>
        <v/>
      </c>
      <c r="W16" s="50" t="str">
        <f>IF(OR(Annex2!O23="",Annex2!O23="N/A",Annex2!O23=" "),"",Annex2!O23)</f>
        <v/>
      </c>
      <c r="X16" s="53"/>
      <c r="Y16" s="54" t="str">
        <f t="shared" si="12"/>
        <v/>
      </c>
      <c r="Z16" s="48" t="str">
        <f>IF(OR(Annex2!P23="",Annex2!P23="N/A",Annex2!P23=" "),"",Annex2!P23)</f>
        <v/>
      </c>
      <c r="AA16" s="33"/>
      <c r="AB16" s="34" t="str">
        <f t="shared" si="13"/>
        <v/>
      </c>
      <c r="AC16" s="51" t="str">
        <f>IF(OR(Annex2!Q23="",Annex2!Q23=0),"",Annex2!Q23)</f>
        <v/>
      </c>
      <c r="AD16" s="53"/>
      <c r="AE16" s="54" t="str">
        <f t="shared" si="5"/>
        <v/>
      </c>
      <c r="AF16" s="52" t="str">
        <f>IF(OR(Annex2!R23="",Annex2!R23=0),"",Annex2!R23)</f>
        <v/>
      </c>
      <c r="AG16" s="47" t="str">
        <f>IF(OR(Annex2!S23="",Annex2!S23=0),"",Annex2!S23)</f>
        <v/>
      </c>
      <c r="AH16" s="33"/>
      <c r="AI16" s="33" t="str">
        <f t="shared" si="6"/>
        <v/>
      </c>
      <c r="AJ16" s="51" t="str">
        <f>IF(OR(Annex2!T23="",Annex2!T23=0),"",Annex2!T23)</f>
        <v/>
      </c>
      <c r="AK16" s="53"/>
      <c r="AL16" s="54" t="str">
        <f t="shared" si="7"/>
        <v/>
      </c>
      <c r="AM16" s="47" t="str">
        <f>IF(OR(Annex2!U23="",Annex2!U23="N/A",Annex2!U23=" "),"",Annex2!U23)</f>
        <v/>
      </c>
      <c r="AN16" s="33"/>
      <c r="AO16" s="33" t="str">
        <f t="shared" si="14"/>
        <v/>
      </c>
      <c r="AP16" s="33"/>
      <c r="AQ16" s="51" t="str">
        <f>IF(OR(Annex2!V23="",Annex2!V23=0),"",Annex2!V23)</f>
        <v/>
      </c>
      <c r="AR16" s="53"/>
      <c r="AS16" s="54" t="str">
        <f t="shared" si="8"/>
        <v/>
      </c>
      <c r="AT16" s="71" t="str">
        <f>IF(OR(Annex2!W23="",Annex2!W23=0),"",Annex2!W23)</f>
        <v/>
      </c>
      <c r="AU16" s="48" t="str">
        <f>IF(Annex2!X23&lt;&gt;"Yes","",Annex2!X23)</f>
        <v/>
      </c>
      <c r="AV16" s="33"/>
      <c r="AW16" s="73" t="str">
        <f t="shared" si="9"/>
        <v/>
      </c>
      <c r="AX16" s="50" t="str">
        <f>IF(Annex2!Y23&lt;&gt;"Yes","",Annex2!Y23)</f>
        <v/>
      </c>
      <c r="AY16" s="53"/>
      <c r="AZ16" s="54" t="str">
        <f t="shared" si="10"/>
        <v/>
      </c>
      <c r="BA16" s="48" t="str">
        <f>IF(OR(Annex2!Z23=" ",Annex2!Z23=""),"","Yes")</f>
        <v/>
      </c>
      <c r="BB16" s="33"/>
      <c r="BC16" s="73" t="str">
        <f t="shared" si="11"/>
        <v/>
      </c>
      <c r="BD16" s="33"/>
      <c r="BE16" s="56"/>
    </row>
    <row r="17" spans="1:57" ht="15" customHeight="1">
      <c r="A17" s="45" t="str">
        <f>IF(OR(Annex2!B24="",Annex2!E24=0),"",Annex2!B24)</f>
        <v/>
      </c>
      <c r="B17" s="45" t="str">
        <f>IF(OR(Annex2!D24="",Annex2!D24=0),"",Annex2!D24)</f>
        <v/>
      </c>
      <c r="C17" s="45" t="str">
        <f>IF(Annex2!E24="","",Annex2!E24)</f>
        <v/>
      </c>
      <c r="D17" s="46" t="str">
        <f>IF(Annex2!F24="","",Annex2!F24)</f>
        <v/>
      </c>
      <c r="E17" s="47" t="str">
        <f>IF(OR(Annex2!H24="",Annex2!H24=0),"",Annex2!H24)</f>
        <v/>
      </c>
      <c r="F17" s="33"/>
      <c r="G17" s="34" t="str">
        <f t="shared" si="0"/>
        <v/>
      </c>
      <c r="H17" s="33"/>
      <c r="I17" s="49" t="str">
        <f>IF(OR(Annex2!I24="",Annex2!I24=0),"",Annex2!I24)</f>
        <v/>
      </c>
      <c r="J17" s="53"/>
      <c r="K17" s="54" t="str">
        <f t="shared" si="1"/>
        <v/>
      </c>
      <c r="L17" s="52" t="str">
        <f>IF(OR(Annex2!J24="",Annex2!J24=0),"",Annex2!J24)</f>
        <v/>
      </c>
      <c r="M17" s="52" t="str">
        <f>IF(OR(Annex2!K24="",Annex2!K24=0),"",Annex2!K24)</f>
        <v/>
      </c>
      <c r="N17" s="48" t="str">
        <f>IF(OR(Annex2!L24="",Annex2!L24="N/A"),"",Annex2!L24)</f>
        <v/>
      </c>
      <c r="O17" s="33"/>
      <c r="P17" s="34" t="str">
        <f t="shared" si="2"/>
        <v/>
      </c>
      <c r="Q17" s="52" t="str">
        <f>IF(OR(Annex2!M24="",Annex2!M24=" "),"","Yes")</f>
        <v/>
      </c>
      <c r="R17" s="53"/>
      <c r="S17" s="54" t="str">
        <f t="shared" si="3"/>
        <v/>
      </c>
      <c r="T17" s="48" t="str">
        <f>IF(OR(Annex2!N24="",Annex2!N24=" "),"",Annex2!N24)</f>
        <v/>
      </c>
      <c r="U17" s="33"/>
      <c r="V17" s="34" t="str">
        <f t="shared" si="4"/>
        <v/>
      </c>
      <c r="W17" s="50" t="str">
        <f>IF(OR(Annex2!O24="",Annex2!O24="N/A",Annex2!O24=" "),"",Annex2!O24)</f>
        <v/>
      </c>
      <c r="X17" s="53"/>
      <c r="Y17" s="54" t="str">
        <f t="shared" si="12"/>
        <v/>
      </c>
      <c r="Z17" s="48" t="str">
        <f>IF(OR(Annex2!P24="",Annex2!P24="N/A",Annex2!P24=" "),"",Annex2!P24)</f>
        <v/>
      </c>
      <c r="AA17" s="33"/>
      <c r="AB17" s="34" t="str">
        <f t="shared" si="13"/>
        <v/>
      </c>
      <c r="AC17" s="51" t="str">
        <f>IF(OR(Annex2!Q24="",Annex2!Q24=0),"",Annex2!Q24)</f>
        <v/>
      </c>
      <c r="AD17" s="53"/>
      <c r="AE17" s="54" t="str">
        <f t="shared" si="5"/>
        <v/>
      </c>
      <c r="AF17" s="52" t="str">
        <f>IF(OR(Annex2!R24="",Annex2!R24=0),"",Annex2!R24)</f>
        <v/>
      </c>
      <c r="AG17" s="47" t="str">
        <f>IF(OR(Annex2!S24="",Annex2!S24=0),"",Annex2!S24)</f>
        <v/>
      </c>
      <c r="AH17" s="33"/>
      <c r="AI17" s="33" t="str">
        <f t="shared" si="6"/>
        <v/>
      </c>
      <c r="AJ17" s="51" t="str">
        <f>IF(OR(Annex2!T24="",Annex2!T24=0),"",Annex2!T24)</f>
        <v/>
      </c>
      <c r="AK17" s="53"/>
      <c r="AL17" s="54" t="str">
        <f t="shared" si="7"/>
        <v/>
      </c>
      <c r="AM17" s="47" t="str">
        <f>IF(OR(Annex2!U24="",Annex2!U24="N/A",Annex2!U24=" "),"",Annex2!U24)</f>
        <v/>
      </c>
      <c r="AN17" s="33"/>
      <c r="AO17" s="33" t="str">
        <f t="shared" si="14"/>
        <v/>
      </c>
      <c r="AP17" s="33"/>
      <c r="AQ17" s="51" t="str">
        <f>IF(OR(Annex2!V24="",Annex2!V24=0),"",Annex2!V24)</f>
        <v/>
      </c>
      <c r="AR17" s="53"/>
      <c r="AS17" s="54" t="str">
        <f t="shared" si="8"/>
        <v/>
      </c>
      <c r="AT17" s="71" t="str">
        <f>IF(OR(Annex2!W24="",Annex2!W24=0),"",Annex2!W24)</f>
        <v/>
      </c>
      <c r="AU17" s="48" t="str">
        <f>IF(Annex2!X24&lt;&gt;"Yes","",Annex2!X24)</f>
        <v/>
      </c>
      <c r="AV17" s="33"/>
      <c r="AW17" s="73" t="str">
        <f t="shared" si="9"/>
        <v/>
      </c>
      <c r="AX17" s="50" t="str">
        <f>IF(Annex2!Y24&lt;&gt;"Yes","",Annex2!Y24)</f>
        <v/>
      </c>
      <c r="AY17" s="53"/>
      <c r="AZ17" s="54" t="str">
        <f t="shared" si="10"/>
        <v/>
      </c>
      <c r="BA17" s="48" t="str">
        <f>IF(OR(Annex2!Z24=" ",Annex2!Z24=""),"","Yes")</f>
        <v/>
      </c>
      <c r="BB17" s="33"/>
      <c r="BC17" s="73" t="str">
        <f t="shared" si="11"/>
        <v/>
      </c>
      <c r="BD17" s="33"/>
      <c r="BE17" s="56"/>
    </row>
    <row r="18" spans="1:57" ht="15" customHeight="1">
      <c r="A18" s="45" t="str">
        <f>IF(OR(Annex2!B25="",Annex2!E25=0),"",Annex2!B25)</f>
        <v/>
      </c>
      <c r="B18" s="45" t="str">
        <f>IF(OR(Annex2!D25="",Annex2!D25=0),"",Annex2!D25)</f>
        <v/>
      </c>
      <c r="C18" s="45" t="str">
        <f>IF(Annex2!E25="","",Annex2!E25)</f>
        <v/>
      </c>
      <c r="D18" s="46" t="str">
        <f>IF(Annex2!F25="","",Annex2!F25)</f>
        <v/>
      </c>
      <c r="E18" s="47" t="str">
        <f>IF(OR(Annex2!H25="",Annex2!H25=0),"",Annex2!H25)</f>
        <v/>
      </c>
      <c r="F18" s="33"/>
      <c r="G18" s="34" t="str">
        <f t="shared" si="0"/>
        <v/>
      </c>
      <c r="H18" s="33"/>
      <c r="I18" s="49" t="str">
        <f>IF(OR(Annex2!I25="",Annex2!I25=0),"",Annex2!I25)</f>
        <v/>
      </c>
      <c r="J18" s="53"/>
      <c r="K18" s="54" t="str">
        <f t="shared" si="1"/>
        <v/>
      </c>
      <c r="L18" s="52" t="str">
        <f>IF(OR(Annex2!J25="",Annex2!J25=0),"",Annex2!J25)</f>
        <v/>
      </c>
      <c r="M18" s="52" t="str">
        <f>IF(OR(Annex2!K25="",Annex2!K25=0),"",Annex2!K25)</f>
        <v/>
      </c>
      <c r="N18" s="48" t="str">
        <f>IF(OR(Annex2!L25="",Annex2!L25="N/A"),"",Annex2!L25)</f>
        <v/>
      </c>
      <c r="O18" s="33"/>
      <c r="P18" s="34" t="str">
        <f t="shared" si="2"/>
        <v/>
      </c>
      <c r="Q18" s="52" t="str">
        <f>IF(OR(Annex2!M25="",Annex2!M25=" "),"","Yes")</f>
        <v/>
      </c>
      <c r="R18" s="53"/>
      <c r="S18" s="54" t="str">
        <f t="shared" si="3"/>
        <v/>
      </c>
      <c r="T18" s="48" t="str">
        <f>IF(OR(Annex2!N25="",Annex2!N25=" "),"",Annex2!N25)</f>
        <v/>
      </c>
      <c r="U18" s="33"/>
      <c r="V18" s="34" t="str">
        <f t="shared" si="4"/>
        <v/>
      </c>
      <c r="W18" s="50" t="str">
        <f>IF(OR(Annex2!O25="",Annex2!O25="N/A",Annex2!O25=" "),"",Annex2!O25)</f>
        <v/>
      </c>
      <c r="X18" s="53"/>
      <c r="Y18" s="54" t="str">
        <f t="shared" si="12"/>
        <v/>
      </c>
      <c r="Z18" s="48" t="str">
        <f>IF(OR(Annex2!P25="",Annex2!P25="N/A",Annex2!P25=" "),"",Annex2!P25)</f>
        <v/>
      </c>
      <c r="AA18" s="33"/>
      <c r="AB18" s="34" t="str">
        <f t="shared" si="13"/>
        <v/>
      </c>
      <c r="AC18" s="51" t="str">
        <f>IF(OR(Annex2!Q25="",Annex2!Q25=0),"",Annex2!Q25)</f>
        <v/>
      </c>
      <c r="AD18" s="53"/>
      <c r="AE18" s="54" t="str">
        <f t="shared" si="5"/>
        <v/>
      </c>
      <c r="AF18" s="52" t="str">
        <f>IF(OR(Annex2!R25="",Annex2!R25=0),"",Annex2!R25)</f>
        <v/>
      </c>
      <c r="AG18" s="47" t="str">
        <f>IF(OR(Annex2!S25="",Annex2!S25=0),"",Annex2!S25)</f>
        <v/>
      </c>
      <c r="AH18" s="33"/>
      <c r="AI18" s="33" t="str">
        <f t="shared" si="6"/>
        <v/>
      </c>
      <c r="AJ18" s="51" t="str">
        <f>IF(OR(Annex2!T25="",Annex2!T25=0),"",Annex2!T25)</f>
        <v/>
      </c>
      <c r="AK18" s="53"/>
      <c r="AL18" s="54" t="str">
        <f t="shared" si="7"/>
        <v/>
      </c>
      <c r="AM18" s="47" t="str">
        <f>IF(OR(Annex2!U25="",Annex2!U25="N/A",Annex2!U25=" "),"",Annex2!U25)</f>
        <v/>
      </c>
      <c r="AN18" s="33"/>
      <c r="AO18" s="33" t="str">
        <f t="shared" si="14"/>
        <v/>
      </c>
      <c r="AP18" s="33"/>
      <c r="AQ18" s="51" t="str">
        <f>IF(OR(Annex2!V25="",Annex2!V25=0),"",Annex2!V25)</f>
        <v/>
      </c>
      <c r="AR18" s="53"/>
      <c r="AS18" s="54" t="str">
        <f t="shared" si="8"/>
        <v/>
      </c>
      <c r="AT18" s="71" t="str">
        <f>IF(OR(Annex2!W25="",Annex2!W25=0),"",Annex2!W25)</f>
        <v/>
      </c>
      <c r="AU18" s="48" t="str">
        <f>IF(Annex2!X25&lt;&gt;"Yes","",Annex2!X25)</f>
        <v/>
      </c>
      <c r="AV18" s="33"/>
      <c r="AW18" s="73" t="str">
        <f t="shared" si="9"/>
        <v/>
      </c>
      <c r="AX18" s="50" t="str">
        <f>IF(Annex2!Y25&lt;&gt;"Yes","",Annex2!Y25)</f>
        <v/>
      </c>
      <c r="AY18" s="53"/>
      <c r="AZ18" s="54" t="str">
        <f t="shared" si="10"/>
        <v/>
      </c>
      <c r="BA18" s="48" t="str">
        <f>IF(OR(Annex2!Z25=" ",Annex2!Z25=""),"","Yes")</f>
        <v/>
      </c>
      <c r="BB18" s="33"/>
      <c r="BC18" s="73" t="str">
        <f t="shared" si="11"/>
        <v/>
      </c>
      <c r="BD18" s="33"/>
      <c r="BE18" s="56"/>
    </row>
    <row r="19" spans="1:57" ht="15" customHeight="1">
      <c r="A19" s="45" t="str">
        <f>IF(OR(Annex2!B26="",Annex2!E26=0),"",Annex2!B26)</f>
        <v/>
      </c>
      <c r="B19" s="45" t="str">
        <f>IF(OR(Annex2!D26="",Annex2!D26=0),"",Annex2!D26)</f>
        <v/>
      </c>
      <c r="C19" s="45" t="str">
        <f>IF(Annex2!E26="","",Annex2!E26)</f>
        <v/>
      </c>
      <c r="D19" s="46" t="str">
        <f>IF(Annex2!F26="","",Annex2!F26)</f>
        <v/>
      </c>
      <c r="E19" s="47" t="str">
        <f>IF(OR(Annex2!H26="",Annex2!H26=0),"",Annex2!H26)</f>
        <v/>
      </c>
      <c r="F19" s="33"/>
      <c r="G19" s="34" t="str">
        <f t="shared" si="0"/>
        <v/>
      </c>
      <c r="H19" s="33"/>
      <c r="I19" s="49" t="str">
        <f>IF(OR(Annex2!I26="",Annex2!I26=0),"",Annex2!I26)</f>
        <v/>
      </c>
      <c r="J19" s="53"/>
      <c r="K19" s="54" t="str">
        <f t="shared" si="1"/>
        <v/>
      </c>
      <c r="L19" s="52" t="str">
        <f>IF(OR(Annex2!J26="",Annex2!J26=0),"",Annex2!J26)</f>
        <v/>
      </c>
      <c r="M19" s="52" t="str">
        <f>IF(OR(Annex2!K26="",Annex2!K26=0),"",Annex2!K26)</f>
        <v/>
      </c>
      <c r="N19" s="48" t="str">
        <f>IF(OR(Annex2!L26="",Annex2!L26="N/A"),"",Annex2!L26)</f>
        <v/>
      </c>
      <c r="O19" s="33"/>
      <c r="P19" s="34" t="str">
        <f t="shared" si="2"/>
        <v/>
      </c>
      <c r="Q19" s="52" t="str">
        <f>IF(OR(Annex2!M26="",Annex2!M26=" "),"","Yes")</f>
        <v/>
      </c>
      <c r="R19" s="53"/>
      <c r="S19" s="54" t="str">
        <f t="shared" si="3"/>
        <v/>
      </c>
      <c r="T19" s="48" t="str">
        <f>IF(OR(Annex2!N26="",Annex2!N26=" "),"",Annex2!N26)</f>
        <v/>
      </c>
      <c r="U19" s="33"/>
      <c r="V19" s="34" t="str">
        <f t="shared" si="4"/>
        <v/>
      </c>
      <c r="W19" s="50" t="str">
        <f>IF(OR(Annex2!O26="",Annex2!O26="N/A",Annex2!O26=" "),"",Annex2!O26)</f>
        <v/>
      </c>
      <c r="X19" s="53"/>
      <c r="Y19" s="54" t="str">
        <f t="shared" si="12"/>
        <v/>
      </c>
      <c r="Z19" s="48" t="str">
        <f>IF(OR(Annex2!P26="",Annex2!P26="N/A",Annex2!P26=" "),"",Annex2!P26)</f>
        <v/>
      </c>
      <c r="AA19" s="33"/>
      <c r="AB19" s="34" t="str">
        <f t="shared" si="13"/>
        <v/>
      </c>
      <c r="AC19" s="51" t="str">
        <f>IF(OR(Annex2!Q26="",Annex2!Q26=0),"",Annex2!Q26)</f>
        <v/>
      </c>
      <c r="AD19" s="53"/>
      <c r="AE19" s="54" t="str">
        <f t="shared" si="5"/>
        <v/>
      </c>
      <c r="AF19" s="52" t="str">
        <f>IF(OR(Annex2!R26="",Annex2!R26=0),"",Annex2!R26)</f>
        <v/>
      </c>
      <c r="AG19" s="47" t="str">
        <f>IF(OR(Annex2!S26="",Annex2!S26=0),"",Annex2!S26)</f>
        <v/>
      </c>
      <c r="AH19" s="33"/>
      <c r="AI19" s="33" t="str">
        <f t="shared" si="6"/>
        <v/>
      </c>
      <c r="AJ19" s="51" t="str">
        <f>IF(OR(Annex2!T26="",Annex2!T26=0),"",Annex2!T26)</f>
        <v/>
      </c>
      <c r="AK19" s="53"/>
      <c r="AL19" s="54" t="str">
        <f t="shared" si="7"/>
        <v/>
      </c>
      <c r="AM19" s="47" t="str">
        <f>IF(OR(Annex2!U26="",Annex2!U26="N/A",Annex2!U26=" "),"",Annex2!U26)</f>
        <v/>
      </c>
      <c r="AN19" s="33"/>
      <c r="AO19" s="33" t="str">
        <f t="shared" si="14"/>
        <v/>
      </c>
      <c r="AP19" s="33"/>
      <c r="AQ19" s="51" t="str">
        <f>IF(OR(Annex2!V26="",Annex2!V26=0),"",Annex2!V26)</f>
        <v/>
      </c>
      <c r="AR19" s="53"/>
      <c r="AS19" s="54" t="str">
        <f t="shared" si="8"/>
        <v/>
      </c>
      <c r="AT19" s="71" t="str">
        <f>IF(OR(Annex2!W26="",Annex2!W26=0),"",Annex2!W26)</f>
        <v/>
      </c>
      <c r="AU19" s="48" t="str">
        <f>IF(Annex2!X26&lt;&gt;"Yes","",Annex2!X26)</f>
        <v/>
      </c>
      <c r="AV19" s="33"/>
      <c r="AW19" s="73" t="str">
        <f t="shared" si="9"/>
        <v/>
      </c>
      <c r="AX19" s="50" t="str">
        <f>IF(Annex2!Y26&lt;&gt;"Yes","",Annex2!Y26)</f>
        <v/>
      </c>
      <c r="AY19" s="53"/>
      <c r="AZ19" s="54" t="str">
        <f t="shared" si="10"/>
        <v/>
      </c>
      <c r="BA19" s="48" t="str">
        <f>IF(OR(Annex2!Z26=" ",Annex2!Z26=""),"","Yes")</f>
        <v/>
      </c>
      <c r="BB19" s="33"/>
      <c r="BC19" s="73" t="str">
        <f t="shared" si="11"/>
        <v/>
      </c>
      <c r="BD19" s="33"/>
      <c r="BE19" s="56"/>
    </row>
    <row r="20" spans="1:57" ht="15" customHeight="1">
      <c r="A20" s="45" t="str">
        <f>IF(OR(Annex2!B27="",Annex2!E27=0),"",Annex2!B27)</f>
        <v/>
      </c>
      <c r="B20" s="45" t="str">
        <f>IF(OR(Annex2!D27="",Annex2!D27=0),"",Annex2!D27)</f>
        <v/>
      </c>
      <c r="C20" s="45" t="str">
        <f>IF(Annex2!E27="","",Annex2!E27)</f>
        <v/>
      </c>
      <c r="D20" s="46" t="str">
        <f>IF(Annex2!F27="","",Annex2!F27)</f>
        <v/>
      </c>
      <c r="E20" s="47" t="str">
        <f>IF(OR(Annex2!H27="",Annex2!H27=0),"",Annex2!H27)</f>
        <v/>
      </c>
      <c r="F20" s="33"/>
      <c r="G20" s="34" t="str">
        <f t="shared" si="0"/>
        <v/>
      </c>
      <c r="H20" s="33"/>
      <c r="I20" s="49" t="str">
        <f>IF(OR(Annex2!I27="",Annex2!I27=0),"",Annex2!I27)</f>
        <v/>
      </c>
      <c r="J20" s="53"/>
      <c r="K20" s="54" t="str">
        <f t="shared" si="1"/>
        <v/>
      </c>
      <c r="L20" s="52" t="str">
        <f>IF(OR(Annex2!J27="",Annex2!J27=0),"",Annex2!J27)</f>
        <v/>
      </c>
      <c r="M20" s="52" t="str">
        <f>IF(OR(Annex2!K27="",Annex2!K27=0),"",Annex2!K27)</f>
        <v/>
      </c>
      <c r="N20" s="48" t="str">
        <f>IF(OR(Annex2!L27="",Annex2!L27="N/A"),"",Annex2!L27)</f>
        <v/>
      </c>
      <c r="O20" s="33"/>
      <c r="P20" s="34" t="str">
        <f t="shared" si="2"/>
        <v/>
      </c>
      <c r="Q20" s="52" t="str">
        <f>IF(OR(Annex2!M27="",Annex2!M27=" "),"","Yes")</f>
        <v/>
      </c>
      <c r="R20" s="53"/>
      <c r="S20" s="54" t="str">
        <f t="shared" si="3"/>
        <v/>
      </c>
      <c r="T20" s="48" t="str">
        <f>IF(OR(Annex2!N27="",Annex2!N27=" "),"",Annex2!N27)</f>
        <v/>
      </c>
      <c r="U20" s="33"/>
      <c r="V20" s="34" t="str">
        <f t="shared" si="4"/>
        <v/>
      </c>
      <c r="W20" s="50" t="str">
        <f>IF(OR(Annex2!O27="",Annex2!O27="N/A",Annex2!O27=" "),"",Annex2!O27)</f>
        <v/>
      </c>
      <c r="X20" s="53"/>
      <c r="Y20" s="54" t="str">
        <f t="shared" si="12"/>
        <v/>
      </c>
      <c r="Z20" s="48" t="str">
        <f>IF(OR(Annex2!P27="",Annex2!P27="N/A",Annex2!P27=" "),"",Annex2!P27)</f>
        <v/>
      </c>
      <c r="AA20" s="33"/>
      <c r="AB20" s="34" t="str">
        <f t="shared" si="13"/>
        <v/>
      </c>
      <c r="AC20" s="51" t="str">
        <f>IF(OR(Annex2!Q27="",Annex2!Q27=0),"",Annex2!Q27)</f>
        <v/>
      </c>
      <c r="AD20" s="53"/>
      <c r="AE20" s="54" t="str">
        <f t="shared" si="5"/>
        <v/>
      </c>
      <c r="AF20" s="52" t="str">
        <f>IF(OR(Annex2!R27="",Annex2!R27=0),"",Annex2!R27)</f>
        <v/>
      </c>
      <c r="AG20" s="47" t="str">
        <f>IF(OR(Annex2!S27="",Annex2!S27=0),"",Annex2!S27)</f>
        <v/>
      </c>
      <c r="AH20" s="33"/>
      <c r="AI20" s="33" t="str">
        <f t="shared" si="6"/>
        <v/>
      </c>
      <c r="AJ20" s="51" t="str">
        <f>IF(OR(Annex2!T27="",Annex2!T27=0),"",Annex2!T27)</f>
        <v/>
      </c>
      <c r="AK20" s="53"/>
      <c r="AL20" s="54" t="str">
        <f t="shared" si="7"/>
        <v/>
      </c>
      <c r="AM20" s="47" t="str">
        <f>IF(OR(Annex2!U27="",Annex2!U27="N/A",Annex2!U27=" "),"",Annex2!U27)</f>
        <v/>
      </c>
      <c r="AN20" s="33"/>
      <c r="AO20" s="33" t="str">
        <f t="shared" si="14"/>
        <v/>
      </c>
      <c r="AP20" s="33"/>
      <c r="AQ20" s="51" t="str">
        <f>IF(OR(Annex2!V27="",Annex2!V27=0),"",Annex2!V27)</f>
        <v/>
      </c>
      <c r="AR20" s="53"/>
      <c r="AS20" s="54" t="str">
        <f t="shared" si="8"/>
        <v/>
      </c>
      <c r="AT20" s="71" t="str">
        <f>IF(OR(Annex2!W27="",Annex2!W27=0),"",Annex2!W27)</f>
        <v/>
      </c>
      <c r="AU20" s="48" t="str">
        <f>IF(Annex2!X27&lt;&gt;"Yes","",Annex2!X27)</f>
        <v/>
      </c>
      <c r="AV20" s="33"/>
      <c r="AW20" s="73" t="str">
        <f t="shared" si="9"/>
        <v/>
      </c>
      <c r="AX20" s="50" t="str">
        <f>IF(Annex2!Y27&lt;&gt;"Yes","",Annex2!Y27)</f>
        <v/>
      </c>
      <c r="AY20" s="53"/>
      <c r="AZ20" s="54" t="str">
        <f t="shared" si="10"/>
        <v/>
      </c>
      <c r="BA20" s="48" t="str">
        <f>IF(OR(Annex2!Z27=" ",Annex2!Z27=""),"","Yes")</f>
        <v/>
      </c>
      <c r="BB20" s="33"/>
      <c r="BC20" s="73" t="str">
        <f t="shared" si="11"/>
        <v/>
      </c>
      <c r="BD20" s="33"/>
      <c r="BE20" s="56"/>
    </row>
    <row r="21" spans="1:57" ht="15" customHeight="1">
      <c r="A21" s="45" t="str">
        <f>IF(OR(Annex2!B28="",Annex2!E28=0),"",Annex2!B28)</f>
        <v/>
      </c>
      <c r="B21" s="45" t="str">
        <f>IF(OR(Annex2!D28="",Annex2!D28=0),"",Annex2!D28)</f>
        <v/>
      </c>
      <c r="C21" s="45" t="str">
        <f>IF(Annex2!E28="","",Annex2!E28)</f>
        <v/>
      </c>
      <c r="D21" s="46" t="str">
        <f>IF(Annex2!F28="","",Annex2!F28)</f>
        <v/>
      </c>
      <c r="E21" s="47" t="str">
        <f>IF(OR(Annex2!H28="",Annex2!H28=0),"",Annex2!H28)</f>
        <v/>
      </c>
      <c r="F21" s="33"/>
      <c r="G21" s="34" t="str">
        <f t="shared" si="0"/>
        <v/>
      </c>
      <c r="H21" s="33"/>
      <c r="I21" s="49" t="str">
        <f>IF(OR(Annex2!I28="",Annex2!I28=0),"",Annex2!I28)</f>
        <v/>
      </c>
      <c r="J21" s="53"/>
      <c r="K21" s="54" t="str">
        <f t="shared" si="1"/>
        <v/>
      </c>
      <c r="L21" s="52" t="str">
        <f>IF(OR(Annex2!J28="",Annex2!J28=0),"",Annex2!J28)</f>
        <v/>
      </c>
      <c r="M21" s="52" t="str">
        <f>IF(OR(Annex2!K28="",Annex2!K28=0),"",Annex2!K28)</f>
        <v/>
      </c>
      <c r="N21" s="48" t="str">
        <f>IF(OR(Annex2!L28="",Annex2!L28="N/A"),"",Annex2!L28)</f>
        <v/>
      </c>
      <c r="O21" s="33"/>
      <c r="P21" s="34" t="str">
        <f t="shared" si="2"/>
        <v/>
      </c>
      <c r="Q21" s="52" t="str">
        <f>IF(OR(Annex2!M28="",Annex2!M28=" "),"","Yes")</f>
        <v/>
      </c>
      <c r="R21" s="53"/>
      <c r="S21" s="54" t="str">
        <f t="shared" si="3"/>
        <v/>
      </c>
      <c r="T21" s="48" t="str">
        <f>IF(OR(Annex2!N28="",Annex2!N28=" "),"",Annex2!N28)</f>
        <v/>
      </c>
      <c r="U21" s="33"/>
      <c r="V21" s="34" t="str">
        <f t="shared" si="4"/>
        <v/>
      </c>
      <c r="W21" s="50" t="str">
        <f>IF(OR(Annex2!O28="",Annex2!O28="N/A",Annex2!O28=" "),"",Annex2!O28)</f>
        <v/>
      </c>
      <c r="X21" s="53"/>
      <c r="Y21" s="54" t="str">
        <f t="shared" si="12"/>
        <v/>
      </c>
      <c r="Z21" s="48" t="str">
        <f>IF(OR(Annex2!P28="",Annex2!P28="N/A",Annex2!P28=" "),"",Annex2!P28)</f>
        <v/>
      </c>
      <c r="AA21" s="33"/>
      <c r="AB21" s="34" t="str">
        <f t="shared" si="13"/>
        <v/>
      </c>
      <c r="AC21" s="51" t="str">
        <f>IF(OR(Annex2!Q28="",Annex2!Q28=0),"",Annex2!Q28)</f>
        <v/>
      </c>
      <c r="AD21" s="53"/>
      <c r="AE21" s="54" t="str">
        <f t="shared" si="5"/>
        <v/>
      </c>
      <c r="AF21" s="52" t="str">
        <f>IF(OR(Annex2!R28="",Annex2!R28=0),"",Annex2!R28)</f>
        <v/>
      </c>
      <c r="AG21" s="47" t="str">
        <f>IF(OR(Annex2!S28="",Annex2!S28=0),"",Annex2!S28)</f>
        <v/>
      </c>
      <c r="AH21" s="33"/>
      <c r="AI21" s="33" t="str">
        <f t="shared" si="6"/>
        <v/>
      </c>
      <c r="AJ21" s="51" t="str">
        <f>IF(OR(Annex2!T28="",Annex2!T28=0),"",Annex2!T28)</f>
        <v/>
      </c>
      <c r="AK21" s="53"/>
      <c r="AL21" s="54" t="str">
        <f t="shared" si="7"/>
        <v/>
      </c>
      <c r="AM21" s="47" t="str">
        <f>IF(OR(Annex2!U28="",Annex2!U28="N/A",Annex2!U28=" "),"",Annex2!U28)</f>
        <v/>
      </c>
      <c r="AN21" s="33"/>
      <c r="AO21" s="33" t="str">
        <f t="shared" si="14"/>
        <v/>
      </c>
      <c r="AP21" s="33"/>
      <c r="AQ21" s="51" t="str">
        <f>IF(OR(Annex2!V28="",Annex2!V28=0),"",Annex2!V28)</f>
        <v/>
      </c>
      <c r="AR21" s="53"/>
      <c r="AS21" s="54" t="str">
        <f t="shared" si="8"/>
        <v/>
      </c>
      <c r="AT21" s="71" t="str">
        <f>IF(OR(Annex2!W28="",Annex2!W28=0),"",Annex2!W28)</f>
        <v/>
      </c>
      <c r="AU21" s="48" t="str">
        <f>IF(Annex2!X28&lt;&gt;"Yes","",Annex2!X28)</f>
        <v/>
      </c>
      <c r="AV21" s="33"/>
      <c r="AW21" s="73" t="str">
        <f t="shared" si="9"/>
        <v/>
      </c>
      <c r="AX21" s="50" t="str">
        <f>IF(Annex2!Y28&lt;&gt;"Yes","",Annex2!Y28)</f>
        <v/>
      </c>
      <c r="AY21" s="53"/>
      <c r="AZ21" s="54" t="str">
        <f t="shared" si="10"/>
        <v/>
      </c>
      <c r="BA21" s="48" t="str">
        <f>IF(OR(Annex2!Z28=" ",Annex2!Z28=""),"","Yes")</f>
        <v/>
      </c>
      <c r="BB21" s="33"/>
      <c r="BC21" s="73" t="str">
        <f t="shared" si="11"/>
        <v/>
      </c>
      <c r="BD21" s="33"/>
      <c r="BE21" s="56"/>
    </row>
    <row r="22" spans="1:57" ht="15" customHeight="1">
      <c r="A22" s="45" t="str">
        <f>IF(OR(Annex2!B29="",Annex2!E29=0),"",Annex2!B29)</f>
        <v/>
      </c>
      <c r="B22" s="45" t="str">
        <f>IF(OR(Annex2!D29="",Annex2!D29=0),"",Annex2!D29)</f>
        <v/>
      </c>
      <c r="C22" s="45" t="str">
        <f>IF(Annex2!E29="","",Annex2!E29)</f>
        <v/>
      </c>
      <c r="D22" s="46" t="str">
        <f>IF(Annex2!F29="","",Annex2!F29)</f>
        <v/>
      </c>
      <c r="E22" s="47" t="str">
        <f>IF(OR(Annex2!H29="",Annex2!H29=0),"",Annex2!H29)</f>
        <v/>
      </c>
      <c r="F22" s="33"/>
      <c r="G22" s="34" t="str">
        <f t="shared" si="0"/>
        <v/>
      </c>
      <c r="H22" s="33"/>
      <c r="I22" s="49" t="str">
        <f>IF(OR(Annex2!I29="",Annex2!I29=0),"",Annex2!I29)</f>
        <v/>
      </c>
      <c r="J22" s="53"/>
      <c r="K22" s="54" t="str">
        <f t="shared" si="1"/>
        <v/>
      </c>
      <c r="L22" s="52" t="str">
        <f>IF(OR(Annex2!J29="",Annex2!J29=0),"",Annex2!J29)</f>
        <v/>
      </c>
      <c r="M22" s="52" t="str">
        <f>IF(OR(Annex2!K29="",Annex2!K29=0),"",Annex2!K29)</f>
        <v/>
      </c>
      <c r="N22" s="48" t="str">
        <f>IF(OR(Annex2!L29="",Annex2!L29="N/A"),"",Annex2!L29)</f>
        <v/>
      </c>
      <c r="O22" s="33"/>
      <c r="P22" s="34" t="str">
        <f t="shared" si="2"/>
        <v/>
      </c>
      <c r="Q22" s="52" t="str">
        <f>IF(OR(Annex2!M29="",Annex2!M29=" "),"","Yes")</f>
        <v/>
      </c>
      <c r="R22" s="53"/>
      <c r="S22" s="54" t="str">
        <f t="shared" si="3"/>
        <v/>
      </c>
      <c r="T22" s="48" t="str">
        <f>IF(OR(Annex2!N29="",Annex2!N29=" "),"",Annex2!N29)</f>
        <v/>
      </c>
      <c r="U22" s="33"/>
      <c r="V22" s="34" t="str">
        <f t="shared" si="4"/>
        <v/>
      </c>
      <c r="W22" s="50" t="str">
        <f>IF(OR(Annex2!O29="",Annex2!O29="N/A",Annex2!O29=" "),"",Annex2!O29)</f>
        <v/>
      </c>
      <c r="X22" s="53"/>
      <c r="Y22" s="54" t="str">
        <f t="shared" si="12"/>
        <v/>
      </c>
      <c r="Z22" s="48" t="str">
        <f>IF(OR(Annex2!P29="",Annex2!P29="N/A",Annex2!P29=" "),"",Annex2!P29)</f>
        <v/>
      </c>
      <c r="AA22" s="33"/>
      <c r="AB22" s="34" t="str">
        <f t="shared" si="13"/>
        <v/>
      </c>
      <c r="AC22" s="51" t="str">
        <f>IF(OR(Annex2!Q29="",Annex2!Q29=0),"",Annex2!Q29)</f>
        <v/>
      </c>
      <c r="AD22" s="53"/>
      <c r="AE22" s="54" t="str">
        <f t="shared" si="5"/>
        <v/>
      </c>
      <c r="AF22" s="52" t="str">
        <f>IF(OR(Annex2!R29="",Annex2!R29=0),"",Annex2!R29)</f>
        <v/>
      </c>
      <c r="AG22" s="47" t="str">
        <f>IF(OR(Annex2!S29="",Annex2!S29=0),"",Annex2!S29)</f>
        <v/>
      </c>
      <c r="AH22" s="33"/>
      <c r="AI22" s="33" t="str">
        <f t="shared" si="6"/>
        <v/>
      </c>
      <c r="AJ22" s="51" t="str">
        <f>IF(OR(Annex2!T29="",Annex2!T29=0),"",Annex2!T29)</f>
        <v/>
      </c>
      <c r="AK22" s="53"/>
      <c r="AL22" s="54" t="str">
        <f t="shared" si="7"/>
        <v/>
      </c>
      <c r="AM22" s="47" t="str">
        <f>IF(OR(Annex2!U29="",Annex2!U29="N/A",Annex2!U29=" "),"",Annex2!U29)</f>
        <v/>
      </c>
      <c r="AN22" s="33"/>
      <c r="AO22" s="33" t="str">
        <f t="shared" si="14"/>
        <v/>
      </c>
      <c r="AP22" s="33"/>
      <c r="AQ22" s="51" t="str">
        <f>IF(OR(Annex2!V29="",Annex2!V29=0),"",Annex2!V29)</f>
        <v/>
      </c>
      <c r="AR22" s="53"/>
      <c r="AS22" s="54" t="str">
        <f t="shared" si="8"/>
        <v/>
      </c>
      <c r="AT22" s="71" t="str">
        <f>IF(OR(Annex2!W29="",Annex2!W29=0),"",Annex2!W29)</f>
        <v/>
      </c>
      <c r="AU22" s="48" t="str">
        <f>IF(Annex2!X29&lt;&gt;"Yes","",Annex2!X29)</f>
        <v/>
      </c>
      <c r="AV22" s="33"/>
      <c r="AW22" s="73" t="str">
        <f t="shared" si="9"/>
        <v/>
      </c>
      <c r="AX22" s="50" t="str">
        <f>IF(Annex2!Y29&lt;&gt;"Yes","",Annex2!Y29)</f>
        <v/>
      </c>
      <c r="AY22" s="53"/>
      <c r="AZ22" s="54" t="str">
        <f t="shared" si="10"/>
        <v/>
      </c>
      <c r="BA22" s="48" t="str">
        <f>IF(OR(Annex2!Z29=" ",Annex2!Z29=""),"","Yes")</f>
        <v/>
      </c>
      <c r="BB22" s="33"/>
      <c r="BC22" s="73" t="str">
        <f t="shared" si="11"/>
        <v/>
      </c>
      <c r="BD22" s="33"/>
      <c r="BE22" s="56"/>
    </row>
    <row r="23" spans="1:57" ht="15" customHeight="1">
      <c r="A23" s="45" t="str">
        <f>IF(OR(Annex2!B30="",Annex2!E30=0),"",Annex2!B30)</f>
        <v/>
      </c>
      <c r="B23" s="45" t="str">
        <f>IF(OR(Annex2!D30="",Annex2!D30=0),"",Annex2!D30)</f>
        <v/>
      </c>
      <c r="C23" s="45" t="str">
        <f>IF(Annex2!E30="","",Annex2!E30)</f>
        <v/>
      </c>
      <c r="D23" s="46" t="str">
        <f>IF(Annex2!F30="","",Annex2!F30)</f>
        <v/>
      </c>
      <c r="E23" s="47" t="str">
        <f>IF(OR(Annex2!H30="",Annex2!H30=0),"",Annex2!H30)</f>
        <v/>
      </c>
      <c r="F23" s="33"/>
      <c r="G23" s="34" t="str">
        <f t="shared" si="0"/>
        <v/>
      </c>
      <c r="H23" s="33"/>
      <c r="I23" s="49" t="str">
        <f>IF(OR(Annex2!I30="",Annex2!I30=0),"",Annex2!I30)</f>
        <v/>
      </c>
      <c r="J23" s="53"/>
      <c r="K23" s="54" t="str">
        <f t="shared" si="1"/>
        <v/>
      </c>
      <c r="L23" s="52" t="str">
        <f>IF(OR(Annex2!J30="",Annex2!J30=0),"",Annex2!J30)</f>
        <v/>
      </c>
      <c r="M23" s="52" t="str">
        <f>IF(OR(Annex2!K30="",Annex2!K30=0),"",Annex2!K30)</f>
        <v/>
      </c>
      <c r="N23" s="48" t="str">
        <f>IF(OR(Annex2!L30="",Annex2!L30="N/A"),"",Annex2!L30)</f>
        <v/>
      </c>
      <c r="O23" s="33"/>
      <c r="P23" s="34" t="str">
        <f t="shared" si="2"/>
        <v/>
      </c>
      <c r="Q23" s="52" t="str">
        <f>IF(OR(Annex2!M30="",Annex2!M30=" "),"","Yes")</f>
        <v/>
      </c>
      <c r="R23" s="53"/>
      <c r="S23" s="54" t="str">
        <f t="shared" si="3"/>
        <v/>
      </c>
      <c r="T23" s="48" t="str">
        <f>IF(OR(Annex2!N30="",Annex2!N30=" "),"",Annex2!N30)</f>
        <v/>
      </c>
      <c r="U23" s="33"/>
      <c r="V23" s="34" t="str">
        <f t="shared" si="4"/>
        <v/>
      </c>
      <c r="W23" s="50" t="str">
        <f>IF(OR(Annex2!O30="",Annex2!O30="N/A",Annex2!O30=" "),"",Annex2!O30)</f>
        <v/>
      </c>
      <c r="X23" s="53"/>
      <c r="Y23" s="54" t="str">
        <f t="shared" si="12"/>
        <v/>
      </c>
      <c r="Z23" s="48" t="str">
        <f>IF(OR(Annex2!P30="",Annex2!P30="N/A",Annex2!P30=" "),"",Annex2!P30)</f>
        <v/>
      </c>
      <c r="AA23" s="33"/>
      <c r="AB23" s="34" t="str">
        <f t="shared" si="13"/>
        <v/>
      </c>
      <c r="AC23" s="51" t="str">
        <f>IF(OR(Annex2!Q30="",Annex2!Q30=0),"",Annex2!Q30)</f>
        <v/>
      </c>
      <c r="AD23" s="53"/>
      <c r="AE23" s="54" t="str">
        <f t="shared" si="5"/>
        <v/>
      </c>
      <c r="AF23" s="52" t="str">
        <f>IF(OR(Annex2!R30="",Annex2!R30=0),"",Annex2!R30)</f>
        <v/>
      </c>
      <c r="AG23" s="47" t="str">
        <f>IF(OR(Annex2!S30="",Annex2!S30=0),"",Annex2!S30)</f>
        <v/>
      </c>
      <c r="AH23" s="33"/>
      <c r="AI23" s="33" t="str">
        <f t="shared" si="6"/>
        <v/>
      </c>
      <c r="AJ23" s="51" t="str">
        <f>IF(OR(Annex2!T30="",Annex2!T30=0),"",Annex2!T30)</f>
        <v/>
      </c>
      <c r="AK23" s="53"/>
      <c r="AL23" s="54" t="str">
        <f t="shared" si="7"/>
        <v/>
      </c>
      <c r="AM23" s="47" t="str">
        <f>IF(OR(Annex2!U30="",Annex2!U30="N/A",Annex2!U30=" "),"",Annex2!U30)</f>
        <v/>
      </c>
      <c r="AN23" s="33"/>
      <c r="AO23" s="33" t="str">
        <f t="shared" si="14"/>
        <v/>
      </c>
      <c r="AP23" s="33"/>
      <c r="AQ23" s="51" t="str">
        <f>IF(OR(Annex2!V30="",Annex2!V30=0),"",Annex2!V30)</f>
        <v/>
      </c>
      <c r="AR23" s="53"/>
      <c r="AS23" s="54" t="str">
        <f t="shared" si="8"/>
        <v/>
      </c>
      <c r="AT23" s="71" t="str">
        <f>IF(OR(Annex2!W30="",Annex2!W30=0),"",Annex2!W30)</f>
        <v/>
      </c>
      <c r="AU23" s="48" t="str">
        <f>IF(Annex2!X30&lt;&gt;"Yes","",Annex2!X30)</f>
        <v/>
      </c>
      <c r="AV23" s="33"/>
      <c r="AW23" s="73" t="str">
        <f t="shared" si="9"/>
        <v/>
      </c>
      <c r="AX23" s="50" t="str">
        <f>IF(Annex2!Y30&lt;&gt;"Yes","",Annex2!Y30)</f>
        <v/>
      </c>
      <c r="AY23" s="53"/>
      <c r="AZ23" s="54" t="str">
        <f t="shared" si="10"/>
        <v/>
      </c>
      <c r="BA23" s="48" t="str">
        <f>IF(OR(Annex2!Z30=" ",Annex2!Z30=""),"","Yes")</f>
        <v/>
      </c>
      <c r="BB23" s="33"/>
      <c r="BC23" s="73" t="str">
        <f t="shared" si="11"/>
        <v/>
      </c>
      <c r="BD23" s="33"/>
      <c r="BE23" s="56"/>
    </row>
    <row r="24" spans="1:57" ht="15" customHeight="1">
      <c r="A24" s="45" t="str">
        <f>IF(OR(Annex2!B31="",Annex2!E31=0),"",Annex2!B31)</f>
        <v/>
      </c>
      <c r="B24" s="45" t="str">
        <f>IF(OR(Annex2!D31="",Annex2!D31=0),"",Annex2!D31)</f>
        <v/>
      </c>
      <c r="C24" s="45" t="str">
        <f>IF(Annex2!E31="","",Annex2!E31)</f>
        <v/>
      </c>
      <c r="D24" s="46" t="str">
        <f>IF(Annex2!F31="","",Annex2!F31)</f>
        <v/>
      </c>
      <c r="E24" s="47" t="str">
        <f>IF(OR(Annex2!H31="",Annex2!H31=0),"",Annex2!H31)</f>
        <v/>
      </c>
      <c r="F24" s="33"/>
      <c r="G24" s="34" t="str">
        <f t="shared" si="0"/>
        <v/>
      </c>
      <c r="H24" s="33"/>
      <c r="I24" s="49" t="str">
        <f>IF(OR(Annex2!I31="",Annex2!I31=0),"",Annex2!I31)</f>
        <v/>
      </c>
      <c r="J24" s="53"/>
      <c r="K24" s="54" t="str">
        <f t="shared" si="1"/>
        <v/>
      </c>
      <c r="L24" s="52" t="str">
        <f>IF(OR(Annex2!J31="",Annex2!J31=0),"",Annex2!J31)</f>
        <v/>
      </c>
      <c r="M24" s="52" t="str">
        <f>IF(OR(Annex2!K31="",Annex2!K31=0),"",Annex2!K31)</f>
        <v/>
      </c>
      <c r="N24" s="48" t="str">
        <f>IF(OR(Annex2!L31="",Annex2!L31="N/A"),"",Annex2!L31)</f>
        <v/>
      </c>
      <c r="O24" s="33"/>
      <c r="P24" s="34" t="str">
        <f t="shared" si="2"/>
        <v/>
      </c>
      <c r="Q24" s="52" t="str">
        <f>IF(OR(Annex2!M31="",Annex2!M31=" "),"","Yes")</f>
        <v/>
      </c>
      <c r="R24" s="53"/>
      <c r="S24" s="54" t="str">
        <f t="shared" si="3"/>
        <v/>
      </c>
      <c r="T24" s="48" t="str">
        <f>IF(OR(Annex2!N31="",Annex2!N31=" "),"",Annex2!N31)</f>
        <v/>
      </c>
      <c r="U24" s="33"/>
      <c r="V24" s="34" t="str">
        <f t="shared" si="4"/>
        <v/>
      </c>
      <c r="W24" s="50" t="str">
        <f>IF(OR(Annex2!O31="",Annex2!O31="N/A",Annex2!O31=" "),"",Annex2!O31)</f>
        <v/>
      </c>
      <c r="X24" s="53"/>
      <c r="Y24" s="54" t="str">
        <f t="shared" si="12"/>
        <v/>
      </c>
      <c r="Z24" s="48" t="str">
        <f>IF(OR(Annex2!P31="",Annex2!P31="N/A",Annex2!P31=" "),"",Annex2!P31)</f>
        <v/>
      </c>
      <c r="AA24" s="33"/>
      <c r="AB24" s="34" t="str">
        <f t="shared" si="13"/>
        <v/>
      </c>
      <c r="AC24" s="51" t="str">
        <f>IF(OR(Annex2!Q31="",Annex2!Q31=0),"",Annex2!Q31)</f>
        <v/>
      </c>
      <c r="AD24" s="53"/>
      <c r="AE24" s="54" t="str">
        <f t="shared" si="5"/>
        <v/>
      </c>
      <c r="AF24" s="52" t="str">
        <f>IF(OR(Annex2!R31="",Annex2!R31=0),"",Annex2!R31)</f>
        <v/>
      </c>
      <c r="AG24" s="47" t="str">
        <f>IF(OR(Annex2!S31="",Annex2!S31=0),"",Annex2!S31)</f>
        <v/>
      </c>
      <c r="AH24" s="33"/>
      <c r="AI24" s="33" t="str">
        <f t="shared" si="6"/>
        <v/>
      </c>
      <c r="AJ24" s="51" t="str">
        <f>IF(OR(Annex2!T31="",Annex2!T31=0),"",Annex2!T31)</f>
        <v/>
      </c>
      <c r="AK24" s="53"/>
      <c r="AL24" s="54" t="str">
        <f t="shared" si="7"/>
        <v/>
      </c>
      <c r="AM24" s="47" t="str">
        <f>IF(OR(Annex2!U31="",Annex2!U31="N/A",Annex2!U31=" "),"",Annex2!U31)</f>
        <v/>
      </c>
      <c r="AN24" s="33"/>
      <c r="AO24" s="33" t="str">
        <f t="shared" si="14"/>
        <v/>
      </c>
      <c r="AP24" s="33"/>
      <c r="AQ24" s="51" t="str">
        <f>IF(OR(Annex2!V31="",Annex2!V31=0),"",Annex2!V31)</f>
        <v/>
      </c>
      <c r="AR24" s="53"/>
      <c r="AS24" s="54" t="str">
        <f t="shared" si="8"/>
        <v/>
      </c>
      <c r="AT24" s="71" t="str">
        <f>IF(OR(Annex2!W31="",Annex2!W31=0),"",Annex2!W31)</f>
        <v/>
      </c>
      <c r="AU24" s="48" t="str">
        <f>IF(Annex2!X31&lt;&gt;"Yes","",Annex2!X31)</f>
        <v/>
      </c>
      <c r="AV24" s="33"/>
      <c r="AW24" s="73" t="str">
        <f t="shared" si="9"/>
        <v/>
      </c>
      <c r="AX24" s="50" t="str">
        <f>IF(Annex2!Y31&lt;&gt;"Yes","",Annex2!Y31)</f>
        <v/>
      </c>
      <c r="AY24" s="53"/>
      <c r="AZ24" s="54" t="str">
        <f t="shared" si="10"/>
        <v/>
      </c>
      <c r="BA24" s="48" t="str">
        <f>IF(OR(Annex2!Z31=" ",Annex2!Z31=""),"","Yes")</f>
        <v/>
      </c>
      <c r="BB24" s="33"/>
      <c r="BC24" s="73" t="str">
        <f t="shared" si="11"/>
        <v/>
      </c>
      <c r="BD24" s="33"/>
      <c r="BE24" s="56"/>
    </row>
    <row r="25" spans="1:57" ht="15" customHeight="1">
      <c r="A25" s="45" t="str">
        <f>IF(OR(Annex2!B32="",Annex2!E32=0),"",Annex2!B32)</f>
        <v/>
      </c>
      <c r="B25" s="45" t="str">
        <f>IF(OR(Annex2!D32="",Annex2!D32=0),"",Annex2!D32)</f>
        <v/>
      </c>
      <c r="C25" s="45" t="str">
        <f>IF(Annex2!E32="","",Annex2!E32)</f>
        <v/>
      </c>
      <c r="D25" s="46" t="str">
        <f>IF(Annex2!F32="","",Annex2!F32)</f>
        <v/>
      </c>
      <c r="E25" s="47" t="str">
        <f>IF(OR(Annex2!H32="",Annex2!H32=0),"",Annex2!H32)</f>
        <v/>
      </c>
      <c r="F25" s="33"/>
      <c r="G25" s="34" t="str">
        <f t="shared" si="0"/>
        <v/>
      </c>
      <c r="H25" s="33"/>
      <c r="I25" s="49" t="str">
        <f>IF(OR(Annex2!I32="",Annex2!I32=0),"",Annex2!I32)</f>
        <v/>
      </c>
      <c r="J25" s="53"/>
      <c r="K25" s="54" t="str">
        <f t="shared" si="1"/>
        <v/>
      </c>
      <c r="L25" s="52" t="str">
        <f>IF(OR(Annex2!J32="",Annex2!J32=0),"",Annex2!J32)</f>
        <v/>
      </c>
      <c r="M25" s="52" t="str">
        <f>IF(OR(Annex2!K32="",Annex2!K32=0),"",Annex2!K32)</f>
        <v/>
      </c>
      <c r="N25" s="48" t="str">
        <f>IF(OR(Annex2!L32="",Annex2!L32="N/A"),"",Annex2!L32)</f>
        <v/>
      </c>
      <c r="O25" s="33"/>
      <c r="P25" s="34" t="str">
        <f t="shared" si="2"/>
        <v/>
      </c>
      <c r="Q25" s="52" t="str">
        <f>IF(OR(Annex2!M32="",Annex2!M32=" "),"","Yes")</f>
        <v/>
      </c>
      <c r="R25" s="53"/>
      <c r="S25" s="54" t="str">
        <f t="shared" si="3"/>
        <v/>
      </c>
      <c r="T25" s="48" t="str">
        <f>IF(OR(Annex2!N32="",Annex2!N32=" "),"",Annex2!N32)</f>
        <v/>
      </c>
      <c r="U25" s="33"/>
      <c r="V25" s="34" t="str">
        <f t="shared" si="4"/>
        <v/>
      </c>
      <c r="W25" s="50" t="str">
        <f>IF(OR(Annex2!O32="",Annex2!O32="N/A",Annex2!O32=" "),"",Annex2!O32)</f>
        <v/>
      </c>
      <c r="X25" s="53"/>
      <c r="Y25" s="54" t="str">
        <f t="shared" si="12"/>
        <v/>
      </c>
      <c r="Z25" s="48" t="str">
        <f>IF(OR(Annex2!P32="",Annex2!P32="N/A",Annex2!P32=" "),"",Annex2!P32)</f>
        <v/>
      </c>
      <c r="AA25" s="33"/>
      <c r="AB25" s="34" t="str">
        <f t="shared" si="13"/>
        <v/>
      </c>
      <c r="AC25" s="51" t="str">
        <f>IF(OR(Annex2!Q32="",Annex2!Q32=0),"",Annex2!Q32)</f>
        <v/>
      </c>
      <c r="AD25" s="53"/>
      <c r="AE25" s="54" t="str">
        <f t="shared" si="5"/>
        <v/>
      </c>
      <c r="AF25" s="52" t="str">
        <f>IF(OR(Annex2!R32="",Annex2!R32=0),"",Annex2!R32)</f>
        <v/>
      </c>
      <c r="AG25" s="47" t="str">
        <f>IF(OR(Annex2!S32="",Annex2!S32=0),"",Annex2!S32)</f>
        <v/>
      </c>
      <c r="AH25" s="33"/>
      <c r="AI25" s="33" t="str">
        <f t="shared" si="6"/>
        <v/>
      </c>
      <c r="AJ25" s="51" t="str">
        <f>IF(OR(Annex2!T32="",Annex2!T32=0),"",Annex2!T32)</f>
        <v/>
      </c>
      <c r="AK25" s="53"/>
      <c r="AL25" s="54" t="str">
        <f t="shared" si="7"/>
        <v/>
      </c>
      <c r="AM25" s="47" t="str">
        <f>IF(OR(Annex2!U32="",Annex2!U32="N/A",Annex2!U32=" "),"",Annex2!U32)</f>
        <v/>
      </c>
      <c r="AN25" s="33"/>
      <c r="AO25" s="33" t="str">
        <f t="shared" si="14"/>
        <v/>
      </c>
      <c r="AP25" s="33"/>
      <c r="AQ25" s="51" t="str">
        <f>IF(OR(Annex2!V32="",Annex2!V32=0),"",Annex2!V32)</f>
        <v/>
      </c>
      <c r="AR25" s="53"/>
      <c r="AS25" s="54" t="str">
        <f t="shared" si="8"/>
        <v/>
      </c>
      <c r="AT25" s="71" t="str">
        <f>IF(OR(Annex2!W32="",Annex2!W32=0),"",Annex2!W32)</f>
        <v/>
      </c>
      <c r="AU25" s="48" t="str">
        <f>IF(Annex2!X32&lt;&gt;"Yes","",Annex2!X32)</f>
        <v/>
      </c>
      <c r="AV25" s="33"/>
      <c r="AW25" s="73" t="str">
        <f t="shared" si="9"/>
        <v/>
      </c>
      <c r="AX25" s="50" t="str">
        <f>IF(Annex2!Y32&lt;&gt;"Yes","",Annex2!Y32)</f>
        <v/>
      </c>
      <c r="AY25" s="53"/>
      <c r="AZ25" s="54" t="str">
        <f t="shared" si="10"/>
        <v/>
      </c>
      <c r="BA25" s="48" t="str">
        <f>IF(OR(Annex2!Z32=" ",Annex2!Z32=""),"","Yes")</f>
        <v/>
      </c>
      <c r="BB25" s="33"/>
      <c r="BC25" s="73" t="str">
        <f t="shared" si="11"/>
        <v/>
      </c>
      <c r="BD25" s="33"/>
      <c r="BE25" s="56"/>
    </row>
    <row r="26" spans="1:57" ht="15" customHeight="1">
      <c r="A26" s="45" t="str">
        <f>IF(OR(Annex2!B33="",Annex2!E33=0),"",Annex2!B33)</f>
        <v/>
      </c>
      <c r="B26" s="45" t="str">
        <f>IF(OR(Annex2!D33="",Annex2!D33=0),"",Annex2!D33)</f>
        <v/>
      </c>
      <c r="C26" s="45" t="str">
        <f>IF(Annex2!E33="","",Annex2!E33)</f>
        <v/>
      </c>
      <c r="D26" s="46" t="str">
        <f>IF(Annex2!F33="","",Annex2!F33)</f>
        <v/>
      </c>
      <c r="E26" s="47" t="str">
        <f>IF(OR(Annex2!H33="",Annex2!H33=0),"",Annex2!H33)</f>
        <v/>
      </c>
      <c r="F26" s="33"/>
      <c r="G26" s="34" t="str">
        <f t="shared" si="0"/>
        <v/>
      </c>
      <c r="H26" s="33"/>
      <c r="I26" s="49" t="str">
        <f>IF(OR(Annex2!I33="",Annex2!I33=0),"",Annex2!I33)</f>
        <v/>
      </c>
      <c r="J26" s="53"/>
      <c r="K26" s="54" t="str">
        <f t="shared" si="1"/>
        <v/>
      </c>
      <c r="L26" s="52" t="str">
        <f>IF(OR(Annex2!J33="",Annex2!J33=0),"",Annex2!J33)</f>
        <v/>
      </c>
      <c r="M26" s="52" t="str">
        <f>IF(OR(Annex2!K33="",Annex2!K33=0),"",Annex2!K33)</f>
        <v/>
      </c>
      <c r="N26" s="48" t="str">
        <f>IF(OR(Annex2!L33="",Annex2!L33="N/A"),"",Annex2!L33)</f>
        <v/>
      </c>
      <c r="O26" s="33"/>
      <c r="P26" s="34" t="str">
        <f t="shared" si="2"/>
        <v/>
      </c>
      <c r="Q26" s="52" t="str">
        <f>IF(OR(Annex2!M33="",Annex2!M33=" "),"","Yes")</f>
        <v/>
      </c>
      <c r="R26" s="53"/>
      <c r="S26" s="54" t="str">
        <f t="shared" si="3"/>
        <v/>
      </c>
      <c r="T26" s="48" t="str">
        <f>IF(OR(Annex2!N33="",Annex2!N33=" "),"",Annex2!N33)</f>
        <v/>
      </c>
      <c r="U26" s="33"/>
      <c r="V26" s="34" t="str">
        <f t="shared" si="4"/>
        <v/>
      </c>
      <c r="W26" s="50" t="str">
        <f>IF(OR(Annex2!O33="",Annex2!O33="N/A",Annex2!O33=" "),"",Annex2!O33)</f>
        <v/>
      </c>
      <c r="X26" s="53"/>
      <c r="Y26" s="54" t="str">
        <f t="shared" si="12"/>
        <v/>
      </c>
      <c r="Z26" s="48" t="str">
        <f>IF(OR(Annex2!P33="",Annex2!P33="N/A",Annex2!P33=" "),"",Annex2!P33)</f>
        <v/>
      </c>
      <c r="AA26" s="33"/>
      <c r="AB26" s="34" t="str">
        <f t="shared" si="13"/>
        <v/>
      </c>
      <c r="AC26" s="51" t="str">
        <f>IF(OR(Annex2!Q33="",Annex2!Q33=0),"",Annex2!Q33)</f>
        <v/>
      </c>
      <c r="AD26" s="53"/>
      <c r="AE26" s="54" t="str">
        <f t="shared" si="5"/>
        <v/>
      </c>
      <c r="AF26" s="52" t="str">
        <f>IF(OR(Annex2!R33="",Annex2!R33=0),"",Annex2!R33)</f>
        <v/>
      </c>
      <c r="AG26" s="47" t="str">
        <f>IF(OR(Annex2!S33="",Annex2!S33=0),"",Annex2!S33)</f>
        <v/>
      </c>
      <c r="AH26" s="33"/>
      <c r="AI26" s="33" t="str">
        <f t="shared" si="6"/>
        <v/>
      </c>
      <c r="AJ26" s="51" t="str">
        <f>IF(OR(Annex2!T33="",Annex2!T33=0),"",Annex2!T33)</f>
        <v/>
      </c>
      <c r="AK26" s="53"/>
      <c r="AL26" s="54" t="str">
        <f t="shared" si="7"/>
        <v/>
      </c>
      <c r="AM26" s="47" t="str">
        <f>IF(OR(Annex2!U33="",Annex2!U33="N/A",Annex2!U33=" "),"",Annex2!U33)</f>
        <v/>
      </c>
      <c r="AN26" s="33"/>
      <c r="AO26" s="33" t="str">
        <f t="shared" si="14"/>
        <v/>
      </c>
      <c r="AP26" s="33"/>
      <c r="AQ26" s="51" t="str">
        <f>IF(OR(Annex2!V33="",Annex2!V33=0),"",Annex2!V33)</f>
        <v/>
      </c>
      <c r="AR26" s="53"/>
      <c r="AS26" s="54" t="str">
        <f t="shared" si="8"/>
        <v/>
      </c>
      <c r="AT26" s="71" t="str">
        <f>IF(OR(Annex2!W33="",Annex2!W33=0),"",Annex2!W33)</f>
        <v/>
      </c>
      <c r="AU26" s="48" t="str">
        <f>IF(Annex2!X33&lt;&gt;"Yes","",Annex2!X33)</f>
        <v/>
      </c>
      <c r="AV26" s="33"/>
      <c r="AW26" s="73" t="str">
        <f t="shared" si="9"/>
        <v/>
      </c>
      <c r="AX26" s="50" t="str">
        <f>IF(Annex2!Y33&lt;&gt;"Yes","",Annex2!Y33)</f>
        <v/>
      </c>
      <c r="AY26" s="53"/>
      <c r="AZ26" s="54" t="str">
        <f t="shared" si="10"/>
        <v/>
      </c>
      <c r="BA26" s="48" t="str">
        <f>IF(OR(Annex2!Z33=" ",Annex2!Z33=""),"","Yes")</f>
        <v/>
      </c>
      <c r="BB26" s="33"/>
      <c r="BC26" s="73" t="str">
        <f t="shared" si="11"/>
        <v/>
      </c>
      <c r="BD26" s="33"/>
      <c r="BE26" s="56"/>
    </row>
    <row r="27" spans="1:57" ht="15" customHeight="1">
      <c r="A27" s="45" t="str">
        <f>IF(OR(Annex2!B34="",Annex2!E34=0),"",Annex2!B34)</f>
        <v/>
      </c>
      <c r="B27" s="45" t="str">
        <f>IF(OR(Annex2!D34="",Annex2!D34=0),"",Annex2!D34)</f>
        <v/>
      </c>
      <c r="C27" s="45" t="str">
        <f>IF(Annex2!E34="","",Annex2!E34)</f>
        <v/>
      </c>
      <c r="D27" s="46" t="str">
        <f>IF(Annex2!F34="","",Annex2!F34)</f>
        <v/>
      </c>
      <c r="E27" s="47" t="str">
        <f>IF(OR(Annex2!H34="",Annex2!H34=0),"",Annex2!H34)</f>
        <v/>
      </c>
      <c r="F27" s="33"/>
      <c r="G27" s="34" t="str">
        <f t="shared" si="0"/>
        <v/>
      </c>
      <c r="H27" s="33"/>
      <c r="I27" s="49" t="str">
        <f>IF(OR(Annex2!I34="",Annex2!I34=0),"",Annex2!I34)</f>
        <v/>
      </c>
      <c r="J27" s="53"/>
      <c r="K27" s="54" t="str">
        <f t="shared" si="1"/>
        <v/>
      </c>
      <c r="L27" s="52" t="str">
        <f>IF(OR(Annex2!J34="",Annex2!J34=0),"",Annex2!J34)</f>
        <v/>
      </c>
      <c r="M27" s="52" t="str">
        <f>IF(OR(Annex2!K34="",Annex2!K34=0),"",Annex2!K34)</f>
        <v/>
      </c>
      <c r="N27" s="48" t="str">
        <f>IF(OR(Annex2!L34="",Annex2!L34="N/A"),"",Annex2!L34)</f>
        <v/>
      </c>
      <c r="O27" s="33"/>
      <c r="P27" s="34" t="str">
        <f t="shared" si="2"/>
        <v/>
      </c>
      <c r="Q27" s="52" t="str">
        <f>IF(OR(Annex2!M34="",Annex2!M34=" "),"","Yes")</f>
        <v/>
      </c>
      <c r="R27" s="53"/>
      <c r="S27" s="54" t="str">
        <f t="shared" si="3"/>
        <v/>
      </c>
      <c r="T27" s="48" t="str">
        <f>IF(OR(Annex2!N34="",Annex2!N34=" "),"",Annex2!N34)</f>
        <v/>
      </c>
      <c r="U27" s="33"/>
      <c r="V27" s="34" t="str">
        <f t="shared" si="4"/>
        <v/>
      </c>
      <c r="W27" s="50" t="str">
        <f>IF(OR(Annex2!O34="",Annex2!O34="N/A",Annex2!O34=" "),"",Annex2!O34)</f>
        <v/>
      </c>
      <c r="X27" s="53"/>
      <c r="Y27" s="54" t="str">
        <f t="shared" si="12"/>
        <v/>
      </c>
      <c r="Z27" s="48" t="str">
        <f>IF(OR(Annex2!P34="",Annex2!P34="N/A",Annex2!P34=" "),"",Annex2!P34)</f>
        <v/>
      </c>
      <c r="AA27" s="33"/>
      <c r="AB27" s="34" t="str">
        <f t="shared" si="13"/>
        <v/>
      </c>
      <c r="AC27" s="51" t="str">
        <f>IF(OR(Annex2!Q34="",Annex2!Q34=0),"",Annex2!Q34)</f>
        <v/>
      </c>
      <c r="AD27" s="53"/>
      <c r="AE27" s="54" t="str">
        <f t="shared" si="5"/>
        <v/>
      </c>
      <c r="AF27" s="52" t="str">
        <f>IF(OR(Annex2!R34="",Annex2!R34=0),"",Annex2!R34)</f>
        <v/>
      </c>
      <c r="AG27" s="47" t="str">
        <f>IF(OR(Annex2!S34="",Annex2!S34=0),"",Annex2!S34)</f>
        <v/>
      </c>
      <c r="AH27" s="33"/>
      <c r="AI27" s="33" t="str">
        <f t="shared" si="6"/>
        <v/>
      </c>
      <c r="AJ27" s="51" t="str">
        <f>IF(OR(Annex2!T34="",Annex2!T34=0),"",Annex2!T34)</f>
        <v/>
      </c>
      <c r="AK27" s="53"/>
      <c r="AL27" s="54" t="str">
        <f t="shared" si="7"/>
        <v/>
      </c>
      <c r="AM27" s="47" t="str">
        <f>IF(OR(Annex2!U34="",Annex2!U34="N/A",Annex2!U34=" "),"",Annex2!U34)</f>
        <v/>
      </c>
      <c r="AN27" s="33"/>
      <c r="AO27" s="33" t="str">
        <f t="shared" si="14"/>
        <v/>
      </c>
      <c r="AP27" s="33"/>
      <c r="AQ27" s="51" t="str">
        <f>IF(OR(Annex2!V34="",Annex2!V34=0),"",Annex2!V34)</f>
        <v/>
      </c>
      <c r="AR27" s="53"/>
      <c r="AS27" s="54" t="str">
        <f t="shared" si="8"/>
        <v/>
      </c>
      <c r="AT27" s="71" t="str">
        <f>IF(OR(Annex2!W34="",Annex2!W34=0),"",Annex2!W34)</f>
        <v/>
      </c>
      <c r="AU27" s="48" t="str">
        <f>IF(Annex2!X34&lt;&gt;"Yes","",Annex2!X34)</f>
        <v/>
      </c>
      <c r="AV27" s="33"/>
      <c r="AW27" s="73" t="str">
        <f t="shared" si="9"/>
        <v/>
      </c>
      <c r="AX27" s="50" t="str">
        <f>IF(Annex2!Y34&lt;&gt;"Yes","",Annex2!Y34)</f>
        <v/>
      </c>
      <c r="AY27" s="53"/>
      <c r="AZ27" s="54" t="str">
        <f t="shared" si="10"/>
        <v/>
      </c>
      <c r="BA27" s="48" t="str">
        <f>IF(OR(Annex2!Z34=" ",Annex2!Z34=""),"","Yes")</f>
        <v/>
      </c>
      <c r="BB27" s="33"/>
      <c r="BC27" s="73" t="str">
        <f t="shared" si="11"/>
        <v/>
      </c>
      <c r="BD27" s="33"/>
      <c r="BE27" s="56"/>
    </row>
    <row r="28" spans="1:57" ht="15" customHeight="1">
      <c r="A28" s="45" t="str">
        <f>IF(OR(Annex2!B35="",Annex2!E35=0),"",Annex2!B35)</f>
        <v/>
      </c>
      <c r="B28" s="45" t="str">
        <f>IF(OR(Annex2!D35="",Annex2!D35=0),"",Annex2!D35)</f>
        <v/>
      </c>
      <c r="C28" s="45" t="str">
        <f>IF(Annex2!E35="","",Annex2!E35)</f>
        <v/>
      </c>
      <c r="D28" s="46" t="str">
        <f>IF(Annex2!F35="","",Annex2!F35)</f>
        <v/>
      </c>
      <c r="E28" s="47" t="str">
        <f>IF(OR(Annex2!H35="",Annex2!H35=0),"",Annex2!H35)</f>
        <v/>
      </c>
      <c r="F28" s="33"/>
      <c r="G28" s="34" t="str">
        <f t="shared" si="0"/>
        <v/>
      </c>
      <c r="H28" s="33"/>
      <c r="I28" s="49" t="str">
        <f>IF(OR(Annex2!I35="",Annex2!I35=0),"",Annex2!I35)</f>
        <v/>
      </c>
      <c r="J28" s="53"/>
      <c r="K28" s="54" t="str">
        <f t="shared" si="1"/>
        <v/>
      </c>
      <c r="L28" s="52" t="str">
        <f>IF(OR(Annex2!J35="",Annex2!J35=0),"",Annex2!J35)</f>
        <v/>
      </c>
      <c r="M28" s="52" t="str">
        <f>IF(OR(Annex2!K35="",Annex2!K35=0),"",Annex2!K35)</f>
        <v/>
      </c>
      <c r="N28" s="48" t="str">
        <f>IF(OR(Annex2!L35="",Annex2!L35="N/A"),"",Annex2!L35)</f>
        <v/>
      </c>
      <c r="O28" s="33"/>
      <c r="P28" s="34" t="str">
        <f t="shared" si="2"/>
        <v/>
      </c>
      <c r="Q28" s="52" t="str">
        <f>IF(OR(Annex2!M35="",Annex2!M35=" "),"","Yes")</f>
        <v/>
      </c>
      <c r="R28" s="53"/>
      <c r="S28" s="54" t="str">
        <f t="shared" si="3"/>
        <v/>
      </c>
      <c r="T28" s="48" t="str">
        <f>IF(OR(Annex2!N35="",Annex2!N35=" "),"",Annex2!N35)</f>
        <v/>
      </c>
      <c r="U28" s="33"/>
      <c r="V28" s="34" t="str">
        <f t="shared" si="4"/>
        <v/>
      </c>
      <c r="W28" s="50" t="str">
        <f>IF(OR(Annex2!O35="",Annex2!O35="N/A",Annex2!O35=" "),"",Annex2!O35)</f>
        <v/>
      </c>
      <c r="X28" s="53"/>
      <c r="Y28" s="54" t="str">
        <f t="shared" si="12"/>
        <v/>
      </c>
      <c r="Z28" s="48" t="str">
        <f>IF(OR(Annex2!P35="",Annex2!P35="N/A",Annex2!P35=" "),"",Annex2!P35)</f>
        <v/>
      </c>
      <c r="AA28" s="33"/>
      <c r="AB28" s="34" t="str">
        <f t="shared" si="13"/>
        <v/>
      </c>
      <c r="AC28" s="51" t="str">
        <f>IF(OR(Annex2!Q35="",Annex2!Q35=0),"",Annex2!Q35)</f>
        <v/>
      </c>
      <c r="AD28" s="53"/>
      <c r="AE28" s="54" t="str">
        <f t="shared" si="5"/>
        <v/>
      </c>
      <c r="AF28" s="52" t="str">
        <f>IF(OR(Annex2!R35="",Annex2!R35=0),"",Annex2!R35)</f>
        <v/>
      </c>
      <c r="AG28" s="47" t="str">
        <f>IF(OR(Annex2!S35="",Annex2!S35=0),"",Annex2!S35)</f>
        <v/>
      </c>
      <c r="AH28" s="33"/>
      <c r="AI28" s="33" t="str">
        <f t="shared" si="6"/>
        <v/>
      </c>
      <c r="AJ28" s="51" t="str">
        <f>IF(OR(Annex2!T35="",Annex2!T35=0),"",Annex2!T35)</f>
        <v/>
      </c>
      <c r="AK28" s="53"/>
      <c r="AL28" s="54" t="str">
        <f t="shared" si="7"/>
        <v/>
      </c>
      <c r="AM28" s="47" t="str">
        <f>IF(OR(Annex2!U35="",Annex2!U35="N/A",Annex2!U35=" "),"",Annex2!U35)</f>
        <v/>
      </c>
      <c r="AN28" s="33"/>
      <c r="AO28" s="33" t="str">
        <f t="shared" si="14"/>
        <v/>
      </c>
      <c r="AP28" s="33"/>
      <c r="AQ28" s="51" t="str">
        <f>IF(OR(Annex2!V35="",Annex2!V35=0),"",Annex2!V35)</f>
        <v/>
      </c>
      <c r="AR28" s="53"/>
      <c r="AS28" s="54" t="str">
        <f t="shared" si="8"/>
        <v/>
      </c>
      <c r="AT28" s="71" t="str">
        <f>IF(OR(Annex2!W35="",Annex2!W35=0),"",Annex2!W35)</f>
        <v/>
      </c>
      <c r="AU28" s="48" t="str">
        <f>IF(Annex2!X35&lt;&gt;"Yes","",Annex2!X35)</f>
        <v/>
      </c>
      <c r="AV28" s="33"/>
      <c r="AW28" s="73" t="str">
        <f t="shared" si="9"/>
        <v/>
      </c>
      <c r="AX28" s="50" t="str">
        <f>IF(Annex2!Y35&lt;&gt;"Yes","",Annex2!Y35)</f>
        <v/>
      </c>
      <c r="AY28" s="53"/>
      <c r="AZ28" s="54" t="str">
        <f t="shared" si="10"/>
        <v/>
      </c>
      <c r="BA28" s="48" t="str">
        <f>IF(OR(Annex2!Z35=" ",Annex2!Z35=""),"","Yes")</f>
        <v/>
      </c>
      <c r="BB28" s="33"/>
      <c r="BC28" s="73" t="str">
        <f t="shared" si="11"/>
        <v/>
      </c>
      <c r="BD28" s="33"/>
      <c r="BE28" s="56"/>
    </row>
    <row r="29" spans="1:57" ht="15" customHeight="1">
      <c r="A29" s="45" t="str">
        <f>IF(OR(Annex2!B36="",Annex2!E36=0),"",Annex2!B36)</f>
        <v/>
      </c>
      <c r="B29" s="45" t="str">
        <f>IF(OR(Annex2!D36="",Annex2!D36=0),"",Annex2!D36)</f>
        <v/>
      </c>
      <c r="C29" s="45" t="str">
        <f>IF(Annex2!E36="","",Annex2!E36)</f>
        <v/>
      </c>
      <c r="D29" s="46" t="str">
        <f>IF(Annex2!F36="","",Annex2!F36)</f>
        <v/>
      </c>
      <c r="E29" s="47" t="str">
        <f>IF(OR(Annex2!H36="",Annex2!H36=0),"",Annex2!H36)</f>
        <v/>
      </c>
      <c r="F29" s="33"/>
      <c r="G29" s="34" t="str">
        <f t="shared" si="0"/>
        <v/>
      </c>
      <c r="H29" s="33"/>
      <c r="I29" s="49" t="str">
        <f>IF(OR(Annex2!I36="",Annex2!I36=0),"",Annex2!I36)</f>
        <v/>
      </c>
      <c r="J29" s="53"/>
      <c r="K29" s="54" t="str">
        <f t="shared" si="1"/>
        <v/>
      </c>
      <c r="L29" s="52" t="str">
        <f>IF(OR(Annex2!J36="",Annex2!J36=0),"",Annex2!J36)</f>
        <v/>
      </c>
      <c r="M29" s="52" t="str">
        <f>IF(OR(Annex2!K36="",Annex2!K36=0),"",Annex2!K36)</f>
        <v/>
      </c>
      <c r="N29" s="48" t="str">
        <f>IF(OR(Annex2!L36="",Annex2!L36="N/A"),"",Annex2!L36)</f>
        <v/>
      </c>
      <c r="O29" s="33"/>
      <c r="P29" s="34" t="str">
        <f t="shared" si="2"/>
        <v/>
      </c>
      <c r="Q29" s="52" t="str">
        <f>IF(OR(Annex2!M36="",Annex2!M36=" "),"","Yes")</f>
        <v/>
      </c>
      <c r="R29" s="53"/>
      <c r="S29" s="54" t="str">
        <f t="shared" si="3"/>
        <v/>
      </c>
      <c r="T29" s="48" t="str">
        <f>IF(OR(Annex2!N36="",Annex2!N36=" "),"",Annex2!N36)</f>
        <v/>
      </c>
      <c r="U29" s="33"/>
      <c r="V29" s="34" t="str">
        <f t="shared" si="4"/>
        <v/>
      </c>
      <c r="W29" s="50" t="str">
        <f>IF(OR(Annex2!O36="",Annex2!O36="N/A",Annex2!O36=" "),"",Annex2!O36)</f>
        <v/>
      </c>
      <c r="X29" s="53"/>
      <c r="Y29" s="54" t="str">
        <f t="shared" si="12"/>
        <v/>
      </c>
      <c r="Z29" s="48" t="str">
        <f>IF(OR(Annex2!P36="",Annex2!P36="N/A",Annex2!P36=" "),"",Annex2!P36)</f>
        <v/>
      </c>
      <c r="AA29" s="33"/>
      <c r="AB29" s="34" t="str">
        <f t="shared" si="13"/>
        <v/>
      </c>
      <c r="AC29" s="51" t="str">
        <f>IF(OR(Annex2!Q36="",Annex2!Q36=0),"",Annex2!Q36)</f>
        <v/>
      </c>
      <c r="AD29" s="53"/>
      <c r="AE29" s="54" t="str">
        <f t="shared" si="5"/>
        <v/>
      </c>
      <c r="AF29" s="52" t="str">
        <f>IF(OR(Annex2!R36="",Annex2!R36=0),"",Annex2!R36)</f>
        <v/>
      </c>
      <c r="AG29" s="47" t="str">
        <f>IF(OR(Annex2!S36="",Annex2!S36=0),"",Annex2!S36)</f>
        <v/>
      </c>
      <c r="AH29" s="33"/>
      <c r="AI29" s="33" t="str">
        <f t="shared" si="6"/>
        <v/>
      </c>
      <c r="AJ29" s="51" t="str">
        <f>IF(OR(Annex2!T36="",Annex2!T36=0),"",Annex2!T36)</f>
        <v/>
      </c>
      <c r="AK29" s="53"/>
      <c r="AL29" s="54" t="str">
        <f t="shared" si="7"/>
        <v/>
      </c>
      <c r="AM29" s="47" t="str">
        <f>IF(OR(Annex2!U36="",Annex2!U36="N/A",Annex2!U36=" "),"",Annex2!U36)</f>
        <v/>
      </c>
      <c r="AN29" s="33"/>
      <c r="AO29" s="33" t="str">
        <f t="shared" si="14"/>
        <v/>
      </c>
      <c r="AP29" s="33"/>
      <c r="AQ29" s="51" t="str">
        <f>IF(OR(Annex2!V36="",Annex2!V36=0),"",Annex2!V36)</f>
        <v/>
      </c>
      <c r="AR29" s="53"/>
      <c r="AS29" s="54" t="str">
        <f t="shared" si="8"/>
        <v/>
      </c>
      <c r="AT29" s="71" t="str">
        <f>IF(OR(Annex2!W36="",Annex2!W36=0),"",Annex2!W36)</f>
        <v/>
      </c>
      <c r="AU29" s="48" t="str">
        <f>IF(Annex2!X36&lt;&gt;"Yes","",Annex2!X36)</f>
        <v/>
      </c>
      <c r="AV29" s="33"/>
      <c r="AW29" s="73" t="str">
        <f t="shared" si="9"/>
        <v/>
      </c>
      <c r="AX29" s="50" t="str">
        <f>IF(Annex2!Y36&lt;&gt;"Yes","",Annex2!Y36)</f>
        <v/>
      </c>
      <c r="AY29" s="53"/>
      <c r="AZ29" s="54" t="str">
        <f t="shared" si="10"/>
        <v/>
      </c>
      <c r="BA29" s="48" t="str">
        <f>IF(OR(Annex2!Z36=" ",Annex2!Z36=""),"","Yes")</f>
        <v/>
      </c>
      <c r="BB29" s="33"/>
      <c r="BC29" s="73" t="str">
        <f t="shared" si="11"/>
        <v/>
      </c>
      <c r="BD29" s="33"/>
      <c r="BE29" s="56"/>
    </row>
    <row r="30" spans="1:57" ht="15" customHeight="1">
      <c r="A30" s="45" t="str">
        <f>IF(OR(Annex2!B37="",Annex2!E37=0),"",Annex2!B37)</f>
        <v/>
      </c>
      <c r="B30" s="45" t="str">
        <f>IF(OR(Annex2!D37="",Annex2!D37=0),"",Annex2!D37)</f>
        <v/>
      </c>
      <c r="C30" s="45" t="str">
        <f>IF(Annex2!E37="","",Annex2!E37)</f>
        <v/>
      </c>
      <c r="D30" s="46" t="str">
        <f>IF(Annex2!F37="","",Annex2!F37)</f>
        <v/>
      </c>
      <c r="E30" s="47" t="str">
        <f>IF(OR(Annex2!H37="",Annex2!H37=0),"",Annex2!H37)</f>
        <v/>
      </c>
      <c r="F30" s="33"/>
      <c r="G30" s="34" t="str">
        <f t="shared" si="0"/>
        <v/>
      </c>
      <c r="H30" s="33"/>
      <c r="I30" s="49" t="str">
        <f>IF(OR(Annex2!I37="",Annex2!I37=0),"",Annex2!I37)</f>
        <v/>
      </c>
      <c r="J30" s="53"/>
      <c r="K30" s="54" t="str">
        <f t="shared" si="1"/>
        <v/>
      </c>
      <c r="L30" s="52" t="str">
        <f>IF(OR(Annex2!J37="",Annex2!J37=0),"",Annex2!J37)</f>
        <v/>
      </c>
      <c r="M30" s="52" t="str">
        <f>IF(OR(Annex2!K37="",Annex2!K37=0),"",Annex2!K37)</f>
        <v/>
      </c>
      <c r="N30" s="48" t="str">
        <f>IF(OR(Annex2!L37="",Annex2!L37="N/A"),"",Annex2!L37)</f>
        <v/>
      </c>
      <c r="O30" s="33"/>
      <c r="P30" s="34" t="str">
        <f t="shared" si="2"/>
        <v/>
      </c>
      <c r="Q30" s="52" t="str">
        <f>IF(OR(Annex2!M37="",Annex2!M37=" "),"","Yes")</f>
        <v/>
      </c>
      <c r="R30" s="53"/>
      <c r="S30" s="54" t="str">
        <f t="shared" si="3"/>
        <v/>
      </c>
      <c r="T30" s="48" t="str">
        <f>IF(OR(Annex2!N37="",Annex2!N37=" "),"",Annex2!N37)</f>
        <v/>
      </c>
      <c r="U30" s="33"/>
      <c r="V30" s="34" t="str">
        <f t="shared" si="4"/>
        <v/>
      </c>
      <c r="W30" s="50" t="str">
        <f>IF(OR(Annex2!O37="",Annex2!O37="N/A",Annex2!O37=" "),"",Annex2!O37)</f>
        <v/>
      </c>
      <c r="X30" s="53"/>
      <c r="Y30" s="54" t="str">
        <f t="shared" si="12"/>
        <v/>
      </c>
      <c r="Z30" s="48" t="str">
        <f>IF(OR(Annex2!P37="",Annex2!P37="N/A",Annex2!P37=" "),"",Annex2!P37)</f>
        <v/>
      </c>
      <c r="AA30" s="33"/>
      <c r="AB30" s="34" t="str">
        <f t="shared" si="13"/>
        <v/>
      </c>
      <c r="AC30" s="51" t="str">
        <f>IF(OR(Annex2!Q37="",Annex2!Q37=0),"",Annex2!Q37)</f>
        <v/>
      </c>
      <c r="AD30" s="53"/>
      <c r="AE30" s="54" t="str">
        <f t="shared" si="5"/>
        <v/>
      </c>
      <c r="AF30" s="52" t="str">
        <f>IF(OR(Annex2!R37="",Annex2!R37=0),"",Annex2!R37)</f>
        <v/>
      </c>
      <c r="AG30" s="47" t="str">
        <f>IF(OR(Annex2!S37="",Annex2!S37=0),"",Annex2!S37)</f>
        <v/>
      </c>
      <c r="AH30" s="33"/>
      <c r="AI30" s="33" t="str">
        <f t="shared" si="6"/>
        <v/>
      </c>
      <c r="AJ30" s="51" t="str">
        <f>IF(OR(Annex2!T37="",Annex2!T37=0),"",Annex2!T37)</f>
        <v/>
      </c>
      <c r="AK30" s="53"/>
      <c r="AL30" s="54" t="str">
        <f t="shared" si="7"/>
        <v/>
      </c>
      <c r="AM30" s="47" t="str">
        <f>IF(OR(Annex2!U37="",Annex2!U37="N/A",Annex2!U37=" "),"",Annex2!U37)</f>
        <v/>
      </c>
      <c r="AN30" s="33"/>
      <c r="AO30" s="33" t="str">
        <f t="shared" si="14"/>
        <v/>
      </c>
      <c r="AP30" s="33"/>
      <c r="AQ30" s="51" t="str">
        <f>IF(OR(Annex2!V37="",Annex2!V37=0),"",Annex2!V37)</f>
        <v/>
      </c>
      <c r="AR30" s="53"/>
      <c r="AS30" s="54" t="str">
        <f t="shared" si="8"/>
        <v/>
      </c>
      <c r="AT30" s="71" t="str">
        <f>IF(OR(Annex2!W37="",Annex2!W37=0),"",Annex2!W37)</f>
        <v/>
      </c>
      <c r="AU30" s="48" t="str">
        <f>IF(Annex2!X37&lt;&gt;"Yes","",Annex2!X37)</f>
        <v/>
      </c>
      <c r="AV30" s="33"/>
      <c r="AW30" s="73" t="str">
        <f t="shared" si="9"/>
        <v/>
      </c>
      <c r="AX30" s="50" t="str">
        <f>IF(Annex2!Y37&lt;&gt;"Yes","",Annex2!Y37)</f>
        <v/>
      </c>
      <c r="AY30" s="53"/>
      <c r="AZ30" s="54" t="str">
        <f t="shared" si="10"/>
        <v/>
      </c>
      <c r="BA30" s="48" t="str">
        <f>IF(OR(Annex2!Z37=" ",Annex2!Z37=""),"","Yes")</f>
        <v/>
      </c>
      <c r="BB30" s="33"/>
      <c r="BC30" s="73" t="str">
        <f t="shared" si="11"/>
        <v/>
      </c>
      <c r="BD30" s="33"/>
      <c r="BE30" s="56"/>
    </row>
    <row r="31" spans="1:57" ht="15" customHeight="1">
      <c r="A31" s="45" t="str">
        <f>IF(OR(Annex2!B38="",Annex2!E38=0),"",Annex2!B38)</f>
        <v/>
      </c>
      <c r="B31" s="45" t="str">
        <f>IF(OR(Annex2!D38="",Annex2!D38=0),"",Annex2!D38)</f>
        <v/>
      </c>
      <c r="C31" s="45" t="str">
        <f>IF(Annex2!E38="","",Annex2!E38)</f>
        <v/>
      </c>
      <c r="D31" s="46" t="str">
        <f>IF(Annex2!F38="","",Annex2!F38)</f>
        <v/>
      </c>
      <c r="E31" s="47" t="str">
        <f>IF(OR(Annex2!H38="",Annex2!H38=0),"",Annex2!H38)</f>
        <v/>
      </c>
      <c r="F31" s="33"/>
      <c r="G31" s="34" t="str">
        <f t="shared" si="0"/>
        <v/>
      </c>
      <c r="H31" s="33"/>
      <c r="I31" s="49" t="str">
        <f>IF(OR(Annex2!I38="",Annex2!I38=0),"",Annex2!I38)</f>
        <v/>
      </c>
      <c r="J31" s="53"/>
      <c r="K31" s="54" t="str">
        <f t="shared" si="1"/>
        <v/>
      </c>
      <c r="L31" s="52" t="str">
        <f>IF(OR(Annex2!J38="",Annex2!J38=0),"",Annex2!J38)</f>
        <v/>
      </c>
      <c r="M31" s="52" t="str">
        <f>IF(OR(Annex2!K38="",Annex2!K38=0),"",Annex2!K38)</f>
        <v/>
      </c>
      <c r="N31" s="48" t="str">
        <f>IF(OR(Annex2!L38="",Annex2!L38="N/A"),"",Annex2!L38)</f>
        <v/>
      </c>
      <c r="O31" s="33"/>
      <c r="P31" s="34" t="str">
        <f t="shared" si="2"/>
        <v/>
      </c>
      <c r="Q31" s="52" t="str">
        <f>IF(OR(Annex2!M38="",Annex2!M38=" "),"","Yes")</f>
        <v/>
      </c>
      <c r="R31" s="53"/>
      <c r="S31" s="54" t="str">
        <f t="shared" si="3"/>
        <v/>
      </c>
      <c r="T31" s="48" t="str">
        <f>IF(OR(Annex2!N38="",Annex2!N38=" "),"",Annex2!N38)</f>
        <v/>
      </c>
      <c r="U31" s="33"/>
      <c r="V31" s="34" t="str">
        <f t="shared" si="4"/>
        <v/>
      </c>
      <c r="W31" s="50" t="str">
        <f>IF(OR(Annex2!O38="",Annex2!O38="N/A",Annex2!O38=" "),"",Annex2!O38)</f>
        <v/>
      </c>
      <c r="X31" s="53"/>
      <c r="Y31" s="54" t="str">
        <f t="shared" si="12"/>
        <v/>
      </c>
      <c r="Z31" s="48" t="str">
        <f>IF(OR(Annex2!P38="",Annex2!P38="N/A",Annex2!P38=" "),"",Annex2!P38)</f>
        <v/>
      </c>
      <c r="AA31" s="33"/>
      <c r="AB31" s="34" t="str">
        <f t="shared" si="13"/>
        <v/>
      </c>
      <c r="AC31" s="51" t="str">
        <f>IF(OR(Annex2!Q38="",Annex2!Q38=0),"",Annex2!Q38)</f>
        <v/>
      </c>
      <c r="AD31" s="53"/>
      <c r="AE31" s="54" t="str">
        <f t="shared" si="5"/>
        <v/>
      </c>
      <c r="AF31" s="52" t="str">
        <f>IF(OR(Annex2!R38="",Annex2!R38=0),"",Annex2!R38)</f>
        <v/>
      </c>
      <c r="AG31" s="47" t="str">
        <f>IF(OR(Annex2!S38="",Annex2!S38=0),"",Annex2!S38)</f>
        <v/>
      </c>
      <c r="AH31" s="33"/>
      <c r="AI31" s="33" t="str">
        <f t="shared" si="6"/>
        <v/>
      </c>
      <c r="AJ31" s="51" t="str">
        <f>IF(OR(Annex2!T38="",Annex2!T38=0),"",Annex2!T38)</f>
        <v/>
      </c>
      <c r="AK31" s="53"/>
      <c r="AL31" s="54" t="str">
        <f t="shared" si="7"/>
        <v/>
      </c>
      <c r="AM31" s="47" t="str">
        <f>IF(OR(Annex2!U38="",Annex2!U38="N/A",Annex2!U38=" "),"",Annex2!U38)</f>
        <v/>
      </c>
      <c r="AN31" s="33"/>
      <c r="AO31" s="33" t="str">
        <f t="shared" si="14"/>
        <v/>
      </c>
      <c r="AP31" s="33"/>
      <c r="AQ31" s="51" t="str">
        <f>IF(OR(Annex2!V38="",Annex2!V38=0),"",Annex2!V38)</f>
        <v/>
      </c>
      <c r="AR31" s="53"/>
      <c r="AS31" s="54" t="str">
        <f t="shared" si="8"/>
        <v/>
      </c>
      <c r="AT31" s="71" t="str">
        <f>IF(OR(Annex2!W38="",Annex2!W38=0),"",Annex2!W38)</f>
        <v/>
      </c>
      <c r="AU31" s="48" t="str">
        <f>IF(Annex2!X38&lt;&gt;"Yes","",Annex2!X38)</f>
        <v/>
      </c>
      <c r="AV31" s="33"/>
      <c r="AW31" s="73" t="str">
        <f t="shared" si="9"/>
        <v/>
      </c>
      <c r="AX31" s="50" t="str">
        <f>IF(Annex2!Y38&lt;&gt;"Yes","",Annex2!Y38)</f>
        <v/>
      </c>
      <c r="AY31" s="53"/>
      <c r="AZ31" s="54" t="str">
        <f t="shared" si="10"/>
        <v/>
      </c>
      <c r="BA31" s="48" t="str">
        <f>IF(OR(Annex2!Z38=" ",Annex2!Z38=""),"","Yes")</f>
        <v/>
      </c>
      <c r="BB31" s="33"/>
      <c r="BC31" s="73" t="str">
        <f t="shared" si="11"/>
        <v/>
      </c>
      <c r="BD31" s="33"/>
      <c r="BE31" s="56"/>
    </row>
    <row r="32" spans="1:57" ht="15" customHeight="1">
      <c r="A32" s="45" t="str">
        <f>IF(OR(Annex2!B39="",Annex2!E39=0),"",Annex2!B39)</f>
        <v/>
      </c>
      <c r="B32" s="45" t="str">
        <f>IF(OR(Annex2!D39="",Annex2!D39=0),"",Annex2!D39)</f>
        <v/>
      </c>
      <c r="C32" s="45" t="str">
        <f>IF(Annex2!E39="","",Annex2!E39)</f>
        <v/>
      </c>
      <c r="D32" s="46" t="str">
        <f>IF(Annex2!F39="","",Annex2!F39)</f>
        <v/>
      </c>
      <c r="E32" s="47" t="str">
        <f>IF(OR(Annex2!H39="",Annex2!H39=0),"",Annex2!H39)</f>
        <v/>
      </c>
      <c r="F32" s="33"/>
      <c r="G32" s="34" t="str">
        <f t="shared" si="0"/>
        <v/>
      </c>
      <c r="H32" s="33"/>
      <c r="I32" s="49" t="str">
        <f>IF(OR(Annex2!I39="",Annex2!I39=0),"",Annex2!I39)</f>
        <v/>
      </c>
      <c r="J32" s="53"/>
      <c r="K32" s="54" t="str">
        <f t="shared" si="1"/>
        <v/>
      </c>
      <c r="L32" s="52" t="str">
        <f>IF(OR(Annex2!J39="",Annex2!J39=0),"",Annex2!J39)</f>
        <v/>
      </c>
      <c r="M32" s="52" t="str">
        <f>IF(OR(Annex2!K39="",Annex2!K39=0),"",Annex2!K39)</f>
        <v/>
      </c>
      <c r="N32" s="48" t="str">
        <f>IF(OR(Annex2!L39="",Annex2!L39="N/A"),"",Annex2!L39)</f>
        <v/>
      </c>
      <c r="O32" s="33"/>
      <c r="P32" s="34" t="str">
        <f t="shared" si="2"/>
        <v/>
      </c>
      <c r="Q32" s="52" t="str">
        <f>IF(OR(Annex2!M39="",Annex2!M39=" "),"","Yes")</f>
        <v/>
      </c>
      <c r="R32" s="53"/>
      <c r="S32" s="54" t="str">
        <f t="shared" si="3"/>
        <v/>
      </c>
      <c r="T32" s="48" t="str">
        <f>IF(OR(Annex2!N39="",Annex2!N39=" "),"",Annex2!N39)</f>
        <v/>
      </c>
      <c r="U32" s="33"/>
      <c r="V32" s="34" t="str">
        <f t="shared" si="4"/>
        <v/>
      </c>
      <c r="W32" s="50" t="str">
        <f>IF(OR(Annex2!O39="",Annex2!O39="N/A",Annex2!O39=" "),"",Annex2!O39)</f>
        <v/>
      </c>
      <c r="X32" s="53"/>
      <c r="Y32" s="54" t="str">
        <f t="shared" si="12"/>
        <v/>
      </c>
      <c r="Z32" s="48" t="str">
        <f>IF(OR(Annex2!P39="",Annex2!P39="N/A",Annex2!P39=" "),"",Annex2!P39)</f>
        <v/>
      </c>
      <c r="AA32" s="33"/>
      <c r="AB32" s="34" t="str">
        <f t="shared" si="13"/>
        <v/>
      </c>
      <c r="AC32" s="51" t="str">
        <f>IF(OR(Annex2!Q39="",Annex2!Q39=0),"",Annex2!Q39)</f>
        <v/>
      </c>
      <c r="AD32" s="53"/>
      <c r="AE32" s="54" t="str">
        <f t="shared" si="5"/>
        <v/>
      </c>
      <c r="AF32" s="52" t="str">
        <f>IF(OR(Annex2!R39="",Annex2!R39=0),"",Annex2!R39)</f>
        <v/>
      </c>
      <c r="AG32" s="47" t="str">
        <f>IF(OR(Annex2!S39="",Annex2!S39=0),"",Annex2!S39)</f>
        <v/>
      </c>
      <c r="AH32" s="33"/>
      <c r="AI32" s="33" t="str">
        <f t="shared" si="6"/>
        <v/>
      </c>
      <c r="AJ32" s="51" t="str">
        <f>IF(OR(Annex2!T39="",Annex2!T39=0),"",Annex2!T39)</f>
        <v/>
      </c>
      <c r="AK32" s="53"/>
      <c r="AL32" s="54" t="str">
        <f t="shared" si="7"/>
        <v/>
      </c>
      <c r="AM32" s="47" t="str">
        <f>IF(OR(Annex2!U39="",Annex2!U39="N/A",Annex2!U39=" "),"",Annex2!U39)</f>
        <v/>
      </c>
      <c r="AN32" s="33"/>
      <c r="AO32" s="33" t="str">
        <f t="shared" si="14"/>
        <v/>
      </c>
      <c r="AP32" s="33"/>
      <c r="AQ32" s="51" t="str">
        <f>IF(OR(Annex2!V39="",Annex2!V39=0),"",Annex2!V39)</f>
        <v/>
      </c>
      <c r="AR32" s="53"/>
      <c r="AS32" s="54" t="str">
        <f t="shared" si="8"/>
        <v/>
      </c>
      <c r="AT32" s="71" t="str">
        <f>IF(OR(Annex2!W39="",Annex2!W39=0),"",Annex2!W39)</f>
        <v/>
      </c>
      <c r="AU32" s="48" t="str">
        <f>IF(Annex2!X39&lt;&gt;"Yes","",Annex2!X39)</f>
        <v/>
      </c>
      <c r="AV32" s="33"/>
      <c r="AW32" s="73" t="str">
        <f t="shared" si="9"/>
        <v/>
      </c>
      <c r="AX32" s="50" t="str">
        <f>IF(Annex2!Y39&lt;&gt;"Yes","",Annex2!Y39)</f>
        <v/>
      </c>
      <c r="AY32" s="53"/>
      <c r="AZ32" s="54" t="str">
        <f t="shared" si="10"/>
        <v/>
      </c>
      <c r="BA32" s="48" t="str">
        <f>IF(OR(Annex2!Z39=" ",Annex2!Z39=""),"","Yes")</f>
        <v/>
      </c>
      <c r="BB32" s="33"/>
      <c r="BC32" s="73" t="str">
        <f t="shared" si="11"/>
        <v/>
      </c>
      <c r="BD32" s="33"/>
      <c r="BE32" s="56"/>
    </row>
    <row r="33" spans="1:57" ht="15" customHeight="1">
      <c r="A33" s="45" t="str">
        <f>IF(OR(Annex2!B40="",Annex2!E40=0),"",Annex2!B40)</f>
        <v/>
      </c>
      <c r="B33" s="45" t="str">
        <f>IF(OR(Annex2!D40="",Annex2!D40=0),"",Annex2!D40)</f>
        <v/>
      </c>
      <c r="C33" s="45" t="str">
        <f>IF(Annex2!E40="","",Annex2!E40)</f>
        <v/>
      </c>
      <c r="D33" s="46" t="str">
        <f>IF(Annex2!F40="","",Annex2!F40)</f>
        <v/>
      </c>
      <c r="E33" s="47" t="str">
        <f>IF(OR(Annex2!H40="",Annex2!H40=0),"",Annex2!H40)</f>
        <v/>
      </c>
      <c r="F33" s="33"/>
      <c r="G33" s="34" t="str">
        <f t="shared" si="0"/>
        <v/>
      </c>
      <c r="H33" s="33"/>
      <c r="I33" s="49" t="str">
        <f>IF(OR(Annex2!I40="",Annex2!I40=0),"",Annex2!I40)</f>
        <v/>
      </c>
      <c r="J33" s="53"/>
      <c r="K33" s="54" t="str">
        <f t="shared" si="1"/>
        <v/>
      </c>
      <c r="L33" s="52" t="str">
        <f>IF(OR(Annex2!J40="",Annex2!J40=0),"",Annex2!J40)</f>
        <v/>
      </c>
      <c r="M33" s="52" t="str">
        <f>IF(OR(Annex2!K40="",Annex2!K40=0),"",Annex2!K40)</f>
        <v/>
      </c>
      <c r="N33" s="48" t="str">
        <f>IF(OR(Annex2!L40="",Annex2!L40="N/A"),"",Annex2!L40)</f>
        <v/>
      </c>
      <c r="O33" s="33"/>
      <c r="P33" s="34" t="str">
        <f t="shared" si="2"/>
        <v/>
      </c>
      <c r="Q33" s="52" t="str">
        <f>IF(OR(Annex2!M40="",Annex2!M40=" "),"","Yes")</f>
        <v/>
      </c>
      <c r="R33" s="53"/>
      <c r="S33" s="54" t="str">
        <f t="shared" si="3"/>
        <v/>
      </c>
      <c r="T33" s="48" t="str">
        <f>IF(OR(Annex2!N40="",Annex2!N40=" "),"",Annex2!N40)</f>
        <v/>
      </c>
      <c r="U33" s="33"/>
      <c r="V33" s="34" t="str">
        <f t="shared" si="4"/>
        <v/>
      </c>
      <c r="W33" s="50" t="str">
        <f>IF(OR(Annex2!O40="",Annex2!O40="N/A",Annex2!O40=" "),"",Annex2!O40)</f>
        <v/>
      </c>
      <c r="X33" s="53"/>
      <c r="Y33" s="54" t="str">
        <f t="shared" si="12"/>
        <v/>
      </c>
      <c r="Z33" s="48" t="str">
        <f>IF(OR(Annex2!P40="",Annex2!P40="N/A",Annex2!P40=" "),"",Annex2!P40)</f>
        <v/>
      </c>
      <c r="AA33" s="33"/>
      <c r="AB33" s="34" t="str">
        <f t="shared" si="13"/>
        <v/>
      </c>
      <c r="AC33" s="51" t="str">
        <f>IF(OR(Annex2!Q40="",Annex2!Q40=0),"",Annex2!Q40)</f>
        <v/>
      </c>
      <c r="AD33" s="53"/>
      <c r="AE33" s="54" t="str">
        <f t="shared" si="5"/>
        <v/>
      </c>
      <c r="AF33" s="52" t="str">
        <f>IF(OR(Annex2!R40="",Annex2!R40=0),"",Annex2!R40)</f>
        <v/>
      </c>
      <c r="AG33" s="47" t="str">
        <f>IF(OR(Annex2!S40="",Annex2!S40=0),"",Annex2!S40)</f>
        <v/>
      </c>
      <c r="AH33" s="33"/>
      <c r="AI33" s="33" t="str">
        <f t="shared" si="6"/>
        <v/>
      </c>
      <c r="AJ33" s="51" t="str">
        <f>IF(OR(Annex2!T40="",Annex2!T40=0),"",Annex2!T40)</f>
        <v/>
      </c>
      <c r="AK33" s="53"/>
      <c r="AL33" s="54" t="str">
        <f t="shared" si="7"/>
        <v/>
      </c>
      <c r="AM33" s="47" t="str">
        <f>IF(OR(Annex2!U40="",Annex2!U40="N/A",Annex2!U40=" "),"",Annex2!U40)</f>
        <v/>
      </c>
      <c r="AN33" s="33"/>
      <c r="AO33" s="33" t="str">
        <f t="shared" si="14"/>
        <v/>
      </c>
      <c r="AP33" s="33"/>
      <c r="AQ33" s="51" t="str">
        <f>IF(OR(Annex2!V40="",Annex2!V40=0),"",Annex2!V40)</f>
        <v/>
      </c>
      <c r="AR33" s="53"/>
      <c r="AS33" s="54" t="str">
        <f t="shared" si="8"/>
        <v/>
      </c>
      <c r="AT33" s="71" t="str">
        <f>IF(OR(Annex2!W40="",Annex2!W40=0),"",Annex2!W40)</f>
        <v/>
      </c>
      <c r="AU33" s="48" t="str">
        <f>IF(Annex2!X40&lt;&gt;"Yes","",Annex2!X40)</f>
        <v/>
      </c>
      <c r="AV33" s="33"/>
      <c r="AW33" s="73" t="str">
        <f t="shared" si="9"/>
        <v/>
      </c>
      <c r="AX33" s="50" t="str">
        <f>IF(Annex2!Y40&lt;&gt;"Yes","",Annex2!Y40)</f>
        <v/>
      </c>
      <c r="AY33" s="53"/>
      <c r="AZ33" s="54" t="str">
        <f t="shared" si="10"/>
        <v/>
      </c>
      <c r="BA33" s="48" t="str">
        <f>IF(OR(Annex2!Z40=" ",Annex2!Z40=""),"","Yes")</f>
        <v/>
      </c>
      <c r="BB33" s="33"/>
      <c r="BC33" s="73" t="str">
        <f t="shared" si="11"/>
        <v/>
      </c>
      <c r="BD33" s="33"/>
      <c r="BE33" s="56"/>
    </row>
    <row r="34" spans="1:57" ht="15" customHeight="1">
      <c r="A34" s="45" t="str">
        <f>IF(OR(Annex2!B41="",Annex2!E41=0),"",Annex2!B41)</f>
        <v/>
      </c>
      <c r="B34" s="45" t="str">
        <f>IF(OR(Annex2!D41="",Annex2!D41=0),"",Annex2!D41)</f>
        <v/>
      </c>
      <c r="C34" s="45" t="str">
        <f>IF(Annex2!E41="","",Annex2!E41)</f>
        <v/>
      </c>
      <c r="D34" s="46" t="str">
        <f>IF(Annex2!F41="","",Annex2!F41)</f>
        <v/>
      </c>
      <c r="E34" s="47" t="str">
        <f>IF(OR(Annex2!H41="",Annex2!H41=0),"",Annex2!H41)</f>
        <v/>
      </c>
      <c r="F34" s="33"/>
      <c r="G34" s="34" t="str">
        <f t="shared" si="0"/>
        <v/>
      </c>
      <c r="H34" s="33"/>
      <c r="I34" s="49" t="str">
        <f>IF(OR(Annex2!I41="",Annex2!I41=0),"",Annex2!I41)</f>
        <v/>
      </c>
      <c r="J34" s="53"/>
      <c r="K34" s="54" t="str">
        <f t="shared" si="1"/>
        <v/>
      </c>
      <c r="L34" s="52" t="str">
        <f>IF(OR(Annex2!J41="",Annex2!J41=0),"",Annex2!J41)</f>
        <v/>
      </c>
      <c r="M34" s="52" t="str">
        <f>IF(OR(Annex2!K41="",Annex2!K41=0),"",Annex2!K41)</f>
        <v/>
      </c>
      <c r="N34" s="48" t="str">
        <f>IF(OR(Annex2!L41="",Annex2!L41="N/A"),"",Annex2!L41)</f>
        <v/>
      </c>
      <c r="O34" s="33"/>
      <c r="P34" s="34" t="str">
        <f t="shared" si="2"/>
        <v/>
      </c>
      <c r="Q34" s="52" t="str">
        <f>IF(OR(Annex2!M41="",Annex2!M41=" "),"","Yes")</f>
        <v/>
      </c>
      <c r="R34" s="53"/>
      <c r="S34" s="54" t="str">
        <f t="shared" si="3"/>
        <v/>
      </c>
      <c r="T34" s="48" t="str">
        <f>IF(OR(Annex2!N41="",Annex2!N41=" "),"",Annex2!N41)</f>
        <v/>
      </c>
      <c r="U34" s="33"/>
      <c r="V34" s="34" t="str">
        <f t="shared" si="4"/>
        <v/>
      </c>
      <c r="W34" s="50" t="str">
        <f>IF(OR(Annex2!O41="",Annex2!O41="N/A",Annex2!O41=" "),"",Annex2!O41)</f>
        <v/>
      </c>
      <c r="X34" s="53"/>
      <c r="Y34" s="54" t="str">
        <f t="shared" si="12"/>
        <v/>
      </c>
      <c r="Z34" s="48" t="str">
        <f>IF(OR(Annex2!P41="",Annex2!P41="N/A",Annex2!P41=" "),"",Annex2!P41)</f>
        <v/>
      </c>
      <c r="AA34" s="33"/>
      <c r="AB34" s="34" t="str">
        <f t="shared" si="13"/>
        <v/>
      </c>
      <c r="AC34" s="51" t="str">
        <f>IF(OR(Annex2!Q41="",Annex2!Q41=0),"",Annex2!Q41)</f>
        <v/>
      </c>
      <c r="AD34" s="53"/>
      <c r="AE34" s="54" t="str">
        <f t="shared" si="5"/>
        <v/>
      </c>
      <c r="AF34" s="52" t="str">
        <f>IF(OR(Annex2!R41="",Annex2!R41=0),"",Annex2!R41)</f>
        <v/>
      </c>
      <c r="AG34" s="47" t="str">
        <f>IF(OR(Annex2!S41="",Annex2!S41=0),"",Annex2!S41)</f>
        <v/>
      </c>
      <c r="AH34" s="33"/>
      <c r="AI34" s="33" t="str">
        <f t="shared" si="6"/>
        <v/>
      </c>
      <c r="AJ34" s="51" t="str">
        <f>IF(OR(Annex2!T41="",Annex2!T41=0),"",Annex2!T41)</f>
        <v/>
      </c>
      <c r="AK34" s="53"/>
      <c r="AL34" s="54" t="str">
        <f t="shared" si="7"/>
        <v/>
      </c>
      <c r="AM34" s="47" t="str">
        <f>IF(OR(Annex2!U41="",Annex2!U41="N/A",Annex2!U41=" "),"",Annex2!U41)</f>
        <v/>
      </c>
      <c r="AN34" s="33"/>
      <c r="AO34" s="33" t="str">
        <f t="shared" si="14"/>
        <v/>
      </c>
      <c r="AP34" s="33"/>
      <c r="AQ34" s="51" t="str">
        <f>IF(OR(Annex2!V41="",Annex2!V41=0),"",Annex2!V41)</f>
        <v/>
      </c>
      <c r="AR34" s="53"/>
      <c r="AS34" s="54" t="str">
        <f t="shared" si="8"/>
        <v/>
      </c>
      <c r="AT34" s="71" t="str">
        <f>IF(OR(Annex2!W41="",Annex2!W41=0),"",Annex2!W41)</f>
        <v/>
      </c>
      <c r="AU34" s="48" t="str">
        <f>IF(Annex2!X41&lt;&gt;"Yes","",Annex2!X41)</f>
        <v/>
      </c>
      <c r="AV34" s="33"/>
      <c r="AW34" s="73" t="str">
        <f t="shared" si="9"/>
        <v/>
      </c>
      <c r="AX34" s="50" t="str">
        <f>IF(Annex2!Y41&lt;&gt;"Yes","",Annex2!Y41)</f>
        <v/>
      </c>
      <c r="AY34" s="53"/>
      <c r="AZ34" s="54" t="str">
        <f t="shared" si="10"/>
        <v/>
      </c>
      <c r="BA34" s="48" t="str">
        <f>IF(OR(Annex2!Z41=" ",Annex2!Z41=""),"","Yes")</f>
        <v/>
      </c>
      <c r="BB34" s="33"/>
      <c r="BC34" s="73" t="str">
        <f t="shared" si="11"/>
        <v/>
      </c>
      <c r="BD34" s="33"/>
      <c r="BE34" s="56"/>
    </row>
    <row r="35" spans="1:57" ht="15" customHeight="1">
      <c r="A35" s="45" t="str">
        <f>IF(OR(Annex2!B42="",Annex2!E42=0),"",Annex2!B42)</f>
        <v/>
      </c>
      <c r="B35" s="45" t="str">
        <f>IF(OR(Annex2!D42="",Annex2!D42=0),"",Annex2!D42)</f>
        <v/>
      </c>
      <c r="C35" s="45" t="str">
        <f>IF(Annex2!E42="","",Annex2!E42)</f>
        <v/>
      </c>
      <c r="D35" s="46" t="str">
        <f>IF(Annex2!F42="","",Annex2!F42)</f>
        <v/>
      </c>
      <c r="E35" s="47" t="str">
        <f>IF(OR(Annex2!H42="",Annex2!H42=0),"",Annex2!H42)</f>
        <v/>
      </c>
      <c r="F35" s="33"/>
      <c r="G35" s="34" t="str">
        <f t="shared" si="0"/>
        <v/>
      </c>
      <c r="H35" s="33"/>
      <c r="I35" s="49" t="str">
        <f>IF(OR(Annex2!I42="",Annex2!I42=0),"",Annex2!I42)</f>
        <v/>
      </c>
      <c r="J35" s="53"/>
      <c r="K35" s="54" t="str">
        <f t="shared" si="1"/>
        <v/>
      </c>
      <c r="L35" s="52" t="str">
        <f>IF(OR(Annex2!J42="",Annex2!J42=0),"",Annex2!J42)</f>
        <v/>
      </c>
      <c r="M35" s="52" t="str">
        <f>IF(OR(Annex2!K42="",Annex2!K42=0),"",Annex2!K42)</f>
        <v/>
      </c>
      <c r="N35" s="48" t="str">
        <f>IF(OR(Annex2!L42="",Annex2!L42="N/A"),"",Annex2!L42)</f>
        <v/>
      </c>
      <c r="O35" s="33"/>
      <c r="P35" s="34" t="str">
        <f t="shared" si="2"/>
        <v/>
      </c>
      <c r="Q35" s="52" t="str">
        <f>IF(OR(Annex2!M42="",Annex2!M42=" "),"","Yes")</f>
        <v/>
      </c>
      <c r="R35" s="53"/>
      <c r="S35" s="54" t="str">
        <f t="shared" si="3"/>
        <v/>
      </c>
      <c r="T35" s="48" t="str">
        <f>IF(OR(Annex2!N42="",Annex2!N42=" "),"",Annex2!N42)</f>
        <v/>
      </c>
      <c r="U35" s="33"/>
      <c r="V35" s="34" t="str">
        <f t="shared" si="4"/>
        <v/>
      </c>
      <c r="W35" s="50" t="str">
        <f>IF(OR(Annex2!O42="",Annex2!O42="N/A",Annex2!O42=" "),"",Annex2!O42)</f>
        <v/>
      </c>
      <c r="X35" s="53"/>
      <c r="Y35" s="54" t="str">
        <f t="shared" si="12"/>
        <v/>
      </c>
      <c r="Z35" s="48" t="str">
        <f>IF(OR(Annex2!P42="",Annex2!P42="N/A",Annex2!P42=" "),"",Annex2!P42)</f>
        <v/>
      </c>
      <c r="AA35" s="33"/>
      <c r="AB35" s="34" t="str">
        <f t="shared" si="13"/>
        <v/>
      </c>
      <c r="AC35" s="51" t="str">
        <f>IF(OR(Annex2!Q42="",Annex2!Q42=0),"",Annex2!Q42)</f>
        <v/>
      </c>
      <c r="AD35" s="53"/>
      <c r="AE35" s="54" t="str">
        <f t="shared" si="5"/>
        <v/>
      </c>
      <c r="AF35" s="52" t="str">
        <f>IF(OR(Annex2!R42="",Annex2!R42=0),"",Annex2!R42)</f>
        <v/>
      </c>
      <c r="AG35" s="47" t="str">
        <f>IF(OR(Annex2!S42="",Annex2!S42=0),"",Annex2!S42)</f>
        <v/>
      </c>
      <c r="AH35" s="33"/>
      <c r="AI35" s="33" t="str">
        <f t="shared" si="6"/>
        <v/>
      </c>
      <c r="AJ35" s="51" t="str">
        <f>IF(OR(Annex2!T42="",Annex2!T42=0),"",Annex2!T42)</f>
        <v/>
      </c>
      <c r="AK35" s="53"/>
      <c r="AL35" s="54" t="str">
        <f t="shared" si="7"/>
        <v/>
      </c>
      <c r="AM35" s="47" t="str">
        <f>IF(OR(Annex2!U42="",Annex2!U42="N/A",Annex2!U42=" "),"",Annex2!U42)</f>
        <v/>
      </c>
      <c r="AN35" s="33"/>
      <c r="AO35" s="33" t="str">
        <f t="shared" si="14"/>
        <v/>
      </c>
      <c r="AP35" s="33"/>
      <c r="AQ35" s="51" t="str">
        <f>IF(OR(Annex2!V42="",Annex2!V42=0),"",Annex2!V42)</f>
        <v/>
      </c>
      <c r="AR35" s="53"/>
      <c r="AS35" s="54" t="str">
        <f t="shared" si="8"/>
        <v/>
      </c>
      <c r="AT35" s="71" t="str">
        <f>IF(OR(Annex2!W42="",Annex2!W42=0),"",Annex2!W42)</f>
        <v/>
      </c>
      <c r="AU35" s="48" t="str">
        <f>IF(Annex2!X42&lt;&gt;"Yes","",Annex2!X42)</f>
        <v/>
      </c>
      <c r="AV35" s="33"/>
      <c r="AW35" s="73" t="str">
        <f t="shared" si="9"/>
        <v/>
      </c>
      <c r="AX35" s="50" t="str">
        <f>IF(Annex2!Y42&lt;&gt;"Yes","",Annex2!Y42)</f>
        <v/>
      </c>
      <c r="AY35" s="53"/>
      <c r="AZ35" s="54" t="str">
        <f t="shared" si="10"/>
        <v/>
      </c>
      <c r="BA35" s="48" t="str">
        <f>IF(OR(Annex2!Z42=" ",Annex2!Z42=""),"","Yes")</f>
        <v/>
      </c>
      <c r="BB35" s="33"/>
      <c r="BC35" s="73" t="str">
        <f t="shared" si="11"/>
        <v/>
      </c>
      <c r="BD35" s="33"/>
      <c r="BE35" s="56"/>
    </row>
    <row r="36" spans="1:57" ht="15" customHeight="1">
      <c r="A36" s="45" t="str">
        <f>IF(OR(Annex2!B43="",Annex2!E43=0),"",Annex2!B43)</f>
        <v/>
      </c>
      <c r="B36" s="45" t="str">
        <f>IF(OR(Annex2!D43="",Annex2!D43=0),"",Annex2!D43)</f>
        <v/>
      </c>
      <c r="C36" s="45" t="str">
        <f>IF(Annex2!E43="","",Annex2!E43)</f>
        <v/>
      </c>
      <c r="D36" s="46" t="str">
        <f>IF(Annex2!F43="","",Annex2!F43)</f>
        <v/>
      </c>
      <c r="E36" s="47" t="str">
        <f>IF(OR(Annex2!H43="",Annex2!H43=0),"",Annex2!H43)</f>
        <v/>
      </c>
      <c r="F36" s="33"/>
      <c r="G36" s="34" t="str">
        <f t="shared" si="0"/>
        <v/>
      </c>
      <c r="H36" s="33"/>
      <c r="I36" s="49" t="str">
        <f>IF(OR(Annex2!I43="",Annex2!I43=0),"",Annex2!I43)</f>
        <v/>
      </c>
      <c r="J36" s="53"/>
      <c r="K36" s="54" t="str">
        <f t="shared" si="1"/>
        <v/>
      </c>
      <c r="L36" s="52" t="str">
        <f>IF(OR(Annex2!J43="",Annex2!J43=0),"",Annex2!J43)</f>
        <v/>
      </c>
      <c r="M36" s="52" t="str">
        <f>IF(OR(Annex2!K43="",Annex2!K43=0),"",Annex2!K43)</f>
        <v/>
      </c>
      <c r="N36" s="48" t="str">
        <f>IF(OR(Annex2!L43="",Annex2!L43="N/A"),"",Annex2!L43)</f>
        <v/>
      </c>
      <c r="O36" s="33"/>
      <c r="P36" s="34" t="str">
        <f t="shared" si="2"/>
        <v/>
      </c>
      <c r="Q36" s="52" t="str">
        <f>IF(OR(Annex2!M43="",Annex2!M43=" "),"","Yes")</f>
        <v/>
      </c>
      <c r="R36" s="53"/>
      <c r="S36" s="54" t="str">
        <f t="shared" si="3"/>
        <v/>
      </c>
      <c r="T36" s="48" t="str">
        <f>IF(OR(Annex2!N43="",Annex2!N43=" "),"",Annex2!N43)</f>
        <v/>
      </c>
      <c r="U36" s="33"/>
      <c r="V36" s="34" t="str">
        <f t="shared" si="4"/>
        <v/>
      </c>
      <c r="W36" s="50" t="str">
        <f>IF(OR(Annex2!O43="",Annex2!O43="N/A",Annex2!O43=" "),"",Annex2!O43)</f>
        <v/>
      </c>
      <c r="X36" s="53"/>
      <c r="Y36" s="54" t="str">
        <f t="shared" si="12"/>
        <v/>
      </c>
      <c r="Z36" s="48" t="str">
        <f>IF(OR(Annex2!P43="",Annex2!P43="N/A",Annex2!P43=" "),"",Annex2!P43)</f>
        <v/>
      </c>
      <c r="AA36" s="33"/>
      <c r="AB36" s="34" t="str">
        <f t="shared" si="13"/>
        <v/>
      </c>
      <c r="AC36" s="51" t="str">
        <f>IF(OR(Annex2!Q43="",Annex2!Q43=0),"",Annex2!Q43)</f>
        <v/>
      </c>
      <c r="AD36" s="53"/>
      <c r="AE36" s="54" t="str">
        <f t="shared" si="5"/>
        <v/>
      </c>
      <c r="AF36" s="52" t="str">
        <f>IF(OR(Annex2!R43="",Annex2!R43=0),"",Annex2!R43)</f>
        <v/>
      </c>
      <c r="AG36" s="47" t="str">
        <f>IF(OR(Annex2!S43="",Annex2!S43=0),"",Annex2!S43)</f>
        <v/>
      </c>
      <c r="AH36" s="33"/>
      <c r="AI36" s="33" t="str">
        <f t="shared" si="6"/>
        <v/>
      </c>
      <c r="AJ36" s="51" t="str">
        <f>IF(OR(Annex2!T43="",Annex2!T43=0),"",Annex2!T43)</f>
        <v/>
      </c>
      <c r="AK36" s="53"/>
      <c r="AL36" s="54" t="str">
        <f t="shared" si="7"/>
        <v/>
      </c>
      <c r="AM36" s="47" t="str">
        <f>IF(OR(Annex2!U43="",Annex2!U43="N/A",Annex2!U43=" "),"",Annex2!U43)</f>
        <v/>
      </c>
      <c r="AN36" s="33"/>
      <c r="AO36" s="33" t="str">
        <f t="shared" si="14"/>
        <v/>
      </c>
      <c r="AP36" s="33"/>
      <c r="AQ36" s="51" t="str">
        <f>IF(OR(Annex2!V43="",Annex2!V43=0),"",Annex2!V43)</f>
        <v/>
      </c>
      <c r="AR36" s="53"/>
      <c r="AS36" s="54" t="str">
        <f t="shared" si="8"/>
        <v/>
      </c>
      <c r="AT36" s="71" t="str">
        <f>IF(OR(Annex2!W43="",Annex2!W43=0),"",Annex2!W43)</f>
        <v/>
      </c>
      <c r="AU36" s="48" t="str">
        <f>IF(Annex2!X43&lt;&gt;"Yes","",Annex2!X43)</f>
        <v/>
      </c>
      <c r="AV36" s="33"/>
      <c r="AW36" s="73" t="str">
        <f t="shared" si="9"/>
        <v/>
      </c>
      <c r="AX36" s="50" t="str">
        <f>IF(Annex2!Y43&lt;&gt;"Yes","",Annex2!Y43)</f>
        <v/>
      </c>
      <c r="AY36" s="53"/>
      <c r="AZ36" s="54" t="str">
        <f t="shared" si="10"/>
        <v/>
      </c>
      <c r="BA36" s="48" t="str">
        <f>IF(OR(Annex2!Z43=" ",Annex2!Z43=""),"","Yes")</f>
        <v/>
      </c>
      <c r="BB36" s="33"/>
      <c r="BC36" s="73" t="str">
        <f t="shared" si="11"/>
        <v/>
      </c>
      <c r="BD36" s="33"/>
      <c r="BE36" s="56"/>
    </row>
    <row r="37" spans="1:57" ht="15" customHeight="1">
      <c r="A37" s="45" t="str">
        <f>IF(OR(Annex2!B44="",Annex2!E44=0),"",Annex2!B44)</f>
        <v/>
      </c>
      <c r="B37" s="45" t="str">
        <f>IF(OR(Annex2!D44="",Annex2!D44=0),"",Annex2!D44)</f>
        <v/>
      </c>
      <c r="C37" s="45" t="str">
        <f>IF(Annex2!E44="","",Annex2!E44)</f>
        <v/>
      </c>
      <c r="D37" s="46" t="str">
        <f>IF(Annex2!F44="","",Annex2!F44)</f>
        <v/>
      </c>
      <c r="E37" s="47" t="str">
        <f>IF(OR(Annex2!H44="",Annex2!H44=0),"",Annex2!H44)</f>
        <v/>
      </c>
      <c r="F37" s="33"/>
      <c r="G37" s="34" t="str">
        <f t="shared" si="0"/>
        <v/>
      </c>
      <c r="H37" s="33"/>
      <c r="I37" s="49" t="str">
        <f>IF(OR(Annex2!I44="",Annex2!I44=0),"",Annex2!I44)</f>
        <v/>
      </c>
      <c r="J37" s="53"/>
      <c r="K37" s="54" t="str">
        <f t="shared" si="1"/>
        <v/>
      </c>
      <c r="L37" s="52" t="str">
        <f>IF(OR(Annex2!J44="",Annex2!J44=0),"",Annex2!J44)</f>
        <v/>
      </c>
      <c r="M37" s="52" t="str">
        <f>IF(OR(Annex2!K44="",Annex2!K44=0),"",Annex2!K44)</f>
        <v/>
      </c>
      <c r="N37" s="48" t="str">
        <f>IF(OR(Annex2!L44="",Annex2!L44="N/A"),"",Annex2!L44)</f>
        <v/>
      </c>
      <c r="O37" s="33"/>
      <c r="P37" s="34" t="str">
        <f t="shared" si="2"/>
        <v/>
      </c>
      <c r="Q37" s="52" t="str">
        <f>IF(OR(Annex2!M44="",Annex2!M44=" "),"","Yes")</f>
        <v/>
      </c>
      <c r="R37" s="53"/>
      <c r="S37" s="54" t="str">
        <f t="shared" si="3"/>
        <v/>
      </c>
      <c r="T37" s="48" t="str">
        <f>IF(OR(Annex2!N44="",Annex2!N44=" "),"",Annex2!N44)</f>
        <v/>
      </c>
      <c r="U37" s="33"/>
      <c r="V37" s="34" t="str">
        <f t="shared" si="4"/>
        <v/>
      </c>
      <c r="W37" s="50" t="str">
        <f>IF(OR(Annex2!O44="",Annex2!O44="N/A",Annex2!O44=" "),"",Annex2!O44)</f>
        <v/>
      </c>
      <c r="X37" s="53"/>
      <c r="Y37" s="54" t="str">
        <f t="shared" si="12"/>
        <v/>
      </c>
      <c r="Z37" s="48" t="str">
        <f>IF(OR(Annex2!P44="",Annex2!P44="N/A",Annex2!P44=" "),"",Annex2!P44)</f>
        <v/>
      </c>
      <c r="AA37" s="33"/>
      <c r="AB37" s="34" t="str">
        <f t="shared" si="13"/>
        <v/>
      </c>
      <c r="AC37" s="51" t="str">
        <f>IF(OR(Annex2!Q44="",Annex2!Q44=0),"",Annex2!Q44)</f>
        <v/>
      </c>
      <c r="AD37" s="53"/>
      <c r="AE37" s="54" t="str">
        <f t="shared" si="5"/>
        <v/>
      </c>
      <c r="AF37" s="52" t="str">
        <f>IF(OR(Annex2!R44="",Annex2!R44=0),"",Annex2!R44)</f>
        <v/>
      </c>
      <c r="AG37" s="47" t="str">
        <f>IF(OR(Annex2!S44="",Annex2!S44=0),"",Annex2!S44)</f>
        <v/>
      </c>
      <c r="AH37" s="33"/>
      <c r="AI37" s="33" t="str">
        <f t="shared" si="6"/>
        <v/>
      </c>
      <c r="AJ37" s="51" t="str">
        <f>IF(OR(Annex2!T44="",Annex2!T44=0),"",Annex2!T44)</f>
        <v/>
      </c>
      <c r="AK37" s="53"/>
      <c r="AL37" s="54" t="str">
        <f t="shared" si="7"/>
        <v/>
      </c>
      <c r="AM37" s="47" t="str">
        <f>IF(OR(Annex2!U44="",Annex2!U44="N/A",Annex2!U44=" "),"",Annex2!U44)</f>
        <v/>
      </c>
      <c r="AN37" s="33"/>
      <c r="AO37" s="33" t="str">
        <f t="shared" si="14"/>
        <v/>
      </c>
      <c r="AP37" s="33"/>
      <c r="AQ37" s="51" t="str">
        <f>IF(OR(Annex2!V44="",Annex2!V44=0),"",Annex2!V44)</f>
        <v/>
      </c>
      <c r="AR37" s="53"/>
      <c r="AS37" s="54" t="str">
        <f t="shared" si="8"/>
        <v/>
      </c>
      <c r="AT37" s="71" t="str">
        <f>IF(OR(Annex2!W44="",Annex2!W44=0),"",Annex2!W44)</f>
        <v/>
      </c>
      <c r="AU37" s="48" t="str">
        <f>IF(Annex2!X44&lt;&gt;"Yes","",Annex2!X44)</f>
        <v/>
      </c>
      <c r="AV37" s="33"/>
      <c r="AW37" s="73" t="str">
        <f t="shared" si="9"/>
        <v/>
      </c>
      <c r="AX37" s="50" t="str">
        <f>IF(Annex2!Y44&lt;&gt;"Yes","",Annex2!Y44)</f>
        <v/>
      </c>
      <c r="AY37" s="53"/>
      <c r="AZ37" s="54" t="str">
        <f t="shared" si="10"/>
        <v/>
      </c>
      <c r="BA37" s="48" t="str">
        <f>IF(OR(Annex2!Z44=" ",Annex2!Z44=""),"","Yes")</f>
        <v/>
      </c>
      <c r="BB37" s="33"/>
      <c r="BC37" s="73" t="str">
        <f t="shared" si="11"/>
        <v/>
      </c>
      <c r="BD37" s="33"/>
      <c r="BE37" s="56"/>
    </row>
    <row r="38" spans="1:57" ht="15" customHeight="1">
      <c r="A38" s="45" t="str">
        <f>IF(OR(Annex2!B45="",Annex2!E45=0),"",Annex2!B45)</f>
        <v/>
      </c>
      <c r="B38" s="45" t="str">
        <f>IF(OR(Annex2!D45="",Annex2!D45=0),"",Annex2!D45)</f>
        <v/>
      </c>
      <c r="C38" s="45" t="str">
        <f>IF(Annex2!E45="","",Annex2!E45)</f>
        <v/>
      </c>
      <c r="D38" s="46" t="str">
        <f>IF(Annex2!F45="","",Annex2!F45)</f>
        <v/>
      </c>
      <c r="E38" s="47" t="str">
        <f>IF(OR(Annex2!H45="",Annex2!H45=0),"",Annex2!H45)</f>
        <v/>
      </c>
      <c r="F38" s="33"/>
      <c r="G38" s="34" t="str">
        <f t="shared" si="0"/>
        <v/>
      </c>
      <c r="H38" s="33"/>
      <c r="I38" s="49" t="str">
        <f>IF(OR(Annex2!I45="",Annex2!I45=0),"",Annex2!I45)</f>
        <v/>
      </c>
      <c r="J38" s="53"/>
      <c r="K38" s="54" t="str">
        <f t="shared" si="1"/>
        <v/>
      </c>
      <c r="L38" s="52" t="str">
        <f>IF(OR(Annex2!J45="",Annex2!J45=0),"",Annex2!J45)</f>
        <v/>
      </c>
      <c r="M38" s="52" t="str">
        <f>IF(OR(Annex2!K45="",Annex2!K45=0),"",Annex2!K45)</f>
        <v/>
      </c>
      <c r="N38" s="48" t="str">
        <f>IF(OR(Annex2!L45="",Annex2!L45="N/A"),"",Annex2!L45)</f>
        <v/>
      </c>
      <c r="O38" s="33"/>
      <c r="P38" s="34" t="str">
        <f t="shared" si="2"/>
        <v/>
      </c>
      <c r="Q38" s="52" t="str">
        <f>IF(OR(Annex2!M45="",Annex2!M45=" "),"","Yes")</f>
        <v/>
      </c>
      <c r="R38" s="53"/>
      <c r="S38" s="54" t="str">
        <f t="shared" si="3"/>
        <v/>
      </c>
      <c r="T38" s="48" t="str">
        <f>IF(OR(Annex2!N45="",Annex2!N45=" "),"",Annex2!N45)</f>
        <v/>
      </c>
      <c r="U38" s="33"/>
      <c r="V38" s="34" t="str">
        <f t="shared" si="4"/>
        <v/>
      </c>
      <c r="W38" s="50" t="str">
        <f>IF(OR(Annex2!O45="",Annex2!O45="N/A",Annex2!O45=" "),"",Annex2!O45)</f>
        <v/>
      </c>
      <c r="X38" s="53"/>
      <c r="Y38" s="54" t="str">
        <f t="shared" si="12"/>
        <v/>
      </c>
      <c r="Z38" s="48" t="str">
        <f>IF(OR(Annex2!P45="",Annex2!P45="N/A",Annex2!P45=" "),"",Annex2!P45)</f>
        <v/>
      </c>
      <c r="AA38" s="33"/>
      <c r="AB38" s="34" t="str">
        <f t="shared" si="13"/>
        <v/>
      </c>
      <c r="AC38" s="51" t="str">
        <f>IF(OR(Annex2!Q45="",Annex2!Q45=0),"",Annex2!Q45)</f>
        <v/>
      </c>
      <c r="AD38" s="53"/>
      <c r="AE38" s="54" t="str">
        <f t="shared" si="5"/>
        <v/>
      </c>
      <c r="AF38" s="52" t="str">
        <f>IF(OR(Annex2!R45="",Annex2!R45=0),"",Annex2!R45)</f>
        <v/>
      </c>
      <c r="AG38" s="47" t="str">
        <f>IF(OR(Annex2!S45="",Annex2!S45=0),"",Annex2!S45)</f>
        <v/>
      </c>
      <c r="AH38" s="33"/>
      <c r="AI38" s="33" t="str">
        <f t="shared" si="6"/>
        <v/>
      </c>
      <c r="AJ38" s="51" t="str">
        <f>IF(OR(Annex2!T45="",Annex2!T45=0),"",Annex2!T45)</f>
        <v/>
      </c>
      <c r="AK38" s="53"/>
      <c r="AL38" s="54" t="str">
        <f t="shared" si="7"/>
        <v/>
      </c>
      <c r="AM38" s="47" t="str">
        <f>IF(OR(Annex2!U45="",Annex2!U45="N/A",Annex2!U45=" "),"",Annex2!U45)</f>
        <v/>
      </c>
      <c r="AN38" s="33"/>
      <c r="AO38" s="33" t="str">
        <f t="shared" si="14"/>
        <v/>
      </c>
      <c r="AP38" s="33"/>
      <c r="AQ38" s="51" t="str">
        <f>IF(OR(Annex2!V45="",Annex2!V45=0),"",Annex2!V45)</f>
        <v/>
      </c>
      <c r="AR38" s="53"/>
      <c r="AS38" s="54" t="str">
        <f t="shared" si="8"/>
        <v/>
      </c>
      <c r="AT38" s="71" t="str">
        <f>IF(OR(Annex2!W45="",Annex2!W45=0),"",Annex2!W45)</f>
        <v/>
      </c>
      <c r="AU38" s="48" t="str">
        <f>IF(Annex2!X45&lt;&gt;"Yes","",Annex2!X45)</f>
        <v/>
      </c>
      <c r="AV38" s="33"/>
      <c r="AW38" s="73" t="str">
        <f t="shared" si="9"/>
        <v/>
      </c>
      <c r="AX38" s="50" t="str">
        <f>IF(Annex2!Y45&lt;&gt;"Yes","",Annex2!Y45)</f>
        <v/>
      </c>
      <c r="AY38" s="53"/>
      <c r="AZ38" s="54" t="str">
        <f t="shared" si="10"/>
        <v/>
      </c>
      <c r="BA38" s="48" t="str">
        <f>IF(OR(Annex2!Z45=" ",Annex2!Z45=""),"","Yes")</f>
        <v/>
      </c>
      <c r="BB38" s="33"/>
      <c r="BC38" s="73" t="str">
        <f t="shared" si="11"/>
        <v/>
      </c>
      <c r="BD38" s="33"/>
      <c r="BE38" s="56"/>
    </row>
    <row r="39" spans="1:57" ht="15" customHeight="1">
      <c r="A39" s="45" t="str">
        <f>IF(OR(Annex2!B46="",Annex2!E46=0),"",Annex2!B46)</f>
        <v/>
      </c>
      <c r="B39" s="45" t="str">
        <f>IF(OR(Annex2!D46="",Annex2!D46=0),"",Annex2!D46)</f>
        <v/>
      </c>
      <c r="C39" s="45" t="str">
        <f>IF(Annex2!E46="","",Annex2!E46)</f>
        <v/>
      </c>
      <c r="D39" s="46" t="str">
        <f>IF(Annex2!F46="","",Annex2!F46)</f>
        <v/>
      </c>
      <c r="E39" s="47" t="str">
        <f>IF(OR(Annex2!H46="",Annex2!H46=0),"",Annex2!H46)</f>
        <v/>
      </c>
      <c r="F39" s="33"/>
      <c r="G39" s="34" t="str">
        <f t="shared" si="0"/>
        <v/>
      </c>
      <c r="H39" s="33"/>
      <c r="I39" s="49" t="str">
        <f>IF(OR(Annex2!I46="",Annex2!I46=0),"",Annex2!I46)</f>
        <v/>
      </c>
      <c r="J39" s="53"/>
      <c r="K39" s="54" t="str">
        <f t="shared" si="1"/>
        <v/>
      </c>
      <c r="L39" s="52" t="str">
        <f>IF(OR(Annex2!J46="",Annex2!J46=0),"",Annex2!J46)</f>
        <v/>
      </c>
      <c r="M39" s="52" t="str">
        <f>IF(OR(Annex2!K46="",Annex2!K46=0),"",Annex2!K46)</f>
        <v/>
      </c>
      <c r="N39" s="48" t="str">
        <f>IF(OR(Annex2!L46="",Annex2!L46="N/A"),"",Annex2!L46)</f>
        <v/>
      </c>
      <c r="O39" s="33"/>
      <c r="P39" s="34" t="str">
        <f t="shared" si="2"/>
        <v/>
      </c>
      <c r="Q39" s="52" t="str">
        <f>IF(OR(Annex2!M46="",Annex2!M46=" "),"","Yes")</f>
        <v/>
      </c>
      <c r="R39" s="53"/>
      <c r="S39" s="54" t="str">
        <f t="shared" si="3"/>
        <v/>
      </c>
      <c r="T39" s="48" t="str">
        <f>IF(OR(Annex2!N46="",Annex2!N46=" "),"",Annex2!N46)</f>
        <v/>
      </c>
      <c r="U39" s="33"/>
      <c r="V39" s="34" t="str">
        <f t="shared" si="4"/>
        <v/>
      </c>
      <c r="W39" s="50" t="str">
        <f>IF(OR(Annex2!O46="",Annex2!O46="N/A",Annex2!O46=" "),"",Annex2!O46)</f>
        <v/>
      </c>
      <c r="X39" s="53"/>
      <c r="Y39" s="54" t="str">
        <f t="shared" si="12"/>
        <v/>
      </c>
      <c r="Z39" s="48" t="str">
        <f>IF(OR(Annex2!P46="",Annex2!P46="N/A",Annex2!P46=" "),"",Annex2!P46)</f>
        <v/>
      </c>
      <c r="AA39" s="33"/>
      <c r="AB39" s="34" t="str">
        <f t="shared" si="13"/>
        <v/>
      </c>
      <c r="AC39" s="51" t="str">
        <f>IF(OR(Annex2!Q46="",Annex2!Q46=0),"",Annex2!Q46)</f>
        <v/>
      </c>
      <c r="AD39" s="53"/>
      <c r="AE39" s="54" t="str">
        <f t="shared" si="5"/>
        <v/>
      </c>
      <c r="AF39" s="52" t="str">
        <f>IF(OR(Annex2!R46="",Annex2!R46=0),"",Annex2!R46)</f>
        <v/>
      </c>
      <c r="AG39" s="47" t="str">
        <f>IF(OR(Annex2!S46="",Annex2!S46=0),"",Annex2!S46)</f>
        <v/>
      </c>
      <c r="AH39" s="33"/>
      <c r="AI39" s="33" t="str">
        <f t="shared" si="6"/>
        <v/>
      </c>
      <c r="AJ39" s="51" t="str">
        <f>IF(OR(Annex2!T46="",Annex2!T46=0),"",Annex2!T46)</f>
        <v/>
      </c>
      <c r="AK39" s="53"/>
      <c r="AL39" s="54" t="str">
        <f t="shared" si="7"/>
        <v/>
      </c>
      <c r="AM39" s="47" t="str">
        <f>IF(OR(Annex2!U46="",Annex2!U46="N/A",Annex2!U46=" "),"",Annex2!U46)</f>
        <v/>
      </c>
      <c r="AN39" s="33"/>
      <c r="AO39" s="33" t="str">
        <f t="shared" si="14"/>
        <v/>
      </c>
      <c r="AP39" s="33"/>
      <c r="AQ39" s="51" t="str">
        <f>IF(OR(Annex2!V46="",Annex2!V46=0),"",Annex2!V46)</f>
        <v/>
      </c>
      <c r="AR39" s="53"/>
      <c r="AS39" s="54" t="str">
        <f t="shared" si="8"/>
        <v/>
      </c>
      <c r="AT39" s="71" t="str">
        <f>IF(OR(Annex2!W46="",Annex2!W46=0),"",Annex2!W46)</f>
        <v/>
      </c>
      <c r="AU39" s="48" t="str">
        <f>IF(Annex2!X46&lt;&gt;"Yes","",Annex2!X46)</f>
        <v/>
      </c>
      <c r="AV39" s="33"/>
      <c r="AW39" s="73" t="str">
        <f t="shared" si="9"/>
        <v/>
      </c>
      <c r="AX39" s="50" t="str">
        <f>IF(Annex2!Y46&lt;&gt;"Yes","",Annex2!Y46)</f>
        <v/>
      </c>
      <c r="AY39" s="53"/>
      <c r="AZ39" s="54" t="str">
        <f t="shared" si="10"/>
        <v/>
      </c>
      <c r="BA39" s="48" t="str">
        <f>IF(OR(Annex2!Z46=" ",Annex2!Z46=""),"","Yes")</f>
        <v/>
      </c>
      <c r="BB39" s="33"/>
      <c r="BC39" s="73" t="str">
        <f t="shared" si="11"/>
        <v/>
      </c>
      <c r="BD39" s="33"/>
      <c r="BE39" s="56"/>
    </row>
    <row r="40" spans="1:57" ht="15" customHeight="1">
      <c r="A40" s="45" t="str">
        <f>IF(OR(Annex2!B47="",Annex2!E47=0),"",Annex2!B47)</f>
        <v/>
      </c>
      <c r="B40" s="45" t="str">
        <f>IF(OR(Annex2!D47="",Annex2!D47=0),"",Annex2!D47)</f>
        <v/>
      </c>
      <c r="C40" s="45" t="str">
        <f>IF(Annex2!E47="","",Annex2!E47)</f>
        <v/>
      </c>
      <c r="D40" s="46" t="str">
        <f>IF(Annex2!F47="","",Annex2!F47)</f>
        <v/>
      </c>
      <c r="E40" s="47" t="str">
        <f>IF(OR(Annex2!H47="",Annex2!H47=0),"",Annex2!H47)</f>
        <v/>
      </c>
      <c r="F40" s="33"/>
      <c r="G40" s="34" t="str">
        <f t="shared" si="0"/>
        <v/>
      </c>
      <c r="H40" s="33"/>
      <c r="I40" s="49" t="str">
        <f>IF(OR(Annex2!I47="",Annex2!I47=0),"",Annex2!I47)</f>
        <v/>
      </c>
      <c r="J40" s="53"/>
      <c r="K40" s="54" t="str">
        <f t="shared" si="1"/>
        <v/>
      </c>
      <c r="L40" s="52" t="str">
        <f>IF(OR(Annex2!J47="",Annex2!J47=0),"",Annex2!J47)</f>
        <v/>
      </c>
      <c r="M40" s="52" t="str">
        <f>IF(OR(Annex2!K47="",Annex2!K47=0),"",Annex2!K47)</f>
        <v/>
      </c>
      <c r="N40" s="48" t="str">
        <f>IF(OR(Annex2!L47="",Annex2!L47="N/A"),"",Annex2!L47)</f>
        <v/>
      </c>
      <c r="O40" s="33"/>
      <c r="P40" s="34" t="str">
        <f t="shared" si="2"/>
        <v/>
      </c>
      <c r="Q40" s="52" t="str">
        <f>IF(OR(Annex2!M47="",Annex2!M47=" "),"","Yes")</f>
        <v/>
      </c>
      <c r="R40" s="53"/>
      <c r="S40" s="54" t="str">
        <f t="shared" si="3"/>
        <v/>
      </c>
      <c r="T40" s="48" t="str">
        <f>IF(OR(Annex2!N47="",Annex2!N47=" "),"",Annex2!N47)</f>
        <v/>
      </c>
      <c r="U40" s="33"/>
      <c r="V40" s="34" t="str">
        <f t="shared" si="4"/>
        <v/>
      </c>
      <c r="W40" s="50" t="str">
        <f>IF(OR(Annex2!O47="",Annex2!O47="N/A",Annex2!O47=" "),"",Annex2!O47)</f>
        <v/>
      </c>
      <c r="X40" s="53"/>
      <c r="Y40" s="54" t="str">
        <f t="shared" si="12"/>
        <v/>
      </c>
      <c r="Z40" s="48" t="str">
        <f>IF(OR(Annex2!P47="",Annex2!P47="N/A",Annex2!P47=" "),"",Annex2!P47)</f>
        <v/>
      </c>
      <c r="AA40" s="33"/>
      <c r="AB40" s="34" t="str">
        <f t="shared" si="13"/>
        <v/>
      </c>
      <c r="AC40" s="51" t="str">
        <f>IF(OR(Annex2!Q47="",Annex2!Q47=0),"",Annex2!Q47)</f>
        <v/>
      </c>
      <c r="AD40" s="53"/>
      <c r="AE40" s="54" t="str">
        <f t="shared" si="5"/>
        <v/>
      </c>
      <c r="AF40" s="52" t="str">
        <f>IF(OR(Annex2!R47="",Annex2!R47=0),"",Annex2!R47)</f>
        <v/>
      </c>
      <c r="AG40" s="47" t="str">
        <f>IF(OR(Annex2!S47="",Annex2!S47=0),"",Annex2!S47)</f>
        <v/>
      </c>
      <c r="AH40" s="33"/>
      <c r="AI40" s="33" t="str">
        <f t="shared" si="6"/>
        <v/>
      </c>
      <c r="AJ40" s="51" t="str">
        <f>IF(OR(Annex2!T47="",Annex2!T47=0),"",Annex2!T47)</f>
        <v/>
      </c>
      <c r="AK40" s="53"/>
      <c r="AL40" s="54" t="str">
        <f t="shared" si="7"/>
        <v/>
      </c>
      <c r="AM40" s="47" t="str">
        <f>IF(OR(Annex2!U47="",Annex2!U47="N/A",Annex2!U47=" "),"",Annex2!U47)</f>
        <v/>
      </c>
      <c r="AN40" s="33"/>
      <c r="AO40" s="33" t="str">
        <f t="shared" si="14"/>
        <v/>
      </c>
      <c r="AP40" s="33"/>
      <c r="AQ40" s="51" t="str">
        <f>IF(OR(Annex2!V47="",Annex2!V47=0),"",Annex2!V47)</f>
        <v/>
      </c>
      <c r="AR40" s="53"/>
      <c r="AS40" s="54" t="str">
        <f t="shared" si="8"/>
        <v/>
      </c>
      <c r="AT40" s="71" t="str">
        <f>IF(OR(Annex2!W47="",Annex2!W47=0),"",Annex2!W47)</f>
        <v/>
      </c>
      <c r="AU40" s="48" t="str">
        <f>IF(Annex2!X47&lt;&gt;"Yes","",Annex2!X47)</f>
        <v/>
      </c>
      <c r="AV40" s="33"/>
      <c r="AW40" s="73" t="str">
        <f t="shared" si="9"/>
        <v/>
      </c>
      <c r="AX40" s="50" t="str">
        <f>IF(Annex2!Y47&lt;&gt;"Yes","",Annex2!Y47)</f>
        <v/>
      </c>
      <c r="AY40" s="53"/>
      <c r="AZ40" s="54" t="str">
        <f t="shared" si="10"/>
        <v/>
      </c>
      <c r="BA40" s="48" t="str">
        <f>IF(OR(Annex2!Z47=" ",Annex2!Z47=""),"","Yes")</f>
        <v/>
      </c>
      <c r="BB40" s="33"/>
      <c r="BC40" s="73" t="str">
        <f t="shared" si="11"/>
        <v/>
      </c>
      <c r="BD40" s="33"/>
      <c r="BE40" s="56"/>
    </row>
    <row r="41" spans="1:57" ht="15" customHeight="1">
      <c r="A41" s="45" t="str">
        <f>IF(OR(Annex2!B48="",Annex2!E48=0),"",Annex2!B48)</f>
        <v/>
      </c>
      <c r="B41" s="45" t="str">
        <f>IF(OR(Annex2!D48="",Annex2!D48=0),"",Annex2!D48)</f>
        <v/>
      </c>
      <c r="C41" s="45" t="str">
        <f>IF(Annex2!E48="","",Annex2!E48)</f>
        <v/>
      </c>
      <c r="D41" s="46" t="str">
        <f>IF(Annex2!F48="","",Annex2!F48)</f>
        <v/>
      </c>
      <c r="E41" s="47" t="str">
        <f>IF(OR(Annex2!H48="",Annex2!H48=0),"",Annex2!H48)</f>
        <v/>
      </c>
      <c r="F41" s="33"/>
      <c r="G41" s="34" t="str">
        <f t="shared" si="0"/>
        <v/>
      </c>
      <c r="H41" s="33"/>
      <c r="I41" s="49" t="str">
        <f>IF(OR(Annex2!I48="",Annex2!I48=0),"",Annex2!I48)</f>
        <v/>
      </c>
      <c r="J41" s="53"/>
      <c r="K41" s="54" t="str">
        <f t="shared" si="1"/>
        <v/>
      </c>
      <c r="L41" s="52" t="str">
        <f>IF(OR(Annex2!J48="",Annex2!J48=0),"",Annex2!J48)</f>
        <v/>
      </c>
      <c r="M41" s="52" t="str">
        <f>IF(OR(Annex2!K48="",Annex2!K48=0),"",Annex2!K48)</f>
        <v/>
      </c>
      <c r="N41" s="48" t="str">
        <f>IF(OR(Annex2!L48="",Annex2!L48="N/A"),"",Annex2!L48)</f>
        <v/>
      </c>
      <c r="O41" s="33"/>
      <c r="P41" s="34" t="str">
        <f t="shared" si="2"/>
        <v/>
      </c>
      <c r="Q41" s="52" t="str">
        <f>IF(OR(Annex2!M48="",Annex2!M48=" "),"","Yes")</f>
        <v/>
      </c>
      <c r="R41" s="53"/>
      <c r="S41" s="54" t="str">
        <f t="shared" si="3"/>
        <v/>
      </c>
      <c r="T41" s="48" t="str">
        <f>IF(OR(Annex2!N48="",Annex2!N48=" "),"",Annex2!N48)</f>
        <v/>
      </c>
      <c r="U41" s="33"/>
      <c r="V41" s="34" t="str">
        <f t="shared" si="4"/>
        <v/>
      </c>
      <c r="W41" s="50" t="str">
        <f>IF(OR(Annex2!O48="",Annex2!O48="N/A",Annex2!O48=" "),"",Annex2!O48)</f>
        <v/>
      </c>
      <c r="X41" s="53"/>
      <c r="Y41" s="54" t="str">
        <f t="shared" si="12"/>
        <v/>
      </c>
      <c r="Z41" s="48" t="str">
        <f>IF(OR(Annex2!P48="",Annex2!P48="N/A",Annex2!P48=" "),"",Annex2!P48)</f>
        <v/>
      </c>
      <c r="AA41" s="33"/>
      <c r="AB41" s="34" t="str">
        <f t="shared" si="13"/>
        <v/>
      </c>
      <c r="AC41" s="51" t="str">
        <f>IF(OR(Annex2!Q48="",Annex2!Q48=0),"",Annex2!Q48)</f>
        <v/>
      </c>
      <c r="AD41" s="53"/>
      <c r="AE41" s="54" t="str">
        <f t="shared" si="5"/>
        <v/>
      </c>
      <c r="AF41" s="52" t="str">
        <f>IF(OR(Annex2!R48="",Annex2!R48=0),"",Annex2!R48)</f>
        <v/>
      </c>
      <c r="AG41" s="47" t="str">
        <f>IF(OR(Annex2!S48="",Annex2!S48=0),"",Annex2!S48)</f>
        <v/>
      </c>
      <c r="AH41" s="33"/>
      <c r="AI41" s="33" t="str">
        <f t="shared" si="6"/>
        <v/>
      </c>
      <c r="AJ41" s="51" t="str">
        <f>IF(OR(Annex2!T48="",Annex2!T48=0),"",Annex2!T48)</f>
        <v/>
      </c>
      <c r="AK41" s="53"/>
      <c r="AL41" s="54" t="str">
        <f t="shared" si="7"/>
        <v/>
      </c>
      <c r="AM41" s="47" t="str">
        <f>IF(OR(Annex2!U48="",Annex2!U48="N/A",Annex2!U48=" "),"",Annex2!U48)</f>
        <v/>
      </c>
      <c r="AN41" s="33"/>
      <c r="AO41" s="33" t="str">
        <f t="shared" si="14"/>
        <v/>
      </c>
      <c r="AP41" s="33"/>
      <c r="AQ41" s="51" t="str">
        <f>IF(OR(Annex2!V48="",Annex2!V48=0),"",Annex2!V48)</f>
        <v/>
      </c>
      <c r="AR41" s="53"/>
      <c r="AS41" s="54" t="str">
        <f t="shared" si="8"/>
        <v/>
      </c>
      <c r="AT41" s="71" t="str">
        <f>IF(OR(Annex2!W48="",Annex2!W48=0),"",Annex2!W48)</f>
        <v/>
      </c>
      <c r="AU41" s="48" t="str">
        <f>IF(Annex2!X48&lt;&gt;"Yes","",Annex2!X48)</f>
        <v/>
      </c>
      <c r="AV41" s="33"/>
      <c r="AW41" s="73" t="str">
        <f t="shared" si="9"/>
        <v/>
      </c>
      <c r="AX41" s="50" t="str">
        <f>IF(Annex2!Y48&lt;&gt;"Yes","",Annex2!Y48)</f>
        <v/>
      </c>
      <c r="AY41" s="53"/>
      <c r="AZ41" s="54" t="str">
        <f t="shared" si="10"/>
        <v/>
      </c>
      <c r="BA41" s="48" t="str">
        <f>IF(OR(Annex2!Z48=" ",Annex2!Z48=""),"","Yes")</f>
        <v/>
      </c>
      <c r="BB41" s="33"/>
      <c r="BC41" s="73" t="str">
        <f t="shared" si="11"/>
        <v/>
      </c>
      <c r="BD41" s="33"/>
      <c r="BE41" s="56"/>
    </row>
    <row r="42" spans="1:57" ht="15" customHeight="1">
      <c r="A42" s="45" t="str">
        <f>IF(OR(Annex2!B49="",Annex2!E49=0),"",Annex2!B49)</f>
        <v/>
      </c>
      <c r="B42" s="45" t="str">
        <f>IF(OR(Annex2!D49="",Annex2!D49=0),"",Annex2!D49)</f>
        <v/>
      </c>
      <c r="C42" s="45" t="str">
        <f>IF(Annex2!E49="","",Annex2!E49)</f>
        <v/>
      </c>
      <c r="D42" s="46" t="str">
        <f>IF(Annex2!F49="","",Annex2!F49)</f>
        <v/>
      </c>
      <c r="E42" s="47" t="str">
        <f>IF(OR(Annex2!H49="",Annex2!H49=0),"",Annex2!H49)</f>
        <v/>
      </c>
      <c r="F42" s="33"/>
      <c r="G42" s="34" t="str">
        <f t="shared" si="0"/>
        <v/>
      </c>
      <c r="H42" s="33"/>
      <c r="I42" s="49" t="str">
        <f>IF(OR(Annex2!I49="",Annex2!I49=0),"",Annex2!I49)</f>
        <v/>
      </c>
      <c r="J42" s="53"/>
      <c r="K42" s="54" t="str">
        <f t="shared" si="1"/>
        <v/>
      </c>
      <c r="L42" s="52" t="str">
        <f>IF(OR(Annex2!J49="",Annex2!J49=0),"",Annex2!J49)</f>
        <v/>
      </c>
      <c r="M42" s="52" t="str">
        <f>IF(OR(Annex2!K49="",Annex2!K49=0),"",Annex2!K49)</f>
        <v/>
      </c>
      <c r="N42" s="48" t="str">
        <f>IF(OR(Annex2!L49="",Annex2!L49="N/A"),"",Annex2!L49)</f>
        <v/>
      </c>
      <c r="O42" s="33"/>
      <c r="P42" s="34" t="str">
        <f t="shared" si="2"/>
        <v/>
      </c>
      <c r="Q42" s="52" t="str">
        <f>IF(OR(Annex2!M49="",Annex2!M49=" "),"","Yes")</f>
        <v/>
      </c>
      <c r="R42" s="53"/>
      <c r="S42" s="54" t="str">
        <f t="shared" si="3"/>
        <v/>
      </c>
      <c r="T42" s="48" t="str">
        <f>IF(OR(Annex2!N49="",Annex2!N49=" "),"",Annex2!N49)</f>
        <v/>
      </c>
      <c r="U42" s="33"/>
      <c r="V42" s="34" t="str">
        <f t="shared" si="4"/>
        <v/>
      </c>
      <c r="W42" s="50" t="str">
        <f>IF(OR(Annex2!O49="",Annex2!O49="N/A",Annex2!O49=" "),"",Annex2!O49)</f>
        <v/>
      </c>
      <c r="X42" s="53"/>
      <c r="Y42" s="54" t="str">
        <f t="shared" si="12"/>
        <v/>
      </c>
      <c r="Z42" s="48" t="str">
        <f>IF(OR(Annex2!P49="",Annex2!P49="N/A",Annex2!P49=" "),"",Annex2!P49)</f>
        <v/>
      </c>
      <c r="AA42" s="33"/>
      <c r="AB42" s="34" t="str">
        <f t="shared" si="13"/>
        <v/>
      </c>
      <c r="AC42" s="51" t="str">
        <f>IF(OR(Annex2!Q49="",Annex2!Q49=0),"",Annex2!Q49)</f>
        <v/>
      </c>
      <c r="AD42" s="53"/>
      <c r="AE42" s="54" t="str">
        <f t="shared" si="5"/>
        <v/>
      </c>
      <c r="AF42" s="52" t="str">
        <f>IF(OR(Annex2!R49="",Annex2!R49=0),"",Annex2!R49)</f>
        <v/>
      </c>
      <c r="AG42" s="47" t="str">
        <f>IF(OR(Annex2!S49="",Annex2!S49=0),"",Annex2!S49)</f>
        <v/>
      </c>
      <c r="AH42" s="33"/>
      <c r="AI42" s="33" t="str">
        <f t="shared" si="6"/>
        <v/>
      </c>
      <c r="AJ42" s="51" t="str">
        <f>IF(OR(Annex2!T49="",Annex2!T49=0),"",Annex2!T49)</f>
        <v/>
      </c>
      <c r="AK42" s="53"/>
      <c r="AL42" s="54" t="str">
        <f t="shared" si="7"/>
        <v/>
      </c>
      <c r="AM42" s="47" t="str">
        <f>IF(OR(Annex2!U49="",Annex2!U49="N/A",Annex2!U49=" "),"",Annex2!U49)</f>
        <v/>
      </c>
      <c r="AN42" s="33"/>
      <c r="AO42" s="33" t="str">
        <f t="shared" si="14"/>
        <v/>
      </c>
      <c r="AP42" s="33"/>
      <c r="AQ42" s="51" t="str">
        <f>IF(OR(Annex2!V49="",Annex2!V49=0),"",Annex2!V49)</f>
        <v/>
      </c>
      <c r="AR42" s="53"/>
      <c r="AS42" s="54" t="str">
        <f t="shared" si="8"/>
        <v/>
      </c>
      <c r="AT42" s="71" t="str">
        <f>IF(OR(Annex2!W49="",Annex2!W49=0),"",Annex2!W49)</f>
        <v/>
      </c>
      <c r="AU42" s="48" t="str">
        <f>IF(Annex2!X49&lt;&gt;"Yes","",Annex2!X49)</f>
        <v/>
      </c>
      <c r="AV42" s="33"/>
      <c r="AW42" s="73" t="str">
        <f t="shared" si="9"/>
        <v/>
      </c>
      <c r="AX42" s="50" t="str">
        <f>IF(Annex2!Y49&lt;&gt;"Yes","",Annex2!Y49)</f>
        <v/>
      </c>
      <c r="AY42" s="53"/>
      <c r="AZ42" s="54" t="str">
        <f t="shared" si="10"/>
        <v/>
      </c>
      <c r="BA42" s="48" t="str">
        <f>IF(OR(Annex2!Z49=" ",Annex2!Z49=""),"","Yes")</f>
        <v/>
      </c>
      <c r="BB42" s="33"/>
      <c r="BC42" s="73" t="str">
        <f t="shared" si="11"/>
        <v/>
      </c>
      <c r="BD42" s="33"/>
      <c r="BE42" s="56"/>
    </row>
    <row r="43" spans="1:57" ht="15" customHeight="1">
      <c r="A43" s="45" t="str">
        <f>IF(OR(Annex2!B50="",Annex2!E50=0),"",Annex2!B50)</f>
        <v/>
      </c>
      <c r="B43" s="45" t="str">
        <f>IF(OR(Annex2!D50="",Annex2!D50=0),"",Annex2!D50)</f>
        <v/>
      </c>
      <c r="C43" s="45" t="str">
        <f>IF(Annex2!E50="","",Annex2!E50)</f>
        <v/>
      </c>
      <c r="D43" s="46" t="str">
        <f>IF(Annex2!F50="","",Annex2!F50)</f>
        <v/>
      </c>
      <c r="E43" s="47" t="str">
        <f>IF(OR(Annex2!H50="",Annex2!H50=0),"",Annex2!H50)</f>
        <v/>
      </c>
      <c r="F43" s="33"/>
      <c r="G43" s="34" t="str">
        <f t="shared" si="0"/>
        <v/>
      </c>
      <c r="H43" s="33"/>
      <c r="I43" s="49" t="str">
        <f>IF(OR(Annex2!I50="",Annex2!I50=0),"",Annex2!I50)</f>
        <v/>
      </c>
      <c r="J43" s="53"/>
      <c r="K43" s="54" t="str">
        <f t="shared" si="1"/>
        <v/>
      </c>
      <c r="L43" s="52" t="str">
        <f>IF(OR(Annex2!J50="",Annex2!J50=0),"",Annex2!J50)</f>
        <v/>
      </c>
      <c r="M43" s="52" t="str">
        <f>IF(OR(Annex2!K50="",Annex2!K50=0),"",Annex2!K50)</f>
        <v/>
      </c>
      <c r="N43" s="48" t="str">
        <f>IF(OR(Annex2!L50="",Annex2!L50="N/A"),"",Annex2!L50)</f>
        <v/>
      </c>
      <c r="O43" s="33"/>
      <c r="P43" s="34" t="str">
        <f t="shared" si="2"/>
        <v/>
      </c>
      <c r="Q43" s="52" t="str">
        <f>IF(OR(Annex2!M50="",Annex2!M50=" "),"","Yes")</f>
        <v/>
      </c>
      <c r="R43" s="53"/>
      <c r="S43" s="54" t="str">
        <f t="shared" si="3"/>
        <v/>
      </c>
      <c r="T43" s="48" t="str">
        <f>IF(OR(Annex2!N50="",Annex2!N50=" "),"",Annex2!N50)</f>
        <v/>
      </c>
      <c r="U43" s="33"/>
      <c r="V43" s="34" t="str">
        <f t="shared" si="4"/>
        <v/>
      </c>
      <c r="W43" s="50" t="str">
        <f>IF(OR(Annex2!O50="",Annex2!O50="N/A",Annex2!O50=" "),"",Annex2!O50)</f>
        <v/>
      </c>
      <c r="X43" s="53"/>
      <c r="Y43" s="54" t="str">
        <f t="shared" si="12"/>
        <v/>
      </c>
      <c r="Z43" s="48" t="str">
        <f>IF(OR(Annex2!P50="",Annex2!P50="N/A",Annex2!P50=" "),"",Annex2!P50)</f>
        <v/>
      </c>
      <c r="AA43" s="33"/>
      <c r="AB43" s="34" t="str">
        <f t="shared" si="13"/>
        <v/>
      </c>
      <c r="AC43" s="51" t="str">
        <f>IF(OR(Annex2!Q50="",Annex2!Q50=0),"",Annex2!Q50)</f>
        <v/>
      </c>
      <c r="AD43" s="53"/>
      <c r="AE43" s="54" t="str">
        <f t="shared" si="5"/>
        <v/>
      </c>
      <c r="AF43" s="52" t="str">
        <f>IF(OR(Annex2!R50="",Annex2!R50=0),"",Annex2!R50)</f>
        <v/>
      </c>
      <c r="AG43" s="47" t="str">
        <f>IF(OR(Annex2!S50="",Annex2!S50=0),"",Annex2!S50)</f>
        <v/>
      </c>
      <c r="AH43" s="33"/>
      <c r="AI43" s="33" t="str">
        <f t="shared" si="6"/>
        <v/>
      </c>
      <c r="AJ43" s="51" t="str">
        <f>IF(OR(Annex2!T50="",Annex2!T50=0),"",Annex2!T50)</f>
        <v/>
      </c>
      <c r="AK43" s="53"/>
      <c r="AL43" s="54" t="str">
        <f t="shared" si="7"/>
        <v/>
      </c>
      <c r="AM43" s="47" t="str">
        <f>IF(OR(Annex2!U50="",Annex2!U50="N/A",Annex2!U50=" "),"",Annex2!U50)</f>
        <v/>
      </c>
      <c r="AN43" s="33"/>
      <c r="AO43" s="33" t="str">
        <f t="shared" si="14"/>
        <v/>
      </c>
      <c r="AP43" s="33"/>
      <c r="AQ43" s="51" t="str">
        <f>IF(OR(Annex2!V50="",Annex2!V50=0),"",Annex2!V50)</f>
        <v/>
      </c>
      <c r="AR43" s="53"/>
      <c r="AS43" s="54" t="str">
        <f t="shared" si="8"/>
        <v/>
      </c>
      <c r="AT43" s="71" t="str">
        <f>IF(OR(Annex2!W50="",Annex2!W50=0),"",Annex2!W50)</f>
        <v/>
      </c>
      <c r="AU43" s="48" t="str">
        <f>IF(Annex2!X50&lt;&gt;"Yes","",Annex2!X50)</f>
        <v/>
      </c>
      <c r="AV43" s="33"/>
      <c r="AW43" s="73" t="str">
        <f t="shared" si="9"/>
        <v/>
      </c>
      <c r="AX43" s="50" t="str">
        <f>IF(Annex2!Y50&lt;&gt;"Yes","",Annex2!Y50)</f>
        <v/>
      </c>
      <c r="AY43" s="53"/>
      <c r="AZ43" s="54" t="str">
        <f t="shared" si="10"/>
        <v/>
      </c>
      <c r="BA43" s="48" t="str">
        <f>IF(OR(Annex2!Z50=" ",Annex2!Z50=""),"","Yes")</f>
        <v/>
      </c>
      <c r="BB43" s="33"/>
      <c r="BC43" s="73" t="str">
        <f t="shared" si="11"/>
        <v/>
      </c>
      <c r="BD43" s="33"/>
      <c r="BE43" s="56"/>
    </row>
    <row r="44" spans="1:57" ht="15" customHeight="1">
      <c r="A44" s="45" t="str">
        <f>IF(OR(Annex2!B51="",Annex2!E51=0),"",Annex2!B51)</f>
        <v/>
      </c>
      <c r="B44" s="45" t="str">
        <f>IF(OR(Annex2!D51="",Annex2!D51=0),"",Annex2!D51)</f>
        <v/>
      </c>
      <c r="C44" s="45" t="str">
        <f>IF(Annex2!E51="","",Annex2!E51)</f>
        <v/>
      </c>
      <c r="D44" s="46" t="str">
        <f>IF(Annex2!F51="","",Annex2!F51)</f>
        <v/>
      </c>
      <c r="E44" s="47" t="str">
        <f>IF(OR(Annex2!H51="",Annex2!H51=0),"",Annex2!H51)</f>
        <v/>
      </c>
      <c r="F44" s="33"/>
      <c r="G44" s="34" t="str">
        <f t="shared" si="0"/>
        <v/>
      </c>
      <c r="H44" s="33"/>
      <c r="I44" s="49" t="str">
        <f>IF(OR(Annex2!I51="",Annex2!I51=0),"",Annex2!I51)</f>
        <v/>
      </c>
      <c r="J44" s="53"/>
      <c r="K44" s="54" t="str">
        <f t="shared" si="1"/>
        <v/>
      </c>
      <c r="L44" s="52" t="str">
        <f>IF(OR(Annex2!J51="",Annex2!J51=0),"",Annex2!J51)</f>
        <v/>
      </c>
      <c r="M44" s="52" t="str">
        <f>IF(OR(Annex2!K51="",Annex2!K51=0),"",Annex2!K51)</f>
        <v/>
      </c>
      <c r="N44" s="48" t="str">
        <f>IF(OR(Annex2!L51="",Annex2!L51="N/A"),"",Annex2!L51)</f>
        <v/>
      </c>
      <c r="O44" s="33"/>
      <c r="P44" s="34" t="str">
        <f t="shared" si="2"/>
        <v/>
      </c>
      <c r="Q44" s="52" t="str">
        <f>IF(OR(Annex2!M51="",Annex2!M51=" "),"","Yes")</f>
        <v/>
      </c>
      <c r="R44" s="53"/>
      <c r="S44" s="54" t="str">
        <f t="shared" si="3"/>
        <v/>
      </c>
      <c r="T44" s="48" t="str">
        <f>IF(OR(Annex2!N51="",Annex2!N51=" "),"",Annex2!N51)</f>
        <v/>
      </c>
      <c r="U44" s="33"/>
      <c r="V44" s="34" t="str">
        <f t="shared" si="4"/>
        <v/>
      </c>
      <c r="W44" s="50" t="str">
        <f>IF(OR(Annex2!O51="",Annex2!O51="N/A",Annex2!O51=" "),"",Annex2!O51)</f>
        <v/>
      </c>
      <c r="X44" s="53"/>
      <c r="Y44" s="54" t="str">
        <f t="shared" si="12"/>
        <v/>
      </c>
      <c r="Z44" s="48" t="str">
        <f>IF(OR(Annex2!P51="",Annex2!P51="N/A",Annex2!P51=" "),"",Annex2!P51)</f>
        <v/>
      </c>
      <c r="AA44" s="33"/>
      <c r="AB44" s="34" t="str">
        <f t="shared" si="13"/>
        <v/>
      </c>
      <c r="AC44" s="51" t="str">
        <f>IF(OR(Annex2!Q51="",Annex2!Q51=0),"",Annex2!Q51)</f>
        <v/>
      </c>
      <c r="AD44" s="53"/>
      <c r="AE44" s="54" t="str">
        <f t="shared" si="5"/>
        <v/>
      </c>
      <c r="AF44" s="52" t="str">
        <f>IF(OR(Annex2!R51="",Annex2!R51=0),"",Annex2!R51)</f>
        <v/>
      </c>
      <c r="AG44" s="47" t="str">
        <f>IF(OR(Annex2!S51="",Annex2!S51=0),"",Annex2!S51)</f>
        <v/>
      </c>
      <c r="AH44" s="33"/>
      <c r="AI44" s="33" t="str">
        <f t="shared" si="6"/>
        <v/>
      </c>
      <c r="AJ44" s="51" t="str">
        <f>IF(OR(Annex2!T51="",Annex2!T51=0),"",Annex2!T51)</f>
        <v/>
      </c>
      <c r="AK44" s="53"/>
      <c r="AL44" s="54" t="str">
        <f t="shared" si="7"/>
        <v/>
      </c>
      <c r="AM44" s="47" t="str">
        <f>IF(OR(Annex2!U51="",Annex2!U51="N/A",Annex2!U51=" "),"",Annex2!U51)</f>
        <v/>
      </c>
      <c r="AN44" s="33"/>
      <c r="AO44" s="33" t="str">
        <f t="shared" si="14"/>
        <v/>
      </c>
      <c r="AP44" s="33"/>
      <c r="AQ44" s="51" t="str">
        <f>IF(OR(Annex2!V51="",Annex2!V51=0),"",Annex2!V51)</f>
        <v/>
      </c>
      <c r="AR44" s="53"/>
      <c r="AS44" s="54" t="str">
        <f t="shared" si="8"/>
        <v/>
      </c>
      <c r="AT44" s="71" t="str">
        <f>IF(OR(Annex2!W51="",Annex2!W51=0),"",Annex2!W51)</f>
        <v/>
      </c>
      <c r="AU44" s="48" t="str">
        <f>IF(Annex2!X51&lt;&gt;"Yes","",Annex2!X51)</f>
        <v/>
      </c>
      <c r="AV44" s="33"/>
      <c r="AW44" s="73" t="str">
        <f t="shared" si="9"/>
        <v/>
      </c>
      <c r="AX44" s="50" t="str">
        <f>IF(Annex2!Y51&lt;&gt;"Yes","",Annex2!Y51)</f>
        <v/>
      </c>
      <c r="AY44" s="53"/>
      <c r="AZ44" s="54" t="str">
        <f t="shared" si="10"/>
        <v/>
      </c>
      <c r="BA44" s="48" t="str">
        <f>IF(OR(Annex2!Z51=" ",Annex2!Z51=""),"","Yes")</f>
        <v/>
      </c>
      <c r="BB44" s="33"/>
      <c r="BC44" s="73" t="str">
        <f t="shared" si="11"/>
        <v/>
      </c>
      <c r="BD44" s="33"/>
      <c r="BE44" s="56"/>
    </row>
    <row r="45" spans="1:57" ht="15" customHeight="1">
      <c r="A45" s="45" t="str">
        <f>IF(OR(Annex2!B52="",Annex2!E52=0),"",Annex2!B52)</f>
        <v/>
      </c>
      <c r="B45" s="45" t="str">
        <f>IF(OR(Annex2!D52="",Annex2!D52=0),"",Annex2!D52)</f>
        <v/>
      </c>
      <c r="C45" s="45" t="str">
        <f>IF(Annex2!E52="","",Annex2!E52)</f>
        <v/>
      </c>
      <c r="D45" s="46" t="str">
        <f>IF(Annex2!F52="","",Annex2!F52)</f>
        <v/>
      </c>
      <c r="E45" s="47" t="str">
        <f>IF(OR(Annex2!H52="",Annex2!H52=0),"",Annex2!H52)</f>
        <v/>
      </c>
      <c r="F45" s="33"/>
      <c r="G45" s="34" t="str">
        <f t="shared" si="0"/>
        <v/>
      </c>
      <c r="H45" s="33"/>
      <c r="I45" s="49" t="str">
        <f>IF(OR(Annex2!I52="",Annex2!I52=0),"",Annex2!I52)</f>
        <v/>
      </c>
      <c r="J45" s="53"/>
      <c r="K45" s="54" t="str">
        <f t="shared" si="1"/>
        <v/>
      </c>
      <c r="L45" s="52" t="str">
        <f>IF(OR(Annex2!J52="",Annex2!J52=0),"",Annex2!J52)</f>
        <v/>
      </c>
      <c r="M45" s="52" t="str">
        <f>IF(OR(Annex2!K52="",Annex2!K52=0),"",Annex2!K52)</f>
        <v/>
      </c>
      <c r="N45" s="48" t="str">
        <f>IF(OR(Annex2!L52="",Annex2!L52="N/A"),"",Annex2!L52)</f>
        <v/>
      </c>
      <c r="O45" s="33"/>
      <c r="P45" s="34" t="str">
        <f t="shared" si="2"/>
        <v/>
      </c>
      <c r="Q45" s="52" t="str">
        <f>IF(OR(Annex2!M52="",Annex2!M52=" "),"","Yes")</f>
        <v/>
      </c>
      <c r="R45" s="53"/>
      <c r="S45" s="54" t="str">
        <f t="shared" si="3"/>
        <v/>
      </c>
      <c r="T45" s="48" t="str">
        <f>IF(OR(Annex2!N52="",Annex2!N52=" "),"",Annex2!N52)</f>
        <v/>
      </c>
      <c r="U45" s="33"/>
      <c r="V45" s="34" t="str">
        <f t="shared" si="4"/>
        <v/>
      </c>
      <c r="W45" s="50" t="str">
        <f>IF(OR(Annex2!O52="",Annex2!O52="N/A",Annex2!O52=" "),"",Annex2!O52)</f>
        <v/>
      </c>
      <c r="X45" s="53"/>
      <c r="Y45" s="54" t="str">
        <f t="shared" si="12"/>
        <v/>
      </c>
      <c r="Z45" s="48" t="str">
        <f>IF(OR(Annex2!P52="",Annex2!P52="N/A",Annex2!P52=" "),"",Annex2!P52)</f>
        <v/>
      </c>
      <c r="AA45" s="33"/>
      <c r="AB45" s="34" t="str">
        <f t="shared" si="13"/>
        <v/>
      </c>
      <c r="AC45" s="51" t="str">
        <f>IF(OR(Annex2!Q52="",Annex2!Q52=0),"",Annex2!Q52)</f>
        <v/>
      </c>
      <c r="AD45" s="53"/>
      <c r="AE45" s="54" t="str">
        <f t="shared" si="5"/>
        <v/>
      </c>
      <c r="AF45" s="52" t="str">
        <f>IF(OR(Annex2!R52="",Annex2!R52=0),"",Annex2!R52)</f>
        <v/>
      </c>
      <c r="AG45" s="47" t="str">
        <f>IF(OR(Annex2!S52="",Annex2!S52=0),"",Annex2!S52)</f>
        <v/>
      </c>
      <c r="AH45" s="33"/>
      <c r="AI45" s="33" t="str">
        <f t="shared" si="6"/>
        <v/>
      </c>
      <c r="AJ45" s="51" t="str">
        <f>IF(OR(Annex2!T52="",Annex2!T52=0),"",Annex2!T52)</f>
        <v/>
      </c>
      <c r="AK45" s="53"/>
      <c r="AL45" s="54" t="str">
        <f t="shared" si="7"/>
        <v/>
      </c>
      <c r="AM45" s="47" t="str">
        <f>IF(OR(Annex2!U52="",Annex2!U52="N/A",Annex2!U52=" "),"",Annex2!U52)</f>
        <v/>
      </c>
      <c r="AN45" s="33"/>
      <c r="AO45" s="33" t="str">
        <f t="shared" si="14"/>
        <v/>
      </c>
      <c r="AP45" s="33"/>
      <c r="AQ45" s="51" t="str">
        <f>IF(OR(Annex2!V52="",Annex2!V52=0),"",Annex2!V52)</f>
        <v/>
      </c>
      <c r="AR45" s="53"/>
      <c r="AS45" s="54" t="str">
        <f t="shared" si="8"/>
        <v/>
      </c>
      <c r="AT45" s="71" t="str">
        <f>IF(OR(Annex2!W52="",Annex2!W52=0),"",Annex2!W52)</f>
        <v/>
      </c>
      <c r="AU45" s="48" t="str">
        <f>IF(Annex2!X52&lt;&gt;"Yes","",Annex2!X52)</f>
        <v/>
      </c>
      <c r="AV45" s="33"/>
      <c r="AW45" s="73" t="str">
        <f t="shared" si="9"/>
        <v/>
      </c>
      <c r="AX45" s="50" t="str">
        <f>IF(Annex2!Y52&lt;&gt;"Yes","",Annex2!Y52)</f>
        <v/>
      </c>
      <c r="AY45" s="53"/>
      <c r="AZ45" s="54" t="str">
        <f t="shared" si="10"/>
        <v/>
      </c>
      <c r="BA45" s="48" t="str">
        <f>IF(OR(Annex2!Z52=" ",Annex2!Z52=""),"","Yes")</f>
        <v/>
      </c>
      <c r="BB45" s="33"/>
      <c r="BC45" s="73" t="str">
        <f t="shared" si="11"/>
        <v/>
      </c>
      <c r="BD45" s="33"/>
      <c r="BE45" s="56"/>
    </row>
    <row r="46" spans="1:57" ht="15" customHeight="1">
      <c r="A46" s="45" t="str">
        <f>IF(OR(Annex2!B53="",Annex2!E53=0),"",Annex2!B53)</f>
        <v/>
      </c>
      <c r="B46" s="45" t="str">
        <f>IF(OR(Annex2!D53="",Annex2!D53=0),"",Annex2!D53)</f>
        <v/>
      </c>
      <c r="C46" s="45" t="str">
        <f>IF(Annex2!E53="","",Annex2!E53)</f>
        <v/>
      </c>
      <c r="D46" s="46" t="str">
        <f>IF(Annex2!F53="","",Annex2!F53)</f>
        <v/>
      </c>
      <c r="E46" s="47" t="str">
        <f>IF(OR(Annex2!H53="",Annex2!H53=0),"",Annex2!H53)</f>
        <v/>
      </c>
      <c r="F46" s="33"/>
      <c r="G46" s="34" t="str">
        <f t="shared" si="0"/>
        <v/>
      </c>
      <c r="H46" s="33"/>
      <c r="I46" s="49" t="str">
        <f>IF(OR(Annex2!I53="",Annex2!I53=0),"",Annex2!I53)</f>
        <v/>
      </c>
      <c r="J46" s="53"/>
      <c r="K46" s="54" t="str">
        <f t="shared" si="1"/>
        <v/>
      </c>
      <c r="L46" s="52" t="str">
        <f>IF(OR(Annex2!J53="",Annex2!J53=0),"",Annex2!J53)</f>
        <v/>
      </c>
      <c r="M46" s="52" t="str">
        <f>IF(OR(Annex2!K53="",Annex2!K53=0),"",Annex2!K53)</f>
        <v/>
      </c>
      <c r="N46" s="48" t="str">
        <f>IF(OR(Annex2!L53="",Annex2!L53="N/A"),"",Annex2!L53)</f>
        <v/>
      </c>
      <c r="O46" s="33"/>
      <c r="P46" s="34" t="str">
        <f t="shared" si="2"/>
        <v/>
      </c>
      <c r="Q46" s="52" t="str">
        <f>IF(OR(Annex2!M53="",Annex2!M53=" "),"","Yes")</f>
        <v/>
      </c>
      <c r="R46" s="53"/>
      <c r="S46" s="54" t="str">
        <f t="shared" si="3"/>
        <v/>
      </c>
      <c r="T46" s="48" t="str">
        <f>IF(OR(Annex2!N53="",Annex2!N53=" "),"",Annex2!N53)</f>
        <v/>
      </c>
      <c r="U46" s="33"/>
      <c r="V46" s="34" t="str">
        <f t="shared" si="4"/>
        <v/>
      </c>
      <c r="W46" s="50" t="str">
        <f>IF(OR(Annex2!O53="",Annex2!O53="N/A",Annex2!O53=" "),"",Annex2!O53)</f>
        <v/>
      </c>
      <c r="X46" s="53"/>
      <c r="Y46" s="54" t="str">
        <f t="shared" si="12"/>
        <v/>
      </c>
      <c r="Z46" s="48" t="str">
        <f>IF(OR(Annex2!P53="",Annex2!P53="N/A",Annex2!P53=" "),"",Annex2!P53)</f>
        <v/>
      </c>
      <c r="AA46" s="33"/>
      <c r="AB46" s="34" t="str">
        <f t="shared" si="13"/>
        <v/>
      </c>
      <c r="AC46" s="51" t="str">
        <f>IF(OR(Annex2!Q53="",Annex2!Q53=0),"",Annex2!Q53)</f>
        <v/>
      </c>
      <c r="AD46" s="53"/>
      <c r="AE46" s="54" t="str">
        <f t="shared" si="5"/>
        <v/>
      </c>
      <c r="AF46" s="52" t="str">
        <f>IF(OR(Annex2!R53="",Annex2!R53=0),"",Annex2!R53)</f>
        <v/>
      </c>
      <c r="AG46" s="47" t="str">
        <f>IF(OR(Annex2!S53="",Annex2!S53=0),"",Annex2!S53)</f>
        <v/>
      </c>
      <c r="AH46" s="33"/>
      <c r="AI46" s="33" t="str">
        <f t="shared" si="6"/>
        <v/>
      </c>
      <c r="AJ46" s="51" t="str">
        <f>IF(OR(Annex2!T53="",Annex2!T53=0),"",Annex2!T53)</f>
        <v/>
      </c>
      <c r="AK46" s="53"/>
      <c r="AL46" s="54" t="str">
        <f t="shared" si="7"/>
        <v/>
      </c>
      <c r="AM46" s="47" t="str">
        <f>IF(OR(Annex2!U53="",Annex2!U53="N/A",Annex2!U53=" "),"",Annex2!U53)</f>
        <v/>
      </c>
      <c r="AN46" s="33"/>
      <c r="AO46" s="33" t="str">
        <f t="shared" si="14"/>
        <v/>
      </c>
      <c r="AP46" s="33"/>
      <c r="AQ46" s="51" t="str">
        <f>IF(OR(Annex2!V53="",Annex2!V53=0),"",Annex2!V53)</f>
        <v/>
      </c>
      <c r="AR46" s="53"/>
      <c r="AS46" s="54" t="str">
        <f t="shared" si="8"/>
        <v/>
      </c>
      <c r="AT46" s="71" t="str">
        <f>IF(OR(Annex2!W53="",Annex2!W53=0),"",Annex2!W53)</f>
        <v/>
      </c>
      <c r="AU46" s="48" t="str">
        <f>IF(Annex2!X53&lt;&gt;"Yes","",Annex2!X53)</f>
        <v/>
      </c>
      <c r="AV46" s="33"/>
      <c r="AW46" s="73" t="str">
        <f t="shared" si="9"/>
        <v/>
      </c>
      <c r="AX46" s="50" t="str">
        <f>IF(Annex2!Y53&lt;&gt;"Yes","",Annex2!Y53)</f>
        <v/>
      </c>
      <c r="AY46" s="53"/>
      <c r="AZ46" s="54" t="str">
        <f t="shared" si="10"/>
        <v/>
      </c>
      <c r="BA46" s="48" t="str">
        <f>IF(OR(Annex2!Z53=" ",Annex2!Z53=""),"","Yes")</f>
        <v/>
      </c>
      <c r="BB46" s="33"/>
      <c r="BC46" s="73" t="str">
        <f t="shared" si="11"/>
        <v/>
      </c>
      <c r="BD46" s="33"/>
      <c r="BE46" s="56"/>
    </row>
    <row r="47" spans="1:57" ht="15" customHeight="1">
      <c r="A47" s="45" t="str">
        <f>IF(OR(Annex2!B54="",Annex2!E54=0),"",Annex2!B54)</f>
        <v/>
      </c>
      <c r="B47" s="45" t="str">
        <f>IF(OR(Annex2!D54="",Annex2!D54=0),"",Annex2!D54)</f>
        <v/>
      </c>
      <c r="C47" s="45" t="str">
        <f>IF(Annex2!E54="","",Annex2!E54)</f>
        <v/>
      </c>
      <c r="D47" s="46" t="str">
        <f>IF(Annex2!F54="","",Annex2!F54)</f>
        <v/>
      </c>
      <c r="E47" s="47" t="str">
        <f>IF(OR(Annex2!H54="",Annex2!H54=0),"",Annex2!H54)</f>
        <v/>
      </c>
      <c r="F47" s="33"/>
      <c r="G47" s="34" t="str">
        <f t="shared" si="0"/>
        <v/>
      </c>
      <c r="H47" s="33"/>
      <c r="I47" s="49" t="str">
        <f>IF(OR(Annex2!I54="",Annex2!I54=0),"",Annex2!I54)</f>
        <v/>
      </c>
      <c r="J47" s="53"/>
      <c r="K47" s="54" t="str">
        <f t="shared" si="1"/>
        <v/>
      </c>
      <c r="L47" s="52" t="str">
        <f>IF(OR(Annex2!J54="",Annex2!J54=0),"",Annex2!J54)</f>
        <v/>
      </c>
      <c r="M47" s="52" t="str">
        <f>IF(OR(Annex2!K54="",Annex2!K54=0),"",Annex2!K54)</f>
        <v/>
      </c>
      <c r="N47" s="48" t="str">
        <f>IF(OR(Annex2!L54="",Annex2!L54="N/A"),"",Annex2!L54)</f>
        <v/>
      </c>
      <c r="O47" s="33"/>
      <c r="P47" s="34" t="str">
        <f t="shared" si="2"/>
        <v/>
      </c>
      <c r="Q47" s="52" t="str">
        <f>IF(OR(Annex2!M54="",Annex2!M54=" "),"","Yes")</f>
        <v/>
      </c>
      <c r="R47" s="53"/>
      <c r="S47" s="54" t="str">
        <f t="shared" si="3"/>
        <v/>
      </c>
      <c r="T47" s="48" t="str">
        <f>IF(OR(Annex2!N54="",Annex2!N54=" "),"",Annex2!N54)</f>
        <v/>
      </c>
      <c r="U47" s="33"/>
      <c r="V47" s="34" t="str">
        <f t="shared" si="4"/>
        <v/>
      </c>
      <c r="W47" s="50" t="str">
        <f>IF(OR(Annex2!O54="",Annex2!O54="N/A",Annex2!O54=" "),"",Annex2!O54)</f>
        <v/>
      </c>
      <c r="X47" s="53"/>
      <c r="Y47" s="54" t="str">
        <f t="shared" si="12"/>
        <v/>
      </c>
      <c r="Z47" s="48" t="str">
        <f>IF(OR(Annex2!P54="",Annex2!P54="N/A",Annex2!P54=" "),"",Annex2!P54)</f>
        <v/>
      </c>
      <c r="AA47" s="33"/>
      <c r="AB47" s="34" t="str">
        <f t="shared" si="13"/>
        <v/>
      </c>
      <c r="AC47" s="51" t="str">
        <f>IF(OR(Annex2!Q54="",Annex2!Q54=0),"",Annex2!Q54)</f>
        <v/>
      </c>
      <c r="AD47" s="53"/>
      <c r="AE47" s="54" t="str">
        <f t="shared" si="5"/>
        <v/>
      </c>
      <c r="AF47" s="52" t="str">
        <f>IF(OR(Annex2!R54="",Annex2!R54=0),"",Annex2!R54)</f>
        <v/>
      </c>
      <c r="AG47" s="47" t="str">
        <f>IF(OR(Annex2!S54="",Annex2!S54=0),"",Annex2!S54)</f>
        <v/>
      </c>
      <c r="AH47" s="33"/>
      <c r="AI47" s="33" t="str">
        <f t="shared" si="6"/>
        <v/>
      </c>
      <c r="AJ47" s="51" t="str">
        <f>IF(OR(Annex2!T54="",Annex2!T54=0),"",Annex2!T54)</f>
        <v/>
      </c>
      <c r="AK47" s="53"/>
      <c r="AL47" s="54" t="str">
        <f t="shared" si="7"/>
        <v/>
      </c>
      <c r="AM47" s="47" t="str">
        <f>IF(OR(Annex2!U54="",Annex2!U54="N/A",Annex2!U54=" "),"",Annex2!U54)</f>
        <v/>
      </c>
      <c r="AN47" s="33"/>
      <c r="AO47" s="33" t="str">
        <f t="shared" si="14"/>
        <v/>
      </c>
      <c r="AP47" s="33"/>
      <c r="AQ47" s="51" t="str">
        <f>IF(OR(Annex2!V54="",Annex2!V54=0),"",Annex2!V54)</f>
        <v/>
      </c>
      <c r="AR47" s="53"/>
      <c r="AS47" s="54" t="str">
        <f t="shared" si="8"/>
        <v/>
      </c>
      <c r="AT47" s="71" t="str">
        <f>IF(OR(Annex2!W54="",Annex2!W54=0),"",Annex2!W54)</f>
        <v/>
      </c>
      <c r="AU47" s="48" t="str">
        <f>IF(Annex2!X54&lt;&gt;"Yes","",Annex2!X54)</f>
        <v/>
      </c>
      <c r="AV47" s="33"/>
      <c r="AW47" s="73" t="str">
        <f t="shared" si="9"/>
        <v/>
      </c>
      <c r="AX47" s="50" t="str">
        <f>IF(Annex2!Y54&lt;&gt;"Yes","",Annex2!Y54)</f>
        <v/>
      </c>
      <c r="AY47" s="53"/>
      <c r="AZ47" s="54" t="str">
        <f t="shared" si="10"/>
        <v/>
      </c>
      <c r="BA47" s="48" t="str">
        <f>IF(OR(Annex2!Z54=" ",Annex2!Z54=""),"","Yes")</f>
        <v/>
      </c>
      <c r="BB47" s="33"/>
      <c r="BC47" s="73" t="str">
        <f t="shared" si="11"/>
        <v/>
      </c>
      <c r="BD47" s="33"/>
      <c r="BE47" s="56"/>
    </row>
    <row r="48" spans="1:57" ht="15" customHeight="1">
      <c r="A48" s="45" t="str">
        <f>IF(OR(Annex2!B55="",Annex2!E55=0),"",Annex2!B55)</f>
        <v/>
      </c>
      <c r="B48" s="45" t="str">
        <f>IF(OR(Annex2!D55="",Annex2!D55=0),"",Annex2!D55)</f>
        <v/>
      </c>
      <c r="C48" s="45" t="str">
        <f>IF(Annex2!E55="","",Annex2!E55)</f>
        <v/>
      </c>
      <c r="D48" s="46" t="str">
        <f>IF(Annex2!F55="","",Annex2!F55)</f>
        <v/>
      </c>
      <c r="E48" s="47" t="str">
        <f>IF(OR(Annex2!H55="",Annex2!H55=0),"",Annex2!H55)</f>
        <v/>
      </c>
      <c r="F48" s="33"/>
      <c r="G48" s="34" t="str">
        <f t="shared" si="0"/>
        <v/>
      </c>
      <c r="H48" s="33"/>
      <c r="I48" s="49" t="str">
        <f>IF(OR(Annex2!I55="",Annex2!I55=0),"",Annex2!I55)</f>
        <v/>
      </c>
      <c r="J48" s="53"/>
      <c r="K48" s="54" t="str">
        <f t="shared" si="1"/>
        <v/>
      </c>
      <c r="L48" s="52" t="str">
        <f>IF(OR(Annex2!J55="",Annex2!J55=0),"",Annex2!J55)</f>
        <v/>
      </c>
      <c r="M48" s="52" t="str">
        <f>IF(OR(Annex2!K55="",Annex2!K55=0),"",Annex2!K55)</f>
        <v/>
      </c>
      <c r="N48" s="48" t="str">
        <f>IF(OR(Annex2!L55="",Annex2!L55="N/A"),"",Annex2!L55)</f>
        <v/>
      </c>
      <c r="O48" s="33"/>
      <c r="P48" s="34" t="str">
        <f t="shared" si="2"/>
        <v/>
      </c>
      <c r="Q48" s="52" t="str">
        <f>IF(OR(Annex2!M55="",Annex2!M55=" "),"","Yes")</f>
        <v/>
      </c>
      <c r="R48" s="53"/>
      <c r="S48" s="54" t="str">
        <f t="shared" si="3"/>
        <v/>
      </c>
      <c r="T48" s="48" t="str">
        <f>IF(OR(Annex2!N55="",Annex2!N55=" "),"",Annex2!N55)</f>
        <v/>
      </c>
      <c r="U48" s="33"/>
      <c r="V48" s="34" t="str">
        <f t="shared" si="4"/>
        <v/>
      </c>
      <c r="W48" s="50" t="str">
        <f>IF(OR(Annex2!O55="",Annex2!O55="N/A",Annex2!O55=" "),"",Annex2!O55)</f>
        <v/>
      </c>
      <c r="X48" s="53"/>
      <c r="Y48" s="54" t="str">
        <f t="shared" si="12"/>
        <v/>
      </c>
      <c r="Z48" s="48" t="str">
        <f>IF(OR(Annex2!P55="",Annex2!P55="N/A",Annex2!P55=" "),"",Annex2!P55)</f>
        <v/>
      </c>
      <c r="AA48" s="33"/>
      <c r="AB48" s="34" t="str">
        <f t="shared" si="13"/>
        <v/>
      </c>
      <c r="AC48" s="51" t="str">
        <f>IF(OR(Annex2!Q55="",Annex2!Q55=0),"",Annex2!Q55)</f>
        <v/>
      </c>
      <c r="AD48" s="53"/>
      <c r="AE48" s="54" t="str">
        <f t="shared" si="5"/>
        <v/>
      </c>
      <c r="AF48" s="52" t="str">
        <f>IF(OR(Annex2!R55="",Annex2!R55=0),"",Annex2!R55)</f>
        <v/>
      </c>
      <c r="AG48" s="47" t="str">
        <f>IF(OR(Annex2!S55="",Annex2!S55=0),"",Annex2!S55)</f>
        <v/>
      </c>
      <c r="AH48" s="33"/>
      <c r="AI48" s="33" t="str">
        <f t="shared" si="6"/>
        <v/>
      </c>
      <c r="AJ48" s="51" t="str">
        <f>IF(OR(Annex2!T55="",Annex2!T55=0),"",Annex2!T55)</f>
        <v/>
      </c>
      <c r="AK48" s="53"/>
      <c r="AL48" s="54" t="str">
        <f t="shared" si="7"/>
        <v/>
      </c>
      <c r="AM48" s="47" t="str">
        <f>IF(OR(Annex2!U55="",Annex2!U55="N/A",Annex2!U55=" "),"",Annex2!U55)</f>
        <v/>
      </c>
      <c r="AN48" s="33"/>
      <c r="AO48" s="33" t="str">
        <f t="shared" si="14"/>
        <v/>
      </c>
      <c r="AP48" s="33"/>
      <c r="AQ48" s="51" t="str">
        <f>IF(OR(Annex2!V55="",Annex2!V55=0),"",Annex2!V55)</f>
        <v/>
      </c>
      <c r="AR48" s="53"/>
      <c r="AS48" s="54" t="str">
        <f t="shared" si="8"/>
        <v/>
      </c>
      <c r="AT48" s="71" t="str">
        <f>IF(OR(Annex2!W55="",Annex2!W55=0),"",Annex2!W55)</f>
        <v/>
      </c>
      <c r="AU48" s="48" t="str">
        <f>IF(Annex2!X55&lt;&gt;"Yes","",Annex2!X55)</f>
        <v/>
      </c>
      <c r="AV48" s="33"/>
      <c r="AW48" s="73" t="str">
        <f t="shared" si="9"/>
        <v/>
      </c>
      <c r="AX48" s="50" t="str">
        <f>IF(Annex2!Y55&lt;&gt;"Yes","",Annex2!Y55)</f>
        <v/>
      </c>
      <c r="AY48" s="53"/>
      <c r="AZ48" s="54" t="str">
        <f t="shared" si="10"/>
        <v/>
      </c>
      <c r="BA48" s="48" t="str">
        <f>IF(OR(Annex2!Z55=" ",Annex2!Z55=""),"","Yes")</f>
        <v/>
      </c>
      <c r="BB48" s="33"/>
      <c r="BC48" s="73" t="str">
        <f t="shared" si="11"/>
        <v/>
      </c>
      <c r="BD48" s="33"/>
      <c r="BE48" s="56"/>
    </row>
    <row r="49" spans="1:57" ht="15" customHeight="1">
      <c r="A49" s="45" t="str">
        <f>IF(OR(Annex2!B56="",Annex2!E56=0),"",Annex2!B56)</f>
        <v/>
      </c>
      <c r="B49" s="45" t="str">
        <f>IF(OR(Annex2!D56="",Annex2!D56=0),"",Annex2!D56)</f>
        <v/>
      </c>
      <c r="C49" s="45" t="str">
        <f>IF(Annex2!E56="","",Annex2!E56)</f>
        <v/>
      </c>
      <c r="D49" s="46" t="str">
        <f>IF(Annex2!F56="","",Annex2!F56)</f>
        <v/>
      </c>
      <c r="E49" s="47" t="str">
        <f>IF(OR(Annex2!H56="",Annex2!H56=0),"",Annex2!H56)</f>
        <v/>
      </c>
      <c r="F49" s="33"/>
      <c r="G49" s="34" t="str">
        <f t="shared" si="0"/>
        <v/>
      </c>
      <c r="H49" s="33"/>
      <c r="I49" s="49" t="str">
        <f>IF(OR(Annex2!I56="",Annex2!I56=0),"",Annex2!I56)</f>
        <v/>
      </c>
      <c r="J49" s="53"/>
      <c r="K49" s="54" t="str">
        <f t="shared" si="1"/>
        <v/>
      </c>
      <c r="L49" s="52" t="str">
        <f>IF(OR(Annex2!J56="",Annex2!J56=0),"",Annex2!J56)</f>
        <v/>
      </c>
      <c r="M49" s="52" t="str">
        <f>IF(OR(Annex2!K56="",Annex2!K56=0),"",Annex2!K56)</f>
        <v/>
      </c>
      <c r="N49" s="48" t="str">
        <f>IF(OR(Annex2!L56="",Annex2!L56="N/A"),"",Annex2!L56)</f>
        <v/>
      </c>
      <c r="O49" s="33"/>
      <c r="P49" s="34" t="str">
        <f t="shared" si="2"/>
        <v/>
      </c>
      <c r="Q49" s="52" t="str">
        <f>IF(OR(Annex2!M56="",Annex2!M56=" "),"","Yes")</f>
        <v/>
      </c>
      <c r="R49" s="53"/>
      <c r="S49" s="54" t="str">
        <f t="shared" si="3"/>
        <v/>
      </c>
      <c r="T49" s="48" t="str">
        <f>IF(OR(Annex2!N56="",Annex2!N56=" "),"",Annex2!N56)</f>
        <v/>
      </c>
      <c r="U49" s="33"/>
      <c r="V49" s="34" t="str">
        <f t="shared" si="4"/>
        <v/>
      </c>
      <c r="W49" s="50" t="str">
        <f>IF(OR(Annex2!O56="",Annex2!O56="N/A",Annex2!O56=" "),"",Annex2!O56)</f>
        <v/>
      </c>
      <c r="X49" s="53"/>
      <c r="Y49" s="54" t="str">
        <f t="shared" si="12"/>
        <v/>
      </c>
      <c r="Z49" s="48" t="str">
        <f>IF(OR(Annex2!P56="",Annex2!P56="N/A",Annex2!P56=" "),"",Annex2!P56)</f>
        <v/>
      </c>
      <c r="AA49" s="33"/>
      <c r="AB49" s="34" t="str">
        <f t="shared" si="13"/>
        <v/>
      </c>
      <c r="AC49" s="51" t="str">
        <f>IF(OR(Annex2!Q56="",Annex2!Q56=0),"",Annex2!Q56)</f>
        <v/>
      </c>
      <c r="AD49" s="53"/>
      <c r="AE49" s="54" t="str">
        <f t="shared" si="5"/>
        <v/>
      </c>
      <c r="AF49" s="52" t="str">
        <f>IF(OR(Annex2!R56="",Annex2!R56=0),"",Annex2!R56)</f>
        <v/>
      </c>
      <c r="AG49" s="47" t="str">
        <f>IF(OR(Annex2!S56="",Annex2!S56=0),"",Annex2!S56)</f>
        <v/>
      </c>
      <c r="AH49" s="33"/>
      <c r="AI49" s="33" t="str">
        <f t="shared" si="6"/>
        <v/>
      </c>
      <c r="AJ49" s="51" t="str">
        <f>IF(OR(Annex2!T56="",Annex2!T56=0),"",Annex2!T56)</f>
        <v/>
      </c>
      <c r="AK49" s="53"/>
      <c r="AL49" s="54" t="str">
        <f t="shared" si="7"/>
        <v/>
      </c>
      <c r="AM49" s="47" t="str">
        <f>IF(OR(Annex2!U56="",Annex2!U56="N/A",Annex2!U56=" "),"",Annex2!U56)</f>
        <v/>
      </c>
      <c r="AN49" s="33"/>
      <c r="AO49" s="33" t="str">
        <f t="shared" si="14"/>
        <v/>
      </c>
      <c r="AP49" s="33"/>
      <c r="AQ49" s="51" t="str">
        <f>IF(OR(Annex2!V56="",Annex2!V56=0),"",Annex2!V56)</f>
        <v/>
      </c>
      <c r="AR49" s="53"/>
      <c r="AS49" s="54" t="str">
        <f t="shared" si="8"/>
        <v/>
      </c>
      <c r="AT49" s="71" t="str">
        <f>IF(OR(Annex2!W56="",Annex2!W56=0),"",Annex2!W56)</f>
        <v/>
      </c>
      <c r="AU49" s="48" t="str">
        <f>IF(Annex2!X56&lt;&gt;"Yes","",Annex2!X56)</f>
        <v/>
      </c>
      <c r="AV49" s="33"/>
      <c r="AW49" s="73" t="str">
        <f t="shared" si="9"/>
        <v/>
      </c>
      <c r="AX49" s="50" t="str">
        <f>IF(Annex2!Y56&lt;&gt;"Yes","",Annex2!Y56)</f>
        <v/>
      </c>
      <c r="AY49" s="53"/>
      <c r="AZ49" s="54" t="str">
        <f t="shared" si="10"/>
        <v/>
      </c>
      <c r="BA49" s="48" t="str">
        <f>IF(OR(Annex2!Z56=" ",Annex2!Z56=""),"","Yes")</f>
        <v/>
      </c>
      <c r="BB49" s="33"/>
      <c r="BC49" s="73" t="str">
        <f t="shared" si="11"/>
        <v/>
      </c>
      <c r="BD49" s="33"/>
      <c r="BE49" s="56"/>
    </row>
    <row r="50" spans="1:57" ht="15" customHeight="1">
      <c r="A50" s="45" t="str">
        <f>IF(OR(Annex2!B57="",Annex2!E57=0),"",Annex2!B57)</f>
        <v/>
      </c>
      <c r="B50" s="45" t="str">
        <f>IF(OR(Annex2!D57="",Annex2!D57=0),"",Annex2!D57)</f>
        <v/>
      </c>
      <c r="C50" s="45" t="str">
        <f>IF(Annex2!E57="","",Annex2!E57)</f>
        <v/>
      </c>
      <c r="D50" s="46" t="str">
        <f>IF(Annex2!F57="","",Annex2!F57)</f>
        <v/>
      </c>
      <c r="E50" s="47" t="str">
        <f>IF(OR(Annex2!H57="",Annex2!H57=0),"",Annex2!H57)</f>
        <v/>
      </c>
      <c r="F50" s="33"/>
      <c r="G50" s="34" t="str">
        <f t="shared" si="0"/>
        <v/>
      </c>
      <c r="H50" s="33"/>
      <c r="I50" s="49" t="str">
        <f>IF(OR(Annex2!I57="",Annex2!I57=0),"",Annex2!I57)</f>
        <v/>
      </c>
      <c r="J50" s="53"/>
      <c r="K50" s="54" t="str">
        <f t="shared" si="1"/>
        <v/>
      </c>
      <c r="L50" s="52" t="str">
        <f>IF(OR(Annex2!J57="",Annex2!J57=0),"",Annex2!J57)</f>
        <v/>
      </c>
      <c r="M50" s="52" t="str">
        <f>IF(OR(Annex2!K57="",Annex2!K57=0),"",Annex2!K57)</f>
        <v/>
      </c>
      <c r="N50" s="48" t="str">
        <f>IF(OR(Annex2!L57="",Annex2!L57="N/A"),"",Annex2!L57)</f>
        <v/>
      </c>
      <c r="O50" s="33"/>
      <c r="P50" s="34" t="str">
        <f t="shared" si="2"/>
        <v/>
      </c>
      <c r="Q50" s="52" t="str">
        <f>IF(OR(Annex2!M57="",Annex2!M57=" "),"","Yes")</f>
        <v/>
      </c>
      <c r="R50" s="53"/>
      <c r="S50" s="54" t="str">
        <f t="shared" si="3"/>
        <v/>
      </c>
      <c r="T50" s="48" t="str">
        <f>IF(OR(Annex2!N57="",Annex2!N57=" "),"",Annex2!N57)</f>
        <v/>
      </c>
      <c r="U50" s="33"/>
      <c r="V50" s="34" t="str">
        <f t="shared" si="4"/>
        <v/>
      </c>
      <c r="W50" s="50" t="str">
        <f>IF(OR(Annex2!O57="",Annex2!O57="N/A",Annex2!O57=" "),"",Annex2!O57)</f>
        <v/>
      </c>
      <c r="X50" s="53"/>
      <c r="Y50" s="54" t="str">
        <f t="shared" si="12"/>
        <v/>
      </c>
      <c r="Z50" s="48" t="str">
        <f>IF(OR(Annex2!P57="",Annex2!P57="N/A",Annex2!P57=" "),"",Annex2!P57)</f>
        <v/>
      </c>
      <c r="AA50" s="33"/>
      <c r="AB50" s="34" t="str">
        <f t="shared" si="13"/>
        <v/>
      </c>
      <c r="AC50" s="51" t="str">
        <f>IF(OR(Annex2!Q57="",Annex2!Q57=0),"",Annex2!Q57)</f>
        <v/>
      </c>
      <c r="AD50" s="53"/>
      <c r="AE50" s="54" t="str">
        <f t="shared" si="5"/>
        <v/>
      </c>
      <c r="AF50" s="52" t="str">
        <f>IF(OR(Annex2!R57="",Annex2!R57=0),"",Annex2!R57)</f>
        <v/>
      </c>
      <c r="AG50" s="47" t="str">
        <f>IF(OR(Annex2!S57="",Annex2!S57=0),"",Annex2!S57)</f>
        <v/>
      </c>
      <c r="AH50" s="33"/>
      <c r="AI50" s="33" t="str">
        <f t="shared" si="6"/>
        <v/>
      </c>
      <c r="AJ50" s="51" t="str">
        <f>IF(OR(Annex2!T57="",Annex2!T57=0),"",Annex2!T57)</f>
        <v/>
      </c>
      <c r="AK50" s="53"/>
      <c r="AL50" s="54" t="str">
        <f t="shared" si="7"/>
        <v/>
      </c>
      <c r="AM50" s="47" t="str">
        <f>IF(OR(Annex2!U57="",Annex2!U57="N/A",Annex2!U57=" "),"",Annex2!U57)</f>
        <v/>
      </c>
      <c r="AN50" s="33"/>
      <c r="AO50" s="33" t="str">
        <f t="shared" si="14"/>
        <v/>
      </c>
      <c r="AP50" s="33"/>
      <c r="AQ50" s="51" t="str">
        <f>IF(OR(Annex2!V57="",Annex2!V57=0),"",Annex2!V57)</f>
        <v/>
      </c>
      <c r="AR50" s="53"/>
      <c r="AS50" s="54" t="str">
        <f t="shared" si="8"/>
        <v/>
      </c>
      <c r="AT50" s="71" t="str">
        <f>IF(OR(Annex2!W57="",Annex2!W57=0),"",Annex2!W57)</f>
        <v/>
      </c>
      <c r="AU50" s="48" t="str">
        <f>IF(Annex2!X57&lt;&gt;"Yes","",Annex2!X57)</f>
        <v/>
      </c>
      <c r="AV50" s="33"/>
      <c r="AW50" s="73" t="str">
        <f t="shared" si="9"/>
        <v/>
      </c>
      <c r="AX50" s="50" t="str">
        <f>IF(Annex2!Y57&lt;&gt;"Yes","",Annex2!Y57)</f>
        <v/>
      </c>
      <c r="AY50" s="53"/>
      <c r="AZ50" s="54" t="str">
        <f t="shared" si="10"/>
        <v/>
      </c>
      <c r="BA50" s="48" t="str">
        <f>IF(OR(Annex2!Z57=" ",Annex2!Z57=""),"","Yes")</f>
        <v/>
      </c>
      <c r="BB50" s="33"/>
      <c r="BC50" s="73" t="str">
        <f t="shared" si="11"/>
        <v/>
      </c>
      <c r="BD50" s="33"/>
      <c r="BE50" s="56"/>
    </row>
    <row r="51" spans="1:57" ht="15" customHeight="1">
      <c r="A51" s="45" t="str">
        <f>IF(OR(Annex2!B58="",Annex2!E58=0),"",Annex2!B58)</f>
        <v/>
      </c>
      <c r="B51" s="45" t="str">
        <f>IF(OR(Annex2!D58="",Annex2!D58=0),"",Annex2!D58)</f>
        <v/>
      </c>
      <c r="C51" s="45" t="str">
        <f>IF(Annex2!E58="","",Annex2!E58)</f>
        <v/>
      </c>
      <c r="D51" s="46" t="str">
        <f>IF(Annex2!F58="","",Annex2!F58)</f>
        <v/>
      </c>
      <c r="E51" s="47" t="str">
        <f>IF(OR(Annex2!H58="",Annex2!H58=0),"",Annex2!H58)</f>
        <v/>
      </c>
      <c r="F51" s="33"/>
      <c r="G51" s="34" t="str">
        <f t="shared" si="0"/>
        <v/>
      </c>
      <c r="H51" s="33"/>
      <c r="I51" s="49" t="str">
        <f>IF(OR(Annex2!I58="",Annex2!I58=0),"",Annex2!I58)</f>
        <v/>
      </c>
      <c r="J51" s="53"/>
      <c r="K51" s="54" t="str">
        <f t="shared" si="1"/>
        <v/>
      </c>
      <c r="L51" s="52" t="str">
        <f>IF(OR(Annex2!J58="",Annex2!J58=0),"",Annex2!J58)</f>
        <v/>
      </c>
      <c r="M51" s="52" t="str">
        <f>IF(OR(Annex2!K58="",Annex2!K58=0),"",Annex2!K58)</f>
        <v/>
      </c>
      <c r="N51" s="48" t="str">
        <f>IF(OR(Annex2!L58="",Annex2!L58="N/A"),"",Annex2!L58)</f>
        <v/>
      </c>
      <c r="O51" s="33"/>
      <c r="P51" s="34" t="str">
        <f t="shared" si="2"/>
        <v/>
      </c>
      <c r="Q51" s="52" t="str">
        <f>IF(OR(Annex2!M58="",Annex2!M58=" "),"","Yes")</f>
        <v/>
      </c>
      <c r="R51" s="53"/>
      <c r="S51" s="54" t="str">
        <f t="shared" si="3"/>
        <v/>
      </c>
      <c r="T51" s="48" t="str">
        <f>IF(OR(Annex2!N58="",Annex2!N58=" "),"",Annex2!N58)</f>
        <v/>
      </c>
      <c r="U51" s="33"/>
      <c r="V51" s="34" t="str">
        <f t="shared" si="4"/>
        <v/>
      </c>
      <c r="W51" s="50" t="str">
        <f>IF(OR(Annex2!O58="",Annex2!O58="N/A",Annex2!O58=" "),"",Annex2!O58)</f>
        <v/>
      </c>
      <c r="X51" s="53"/>
      <c r="Y51" s="54" t="str">
        <f t="shared" si="12"/>
        <v/>
      </c>
      <c r="Z51" s="48" t="str">
        <f>IF(OR(Annex2!P58="",Annex2!P58="N/A",Annex2!P58=" "),"",Annex2!P58)</f>
        <v/>
      </c>
      <c r="AA51" s="33"/>
      <c r="AB51" s="34" t="str">
        <f t="shared" si="13"/>
        <v/>
      </c>
      <c r="AC51" s="51" t="str">
        <f>IF(OR(Annex2!Q58="",Annex2!Q58=0),"",Annex2!Q58)</f>
        <v/>
      </c>
      <c r="AD51" s="53"/>
      <c r="AE51" s="54" t="str">
        <f t="shared" si="5"/>
        <v/>
      </c>
      <c r="AF51" s="52" t="str">
        <f>IF(OR(Annex2!R58="",Annex2!R58=0),"",Annex2!R58)</f>
        <v/>
      </c>
      <c r="AG51" s="47" t="str">
        <f>IF(OR(Annex2!S58="",Annex2!S58=0),"",Annex2!S58)</f>
        <v/>
      </c>
      <c r="AH51" s="33"/>
      <c r="AI51" s="33" t="str">
        <f t="shared" si="6"/>
        <v/>
      </c>
      <c r="AJ51" s="51" t="str">
        <f>IF(OR(Annex2!T58="",Annex2!T58=0),"",Annex2!T58)</f>
        <v/>
      </c>
      <c r="AK51" s="53"/>
      <c r="AL51" s="54" t="str">
        <f t="shared" si="7"/>
        <v/>
      </c>
      <c r="AM51" s="47" t="str">
        <f>IF(OR(Annex2!U58="",Annex2!U58="N/A",Annex2!U58=" "),"",Annex2!U58)</f>
        <v/>
      </c>
      <c r="AN51" s="33"/>
      <c r="AO51" s="33" t="str">
        <f t="shared" si="14"/>
        <v/>
      </c>
      <c r="AP51" s="33"/>
      <c r="AQ51" s="51" t="str">
        <f>IF(OR(Annex2!V58="",Annex2!V58=0),"",Annex2!V58)</f>
        <v/>
      </c>
      <c r="AR51" s="53"/>
      <c r="AS51" s="54" t="str">
        <f t="shared" si="8"/>
        <v/>
      </c>
      <c r="AT51" s="71" t="str">
        <f>IF(OR(Annex2!W58="",Annex2!W58=0),"",Annex2!W58)</f>
        <v/>
      </c>
      <c r="AU51" s="48" t="str">
        <f>IF(Annex2!X58&lt;&gt;"Yes","",Annex2!X58)</f>
        <v/>
      </c>
      <c r="AV51" s="33"/>
      <c r="AW51" s="73" t="str">
        <f t="shared" si="9"/>
        <v/>
      </c>
      <c r="AX51" s="50" t="str">
        <f>IF(Annex2!Y58&lt;&gt;"Yes","",Annex2!Y58)</f>
        <v/>
      </c>
      <c r="AY51" s="53"/>
      <c r="AZ51" s="54" t="str">
        <f t="shared" si="10"/>
        <v/>
      </c>
      <c r="BA51" s="48" t="str">
        <f>IF(OR(Annex2!Z58=" ",Annex2!Z58=""),"","Yes")</f>
        <v/>
      </c>
      <c r="BB51" s="33"/>
      <c r="BC51" s="73" t="str">
        <f t="shared" si="11"/>
        <v/>
      </c>
      <c r="BD51" s="33"/>
      <c r="BE51" s="56"/>
    </row>
    <row r="52" spans="1:57" ht="15" customHeight="1">
      <c r="A52" s="45" t="str">
        <f>IF(OR(Annex2!B59="",Annex2!E59=0),"",Annex2!B59)</f>
        <v/>
      </c>
      <c r="B52" s="45" t="str">
        <f>IF(OR(Annex2!D59="",Annex2!D59=0),"",Annex2!D59)</f>
        <v/>
      </c>
      <c r="C52" s="45" t="str">
        <f>IF(Annex2!E59="","",Annex2!E59)</f>
        <v/>
      </c>
      <c r="D52" s="46" t="str">
        <f>IF(Annex2!F59="","",Annex2!F59)</f>
        <v/>
      </c>
      <c r="E52" s="47" t="str">
        <f>IF(OR(Annex2!H59="",Annex2!H59=0),"",Annex2!H59)</f>
        <v/>
      </c>
      <c r="F52" s="33"/>
      <c r="G52" s="34" t="str">
        <f t="shared" si="0"/>
        <v/>
      </c>
      <c r="H52" s="33"/>
      <c r="I52" s="49" t="str">
        <f>IF(OR(Annex2!I59="",Annex2!I59=0),"",Annex2!I59)</f>
        <v/>
      </c>
      <c r="J52" s="53"/>
      <c r="K52" s="54" t="str">
        <f t="shared" si="1"/>
        <v/>
      </c>
      <c r="L52" s="52" t="str">
        <f>IF(OR(Annex2!J59="",Annex2!J59=0),"",Annex2!J59)</f>
        <v/>
      </c>
      <c r="M52" s="52" t="str">
        <f>IF(OR(Annex2!K59="",Annex2!K59=0),"",Annex2!K59)</f>
        <v/>
      </c>
      <c r="N52" s="48" t="str">
        <f>IF(OR(Annex2!L59="",Annex2!L59="N/A"),"",Annex2!L59)</f>
        <v/>
      </c>
      <c r="O52" s="33"/>
      <c r="P52" s="34" t="str">
        <f t="shared" si="2"/>
        <v/>
      </c>
      <c r="Q52" s="52" t="str">
        <f>IF(OR(Annex2!M59="",Annex2!M59=" "),"","Yes")</f>
        <v/>
      </c>
      <c r="R52" s="53"/>
      <c r="S52" s="54" t="str">
        <f t="shared" si="3"/>
        <v/>
      </c>
      <c r="T52" s="48" t="str">
        <f>IF(OR(Annex2!N59="",Annex2!N59=" "),"",Annex2!N59)</f>
        <v/>
      </c>
      <c r="U52" s="33"/>
      <c r="V52" s="34" t="str">
        <f t="shared" si="4"/>
        <v/>
      </c>
      <c r="W52" s="50" t="str">
        <f>IF(OR(Annex2!O59="",Annex2!O59="N/A",Annex2!O59=" "),"",Annex2!O59)</f>
        <v/>
      </c>
      <c r="X52" s="53"/>
      <c r="Y52" s="54" t="str">
        <f t="shared" si="12"/>
        <v/>
      </c>
      <c r="Z52" s="48" t="str">
        <f>IF(OR(Annex2!P59="",Annex2!P59="N/A",Annex2!P59=" "),"",Annex2!P59)</f>
        <v/>
      </c>
      <c r="AA52" s="33"/>
      <c r="AB52" s="34" t="str">
        <f t="shared" si="13"/>
        <v/>
      </c>
      <c r="AC52" s="51" t="str">
        <f>IF(OR(Annex2!Q59="",Annex2!Q59=0),"",Annex2!Q59)</f>
        <v/>
      </c>
      <c r="AD52" s="53"/>
      <c r="AE52" s="54" t="str">
        <f t="shared" si="5"/>
        <v/>
      </c>
      <c r="AF52" s="52" t="str">
        <f>IF(OR(Annex2!R59="",Annex2!R59=0),"",Annex2!R59)</f>
        <v/>
      </c>
      <c r="AG52" s="47" t="str">
        <f>IF(OR(Annex2!S59="",Annex2!S59=0),"",Annex2!S59)</f>
        <v/>
      </c>
      <c r="AH52" s="33"/>
      <c r="AI52" s="33" t="str">
        <f t="shared" si="6"/>
        <v/>
      </c>
      <c r="AJ52" s="51" t="str">
        <f>IF(OR(Annex2!T59="",Annex2!T59=0),"",Annex2!T59)</f>
        <v/>
      </c>
      <c r="AK52" s="53"/>
      <c r="AL52" s="54" t="str">
        <f t="shared" si="7"/>
        <v/>
      </c>
      <c r="AM52" s="47" t="str">
        <f>IF(OR(Annex2!U59="",Annex2!U59="N/A",Annex2!U59=" "),"",Annex2!U59)</f>
        <v/>
      </c>
      <c r="AN52" s="33"/>
      <c r="AO52" s="33" t="str">
        <f t="shared" si="14"/>
        <v/>
      </c>
      <c r="AP52" s="33"/>
      <c r="AQ52" s="51" t="str">
        <f>IF(OR(Annex2!V59="",Annex2!V59=0),"",Annex2!V59)</f>
        <v/>
      </c>
      <c r="AR52" s="53"/>
      <c r="AS52" s="54" t="str">
        <f t="shared" si="8"/>
        <v/>
      </c>
      <c r="AT52" s="71" t="str">
        <f>IF(OR(Annex2!W59="",Annex2!W59=0),"",Annex2!W59)</f>
        <v/>
      </c>
      <c r="AU52" s="48" t="str">
        <f>IF(Annex2!X59&lt;&gt;"Yes","",Annex2!X59)</f>
        <v/>
      </c>
      <c r="AV52" s="33"/>
      <c r="AW52" s="73" t="str">
        <f t="shared" si="9"/>
        <v/>
      </c>
      <c r="AX52" s="50" t="str">
        <f>IF(Annex2!Y59&lt;&gt;"Yes","",Annex2!Y59)</f>
        <v/>
      </c>
      <c r="AY52" s="53"/>
      <c r="AZ52" s="54" t="str">
        <f t="shared" si="10"/>
        <v/>
      </c>
      <c r="BA52" s="48" t="str">
        <f>IF(OR(Annex2!Z59=" ",Annex2!Z59=""),"","Yes")</f>
        <v/>
      </c>
      <c r="BB52" s="33"/>
      <c r="BC52" s="73" t="str">
        <f t="shared" si="11"/>
        <v/>
      </c>
      <c r="BD52" s="33"/>
      <c r="BE52" s="56"/>
    </row>
    <row r="53" spans="1:57" ht="15" customHeight="1">
      <c r="A53" s="45" t="str">
        <f>IF(OR(Annex2!B60="",Annex2!E60=0),"",Annex2!B60)</f>
        <v/>
      </c>
      <c r="B53" s="45" t="str">
        <f>IF(OR(Annex2!D60="",Annex2!D60=0),"",Annex2!D60)</f>
        <v/>
      </c>
      <c r="C53" s="45" t="str">
        <f>IF(Annex2!E60="","",Annex2!E60)</f>
        <v/>
      </c>
      <c r="D53" s="46" t="str">
        <f>IF(Annex2!F60="","",Annex2!F60)</f>
        <v/>
      </c>
      <c r="E53" s="47" t="str">
        <f>IF(OR(Annex2!H60="",Annex2!H60=0),"",Annex2!H60)</f>
        <v/>
      </c>
      <c r="F53" s="33"/>
      <c r="G53" s="34" t="str">
        <f t="shared" si="0"/>
        <v/>
      </c>
      <c r="H53" s="33"/>
      <c r="I53" s="49" t="str">
        <f>IF(OR(Annex2!I60="",Annex2!I60=0),"",Annex2!I60)</f>
        <v/>
      </c>
      <c r="J53" s="53"/>
      <c r="K53" s="54" t="str">
        <f t="shared" si="1"/>
        <v/>
      </c>
      <c r="L53" s="52" t="str">
        <f>IF(OR(Annex2!J60="",Annex2!J60=0),"",Annex2!J60)</f>
        <v/>
      </c>
      <c r="M53" s="52" t="str">
        <f>IF(OR(Annex2!K60="",Annex2!K60=0),"",Annex2!K60)</f>
        <v/>
      </c>
      <c r="N53" s="48" t="str">
        <f>IF(OR(Annex2!L60="",Annex2!L60="N/A"),"",Annex2!L60)</f>
        <v/>
      </c>
      <c r="O53" s="33"/>
      <c r="P53" s="34" t="str">
        <f t="shared" si="2"/>
        <v/>
      </c>
      <c r="Q53" s="52" t="str">
        <f>IF(OR(Annex2!M60="",Annex2!M60=" "),"","Yes")</f>
        <v/>
      </c>
      <c r="R53" s="53"/>
      <c r="S53" s="54" t="str">
        <f t="shared" si="3"/>
        <v/>
      </c>
      <c r="T53" s="48" t="str">
        <f>IF(OR(Annex2!N60="",Annex2!N60=" "),"",Annex2!N60)</f>
        <v/>
      </c>
      <c r="U53" s="33"/>
      <c r="V53" s="34" t="str">
        <f t="shared" si="4"/>
        <v/>
      </c>
      <c r="W53" s="50" t="str">
        <f>IF(OR(Annex2!O60="",Annex2!O60="N/A",Annex2!O60=" "),"",Annex2!O60)</f>
        <v/>
      </c>
      <c r="X53" s="53"/>
      <c r="Y53" s="54" t="str">
        <f t="shared" si="12"/>
        <v/>
      </c>
      <c r="Z53" s="48" t="str">
        <f>IF(OR(Annex2!P60="",Annex2!P60="N/A",Annex2!P60=" "),"",Annex2!P60)</f>
        <v/>
      </c>
      <c r="AA53" s="33"/>
      <c r="AB53" s="34" t="str">
        <f t="shared" si="13"/>
        <v/>
      </c>
      <c r="AC53" s="51" t="str">
        <f>IF(OR(Annex2!Q60="",Annex2!Q60=0),"",Annex2!Q60)</f>
        <v/>
      </c>
      <c r="AD53" s="53"/>
      <c r="AE53" s="54" t="str">
        <f t="shared" si="5"/>
        <v/>
      </c>
      <c r="AF53" s="52" t="str">
        <f>IF(OR(Annex2!R60="",Annex2!R60=0),"",Annex2!R60)</f>
        <v/>
      </c>
      <c r="AG53" s="47" t="str">
        <f>IF(OR(Annex2!S60="",Annex2!S60=0),"",Annex2!S60)</f>
        <v/>
      </c>
      <c r="AH53" s="33"/>
      <c r="AI53" s="33" t="str">
        <f t="shared" si="6"/>
        <v/>
      </c>
      <c r="AJ53" s="51" t="str">
        <f>IF(OR(Annex2!T60="",Annex2!T60=0),"",Annex2!T60)</f>
        <v/>
      </c>
      <c r="AK53" s="53"/>
      <c r="AL53" s="54" t="str">
        <f t="shared" si="7"/>
        <v/>
      </c>
      <c r="AM53" s="47" t="str">
        <f>IF(OR(Annex2!U60="",Annex2!U60="N/A",Annex2!U60=" "),"",Annex2!U60)</f>
        <v/>
      </c>
      <c r="AN53" s="33"/>
      <c r="AO53" s="33" t="str">
        <f t="shared" si="14"/>
        <v/>
      </c>
      <c r="AP53" s="33"/>
      <c r="AQ53" s="51" t="str">
        <f>IF(OR(Annex2!V60="",Annex2!V60=0),"",Annex2!V60)</f>
        <v/>
      </c>
      <c r="AR53" s="53"/>
      <c r="AS53" s="54" t="str">
        <f t="shared" si="8"/>
        <v/>
      </c>
      <c r="AT53" s="71" t="str">
        <f>IF(OR(Annex2!W60="",Annex2!W60=0),"",Annex2!W60)</f>
        <v/>
      </c>
      <c r="AU53" s="48" t="str">
        <f>IF(Annex2!X60&lt;&gt;"Yes","",Annex2!X60)</f>
        <v/>
      </c>
      <c r="AV53" s="33"/>
      <c r="AW53" s="73" t="str">
        <f t="shared" si="9"/>
        <v/>
      </c>
      <c r="AX53" s="50" t="str">
        <f>IF(Annex2!Y60&lt;&gt;"Yes","",Annex2!Y60)</f>
        <v/>
      </c>
      <c r="AY53" s="53"/>
      <c r="AZ53" s="54" t="str">
        <f t="shared" si="10"/>
        <v/>
      </c>
      <c r="BA53" s="48" t="str">
        <f>IF(OR(Annex2!Z60=" ",Annex2!Z60=""),"","Yes")</f>
        <v/>
      </c>
      <c r="BB53" s="33"/>
      <c r="BC53" s="73" t="str">
        <f t="shared" si="11"/>
        <v/>
      </c>
      <c r="BD53" s="33"/>
      <c r="BE53" s="56"/>
    </row>
    <row r="54" spans="1:57" ht="15" customHeight="1">
      <c r="A54" s="45" t="str">
        <f>IF(OR(Annex2!B61="",Annex2!E61=0),"",Annex2!B61)</f>
        <v/>
      </c>
      <c r="B54" s="45" t="str">
        <f>IF(OR(Annex2!D61="",Annex2!D61=0),"",Annex2!D61)</f>
        <v/>
      </c>
      <c r="C54" s="45" t="str">
        <f>IF(Annex2!E61="","",Annex2!E61)</f>
        <v/>
      </c>
      <c r="D54" s="46" t="str">
        <f>IF(Annex2!F61="","",Annex2!F61)</f>
        <v/>
      </c>
      <c r="E54" s="47" t="str">
        <f>IF(OR(Annex2!H61="",Annex2!H61=0),"",Annex2!H61)</f>
        <v/>
      </c>
      <c r="F54" s="33"/>
      <c r="G54" s="34" t="str">
        <f t="shared" si="0"/>
        <v/>
      </c>
      <c r="H54" s="33"/>
      <c r="I54" s="49" t="str">
        <f>IF(OR(Annex2!I61="",Annex2!I61=0),"",Annex2!I61)</f>
        <v/>
      </c>
      <c r="J54" s="53"/>
      <c r="K54" s="54" t="str">
        <f t="shared" si="1"/>
        <v/>
      </c>
      <c r="L54" s="52" t="str">
        <f>IF(OR(Annex2!J61="",Annex2!J61=0),"",Annex2!J61)</f>
        <v/>
      </c>
      <c r="M54" s="52" t="str">
        <f>IF(OR(Annex2!K61="",Annex2!K61=0),"",Annex2!K61)</f>
        <v/>
      </c>
      <c r="N54" s="48" t="str">
        <f>IF(OR(Annex2!L61="",Annex2!L61="N/A"),"",Annex2!L61)</f>
        <v/>
      </c>
      <c r="O54" s="33"/>
      <c r="P54" s="34" t="str">
        <f t="shared" si="2"/>
        <v/>
      </c>
      <c r="Q54" s="52" t="str">
        <f>IF(OR(Annex2!M61="",Annex2!M61=" "),"","Yes")</f>
        <v/>
      </c>
      <c r="R54" s="53"/>
      <c r="S54" s="54" t="str">
        <f t="shared" si="3"/>
        <v/>
      </c>
      <c r="T54" s="48" t="str">
        <f>IF(OR(Annex2!N61="",Annex2!N61=" "),"",Annex2!N61)</f>
        <v/>
      </c>
      <c r="U54" s="33"/>
      <c r="V54" s="34" t="str">
        <f t="shared" si="4"/>
        <v/>
      </c>
      <c r="W54" s="50" t="str">
        <f>IF(OR(Annex2!O61="",Annex2!O61="N/A",Annex2!O61=" "),"",Annex2!O61)</f>
        <v/>
      </c>
      <c r="X54" s="53"/>
      <c r="Y54" s="54" t="str">
        <f t="shared" si="12"/>
        <v/>
      </c>
      <c r="Z54" s="48" t="str">
        <f>IF(OR(Annex2!P61="",Annex2!P61="N/A",Annex2!P61=" "),"",Annex2!P61)</f>
        <v/>
      </c>
      <c r="AA54" s="33"/>
      <c r="AB54" s="34" t="str">
        <f t="shared" si="13"/>
        <v/>
      </c>
      <c r="AC54" s="51" t="str">
        <f>IF(OR(Annex2!Q61="",Annex2!Q61=0),"",Annex2!Q61)</f>
        <v/>
      </c>
      <c r="AD54" s="53"/>
      <c r="AE54" s="54" t="str">
        <f t="shared" si="5"/>
        <v/>
      </c>
      <c r="AF54" s="52" t="str">
        <f>IF(OR(Annex2!R61="",Annex2!R61=0),"",Annex2!R61)</f>
        <v/>
      </c>
      <c r="AG54" s="47" t="str">
        <f>IF(OR(Annex2!S61="",Annex2!S61=0),"",Annex2!S61)</f>
        <v/>
      </c>
      <c r="AH54" s="33"/>
      <c r="AI54" s="33" t="str">
        <f t="shared" si="6"/>
        <v/>
      </c>
      <c r="AJ54" s="51" t="str">
        <f>IF(OR(Annex2!T61="",Annex2!T61=0),"",Annex2!T61)</f>
        <v/>
      </c>
      <c r="AK54" s="53"/>
      <c r="AL54" s="54" t="str">
        <f t="shared" si="7"/>
        <v/>
      </c>
      <c r="AM54" s="47" t="str">
        <f>IF(OR(Annex2!U61="",Annex2!U61="N/A",Annex2!U61=" "),"",Annex2!U61)</f>
        <v/>
      </c>
      <c r="AN54" s="33"/>
      <c r="AO54" s="33" t="str">
        <f t="shared" si="14"/>
        <v/>
      </c>
      <c r="AP54" s="33"/>
      <c r="AQ54" s="51" t="str">
        <f>IF(OR(Annex2!V61="",Annex2!V61=0),"",Annex2!V61)</f>
        <v/>
      </c>
      <c r="AR54" s="53"/>
      <c r="AS54" s="54" t="str">
        <f t="shared" si="8"/>
        <v/>
      </c>
      <c r="AT54" s="71" t="str">
        <f>IF(OR(Annex2!W61="",Annex2!W61=0),"",Annex2!W61)</f>
        <v/>
      </c>
      <c r="AU54" s="48" t="str">
        <f>IF(Annex2!X61&lt;&gt;"Yes","",Annex2!X61)</f>
        <v/>
      </c>
      <c r="AV54" s="33"/>
      <c r="AW54" s="73" t="str">
        <f t="shared" si="9"/>
        <v/>
      </c>
      <c r="AX54" s="50" t="str">
        <f>IF(Annex2!Y61&lt;&gt;"Yes","",Annex2!Y61)</f>
        <v/>
      </c>
      <c r="AY54" s="53"/>
      <c r="AZ54" s="54" t="str">
        <f t="shared" si="10"/>
        <v/>
      </c>
      <c r="BA54" s="48" t="str">
        <f>IF(OR(Annex2!Z61=" ",Annex2!Z61=""),"","Yes")</f>
        <v/>
      </c>
      <c r="BB54" s="33"/>
      <c r="BC54" s="73" t="str">
        <f t="shared" si="11"/>
        <v/>
      </c>
      <c r="BD54" s="33"/>
      <c r="BE54" s="56"/>
    </row>
    <row r="55" spans="1:57" ht="15" customHeight="1">
      <c r="A55" s="45" t="str">
        <f>IF(OR(Annex2!B62="",Annex2!E62=0),"",Annex2!B62)</f>
        <v/>
      </c>
      <c r="B55" s="45" t="str">
        <f>IF(OR(Annex2!D62="",Annex2!D62=0),"",Annex2!D62)</f>
        <v/>
      </c>
      <c r="C55" s="45" t="str">
        <f>IF(Annex2!E62="","",Annex2!E62)</f>
        <v/>
      </c>
      <c r="D55" s="46" t="str">
        <f>IF(Annex2!F62="","",Annex2!F62)</f>
        <v/>
      </c>
      <c r="E55" s="47" t="str">
        <f>IF(OR(Annex2!H62="",Annex2!H62=0),"",Annex2!H62)</f>
        <v/>
      </c>
      <c r="F55" s="33"/>
      <c r="G55" s="34" t="str">
        <f t="shared" si="0"/>
        <v/>
      </c>
      <c r="H55" s="33"/>
      <c r="I55" s="49" t="str">
        <f>IF(OR(Annex2!I62="",Annex2!I62=0),"",Annex2!I62)</f>
        <v/>
      </c>
      <c r="J55" s="53"/>
      <c r="K55" s="54" t="str">
        <f t="shared" si="1"/>
        <v/>
      </c>
      <c r="L55" s="52" t="str">
        <f>IF(OR(Annex2!J62="",Annex2!J62=0),"",Annex2!J62)</f>
        <v/>
      </c>
      <c r="M55" s="52" t="str">
        <f>IF(OR(Annex2!K62="",Annex2!K62=0),"",Annex2!K62)</f>
        <v/>
      </c>
      <c r="N55" s="48" t="str">
        <f>IF(OR(Annex2!L62="",Annex2!L62="N/A"),"",Annex2!L62)</f>
        <v/>
      </c>
      <c r="O55" s="33"/>
      <c r="P55" s="34" t="str">
        <f t="shared" si="2"/>
        <v/>
      </c>
      <c r="Q55" s="52" t="str">
        <f>IF(OR(Annex2!M62="",Annex2!M62=" "),"","Yes")</f>
        <v/>
      </c>
      <c r="R55" s="53"/>
      <c r="S55" s="54" t="str">
        <f t="shared" si="3"/>
        <v/>
      </c>
      <c r="T55" s="48" t="str">
        <f>IF(OR(Annex2!N62="",Annex2!N62=" "),"",Annex2!N62)</f>
        <v/>
      </c>
      <c r="U55" s="33"/>
      <c r="V55" s="34" t="str">
        <f t="shared" si="4"/>
        <v/>
      </c>
      <c r="W55" s="50" t="str">
        <f>IF(OR(Annex2!O62="",Annex2!O62="N/A",Annex2!O62=" "),"",Annex2!O62)</f>
        <v/>
      </c>
      <c r="X55" s="53"/>
      <c r="Y55" s="54" t="str">
        <f t="shared" si="12"/>
        <v/>
      </c>
      <c r="Z55" s="48" t="str">
        <f>IF(OR(Annex2!P62="",Annex2!P62="N/A",Annex2!P62=" "),"",Annex2!P62)</f>
        <v/>
      </c>
      <c r="AA55" s="33"/>
      <c r="AB55" s="34" t="str">
        <f t="shared" si="13"/>
        <v/>
      </c>
      <c r="AC55" s="51" t="str">
        <f>IF(OR(Annex2!Q62="",Annex2!Q62=0),"",Annex2!Q62)</f>
        <v/>
      </c>
      <c r="AD55" s="53"/>
      <c r="AE55" s="54" t="str">
        <f t="shared" si="5"/>
        <v/>
      </c>
      <c r="AF55" s="52" t="str">
        <f>IF(OR(Annex2!R62="",Annex2!R62=0),"",Annex2!R62)</f>
        <v/>
      </c>
      <c r="AG55" s="47" t="str">
        <f>IF(OR(Annex2!S62="",Annex2!S62=0),"",Annex2!S62)</f>
        <v/>
      </c>
      <c r="AH55" s="33"/>
      <c r="AI55" s="33" t="str">
        <f t="shared" si="6"/>
        <v/>
      </c>
      <c r="AJ55" s="51" t="str">
        <f>IF(OR(Annex2!T62="",Annex2!T62=0),"",Annex2!T62)</f>
        <v/>
      </c>
      <c r="AK55" s="53"/>
      <c r="AL55" s="54" t="str">
        <f t="shared" si="7"/>
        <v/>
      </c>
      <c r="AM55" s="47" t="str">
        <f>IF(OR(Annex2!U62="",Annex2!U62="N/A",Annex2!U62=" "),"",Annex2!U62)</f>
        <v/>
      </c>
      <c r="AN55" s="33"/>
      <c r="AO55" s="33" t="str">
        <f t="shared" si="14"/>
        <v/>
      </c>
      <c r="AP55" s="33"/>
      <c r="AQ55" s="51" t="str">
        <f>IF(OR(Annex2!V62="",Annex2!V62=0),"",Annex2!V62)</f>
        <v/>
      </c>
      <c r="AR55" s="53"/>
      <c r="AS55" s="54" t="str">
        <f t="shared" si="8"/>
        <v/>
      </c>
      <c r="AT55" s="71" t="str">
        <f>IF(OR(Annex2!W62="",Annex2!W62=0),"",Annex2!W62)</f>
        <v/>
      </c>
      <c r="AU55" s="48" t="str">
        <f>IF(Annex2!X62&lt;&gt;"Yes","",Annex2!X62)</f>
        <v/>
      </c>
      <c r="AV55" s="33"/>
      <c r="AW55" s="73" t="str">
        <f t="shared" si="9"/>
        <v/>
      </c>
      <c r="AX55" s="50" t="str">
        <f>IF(Annex2!Y62&lt;&gt;"Yes","",Annex2!Y62)</f>
        <v/>
      </c>
      <c r="AY55" s="53"/>
      <c r="AZ55" s="54" t="str">
        <f t="shared" si="10"/>
        <v/>
      </c>
      <c r="BA55" s="48" t="str">
        <f>IF(OR(Annex2!Z62=" ",Annex2!Z62=""),"","Yes")</f>
        <v/>
      </c>
      <c r="BB55" s="33"/>
      <c r="BC55" s="73" t="str">
        <f t="shared" si="11"/>
        <v/>
      </c>
      <c r="BD55" s="33"/>
      <c r="BE55" s="56"/>
    </row>
    <row r="56" spans="1:57" ht="15" customHeight="1">
      <c r="A56" s="45" t="str">
        <f>IF(OR(Annex2!B63="",Annex2!E63=0),"",Annex2!B63)</f>
        <v/>
      </c>
      <c r="B56" s="45" t="str">
        <f>IF(OR(Annex2!D63="",Annex2!D63=0),"",Annex2!D63)</f>
        <v/>
      </c>
      <c r="C56" s="45" t="str">
        <f>IF(Annex2!E63="","",Annex2!E63)</f>
        <v/>
      </c>
      <c r="D56" s="46" t="str">
        <f>IF(Annex2!F63="","",Annex2!F63)</f>
        <v/>
      </c>
      <c r="E56" s="47" t="str">
        <f>IF(OR(Annex2!H63="",Annex2!H63=0),"",Annex2!H63)</f>
        <v/>
      </c>
      <c r="F56" s="33"/>
      <c r="G56" s="34" t="str">
        <f t="shared" si="0"/>
        <v/>
      </c>
      <c r="H56" s="33"/>
      <c r="I56" s="49" t="str">
        <f>IF(OR(Annex2!I63="",Annex2!I63=0),"",Annex2!I63)</f>
        <v/>
      </c>
      <c r="J56" s="53"/>
      <c r="K56" s="54" t="str">
        <f t="shared" si="1"/>
        <v/>
      </c>
      <c r="L56" s="52" t="str">
        <f>IF(OR(Annex2!J63="",Annex2!J63=0),"",Annex2!J63)</f>
        <v/>
      </c>
      <c r="M56" s="52" t="str">
        <f>IF(OR(Annex2!K63="",Annex2!K63=0),"",Annex2!K63)</f>
        <v/>
      </c>
      <c r="N56" s="48" t="str">
        <f>IF(OR(Annex2!L63="",Annex2!L63="N/A"),"",Annex2!L63)</f>
        <v/>
      </c>
      <c r="O56" s="33"/>
      <c r="P56" s="34" t="str">
        <f t="shared" si="2"/>
        <v/>
      </c>
      <c r="Q56" s="52" t="str">
        <f>IF(OR(Annex2!M63="",Annex2!M63=" "),"","Yes")</f>
        <v/>
      </c>
      <c r="R56" s="53"/>
      <c r="S56" s="54" t="str">
        <f t="shared" si="3"/>
        <v/>
      </c>
      <c r="T56" s="48" t="str">
        <f>IF(OR(Annex2!N63="",Annex2!N63=" "),"",Annex2!N63)</f>
        <v/>
      </c>
      <c r="U56" s="33"/>
      <c r="V56" s="34" t="str">
        <f t="shared" si="4"/>
        <v/>
      </c>
      <c r="W56" s="50" t="str">
        <f>IF(OR(Annex2!O63="",Annex2!O63="N/A",Annex2!O63=" "),"",Annex2!O63)</f>
        <v/>
      </c>
      <c r="X56" s="53"/>
      <c r="Y56" s="54" t="str">
        <f t="shared" si="12"/>
        <v/>
      </c>
      <c r="Z56" s="48" t="str">
        <f>IF(OR(Annex2!P63="",Annex2!P63="N/A",Annex2!P63=" "),"",Annex2!P63)</f>
        <v/>
      </c>
      <c r="AA56" s="33"/>
      <c r="AB56" s="34" t="str">
        <f t="shared" si="13"/>
        <v/>
      </c>
      <c r="AC56" s="51" t="str">
        <f>IF(OR(Annex2!Q63="",Annex2!Q63=0),"",Annex2!Q63)</f>
        <v/>
      </c>
      <c r="AD56" s="53"/>
      <c r="AE56" s="54" t="str">
        <f t="shared" si="5"/>
        <v/>
      </c>
      <c r="AF56" s="52" t="str">
        <f>IF(OR(Annex2!R63="",Annex2!R63=0),"",Annex2!R63)</f>
        <v/>
      </c>
      <c r="AG56" s="47" t="str">
        <f>IF(OR(Annex2!S63="",Annex2!S63=0),"",Annex2!S63)</f>
        <v/>
      </c>
      <c r="AH56" s="33"/>
      <c r="AI56" s="33" t="str">
        <f t="shared" si="6"/>
        <v/>
      </c>
      <c r="AJ56" s="51" t="str">
        <f>IF(OR(Annex2!T63="",Annex2!T63=0),"",Annex2!T63)</f>
        <v/>
      </c>
      <c r="AK56" s="53"/>
      <c r="AL56" s="54" t="str">
        <f t="shared" si="7"/>
        <v/>
      </c>
      <c r="AM56" s="47" t="str">
        <f>IF(OR(Annex2!U63="",Annex2!U63="N/A",Annex2!U63=" "),"",Annex2!U63)</f>
        <v/>
      </c>
      <c r="AN56" s="33"/>
      <c r="AO56" s="33" t="str">
        <f t="shared" si="14"/>
        <v/>
      </c>
      <c r="AP56" s="33"/>
      <c r="AQ56" s="51" t="str">
        <f>IF(OR(Annex2!V63="",Annex2!V63=0),"",Annex2!V63)</f>
        <v/>
      </c>
      <c r="AR56" s="53"/>
      <c r="AS56" s="54" t="str">
        <f t="shared" si="8"/>
        <v/>
      </c>
      <c r="AT56" s="71" t="str">
        <f>IF(OR(Annex2!W63="",Annex2!W63=0),"",Annex2!W63)</f>
        <v/>
      </c>
      <c r="AU56" s="48" t="str">
        <f>IF(Annex2!X63&lt;&gt;"Yes","",Annex2!X63)</f>
        <v/>
      </c>
      <c r="AV56" s="33"/>
      <c r="AW56" s="73" t="str">
        <f t="shared" si="9"/>
        <v/>
      </c>
      <c r="AX56" s="50" t="str">
        <f>IF(Annex2!Y63&lt;&gt;"Yes","",Annex2!Y63)</f>
        <v/>
      </c>
      <c r="AY56" s="53"/>
      <c r="AZ56" s="54" t="str">
        <f t="shared" si="10"/>
        <v/>
      </c>
      <c r="BA56" s="48" t="str">
        <f>IF(OR(Annex2!Z63=" ",Annex2!Z63=""),"","Yes")</f>
        <v/>
      </c>
      <c r="BB56" s="33"/>
      <c r="BC56" s="73" t="str">
        <f t="shared" si="11"/>
        <v/>
      </c>
      <c r="BD56" s="33"/>
      <c r="BE56" s="56"/>
    </row>
    <row r="57" spans="1:57" ht="15" customHeight="1">
      <c r="A57" s="45" t="str">
        <f>IF(OR(Annex2!B64="",Annex2!E64=0),"",Annex2!B64)</f>
        <v/>
      </c>
      <c r="B57" s="45" t="str">
        <f>IF(OR(Annex2!D64="",Annex2!D64=0),"",Annex2!D64)</f>
        <v/>
      </c>
      <c r="C57" s="45" t="str">
        <f>IF(Annex2!E64="","",Annex2!E64)</f>
        <v/>
      </c>
      <c r="D57" s="46" t="str">
        <f>IF(Annex2!F64="","",Annex2!F64)</f>
        <v/>
      </c>
      <c r="E57" s="47" t="str">
        <f>IF(OR(Annex2!H64="",Annex2!H64=0),"",Annex2!H64)</f>
        <v/>
      </c>
      <c r="F57" s="33"/>
      <c r="G57" s="34" t="str">
        <f t="shared" si="0"/>
        <v/>
      </c>
      <c r="H57" s="33"/>
      <c r="I57" s="49" t="str">
        <f>IF(OR(Annex2!I64="",Annex2!I64=0),"",Annex2!I64)</f>
        <v/>
      </c>
      <c r="J57" s="53"/>
      <c r="K57" s="54" t="str">
        <f t="shared" si="1"/>
        <v/>
      </c>
      <c r="L57" s="52" t="str">
        <f>IF(OR(Annex2!J64="",Annex2!J64=0),"",Annex2!J64)</f>
        <v/>
      </c>
      <c r="M57" s="52" t="str">
        <f>IF(OR(Annex2!K64="",Annex2!K64=0),"",Annex2!K64)</f>
        <v/>
      </c>
      <c r="N57" s="48" t="str">
        <f>IF(OR(Annex2!L64="",Annex2!L64="N/A"),"",Annex2!L64)</f>
        <v/>
      </c>
      <c r="O57" s="33"/>
      <c r="P57" s="34" t="str">
        <f t="shared" si="2"/>
        <v/>
      </c>
      <c r="Q57" s="52" t="str">
        <f>IF(OR(Annex2!M64="",Annex2!M64=" "),"","Yes")</f>
        <v/>
      </c>
      <c r="R57" s="53"/>
      <c r="S57" s="54" t="str">
        <f t="shared" si="3"/>
        <v/>
      </c>
      <c r="T57" s="48" t="str">
        <f>IF(OR(Annex2!N64="",Annex2!N64=" "),"",Annex2!N64)</f>
        <v/>
      </c>
      <c r="U57" s="33"/>
      <c r="V57" s="34" t="str">
        <f t="shared" si="4"/>
        <v/>
      </c>
      <c r="W57" s="50" t="str">
        <f>IF(OR(Annex2!O64="",Annex2!O64="N/A",Annex2!O64=" "),"",Annex2!O64)</f>
        <v/>
      </c>
      <c r="X57" s="53"/>
      <c r="Y57" s="54" t="str">
        <f t="shared" si="12"/>
        <v/>
      </c>
      <c r="Z57" s="48" t="str">
        <f>IF(OR(Annex2!P64="",Annex2!P64="N/A",Annex2!P64=" "),"",Annex2!P64)</f>
        <v/>
      </c>
      <c r="AA57" s="33"/>
      <c r="AB57" s="34" t="str">
        <f t="shared" si="13"/>
        <v/>
      </c>
      <c r="AC57" s="51" t="str">
        <f>IF(OR(Annex2!Q64="",Annex2!Q64=0),"",Annex2!Q64)</f>
        <v/>
      </c>
      <c r="AD57" s="53"/>
      <c r="AE57" s="54" t="str">
        <f t="shared" si="5"/>
        <v/>
      </c>
      <c r="AF57" s="52" t="str">
        <f>IF(OR(Annex2!R64="",Annex2!R64=0),"",Annex2!R64)</f>
        <v/>
      </c>
      <c r="AG57" s="47" t="str">
        <f>IF(OR(Annex2!S64="",Annex2!S64=0),"",Annex2!S64)</f>
        <v/>
      </c>
      <c r="AH57" s="33"/>
      <c r="AI57" s="33" t="str">
        <f t="shared" si="6"/>
        <v/>
      </c>
      <c r="AJ57" s="51" t="str">
        <f>IF(OR(Annex2!T64="",Annex2!T64=0),"",Annex2!T64)</f>
        <v/>
      </c>
      <c r="AK57" s="53"/>
      <c r="AL57" s="54" t="str">
        <f t="shared" si="7"/>
        <v/>
      </c>
      <c r="AM57" s="47" t="str">
        <f>IF(OR(Annex2!U64="",Annex2!U64="N/A",Annex2!U64=" "),"",Annex2!U64)</f>
        <v/>
      </c>
      <c r="AN57" s="33"/>
      <c r="AO57" s="33" t="str">
        <f t="shared" si="14"/>
        <v/>
      </c>
      <c r="AP57" s="33"/>
      <c r="AQ57" s="51" t="str">
        <f>IF(OR(Annex2!V64="",Annex2!V64=0),"",Annex2!V64)</f>
        <v/>
      </c>
      <c r="AR57" s="53"/>
      <c r="AS57" s="54" t="str">
        <f t="shared" si="8"/>
        <v/>
      </c>
      <c r="AT57" s="71" t="str">
        <f>IF(OR(Annex2!W64="",Annex2!W64=0),"",Annex2!W64)</f>
        <v/>
      </c>
      <c r="AU57" s="48" t="str">
        <f>IF(Annex2!X64&lt;&gt;"Yes","",Annex2!X64)</f>
        <v/>
      </c>
      <c r="AV57" s="33"/>
      <c r="AW57" s="73" t="str">
        <f t="shared" si="9"/>
        <v/>
      </c>
      <c r="AX57" s="50" t="str">
        <f>IF(Annex2!Y64&lt;&gt;"Yes","",Annex2!Y64)</f>
        <v/>
      </c>
      <c r="AY57" s="53"/>
      <c r="AZ57" s="54" t="str">
        <f t="shared" si="10"/>
        <v/>
      </c>
      <c r="BA57" s="48" t="str">
        <f>IF(OR(Annex2!Z64=" ",Annex2!Z64=""),"","Yes")</f>
        <v/>
      </c>
      <c r="BB57" s="33"/>
      <c r="BC57" s="73" t="str">
        <f t="shared" si="11"/>
        <v/>
      </c>
      <c r="BD57" s="33"/>
      <c r="BE57" s="56"/>
    </row>
    <row r="58" spans="1:57" ht="15" customHeight="1">
      <c r="A58" s="45" t="str">
        <f>IF(OR(Annex2!B65="",Annex2!E65=0),"",Annex2!B65)</f>
        <v/>
      </c>
      <c r="B58" s="45" t="str">
        <f>IF(OR(Annex2!D65="",Annex2!D65=0),"",Annex2!D65)</f>
        <v/>
      </c>
      <c r="C58" s="45" t="str">
        <f>IF(Annex2!E65="","",Annex2!E65)</f>
        <v/>
      </c>
      <c r="D58" s="46" t="str">
        <f>IF(Annex2!F65="","",Annex2!F65)</f>
        <v/>
      </c>
      <c r="E58" s="47" t="str">
        <f>IF(OR(Annex2!H65="",Annex2!H65=0),"",Annex2!H65)</f>
        <v/>
      </c>
      <c r="F58" s="33"/>
      <c r="G58" s="34" t="str">
        <f t="shared" si="0"/>
        <v/>
      </c>
      <c r="H58" s="33"/>
      <c r="I58" s="49" t="str">
        <f>IF(OR(Annex2!I65="",Annex2!I65=0),"",Annex2!I65)</f>
        <v/>
      </c>
      <c r="J58" s="53"/>
      <c r="K58" s="54" t="str">
        <f t="shared" si="1"/>
        <v/>
      </c>
      <c r="L58" s="52" t="str">
        <f>IF(OR(Annex2!J65="",Annex2!J65=0),"",Annex2!J65)</f>
        <v/>
      </c>
      <c r="M58" s="52" t="str">
        <f>IF(OR(Annex2!K65="",Annex2!K65=0),"",Annex2!K65)</f>
        <v/>
      </c>
      <c r="N58" s="48" t="str">
        <f>IF(OR(Annex2!L65="",Annex2!L65="N/A"),"",Annex2!L65)</f>
        <v/>
      </c>
      <c r="O58" s="33"/>
      <c r="P58" s="34" t="str">
        <f t="shared" si="2"/>
        <v/>
      </c>
      <c r="Q58" s="52" t="str">
        <f>IF(OR(Annex2!M65="",Annex2!M65=" "),"","Yes")</f>
        <v/>
      </c>
      <c r="R58" s="53"/>
      <c r="S58" s="54" t="str">
        <f t="shared" si="3"/>
        <v/>
      </c>
      <c r="T58" s="48" t="str">
        <f>IF(OR(Annex2!N65="",Annex2!N65=" "),"",Annex2!N65)</f>
        <v/>
      </c>
      <c r="U58" s="33"/>
      <c r="V58" s="34" t="str">
        <f t="shared" si="4"/>
        <v/>
      </c>
      <c r="W58" s="50" t="str">
        <f>IF(OR(Annex2!O65="",Annex2!O65="N/A",Annex2!O65=" "),"",Annex2!O65)</f>
        <v/>
      </c>
      <c r="X58" s="53"/>
      <c r="Y58" s="54" t="str">
        <f t="shared" si="12"/>
        <v/>
      </c>
      <c r="Z58" s="48" t="str">
        <f>IF(OR(Annex2!P65="",Annex2!P65="N/A",Annex2!P65=" "),"",Annex2!P65)</f>
        <v/>
      </c>
      <c r="AA58" s="33"/>
      <c r="AB58" s="34" t="str">
        <f t="shared" si="13"/>
        <v/>
      </c>
      <c r="AC58" s="51" t="str">
        <f>IF(OR(Annex2!Q65="",Annex2!Q65=0),"",Annex2!Q65)</f>
        <v/>
      </c>
      <c r="AD58" s="53"/>
      <c r="AE58" s="54" t="str">
        <f t="shared" si="5"/>
        <v/>
      </c>
      <c r="AF58" s="52" t="str">
        <f>IF(OR(Annex2!R65="",Annex2!R65=0),"",Annex2!R65)</f>
        <v/>
      </c>
      <c r="AG58" s="47" t="str">
        <f>IF(OR(Annex2!S65="",Annex2!S65=0),"",Annex2!S65)</f>
        <v/>
      </c>
      <c r="AH58" s="33"/>
      <c r="AI58" s="33" t="str">
        <f t="shared" si="6"/>
        <v/>
      </c>
      <c r="AJ58" s="51" t="str">
        <f>IF(OR(Annex2!T65="",Annex2!T65=0),"",Annex2!T65)</f>
        <v/>
      </c>
      <c r="AK58" s="53"/>
      <c r="AL58" s="54" t="str">
        <f t="shared" si="7"/>
        <v/>
      </c>
      <c r="AM58" s="47" t="str">
        <f>IF(OR(Annex2!U65="",Annex2!U65="N/A",Annex2!U65=" "),"",Annex2!U65)</f>
        <v/>
      </c>
      <c r="AN58" s="33"/>
      <c r="AO58" s="33" t="str">
        <f t="shared" si="14"/>
        <v/>
      </c>
      <c r="AP58" s="33"/>
      <c r="AQ58" s="51" t="str">
        <f>IF(OR(Annex2!V65="",Annex2!V65=0),"",Annex2!V65)</f>
        <v/>
      </c>
      <c r="AR58" s="53"/>
      <c r="AS58" s="54" t="str">
        <f t="shared" si="8"/>
        <v/>
      </c>
      <c r="AT58" s="71" t="str">
        <f>IF(OR(Annex2!W65="",Annex2!W65=0),"",Annex2!W65)</f>
        <v/>
      </c>
      <c r="AU58" s="48" t="str">
        <f>IF(Annex2!X65&lt;&gt;"Yes","",Annex2!X65)</f>
        <v/>
      </c>
      <c r="AV58" s="33"/>
      <c r="AW58" s="73" t="str">
        <f t="shared" si="9"/>
        <v/>
      </c>
      <c r="AX58" s="50" t="str">
        <f>IF(Annex2!Y65&lt;&gt;"Yes","",Annex2!Y65)</f>
        <v/>
      </c>
      <c r="AY58" s="53"/>
      <c r="AZ58" s="54" t="str">
        <f t="shared" si="10"/>
        <v/>
      </c>
      <c r="BA58" s="48" t="str">
        <f>IF(OR(Annex2!Z65=" ",Annex2!Z65=""),"","Yes")</f>
        <v/>
      </c>
      <c r="BB58" s="33"/>
      <c r="BC58" s="73" t="str">
        <f t="shared" si="11"/>
        <v/>
      </c>
      <c r="BD58" s="33"/>
      <c r="BE58" s="56"/>
    </row>
    <row r="59" spans="1:57" ht="15" customHeight="1">
      <c r="A59" s="45" t="str">
        <f>IF(OR(Annex2!B66="",Annex2!E66=0),"",Annex2!B66)</f>
        <v/>
      </c>
      <c r="B59" s="45" t="str">
        <f>IF(OR(Annex2!D66="",Annex2!D66=0),"",Annex2!D66)</f>
        <v/>
      </c>
      <c r="C59" s="45" t="str">
        <f>IF(Annex2!E66="","",Annex2!E66)</f>
        <v/>
      </c>
      <c r="D59" s="46" t="str">
        <f>IF(Annex2!F66="","",Annex2!F66)</f>
        <v/>
      </c>
      <c r="E59" s="47" t="str">
        <f>IF(OR(Annex2!H66="",Annex2!H66=0),"",Annex2!H66)</f>
        <v/>
      </c>
      <c r="F59" s="33"/>
      <c r="G59" s="34" t="str">
        <f t="shared" si="0"/>
        <v/>
      </c>
      <c r="H59" s="33"/>
      <c r="I59" s="49" t="str">
        <f>IF(OR(Annex2!I66="",Annex2!I66=0),"",Annex2!I66)</f>
        <v/>
      </c>
      <c r="J59" s="53"/>
      <c r="K59" s="54" t="str">
        <f t="shared" si="1"/>
        <v/>
      </c>
      <c r="L59" s="52" t="str">
        <f>IF(OR(Annex2!J66="",Annex2!J66=0),"",Annex2!J66)</f>
        <v/>
      </c>
      <c r="M59" s="52" t="str">
        <f>IF(OR(Annex2!K66="",Annex2!K66=0),"",Annex2!K66)</f>
        <v/>
      </c>
      <c r="N59" s="48" t="str">
        <f>IF(OR(Annex2!L66="",Annex2!L66="N/A"),"",Annex2!L66)</f>
        <v/>
      </c>
      <c r="O59" s="33"/>
      <c r="P59" s="34" t="str">
        <f t="shared" si="2"/>
        <v/>
      </c>
      <c r="Q59" s="52" t="str">
        <f>IF(OR(Annex2!M66="",Annex2!M66=" "),"","Yes")</f>
        <v/>
      </c>
      <c r="R59" s="53"/>
      <c r="S59" s="54" t="str">
        <f t="shared" si="3"/>
        <v/>
      </c>
      <c r="T59" s="48" t="str">
        <f>IF(OR(Annex2!N66="",Annex2!N66=" "),"",Annex2!N66)</f>
        <v/>
      </c>
      <c r="U59" s="33"/>
      <c r="V59" s="34" t="str">
        <f t="shared" si="4"/>
        <v/>
      </c>
      <c r="W59" s="50" t="str">
        <f>IF(OR(Annex2!O66="",Annex2!O66="N/A",Annex2!O66=" "),"",Annex2!O66)</f>
        <v/>
      </c>
      <c r="X59" s="53"/>
      <c r="Y59" s="54" t="str">
        <f t="shared" si="12"/>
        <v/>
      </c>
      <c r="Z59" s="48" t="str">
        <f>IF(OR(Annex2!P66="",Annex2!P66="N/A",Annex2!P66=" "),"",Annex2!P66)</f>
        <v/>
      </c>
      <c r="AA59" s="33"/>
      <c r="AB59" s="34" t="str">
        <f t="shared" si="13"/>
        <v/>
      </c>
      <c r="AC59" s="51" t="str">
        <f>IF(OR(Annex2!Q66="",Annex2!Q66=0),"",Annex2!Q66)</f>
        <v/>
      </c>
      <c r="AD59" s="53"/>
      <c r="AE59" s="54" t="str">
        <f t="shared" si="5"/>
        <v/>
      </c>
      <c r="AF59" s="52" t="str">
        <f>IF(OR(Annex2!R66="",Annex2!R66=0),"",Annex2!R66)</f>
        <v/>
      </c>
      <c r="AG59" s="47" t="str">
        <f>IF(OR(Annex2!S66="",Annex2!S66=0),"",Annex2!S66)</f>
        <v/>
      </c>
      <c r="AH59" s="33"/>
      <c r="AI59" s="33" t="str">
        <f t="shared" si="6"/>
        <v/>
      </c>
      <c r="AJ59" s="51" t="str">
        <f>IF(OR(Annex2!T66="",Annex2!T66=0),"",Annex2!T66)</f>
        <v/>
      </c>
      <c r="AK59" s="53"/>
      <c r="AL59" s="54" t="str">
        <f t="shared" si="7"/>
        <v/>
      </c>
      <c r="AM59" s="47" t="str">
        <f>IF(OR(Annex2!U66="",Annex2!U66="N/A",Annex2!U66=" "),"",Annex2!U66)</f>
        <v/>
      </c>
      <c r="AN59" s="33"/>
      <c r="AO59" s="33" t="str">
        <f t="shared" si="14"/>
        <v/>
      </c>
      <c r="AP59" s="33"/>
      <c r="AQ59" s="51" t="str">
        <f>IF(OR(Annex2!V66="",Annex2!V66=0),"",Annex2!V66)</f>
        <v/>
      </c>
      <c r="AR59" s="53"/>
      <c r="AS59" s="54" t="str">
        <f t="shared" si="8"/>
        <v/>
      </c>
      <c r="AT59" s="71" t="str">
        <f>IF(OR(Annex2!W66="",Annex2!W66=0),"",Annex2!W66)</f>
        <v/>
      </c>
      <c r="AU59" s="48" t="str">
        <f>IF(Annex2!X66&lt;&gt;"Yes","",Annex2!X66)</f>
        <v/>
      </c>
      <c r="AV59" s="33"/>
      <c r="AW59" s="73" t="str">
        <f t="shared" si="9"/>
        <v/>
      </c>
      <c r="AX59" s="50" t="str">
        <f>IF(Annex2!Y66&lt;&gt;"Yes","",Annex2!Y66)</f>
        <v/>
      </c>
      <c r="AY59" s="53"/>
      <c r="AZ59" s="54" t="str">
        <f t="shared" si="10"/>
        <v/>
      </c>
      <c r="BA59" s="48" t="str">
        <f>IF(OR(Annex2!Z66=" ",Annex2!Z66=""),"","Yes")</f>
        <v/>
      </c>
      <c r="BB59" s="33"/>
      <c r="BC59" s="73" t="str">
        <f t="shared" si="11"/>
        <v/>
      </c>
      <c r="BD59" s="33"/>
      <c r="BE59" s="56"/>
    </row>
    <row r="60" spans="1:57" ht="15" customHeight="1">
      <c r="A60" s="45" t="str">
        <f>IF(OR(Annex2!B67="",Annex2!E67=0),"",Annex2!B67)</f>
        <v/>
      </c>
      <c r="B60" s="45" t="str">
        <f>IF(OR(Annex2!D67="",Annex2!D67=0),"",Annex2!D67)</f>
        <v/>
      </c>
      <c r="C60" s="45" t="str">
        <f>IF(Annex2!E67="","",Annex2!E67)</f>
        <v/>
      </c>
      <c r="D60" s="46" t="str">
        <f>IF(Annex2!F67="","",Annex2!F67)</f>
        <v/>
      </c>
      <c r="E60" s="47" t="str">
        <f>IF(OR(Annex2!H67="",Annex2!H67=0),"",Annex2!H67)</f>
        <v/>
      </c>
      <c r="F60" s="33"/>
      <c r="G60" s="34" t="str">
        <f t="shared" si="0"/>
        <v/>
      </c>
      <c r="H60" s="33"/>
      <c r="I60" s="49" t="str">
        <f>IF(OR(Annex2!I67="",Annex2!I67=0),"",Annex2!I67)</f>
        <v/>
      </c>
      <c r="J60" s="53"/>
      <c r="K60" s="54" t="str">
        <f t="shared" si="1"/>
        <v/>
      </c>
      <c r="L60" s="52" t="str">
        <f>IF(OR(Annex2!J67="",Annex2!J67=0),"",Annex2!J67)</f>
        <v/>
      </c>
      <c r="M60" s="52" t="str">
        <f>IF(OR(Annex2!K67="",Annex2!K67=0),"",Annex2!K67)</f>
        <v/>
      </c>
      <c r="N60" s="48" t="str">
        <f>IF(OR(Annex2!L67="",Annex2!L67="N/A"),"",Annex2!L67)</f>
        <v/>
      </c>
      <c r="O60" s="33"/>
      <c r="P60" s="34" t="str">
        <f t="shared" si="2"/>
        <v/>
      </c>
      <c r="Q60" s="52" t="str">
        <f>IF(OR(Annex2!M67="",Annex2!M67=" "),"","Yes")</f>
        <v/>
      </c>
      <c r="R60" s="53"/>
      <c r="S60" s="54" t="str">
        <f t="shared" si="3"/>
        <v/>
      </c>
      <c r="T60" s="48" t="str">
        <f>IF(OR(Annex2!N67="",Annex2!N67=" "),"",Annex2!N67)</f>
        <v/>
      </c>
      <c r="U60" s="33"/>
      <c r="V60" s="34" t="str">
        <f t="shared" si="4"/>
        <v/>
      </c>
      <c r="W60" s="50" t="str">
        <f>IF(OR(Annex2!O67="",Annex2!O67="N/A",Annex2!O67=" "),"",Annex2!O67)</f>
        <v/>
      </c>
      <c r="X60" s="53"/>
      <c r="Y60" s="54" t="str">
        <f t="shared" si="12"/>
        <v/>
      </c>
      <c r="Z60" s="48" t="str">
        <f>IF(OR(Annex2!P67="",Annex2!P67="N/A",Annex2!P67=" "),"",Annex2!P67)</f>
        <v/>
      </c>
      <c r="AA60" s="33"/>
      <c r="AB60" s="34" t="str">
        <f t="shared" si="13"/>
        <v/>
      </c>
      <c r="AC60" s="51" t="str">
        <f>IF(OR(Annex2!Q67="",Annex2!Q67=0),"",Annex2!Q67)</f>
        <v/>
      </c>
      <c r="AD60" s="53"/>
      <c r="AE60" s="54" t="str">
        <f t="shared" si="5"/>
        <v/>
      </c>
      <c r="AF60" s="52" t="str">
        <f>IF(OR(Annex2!R67="",Annex2!R67=0),"",Annex2!R67)</f>
        <v/>
      </c>
      <c r="AG60" s="47" t="str">
        <f>IF(OR(Annex2!S67="",Annex2!S67=0),"",Annex2!S67)</f>
        <v/>
      </c>
      <c r="AH60" s="33"/>
      <c r="AI60" s="33" t="str">
        <f t="shared" si="6"/>
        <v/>
      </c>
      <c r="AJ60" s="51" t="str">
        <f>IF(OR(Annex2!T67="",Annex2!T67=0),"",Annex2!T67)</f>
        <v/>
      </c>
      <c r="AK60" s="53"/>
      <c r="AL60" s="54" t="str">
        <f t="shared" si="7"/>
        <v/>
      </c>
      <c r="AM60" s="47" t="str">
        <f>IF(OR(Annex2!U67="",Annex2!U67="N/A",Annex2!U67=" "),"",Annex2!U67)</f>
        <v/>
      </c>
      <c r="AN60" s="33"/>
      <c r="AO60" s="33" t="str">
        <f t="shared" si="14"/>
        <v/>
      </c>
      <c r="AP60" s="33"/>
      <c r="AQ60" s="51" t="str">
        <f>IF(OR(Annex2!V67="",Annex2!V67=0),"",Annex2!V67)</f>
        <v/>
      </c>
      <c r="AR60" s="53"/>
      <c r="AS60" s="54" t="str">
        <f t="shared" si="8"/>
        <v/>
      </c>
      <c r="AT60" s="71" t="str">
        <f>IF(OR(Annex2!W67="",Annex2!W67=0),"",Annex2!W67)</f>
        <v/>
      </c>
      <c r="AU60" s="48" t="str">
        <f>IF(Annex2!X67&lt;&gt;"Yes","",Annex2!X67)</f>
        <v/>
      </c>
      <c r="AV60" s="33"/>
      <c r="AW60" s="73" t="str">
        <f t="shared" si="9"/>
        <v/>
      </c>
      <c r="AX60" s="50" t="str">
        <f>IF(Annex2!Y67&lt;&gt;"Yes","",Annex2!Y67)</f>
        <v/>
      </c>
      <c r="AY60" s="53"/>
      <c r="AZ60" s="54" t="str">
        <f t="shared" si="10"/>
        <v/>
      </c>
      <c r="BA60" s="48" t="str">
        <f>IF(OR(Annex2!Z67=" ",Annex2!Z67=""),"","Yes")</f>
        <v/>
      </c>
      <c r="BB60" s="33"/>
      <c r="BC60" s="73" t="str">
        <f t="shared" si="11"/>
        <v/>
      </c>
      <c r="BD60" s="33"/>
      <c r="BE60" s="56"/>
    </row>
    <row r="61" spans="1:57" ht="15" customHeight="1">
      <c r="A61" s="45" t="str">
        <f>IF(OR(Annex2!B68="",Annex2!E68=0),"",Annex2!B68)</f>
        <v/>
      </c>
      <c r="B61" s="45" t="str">
        <f>IF(OR(Annex2!D68="",Annex2!D68=0),"",Annex2!D68)</f>
        <v/>
      </c>
      <c r="C61" s="45" t="str">
        <f>IF(Annex2!E68="","",Annex2!E68)</f>
        <v/>
      </c>
      <c r="D61" s="46" t="str">
        <f>IF(Annex2!F68="","",Annex2!F68)</f>
        <v/>
      </c>
      <c r="E61" s="47" t="str">
        <f>IF(OR(Annex2!H68="",Annex2!H68=0),"",Annex2!H68)</f>
        <v/>
      </c>
      <c r="F61" s="33"/>
      <c r="G61" s="34" t="str">
        <f t="shared" si="0"/>
        <v/>
      </c>
      <c r="H61" s="33"/>
      <c r="I61" s="49" t="str">
        <f>IF(OR(Annex2!I68="",Annex2!I68=0),"",Annex2!I68)</f>
        <v/>
      </c>
      <c r="J61" s="53"/>
      <c r="K61" s="54" t="str">
        <f t="shared" si="1"/>
        <v/>
      </c>
      <c r="L61" s="52" t="str">
        <f>IF(OR(Annex2!J68="",Annex2!J68=0),"",Annex2!J68)</f>
        <v/>
      </c>
      <c r="M61" s="52" t="str">
        <f>IF(OR(Annex2!K68="",Annex2!K68=0),"",Annex2!K68)</f>
        <v/>
      </c>
      <c r="N61" s="48" t="str">
        <f>IF(OR(Annex2!L68="",Annex2!L68="N/A"),"",Annex2!L68)</f>
        <v/>
      </c>
      <c r="O61" s="33"/>
      <c r="P61" s="34" t="str">
        <f t="shared" si="2"/>
        <v/>
      </c>
      <c r="Q61" s="52" t="str">
        <f>IF(OR(Annex2!M68="",Annex2!M68=" "),"","Yes")</f>
        <v/>
      </c>
      <c r="R61" s="53"/>
      <c r="S61" s="54" t="str">
        <f t="shared" si="3"/>
        <v/>
      </c>
      <c r="T61" s="48" t="str">
        <f>IF(OR(Annex2!N68="",Annex2!N68=" "),"",Annex2!N68)</f>
        <v/>
      </c>
      <c r="U61" s="33"/>
      <c r="V61" s="34" t="str">
        <f t="shared" si="4"/>
        <v/>
      </c>
      <c r="W61" s="50" t="str">
        <f>IF(OR(Annex2!O68="",Annex2!O68="N/A",Annex2!O68=" "),"",Annex2!O68)</f>
        <v/>
      </c>
      <c r="X61" s="53"/>
      <c r="Y61" s="54" t="str">
        <f t="shared" si="12"/>
        <v/>
      </c>
      <c r="Z61" s="48" t="str">
        <f>IF(OR(Annex2!P68="",Annex2!P68="N/A",Annex2!P68=" "),"",Annex2!P68)</f>
        <v/>
      </c>
      <c r="AA61" s="33"/>
      <c r="AB61" s="34" t="str">
        <f t="shared" si="13"/>
        <v/>
      </c>
      <c r="AC61" s="51" t="str">
        <f>IF(OR(Annex2!Q68="",Annex2!Q68=0),"",Annex2!Q68)</f>
        <v/>
      </c>
      <c r="AD61" s="53"/>
      <c r="AE61" s="54" t="str">
        <f t="shared" si="5"/>
        <v/>
      </c>
      <c r="AF61" s="52" t="str">
        <f>IF(OR(Annex2!R68="",Annex2!R68=0),"",Annex2!R68)</f>
        <v/>
      </c>
      <c r="AG61" s="47" t="str">
        <f>IF(OR(Annex2!S68="",Annex2!S68=0),"",Annex2!S68)</f>
        <v/>
      </c>
      <c r="AH61" s="33"/>
      <c r="AI61" s="33" t="str">
        <f t="shared" si="6"/>
        <v/>
      </c>
      <c r="AJ61" s="51" t="str">
        <f>IF(OR(Annex2!T68="",Annex2!T68=0),"",Annex2!T68)</f>
        <v/>
      </c>
      <c r="AK61" s="53"/>
      <c r="AL61" s="54" t="str">
        <f t="shared" si="7"/>
        <v/>
      </c>
      <c r="AM61" s="47" t="str">
        <f>IF(OR(Annex2!U68="",Annex2!U68="N/A",Annex2!U68=" "),"",Annex2!U68)</f>
        <v/>
      </c>
      <c r="AN61" s="33"/>
      <c r="AO61" s="33" t="str">
        <f t="shared" si="14"/>
        <v/>
      </c>
      <c r="AP61" s="33"/>
      <c r="AQ61" s="51" t="str">
        <f>IF(OR(Annex2!V68="",Annex2!V68=0),"",Annex2!V68)</f>
        <v/>
      </c>
      <c r="AR61" s="53"/>
      <c r="AS61" s="54" t="str">
        <f t="shared" si="8"/>
        <v/>
      </c>
      <c r="AT61" s="71" t="str">
        <f>IF(OR(Annex2!W68="",Annex2!W68=0),"",Annex2!W68)</f>
        <v/>
      </c>
      <c r="AU61" s="48" t="str">
        <f>IF(Annex2!X68&lt;&gt;"Yes","",Annex2!X68)</f>
        <v/>
      </c>
      <c r="AV61" s="33"/>
      <c r="AW61" s="73" t="str">
        <f t="shared" si="9"/>
        <v/>
      </c>
      <c r="AX61" s="50" t="str">
        <f>IF(Annex2!Y68&lt;&gt;"Yes","",Annex2!Y68)</f>
        <v/>
      </c>
      <c r="AY61" s="53"/>
      <c r="AZ61" s="54" t="str">
        <f t="shared" si="10"/>
        <v/>
      </c>
      <c r="BA61" s="48" t="str">
        <f>IF(OR(Annex2!Z68=" ",Annex2!Z68=""),"","Yes")</f>
        <v/>
      </c>
      <c r="BB61" s="33"/>
      <c r="BC61" s="73" t="str">
        <f t="shared" si="11"/>
        <v/>
      </c>
      <c r="BD61" s="33"/>
      <c r="BE61" s="56"/>
    </row>
    <row r="62" spans="1:57" ht="15" customHeight="1">
      <c r="A62" s="45" t="str">
        <f>IF(OR(Annex2!B69="",Annex2!E69=0),"",Annex2!B69)</f>
        <v/>
      </c>
      <c r="B62" s="45" t="str">
        <f>IF(OR(Annex2!D69="",Annex2!D69=0),"",Annex2!D69)</f>
        <v/>
      </c>
      <c r="C62" s="45" t="str">
        <f>IF(Annex2!E69="","",Annex2!E69)</f>
        <v/>
      </c>
      <c r="D62" s="46" t="str">
        <f>IF(Annex2!F69="","",Annex2!F69)</f>
        <v/>
      </c>
      <c r="E62" s="47" t="str">
        <f>IF(OR(Annex2!H69="",Annex2!H69=0),"",Annex2!H69)</f>
        <v/>
      </c>
      <c r="F62" s="33"/>
      <c r="G62" s="34" t="str">
        <f t="shared" si="0"/>
        <v/>
      </c>
      <c r="H62" s="33"/>
      <c r="I62" s="49" t="str">
        <f>IF(OR(Annex2!I69="",Annex2!I69=0),"",Annex2!I69)</f>
        <v/>
      </c>
      <c r="J62" s="53"/>
      <c r="K62" s="54" t="str">
        <f t="shared" si="1"/>
        <v/>
      </c>
      <c r="L62" s="52" t="str">
        <f>IF(OR(Annex2!J69="",Annex2!J69=0),"",Annex2!J69)</f>
        <v/>
      </c>
      <c r="M62" s="52" t="str">
        <f>IF(OR(Annex2!K69="",Annex2!K69=0),"",Annex2!K69)</f>
        <v/>
      </c>
      <c r="N62" s="48" t="str">
        <f>IF(OR(Annex2!L69="",Annex2!L69="N/A"),"",Annex2!L69)</f>
        <v/>
      </c>
      <c r="O62" s="33"/>
      <c r="P62" s="34" t="str">
        <f t="shared" si="2"/>
        <v/>
      </c>
      <c r="Q62" s="52" t="str">
        <f>IF(OR(Annex2!M69="",Annex2!M69=" "),"","Yes")</f>
        <v/>
      </c>
      <c r="R62" s="53"/>
      <c r="S62" s="54" t="str">
        <f t="shared" si="3"/>
        <v/>
      </c>
      <c r="T62" s="48" t="str">
        <f>IF(OR(Annex2!N69="",Annex2!N69=" "),"",Annex2!N69)</f>
        <v/>
      </c>
      <c r="U62" s="33"/>
      <c r="V62" s="34" t="str">
        <f t="shared" si="4"/>
        <v/>
      </c>
      <c r="W62" s="50" t="str">
        <f>IF(OR(Annex2!O69="",Annex2!O69="N/A",Annex2!O69=" "),"",Annex2!O69)</f>
        <v/>
      </c>
      <c r="X62" s="53"/>
      <c r="Y62" s="54" t="str">
        <f t="shared" si="12"/>
        <v/>
      </c>
      <c r="Z62" s="48" t="str">
        <f>IF(OR(Annex2!P69="",Annex2!P69="N/A",Annex2!P69=" "),"",Annex2!P69)</f>
        <v/>
      </c>
      <c r="AA62" s="33"/>
      <c r="AB62" s="34" t="str">
        <f t="shared" si="13"/>
        <v/>
      </c>
      <c r="AC62" s="51" t="str">
        <f>IF(OR(Annex2!Q69="",Annex2!Q69=0),"",Annex2!Q69)</f>
        <v/>
      </c>
      <c r="AD62" s="53"/>
      <c r="AE62" s="54" t="str">
        <f t="shared" si="5"/>
        <v/>
      </c>
      <c r="AF62" s="52" t="str">
        <f>IF(OR(Annex2!R69="",Annex2!R69=0),"",Annex2!R69)</f>
        <v/>
      </c>
      <c r="AG62" s="47" t="str">
        <f>IF(OR(Annex2!S69="",Annex2!S69=0),"",Annex2!S69)</f>
        <v/>
      </c>
      <c r="AH62" s="33"/>
      <c r="AI62" s="33" t="str">
        <f t="shared" si="6"/>
        <v/>
      </c>
      <c r="AJ62" s="51" t="str">
        <f>IF(OR(Annex2!T69="",Annex2!T69=0),"",Annex2!T69)</f>
        <v/>
      </c>
      <c r="AK62" s="53"/>
      <c r="AL62" s="54" t="str">
        <f t="shared" si="7"/>
        <v/>
      </c>
      <c r="AM62" s="47" t="str">
        <f>IF(OR(Annex2!U69="",Annex2!U69="N/A",Annex2!U69=" "),"",Annex2!U69)</f>
        <v/>
      </c>
      <c r="AN62" s="33"/>
      <c r="AO62" s="33" t="str">
        <f t="shared" si="14"/>
        <v/>
      </c>
      <c r="AP62" s="33"/>
      <c r="AQ62" s="51" t="str">
        <f>IF(OR(Annex2!V69="",Annex2!V69=0),"",Annex2!V69)</f>
        <v/>
      </c>
      <c r="AR62" s="53"/>
      <c r="AS62" s="54" t="str">
        <f t="shared" si="8"/>
        <v/>
      </c>
      <c r="AT62" s="71" t="str">
        <f>IF(OR(Annex2!W69="",Annex2!W69=0),"",Annex2!W69)</f>
        <v/>
      </c>
      <c r="AU62" s="48" t="str">
        <f>IF(Annex2!X69&lt;&gt;"Yes","",Annex2!X69)</f>
        <v/>
      </c>
      <c r="AV62" s="33"/>
      <c r="AW62" s="73" t="str">
        <f t="shared" si="9"/>
        <v/>
      </c>
      <c r="AX62" s="50" t="str">
        <f>IF(Annex2!Y69&lt;&gt;"Yes","",Annex2!Y69)</f>
        <v/>
      </c>
      <c r="AY62" s="53"/>
      <c r="AZ62" s="54" t="str">
        <f t="shared" si="10"/>
        <v/>
      </c>
      <c r="BA62" s="48" t="str">
        <f>IF(OR(Annex2!Z69=" ",Annex2!Z69=""),"","Yes")</f>
        <v/>
      </c>
      <c r="BB62" s="33"/>
      <c r="BC62" s="73" t="str">
        <f t="shared" si="11"/>
        <v/>
      </c>
      <c r="BD62" s="33"/>
      <c r="BE62" s="56"/>
    </row>
    <row r="63" spans="1:57" ht="15" customHeight="1">
      <c r="A63" s="45" t="str">
        <f>IF(OR(Annex2!B70="",Annex2!E70=0),"",Annex2!B70)</f>
        <v/>
      </c>
      <c r="B63" s="45" t="str">
        <f>IF(OR(Annex2!D70="",Annex2!D70=0),"",Annex2!D70)</f>
        <v/>
      </c>
      <c r="C63" s="45" t="str">
        <f>IF(Annex2!E70="","",Annex2!E70)</f>
        <v/>
      </c>
      <c r="D63" s="46" t="str">
        <f>IF(Annex2!F70="","",Annex2!F70)</f>
        <v/>
      </c>
      <c r="E63" s="47" t="str">
        <f>IF(OR(Annex2!H70="",Annex2!H70=0),"",Annex2!H70)</f>
        <v/>
      </c>
      <c r="F63" s="33"/>
      <c r="G63" s="34" t="str">
        <f t="shared" si="0"/>
        <v/>
      </c>
      <c r="H63" s="33"/>
      <c r="I63" s="49" t="str">
        <f>IF(OR(Annex2!I70="",Annex2!I70=0),"",Annex2!I70)</f>
        <v/>
      </c>
      <c r="J63" s="53"/>
      <c r="K63" s="54" t="str">
        <f t="shared" si="1"/>
        <v/>
      </c>
      <c r="L63" s="52" t="str">
        <f>IF(OR(Annex2!J70="",Annex2!J70=0),"",Annex2!J70)</f>
        <v/>
      </c>
      <c r="M63" s="52" t="str">
        <f>IF(OR(Annex2!K70="",Annex2!K70=0),"",Annex2!K70)</f>
        <v/>
      </c>
      <c r="N63" s="48" t="str">
        <f>IF(OR(Annex2!L70="",Annex2!L70="N/A"),"",Annex2!L70)</f>
        <v/>
      </c>
      <c r="O63" s="33"/>
      <c r="P63" s="34" t="str">
        <f t="shared" si="2"/>
        <v/>
      </c>
      <c r="Q63" s="52" t="str">
        <f>IF(OR(Annex2!M70="",Annex2!M70=" "),"","Yes")</f>
        <v/>
      </c>
      <c r="R63" s="53"/>
      <c r="S63" s="54" t="str">
        <f t="shared" si="3"/>
        <v/>
      </c>
      <c r="T63" s="48" t="str">
        <f>IF(OR(Annex2!N70="",Annex2!N70=" "),"",Annex2!N70)</f>
        <v/>
      </c>
      <c r="U63" s="33"/>
      <c r="V63" s="34" t="str">
        <f t="shared" si="4"/>
        <v/>
      </c>
      <c r="W63" s="50" t="str">
        <f>IF(OR(Annex2!O70="",Annex2!O70="N/A",Annex2!O70=" "),"",Annex2!O70)</f>
        <v/>
      </c>
      <c r="X63" s="53"/>
      <c r="Y63" s="54" t="str">
        <f t="shared" si="12"/>
        <v/>
      </c>
      <c r="Z63" s="48" t="str">
        <f>IF(OR(Annex2!P70="",Annex2!P70="N/A",Annex2!P70=" "),"",Annex2!P70)</f>
        <v/>
      </c>
      <c r="AA63" s="33"/>
      <c r="AB63" s="34" t="str">
        <f t="shared" si="13"/>
        <v/>
      </c>
      <c r="AC63" s="51" t="str">
        <f>IF(OR(Annex2!Q70="",Annex2!Q70=0),"",Annex2!Q70)</f>
        <v/>
      </c>
      <c r="AD63" s="53"/>
      <c r="AE63" s="54" t="str">
        <f t="shared" si="5"/>
        <v/>
      </c>
      <c r="AF63" s="52" t="str">
        <f>IF(OR(Annex2!R70="",Annex2!R70=0),"",Annex2!R70)</f>
        <v/>
      </c>
      <c r="AG63" s="47" t="str">
        <f>IF(OR(Annex2!S70="",Annex2!S70=0),"",Annex2!S70)</f>
        <v/>
      </c>
      <c r="AH63" s="33"/>
      <c r="AI63" s="33" t="str">
        <f t="shared" si="6"/>
        <v/>
      </c>
      <c r="AJ63" s="51" t="str">
        <f>IF(OR(Annex2!T70="",Annex2!T70=0),"",Annex2!T70)</f>
        <v/>
      </c>
      <c r="AK63" s="53"/>
      <c r="AL63" s="54" t="str">
        <f t="shared" si="7"/>
        <v/>
      </c>
      <c r="AM63" s="47" t="str">
        <f>IF(OR(Annex2!U70="",Annex2!U70="N/A",Annex2!U70=" "),"",Annex2!U70)</f>
        <v/>
      </c>
      <c r="AN63" s="33"/>
      <c r="AO63" s="33" t="str">
        <f t="shared" si="14"/>
        <v/>
      </c>
      <c r="AP63" s="33"/>
      <c r="AQ63" s="51" t="str">
        <f>IF(OR(Annex2!V70="",Annex2!V70=0),"",Annex2!V70)</f>
        <v/>
      </c>
      <c r="AR63" s="53"/>
      <c r="AS63" s="54" t="str">
        <f t="shared" si="8"/>
        <v/>
      </c>
      <c r="AT63" s="71" t="str">
        <f>IF(OR(Annex2!W70="",Annex2!W70=0),"",Annex2!W70)</f>
        <v/>
      </c>
      <c r="AU63" s="48" t="str">
        <f>IF(Annex2!X70&lt;&gt;"Yes","",Annex2!X70)</f>
        <v/>
      </c>
      <c r="AV63" s="33"/>
      <c r="AW63" s="73" t="str">
        <f t="shared" si="9"/>
        <v/>
      </c>
      <c r="AX63" s="50" t="str">
        <f>IF(Annex2!Y70&lt;&gt;"Yes","",Annex2!Y70)</f>
        <v/>
      </c>
      <c r="AY63" s="53"/>
      <c r="AZ63" s="54" t="str">
        <f t="shared" si="10"/>
        <v/>
      </c>
      <c r="BA63" s="48" t="str">
        <f>IF(OR(Annex2!Z70=" ",Annex2!Z70=""),"","Yes")</f>
        <v/>
      </c>
      <c r="BB63" s="33"/>
      <c r="BC63" s="73" t="str">
        <f t="shared" si="11"/>
        <v/>
      </c>
      <c r="BD63" s="33"/>
      <c r="BE63" s="56"/>
    </row>
    <row r="64" spans="1:57" ht="15" customHeight="1">
      <c r="A64" s="45" t="str">
        <f>IF(OR(Annex2!B71="",Annex2!E71=0),"",Annex2!B71)</f>
        <v/>
      </c>
      <c r="B64" s="45" t="str">
        <f>IF(OR(Annex2!D71="",Annex2!D71=0),"",Annex2!D71)</f>
        <v/>
      </c>
      <c r="C64" s="45" t="str">
        <f>IF(Annex2!E71="","",Annex2!E71)</f>
        <v/>
      </c>
      <c r="D64" s="46" t="str">
        <f>IF(Annex2!F71="","",Annex2!F71)</f>
        <v/>
      </c>
      <c r="E64" s="47" t="str">
        <f>IF(OR(Annex2!H71="",Annex2!H71=0),"",Annex2!H71)</f>
        <v/>
      </c>
      <c r="F64" s="33"/>
      <c r="G64" s="34" t="str">
        <f t="shared" si="0"/>
        <v/>
      </c>
      <c r="H64" s="33"/>
      <c r="I64" s="49" t="str">
        <f>IF(OR(Annex2!I71="",Annex2!I71=0),"",Annex2!I71)</f>
        <v/>
      </c>
      <c r="J64" s="53"/>
      <c r="K64" s="54" t="str">
        <f t="shared" si="1"/>
        <v/>
      </c>
      <c r="L64" s="52" t="str">
        <f>IF(OR(Annex2!J71="",Annex2!J71=0),"",Annex2!J71)</f>
        <v/>
      </c>
      <c r="M64" s="52" t="str">
        <f>IF(OR(Annex2!K71="",Annex2!K71=0),"",Annex2!K71)</f>
        <v/>
      </c>
      <c r="N64" s="48" t="str">
        <f>IF(OR(Annex2!L71="",Annex2!L71="N/A"),"",Annex2!L71)</f>
        <v/>
      </c>
      <c r="O64" s="33"/>
      <c r="P64" s="34" t="str">
        <f t="shared" si="2"/>
        <v/>
      </c>
      <c r="Q64" s="52" t="str">
        <f>IF(OR(Annex2!M71="",Annex2!M71=" "),"","Yes")</f>
        <v/>
      </c>
      <c r="R64" s="53"/>
      <c r="S64" s="54" t="str">
        <f t="shared" si="3"/>
        <v/>
      </c>
      <c r="T64" s="48" t="str">
        <f>IF(OR(Annex2!N71="",Annex2!N71=" "),"",Annex2!N71)</f>
        <v/>
      </c>
      <c r="U64" s="33"/>
      <c r="V64" s="34" t="str">
        <f t="shared" si="4"/>
        <v/>
      </c>
      <c r="W64" s="50" t="str">
        <f>IF(OR(Annex2!O71="",Annex2!O71="N/A",Annex2!O71=" "),"",Annex2!O71)</f>
        <v/>
      </c>
      <c r="X64" s="53"/>
      <c r="Y64" s="54" t="str">
        <f t="shared" si="12"/>
        <v/>
      </c>
      <c r="Z64" s="48" t="str">
        <f>IF(OR(Annex2!P71="",Annex2!P71="N/A",Annex2!P71=" "),"",Annex2!P71)</f>
        <v/>
      </c>
      <c r="AA64" s="33"/>
      <c r="AB64" s="34" t="str">
        <f t="shared" si="13"/>
        <v/>
      </c>
      <c r="AC64" s="51" t="str">
        <f>IF(OR(Annex2!Q71="",Annex2!Q71=0),"",Annex2!Q71)</f>
        <v/>
      </c>
      <c r="AD64" s="53"/>
      <c r="AE64" s="54" t="str">
        <f t="shared" si="5"/>
        <v/>
      </c>
      <c r="AF64" s="52" t="str">
        <f>IF(OR(Annex2!R71="",Annex2!R71=0),"",Annex2!R71)</f>
        <v/>
      </c>
      <c r="AG64" s="47" t="str">
        <f>IF(OR(Annex2!S71="",Annex2!S71=0),"",Annex2!S71)</f>
        <v/>
      </c>
      <c r="AH64" s="33"/>
      <c r="AI64" s="33" t="str">
        <f t="shared" si="6"/>
        <v/>
      </c>
      <c r="AJ64" s="51" t="str">
        <f>IF(OR(Annex2!T71="",Annex2!T71=0),"",Annex2!T71)</f>
        <v/>
      </c>
      <c r="AK64" s="53"/>
      <c r="AL64" s="54" t="str">
        <f t="shared" si="7"/>
        <v/>
      </c>
      <c r="AM64" s="47" t="str">
        <f>IF(OR(Annex2!U71="",Annex2!U71="N/A",Annex2!U71=" "),"",Annex2!U71)</f>
        <v/>
      </c>
      <c r="AN64" s="33"/>
      <c r="AO64" s="33" t="str">
        <f t="shared" si="14"/>
        <v/>
      </c>
      <c r="AP64" s="33"/>
      <c r="AQ64" s="51" t="str">
        <f>IF(OR(Annex2!V71="",Annex2!V71=0),"",Annex2!V71)</f>
        <v/>
      </c>
      <c r="AR64" s="53"/>
      <c r="AS64" s="54" t="str">
        <f t="shared" si="8"/>
        <v/>
      </c>
      <c r="AT64" s="71" t="str">
        <f>IF(OR(Annex2!W71="",Annex2!W71=0),"",Annex2!W71)</f>
        <v/>
      </c>
      <c r="AU64" s="48" t="str">
        <f>IF(Annex2!X71&lt;&gt;"Yes","",Annex2!X71)</f>
        <v/>
      </c>
      <c r="AV64" s="33"/>
      <c r="AW64" s="73" t="str">
        <f t="shared" si="9"/>
        <v/>
      </c>
      <c r="AX64" s="50" t="str">
        <f>IF(Annex2!Y71&lt;&gt;"Yes","",Annex2!Y71)</f>
        <v/>
      </c>
      <c r="AY64" s="53"/>
      <c r="AZ64" s="54" t="str">
        <f t="shared" si="10"/>
        <v/>
      </c>
      <c r="BA64" s="48" t="str">
        <f>IF(OR(Annex2!Z71=" ",Annex2!Z71=""),"","Yes")</f>
        <v/>
      </c>
      <c r="BB64" s="33"/>
      <c r="BC64" s="73" t="str">
        <f t="shared" si="11"/>
        <v/>
      </c>
      <c r="BD64" s="33"/>
      <c r="BE64" s="56"/>
    </row>
    <row r="65" spans="1:57" ht="15" customHeight="1">
      <c r="A65" s="45" t="str">
        <f>IF(OR(Annex2!B72="",Annex2!E72=0),"",Annex2!B72)</f>
        <v/>
      </c>
      <c r="B65" s="45" t="str">
        <f>IF(OR(Annex2!D72="",Annex2!D72=0),"",Annex2!D72)</f>
        <v/>
      </c>
      <c r="C65" s="45" t="str">
        <f>IF(Annex2!E72="","",Annex2!E72)</f>
        <v/>
      </c>
      <c r="D65" s="46" t="str">
        <f>IF(Annex2!F72="","",Annex2!F72)</f>
        <v/>
      </c>
      <c r="E65" s="47" t="str">
        <f>IF(OR(Annex2!H72="",Annex2!H72=0),"",Annex2!H72)</f>
        <v/>
      </c>
      <c r="F65" s="33"/>
      <c r="G65" s="34" t="str">
        <f t="shared" si="0"/>
        <v/>
      </c>
      <c r="H65" s="33"/>
      <c r="I65" s="49" t="str">
        <f>IF(OR(Annex2!I72="",Annex2!I72=0),"",Annex2!I72)</f>
        <v/>
      </c>
      <c r="J65" s="53"/>
      <c r="K65" s="54" t="str">
        <f t="shared" si="1"/>
        <v/>
      </c>
      <c r="L65" s="52" t="str">
        <f>IF(OR(Annex2!J72="",Annex2!J72=0),"",Annex2!J72)</f>
        <v/>
      </c>
      <c r="M65" s="52" t="str">
        <f>IF(OR(Annex2!K72="",Annex2!K72=0),"",Annex2!K72)</f>
        <v/>
      </c>
      <c r="N65" s="48" t="str">
        <f>IF(OR(Annex2!L72="",Annex2!L72="N/A"),"",Annex2!L72)</f>
        <v/>
      </c>
      <c r="O65" s="33"/>
      <c r="P65" s="34" t="str">
        <f t="shared" si="2"/>
        <v/>
      </c>
      <c r="Q65" s="52" t="str">
        <f>IF(OR(Annex2!M72="",Annex2!M72=" "),"","Yes")</f>
        <v/>
      </c>
      <c r="R65" s="53"/>
      <c r="S65" s="54" t="str">
        <f t="shared" si="3"/>
        <v/>
      </c>
      <c r="T65" s="48" t="str">
        <f>IF(OR(Annex2!N72="",Annex2!N72=" "),"",Annex2!N72)</f>
        <v/>
      </c>
      <c r="U65" s="33"/>
      <c r="V65" s="34" t="str">
        <f t="shared" si="4"/>
        <v/>
      </c>
      <c r="W65" s="50" t="str">
        <f>IF(OR(Annex2!O72="",Annex2!O72="N/A",Annex2!O72=" "),"",Annex2!O72)</f>
        <v/>
      </c>
      <c r="X65" s="53"/>
      <c r="Y65" s="54" t="str">
        <f t="shared" si="12"/>
        <v/>
      </c>
      <c r="Z65" s="48" t="str">
        <f>IF(OR(Annex2!P72="",Annex2!P72="N/A",Annex2!P72=" "),"",Annex2!P72)</f>
        <v/>
      </c>
      <c r="AA65" s="33"/>
      <c r="AB65" s="34" t="str">
        <f t="shared" si="13"/>
        <v/>
      </c>
      <c r="AC65" s="51" t="str">
        <f>IF(OR(Annex2!Q72="",Annex2!Q72=0),"",Annex2!Q72)</f>
        <v/>
      </c>
      <c r="AD65" s="53"/>
      <c r="AE65" s="54" t="str">
        <f t="shared" si="5"/>
        <v/>
      </c>
      <c r="AF65" s="52" t="str">
        <f>IF(OR(Annex2!R72="",Annex2!R72=0),"",Annex2!R72)</f>
        <v/>
      </c>
      <c r="AG65" s="47" t="str">
        <f>IF(OR(Annex2!S72="",Annex2!S72=0),"",Annex2!S72)</f>
        <v/>
      </c>
      <c r="AH65" s="33"/>
      <c r="AI65" s="33" t="str">
        <f t="shared" si="6"/>
        <v/>
      </c>
      <c r="AJ65" s="51" t="str">
        <f>IF(OR(Annex2!T72="",Annex2!T72=0),"",Annex2!T72)</f>
        <v/>
      </c>
      <c r="AK65" s="53"/>
      <c r="AL65" s="54" t="str">
        <f t="shared" si="7"/>
        <v/>
      </c>
      <c r="AM65" s="47" t="str">
        <f>IF(OR(Annex2!U72="",Annex2!U72="N/A",Annex2!U72=" "),"",Annex2!U72)</f>
        <v/>
      </c>
      <c r="AN65" s="33"/>
      <c r="AO65" s="33" t="str">
        <f t="shared" si="14"/>
        <v/>
      </c>
      <c r="AP65" s="33"/>
      <c r="AQ65" s="51" t="str">
        <f>IF(OR(Annex2!V72="",Annex2!V72=0),"",Annex2!V72)</f>
        <v/>
      </c>
      <c r="AR65" s="53"/>
      <c r="AS65" s="54" t="str">
        <f t="shared" si="8"/>
        <v/>
      </c>
      <c r="AT65" s="71" t="str">
        <f>IF(OR(Annex2!W72="",Annex2!W72=0),"",Annex2!W72)</f>
        <v/>
      </c>
      <c r="AU65" s="48" t="str">
        <f>IF(Annex2!X72&lt;&gt;"Yes","",Annex2!X72)</f>
        <v/>
      </c>
      <c r="AV65" s="33"/>
      <c r="AW65" s="73" t="str">
        <f t="shared" si="9"/>
        <v/>
      </c>
      <c r="AX65" s="50" t="str">
        <f>IF(Annex2!Y72&lt;&gt;"Yes","",Annex2!Y72)</f>
        <v/>
      </c>
      <c r="AY65" s="53"/>
      <c r="AZ65" s="54" t="str">
        <f t="shared" si="10"/>
        <v/>
      </c>
      <c r="BA65" s="48" t="str">
        <f>IF(OR(Annex2!Z72=" ",Annex2!Z72=""),"","Yes")</f>
        <v/>
      </c>
      <c r="BB65" s="33"/>
      <c r="BC65" s="73" t="str">
        <f t="shared" si="11"/>
        <v/>
      </c>
      <c r="BD65" s="33"/>
      <c r="BE65" s="56"/>
    </row>
    <row r="66" spans="1:57" ht="15" customHeight="1">
      <c r="A66" s="45" t="str">
        <f>IF(OR(Annex2!B73="",Annex2!E73=0),"",Annex2!B73)</f>
        <v/>
      </c>
      <c r="B66" s="45" t="str">
        <f>IF(OR(Annex2!D73="",Annex2!D73=0),"",Annex2!D73)</f>
        <v/>
      </c>
      <c r="C66" s="45" t="str">
        <f>IF(Annex2!E73="","",Annex2!E73)</f>
        <v/>
      </c>
      <c r="D66" s="46" t="str">
        <f>IF(Annex2!F73="","",Annex2!F73)</f>
        <v/>
      </c>
      <c r="E66" s="47" t="str">
        <f>IF(OR(Annex2!H73="",Annex2!H73=0),"",Annex2!H73)</f>
        <v/>
      </c>
      <c r="F66" s="33"/>
      <c r="G66" s="34" t="str">
        <f t="shared" si="0"/>
        <v/>
      </c>
      <c r="H66" s="33"/>
      <c r="I66" s="49" t="str">
        <f>IF(OR(Annex2!I73="",Annex2!I73=0),"",Annex2!I73)</f>
        <v/>
      </c>
      <c r="J66" s="53"/>
      <c r="K66" s="54" t="str">
        <f t="shared" si="1"/>
        <v/>
      </c>
      <c r="L66" s="52" t="str">
        <f>IF(OR(Annex2!J73="",Annex2!J73=0),"",Annex2!J73)</f>
        <v/>
      </c>
      <c r="M66" s="52" t="str">
        <f>IF(OR(Annex2!K73="",Annex2!K73=0),"",Annex2!K73)</f>
        <v/>
      </c>
      <c r="N66" s="48" t="str">
        <f>IF(OR(Annex2!L73="",Annex2!L73="N/A"),"",Annex2!L73)</f>
        <v/>
      </c>
      <c r="O66" s="33"/>
      <c r="P66" s="34" t="str">
        <f t="shared" si="2"/>
        <v/>
      </c>
      <c r="Q66" s="52" t="str">
        <f>IF(OR(Annex2!M73="",Annex2!M73=" "),"","Yes")</f>
        <v/>
      </c>
      <c r="R66" s="53"/>
      <c r="S66" s="54" t="str">
        <f t="shared" si="3"/>
        <v/>
      </c>
      <c r="T66" s="48" t="str">
        <f>IF(OR(Annex2!N73="",Annex2!N73=" "),"",Annex2!N73)</f>
        <v/>
      </c>
      <c r="U66" s="33"/>
      <c r="V66" s="34" t="str">
        <f t="shared" si="4"/>
        <v/>
      </c>
      <c r="W66" s="50" t="str">
        <f>IF(OR(Annex2!O73="",Annex2!O73="N/A",Annex2!O73=" "),"",Annex2!O73)</f>
        <v/>
      </c>
      <c r="X66" s="53"/>
      <c r="Y66" s="54" t="str">
        <f t="shared" si="12"/>
        <v/>
      </c>
      <c r="Z66" s="48" t="str">
        <f>IF(OR(Annex2!P73="",Annex2!P73="N/A",Annex2!P73=" "),"",Annex2!P73)</f>
        <v/>
      </c>
      <c r="AA66" s="33"/>
      <c r="AB66" s="34" t="str">
        <f t="shared" si="13"/>
        <v/>
      </c>
      <c r="AC66" s="51" t="str">
        <f>IF(OR(Annex2!Q73="",Annex2!Q73=0),"",Annex2!Q73)</f>
        <v/>
      </c>
      <c r="AD66" s="53"/>
      <c r="AE66" s="54" t="str">
        <f t="shared" si="5"/>
        <v/>
      </c>
      <c r="AF66" s="52" t="str">
        <f>IF(OR(Annex2!R73="",Annex2!R73=0),"",Annex2!R73)</f>
        <v/>
      </c>
      <c r="AG66" s="47" t="str">
        <f>IF(OR(Annex2!S73="",Annex2!S73=0),"",Annex2!S73)</f>
        <v/>
      </c>
      <c r="AH66" s="33"/>
      <c r="AI66" s="33" t="str">
        <f t="shared" si="6"/>
        <v/>
      </c>
      <c r="AJ66" s="51" t="str">
        <f>IF(OR(Annex2!T73="",Annex2!T73=0),"",Annex2!T73)</f>
        <v/>
      </c>
      <c r="AK66" s="53"/>
      <c r="AL66" s="54" t="str">
        <f t="shared" si="7"/>
        <v/>
      </c>
      <c r="AM66" s="47" t="str">
        <f>IF(OR(Annex2!U73="",Annex2!U73="N/A",Annex2!U73=" "),"",Annex2!U73)</f>
        <v/>
      </c>
      <c r="AN66" s="33"/>
      <c r="AO66" s="33" t="str">
        <f t="shared" si="14"/>
        <v/>
      </c>
      <c r="AP66" s="33"/>
      <c r="AQ66" s="51" t="str">
        <f>IF(OR(Annex2!V73="",Annex2!V73=0),"",Annex2!V73)</f>
        <v/>
      </c>
      <c r="AR66" s="53"/>
      <c r="AS66" s="54" t="str">
        <f t="shared" si="8"/>
        <v/>
      </c>
      <c r="AT66" s="71" t="str">
        <f>IF(OR(Annex2!W73="",Annex2!W73=0),"",Annex2!W73)</f>
        <v/>
      </c>
      <c r="AU66" s="48" t="str">
        <f>IF(Annex2!X73&lt;&gt;"Yes","",Annex2!X73)</f>
        <v/>
      </c>
      <c r="AV66" s="33"/>
      <c r="AW66" s="73" t="str">
        <f t="shared" si="9"/>
        <v/>
      </c>
      <c r="AX66" s="50" t="str">
        <f>IF(Annex2!Y73&lt;&gt;"Yes","",Annex2!Y73)</f>
        <v/>
      </c>
      <c r="AY66" s="53"/>
      <c r="AZ66" s="54" t="str">
        <f t="shared" si="10"/>
        <v/>
      </c>
      <c r="BA66" s="48" t="str">
        <f>IF(OR(Annex2!Z73=" ",Annex2!Z73=""),"","Yes")</f>
        <v/>
      </c>
      <c r="BB66" s="33"/>
      <c r="BC66" s="73" t="str">
        <f t="shared" si="11"/>
        <v/>
      </c>
      <c r="BD66" s="33"/>
      <c r="BE66" s="56"/>
    </row>
    <row r="67" spans="1:57" ht="15" customHeight="1">
      <c r="A67" s="45" t="str">
        <f>IF(OR(Annex2!B74="",Annex2!E74=0),"",Annex2!B74)</f>
        <v/>
      </c>
      <c r="B67" s="45" t="str">
        <f>IF(OR(Annex2!D74="",Annex2!D74=0),"",Annex2!D74)</f>
        <v/>
      </c>
      <c r="C67" s="45" t="str">
        <f>IF(Annex2!E74="","",Annex2!E74)</f>
        <v/>
      </c>
      <c r="D67" s="46" t="str">
        <f>IF(Annex2!F74="","",Annex2!F74)</f>
        <v/>
      </c>
      <c r="E67" s="47" t="str">
        <f>IF(OR(Annex2!H74="",Annex2!H74=0),"",Annex2!H74)</f>
        <v/>
      </c>
      <c r="F67" s="33"/>
      <c r="G67" s="34" t="str">
        <f t="shared" si="0"/>
        <v/>
      </c>
      <c r="H67" s="33"/>
      <c r="I67" s="49" t="str">
        <f>IF(OR(Annex2!I74="",Annex2!I74=0),"",Annex2!I74)</f>
        <v/>
      </c>
      <c r="J67" s="53"/>
      <c r="K67" s="54" t="str">
        <f t="shared" si="1"/>
        <v/>
      </c>
      <c r="L67" s="52" t="str">
        <f>IF(OR(Annex2!J74="",Annex2!J74=0),"",Annex2!J74)</f>
        <v/>
      </c>
      <c r="M67" s="52" t="str">
        <f>IF(OR(Annex2!K74="",Annex2!K74=0),"",Annex2!K74)</f>
        <v/>
      </c>
      <c r="N67" s="48" t="str">
        <f>IF(OR(Annex2!L74="",Annex2!L74="N/A"),"",Annex2!L74)</f>
        <v/>
      </c>
      <c r="O67" s="33"/>
      <c r="P67" s="34" t="str">
        <f t="shared" si="2"/>
        <v/>
      </c>
      <c r="Q67" s="52" t="str">
        <f>IF(OR(Annex2!M74="",Annex2!M74=" "),"","Yes")</f>
        <v/>
      </c>
      <c r="R67" s="53"/>
      <c r="S67" s="54" t="str">
        <f t="shared" si="3"/>
        <v/>
      </c>
      <c r="T67" s="48" t="str">
        <f>IF(OR(Annex2!N74="",Annex2!N74=" "),"",Annex2!N74)</f>
        <v/>
      </c>
      <c r="U67" s="33"/>
      <c r="V67" s="34" t="str">
        <f t="shared" si="4"/>
        <v/>
      </c>
      <c r="W67" s="50" t="str">
        <f>IF(OR(Annex2!O74="",Annex2!O74="N/A",Annex2!O74=" "),"",Annex2!O74)</f>
        <v/>
      </c>
      <c r="X67" s="53"/>
      <c r="Y67" s="54" t="str">
        <f t="shared" si="12"/>
        <v/>
      </c>
      <c r="Z67" s="48" t="str">
        <f>IF(OR(Annex2!P74="",Annex2!P74="N/A",Annex2!P74=" "),"",Annex2!P74)</f>
        <v/>
      </c>
      <c r="AA67" s="33"/>
      <c r="AB67" s="34" t="str">
        <f t="shared" si="13"/>
        <v/>
      </c>
      <c r="AC67" s="51" t="str">
        <f>IF(OR(Annex2!Q74="",Annex2!Q74=0),"",Annex2!Q74)</f>
        <v/>
      </c>
      <c r="AD67" s="53"/>
      <c r="AE67" s="54" t="str">
        <f t="shared" si="5"/>
        <v/>
      </c>
      <c r="AF67" s="52" t="str">
        <f>IF(OR(Annex2!R74="",Annex2!R74=0),"",Annex2!R74)</f>
        <v/>
      </c>
      <c r="AG67" s="47" t="str">
        <f>IF(OR(Annex2!S74="",Annex2!S74=0),"",Annex2!S74)</f>
        <v/>
      </c>
      <c r="AH67" s="33"/>
      <c r="AI67" s="33" t="str">
        <f t="shared" si="6"/>
        <v/>
      </c>
      <c r="AJ67" s="51" t="str">
        <f>IF(OR(Annex2!T74="",Annex2!T74=0),"",Annex2!T74)</f>
        <v/>
      </c>
      <c r="AK67" s="53"/>
      <c r="AL67" s="54" t="str">
        <f t="shared" si="7"/>
        <v/>
      </c>
      <c r="AM67" s="47" t="str">
        <f>IF(OR(Annex2!U74="",Annex2!U74="N/A",Annex2!U74=" "),"",Annex2!U74)</f>
        <v/>
      </c>
      <c r="AN67" s="33"/>
      <c r="AO67" s="33" t="str">
        <f t="shared" si="14"/>
        <v/>
      </c>
      <c r="AP67" s="33"/>
      <c r="AQ67" s="51" t="str">
        <f>IF(OR(Annex2!V74="",Annex2!V74=0),"",Annex2!V74)</f>
        <v/>
      </c>
      <c r="AR67" s="53"/>
      <c r="AS67" s="54" t="str">
        <f t="shared" si="8"/>
        <v/>
      </c>
      <c r="AT67" s="71" t="str">
        <f>IF(OR(Annex2!W74="",Annex2!W74=0),"",Annex2!W74)</f>
        <v/>
      </c>
      <c r="AU67" s="48" t="str">
        <f>IF(Annex2!X74&lt;&gt;"Yes","",Annex2!X74)</f>
        <v/>
      </c>
      <c r="AV67" s="33"/>
      <c r="AW67" s="73" t="str">
        <f t="shared" si="9"/>
        <v/>
      </c>
      <c r="AX67" s="50" t="str">
        <f>IF(Annex2!Y74&lt;&gt;"Yes","",Annex2!Y74)</f>
        <v/>
      </c>
      <c r="AY67" s="53"/>
      <c r="AZ67" s="54" t="str">
        <f t="shared" si="10"/>
        <v/>
      </c>
      <c r="BA67" s="48" t="str">
        <f>IF(OR(Annex2!Z74=" ",Annex2!Z74=""),"","Yes")</f>
        <v/>
      </c>
      <c r="BB67" s="33"/>
      <c r="BC67" s="73" t="str">
        <f t="shared" si="11"/>
        <v/>
      </c>
      <c r="BD67" s="33"/>
      <c r="BE67" s="56"/>
    </row>
    <row r="68" spans="1:57" ht="15" customHeight="1">
      <c r="A68" s="45" t="str">
        <f>IF(OR(Annex2!B75="",Annex2!E75=0),"",Annex2!B75)</f>
        <v/>
      </c>
      <c r="B68" s="45" t="str">
        <f>IF(OR(Annex2!D75="",Annex2!D75=0),"",Annex2!D75)</f>
        <v/>
      </c>
      <c r="C68" s="45" t="str">
        <f>IF(Annex2!E75="","",Annex2!E75)</f>
        <v/>
      </c>
      <c r="D68" s="46" t="str">
        <f>IF(Annex2!F75="","",Annex2!F75)</f>
        <v/>
      </c>
      <c r="E68" s="47" t="str">
        <f>IF(OR(Annex2!H75="",Annex2!H75=0),"",Annex2!H75)</f>
        <v/>
      </c>
      <c r="F68" s="33"/>
      <c r="G68" s="34" t="str">
        <f t="shared" si="0"/>
        <v/>
      </c>
      <c r="H68" s="33"/>
      <c r="I68" s="49" t="str">
        <f>IF(OR(Annex2!I75="",Annex2!I75=0),"",Annex2!I75)</f>
        <v/>
      </c>
      <c r="J68" s="53"/>
      <c r="K68" s="54" t="str">
        <f t="shared" si="1"/>
        <v/>
      </c>
      <c r="L68" s="52" t="str">
        <f>IF(OR(Annex2!J75="",Annex2!J75=0),"",Annex2!J75)</f>
        <v/>
      </c>
      <c r="M68" s="52" t="str">
        <f>IF(OR(Annex2!K75="",Annex2!K75=0),"",Annex2!K75)</f>
        <v/>
      </c>
      <c r="N68" s="48" t="str">
        <f>IF(OR(Annex2!L75="",Annex2!L75="N/A"),"",Annex2!L75)</f>
        <v/>
      </c>
      <c r="O68" s="33"/>
      <c r="P68" s="34" t="str">
        <f t="shared" si="2"/>
        <v/>
      </c>
      <c r="Q68" s="52" t="str">
        <f>IF(OR(Annex2!M75="",Annex2!M75=" "),"","Yes")</f>
        <v/>
      </c>
      <c r="R68" s="53"/>
      <c r="S68" s="54" t="str">
        <f t="shared" si="3"/>
        <v/>
      </c>
      <c r="T68" s="48" t="str">
        <f>IF(OR(Annex2!N75="",Annex2!N75=" "),"",Annex2!N75)</f>
        <v/>
      </c>
      <c r="U68" s="33"/>
      <c r="V68" s="34" t="str">
        <f t="shared" si="4"/>
        <v/>
      </c>
      <c r="W68" s="50" t="str">
        <f>IF(OR(Annex2!O75="",Annex2!O75="N/A",Annex2!O75=" "),"",Annex2!O75)</f>
        <v/>
      </c>
      <c r="X68" s="53"/>
      <c r="Y68" s="54" t="str">
        <f t="shared" si="12"/>
        <v/>
      </c>
      <c r="Z68" s="48" t="str">
        <f>IF(OR(Annex2!P75="",Annex2!P75="N/A",Annex2!P75=" "),"",Annex2!P75)</f>
        <v/>
      </c>
      <c r="AA68" s="33"/>
      <c r="AB68" s="34" t="str">
        <f t="shared" si="13"/>
        <v/>
      </c>
      <c r="AC68" s="51" t="str">
        <f>IF(OR(Annex2!Q75="",Annex2!Q75=0),"",Annex2!Q75)</f>
        <v/>
      </c>
      <c r="AD68" s="53"/>
      <c r="AE68" s="54" t="str">
        <f t="shared" si="5"/>
        <v/>
      </c>
      <c r="AF68" s="52" t="str">
        <f>IF(OR(Annex2!R75="",Annex2!R75=0),"",Annex2!R75)</f>
        <v/>
      </c>
      <c r="AG68" s="47" t="str">
        <f>IF(OR(Annex2!S75="",Annex2!S75=0),"",Annex2!S75)</f>
        <v/>
      </c>
      <c r="AH68" s="33"/>
      <c r="AI68" s="33" t="str">
        <f t="shared" si="6"/>
        <v/>
      </c>
      <c r="AJ68" s="51" t="str">
        <f>IF(OR(Annex2!T75="",Annex2!T75=0),"",Annex2!T75)</f>
        <v/>
      </c>
      <c r="AK68" s="53"/>
      <c r="AL68" s="54" t="str">
        <f t="shared" si="7"/>
        <v/>
      </c>
      <c r="AM68" s="47" t="str">
        <f>IF(OR(Annex2!U75="",Annex2!U75="N/A",Annex2!U75=" "),"",Annex2!U75)</f>
        <v/>
      </c>
      <c r="AN68" s="33"/>
      <c r="AO68" s="33" t="str">
        <f t="shared" si="14"/>
        <v/>
      </c>
      <c r="AP68" s="33"/>
      <c r="AQ68" s="51" t="str">
        <f>IF(OR(Annex2!V75="",Annex2!V75=0),"",Annex2!V75)</f>
        <v/>
      </c>
      <c r="AR68" s="53"/>
      <c r="AS68" s="54" t="str">
        <f t="shared" si="8"/>
        <v/>
      </c>
      <c r="AT68" s="71" t="str">
        <f>IF(OR(Annex2!W75="",Annex2!W75=0),"",Annex2!W75)</f>
        <v/>
      </c>
      <c r="AU68" s="48" t="str">
        <f>IF(Annex2!X75&lt;&gt;"Yes","",Annex2!X75)</f>
        <v/>
      </c>
      <c r="AV68" s="33"/>
      <c r="AW68" s="73" t="str">
        <f t="shared" si="9"/>
        <v/>
      </c>
      <c r="AX68" s="50" t="str">
        <f>IF(Annex2!Y75&lt;&gt;"Yes","",Annex2!Y75)</f>
        <v/>
      </c>
      <c r="AY68" s="53"/>
      <c r="AZ68" s="54" t="str">
        <f t="shared" si="10"/>
        <v/>
      </c>
      <c r="BA68" s="48" t="str">
        <f>IF(OR(Annex2!Z75=" ",Annex2!Z75=""),"","Yes")</f>
        <v/>
      </c>
      <c r="BB68" s="33"/>
      <c r="BC68" s="73" t="str">
        <f t="shared" si="11"/>
        <v/>
      </c>
      <c r="BD68" s="33"/>
      <c r="BE68" s="56"/>
    </row>
    <row r="69" spans="1:57" ht="15" customHeight="1">
      <c r="A69" s="45" t="str">
        <f>IF(OR(Annex2!B76="",Annex2!E76=0),"",Annex2!B76)</f>
        <v/>
      </c>
      <c r="B69" s="45" t="str">
        <f>IF(OR(Annex2!D76="",Annex2!D76=0),"",Annex2!D76)</f>
        <v/>
      </c>
      <c r="C69" s="45" t="str">
        <f>IF(Annex2!E76="","",Annex2!E76)</f>
        <v/>
      </c>
      <c r="D69" s="46" t="str">
        <f>IF(Annex2!F76="","",Annex2!F76)</f>
        <v/>
      </c>
      <c r="E69" s="47" t="str">
        <f>IF(OR(Annex2!H76="",Annex2!H76=0),"",Annex2!H76)</f>
        <v/>
      </c>
      <c r="F69" s="33"/>
      <c r="G69" s="34" t="str">
        <f t="shared" ref="G69:G132" si="15">IF(E69&lt;&gt;"","?","")</f>
        <v/>
      </c>
      <c r="H69" s="33"/>
      <c r="I69" s="49" t="str">
        <f>IF(OR(Annex2!I76="",Annex2!I76=0),"",Annex2!I76)</f>
        <v/>
      </c>
      <c r="J69" s="53"/>
      <c r="K69" s="54" t="str">
        <f t="shared" ref="K69:K132" si="16">IF(I69&lt;&gt;"","?","")</f>
        <v/>
      </c>
      <c r="L69" s="52" t="str">
        <f>IF(OR(Annex2!J76="",Annex2!J76=0),"",Annex2!J76)</f>
        <v/>
      </c>
      <c r="M69" s="52" t="str">
        <f>IF(OR(Annex2!K76="",Annex2!K76=0),"",Annex2!K76)</f>
        <v/>
      </c>
      <c r="N69" s="48" t="str">
        <f>IF(OR(Annex2!L76="",Annex2!L76="N/A"),"",Annex2!L76)</f>
        <v/>
      </c>
      <c r="O69" s="33"/>
      <c r="P69" s="34" t="str">
        <f t="shared" ref="P69:P132" si="17">IF(N69&lt;&gt;"","?","")</f>
        <v/>
      </c>
      <c r="Q69" s="52" t="str">
        <f>IF(OR(Annex2!M76="",Annex2!M76=" "),"","Yes")</f>
        <v/>
      </c>
      <c r="R69" s="53"/>
      <c r="S69" s="54" t="str">
        <f t="shared" ref="S69:S132" si="18">IF(Q69&lt;&gt;"","?","")</f>
        <v/>
      </c>
      <c r="T69" s="48" t="str">
        <f>IF(OR(Annex2!N76="",Annex2!N76=" "),"",Annex2!N76)</f>
        <v/>
      </c>
      <c r="U69" s="33"/>
      <c r="V69" s="34" t="str">
        <f t="shared" ref="V69:V132" si="19">IF(T69&lt;&gt;"","?","")</f>
        <v/>
      </c>
      <c r="W69" s="50" t="str">
        <f>IF(OR(Annex2!O76="",Annex2!O76="N/A",Annex2!O76=" "),"",Annex2!O76)</f>
        <v/>
      </c>
      <c r="X69" s="53"/>
      <c r="Y69" s="54" t="str">
        <f t="shared" si="12"/>
        <v/>
      </c>
      <c r="Z69" s="48" t="str">
        <f>IF(OR(Annex2!P76="",Annex2!P76="N/A",Annex2!P76=" "),"",Annex2!P76)</f>
        <v/>
      </c>
      <c r="AA69" s="33"/>
      <c r="AB69" s="34" t="str">
        <f t="shared" si="13"/>
        <v/>
      </c>
      <c r="AC69" s="51" t="str">
        <f>IF(OR(Annex2!Q76="",Annex2!Q76=0),"",Annex2!Q76)</f>
        <v/>
      </c>
      <c r="AD69" s="53"/>
      <c r="AE69" s="54" t="str">
        <f t="shared" ref="AE69:AE132" si="20">IF(AC69&lt;&gt;"","?","")</f>
        <v/>
      </c>
      <c r="AF69" s="52" t="str">
        <f>IF(OR(Annex2!R76="",Annex2!R76=0),"",Annex2!R76)</f>
        <v/>
      </c>
      <c r="AG69" s="47" t="str">
        <f>IF(OR(Annex2!S76="",Annex2!S76=0),"",Annex2!S76)</f>
        <v/>
      </c>
      <c r="AH69" s="33"/>
      <c r="AI69" s="33" t="str">
        <f t="shared" ref="AI69:AI132" si="21">IF(AG69&lt;&gt;"","?","")</f>
        <v/>
      </c>
      <c r="AJ69" s="51" t="str">
        <f>IF(OR(Annex2!T76="",Annex2!T76=0),"",Annex2!T76)</f>
        <v/>
      </c>
      <c r="AK69" s="53"/>
      <c r="AL69" s="54" t="str">
        <f t="shared" ref="AL69:AL132" si="22">IF(AJ69&lt;&gt;"","?","")</f>
        <v/>
      </c>
      <c r="AM69" s="47" t="str">
        <f>IF(OR(Annex2!U76="",Annex2!U76="N/A",Annex2!U76=" "),"",Annex2!U76)</f>
        <v/>
      </c>
      <c r="AN69" s="33"/>
      <c r="AO69" s="33" t="str">
        <f t="shared" si="14"/>
        <v/>
      </c>
      <c r="AP69" s="33"/>
      <c r="AQ69" s="51" t="str">
        <f>IF(OR(Annex2!V76="",Annex2!V76=0),"",Annex2!V76)</f>
        <v/>
      </c>
      <c r="AR69" s="53"/>
      <c r="AS69" s="54" t="str">
        <f t="shared" ref="AS69:AS132" si="23">IF(AQ69&lt;&gt;"","?","")</f>
        <v/>
      </c>
      <c r="AT69" s="71" t="str">
        <f>IF(OR(Annex2!W76="",Annex2!W76=0),"",Annex2!W76)</f>
        <v/>
      </c>
      <c r="AU69" s="48" t="str">
        <f>IF(Annex2!X76&lt;&gt;"Yes","",Annex2!X76)</f>
        <v/>
      </c>
      <c r="AV69" s="33"/>
      <c r="AW69" s="73" t="str">
        <f t="shared" ref="AW69:AW132" si="24">IF(AU69&lt;&gt;"","?","")</f>
        <v/>
      </c>
      <c r="AX69" s="50" t="str">
        <f>IF(Annex2!Y76&lt;&gt;"Yes","",Annex2!Y76)</f>
        <v/>
      </c>
      <c r="AY69" s="53"/>
      <c r="AZ69" s="54" t="str">
        <f t="shared" ref="AZ69:AZ132" si="25">IF(AX69&lt;&gt;"","?","")</f>
        <v/>
      </c>
      <c r="BA69" s="48" t="str">
        <f>IF(OR(Annex2!Z76=" ",Annex2!Z76=""),"","Yes")</f>
        <v/>
      </c>
      <c r="BB69" s="33"/>
      <c r="BC69" s="73" t="str">
        <f t="shared" ref="BC69:BC132" si="26">IF(BA69&lt;&gt;"","?","")</f>
        <v/>
      </c>
      <c r="BD69" s="33"/>
      <c r="BE69" s="56"/>
    </row>
    <row r="70" spans="1:57" ht="15" customHeight="1">
      <c r="A70" s="45" t="str">
        <f>IF(OR(Annex2!B77="",Annex2!E77=0),"",Annex2!B77)</f>
        <v/>
      </c>
      <c r="B70" s="45" t="str">
        <f>IF(OR(Annex2!D77="",Annex2!D77=0),"",Annex2!D77)</f>
        <v/>
      </c>
      <c r="C70" s="45" t="str">
        <f>IF(Annex2!E77="","",Annex2!E77)</f>
        <v/>
      </c>
      <c r="D70" s="46" t="str">
        <f>IF(Annex2!F77="","",Annex2!F77)</f>
        <v/>
      </c>
      <c r="E70" s="47" t="str">
        <f>IF(OR(Annex2!H77="",Annex2!H77=0),"",Annex2!H77)</f>
        <v/>
      </c>
      <c r="F70" s="33"/>
      <c r="G70" s="34" t="str">
        <f t="shared" si="15"/>
        <v/>
      </c>
      <c r="H70" s="33"/>
      <c r="I70" s="49" t="str">
        <f>IF(OR(Annex2!I77="",Annex2!I77=0),"",Annex2!I77)</f>
        <v/>
      </c>
      <c r="J70" s="53"/>
      <c r="K70" s="54" t="str">
        <f t="shared" si="16"/>
        <v/>
      </c>
      <c r="L70" s="52" t="str">
        <f>IF(OR(Annex2!J77="",Annex2!J77=0),"",Annex2!J77)</f>
        <v/>
      </c>
      <c r="M70" s="52" t="str">
        <f>IF(OR(Annex2!K77="",Annex2!K77=0),"",Annex2!K77)</f>
        <v/>
      </c>
      <c r="N70" s="48" t="str">
        <f>IF(OR(Annex2!L77="",Annex2!L77="N/A"),"",Annex2!L77)</f>
        <v/>
      </c>
      <c r="O70" s="33"/>
      <c r="P70" s="34" t="str">
        <f t="shared" si="17"/>
        <v/>
      </c>
      <c r="Q70" s="52" t="str">
        <f>IF(OR(Annex2!M77="",Annex2!M77=" "),"","Yes")</f>
        <v/>
      </c>
      <c r="R70" s="53"/>
      <c r="S70" s="54" t="str">
        <f t="shared" si="18"/>
        <v/>
      </c>
      <c r="T70" s="48" t="str">
        <f>IF(OR(Annex2!N77="",Annex2!N77=" "),"",Annex2!N77)</f>
        <v/>
      </c>
      <c r="U70" s="33"/>
      <c r="V70" s="34" t="str">
        <f t="shared" si="19"/>
        <v/>
      </c>
      <c r="W70" s="50" t="str">
        <f>IF(OR(Annex2!O77="",Annex2!O77="N/A",Annex2!O77=" "),"",Annex2!O77)</f>
        <v/>
      </c>
      <c r="X70" s="53"/>
      <c r="Y70" s="54" t="str">
        <f t="shared" ref="Y70:Y133" si="27">IF(W70="","","?")</f>
        <v/>
      </c>
      <c r="Z70" s="48" t="str">
        <f>IF(OR(Annex2!P77="",Annex2!P77="N/A",Annex2!P77=" "),"",Annex2!P77)</f>
        <v/>
      </c>
      <c r="AA70" s="33"/>
      <c r="AB70" s="34" t="str">
        <f t="shared" ref="AB70:AB133" si="28">IF(Z70="","","?")</f>
        <v/>
      </c>
      <c r="AC70" s="51" t="str">
        <f>IF(OR(Annex2!Q77="",Annex2!Q77=0),"",Annex2!Q77)</f>
        <v/>
      </c>
      <c r="AD70" s="53"/>
      <c r="AE70" s="54" t="str">
        <f t="shared" si="20"/>
        <v/>
      </c>
      <c r="AF70" s="52" t="str">
        <f>IF(OR(Annex2!R77="",Annex2!R77=0),"",Annex2!R77)</f>
        <v/>
      </c>
      <c r="AG70" s="47" t="str">
        <f>IF(OR(Annex2!S77="",Annex2!S77=0),"",Annex2!S77)</f>
        <v/>
      </c>
      <c r="AH70" s="33"/>
      <c r="AI70" s="33" t="str">
        <f t="shared" si="21"/>
        <v/>
      </c>
      <c r="AJ70" s="51" t="str">
        <f>IF(OR(Annex2!T77="",Annex2!T77=0),"",Annex2!T77)</f>
        <v/>
      </c>
      <c r="AK70" s="53"/>
      <c r="AL70" s="54" t="str">
        <f t="shared" si="22"/>
        <v/>
      </c>
      <c r="AM70" s="47" t="str">
        <f>IF(OR(Annex2!U77="",Annex2!U77="N/A",Annex2!U77=" "),"",Annex2!U77)</f>
        <v/>
      </c>
      <c r="AN70" s="33"/>
      <c r="AO70" s="33" t="str">
        <f t="shared" ref="AO70:AO133" si="29">IF(AM70="","","?")</f>
        <v/>
      </c>
      <c r="AP70" s="33"/>
      <c r="AQ70" s="51" t="str">
        <f>IF(OR(Annex2!V77="",Annex2!V77=0),"",Annex2!V77)</f>
        <v/>
      </c>
      <c r="AR70" s="53"/>
      <c r="AS70" s="54" t="str">
        <f t="shared" si="23"/>
        <v/>
      </c>
      <c r="AT70" s="71" t="str">
        <f>IF(OR(Annex2!W77="",Annex2!W77=0),"",Annex2!W77)</f>
        <v/>
      </c>
      <c r="AU70" s="48" t="str">
        <f>IF(Annex2!X77&lt;&gt;"Yes","",Annex2!X77)</f>
        <v/>
      </c>
      <c r="AV70" s="33"/>
      <c r="AW70" s="73" t="str">
        <f t="shared" si="24"/>
        <v/>
      </c>
      <c r="AX70" s="50" t="str">
        <f>IF(Annex2!Y77&lt;&gt;"Yes","",Annex2!Y77)</f>
        <v/>
      </c>
      <c r="AY70" s="53"/>
      <c r="AZ70" s="54" t="str">
        <f t="shared" si="25"/>
        <v/>
      </c>
      <c r="BA70" s="48" t="str">
        <f>IF(OR(Annex2!Z77=" ",Annex2!Z77=""),"","Yes")</f>
        <v/>
      </c>
      <c r="BB70" s="33"/>
      <c r="BC70" s="73" t="str">
        <f t="shared" si="26"/>
        <v/>
      </c>
      <c r="BD70" s="33"/>
      <c r="BE70" s="56"/>
    </row>
    <row r="71" spans="1:57" ht="15" customHeight="1">
      <c r="A71" s="45" t="str">
        <f>IF(OR(Annex2!B78="",Annex2!E78=0),"",Annex2!B78)</f>
        <v/>
      </c>
      <c r="B71" s="45" t="str">
        <f>IF(OR(Annex2!D78="",Annex2!D78=0),"",Annex2!D78)</f>
        <v/>
      </c>
      <c r="C71" s="45" t="str">
        <f>IF(Annex2!E78="","",Annex2!E78)</f>
        <v/>
      </c>
      <c r="D71" s="46" t="str">
        <f>IF(Annex2!F78="","",Annex2!F78)</f>
        <v/>
      </c>
      <c r="E71" s="47" t="str">
        <f>IF(OR(Annex2!H78="",Annex2!H78=0),"",Annex2!H78)</f>
        <v/>
      </c>
      <c r="F71" s="33"/>
      <c r="G71" s="34" t="str">
        <f t="shared" si="15"/>
        <v/>
      </c>
      <c r="H71" s="33"/>
      <c r="I71" s="49" t="str">
        <f>IF(OR(Annex2!I78="",Annex2!I78=0),"",Annex2!I78)</f>
        <v/>
      </c>
      <c r="J71" s="53"/>
      <c r="K71" s="54" t="str">
        <f t="shared" si="16"/>
        <v/>
      </c>
      <c r="L71" s="52" t="str">
        <f>IF(OR(Annex2!J78="",Annex2!J78=0),"",Annex2!J78)</f>
        <v/>
      </c>
      <c r="M71" s="52" t="str">
        <f>IF(OR(Annex2!K78="",Annex2!K78=0),"",Annex2!K78)</f>
        <v/>
      </c>
      <c r="N71" s="48" t="str">
        <f>IF(OR(Annex2!L78="",Annex2!L78="N/A"),"",Annex2!L78)</f>
        <v/>
      </c>
      <c r="O71" s="33"/>
      <c r="P71" s="34" t="str">
        <f t="shared" si="17"/>
        <v/>
      </c>
      <c r="Q71" s="52" t="str">
        <f>IF(OR(Annex2!M78="",Annex2!M78=" "),"","Yes")</f>
        <v/>
      </c>
      <c r="R71" s="53"/>
      <c r="S71" s="54" t="str">
        <f t="shared" si="18"/>
        <v/>
      </c>
      <c r="T71" s="48" t="str">
        <f>IF(OR(Annex2!N78="",Annex2!N78=" "),"",Annex2!N78)</f>
        <v/>
      </c>
      <c r="U71" s="33"/>
      <c r="V71" s="34" t="str">
        <f t="shared" si="19"/>
        <v/>
      </c>
      <c r="W71" s="50" t="str">
        <f>IF(OR(Annex2!O78="",Annex2!O78="N/A",Annex2!O78=" "),"",Annex2!O78)</f>
        <v/>
      </c>
      <c r="X71" s="53"/>
      <c r="Y71" s="54" t="str">
        <f t="shared" si="27"/>
        <v/>
      </c>
      <c r="Z71" s="48" t="str">
        <f>IF(OR(Annex2!P78="",Annex2!P78="N/A",Annex2!P78=" "),"",Annex2!P78)</f>
        <v/>
      </c>
      <c r="AA71" s="33"/>
      <c r="AB71" s="34" t="str">
        <f t="shared" si="28"/>
        <v/>
      </c>
      <c r="AC71" s="51" t="str">
        <f>IF(OR(Annex2!Q78="",Annex2!Q78=0),"",Annex2!Q78)</f>
        <v/>
      </c>
      <c r="AD71" s="53"/>
      <c r="AE71" s="54" t="str">
        <f t="shared" si="20"/>
        <v/>
      </c>
      <c r="AF71" s="52" t="str">
        <f>IF(OR(Annex2!R78="",Annex2!R78=0),"",Annex2!R78)</f>
        <v/>
      </c>
      <c r="AG71" s="47" t="str">
        <f>IF(OR(Annex2!S78="",Annex2!S78=0),"",Annex2!S78)</f>
        <v/>
      </c>
      <c r="AH71" s="33"/>
      <c r="AI71" s="33" t="str">
        <f t="shared" si="21"/>
        <v/>
      </c>
      <c r="AJ71" s="51" t="str">
        <f>IF(OR(Annex2!T78="",Annex2!T78=0),"",Annex2!T78)</f>
        <v/>
      </c>
      <c r="AK71" s="53"/>
      <c r="AL71" s="54" t="str">
        <f t="shared" si="22"/>
        <v/>
      </c>
      <c r="AM71" s="47" t="str">
        <f>IF(OR(Annex2!U78="",Annex2!U78="N/A",Annex2!U78=" "),"",Annex2!U78)</f>
        <v/>
      </c>
      <c r="AN71" s="33"/>
      <c r="AO71" s="33" t="str">
        <f t="shared" si="29"/>
        <v/>
      </c>
      <c r="AP71" s="33"/>
      <c r="AQ71" s="51" t="str">
        <f>IF(OR(Annex2!V78="",Annex2!V78=0),"",Annex2!V78)</f>
        <v/>
      </c>
      <c r="AR71" s="53"/>
      <c r="AS71" s="54" t="str">
        <f t="shared" si="23"/>
        <v/>
      </c>
      <c r="AT71" s="71" t="str">
        <f>IF(OR(Annex2!W78="",Annex2!W78=0),"",Annex2!W78)</f>
        <v/>
      </c>
      <c r="AU71" s="48" t="str">
        <f>IF(Annex2!X78&lt;&gt;"Yes","",Annex2!X78)</f>
        <v/>
      </c>
      <c r="AV71" s="33"/>
      <c r="AW71" s="73" t="str">
        <f t="shared" si="24"/>
        <v/>
      </c>
      <c r="AX71" s="50" t="str">
        <f>IF(Annex2!Y78&lt;&gt;"Yes","",Annex2!Y78)</f>
        <v/>
      </c>
      <c r="AY71" s="53"/>
      <c r="AZ71" s="54" t="str">
        <f t="shared" si="25"/>
        <v/>
      </c>
      <c r="BA71" s="48" t="str">
        <f>IF(OR(Annex2!Z78=" ",Annex2!Z78=""),"","Yes")</f>
        <v/>
      </c>
      <c r="BB71" s="33"/>
      <c r="BC71" s="73" t="str">
        <f t="shared" si="26"/>
        <v/>
      </c>
      <c r="BD71" s="33"/>
      <c r="BE71" s="56"/>
    </row>
    <row r="72" spans="1:57" ht="15" customHeight="1">
      <c r="A72" s="45" t="str">
        <f>IF(OR(Annex2!B79="",Annex2!E79=0),"",Annex2!B79)</f>
        <v/>
      </c>
      <c r="B72" s="45" t="str">
        <f>IF(OR(Annex2!D79="",Annex2!D79=0),"",Annex2!D79)</f>
        <v/>
      </c>
      <c r="C72" s="45" t="str">
        <f>IF(Annex2!E79="","",Annex2!E79)</f>
        <v/>
      </c>
      <c r="D72" s="46" t="str">
        <f>IF(Annex2!F79="","",Annex2!F79)</f>
        <v/>
      </c>
      <c r="E72" s="47" t="str">
        <f>IF(OR(Annex2!H79="",Annex2!H79=0),"",Annex2!H79)</f>
        <v/>
      </c>
      <c r="F72" s="33"/>
      <c r="G72" s="34" t="str">
        <f t="shared" si="15"/>
        <v/>
      </c>
      <c r="H72" s="33"/>
      <c r="I72" s="49" t="str">
        <f>IF(OR(Annex2!I79="",Annex2!I79=0),"",Annex2!I79)</f>
        <v/>
      </c>
      <c r="J72" s="53"/>
      <c r="K72" s="54" t="str">
        <f t="shared" si="16"/>
        <v/>
      </c>
      <c r="L72" s="52" t="str">
        <f>IF(OR(Annex2!J79="",Annex2!J79=0),"",Annex2!J79)</f>
        <v/>
      </c>
      <c r="M72" s="52" t="str">
        <f>IF(OR(Annex2!K79="",Annex2!K79=0),"",Annex2!K79)</f>
        <v/>
      </c>
      <c r="N72" s="48" t="str">
        <f>IF(OR(Annex2!L79="",Annex2!L79="N/A"),"",Annex2!L79)</f>
        <v/>
      </c>
      <c r="O72" s="33"/>
      <c r="P72" s="34" t="str">
        <f t="shared" si="17"/>
        <v/>
      </c>
      <c r="Q72" s="52" t="str">
        <f>IF(OR(Annex2!M79="",Annex2!M79=" "),"","Yes")</f>
        <v/>
      </c>
      <c r="R72" s="53"/>
      <c r="S72" s="54" t="str">
        <f t="shared" si="18"/>
        <v/>
      </c>
      <c r="T72" s="48" t="str">
        <f>IF(OR(Annex2!N79="",Annex2!N79=" "),"",Annex2!N79)</f>
        <v/>
      </c>
      <c r="U72" s="33"/>
      <c r="V72" s="34" t="str">
        <f t="shared" si="19"/>
        <v/>
      </c>
      <c r="W72" s="50" t="str">
        <f>IF(OR(Annex2!O79="",Annex2!O79="N/A",Annex2!O79=" "),"",Annex2!O79)</f>
        <v/>
      </c>
      <c r="X72" s="53"/>
      <c r="Y72" s="54" t="str">
        <f t="shared" si="27"/>
        <v/>
      </c>
      <c r="Z72" s="48" t="str">
        <f>IF(OR(Annex2!P79="",Annex2!P79="N/A",Annex2!P79=" "),"",Annex2!P79)</f>
        <v/>
      </c>
      <c r="AA72" s="33"/>
      <c r="AB72" s="34" t="str">
        <f t="shared" si="28"/>
        <v/>
      </c>
      <c r="AC72" s="51" t="str">
        <f>IF(OR(Annex2!Q79="",Annex2!Q79=0),"",Annex2!Q79)</f>
        <v/>
      </c>
      <c r="AD72" s="53"/>
      <c r="AE72" s="54" t="str">
        <f t="shared" si="20"/>
        <v/>
      </c>
      <c r="AF72" s="52" t="str">
        <f>IF(OR(Annex2!R79="",Annex2!R79=0),"",Annex2!R79)</f>
        <v/>
      </c>
      <c r="AG72" s="47" t="str">
        <f>IF(OR(Annex2!S79="",Annex2!S79=0),"",Annex2!S79)</f>
        <v/>
      </c>
      <c r="AH72" s="33"/>
      <c r="AI72" s="33" t="str">
        <f t="shared" si="21"/>
        <v/>
      </c>
      <c r="AJ72" s="51" t="str">
        <f>IF(OR(Annex2!T79="",Annex2!T79=0),"",Annex2!T79)</f>
        <v/>
      </c>
      <c r="AK72" s="53"/>
      <c r="AL72" s="54" t="str">
        <f t="shared" si="22"/>
        <v/>
      </c>
      <c r="AM72" s="47" t="str">
        <f>IF(OR(Annex2!U79="",Annex2!U79="N/A",Annex2!U79=" "),"",Annex2!U79)</f>
        <v/>
      </c>
      <c r="AN72" s="33"/>
      <c r="AO72" s="33" t="str">
        <f t="shared" si="29"/>
        <v/>
      </c>
      <c r="AP72" s="33"/>
      <c r="AQ72" s="51" t="str">
        <f>IF(OR(Annex2!V79="",Annex2!V79=0),"",Annex2!V79)</f>
        <v/>
      </c>
      <c r="AR72" s="53"/>
      <c r="AS72" s="54" t="str">
        <f t="shared" si="23"/>
        <v/>
      </c>
      <c r="AT72" s="71" t="str">
        <f>IF(OR(Annex2!W79="",Annex2!W79=0),"",Annex2!W79)</f>
        <v/>
      </c>
      <c r="AU72" s="48" t="str">
        <f>IF(Annex2!X79&lt;&gt;"Yes","",Annex2!X79)</f>
        <v/>
      </c>
      <c r="AV72" s="33"/>
      <c r="AW72" s="73" t="str">
        <f t="shared" si="24"/>
        <v/>
      </c>
      <c r="AX72" s="50" t="str">
        <f>IF(Annex2!Y79&lt;&gt;"Yes","",Annex2!Y79)</f>
        <v/>
      </c>
      <c r="AY72" s="53"/>
      <c r="AZ72" s="54" t="str">
        <f t="shared" si="25"/>
        <v/>
      </c>
      <c r="BA72" s="48" t="str">
        <f>IF(OR(Annex2!Z79=" ",Annex2!Z79=""),"","Yes")</f>
        <v/>
      </c>
      <c r="BB72" s="33"/>
      <c r="BC72" s="73" t="str">
        <f t="shared" si="26"/>
        <v/>
      </c>
      <c r="BD72" s="33"/>
      <c r="BE72" s="56"/>
    </row>
    <row r="73" spans="1:57" ht="15" customHeight="1">
      <c r="A73" s="45" t="str">
        <f>IF(OR(Annex2!B80="",Annex2!E80=0),"",Annex2!B80)</f>
        <v/>
      </c>
      <c r="B73" s="45" t="str">
        <f>IF(OR(Annex2!D80="",Annex2!D80=0),"",Annex2!D80)</f>
        <v/>
      </c>
      <c r="C73" s="45" t="str">
        <f>IF(Annex2!E80="","",Annex2!E80)</f>
        <v/>
      </c>
      <c r="D73" s="46" t="str">
        <f>IF(Annex2!F80="","",Annex2!F80)</f>
        <v/>
      </c>
      <c r="E73" s="47" t="str">
        <f>IF(OR(Annex2!H80="",Annex2!H80=0),"",Annex2!H80)</f>
        <v/>
      </c>
      <c r="F73" s="33"/>
      <c r="G73" s="34" t="str">
        <f t="shared" si="15"/>
        <v/>
      </c>
      <c r="H73" s="33"/>
      <c r="I73" s="49" t="str">
        <f>IF(OR(Annex2!I80="",Annex2!I80=0),"",Annex2!I80)</f>
        <v/>
      </c>
      <c r="J73" s="53"/>
      <c r="K73" s="54" t="str">
        <f t="shared" si="16"/>
        <v/>
      </c>
      <c r="L73" s="52" t="str">
        <f>IF(OR(Annex2!J80="",Annex2!J80=0),"",Annex2!J80)</f>
        <v/>
      </c>
      <c r="M73" s="52" t="str">
        <f>IF(OR(Annex2!K80="",Annex2!K80=0),"",Annex2!K80)</f>
        <v/>
      </c>
      <c r="N73" s="48" t="str">
        <f>IF(OR(Annex2!L80="",Annex2!L80="N/A"),"",Annex2!L80)</f>
        <v/>
      </c>
      <c r="O73" s="33"/>
      <c r="P73" s="34" t="str">
        <f t="shared" si="17"/>
        <v/>
      </c>
      <c r="Q73" s="52" t="str">
        <f>IF(OR(Annex2!M80="",Annex2!M80=" "),"","Yes")</f>
        <v/>
      </c>
      <c r="R73" s="53"/>
      <c r="S73" s="54" t="str">
        <f t="shared" si="18"/>
        <v/>
      </c>
      <c r="T73" s="48" t="str">
        <f>IF(OR(Annex2!N80="",Annex2!N80=" "),"",Annex2!N80)</f>
        <v/>
      </c>
      <c r="U73" s="33"/>
      <c r="V73" s="34" t="str">
        <f t="shared" si="19"/>
        <v/>
      </c>
      <c r="W73" s="50" t="str">
        <f>IF(OR(Annex2!O80="",Annex2!O80="N/A",Annex2!O80=" "),"",Annex2!O80)</f>
        <v/>
      </c>
      <c r="X73" s="53"/>
      <c r="Y73" s="54" t="str">
        <f t="shared" si="27"/>
        <v/>
      </c>
      <c r="Z73" s="48" t="str">
        <f>IF(OR(Annex2!P80="",Annex2!P80="N/A",Annex2!P80=" "),"",Annex2!P80)</f>
        <v/>
      </c>
      <c r="AA73" s="33"/>
      <c r="AB73" s="34" t="str">
        <f t="shared" si="28"/>
        <v/>
      </c>
      <c r="AC73" s="51" t="str">
        <f>IF(OR(Annex2!Q80="",Annex2!Q80=0),"",Annex2!Q80)</f>
        <v/>
      </c>
      <c r="AD73" s="53"/>
      <c r="AE73" s="54" t="str">
        <f t="shared" si="20"/>
        <v/>
      </c>
      <c r="AF73" s="52" t="str">
        <f>IF(OR(Annex2!R80="",Annex2!R80=0),"",Annex2!R80)</f>
        <v/>
      </c>
      <c r="AG73" s="47" t="str">
        <f>IF(OR(Annex2!S80="",Annex2!S80=0),"",Annex2!S80)</f>
        <v/>
      </c>
      <c r="AH73" s="33"/>
      <c r="AI73" s="33" t="str">
        <f t="shared" si="21"/>
        <v/>
      </c>
      <c r="AJ73" s="51" t="str">
        <f>IF(OR(Annex2!T80="",Annex2!T80=0),"",Annex2!T80)</f>
        <v/>
      </c>
      <c r="AK73" s="53"/>
      <c r="AL73" s="54" t="str">
        <f t="shared" si="22"/>
        <v/>
      </c>
      <c r="AM73" s="47" t="str">
        <f>IF(OR(Annex2!U80="",Annex2!U80="N/A",Annex2!U80=" "),"",Annex2!U80)</f>
        <v/>
      </c>
      <c r="AN73" s="33"/>
      <c r="AO73" s="33" t="str">
        <f t="shared" si="29"/>
        <v/>
      </c>
      <c r="AP73" s="33"/>
      <c r="AQ73" s="51" t="str">
        <f>IF(OR(Annex2!V80="",Annex2!V80=0),"",Annex2!V80)</f>
        <v/>
      </c>
      <c r="AR73" s="53"/>
      <c r="AS73" s="54" t="str">
        <f t="shared" si="23"/>
        <v/>
      </c>
      <c r="AT73" s="71" t="str">
        <f>IF(OR(Annex2!W80="",Annex2!W80=0),"",Annex2!W80)</f>
        <v/>
      </c>
      <c r="AU73" s="48" t="str">
        <f>IF(Annex2!X80&lt;&gt;"Yes","",Annex2!X80)</f>
        <v/>
      </c>
      <c r="AV73" s="33"/>
      <c r="AW73" s="73" t="str">
        <f t="shared" si="24"/>
        <v/>
      </c>
      <c r="AX73" s="50" t="str">
        <f>IF(Annex2!Y80&lt;&gt;"Yes","",Annex2!Y80)</f>
        <v/>
      </c>
      <c r="AY73" s="53"/>
      <c r="AZ73" s="54" t="str">
        <f t="shared" si="25"/>
        <v/>
      </c>
      <c r="BA73" s="48" t="str">
        <f>IF(OR(Annex2!Z80=" ",Annex2!Z80=""),"","Yes")</f>
        <v/>
      </c>
      <c r="BB73" s="33"/>
      <c r="BC73" s="73" t="str">
        <f t="shared" si="26"/>
        <v/>
      </c>
      <c r="BD73" s="33"/>
      <c r="BE73" s="56"/>
    </row>
    <row r="74" spans="1:57" ht="15" customHeight="1">
      <c r="A74" s="45" t="str">
        <f>IF(OR(Annex2!B81="",Annex2!E81=0),"",Annex2!B81)</f>
        <v/>
      </c>
      <c r="B74" s="45" t="str">
        <f>IF(OR(Annex2!D81="",Annex2!D81=0),"",Annex2!D81)</f>
        <v/>
      </c>
      <c r="C74" s="45" t="str">
        <f>IF(Annex2!E81="","",Annex2!E81)</f>
        <v/>
      </c>
      <c r="D74" s="46" t="str">
        <f>IF(Annex2!F81="","",Annex2!F81)</f>
        <v/>
      </c>
      <c r="E74" s="47" t="str">
        <f>IF(OR(Annex2!H81="",Annex2!H81=0),"",Annex2!H81)</f>
        <v/>
      </c>
      <c r="F74" s="33"/>
      <c r="G74" s="34" t="str">
        <f t="shared" si="15"/>
        <v/>
      </c>
      <c r="H74" s="33"/>
      <c r="I74" s="49" t="str">
        <f>IF(OR(Annex2!I81="",Annex2!I81=0),"",Annex2!I81)</f>
        <v/>
      </c>
      <c r="J74" s="53"/>
      <c r="K74" s="54" t="str">
        <f t="shared" si="16"/>
        <v/>
      </c>
      <c r="L74" s="52" t="str">
        <f>IF(OR(Annex2!J81="",Annex2!J81=0),"",Annex2!J81)</f>
        <v/>
      </c>
      <c r="M74" s="52" t="str">
        <f>IF(OR(Annex2!K81="",Annex2!K81=0),"",Annex2!K81)</f>
        <v/>
      </c>
      <c r="N74" s="48" t="str">
        <f>IF(OR(Annex2!L81="",Annex2!L81="N/A"),"",Annex2!L81)</f>
        <v/>
      </c>
      <c r="O74" s="33"/>
      <c r="P74" s="34" t="str">
        <f t="shared" si="17"/>
        <v/>
      </c>
      <c r="Q74" s="52" t="str">
        <f>IF(OR(Annex2!M81="",Annex2!M81=" "),"","Yes")</f>
        <v/>
      </c>
      <c r="R74" s="53"/>
      <c r="S74" s="54" t="str">
        <f t="shared" si="18"/>
        <v/>
      </c>
      <c r="T74" s="48" t="str">
        <f>IF(OR(Annex2!N81="",Annex2!N81=" "),"",Annex2!N81)</f>
        <v/>
      </c>
      <c r="U74" s="33"/>
      <c r="V74" s="34" t="str">
        <f t="shared" si="19"/>
        <v/>
      </c>
      <c r="W74" s="50" t="str">
        <f>IF(OR(Annex2!O81="",Annex2!O81="N/A",Annex2!O81=" "),"",Annex2!O81)</f>
        <v/>
      </c>
      <c r="X74" s="53"/>
      <c r="Y74" s="54" t="str">
        <f t="shared" si="27"/>
        <v/>
      </c>
      <c r="Z74" s="48" t="str">
        <f>IF(OR(Annex2!P81="",Annex2!P81="N/A",Annex2!P81=" "),"",Annex2!P81)</f>
        <v/>
      </c>
      <c r="AA74" s="33"/>
      <c r="AB74" s="34" t="str">
        <f t="shared" si="28"/>
        <v/>
      </c>
      <c r="AC74" s="51" t="str">
        <f>IF(OR(Annex2!Q81="",Annex2!Q81=0),"",Annex2!Q81)</f>
        <v/>
      </c>
      <c r="AD74" s="53"/>
      <c r="AE74" s="54" t="str">
        <f t="shared" si="20"/>
        <v/>
      </c>
      <c r="AF74" s="52" t="str">
        <f>IF(OR(Annex2!R81="",Annex2!R81=0),"",Annex2!R81)</f>
        <v/>
      </c>
      <c r="AG74" s="47" t="str">
        <f>IF(OR(Annex2!S81="",Annex2!S81=0),"",Annex2!S81)</f>
        <v/>
      </c>
      <c r="AH74" s="33"/>
      <c r="AI74" s="33" t="str">
        <f t="shared" si="21"/>
        <v/>
      </c>
      <c r="AJ74" s="51" t="str">
        <f>IF(OR(Annex2!T81="",Annex2!T81=0),"",Annex2!T81)</f>
        <v/>
      </c>
      <c r="AK74" s="53"/>
      <c r="AL74" s="54" t="str">
        <f t="shared" si="22"/>
        <v/>
      </c>
      <c r="AM74" s="47" t="str">
        <f>IF(OR(Annex2!U81="",Annex2!U81="N/A",Annex2!U81=" "),"",Annex2!U81)</f>
        <v/>
      </c>
      <c r="AN74" s="33"/>
      <c r="AO74" s="33" t="str">
        <f t="shared" si="29"/>
        <v/>
      </c>
      <c r="AP74" s="33"/>
      <c r="AQ74" s="51" t="str">
        <f>IF(OR(Annex2!V81="",Annex2!V81=0),"",Annex2!V81)</f>
        <v/>
      </c>
      <c r="AR74" s="53"/>
      <c r="AS74" s="54" t="str">
        <f t="shared" si="23"/>
        <v/>
      </c>
      <c r="AT74" s="71" t="str">
        <f>IF(OR(Annex2!W81="",Annex2!W81=0),"",Annex2!W81)</f>
        <v/>
      </c>
      <c r="AU74" s="48" t="str">
        <f>IF(Annex2!X81&lt;&gt;"Yes","",Annex2!X81)</f>
        <v/>
      </c>
      <c r="AV74" s="33"/>
      <c r="AW74" s="73" t="str">
        <f t="shared" si="24"/>
        <v/>
      </c>
      <c r="AX74" s="50" t="str">
        <f>IF(Annex2!Y81&lt;&gt;"Yes","",Annex2!Y81)</f>
        <v/>
      </c>
      <c r="AY74" s="53"/>
      <c r="AZ74" s="54" t="str">
        <f t="shared" si="25"/>
        <v/>
      </c>
      <c r="BA74" s="48" t="str">
        <f>IF(OR(Annex2!Z81=" ",Annex2!Z81=""),"","Yes")</f>
        <v/>
      </c>
      <c r="BB74" s="33"/>
      <c r="BC74" s="73" t="str">
        <f t="shared" si="26"/>
        <v/>
      </c>
      <c r="BD74" s="33"/>
      <c r="BE74" s="56"/>
    </row>
    <row r="75" spans="1:57" ht="15" customHeight="1">
      <c r="A75" s="45" t="str">
        <f>IF(OR(Annex2!B82="",Annex2!E82=0),"",Annex2!B82)</f>
        <v/>
      </c>
      <c r="B75" s="45" t="str">
        <f>IF(OR(Annex2!D82="",Annex2!D82=0),"",Annex2!D82)</f>
        <v/>
      </c>
      <c r="C75" s="45" t="str">
        <f>IF(Annex2!E82="","",Annex2!E82)</f>
        <v/>
      </c>
      <c r="D75" s="46" t="str">
        <f>IF(Annex2!F82="","",Annex2!F82)</f>
        <v/>
      </c>
      <c r="E75" s="47" t="str">
        <f>IF(OR(Annex2!H82="",Annex2!H82=0),"",Annex2!H82)</f>
        <v/>
      </c>
      <c r="F75" s="33"/>
      <c r="G75" s="34" t="str">
        <f t="shared" si="15"/>
        <v/>
      </c>
      <c r="H75" s="33"/>
      <c r="I75" s="49" t="str">
        <f>IF(OR(Annex2!I82="",Annex2!I82=0),"",Annex2!I82)</f>
        <v/>
      </c>
      <c r="J75" s="53"/>
      <c r="K75" s="54" t="str">
        <f t="shared" si="16"/>
        <v/>
      </c>
      <c r="L75" s="52" t="str">
        <f>IF(OR(Annex2!J82="",Annex2!J82=0),"",Annex2!J82)</f>
        <v/>
      </c>
      <c r="M75" s="52" t="str">
        <f>IF(OR(Annex2!K82="",Annex2!K82=0),"",Annex2!K82)</f>
        <v/>
      </c>
      <c r="N75" s="48" t="str">
        <f>IF(OR(Annex2!L82="",Annex2!L82="N/A"),"",Annex2!L82)</f>
        <v/>
      </c>
      <c r="O75" s="33"/>
      <c r="P75" s="34" t="str">
        <f t="shared" si="17"/>
        <v/>
      </c>
      <c r="Q75" s="52" t="str">
        <f>IF(OR(Annex2!M82="",Annex2!M82=" "),"","Yes")</f>
        <v/>
      </c>
      <c r="R75" s="53"/>
      <c r="S75" s="54" t="str">
        <f t="shared" si="18"/>
        <v/>
      </c>
      <c r="T75" s="48" t="str">
        <f>IF(OR(Annex2!N82="",Annex2!N82=" "),"",Annex2!N82)</f>
        <v/>
      </c>
      <c r="U75" s="33"/>
      <c r="V75" s="34" t="str">
        <f t="shared" si="19"/>
        <v/>
      </c>
      <c r="W75" s="50" t="str">
        <f>IF(OR(Annex2!O82="",Annex2!O82="N/A",Annex2!O82=" "),"",Annex2!O82)</f>
        <v/>
      </c>
      <c r="X75" s="53"/>
      <c r="Y75" s="54" t="str">
        <f t="shared" si="27"/>
        <v/>
      </c>
      <c r="Z75" s="48" t="str">
        <f>IF(OR(Annex2!P82="",Annex2!P82="N/A",Annex2!P82=" "),"",Annex2!P82)</f>
        <v/>
      </c>
      <c r="AA75" s="33"/>
      <c r="AB75" s="34" t="str">
        <f t="shared" si="28"/>
        <v/>
      </c>
      <c r="AC75" s="51" t="str">
        <f>IF(OR(Annex2!Q82="",Annex2!Q82=0),"",Annex2!Q82)</f>
        <v/>
      </c>
      <c r="AD75" s="53"/>
      <c r="AE75" s="54" t="str">
        <f t="shared" si="20"/>
        <v/>
      </c>
      <c r="AF75" s="52" t="str">
        <f>IF(OR(Annex2!R82="",Annex2!R82=0),"",Annex2!R82)</f>
        <v/>
      </c>
      <c r="AG75" s="47" t="str">
        <f>IF(OR(Annex2!S82="",Annex2!S82=0),"",Annex2!S82)</f>
        <v/>
      </c>
      <c r="AH75" s="33"/>
      <c r="AI75" s="33" t="str">
        <f t="shared" si="21"/>
        <v/>
      </c>
      <c r="AJ75" s="51" t="str">
        <f>IF(OR(Annex2!T82="",Annex2!T82=0),"",Annex2!T82)</f>
        <v/>
      </c>
      <c r="AK75" s="53"/>
      <c r="AL75" s="54" t="str">
        <f t="shared" si="22"/>
        <v/>
      </c>
      <c r="AM75" s="47" t="str">
        <f>IF(OR(Annex2!U82="",Annex2!U82="N/A",Annex2!U82=" "),"",Annex2!U82)</f>
        <v/>
      </c>
      <c r="AN75" s="33"/>
      <c r="AO75" s="33" t="str">
        <f t="shared" si="29"/>
        <v/>
      </c>
      <c r="AP75" s="33"/>
      <c r="AQ75" s="51" t="str">
        <f>IF(OR(Annex2!V82="",Annex2!V82=0),"",Annex2!V82)</f>
        <v/>
      </c>
      <c r="AR75" s="53"/>
      <c r="AS75" s="54" t="str">
        <f t="shared" si="23"/>
        <v/>
      </c>
      <c r="AT75" s="71" t="str">
        <f>IF(OR(Annex2!W82="",Annex2!W82=0),"",Annex2!W82)</f>
        <v/>
      </c>
      <c r="AU75" s="48" t="str">
        <f>IF(Annex2!X82&lt;&gt;"Yes","",Annex2!X82)</f>
        <v/>
      </c>
      <c r="AV75" s="33"/>
      <c r="AW75" s="73" t="str">
        <f t="shared" si="24"/>
        <v/>
      </c>
      <c r="AX75" s="50" t="str">
        <f>IF(Annex2!Y82&lt;&gt;"Yes","",Annex2!Y82)</f>
        <v/>
      </c>
      <c r="AY75" s="53"/>
      <c r="AZ75" s="54" t="str">
        <f t="shared" si="25"/>
        <v/>
      </c>
      <c r="BA75" s="48" t="str">
        <f>IF(OR(Annex2!Z82=" ",Annex2!Z82=""),"","Yes")</f>
        <v/>
      </c>
      <c r="BB75" s="33"/>
      <c r="BC75" s="73" t="str">
        <f t="shared" si="26"/>
        <v/>
      </c>
      <c r="BD75" s="33"/>
      <c r="BE75" s="56"/>
    </row>
    <row r="76" spans="1:57" ht="15" customHeight="1">
      <c r="A76" s="45" t="str">
        <f>IF(OR(Annex2!B83="",Annex2!E83=0),"",Annex2!B83)</f>
        <v/>
      </c>
      <c r="B76" s="45" t="str">
        <f>IF(OR(Annex2!D83="",Annex2!D83=0),"",Annex2!D83)</f>
        <v/>
      </c>
      <c r="C76" s="45" t="str">
        <f>IF(Annex2!E83="","",Annex2!E83)</f>
        <v/>
      </c>
      <c r="D76" s="46" t="str">
        <f>IF(Annex2!F83="","",Annex2!F83)</f>
        <v/>
      </c>
      <c r="E76" s="47" t="str">
        <f>IF(OR(Annex2!H83="",Annex2!H83=0),"",Annex2!H83)</f>
        <v/>
      </c>
      <c r="F76" s="33"/>
      <c r="G76" s="34" t="str">
        <f t="shared" si="15"/>
        <v/>
      </c>
      <c r="H76" s="33"/>
      <c r="I76" s="49" t="str">
        <f>IF(OR(Annex2!I83="",Annex2!I83=0),"",Annex2!I83)</f>
        <v/>
      </c>
      <c r="J76" s="53"/>
      <c r="K76" s="54" t="str">
        <f t="shared" si="16"/>
        <v/>
      </c>
      <c r="L76" s="52" t="str">
        <f>IF(OR(Annex2!J83="",Annex2!J83=0),"",Annex2!J83)</f>
        <v/>
      </c>
      <c r="M76" s="52" t="str">
        <f>IF(OR(Annex2!K83="",Annex2!K83=0),"",Annex2!K83)</f>
        <v/>
      </c>
      <c r="N76" s="48" t="str">
        <f>IF(OR(Annex2!L83="",Annex2!L83="N/A"),"",Annex2!L83)</f>
        <v/>
      </c>
      <c r="O76" s="33"/>
      <c r="P76" s="34" t="str">
        <f t="shared" si="17"/>
        <v/>
      </c>
      <c r="Q76" s="52" t="str">
        <f>IF(OR(Annex2!M83="",Annex2!M83=" "),"","Yes")</f>
        <v/>
      </c>
      <c r="R76" s="53"/>
      <c r="S76" s="54" t="str">
        <f t="shared" si="18"/>
        <v/>
      </c>
      <c r="T76" s="48" t="str">
        <f>IF(OR(Annex2!N83="",Annex2!N83=" "),"",Annex2!N83)</f>
        <v/>
      </c>
      <c r="U76" s="33"/>
      <c r="V76" s="34" t="str">
        <f t="shared" si="19"/>
        <v/>
      </c>
      <c r="W76" s="50" t="str">
        <f>IF(OR(Annex2!O83="",Annex2!O83="N/A",Annex2!O83=" "),"",Annex2!O83)</f>
        <v/>
      </c>
      <c r="X76" s="53"/>
      <c r="Y76" s="54" t="str">
        <f t="shared" si="27"/>
        <v/>
      </c>
      <c r="Z76" s="48" t="str">
        <f>IF(OR(Annex2!P83="",Annex2!P83="N/A",Annex2!P83=" "),"",Annex2!P83)</f>
        <v/>
      </c>
      <c r="AA76" s="33"/>
      <c r="AB76" s="34" t="str">
        <f t="shared" si="28"/>
        <v/>
      </c>
      <c r="AC76" s="51" t="str">
        <f>IF(OR(Annex2!Q83="",Annex2!Q83=0),"",Annex2!Q83)</f>
        <v/>
      </c>
      <c r="AD76" s="53"/>
      <c r="AE76" s="54" t="str">
        <f t="shared" si="20"/>
        <v/>
      </c>
      <c r="AF76" s="52" t="str">
        <f>IF(OR(Annex2!R83="",Annex2!R83=0),"",Annex2!R83)</f>
        <v/>
      </c>
      <c r="AG76" s="47" t="str">
        <f>IF(OR(Annex2!S83="",Annex2!S83=0),"",Annex2!S83)</f>
        <v/>
      </c>
      <c r="AH76" s="33"/>
      <c r="AI76" s="33" t="str">
        <f t="shared" si="21"/>
        <v/>
      </c>
      <c r="AJ76" s="51" t="str">
        <f>IF(OR(Annex2!T83="",Annex2!T83=0),"",Annex2!T83)</f>
        <v/>
      </c>
      <c r="AK76" s="53"/>
      <c r="AL76" s="54" t="str">
        <f t="shared" si="22"/>
        <v/>
      </c>
      <c r="AM76" s="47" t="str">
        <f>IF(OR(Annex2!U83="",Annex2!U83="N/A",Annex2!U83=" "),"",Annex2!U83)</f>
        <v/>
      </c>
      <c r="AN76" s="33"/>
      <c r="AO76" s="33" t="str">
        <f t="shared" si="29"/>
        <v/>
      </c>
      <c r="AP76" s="33"/>
      <c r="AQ76" s="51" t="str">
        <f>IF(OR(Annex2!V83="",Annex2!V83=0),"",Annex2!V83)</f>
        <v/>
      </c>
      <c r="AR76" s="53"/>
      <c r="AS76" s="54" t="str">
        <f t="shared" si="23"/>
        <v/>
      </c>
      <c r="AT76" s="71" t="str">
        <f>IF(OR(Annex2!W83="",Annex2!W83=0),"",Annex2!W83)</f>
        <v/>
      </c>
      <c r="AU76" s="48" t="str">
        <f>IF(Annex2!X83&lt;&gt;"Yes","",Annex2!X83)</f>
        <v/>
      </c>
      <c r="AV76" s="33"/>
      <c r="AW76" s="73" t="str">
        <f t="shared" si="24"/>
        <v/>
      </c>
      <c r="AX76" s="50" t="str">
        <f>IF(Annex2!Y83&lt;&gt;"Yes","",Annex2!Y83)</f>
        <v/>
      </c>
      <c r="AY76" s="53"/>
      <c r="AZ76" s="54" t="str">
        <f t="shared" si="25"/>
        <v/>
      </c>
      <c r="BA76" s="48" t="str">
        <f>IF(OR(Annex2!Z83=" ",Annex2!Z83=""),"","Yes")</f>
        <v/>
      </c>
      <c r="BB76" s="33"/>
      <c r="BC76" s="73" t="str">
        <f t="shared" si="26"/>
        <v/>
      </c>
      <c r="BD76" s="33"/>
      <c r="BE76" s="56"/>
    </row>
    <row r="77" spans="1:57" ht="15" customHeight="1">
      <c r="A77" s="45" t="str">
        <f>IF(OR(Annex2!B84="",Annex2!E84=0),"",Annex2!B84)</f>
        <v/>
      </c>
      <c r="B77" s="45" t="str">
        <f>IF(OR(Annex2!D84="",Annex2!D84=0),"",Annex2!D84)</f>
        <v/>
      </c>
      <c r="C77" s="45" t="str">
        <f>IF(Annex2!E84="","",Annex2!E84)</f>
        <v/>
      </c>
      <c r="D77" s="46" t="str">
        <f>IF(Annex2!F84="","",Annex2!F84)</f>
        <v/>
      </c>
      <c r="E77" s="47" t="str">
        <f>IF(OR(Annex2!H84="",Annex2!H84=0),"",Annex2!H84)</f>
        <v/>
      </c>
      <c r="F77" s="33"/>
      <c r="G77" s="34" t="str">
        <f t="shared" si="15"/>
        <v/>
      </c>
      <c r="H77" s="33"/>
      <c r="I77" s="49" t="str">
        <f>IF(OR(Annex2!I84="",Annex2!I84=0),"",Annex2!I84)</f>
        <v/>
      </c>
      <c r="J77" s="53"/>
      <c r="K77" s="54" t="str">
        <f t="shared" si="16"/>
        <v/>
      </c>
      <c r="L77" s="52" t="str">
        <f>IF(OR(Annex2!J84="",Annex2!J84=0),"",Annex2!J84)</f>
        <v/>
      </c>
      <c r="M77" s="52" t="str">
        <f>IF(OR(Annex2!K84="",Annex2!K84=0),"",Annex2!K84)</f>
        <v/>
      </c>
      <c r="N77" s="48" t="str">
        <f>IF(OR(Annex2!L84="",Annex2!L84="N/A"),"",Annex2!L84)</f>
        <v/>
      </c>
      <c r="O77" s="33"/>
      <c r="P77" s="34" t="str">
        <f t="shared" si="17"/>
        <v/>
      </c>
      <c r="Q77" s="52" t="str">
        <f>IF(OR(Annex2!M84="",Annex2!M84=" "),"","Yes")</f>
        <v/>
      </c>
      <c r="R77" s="53"/>
      <c r="S77" s="54" t="str">
        <f t="shared" si="18"/>
        <v/>
      </c>
      <c r="T77" s="48" t="str">
        <f>IF(OR(Annex2!N84="",Annex2!N84=" "),"",Annex2!N84)</f>
        <v/>
      </c>
      <c r="U77" s="33"/>
      <c r="V77" s="34" t="str">
        <f t="shared" si="19"/>
        <v/>
      </c>
      <c r="W77" s="50" t="str">
        <f>IF(OR(Annex2!O84="",Annex2!O84="N/A",Annex2!O84=" "),"",Annex2!O84)</f>
        <v/>
      </c>
      <c r="X77" s="53"/>
      <c r="Y77" s="54" t="str">
        <f t="shared" si="27"/>
        <v/>
      </c>
      <c r="Z77" s="48" t="str">
        <f>IF(OR(Annex2!P84="",Annex2!P84="N/A",Annex2!P84=" "),"",Annex2!P84)</f>
        <v/>
      </c>
      <c r="AA77" s="33"/>
      <c r="AB77" s="34" t="str">
        <f t="shared" si="28"/>
        <v/>
      </c>
      <c r="AC77" s="51" t="str">
        <f>IF(OR(Annex2!Q84="",Annex2!Q84=0),"",Annex2!Q84)</f>
        <v/>
      </c>
      <c r="AD77" s="53"/>
      <c r="AE77" s="54" t="str">
        <f t="shared" si="20"/>
        <v/>
      </c>
      <c r="AF77" s="52" t="str">
        <f>IF(OR(Annex2!R84="",Annex2!R84=0),"",Annex2!R84)</f>
        <v/>
      </c>
      <c r="AG77" s="47" t="str">
        <f>IF(OR(Annex2!S84="",Annex2!S84=0),"",Annex2!S84)</f>
        <v/>
      </c>
      <c r="AH77" s="33"/>
      <c r="AI77" s="33" t="str">
        <f t="shared" si="21"/>
        <v/>
      </c>
      <c r="AJ77" s="51" t="str">
        <f>IF(OR(Annex2!T84="",Annex2!T84=0),"",Annex2!T84)</f>
        <v/>
      </c>
      <c r="AK77" s="53"/>
      <c r="AL77" s="54" t="str">
        <f t="shared" si="22"/>
        <v/>
      </c>
      <c r="AM77" s="47" t="str">
        <f>IF(OR(Annex2!U84="",Annex2!U84="N/A",Annex2!U84=" "),"",Annex2!U84)</f>
        <v/>
      </c>
      <c r="AN77" s="33"/>
      <c r="AO77" s="33" t="str">
        <f t="shared" si="29"/>
        <v/>
      </c>
      <c r="AP77" s="33"/>
      <c r="AQ77" s="51" t="str">
        <f>IF(OR(Annex2!V84="",Annex2!V84=0),"",Annex2!V84)</f>
        <v/>
      </c>
      <c r="AR77" s="53"/>
      <c r="AS77" s="54" t="str">
        <f t="shared" si="23"/>
        <v/>
      </c>
      <c r="AT77" s="71" t="str">
        <f>IF(OR(Annex2!W84="",Annex2!W84=0),"",Annex2!W84)</f>
        <v/>
      </c>
      <c r="AU77" s="48" t="str">
        <f>IF(Annex2!X84&lt;&gt;"Yes","",Annex2!X84)</f>
        <v/>
      </c>
      <c r="AV77" s="33"/>
      <c r="AW77" s="73" t="str">
        <f t="shared" si="24"/>
        <v/>
      </c>
      <c r="AX77" s="50" t="str">
        <f>IF(Annex2!Y84&lt;&gt;"Yes","",Annex2!Y84)</f>
        <v/>
      </c>
      <c r="AY77" s="53"/>
      <c r="AZ77" s="54" t="str">
        <f t="shared" si="25"/>
        <v/>
      </c>
      <c r="BA77" s="48" t="str">
        <f>IF(OR(Annex2!Z84=" ",Annex2!Z84=""),"","Yes")</f>
        <v/>
      </c>
      <c r="BB77" s="33"/>
      <c r="BC77" s="73" t="str">
        <f t="shared" si="26"/>
        <v/>
      </c>
      <c r="BD77" s="33"/>
      <c r="BE77" s="56"/>
    </row>
    <row r="78" spans="1:57" ht="15" customHeight="1">
      <c r="A78" s="45" t="str">
        <f>IF(OR(Annex2!B85="",Annex2!E85=0),"",Annex2!B85)</f>
        <v/>
      </c>
      <c r="B78" s="45" t="str">
        <f>IF(OR(Annex2!D85="",Annex2!D85=0),"",Annex2!D85)</f>
        <v/>
      </c>
      <c r="C78" s="45" t="str">
        <f>IF(Annex2!E85="","",Annex2!E85)</f>
        <v/>
      </c>
      <c r="D78" s="46" t="str">
        <f>IF(Annex2!F85="","",Annex2!F85)</f>
        <v/>
      </c>
      <c r="E78" s="47" t="str">
        <f>IF(OR(Annex2!H85="",Annex2!H85=0),"",Annex2!H85)</f>
        <v/>
      </c>
      <c r="F78" s="33"/>
      <c r="G78" s="34" t="str">
        <f t="shared" si="15"/>
        <v/>
      </c>
      <c r="H78" s="33"/>
      <c r="I78" s="49" t="str">
        <f>IF(OR(Annex2!I85="",Annex2!I85=0),"",Annex2!I85)</f>
        <v/>
      </c>
      <c r="J78" s="53"/>
      <c r="K78" s="54" t="str">
        <f t="shared" si="16"/>
        <v/>
      </c>
      <c r="L78" s="52" t="str">
        <f>IF(OR(Annex2!J85="",Annex2!J85=0),"",Annex2!J85)</f>
        <v/>
      </c>
      <c r="M78" s="52" t="str">
        <f>IF(OR(Annex2!K85="",Annex2!K85=0),"",Annex2!K85)</f>
        <v/>
      </c>
      <c r="N78" s="48" t="str">
        <f>IF(OR(Annex2!L85="",Annex2!L85="N/A"),"",Annex2!L85)</f>
        <v/>
      </c>
      <c r="O78" s="33"/>
      <c r="P78" s="34" t="str">
        <f t="shared" si="17"/>
        <v/>
      </c>
      <c r="Q78" s="52" t="str">
        <f>IF(OR(Annex2!M85="",Annex2!M85=" "),"","Yes")</f>
        <v/>
      </c>
      <c r="R78" s="53"/>
      <c r="S78" s="54" t="str">
        <f t="shared" si="18"/>
        <v/>
      </c>
      <c r="T78" s="48" t="str">
        <f>IF(OR(Annex2!N85="",Annex2!N85=" "),"",Annex2!N85)</f>
        <v/>
      </c>
      <c r="U78" s="33"/>
      <c r="V78" s="34" t="str">
        <f t="shared" si="19"/>
        <v/>
      </c>
      <c r="W78" s="50" t="str">
        <f>IF(OR(Annex2!O85="",Annex2!O85="N/A",Annex2!O85=" "),"",Annex2!O85)</f>
        <v/>
      </c>
      <c r="X78" s="53"/>
      <c r="Y78" s="54" t="str">
        <f t="shared" si="27"/>
        <v/>
      </c>
      <c r="Z78" s="48" t="str">
        <f>IF(OR(Annex2!P85="",Annex2!P85="N/A",Annex2!P85=" "),"",Annex2!P85)</f>
        <v/>
      </c>
      <c r="AA78" s="33"/>
      <c r="AB78" s="34" t="str">
        <f t="shared" si="28"/>
        <v/>
      </c>
      <c r="AC78" s="51" t="str">
        <f>IF(OR(Annex2!Q85="",Annex2!Q85=0),"",Annex2!Q85)</f>
        <v/>
      </c>
      <c r="AD78" s="53"/>
      <c r="AE78" s="54" t="str">
        <f t="shared" si="20"/>
        <v/>
      </c>
      <c r="AF78" s="52" t="str">
        <f>IF(OR(Annex2!R85="",Annex2!R85=0),"",Annex2!R85)</f>
        <v/>
      </c>
      <c r="AG78" s="47" t="str">
        <f>IF(OR(Annex2!S85="",Annex2!S85=0),"",Annex2!S85)</f>
        <v/>
      </c>
      <c r="AH78" s="33"/>
      <c r="AI78" s="33" t="str">
        <f t="shared" si="21"/>
        <v/>
      </c>
      <c r="AJ78" s="51" t="str">
        <f>IF(OR(Annex2!T85="",Annex2!T85=0),"",Annex2!T85)</f>
        <v/>
      </c>
      <c r="AK78" s="53"/>
      <c r="AL78" s="54" t="str">
        <f t="shared" si="22"/>
        <v/>
      </c>
      <c r="AM78" s="47" t="str">
        <f>IF(OR(Annex2!U85="",Annex2!U85="N/A",Annex2!U85=" "),"",Annex2!U85)</f>
        <v/>
      </c>
      <c r="AN78" s="33"/>
      <c r="AO78" s="33" t="str">
        <f t="shared" si="29"/>
        <v/>
      </c>
      <c r="AP78" s="33"/>
      <c r="AQ78" s="51" t="str">
        <f>IF(OR(Annex2!V85="",Annex2!V85=0),"",Annex2!V85)</f>
        <v/>
      </c>
      <c r="AR78" s="53"/>
      <c r="AS78" s="54" t="str">
        <f t="shared" si="23"/>
        <v/>
      </c>
      <c r="AT78" s="71" t="str">
        <f>IF(OR(Annex2!W85="",Annex2!W85=0),"",Annex2!W85)</f>
        <v/>
      </c>
      <c r="AU78" s="48" t="str">
        <f>IF(Annex2!X85&lt;&gt;"Yes","",Annex2!X85)</f>
        <v/>
      </c>
      <c r="AV78" s="33"/>
      <c r="AW78" s="73" t="str">
        <f t="shared" si="24"/>
        <v/>
      </c>
      <c r="AX78" s="50" t="str">
        <f>IF(Annex2!Y85&lt;&gt;"Yes","",Annex2!Y85)</f>
        <v/>
      </c>
      <c r="AY78" s="53"/>
      <c r="AZ78" s="54" t="str">
        <f t="shared" si="25"/>
        <v/>
      </c>
      <c r="BA78" s="48" t="str">
        <f>IF(OR(Annex2!Z85=" ",Annex2!Z85=""),"","Yes")</f>
        <v/>
      </c>
      <c r="BB78" s="33"/>
      <c r="BC78" s="73" t="str">
        <f t="shared" si="26"/>
        <v/>
      </c>
      <c r="BD78" s="33"/>
      <c r="BE78" s="56"/>
    </row>
    <row r="79" spans="1:57" ht="15" customHeight="1">
      <c r="A79" s="45" t="str">
        <f>IF(OR(Annex2!B86="",Annex2!E86=0),"",Annex2!B86)</f>
        <v/>
      </c>
      <c r="B79" s="45" t="str">
        <f>IF(OR(Annex2!D86="",Annex2!D86=0),"",Annex2!D86)</f>
        <v/>
      </c>
      <c r="C79" s="45" t="str">
        <f>IF(Annex2!E86="","",Annex2!E86)</f>
        <v/>
      </c>
      <c r="D79" s="46" t="str">
        <f>IF(Annex2!F86="","",Annex2!F86)</f>
        <v/>
      </c>
      <c r="E79" s="47" t="str">
        <f>IF(OR(Annex2!H86="",Annex2!H86=0),"",Annex2!H86)</f>
        <v/>
      </c>
      <c r="F79" s="33"/>
      <c r="G79" s="34" t="str">
        <f t="shared" si="15"/>
        <v/>
      </c>
      <c r="H79" s="33"/>
      <c r="I79" s="49" t="str">
        <f>IF(OR(Annex2!I86="",Annex2!I86=0),"",Annex2!I86)</f>
        <v/>
      </c>
      <c r="J79" s="53"/>
      <c r="K79" s="54" t="str">
        <f t="shared" si="16"/>
        <v/>
      </c>
      <c r="L79" s="52" t="str">
        <f>IF(OR(Annex2!J86="",Annex2!J86=0),"",Annex2!J86)</f>
        <v/>
      </c>
      <c r="M79" s="52" t="str">
        <f>IF(OR(Annex2!K86="",Annex2!K86=0),"",Annex2!K86)</f>
        <v/>
      </c>
      <c r="N79" s="48" t="str">
        <f>IF(OR(Annex2!L86="",Annex2!L86="N/A"),"",Annex2!L86)</f>
        <v/>
      </c>
      <c r="O79" s="33"/>
      <c r="P79" s="34" t="str">
        <f t="shared" si="17"/>
        <v/>
      </c>
      <c r="Q79" s="52" t="str">
        <f>IF(OR(Annex2!M86="",Annex2!M86=" "),"","Yes")</f>
        <v/>
      </c>
      <c r="R79" s="53"/>
      <c r="S79" s="54" t="str">
        <f t="shared" si="18"/>
        <v/>
      </c>
      <c r="T79" s="48" t="str">
        <f>IF(OR(Annex2!N86="",Annex2!N86=" "),"",Annex2!N86)</f>
        <v/>
      </c>
      <c r="U79" s="33"/>
      <c r="V79" s="34" t="str">
        <f t="shared" si="19"/>
        <v/>
      </c>
      <c r="W79" s="50" t="str">
        <f>IF(OR(Annex2!O86="",Annex2!O86="N/A",Annex2!O86=" "),"",Annex2!O86)</f>
        <v/>
      </c>
      <c r="X79" s="53"/>
      <c r="Y79" s="54" t="str">
        <f t="shared" si="27"/>
        <v/>
      </c>
      <c r="Z79" s="48" t="str">
        <f>IF(OR(Annex2!P86="",Annex2!P86="N/A",Annex2!P86=" "),"",Annex2!P86)</f>
        <v/>
      </c>
      <c r="AA79" s="33"/>
      <c r="AB79" s="34" t="str">
        <f t="shared" si="28"/>
        <v/>
      </c>
      <c r="AC79" s="51" t="str">
        <f>IF(OR(Annex2!Q86="",Annex2!Q86=0),"",Annex2!Q86)</f>
        <v/>
      </c>
      <c r="AD79" s="53"/>
      <c r="AE79" s="54" t="str">
        <f t="shared" si="20"/>
        <v/>
      </c>
      <c r="AF79" s="52" t="str">
        <f>IF(OR(Annex2!R86="",Annex2!R86=0),"",Annex2!R86)</f>
        <v/>
      </c>
      <c r="AG79" s="47" t="str">
        <f>IF(OR(Annex2!S86="",Annex2!S86=0),"",Annex2!S86)</f>
        <v/>
      </c>
      <c r="AH79" s="33"/>
      <c r="AI79" s="33" t="str">
        <f t="shared" si="21"/>
        <v/>
      </c>
      <c r="AJ79" s="51" t="str">
        <f>IF(OR(Annex2!T86="",Annex2!T86=0),"",Annex2!T86)</f>
        <v/>
      </c>
      <c r="AK79" s="53"/>
      <c r="AL79" s="54" t="str">
        <f t="shared" si="22"/>
        <v/>
      </c>
      <c r="AM79" s="47" t="str">
        <f>IF(OR(Annex2!U86="",Annex2!U86="N/A",Annex2!U86=" "),"",Annex2!U86)</f>
        <v/>
      </c>
      <c r="AN79" s="33"/>
      <c r="AO79" s="33" t="str">
        <f t="shared" si="29"/>
        <v/>
      </c>
      <c r="AP79" s="33"/>
      <c r="AQ79" s="51" t="str">
        <f>IF(OR(Annex2!V86="",Annex2!V86=0),"",Annex2!V86)</f>
        <v/>
      </c>
      <c r="AR79" s="53"/>
      <c r="AS79" s="54" t="str">
        <f t="shared" si="23"/>
        <v/>
      </c>
      <c r="AT79" s="71" t="str">
        <f>IF(OR(Annex2!W86="",Annex2!W86=0),"",Annex2!W86)</f>
        <v/>
      </c>
      <c r="AU79" s="48" t="str">
        <f>IF(Annex2!X86&lt;&gt;"Yes","",Annex2!X86)</f>
        <v/>
      </c>
      <c r="AV79" s="33"/>
      <c r="AW79" s="73" t="str">
        <f t="shared" si="24"/>
        <v/>
      </c>
      <c r="AX79" s="50" t="str">
        <f>IF(Annex2!Y86&lt;&gt;"Yes","",Annex2!Y86)</f>
        <v/>
      </c>
      <c r="AY79" s="53"/>
      <c r="AZ79" s="54" t="str">
        <f t="shared" si="25"/>
        <v/>
      </c>
      <c r="BA79" s="48" t="str">
        <f>IF(OR(Annex2!Z86=" ",Annex2!Z86=""),"","Yes")</f>
        <v/>
      </c>
      <c r="BB79" s="33"/>
      <c r="BC79" s="73" t="str">
        <f t="shared" si="26"/>
        <v/>
      </c>
      <c r="BD79" s="33"/>
      <c r="BE79" s="56"/>
    </row>
    <row r="80" spans="1:57" ht="15" customHeight="1">
      <c r="A80" s="45" t="str">
        <f>IF(OR(Annex2!B87="",Annex2!E87=0),"",Annex2!B87)</f>
        <v/>
      </c>
      <c r="B80" s="45" t="str">
        <f>IF(OR(Annex2!D87="",Annex2!D87=0),"",Annex2!D87)</f>
        <v/>
      </c>
      <c r="C80" s="45" t="str">
        <f>IF(Annex2!E87="","",Annex2!E87)</f>
        <v/>
      </c>
      <c r="D80" s="46" t="str">
        <f>IF(Annex2!F87="","",Annex2!F87)</f>
        <v/>
      </c>
      <c r="E80" s="47" t="str">
        <f>IF(OR(Annex2!H87="",Annex2!H87=0),"",Annex2!H87)</f>
        <v/>
      </c>
      <c r="F80" s="33"/>
      <c r="G80" s="34" t="str">
        <f t="shared" si="15"/>
        <v/>
      </c>
      <c r="H80" s="33"/>
      <c r="I80" s="49" t="str">
        <f>IF(OR(Annex2!I87="",Annex2!I87=0),"",Annex2!I87)</f>
        <v/>
      </c>
      <c r="J80" s="53"/>
      <c r="K80" s="54" t="str">
        <f t="shared" si="16"/>
        <v/>
      </c>
      <c r="L80" s="52" t="str">
        <f>IF(OR(Annex2!J87="",Annex2!J87=0),"",Annex2!J87)</f>
        <v/>
      </c>
      <c r="M80" s="52" t="str">
        <f>IF(OR(Annex2!K87="",Annex2!K87=0),"",Annex2!K87)</f>
        <v/>
      </c>
      <c r="N80" s="48" t="str">
        <f>IF(OR(Annex2!L87="",Annex2!L87="N/A"),"",Annex2!L87)</f>
        <v/>
      </c>
      <c r="O80" s="33"/>
      <c r="P80" s="34" t="str">
        <f t="shared" si="17"/>
        <v/>
      </c>
      <c r="Q80" s="52" t="str">
        <f>IF(OR(Annex2!M87="",Annex2!M87=" "),"","Yes")</f>
        <v/>
      </c>
      <c r="R80" s="53"/>
      <c r="S80" s="54" t="str">
        <f t="shared" si="18"/>
        <v/>
      </c>
      <c r="T80" s="48" t="str">
        <f>IF(OR(Annex2!N87="",Annex2!N87=" "),"",Annex2!N87)</f>
        <v/>
      </c>
      <c r="U80" s="33"/>
      <c r="V80" s="34" t="str">
        <f t="shared" si="19"/>
        <v/>
      </c>
      <c r="W80" s="50" t="str">
        <f>IF(OR(Annex2!O87="",Annex2!O87="N/A",Annex2!O87=" "),"",Annex2!O87)</f>
        <v/>
      </c>
      <c r="X80" s="53"/>
      <c r="Y80" s="54" t="str">
        <f t="shared" si="27"/>
        <v/>
      </c>
      <c r="Z80" s="48" t="str">
        <f>IF(OR(Annex2!P87="",Annex2!P87="N/A",Annex2!P87=" "),"",Annex2!P87)</f>
        <v/>
      </c>
      <c r="AA80" s="33"/>
      <c r="AB80" s="34" t="str">
        <f t="shared" si="28"/>
        <v/>
      </c>
      <c r="AC80" s="51" t="str">
        <f>IF(OR(Annex2!Q87="",Annex2!Q87=0),"",Annex2!Q87)</f>
        <v/>
      </c>
      <c r="AD80" s="53"/>
      <c r="AE80" s="54" t="str">
        <f t="shared" si="20"/>
        <v/>
      </c>
      <c r="AF80" s="52" t="str">
        <f>IF(OR(Annex2!R87="",Annex2!R87=0),"",Annex2!R87)</f>
        <v/>
      </c>
      <c r="AG80" s="47" t="str">
        <f>IF(OR(Annex2!S87="",Annex2!S87=0),"",Annex2!S87)</f>
        <v/>
      </c>
      <c r="AH80" s="33"/>
      <c r="AI80" s="33" t="str">
        <f t="shared" si="21"/>
        <v/>
      </c>
      <c r="AJ80" s="51" t="str">
        <f>IF(OR(Annex2!T87="",Annex2!T87=0),"",Annex2!T87)</f>
        <v/>
      </c>
      <c r="AK80" s="53"/>
      <c r="AL80" s="54" t="str">
        <f t="shared" si="22"/>
        <v/>
      </c>
      <c r="AM80" s="47" t="str">
        <f>IF(OR(Annex2!U87="",Annex2!U87="N/A",Annex2!U87=" "),"",Annex2!U87)</f>
        <v/>
      </c>
      <c r="AN80" s="33"/>
      <c r="AO80" s="33" t="str">
        <f t="shared" si="29"/>
        <v/>
      </c>
      <c r="AP80" s="33"/>
      <c r="AQ80" s="51" t="str">
        <f>IF(OR(Annex2!V87="",Annex2!V87=0),"",Annex2!V87)</f>
        <v/>
      </c>
      <c r="AR80" s="53"/>
      <c r="AS80" s="54" t="str">
        <f t="shared" si="23"/>
        <v/>
      </c>
      <c r="AT80" s="71" t="str">
        <f>IF(OR(Annex2!W87="",Annex2!W87=0),"",Annex2!W87)</f>
        <v/>
      </c>
      <c r="AU80" s="48" t="str">
        <f>IF(Annex2!X87&lt;&gt;"Yes","",Annex2!X87)</f>
        <v/>
      </c>
      <c r="AV80" s="33"/>
      <c r="AW80" s="73" t="str">
        <f t="shared" si="24"/>
        <v/>
      </c>
      <c r="AX80" s="50" t="str">
        <f>IF(Annex2!Y87&lt;&gt;"Yes","",Annex2!Y87)</f>
        <v/>
      </c>
      <c r="AY80" s="53"/>
      <c r="AZ80" s="54" t="str">
        <f t="shared" si="25"/>
        <v/>
      </c>
      <c r="BA80" s="48" t="str">
        <f>IF(OR(Annex2!Z87=" ",Annex2!Z87=""),"","Yes")</f>
        <v/>
      </c>
      <c r="BB80" s="33"/>
      <c r="BC80" s="73" t="str">
        <f t="shared" si="26"/>
        <v/>
      </c>
      <c r="BD80" s="33"/>
      <c r="BE80" s="56"/>
    </row>
    <row r="81" spans="1:57" ht="15" customHeight="1">
      <c r="A81" s="45" t="str">
        <f>IF(OR(Annex2!B88="",Annex2!E88=0),"",Annex2!B88)</f>
        <v/>
      </c>
      <c r="B81" s="45" t="str">
        <f>IF(OR(Annex2!D88="",Annex2!D88=0),"",Annex2!D88)</f>
        <v/>
      </c>
      <c r="C81" s="45" t="str">
        <f>IF(Annex2!E88="","",Annex2!E88)</f>
        <v/>
      </c>
      <c r="D81" s="46" t="str">
        <f>IF(Annex2!F88="","",Annex2!F88)</f>
        <v/>
      </c>
      <c r="E81" s="47" t="str">
        <f>IF(OR(Annex2!H88="",Annex2!H88=0),"",Annex2!H88)</f>
        <v/>
      </c>
      <c r="F81" s="33"/>
      <c r="G81" s="34" t="str">
        <f t="shared" si="15"/>
        <v/>
      </c>
      <c r="H81" s="33"/>
      <c r="I81" s="49" t="str">
        <f>IF(OR(Annex2!I88="",Annex2!I88=0),"",Annex2!I88)</f>
        <v/>
      </c>
      <c r="J81" s="53"/>
      <c r="K81" s="54" t="str">
        <f t="shared" si="16"/>
        <v/>
      </c>
      <c r="L81" s="52" t="str">
        <f>IF(OR(Annex2!J88="",Annex2!J88=0),"",Annex2!J88)</f>
        <v/>
      </c>
      <c r="M81" s="52" t="str">
        <f>IF(OR(Annex2!K88="",Annex2!K88=0),"",Annex2!K88)</f>
        <v/>
      </c>
      <c r="N81" s="48" t="str">
        <f>IF(OR(Annex2!L88="",Annex2!L88="N/A"),"",Annex2!L88)</f>
        <v/>
      </c>
      <c r="O81" s="33"/>
      <c r="P81" s="34" t="str">
        <f t="shared" si="17"/>
        <v/>
      </c>
      <c r="Q81" s="52" t="str">
        <f>IF(OR(Annex2!M88="",Annex2!M88=" "),"","Yes")</f>
        <v/>
      </c>
      <c r="R81" s="53"/>
      <c r="S81" s="54" t="str">
        <f t="shared" si="18"/>
        <v/>
      </c>
      <c r="T81" s="48" t="str">
        <f>IF(OR(Annex2!N88="",Annex2!N88=" "),"",Annex2!N88)</f>
        <v/>
      </c>
      <c r="U81" s="33"/>
      <c r="V81" s="34" t="str">
        <f t="shared" si="19"/>
        <v/>
      </c>
      <c r="W81" s="50" t="str">
        <f>IF(OR(Annex2!O88="",Annex2!O88="N/A",Annex2!O88=" "),"",Annex2!O88)</f>
        <v/>
      </c>
      <c r="X81" s="53"/>
      <c r="Y81" s="54" t="str">
        <f t="shared" si="27"/>
        <v/>
      </c>
      <c r="Z81" s="48" t="str">
        <f>IF(OR(Annex2!P88="",Annex2!P88="N/A",Annex2!P88=" "),"",Annex2!P88)</f>
        <v/>
      </c>
      <c r="AA81" s="33"/>
      <c r="AB81" s="34" t="str">
        <f t="shared" si="28"/>
        <v/>
      </c>
      <c r="AC81" s="51" t="str">
        <f>IF(OR(Annex2!Q88="",Annex2!Q88=0),"",Annex2!Q88)</f>
        <v/>
      </c>
      <c r="AD81" s="53"/>
      <c r="AE81" s="54" t="str">
        <f t="shared" si="20"/>
        <v/>
      </c>
      <c r="AF81" s="52" t="str">
        <f>IF(OR(Annex2!R88="",Annex2!R88=0),"",Annex2!R88)</f>
        <v/>
      </c>
      <c r="AG81" s="47" t="str">
        <f>IF(OR(Annex2!S88="",Annex2!S88=0),"",Annex2!S88)</f>
        <v/>
      </c>
      <c r="AH81" s="33"/>
      <c r="AI81" s="33" t="str">
        <f t="shared" si="21"/>
        <v/>
      </c>
      <c r="AJ81" s="51" t="str">
        <f>IF(OR(Annex2!T88="",Annex2!T88=0),"",Annex2!T88)</f>
        <v/>
      </c>
      <c r="AK81" s="53"/>
      <c r="AL81" s="54" t="str">
        <f t="shared" si="22"/>
        <v/>
      </c>
      <c r="AM81" s="47" t="str">
        <f>IF(OR(Annex2!U88="",Annex2!U88="N/A",Annex2!U88=" "),"",Annex2!U88)</f>
        <v/>
      </c>
      <c r="AN81" s="33"/>
      <c r="AO81" s="33" t="str">
        <f t="shared" si="29"/>
        <v/>
      </c>
      <c r="AP81" s="33"/>
      <c r="AQ81" s="51" t="str">
        <f>IF(OR(Annex2!V88="",Annex2!V88=0),"",Annex2!V88)</f>
        <v/>
      </c>
      <c r="AR81" s="53"/>
      <c r="AS81" s="54" t="str">
        <f t="shared" si="23"/>
        <v/>
      </c>
      <c r="AT81" s="71" t="str">
        <f>IF(OR(Annex2!W88="",Annex2!W88=0),"",Annex2!W88)</f>
        <v/>
      </c>
      <c r="AU81" s="48" t="str">
        <f>IF(Annex2!X88&lt;&gt;"Yes","",Annex2!X88)</f>
        <v/>
      </c>
      <c r="AV81" s="33"/>
      <c r="AW81" s="73" t="str">
        <f t="shared" si="24"/>
        <v/>
      </c>
      <c r="AX81" s="50" t="str">
        <f>IF(Annex2!Y88&lt;&gt;"Yes","",Annex2!Y88)</f>
        <v/>
      </c>
      <c r="AY81" s="53"/>
      <c r="AZ81" s="54" t="str">
        <f t="shared" si="25"/>
        <v/>
      </c>
      <c r="BA81" s="48" t="str">
        <f>IF(OR(Annex2!Z88=" ",Annex2!Z88=""),"","Yes")</f>
        <v/>
      </c>
      <c r="BB81" s="33"/>
      <c r="BC81" s="73" t="str">
        <f t="shared" si="26"/>
        <v/>
      </c>
      <c r="BD81" s="33"/>
      <c r="BE81" s="56"/>
    </row>
    <row r="82" spans="1:57" ht="15" customHeight="1">
      <c r="A82" s="45" t="str">
        <f>IF(OR(Annex2!B89="",Annex2!E89=0),"",Annex2!B89)</f>
        <v/>
      </c>
      <c r="B82" s="45" t="str">
        <f>IF(OR(Annex2!D89="",Annex2!D89=0),"",Annex2!D89)</f>
        <v/>
      </c>
      <c r="C82" s="45" t="str">
        <f>IF(Annex2!E89="","",Annex2!E89)</f>
        <v/>
      </c>
      <c r="D82" s="46" t="str">
        <f>IF(Annex2!F89="","",Annex2!F89)</f>
        <v/>
      </c>
      <c r="E82" s="47" t="str">
        <f>IF(OR(Annex2!H89="",Annex2!H89=0),"",Annex2!H89)</f>
        <v/>
      </c>
      <c r="F82" s="33"/>
      <c r="G82" s="34" t="str">
        <f t="shared" si="15"/>
        <v/>
      </c>
      <c r="H82" s="33"/>
      <c r="I82" s="49" t="str">
        <f>IF(OR(Annex2!I89="",Annex2!I89=0),"",Annex2!I89)</f>
        <v/>
      </c>
      <c r="J82" s="53"/>
      <c r="K82" s="54" t="str">
        <f t="shared" si="16"/>
        <v/>
      </c>
      <c r="L82" s="52" t="str">
        <f>IF(OR(Annex2!J89="",Annex2!J89=0),"",Annex2!J89)</f>
        <v/>
      </c>
      <c r="M82" s="52" t="str">
        <f>IF(OR(Annex2!K89="",Annex2!K89=0),"",Annex2!K89)</f>
        <v/>
      </c>
      <c r="N82" s="48" t="str">
        <f>IF(OR(Annex2!L89="",Annex2!L89="N/A"),"",Annex2!L89)</f>
        <v/>
      </c>
      <c r="O82" s="33"/>
      <c r="P82" s="34" t="str">
        <f t="shared" si="17"/>
        <v/>
      </c>
      <c r="Q82" s="52" t="str">
        <f>IF(OR(Annex2!M89="",Annex2!M89=" "),"","Yes")</f>
        <v/>
      </c>
      <c r="R82" s="53"/>
      <c r="S82" s="54" t="str">
        <f t="shared" si="18"/>
        <v/>
      </c>
      <c r="T82" s="48" t="str">
        <f>IF(OR(Annex2!N89="",Annex2!N89=" "),"",Annex2!N89)</f>
        <v/>
      </c>
      <c r="U82" s="33"/>
      <c r="V82" s="34" t="str">
        <f t="shared" si="19"/>
        <v/>
      </c>
      <c r="W82" s="50" t="str">
        <f>IF(OR(Annex2!O89="",Annex2!O89="N/A",Annex2!O89=" "),"",Annex2!O89)</f>
        <v/>
      </c>
      <c r="X82" s="53"/>
      <c r="Y82" s="54" t="str">
        <f t="shared" si="27"/>
        <v/>
      </c>
      <c r="Z82" s="48" t="str">
        <f>IF(OR(Annex2!P89="",Annex2!P89="N/A",Annex2!P89=" "),"",Annex2!P89)</f>
        <v/>
      </c>
      <c r="AA82" s="33"/>
      <c r="AB82" s="34" t="str">
        <f t="shared" si="28"/>
        <v/>
      </c>
      <c r="AC82" s="51" t="str">
        <f>IF(OR(Annex2!Q89="",Annex2!Q89=0),"",Annex2!Q89)</f>
        <v/>
      </c>
      <c r="AD82" s="53"/>
      <c r="AE82" s="54" t="str">
        <f t="shared" si="20"/>
        <v/>
      </c>
      <c r="AF82" s="52" t="str">
        <f>IF(OR(Annex2!R89="",Annex2!R89=0),"",Annex2!R89)</f>
        <v/>
      </c>
      <c r="AG82" s="47" t="str">
        <f>IF(OR(Annex2!S89="",Annex2!S89=0),"",Annex2!S89)</f>
        <v/>
      </c>
      <c r="AH82" s="33"/>
      <c r="AI82" s="33" t="str">
        <f t="shared" si="21"/>
        <v/>
      </c>
      <c r="AJ82" s="51" t="str">
        <f>IF(OR(Annex2!T89="",Annex2!T89=0),"",Annex2!T89)</f>
        <v/>
      </c>
      <c r="AK82" s="53"/>
      <c r="AL82" s="54" t="str">
        <f t="shared" si="22"/>
        <v/>
      </c>
      <c r="AM82" s="47" t="str">
        <f>IF(OR(Annex2!U89="",Annex2!U89="N/A",Annex2!U89=" "),"",Annex2!U89)</f>
        <v/>
      </c>
      <c r="AN82" s="33"/>
      <c r="AO82" s="33" t="str">
        <f t="shared" si="29"/>
        <v/>
      </c>
      <c r="AP82" s="33"/>
      <c r="AQ82" s="51" t="str">
        <f>IF(OR(Annex2!V89="",Annex2!V89=0),"",Annex2!V89)</f>
        <v/>
      </c>
      <c r="AR82" s="53"/>
      <c r="AS82" s="54" t="str">
        <f t="shared" si="23"/>
        <v/>
      </c>
      <c r="AT82" s="71" t="str">
        <f>IF(OR(Annex2!W89="",Annex2!W89=0),"",Annex2!W89)</f>
        <v/>
      </c>
      <c r="AU82" s="48" t="str">
        <f>IF(Annex2!X89&lt;&gt;"Yes","",Annex2!X89)</f>
        <v/>
      </c>
      <c r="AV82" s="33"/>
      <c r="AW82" s="73" t="str">
        <f t="shared" si="24"/>
        <v/>
      </c>
      <c r="AX82" s="50" t="str">
        <f>IF(Annex2!Y89&lt;&gt;"Yes","",Annex2!Y89)</f>
        <v/>
      </c>
      <c r="AY82" s="53"/>
      <c r="AZ82" s="54" t="str">
        <f t="shared" si="25"/>
        <v/>
      </c>
      <c r="BA82" s="48" t="str">
        <f>IF(OR(Annex2!Z89=" ",Annex2!Z89=""),"","Yes")</f>
        <v/>
      </c>
      <c r="BB82" s="33"/>
      <c r="BC82" s="73" t="str">
        <f t="shared" si="26"/>
        <v/>
      </c>
      <c r="BD82" s="33"/>
      <c r="BE82" s="56"/>
    </row>
    <row r="83" spans="1:57" ht="15" customHeight="1">
      <c r="A83" s="45" t="str">
        <f>IF(OR(Annex2!B90="",Annex2!E90=0),"",Annex2!B90)</f>
        <v/>
      </c>
      <c r="B83" s="45" t="str">
        <f>IF(OR(Annex2!D90="",Annex2!D90=0),"",Annex2!D90)</f>
        <v/>
      </c>
      <c r="C83" s="45" t="str">
        <f>IF(Annex2!E90="","",Annex2!E90)</f>
        <v/>
      </c>
      <c r="D83" s="46" t="str">
        <f>IF(Annex2!F90="","",Annex2!F90)</f>
        <v/>
      </c>
      <c r="E83" s="47" t="str">
        <f>IF(OR(Annex2!H90="",Annex2!H90=0),"",Annex2!H90)</f>
        <v/>
      </c>
      <c r="F83" s="33"/>
      <c r="G83" s="34" t="str">
        <f t="shared" si="15"/>
        <v/>
      </c>
      <c r="H83" s="33"/>
      <c r="I83" s="49" t="str">
        <f>IF(OR(Annex2!I90="",Annex2!I90=0),"",Annex2!I90)</f>
        <v/>
      </c>
      <c r="J83" s="53"/>
      <c r="K83" s="54" t="str">
        <f t="shared" si="16"/>
        <v/>
      </c>
      <c r="L83" s="52" t="str">
        <f>IF(OR(Annex2!J90="",Annex2!J90=0),"",Annex2!J90)</f>
        <v/>
      </c>
      <c r="M83" s="52" t="str">
        <f>IF(OR(Annex2!K90="",Annex2!K90=0),"",Annex2!K90)</f>
        <v/>
      </c>
      <c r="N83" s="48" t="str">
        <f>IF(OR(Annex2!L90="",Annex2!L90="N/A"),"",Annex2!L90)</f>
        <v/>
      </c>
      <c r="O83" s="33"/>
      <c r="P83" s="34" t="str">
        <f t="shared" si="17"/>
        <v/>
      </c>
      <c r="Q83" s="52" t="str">
        <f>IF(OR(Annex2!M90="",Annex2!M90=" "),"","Yes")</f>
        <v/>
      </c>
      <c r="R83" s="53"/>
      <c r="S83" s="54" t="str">
        <f t="shared" si="18"/>
        <v/>
      </c>
      <c r="T83" s="48" t="str">
        <f>IF(OR(Annex2!N90="",Annex2!N90=" "),"",Annex2!N90)</f>
        <v/>
      </c>
      <c r="U83" s="33"/>
      <c r="V83" s="34" t="str">
        <f t="shared" si="19"/>
        <v/>
      </c>
      <c r="W83" s="50" t="str">
        <f>IF(OR(Annex2!O90="",Annex2!O90="N/A",Annex2!O90=" "),"",Annex2!O90)</f>
        <v/>
      </c>
      <c r="X83" s="53"/>
      <c r="Y83" s="54" t="str">
        <f t="shared" si="27"/>
        <v/>
      </c>
      <c r="Z83" s="48" t="str">
        <f>IF(OR(Annex2!P90="",Annex2!P90="N/A",Annex2!P90=" "),"",Annex2!P90)</f>
        <v/>
      </c>
      <c r="AA83" s="33"/>
      <c r="AB83" s="34" t="str">
        <f t="shared" si="28"/>
        <v/>
      </c>
      <c r="AC83" s="51" t="str">
        <f>IF(OR(Annex2!Q90="",Annex2!Q90=0),"",Annex2!Q90)</f>
        <v/>
      </c>
      <c r="AD83" s="53"/>
      <c r="AE83" s="54" t="str">
        <f t="shared" si="20"/>
        <v/>
      </c>
      <c r="AF83" s="52" t="str">
        <f>IF(OR(Annex2!R90="",Annex2!R90=0),"",Annex2!R90)</f>
        <v/>
      </c>
      <c r="AG83" s="47" t="str">
        <f>IF(OR(Annex2!S90="",Annex2!S90=0),"",Annex2!S90)</f>
        <v/>
      </c>
      <c r="AH83" s="33"/>
      <c r="AI83" s="33" t="str">
        <f t="shared" si="21"/>
        <v/>
      </c>
      <c r="AJ83" s="51" t="str">
        <f>IF(OR(Annex2!T90="",Annex2!T90=0),"",Annex2!T90)</f>
        <v/>
      </c>
      <c r="AK83" s="53"/>
      <c r="AL83" s="54" t="str">
        <f t="shared" si="22"/>
        <v/>
      </c>
      <c r="AM83" s="47" t="str">
        <f>IF(OR(Annex2!U90="",Annex2!U90="N/A",Annex2!U90=" "),"",Annex2!U90)</f>
        <v/>
      </c>
      <c r="AN83" s="33"/>
      <c r="AO83" s="33" t="str">
        <f t="shared" si="29"/>
        <v/>
      </c>
      <c r="AP83" s="33"/>
      <c r="AQ83" s="51" t="str">
        <f>IF(OR(Annex2!V90="",Annex2!V90=0),"",Annex2!V90)</f>
        <v/>
      </c>
      <c r="AR83" s="53"/>
      <c r="AS83" s="54" t="str">
        <f t="shared" si="23"/>
        <v/>
      </c>
      <c r="AT83" s="71" t="str">
        <f>IF(OR(Annex2!W90="",Annex2!W90=0),"",Annex2!W90)</f>
        <v/>
      </c>
      <c r="AU83" s="48" t="str">
        <f>IF(Annex2!X90&lt;&gt;"Yes","",Annex2!X90)</f>
        <v/>
      </c>
      <c r="AV83" s="33"/>
      <c r="AW83" s="73" t="str">
        <f t="shared" si="24"/>
        <v/>
      </c>
      <c r="AX83" s="50" t="str">
        <f>IF(Annex2!Y90&lt;&gt;"Yes","",Annex2!Y90)</f>
        <v/>
      </c>
      <c r="AY83" s="53"/>
      <c r="AZ83" s="54" t="str">
        <f t="shared" si="25"/>
        <v/>
      </c>
      <c r="BA83" s="48" t="str">
        <f>IF(OR(Annex2!Z90=" ",Annex2!Z90=""),"","Yes")</f>
        <v/>
      </c>
      <c r="BB83" s="33"/>
      <c r="BC83" s="73" t="str">
        <f t="shared" si="26"/>
        <v/>
      </c>
      <c r="BD83" s="33"/>
      <c r="BE83" s="56"/>
    </row>
    <row r="84" spans="1:57" ht="15" customHeight="1">
      <c r="A84" s="45" t="str">
        <f>IF(OR(Annex2!B91="",Annex2!E91=0),"",Annex2!B91)</f>
        <v/>
      </c>
      <c r="B84" s="45" t="str">
        <f>IF(OR(Annex2!D91="",Annex2!D91=0),"",Annex2!D91)</f>
        <v/>
      </c>
      <c r="C84" s="45" t="str">
        <f>IF(Annex2!E91="","",Annex2!E91)</f>
        <v/>
      </c>
      <c r="D84" s="46" t="str">
        <f>IF(Annex2!F91="","",Annex2!F91)</f>
        <v/>
      </c>
      <c r="E84" s="47" t="str">
        <f>IF(OR(Annex2!H91="",Annex2!H91=0),"",Annex2!H91)</f>
        <v/>
      </c>
      <c r="F84" s="33"/>
      <c r="G84" s="34" t="str">
        <f t="shared" si="15"/>
        <v/>
      </c>
      <c r="H84" s="33"/>
      <c r="I84" s="49" t="str">
        <f>IF(OR(Annex2!I91="",Annex2!I91=0),"",Annex2!I91)</f>
        <v/>
      </c>
      <c r="J84" s="53"/>
      <c r="K84" s="54" t="str">
        <f t="shared" si="16"/>
        <v/>
      </c>
      <c r="L84" s="52" t="str">
        <f>IF(OR(Annex2!J91="",Annex2!J91=0),"",Annex2!J91)</f>
        <v/>
      </c>
      <c r="M84" s="52" t="str">
        <f>IF(OR(Annex2!K91="",Annex2!K91=0),"",Annex2!K91)</f>
        <v/>
      </c>
      <c r="N84" s="48" t="str">
        <f>IF(OR(Annex2!L91="",Annex2!L91="N/A"),"",Annex2!L91)</f>
        <v/>
      </c>
      <c r="O84" s="33"/>
      <c r="P84" s="34" t="str">
        <f t="shared" si="17"/>
        <v/>
      </c>
      <c r="Q84" s="52" t="str">
        <f>IF(OR(Annex2!M91="",Annex2!M91=" "),"","Yes")</f>
        <v/>
      </c>
      <c r="R84" s="53"/>
      <c r="S84" s="54" t="str">
        <f t="shared" si="18"/>
        <v/>
      </c>
      <c r="T84" s="48" t="str">
        <f>IF(OR(Annex2!N91="",Annex2!N91=" "),"",Annex2!N91)</f>
        <v/>
      </c>
      <c r="U84" s="33"/>
      <c r="V84" s="34" t="str">
        <f t="shared" si="19"/>
        <v/>
      </c>
      <c r="W84" s="50" t="str">
        <f>IF(OR(Annex2!O91="",Annex2!O91="N/A",Annex2!O91=" "),"",Annex2!O91)</f>
        <v/>
      </c>
      <c r="X84" s="53"/>
      <c r="Y84" s="54" t="str">
        <f t="shared" si="27"/>
        <v/>
      </c>
      <c r="Z84" s="48" t="str">
        <f>IF(OR(Annex2!P91="",Annex2!P91="N/A",Annex2!P91=" "),"",Annex2!P91)</f>
        <v/>
      </c>
      <c r="AA84" s="33"/>
      <c r="AB84" s="34" t="str">
        <f t="shared" si="28"/>
        <v/>
      </c>
      <c r="AC84" s="51" t="str">
        <f>IF(OR(Annex2!Q91="",Annex2!Q91=0),"",Annex2!Q91)</f>
        <v/>
      </c>
      <c r="AD84" s="53"/>
      <c r="AE84" s="54" t="str">
        <f t="shared" si="20"/>
        <v/>
      </c>
      <c r="AF84" s="52" t="str">
        <f>IF(OR(Annex2!R91="",Annex2!R91=0),"",Annex2!R91)</f>
        <v/>
      </c>
      <c r="AG84" s="47" t="str">
        <f>IF(OR(Annex2!S91="",Annex2!S91=0),"",Annex2!S91)</f>
        <v/>
      </c>
      <c r="AH84" s="33"/>
      <c r="AI84" s="33" t="str">
        <f t="shared" si="21"/>
        <v/>
      </c>
      <c r="AJ84" s="51" t="str">
        <f>IF(OR(Annex2!T91="",Annex2!T91=0),"",Annex2!T91)</f>
        <v/>
      </c>
      <c r="AK84" s="53"/>
      <c r="AL84" s="54" t="str">
        <f t="shared" si="22"/>
        <v/>
      </c>
      <c r="AM84" s="47" t="str">
        <f>IF(OR(Annex2!U91="",Annex2!U91="N/A",Annex2!U91=" "),"",Annex2!U91)</f>
        <v/>
      </c>
      <c r="AN84" s="33"/>
      <c r="AO84" s="33" t="str">
        <f t="shared" si="29"/>
        <v/>
      </c>
      <c r="AP84" s="33"/>
      <c r="AQ84" s="51" t="str">
        <f>IF(OR(Annex2!V91="",Annex2!V91=0),"",Annex2!V91)</f>
        <v/>
      </c>
      <c r="AR84" s="53"/>
      <c r="AS84" s="54" t="str">
        <f t="shared" si="23"/>
        <v/>
      </c>
      <c r="AT84" s="71" t="str">
        <f>IF(OR(Annex2!W91="",Annex2!W91=0),"",Annex2!W91)</f>
        <v/>
      </c>
      <c r="AU84" s="48" t="str">
        <f>IF(Annex2!X91&lt;&gt;"Yes","",Annex2!X91)</f>
        <v/>
      </c>
      <c r="AV84" s="33"/>
      <c r="AW84" s="73" t="str">
        <f t="shared" si="24"/>
        <v/>
      </c>
      <c r="AX84" s="50" t="str">
        <f>IF(Annex2!Y91&lt;&gt;"Yes","",Annex2!Y91)</f>
        <v/>
      </c>
      <c r="AY84" s="53"/>
      <c r="AZ84" s="54" t="str">
        <f t="shared" si="25"/>
        <v/>
      </c>
      <c r="BA84" s="48" t="str">
        <f>IF(OR(Annex2!Z91=" ",Annex2!Z91=""),"","Yes")</f>
        <v/>
      </c>
      <c r="BB84" s="33"/>
      <c r="BC84" s="73" t="str">
        <f t="shared" si="26"/>
        <v/>
      </c>
      <c r="BD84" s="33"/>
      <c r="BE84" s="56"/>
    </row>
    <row r="85" spans="1:57" ht="15" customHeight="1">
      <c r="A85" s="45" t="str">
        <f>IF(OR(Annex2!B92="",Annex2!E92=0),"",Annex2!B92)</f>
        <v/>
      </c>
      <c r="B85" s="45" t="str">
        <f>IF(OR(Annex2!D92="",Annex2!D92=0),"",Annex2!D92)</f>
        <v/>
      </c>
      <c r="C85" s="45" t="str">
        <f>IF(Annex2!E92="","",Annex2!E92)</f>
        <v/>
      </c>
      <c r="D85" s="46" t="str">
        <f>IF(Annex2!F92="","",Annex2!F92)</f>
        <v/>
      </c>
      <c r="E85" s="47" t="str">
        <f>IF(OR(Annex2!H92="",Annex2!H92=0),"",Annex2!H92)</f>
        <v/>
      </c>
      <c r="F85" s="33"/>
      <c r="G85" s="34" t="str">
        <f t="shared" si="15"/>
        <v/>
      </c>
      <c r="H85" s="33"/>
      <c r="I85" s="49" t="str">
        <f>IF(OR(Annex2!I92="",Annex2!I92=0),"",Annex2!I92)</f>
        <v/>
      </c>
      <c r="J85" s="53"/>
      <c r="K85" s="54" t="str">
        <f t="shared" si="16"/>
        <v/>
      </c>
      <c r="L85" s="52" t="str">
        <f>IF(OR(Annex2!J92="",Annex2!J92=0),"",Annex2!J92)</f>
        <v/>
      </c>
      <c r="M85" s="52" t="str">
        <f>IF(OR(Annex2!K92="",Annex2!K92=0),"",Annex2!K92)</f>
        <v/>
      </c>
      <c r="N85" s="48" t="str">
        <f>IF(OR(Annex2!L92="",Annex2!L92="N/A"),"",Annex2!L92)</f>
        <v/>
      </c>
      <c r="O85" s="33"/>
      <c r="P85" s="34" t="str">
        <f t="shared" si="17"/>
        <v/>
      </c>
      <c r="Q85" s="52" t="str">
        <f>IF(OR(Annex2!M92="",Annex2!M92=" "),"","Yes")</f>
        <v/>
      </c>
      <c r="R85" s="53"/>
      <c r="S85" s="54" t="str">
        <f t="shared" si="18"/>
        <v/>
      </c>
      <c r="T85" s="48" t="str">
        <f>IF(OR(Annex2!N92="",Annex2!N92=" "),"",Annex2!N92)</f>
        <v/>
      </c>
      <c r="U85" s="33"/>
      <c r="V85" s="34" t="str">
        <f t="shared" si="19"/>
        <v/>
      </c>
      <c r="W85" s="50" t="str">
        <f>IF(OR(Annex2!O92="",Annex2!O92="N/A",Annex2!O92=" "),"",Annex2!O92)</f>
        <v/>
      </c>
      <c r="X85" s="53"/>
      <c r="Y85" s="54" t="str">
        <f t="shared" si="27"/>
        <v/>
      </c>
      <c r="Z85" s="48" t="str">
        <f>IF(OR(Annex2!P92="",Annex2!P92="N/A",Annex2!P92=" "),"",Annex2!P92)</f>
        <v/>
      </c>
      <c r="AA85" s="33"/>
      <c r="AB85" s="34" t="str">
        <f t="shared" si="28"/>
        <v/>
      </c>
      <c r="AC85" s="51" t="str">
        <f>IF(OR(Annex2!Q92="",Annex2!Q92=0),"",Annex2!Q92)</f>
        <v/>
      </c>
      <c r="AD85" s="53"/>
      <c r="AE85" s="54" t="str">
        <f t="shared" si="20"/>
        <v/>
      </c>
      <c r="AF85" s="52" t="str">
        <f>IF(OR(Annex2!R92="",Annex2!R92=0),"",Annex2!R92)</f>
        <v/>
      </c>
      <c r="AG85" s="47" t="str">
        <f>IF(OR(Annex2!S92="",Annex2!S92=0),"",Annex2!S92)</f>
        <v/>
      </c>
      <c r="AH85" s="33"/>
      <c r="AI85" s="33" t="str">
        <f t="shared" si="21"/>
        <v/>
      </c>
      <c r="AJ85" s="51" t="str">
        <f>IF(OR(Annex2!T92="",Annex2!T92=0),"",Annex2!T92)</f>
        <v/>
      </c>
      <c r="AK85" s="53"/>
      <c r="AL85" s="54" t="str">
        <f t="shared" si="22"/>
        <v/>
      </c>
      <c r="AM85" s="47" t="str">
        <f>IF(OR(Annex2!U92="",Annex2!U92="N/A",Annex2!U92=" "),"",Annex2!U92)</f>
        <v/>
      </c>
      <c r="AN85" s="33"/>
      <c r="AO85" s="33" t="str">
        <f t="shared" si="29"/>
        <v/>
      </c>
      <c r="AP85" s="33"/>
      <c r="AQ85" s="51" t="str">
        <f>IF(OR(Annex2!V92="",Annex2!V92=0),"",Annex2!V92)</f>
        <v/>
      </c>
      <c r="AR85" s="53"/>
      <c r="AS85" s="54" t="str">
        <f t="shared" si="23"/>
        <v/>
      </c>
      <c r="AT85" s="71" t="str">
        <f>IF(OR(Annex2!W92="",Annex2!W92=0),"",Annex2!W92)</f>
        <v/>
      </c>
      <c r="AU85" s="48" t="str">
        <f>IF(Annex2!X92&lt;&gt;"Yes","",Annex2!X92)</f>
        <v/>
      </c>
      <c r="AV85" s="33"/>
      <c r="AW85" s="73" t="str">
        <f t="shared" si="24"/>
        <v/>
      </c>
      <c r="AX85" s="50" t="str">
        <f>IF(Annex2!Y92&lt;&gt;"Yes","",Annex2!Y92)</f>
        <v/>
      </c>
      <c r="AY85" s="53"/>
      <c r="AZ85" s="54" t="str">
        <f t="shared" si="25"/>
        <v/>
      </c>
      <c r="BA85" s="48" t="str">
        <f>IF(OR(Annex2!Z92=" ",Annex2!Z92=""),"","Yes")</f>
        <v/>
      </c>
      <c r="BB85" s="33"/>
      <c r="BC85" s="73" t="str">
        <f t="shared" si="26"/>
        <v/>
      </c>
      <c r="BD85" s="33"/>
      <c r="BE85" s="56"/>
    </row>
    <row r="86" spans="1:57" ht="15" customHeight="1">
      <c r="A86" s="45" t="str">
        <f>IF(OR(Annex2!B93="",Annex2!E93=0),"",Annex2!B93)</f>
        <v/>
      </c>
      <c r="B86" s="45" t="str">
        <f>IF(OR(Annex2!D93="",Annex2!D93=0),"",Annex2!D93)</f>
        <v/>
      </c>
      <c r="C86" s="45" t="str">
        <f>IF(Annex2!E93="","",Annex2!E93)</f>
        <v/>
      </c>
      <c r="D86" s="46" t="str">
        <f>IF(Annex2!F93="","",Annex2!F93)</f>
        <v/>
      </c>
      <c r="E86" s="47" t="str">
        <f>IF(OR(Annex2!H93="",Annex2!H93=0),"",Annex2!H93)</f>
        <v/>
      </c>
      <c r="F86" s="33"/>
      <c r="G86" s="34" t="str">
        <f t="shared" si="15"/>
        <v/>
      </c>
      <c r="H86" s="33"/>
      <c r="I86" s="49" t="str">
        <f>IF(OR(Annex2!I93="",Annex2!I93=0),"",Annex2!I93)</f>
        <v/>
      </c>
      <c r="J86" s="53"/>
      <c r="K86" s="54" t="str">
        <f t="shared" si="16"/>
        <v/>
      </c>
      <c r="L86" s="52" t="str">
        <f>IF(OR(Annex2!J93="",Annex2!J93=0),"",Annex2!J93)</f>
        <v/>
      </c>
      <c r="M86" s="52" t="str">
        <f>IF(OR(Annex2!K93="",Annex2!K93=0),"",Annex2!K93)</f>
        <v/>
      </c>
      <c r="N86" s="48" t="str">
        <f>IF(OR(Annex2!L93="",Annex2!L93="N/A"),"",Annex2!L93)</f>
        <v/>
      </c>
      <c r="O86" s="33"/>
      <c r="P86" s="34" t="str">
        <f t="shared" si="17"/>
        <v/>
      </c>
      <c r="Q86" s="52" t="str">
        <f>IF(OR(Annex2!M93="",Annex2!M93=" "),"","Yes")</f>
        <v/>
      </c>
      <c r="R86" s="53"/>
      <c r="S86" s="54" t="str">
        <f t="shared" si="18"/>
        <v/>
      </c>
      <c r="T86" s="48" t="str">
        <f>IF(OR(Annex2!N93="",Annex2!N93=" "),"",Annex2!N93)</f>
        <v/>
      </c>
      <c r="U86" s="33"/>
      <c r="V86" s="34" t="str">
        <f t="shared" si="19"/>
        <v/>
      </c>
      <c r="W86" s="50" t="str">
        <f>IF(OR(Annex2!O93="",Annex2!O93="N/A",Annex2!O93=" "),"",Annex2!O93)</f>
        <v/>
      </c>
      <c r="X86" s="53"/>
      <c r="Y86" s="54" t="str">
        <f t="shared" si="27"/>
        <v/>
      </c>
      <c r="Z86" s="48" t="str">
        <f>IF(OR(Annex2!P93="",Annex2!P93="N/A",Annex2!P93=" "),"",Annex2!P93)</f>
        <v/>
      </c>
      <c r="AA86" s="33"/>
      <c r="AB86" s="34" t="str">
        <f t="shared" si="28"/>
        <v/>
      </c>
      <c r="AC86" s="51" t="str">
        <f>IF(OR(Annex2!Q93="",Annex2!Q93=0),"",Annex2!Q93)</f>
        <v/>
      </c>
      <c r="AD86" s="53"/>
      <c r="AE86" s="54" t="str">
        <f t="shared" si="20"/>
        <v/>
      </c>
      <c r="AF86" s="52" t="str">
        <f>IF(OR(Annex2!R93="",Annex2!R93=0),"",Annex2!R93)</f>
        <v/>
      </c>
      <c r="AG86" s="47" t="str">
        <f>IF(OR(Annex2!S93="",Annex2!S93=0),"",Annex2!S93)</f>
        <v/>
      </c>
      <c r="AH86" s="33"/>
      <c r="AI86" s="33" t="str">
        <f t="shared" si="21"/>
        <v/>
      </c>
      <c r="AJ86" s="51" t="str">
        <f>IF(OR(Annex2!T93="",Annex2!T93=0),"",Annex2!T93)</f>
        <v/>
      </c>
      <c r="AK86" s="53"/>
      <c r="AL86" s="54" t="str">
        <f t="shared" si="22"/>
        <v/>
      </c>
      <c r="AM86" s="47" t="str">
        <f>IF(OR(Annex2!U93="",Annex2!U93="N/A",Annex2!U93=" "),"",Annex2!U93)</f>
        <v/>
      </c>
      <c r="AN86" s="33"/>
      <c r="AO86" s="33" t="str">
        <f t="shared" si="29"/>
        <v/>
      </c>
      <c r="AP86" s="33"/>
      <c r="AQ86" s="51" t="str">
        <f>IF(OR(Annex2!V93="",Annex2!V93=0),"",Annex2!V93)</f>
        <v/>
      </c>
      <c r="AR86" s="53"/>
      <c r="AS86" s="54" t="str">
        <f t="shared" si="23"/>
        <v/>
      </c>
      <c r="AT86" s="71" t="str">
        <f>IF(OR(Annex2!W93="",Annex2!W93=0),"",Annex2!W93)</f>
        <v/>
      </c>
      <c r="AU86" s="48" t="str">
        <f>IF(Annex2!X93&lt;&gt;"Yes","",Annex2!X93)</f>
        <v/>
      </c>
      <c r="AV86" s="33"/>
      <c r="AW86" s="73" t="str">
        <f t="shared" si="24"/>
        <v/>
      </c>
      <c r="AX86" s="50" t="str">
        <f>IF(Annex2!Y93&lt;&gt;"Yes","",Annex2!Y93)</f>
        <v/>
      </c>
      <c r="AY86" s="53"/>
      <c r="AZ86" s="54" t="str">
        <f t="shared" si="25"/>
        <v/>
      </c>
      <c r="BA86" s="48" t="str">
        <f>IF(OR(Annex2!Z93=" ",Annex2!Z93=""),"","Yes")</f>
        <v/>
      </c>
      <c r="BB86" s="33"/>
      <c r="BC86" s="73" t="str">
        <f t="shared" si="26"/>
        <v/>
      </c>
      <c r="BD86" s="33"/>
      <c r="BE86" s="56"/>
    </row>
    <row r="87" spans="1:57" ht="15" customHeight="1">
      <c r="A87" s="45" t="str">
        <f>IF(OR(Annex2!B94="",Annex2!E94=0),"",Annex2!B94)</f>
        <v/>
      </c>
      <c r="B87" s="45" t="str">
        <f>IF(OR(Annex2!D94="",Annex2!D94=0),"",Annex2!D94)</f>
        <v/>
      </c>
      <c r="C87" s="45" t="str">
        <f>IF(Annex2!E94="","",Annex2!E94)</f>
        <v/>
      </c>
      <c r="D87" s="46" t="str">
        <f>IF(Annex2!F94="","",Annex2!F94)</f>
        <v/>
      </c>
      <c r="E87" s="47" t="str">
        <f>IF(OR(Annex2!H94="",Annex2!H94=0),"",Annex2!H94)</f>
        <v/>
      </c>
      <c r="F87" s="33"/>
      <c r="G87" s="34" t="str">
        <f t="shared" si="15"/>
        <v/>
      </c>
      <c r="H87" s="33"/>
      <c r="I87" s="49" t="str">
        <f>IF(OR(Annex2!I94="",Annex2!I94=0),"",Annex2!I94)</f>
        <v/>
      </c>
      <c r="J87" s="53"/>
      <c r="K87" s="54" t="str">
        <f t="shared" si="16"/>
        <v/>
      </c>
      <c r="L87" s="52" t="str">
        <f>IF(OR(Annex2!J94="",Annex2!J94=0),"",Annex2!J94)</f>
        <v/>
      </c>
      <c r="M87" s="52" t="str">
        <f>IF(OR(Annex2!K94="",Annex2!K94=0),"",Annex2!K94)</f>
        <v/>
      </c>
      <c r="N87" s="48" t="str">
        <f>IF(OR(Annex2!L94="",Annex2!L94="N/A"),"",Annex2!L94)</f>
        <v/>
      </c>
      <c r="O87" s="33"/>
      <c r="P87" s="34" t="str">
        <f t="shared" si="17"/>
        <v/>
      </c>
      <c r="Q87" s="52" t="str">
        <f>IF(OR(Annex2!M94="",Annex2!M94=" "),"","Yes")</f>
        <v/>
      </c>
      <c r="R87" s="53"/>
      <c r="S87" s="54" t="str">
        <f t="shared" si="18"/>
        <v/>
      </c>
      <c r="T87" s="48" t="str">
        <f>IF(OR(Annex2!N94="",Annex2!N94=" "),"",Annex2!N94)</f>
        <v/>
      </c>
      <c r="U87" s="33"/>
      <c r="V87" s="34" t="str">
        <f t="shared" si="19"/>
        <v/>
      </c>
      <c r="W87" s="50" t="str">
        <f>IF(OR(Annex2!O94="",Annex2!O94="N/A",Annex2!O94=" "),"",Annex2!O94)</f>
        <v/>
      </c>
      <c r="X87" s="53"/>
      <c r="Y87" s="54" t="str">
        <f t="shared" si="27"/>
        <v/>
      </c>
      <c r="Z87" s="48" t="str">
        <f>IF(OR(Annex2!P94="",Annex2!P94="N/A",Annex2!P94=" "),"",Annex2!P94)</f>
        <v/>
      </c>
      <c r="AA87" s="33"/>
      <c r="AB87" s="34" t="str">
        <f t="shared" si="28"/>
        <v/>
      </c>
      <c r="AC87" s="51" t="str">
        <f>IF(OR(Annex2!Q94="",Annex2!Q94=0),"",Annex2!Q94)</f>
        <v/>
      </c>
      <c r="AD87" s="53"/>
      <c r="AE87" s="54" t="str">
        <f t="shared" si="20"/>
        <v/>
      </c>
      <c r="AF87" s="52" t="str">
        <f>IF(OR(Annex2!R94="",Annex2!R94=0),"",Annex2!R94)</f>
        <v/>
      </c>
      <c r="AG87" s="47" t="str">
        <f>IF(OR(Annex2!S94="",Annex2!S94=0),"",Annex2!S94)</f>
        <v/>
      </c>
      <c r="AH87" s="33"/>
      <c r="AI87" s="33" t="str">
        <f t="shared" si="21"/>
        <v/>
      </c>
      <c r="AJ87" s="51" t="str">
        <f>IF(OR(Annex2!T94="",Annex2!T94=0),"",Annex2!T94)</f>
        <v/>
      </c>
      <c r="AK87" s="53"/>
      <c r="AL87" s="54" t="str">
        <f t="shared" si="22"/>
        <v/>
      </c>
      <c r="AM87" s="47" t="str">
        <f>IF(OR(Annex2!U94="",Annex2!U94="N/A",Annex2!U94=" "),"",Annex2!U94)</f>
        <v/>
      </c>
      <c r="AN87" s="33"/>
      <c r="AO87" s="33" t="str">
        <f t="shared" si="29"/>
        <v/>
      </c>
      <c r="AP87" s="33"/>
      <c r="AQ87" s="51" t="str">
        <f>IF(OR(Annex2!V94="",Annex2!V94=0),"",Annex2!V94)</f>
        <v/>
      </c>
      <c r="AR87" s="53"/>
      <c r="AS87" s="54" t="str">
        <f t="shared" si="23"/>
        <v/>
      </c>
      <c r="AT87" s="71" t="str">
        <f>IF(OR(Annex2!W94="",Annex2!W94=0),"",Annex2!W94)</f>
        <v/>
      </c>
      <c r="AU87" s="48" t="str">
        <f>IF(Annex2!X94&lt;&gt;"Yes","",Annex2!X94)</f>
        <v/>
      </c>
      <c r="AV87" s="33"/>
      <c r="AW87" s="73" t="str">
        <f t="shared" si="24"/>
        <v/>
      </c>
      <c r="AX87" s="50" t="str">
        <f>IF(Annex2!Y94&lt;&gt;"Yes","",Annex2!Y94)</f>
        <v/>
      </c>
      <c r="AY87" s="53"/>
      <c r="AZ87" s="54" t="str">
        <f t="shared" si="25"/>
        <v/>
      </c>
      <c r="BA87" s="48" t="str">
        <f>IF(OR(Annex2!Z94=" ",Annex2!Z94=""),"","Yes")</f>
        <v/>
      </c>
      <c r="BB87" s="33"/>
      <c r="BC87" s="73" t="str">
        <f t="shared" si="26"/>
        <v/>
      </c>
      <c r="BD87" s="33"/>
      <c r="BE87" s="56"/>
    </row>
    <row r="88" spans="1:57" ht="15" customHeight="1">
      <c r="A88" s="45" t="str">
        <f>IF(OR(Annex2!B95="",Annex2!E95=0),"",Annex2!B95)</f>
        <v/>
      </c>
      <c r="B88" s="45" t="str">
        <f>IF(OR(Annex2!D95="",Annex2!D95=0),"",Annex2!D95)</f>
        <v/>
      </c>
      <c r="C88" s="45" t="str">
        <f>IF(Annex2!E95="","",Annex2!E95)</f>
        <v/>
      </c>
      <c r="D88" s="46" t="str">
        <f>IF(Annex2!F95="","",Annex2!F95)</f>
        <v/>
      </c>
      <c r="E88" s="47" t="str">
        <f>IF(OR(Annex2!H95="",Annex2!H95=0),"",Annex2!H95)</f>
        <v/>
      </c>
      <c r="F88" s="33"/>
      <c r="G88" s="34" t="str">
        <f t="shared" si="15"/>
        <v/>
      </c>
      <c r="H88" s="33"/>
      <c r="I88" s="49" t="str">
        <f>IF(OR(Annex2!I95="",Annex2!I95=0),"",Annex2!I95)</f>
        <v/>
      </c>
      <c r="J88" s="53"/>
      <c r="K88" s="54" t="str">
        <f t="shared" si="16"/>
        <v/>
      </c>
      <c r="L88" s="52" t="str">
        <f>IF(OR(Annex2!J95="",Annex2!J95=0),"",Annex2!J95)</f>
        <v/>
      </c>
      <c r="M88" s="52" t="str">
        <f>IF(OR(Annex2!K95="",Annex2!K95=0),"",Annex2!K95)</f>
        <v/>
      </c>
      <c r="N88" s="48" t="str">
        <f>IF(OR(Annex2!L95="",Annex2!L95="N/A"),"",Annex2!L95)</f>
        <v/>
      </c>
      <c r="O88" s="33"/>
      <c r="P88" s="34" t="str">
        <f t="shared" si="17"/>
        <v/>
      </c>
      <c r="Q88" s="52" t="str">
        <f>IF(OR(Annex2!M95="",Annex2!M95=" "),"","Yes")</f>
        <v/>
      </c>
      <c r="R88" s="53"/>
      <c r="S88" s="54" t="str">
        <f t="shared" si="18"/>
        <v/>
      </c>
      <c r="T88" s="48" t="str">
        <f>IF(OR(Annex2!N95="",Annex2!N95=" "),"",Annex2!N95)</f>
        <v/>
      </c>
      <c r="U88" s="33"/>
      <c r="V88" s="34" t="str">
        <f t="shared" si="19"/>
        <v/>
      </c>
      <c r="W88" s="50" t="str">
        <f>IF(OR(Annex2!O95="",Annex2!O95="N/A",Annex2!O95=" "),"",Annex2!O95)</f>
        <v/>
      </c>
      <c r="X88" s="53"/>
      <c r="Y88" s="54" t="str">
        <f t="shared" si="27"/>
        <v/>
      </c>
      <c r="Z88" s="48" t="str">
        <f>IF(OR(Annex2!P95="",Annex2!P95="N/A",Annex2!P95=" "),"",Annex2!P95)</f>
        <v/>
      </c>
      <c r="AA88" s="33"/>
      <c r="AB88" s="34" t="str">
        <f t="shared" si="28"/>
        <v/>
      </c>
      <c r="AC88" s="51" t="str">
        <f>IF(OR(Annex2!Q95="",Annex2!Q95=0),"",Annex2!Q95)</f>
        <v/>
      </c>
      <c r="AD88" s="53"/>
      <c r="AE88" s="54" t="str">
        <f t="shared" si="20"/>
        <v/>
      </c>
      <c r="AF88" s="52" t="str">
        <f>IF(OR(Annex2!R95="",Annex2!R95=0),"",Annex2!R95)</f>
        <v/>
      </c>
      <c r="AG88" s="47" t="str">
        <f>IF(OR(Annex2!S95="",Annex2!S95=0),"",Annex2!S95)</f>
        <v/>
      </c>
      <c r="AH88" s="33"/>
      <c r="AI88" s="33" t="str">
        <f t="shared" si="21"/>
        <v/>
      </c>
      <c r="AJ88" s="51" t="str">
        <f>IF(OR(Annex2!T95="",Annex2!T95=0),"",Annex2!T95)</f>
        <v/>
      </c>
      <c r="AK88" s="53"/>
      <c r="AL88" s="54" t="str">
        <f t="shared" si="22"/>
        <v/>
      </c>
      <c r="AM88" s="47" t="str">
        <f>IF(OR(Annex2!U95="",Annex2!U95="N/A",Annex2!U95=" "),"",Annex2!U95)</f>
        <v/>
      </c>
      <c r="AN88" s="33"/>
      <c r="AO88" s="33" t="str">
        <f t="shared" si="29"/>
        <v/>
      </c>
      <c r="AP88" s="33"/>
      <c r="AQ88" s="51" t="str">
        <f>IF(OR(Annex2!V95="",Annex2!V95=0),"",Annex2!V95)</f>
        <v/>
      </c>
      <c r="AR88" s="53"/>
      <c r="AS88" s="54" t="str">
        <f t="shared" si="23"/>
        <v/>
      </c>
      <c r="AT88" s="71" t="str">
        <f>IF(OR(Annex2!W95="",Annex2!W95=0),"",Annex2!W95)</f>
        <v/>
      </c>
      <c r="AU88" s="48" t="str">
        <f>IF(Annex2!X95&lt;&gt;"Yes","",Annex2!X95)</f>
        <v/>
      </c>
      <c r="AV88" s="33"/>
      <c r="AW88" s="73" t="str">
        <f t="shared" si="24"/>
        <v/>
      </c>
      <c r="AX88" s="50" t="str">
        <f>IF(Annex2!Y95&lt;&gt;"Yes","",Annex2!Y95)</f>
        <v/>
      </c>
      <c r="AY88" s="53"/>
      <c r="AZ88" s="54" t="str">
        <f t="shared" si="25"/>
        <v/>
      </c>
      <c r="BA88" s="48" t="str">
        <f>IF(OR(Annex2!Z95=" ",Annex2!Z95=""),"","Yes")</f>
        <v/>
      </c>
      <c r="BB88" s="33"/>
      <c r="BC88" s="73" t="str">
        <f t="shared" si="26"/>
        <v/>
      </c>
      <c r="BD88" s="33"/>
      <c r="BE88" s="56"/>
    </row>
    <row r="89" spans="1:57" ht="15" customHeight="1">
      <c r="A89" s="45" t="str">
        <f>IF(OR(Annex2!B96="",Annex2!E96=0),"",Annex2!B96)</f>
        <v/>
      </c>
      <c r="B89" s="45" t="str">
        <f>IF(OR(Annex2!D96="",Annex2!D96=0),"",Annex2!D96)</f>
        <v/>
      </c>
      <c r="C89" s="45" t="str">
        <f>IF(Annex2!E96="","",Annex2!E96)</f>
        <v/>
      </c>
      <c r="D89" s="46" t="str">
        <f>IF(Annex2!F96="","",Annex2!F96)</f>
        <v/>
      </c>
      <c r="E89" s="47" t="str">
        <f>IF(OR(Annex2!H96="",Annex2!H96=0),"",Annex2!H96)</f>
        <v/>
      </c>
      <c r="F89" s="33"/>
      <c r="G89" s="34" t="str">
        <f t="shared" si="15"/>
        <v/>
      </c>
      <c r="H89" s="33"/>
      <c r="I89" s="49" t="str">
        <f>IF(OR(Annex2!I96="",Annex2!I96=0),"",Annex2!I96)</f>
        <v/>
      </c>
      <c r="J89" s="53"/>
      <c r="K89" s="54" t="str">
        <f t="shared" si="16"/>
        <v/>
      </c>
      <c r="L89" s="52" t="str">
        <f>IF(OR(Annex2!J96="",Annex2!J96=0),"",Annex2!J96)</f>
        <v/>
      </c>
      <c r="M89" s="52" t="str">
        <f>IF(OR(Annex2!K96="",Annex2!K96=0),"",Annex2!K96)</f>
        <v/>
      </c>
      <c r="N89" s="48" t="str">
        <f>IF(OR(Annex2!L96="",Annex2!L96="N/A"),"",Annex2!L96)</f>
        <v/>
      </c>
      <c r="O89" s="33"/>
      <c r="P89" s="34" t="str">
        <f t="shared" si="17"/>
        <v/>
      </c>
      <c r="Q89" s="52" t="str">
        <f>IF(OR(Annex2!M96="",Annex2!M96=" "),"","Yes")</f>
        <v/>
      </c>
      <c r="R89" s="53"/>
      <c r="S89" s="54" t="str">
        <f t="shared" si="18"/>
        <v/>
      </c>
      <c r="T89" s="48" t="str">
        <f>IF(OR(Annex2!N96="",Annex2!N96=" "),"",Annex2!N96)</f>
        <v/>
      </c>
      <c r="U89" s="33"/>
      <c r="V89" s="34" t="str">
        <f t="shared" si="19"/>
        <v/>
      </c>
      <c r="W89" s="50" t="str">
        <f>IF(OR(Annex2!O96="",Annex2!O96="N/A",Annex2!O96=" "),"",Annex2!O96)</f>
        <v/>
      </c>
      <c r="X89" s="53"/>
      <c r="Y89" s="54" t="str">
        <f t="shared" si="27"/>
        <v/>
      </c>
      <c r="Z89" s="48" t="str">
        <f>IF(OR(Annex2!P96="",Annex2!P96="N/A",Annex2!P96=" "),"",Annex2!P96)</f>
        <v/>
      </c>
      <c r="AA89" s="33"/>
      <c r="AB89" s="34" t="str">
        <f t="shared" si="28"/>
        <v/>
      </c>
      <c r="AC89" s="51" t="str">
        <f>IF(OR(Annex2!Q96="",Annex2!Q96=0),"",Annex2!Q96)</f>
        <v/>
      </c>
      <c r="AD89" s="53"/>
      <c r="AE89" s="54" t="str">
        <f t="shared" si="20"/>
        <v/>
      </c>
      <c r="AF89" s="52" t="str">
        <f>IF(OR(Annex2!R96="",Annex2!R96=0),"",Annex2!R96)</f>
        <v/>
      </c>
      <c r="AG89" s="47" t="str">
        <f>IF(OR(Annex2!S96="",Annex2!S96=0),"",Annex2!S96)</f>
        <v/>
      </c>
      <c r="AH89" s="33"/>
      <c r="AI89" s="33" t="str">
        <f t="shared" si="21"/>
        <v/>
      </c>
      <c r="AJ89" s="51" t="str">
        <f>IF(OR(Annex2!T96="",Annex2!T96=0),"",Annex2!T96)</f>
        <v/>
      </c>
      <c r="AK89" s="53"/>
      <c r="AL89" s="54" t="str">
        <f t="shared" si="22"/>
        <v/>
      </c>
      <c r="AM89" s="47" t="str">
        <f>IF(OR(Annex2!U96="",Annex2!U96="N/A",Annex2!U96=" "),"",Annex2!U96)</f>
        <v/>
      </c>
      <c r="AN89" s="33"/>
      <c r="AO89" s="33" t="str">
        <f t="shared" si="29"/>
        <v/>
      </c>
      <c r="AP89" s="33"/>
      <c r="AQ89" s="51" t="str">
        <f>IF(OR(Annex2!V96="",Annex2!V96=0),"",Annex2!V96)</f>
        <v/>
      </c>
      <c r="AR89" s="53"/>
      <c r="AS89" s="54" t="str">
        <f t="shared" si="23"/>
        <v/>
      </c>
      <c r="AT89" s="71" t="str">
        <f>IF(OR(Annex2!W96="",Annex2!W96=0),"",Annex2!W96)</f>
        <v/>
      </c>
      <c r="AU89" s="48" t="str">
        <f>IF(Annex2!X96&lt;&gt;"Yes","",Annex2!X96)</f>
        <v/>
      </c>
      <c r="AV89" s="33"/>
      <c r="AW89" s="73" t="str">
        <f t="shared" si="24"/>
        <v/>
      </c>
      <c r="AX89" s="50" t="str">
        <f>IF(Annex2!Y96&lt;&gt;"Yes","",Annex2!Y96)</f>
        <v/>
      </c>
      <c r="AY89" s="53"/>
      <c r="AZ89" s="54" t="str">
        <f t="shared" si="25"/>
        <v/>
      </c>
      <c r="BA89" s="48" t="str">
        <f>IF(OR(Annex2!Z96=" ",Annex2!Z96=""),"","Yes")</f>
        <v/>
      </c>
      <c r="BB89" s="33"/>
      <c r="BC89" s="73" t="str">
        <f t="shared" si="26"/>
        <v/>
      </c>
      <c r="BD89" s="33"/>
      <c r="BE89" s="56"/>
    </row>
    <row r="90" spans="1:57" ht="15" customHeight="1">
      <c r="A90" s="45" t="str">
        <f>IF(OR(Annex2!B97="",Annex2!E97=0),"",Annex2!B97)</f>
        <v/>
      </c>
      <c r="B90" s="45" t="str">
        <f>IF(OR(Annex2!D97="",Annex2!D97=0),"",Annex2!D97)</f>
        <v/>
      </c>
      <c r="C90" s="45" t="str">
        <f>IF(Annex2!E97="","",Annex2!E97)</f>
        <v/>
      </c>
      <c r="D90" s="46" t="str">
        <f>IF(Annex2!F97="","",Annex2!F97)</f>
        <v/>
      </c>
      <c r="E90" s="47" t="str">
        <f>IF(OR(Annex2!H97="",Annex2!H97=0),"",Annex2!H97)</f>
        <v/>
      </c>
      <c r="F90" s="33"/>
      <c r="G90" s="34" t="str">
        <f t="shared" si="15"/>
        <v/>
      </c>
      <c r="H90" s="33"/>
      <c r="I90" s="49" t="str">
        <f>IF(OR(Annex2!I97="",Annex2!I97=0),"",Annex2!I97)</f>
        <v/>
      </c>
      <c r="J90" s="53"/>
      <c r="K90" s="54" t="str">
        <f t="shared" si="16"/>
        <v/>
      </c>
      <c r="L90" s="52" t="str">
        <f>IF(OR(Annex2!J97="",Annex2!J97=0),"",Annex2!J97)</f>
        <v/>
      </c>
      <c r="M90" s="52" t="str">
        <f>IF(OR(Annex2!K97="",Annex2!K97=0),"",Annex2!K97)</f>
        <v/>
      </c>
      <c r="N90" s="48" t="str">
        <f>IF(OR(Annex2!L97="",Annex2!L97="N/A"),"",Annex2!L97)</f>
        <v/>
      </c>
      <c r="O90" s="33"/>
      <c r="P90" s="34" t="str">
        <f t="shared" si="17"/>
        <v/>
      </c>
      <c r="Q90" s="52" t="str">
        <f>IF(OR(Annex2!M97="",Annex2!M97=" "),"","Yes")</f>
        <v/>
      </c>
      <c r="R90" s="53"/>
      <c r="S90" s="54" t="str">
        <f t="shared" si="18"/>
        <v/>
      </c>
      <c r="T90" s="48" t="str">
        <f>IF(OR(Annex2!N97="",Annex2!N97=" "),"",Annex2!N97)</f>
        <v/>
      </c>
      <c r="U90" s="33"/>
      <c r="V90" s="34" t="str">
        <f t="shared" si="19"/>
        <v/>
      </c>
      <c r="W90" s="50" t="str">
        <f>IF(OR(Annex2!O97="",Annex2!O97="N/A",Annex2!O97=" "),"",Annex2!O97)</f>
        <v/>
      </c>
      <c r="X90" s="53"/>
      <c r="Y90" s="54" t="str">
        <f t="shared" si="27"/>
        <v/>
      </c>
      <c r="Z90" s="48" t="str">
        <f>IF(OR(Annex2!P97="",Annex2!P97="N/A",Annex2!P97=" "),"",Annex2!P97)</f>
        <v/>
      </c>
      <c r="AA90" s="33"/>
      <c r="AB90" s="34" t="str">
        <f t="shared" si="28"/>
        <v/>
      </c>
      <c r="AC90" s="51" t="str">
        <f>IF(OR(Annex2!Q97="",Annex2!Q97=0),"",Annex2!Q97)</f>
        <v/>
      </c>
      <c r="AD90" s="53"/>
      <c r="AE90" s="54" t="str">
        <f t="shared" si="20"/>
        <v/>
      </c>
      <c r="AF90" s="52" t="str">
        <f>IF(OR(Annex2!R97="",Annex2!R97=0),"",Annex2!R97)</f>
        <v/>
      </c>
      <c r="AG90" s="47" t="str">
        <f>IF(OR(Annex2!S97="",Annex2!S97=0),"",Annex2!S97)</f>
        <v/>
      </c>
      <c r="AH90" s="33"/>
      <c r="AI90" s="33" t="str">
        <f t="shared" si="21"/>
        <v/>
      </c>
      <c r="AJ90" s="51" t="str">
        <f>IF(OR(Annex2!T97="",Annex2!T97=0),"",Annex2!T97)</f>
        <v/>
      </c>
      <c r="AK90" s="53"/>
      <c r="AL90" s="54" t="str">
        <f t="shared" si="22"/>
        <v/>
      </c>
      <c r="AM90" s="47" t="str">
        <f>IF(OR(Annex2!U97="",Annex2!U97="N/A",Annex2!U97=" "),"",Annex2!U97)</f>
        <v/>
      </c>
      <c r="AN90" s="33"/>
      <c r="AO90" s="33" t="str">
        <f t="shared" si="29"/>
        <v/>
      </c>
      <c r="AP90" s="33"/>
      <c r="AQ90" s="51" t="str">
        <f>IF(OR(Annex2!V97="",Annex2!V97=0),"",Annex2!V97)</f>
        <v/>
      </c>
      <c r="AR90" s="53"/>
      <c r="AS90" s="54" t="str">
        <f t="shared" si="23"/>
        <v/>
      </c>
      <c r="AT90" s="71" t="str">
        <f>IF(OR(Annex2!W97="",Annex2!W97=0),"",Annex2!W97)</f>
        <v/>
      </c>
      <c r="AU90" s="48" t="str">
        <f>IF(Annex2!X97&lt;&gt;"Yes","",Annex2!X97)</f>
        <v/>
      </c>
      <c r="AV90" s="33"/>
      <c r="AW90" s="73" t="str">
        <f t="shared" si="24"/>
        <v/>
      </c>
      <c r="AX90" s="50" t="str">
        <f>IF(Annex2!Y97&lt;&gt;"Yes","",Annex2!Y97)</f>
        <v/>
      </c>
      <c r="AY90" s="53"/>
      <c r="AZ90" s="54" t="str">
        <f t="shared" si="25"/>
        <v/>
      </c>
      <c r="BA90" s="48" t="str">
        <f>IF(OR(Annex2!Z97=" ",Annex2!Z97=""),"","Yes")</f>
        <v/>
      </c>
      <c r="BB90" s="33"/>
      <c r="BC90" s="73" t="str">
        <f t="shared" si="26"/>
        <v/>
      </c>
      <c r="BD90" s="33"/>
      <c r="BE90" s="56"/>
    </row>
    <row r="91" spans="1:57" ht="15" customHeight="1">
      <c r="A91" s="45" t="str">
        <f>IF(OR(Annex2!B98="",Annex2!E98=0),"",Annex2!B98)</f>
        <v/>
      </c>
      <c r="B91" s="45" t="str">
        <f>IF(OR(Annex2!D98="",Annex2!D98=0),"",Annex2!D98)</f>
        <v/>
      </c>
      <c r="C91" s="45" t="str">
        <f>IF(Annex2!E98="","",Annex2!E98)</f>
        <v/>
      </c>
      <c r="D91" s="46" t="str">
        <f>IF(Annex2!F98="","",Annex2!F98)</f>
        <v/>
      </c>
      <c r="E91" s="47" t="str">
        <f>IF(OR(Annex2!H98="",Annex2!H98=0),"",Annex2!H98)</f>
        <v/>
      </c>
      <c r="F91" s="33"/>
      <c r="G91" s="34" t="str">
        <f t="shared" si="15"/>
        <v/>
      </c>
      <c r="H91" s="33"/>
      <c r="I91" s="49" t="str">
        <f>IF(OR(Annex2!I98="",Annex2!I98=0),"",Annex2!I98)</f>
        <v/>
      </c>
      <c r="J91" s="53"/>
      <c r="K91" s="54" t="str">
        <f t="shared" si="16"/>
        <v/>
      </c>
      <c r="L91" s="52" t="str">
        <f>IF(OR(Annex2!J98="",Annex2!J98=0),"",Annex2!J98)</f>
        <v/>
      </c>
      <c r="M91" s="52" t="str">
        <f>IF(OR(Annex2!K98="",Annex2!K98=0),"",Annex2!K98)</f>
        <v/>
      </c>
      <c r="N91" s="48" t="str">
        <f>IF(OR(Annex2!L98="",Annex2!L98="N/A"),"",Annex2!L98)</f>
        <v/>
      </c>
      <c r="O91" s="33"/>
      <c r="P91" s="34" t="str">
        <f t="shared" si="17"/>
        <v/>
      </c>
      <c r="Q91" s="52" t="str">
        <f>IF(OR(Annex2!M98="",Annex2!M98=" "),"","Yes")</f>
        <v/>
      </c>
      <c r="R91" s="53"/>
      <c r="S91" s="54" t="str">
        <f t="shared" si="18"/>
        <v/>
      </c>
      <c r="T91" s="48" t="str">
        <f>IF(OR(Annex2!N98="",Annex2!N98=" "),"",Annex2!N98)</f>
        <v/>
      </c>
      <c r="U91" s="33"/>
      <c r="V91" s="34" t="str">
        <f t="shared" si="19"/>
        <v/>
      </c>
      <c r="W91" s="50" t="str">
        <f>IF(OR(Annex2!O98="",Annex2!O98="N/A",Annex2!O98=" "),"",Annex2!O98)</f>
        <v/>
      </c>
      <c r="X91" s="53"/>
      <c r="Y91" s="54" t="str">
        <f t="shared" si="27"/>
        <v/>
      </c>
      <c r="Z91" s="48" t="str">
        <f>IF(OR(Annex2!P98="",Annex2!P98="N/A",Annex2!P98=" "),"",Annex2!P98)</f>
        <v/>
      </c>
      <c r="AA91" s="33"/>
      <c r="AB91" s="34" t="str">
        <f t="shared" si="28"/>
        <v/>
      </c>
      <c r="AC91" s="51" t="str">
        <f>IF(OR(Annex2!Q98="",Annex2!Q98=0),"",Annex2!Q98)</f>
        <v/>
      </c>
      <c r="AD91" s="53"/>
      <c r="AE91" s="54" t="str">
        <f t="shared" si="20"/>
        <v/>
      </c>
      <c r="AF91" s="52" t="str">
        <f>IF(OR(Annex2!R98="",Annex2!R98=0),"",Annex2!R98)</f>
        <v/>
      </c>
      <c r="AG91" s="47" t="str">
        <f>IF(OR(Annex2!S98="",Annex2!S98=0),"",Annex2!S98)</f>
        <v/>
      </c>
      <c r="AH91" s="33"/>
      <c r="AI91" s="33" t="str">
        <f t="shared" si="21"/>
        <v/>
      </c>
      <c r="AJ91" s="51" t="str">
        <f>IF(OR(Annex2!T98="",Annex2!T98=0),"",Annex2!T98)</f>
        <v/>
      </c>
      <c r="AK91" s="53"/>
      <c r="AL91" s="54" t="str">
        <f t="shared" si="22"/>
        <v/>
      </c>
      <c r="AM91" s="47" t="str">
        <f>IF(OR(Annex2!U98="",Annex2!U98="N/A",Annex2!U98=" "),"",Annex2!U98)</f>
        <v/>
      </c>
      <c r="AN91" s="33"/>
      <c r="AO91" s="33" t="str">
        <f t="shared" si="29"/>
        <v/>
      </c>
      <c r="AP91" s="33"/>
      <c r="AQ91" s="51" t="str">
        <f>IF(OR(Annex2!V98="",Annex2!V98=0),"",Annex2!V98)</f>
        <v/>
      </c>
      <c r="AR91" s="53"/>
      <c r="AS91" s="54" t="str">
        <f t="shared" si="23"/>
        <v/>
      </c>
      <c r="AT91" s="71" t="str">
        <f>IF(OR(Annex2!W98="",Annex2!W98=0),"",Annex2!W98)</f>
        <v/>
      </c>
      <c r="AU91" s="48" t="str">
        <f>IF(Annex2!X98&lt;&gt;"Yes","",Annex2!X98)</f>
        <v/>
      </c>
      <c r="AV91" s="33"/>
      <c r="AW91" s="73" t="str">
        <f t="shared" si="24"/>
        <v/>
      </c>
      <c r="AX91" s="50" t="str">
        <f>IF(Annex2!Y98&lt;&gt;"Yes","",Annex2!Y98)</f>
        <v/>
      </c>
      <c r="AY91" s="53"/>
      <c r="AZ91" s="54" t="str">
        <f t="shared" si="25"/>
        <v/>
      </c>
      <c r="BA91" s="48" t="str">
        <f>IF(OR(Annex2!Z98=" ",Annex2!Z98=""),"","Yes")</f>
        <v/>
      </c>
      <c r="BB91" s="33"/>
      <c r="BC91" s="73" t="str">
        <f t="shared" si="26"/>
        <v/>
      </c>
      <c r="BD91" s="33"/>
      <c r="BE91" s="56"/>
    </row>
    <row r="92" spans="1:57" ht="15" customHeight="1">
      <c r="A92" s="45" t="str">
        <f>IF(OR(Annex2!B99="",Annex2!E99=0),"",Annex2!B99)</f>
        <v/>
      </c>
      <c r="B92" s="45" t="str">
        <f>IF(OR(Annex2!D99="",Annex2!D99=0),"",Annex2!D99)</f>
        <v/>
      </c>
      <c r="C92" s="45" t="str">
        <f>IF(Annex2!E99="","",Annex2!E99)</f>
        <v/>
      </c>
      <c r="D92" s="46" t="str">
        <f>IF(Annex2!F99="","",Annex2!F99)</f>
        <v/>
      </c>
      <c r="E92" s="47" t="str">
        <f>IF(OR(Annex2!H99="",Annex2!H99=0),"",Annex2!H99)</f>
        <v/>
      </c>
      <c r="F92" s="33"/>
      <c r="G92" s="34" t="str">
        <f t="shared" si="15"/>
        <v/>
      </c>
      <c r="H92" s="33"/>
      <c r="I92" s="49" t="str">
        <f>IF(OR(Annex2!I99="",Annex2!I99=0),"",Annex2!I99)</f>
        <v/>
      </c>
      <c r="J92" s="53"/>
      <c r="K92" s="54" t="str">
        <f t="shared" si="16"/>
        <v/>
      </c>
      <c r="L92" s="52" t="str">
        <f>IF(OR(Annex2!J99="",Annex2!J99=0),"",Annex2!J99)</f>
        <v/>
      </c>
      <c r="M92" s="52" t="str">
        <f>IF(OR(Annex2!K99="",Annex2!K99=0),"",Annex2!K99)</f>
        <v/>
      </c>
      <c r="N92" s="48" t="str">
        <f>IF(OR(Annex2!L99="",Annex2!L99="N/A"),"",Annex2!L99)</f>
        <v/>
      </c>
      <c r="O92" s="33"/>
      <c r="P92" s="34" t="str">
        <f t="shared" si="17"/>
        <v/>
      </c>
      <c r="Q92" s="52" t="str">
        <f>IF(OR(Annex2!M99="",Annex2!M99=" "),"","Yes")</f>
        <v/>
      </c>
      <c r="R92" s="53"/>
      <c r="S92" s="54" t="str">
        <f t="shared" si="18"/>
        <v/>
      </c>
      <c r="T92" s="48" t="str">
        <f>IF(OR(Annex2!N99="",Annex2!N99=" "),"",Annex2!N99)</f>
        <v/>
      </c>
      <c r="U92" s="33"/>
      <c r="V92" s="34" t="str">
        <f t="shared" si="19"/>
        <v/>
      </c>
      <c r="W92" s="50" t="str">
        <f>IF(OR(Annex2!O99="",Annex2!O99="N/A",Annex2!O99=" "),"",Annex2!O99)</f>
        <v/>
      </c>
      <c r="X92" s="53"/>
      <c r="Y92" s="54" t="str">
        <f t="shared" si="27"/>
        <v/>
      </c>
      <c r="Z92" s="48" t="str">
        <f>IF(OR(Annex2!P99="",Annex2!P99="N/A",Annex2!P99=" "),"",Annex2!P99)</f>
        <v/>
      </c>
      <c r="AA92" s="33"/>
      <c r="AB92" s="34" t="str">
        <f t="shared" si="28"/>
        <v/>
      </c>
      <c r="AC92" s="51" t="str">
        <f>IF(OR(Annex2!Q99="",Annex2!Q99=0),"",Annex2!Q99)</f>
        <v/>
      </c>
      <c r="AD92" s="53"/>
      <c r="AE92" s="54" t="str">
        <f t="shared" si="20"/>
        <v/>
      </c>
      <c r="AF92" s="52" t="str">
        <f>IF(OR(Annex2!R99="",Annex2!R99=0),"",Annex2!R99)</f>
        <v/>
      </c>
      <c r="AG92" s="47" t="str">
        <f>IF(OR(Annex2!S99="",Annex2!S99=0),"",Annex2!S99)</f>
        <v/>
      </c>
      <c r="AH92" s="33"/>
      <c r="AI92" s="33" t="str">
        <f t="shared" si="21"/>
        <v/>
      </c>
      <c r="AJ92" s="51" t="str">
        <f>IF(OR(Annex2!T99="",Annex2!T99=0),"",Annex2!T99)</f>
        <v/>
      </c>
      <c r="AK92" s="53"/>
      <c r="AL92" s="54" t="str">
        <f t="shared" si="22"/>
        <v/>
      </c>
      <c r="AM92" s="47" t="str">
        <f>IF(OR(Annex2!U99="",Annex2!U99="N/A",Annex2!U99=" "),"",Annex2!U99)</f>
        <v/>
      </c>
      <c r="AN92" s="33"/>
      <c r="AO92" s="33" t="str">
        <f t="shared" si="29"/>
        <v/>
      </c>
      <c r="AP92" s="33"/>
      <c r="AQ92" s="51" t="str">
        <f>IF(OR(Annex2!V99="",Annex2!V99=0),"",Annex2!V99)</f>
        <v/>
      </c>
      <c r="AR92" s="53"/>
      <c r="AS92" s="54" t="str">
        <f t="shared" si="23"/>
        <v/>
      </c>
      <c r="AT92" s="71" t="str">
        <f>IF(OR(Annex2!W99="",Annex2!W99=0),"",Annex2!W99)</f>
        <v/>
      </c>
      <c r="AU92" s="48" t="str">
        <f>IF(Annex2!X99&lt;&gt;"Yes","",Annex2!X99)</f>
        <v/>
      </c>
      <c r="AV92" s="33"/>
      <c r="AW92" s="73" t="str">
        <f t="shared" si="24"/>
        <v/>
      </c>
      <c r="AX92" s="50" t="str">
        <f>IF(Annex2!Y99&lt;&gt;"Yes","",Annex2!Y99)</f>
        <v/>
      </c>
      <c r="AY92" s="53"/>
      <c r="AZ92" s="54" t="str">
        <f t="shared" si="25"/>
        <v/>
      </c>
      <c r="BA92" s="48" t="str">
        <f>IF(OR(Annex2!Z99=" ",Annex2!Z99=""),"","Yes")</f>
        <v/>
      </c>
      <c r="BB92" s="33"/>
      <c r="BC92" s="73" t="str">
        <f t="shared" si="26"/>
        <v/>
      </c>
      <c r="BD92" s="33"/>
      <c r="BE92" s="56"/>
    </row>
    <row r="93" spans="1:57" ht="15" customHeight="1">
      <c r="A93" s="45" t="str">
        <f>IF(OR(Annex2!B100="",Annex2!E100=0),"",Annex2!B100)</f>
        <v/>
      </c>
      <c r="B93" s="45" t="str">
        <f>IF(OR(Annex2!D100="",Annex2!D100=0),"",Annex2!D100)</f>
        <v/>
      </c>
      <c r="C93" s="45" t="str">
        <f>IF(Annex2!E100="","",Annex2!E100)</f>
        <v/>
      </c>
      <c r="D93" s="46" t="str">
        <f>IF(Annex2!F100="","",Annex2!F100)</f>
        <v/>
      </c>
      <c r="E93" s="47" t="str">
        <f>IF(OR(Annex2!H100="",Annex2!H100=0),"",Annex2!H100)</f>
        <v/>
      </c>
      <c r="F93" s="33"/>
      <c r="G93" s="34" t="str">
        <f t="shared" si="15"/>
        <v/>
      </c>
      <c r="H93" s="33"/>
      <c r="I93" s="49" t="str">
        <f>IF(OR(Annex2!I100="",Annex2!I100=0),"",Annex2!I100)</f>
        <v/>
      </c>
      <c r="J93" s="53"/>
      <c r="K93" s="54" t="str">
        <f t="shared" si="16"/>
        <v/>
      </c>
      <c r="L93" s="52" t="str">
        <f>IF(OR(Annex2!J100="",Annex2!J100=0),"",Annex2!J100)</f>
        <v/>
      </c>
      <c r="M93" s="52" t="str">
        <f>IF(OR(Annex2!K100="",Annex2!K100=0),"",Annex2!K100)</f>
        <v/>
      </c>
      <c r="N93" s="48" t="str">
        <f>IF(OR(Annex2!L100="",Annex2!L100="N/A"),"",Annex2!L100)</f>
        <v/>
      </c>
      <c r="O93" s="33"/>
      <c r="P93" s="34" t="str">
        <f t="shared" si="17"/>
        <v/>
      </c>
      <c r="Q93" s="52" t="str">
        <f>IF(OR(Annex2!M100="",Annex2!M100=" "),"","Yes")</f>
        <v/>
      </c>
      <c r="R93" s="53"/>
      <c r="S93" s="54" t="str">
        <f t="shared" si="18"/>
        <v/>
      </c>
      <c r="T93" s="48" t="str">
        <f>IF(OR(Annex2!N100="",Annex2!N100=" "),"",Annex2!N100)</f>
        <v/>
      </c>
      <c r="U93" s="33"/>
      <c r="V93" s="34" t="str">
        <f t="shared" si="19"/>
        <v/>
      </c>
      <c r="W93" s="50" t="str">
        <f>IF(OR(Annex2!O100="",Annex2!O100="N/A",Annex2!O100=" "),"",Annex2!O100)</f>
        <v/>
      </c>
      <c r="X93" s="53"/>
      <c r="Y93" s="54" t="str">
        <f t="shared" si="27"/>
        <v/>
      </c>
      <c r="Z93" s="48" t="str">
        <f>IF(OR(Annex2!P100="",Annex2!P100="N/A",Annex2!P100=" "),"",Annex2!P100)</f>
        <v/>
      </c>
      <c r="AA93" s="33"/>
      <c r="AB93" s="34" t="str">
        <f t="shared" si="28"/>
        <v/>
      </c>
      <c r="AC93" s="51" t="str">
        <f>IF(OR(Annex2!Q100="",Annex2!Q100=0),"",Annex2!Q100)</f>
        <v/>
      </c>
      <c r="AD93" s="53"/>
      <c r="AE93" s="54" t="str">
        <f t="shared" si="20"/>
        <v/>
      </c>
      <c r="AF93" s="52" t="str">
        <f>IF(OR(Annex2!R100="",Annex2!R100=0),"",Annex2!R100)</f>
        <v/>
      </c>
      <c r="AG93" s="47" t="str">
        <f>IF(OR(Annex2!S100="",Annex2!S100=0),"",Annex2!S100)</f>
        <v/>
      </c>
      <c r="AH93" s="33"/>
      <c r="AI93" s="33" t="str">
        <f t="shared" si="21"/>
        <v/>
      </c>
      <c r="AJ93" s="51" t="str">
        <f>IF(OR(Annex2!T100="",Annex2!T100=0),"",Annex2!T100)</f>
        <v/>
      </c>
      <c r="AK93" s="53"/>
      <c r="AL93" s="54" t="str">
        <f t="shared" si="22"/>
        <v/>
      </c>
      <c r="AM93" s="47" t="str">
        <f>IF(OR(Annex2!U100="",Annex2!U100="N/A",Annex2!U100=" "),"",Annex2!U100)</f>
        <v/>
      </c>
      <c r="AN93" s="33"/>
      <c r="AO93" s="33" t="str">
        <f t="shared" si="29"/>
        <v/>
      </c>
      <c r="AP93" s="33"/>
      <c r="AQ93" s="51" t="str">
        <f>IF(OR(Annex2!V100="",Annex2!V100=0),"",Annex2!V100)</f>
        <v/>
      </c>
      <c r="AR93" s="53"/>
      <c r="AS93" s="54" t="str">
        <f t="shared" si="23"/>
        <v/>
      </c>
      <c r="AT93" s="71" t="str">
        <f>IF(OR(Annex2!W100="",Annex2!W100=0),"",Annex2!W100)</f>
        <v/>
      </c>
      <c r="AU93" s="48" t="str">
        <f>IF(Annex2!X100&lt;&gt;"Yes","",Annex2!X100)</f>
        <v/>
      </c>
      <c r="AV93" s="33"/>
      <c r="AW93" s="73" t="str">
        <f t="shared" si="24"/>
        <v/>
      </c>
      <c r="AX93" s="50" t="str">
        <f>IF(Annex2!Y100&lt;&gt;"Yes","",Annex2!Y100)</f>
        <v/>
      </c>
      <c r="AY93" s="53"/>
      <c r="AZ93" s="54" t="str">
        <f t="shared" si="25"/>
        <v/>
      </c>
      <c r="BA93" s="48" t="str">
        <f>IF(OR(Annex2!Z100=" ",Annex2!Z100=""),"","Yes")</f>
        <v/>
      </c>
      <c r="BB93" s="33"/>
      <c r="BC93" s="73" t="str">
        <f t="shared" si="26"/>
        <v/>
      </c>
      <c r="BD93" s="33"/>
      <c r="BE93" s="56"/>
    </row>
    <row r="94" spans="1:57" ht="15" customHeight="1">
      <c r="A94" s="45" t="str">
        <f>IF(OR(Annex2!B101="",Annex2!E101=0),"",Annex2!B101)</f>
        <v/>
      </c>
      <c r="B94" s="45" t="str">
        <f>IF(OR(Annex2!D101="",Annex2!D101=0),"",Annex2!D101)</f>
        <v/>
      </c>
      <c r="C94" s="45" t="str">
        <f>IF(Annex2!E101="","",Annex2!E101)</f>
        <v/>
      </c>
      <c r="D94" s="46" t="str">
        <f>IF(Annex2!F101="","",Annex2!F101)</f>
        <v/>
      </c>
      <c r="E94" s="47" t="str">
        <f>IF(OR(Annex2!H101="",Annex2!H101=0),"",Annex2!H101)</f>
        <v/>
      </c>
      <c r="F94" s="33"/>
      <c r="G94" s="34" t="str">
        <f t="shared" si="15"/>
        <v/>
      </c>
      <c r="H94" s="33"/>
      <c r="I94" s="49" t="str">
        <f>IF(OR(Annex2!I101="",Annex2!I101=0),"",Annex2!I101)</f>
        <v/>
      </c>
      <c r="J94" s="53"/>
      <c r="K94" s="54" t="str">
        <f t="shared" si="16"/>
        <v/>
      </c>
      <c r="L94" s="52" t="str">
        <f>IF(OR(Annex2!J101="",Annex2!J101=0),"",Annex2!J101)</f>
        <v/>
      </c>
      <c r="M94" s="52" t="str">
        <f>IF(OR(Annex2!K101="",Annex2!K101=0),"",Annex2!K101)</f>
        <v/>
      </c>
      <c r="N94" s="48" t="str">
        <f>IF(OR(Annex2!L101="",Annex2!L101="N/A"),"",Annex2!L101)</f>
        <v/>
      </c>
      <c r="O94" s="33"/>
      <c r="P94" s="34" t="str">
        <f t="shared" si="17"/>
        <v/>
      </c>
      <c r="Q94" s="52" t="str">
        <f>IF(OR(Annex2!M101="",Annex2!M101=" "),"","Yes")</f>
        <v/>
      </c>
      <c r="R94" s="53"/>
      <c r="S94" s="54" t="str">
        <f t="shared" si="18"/>
        <v/>
      </c>
      <c r="T94" s="48" t="str">
        <f>IF(OR(Annex2!N101="",Annex2!N101=" "),"",Annex2!N101)</f>
        <v/>
      </c>
      <c r="U94" s="33"/>
      <c r="V94" s="34" t="str">
        <f t="shared" si="19"/>
        <v/>
      </c>
      <c r="W94" s="50" t="str">
        <f>IF(OR(Annex2!O101="",Annex2!O101="N/A",Annex2!O101=" "),"",Annex2!O101)</f>
        <v/>
      </c>
      <c r="X94" s="53"/>
      <c r="Y94" s="54" t="str">
        <f t="shared" si="27"/>
        <v/>
      </c>
      <c r="Z94" s="48" t="str">
        <f>IF(OR(Annex2!P101="",Annex2!P101="N/A",Annex2!P101=" "),"",Annex2!P101)</f>
        <v/>
      </c>
      <c r="AA94" s="33"/>
      <c r="AB94" s="34" t="str">
        <f t="shared" si="28"/>
        <v/>
      </c>
      <c r="AC94" s="51" t="str">
        <f>IF(OR(Annex2!Q101="",Annex2!Q101=0),"",Annex2!Q101)</f>
        <v/>
      </c>
      <c r="AD94" s="53"/>
      <c r="AE94" s="54" t="str">
        <f t="shared" si="20"/>
        <v/>
      </c>
      <c r="AF94" s="52" t="str">
        <f>IF(OR(Annex2!R101="",Annex2!R101=0),"",Annex2!R101)</f>
        <v/>
      </c>
      <c r="AG94" s="47" t="str">
        <f>IF(OR(Annex2!S101="",Annex2!S101=0),"",Annex2!S101)</f>
        <v/>
      </c>
      <c r="AH94" s="33"/>
      <c r="AI94" s="33" t="str">
        <f t="shared" si="21"/>
        <v/>
      </c>
      <c r="AJ94" s="51" t="str">
        <f>IF(OR(Annex2!T101="",Annex2!T101=0),"",Annex2!T101)</f>
        <v/>
      </c>
      <c r="AK94" s="53"/>
      <c r="AL94" s="54" t="str">
        <f t="shared" si="22"/>
        <v/>
      </c>
      <c r="AM94" s="47" t="str">
        <f>IF(OR(Annex2!U101="",Annex2!U101="N/A",Annex2!U101=" "),"",Annex2!U101)</f>
        <v/>
      </c>
      <c r="AN94" s="33"/>
      <c r="AO94" s="33" t="str">
        <f t="shared" si="29"/>
        <v/>
      </c>
      <c r="AP94" s="33"/>
      <c r="AQ94" s="51" t="str">
        <f>IF(OR(Annex2!V101="",Annex2!V101=0),"",Annex2!V101)</f>
        <v/>
      </c>
      <c r="AR94" s="53"/>
      <c r="AS94" s="54" t="str">
        <f t="shared" si="23"/>
        <v/>
      </c>
      <c r="AT94" s="71" t="str">
        <f>IF(OR(Annex2!W101="",Annex2!W101=0),"",Annex2!W101)</f>
        <v/>
      </c>
      <c r="AU94" s="48" t="str">
        <f>IF(Annex2!X101&lt;&gt;"Yes","",Annex2!X101)</f>
        <v/>
      </c>
      <c r="AV94" s="33"/>
      <c r="AW94" s="73" t="str">
        <f t="shared" si="24"/>
        <v/>
      </c>
      <c r="AX94" s="50" t="str">
        <f>IF(Annex2!Y101&lt;&gt;"Yes","",Annex2!Y101)</f>
        <v/>
      </c>
      <c r="AY94" s="53"/>
      <c r="AZ94" s="54" t="str">
        <f t="shared" si="25"/>
        <v/>
      </c>
      <c r="BA94" s="48" t="str">
        <f>IF(OR(Annex2!Z101=" ",Annex2!Z101=""),"","Yes")</f>
        <v/>
      </c>
      <c r="BB94" s="33"/>
      <c r="BC94" s="73" t="str">
        <f t="shared" si="26"/>
        <v/>
      </c>
      <c r="BD94" s="33"/>
      <c r="BE94" s="56"/>
    </row>
    <row r="95" spans="1:57" ht="15" customHeight="1">
      <c r="A95" s="45" t="str">
        <f>IF(OR(Annex2!B102="",Annex2!E102=0),"",Annex2!B102)</f>
        <v/>
      </c>
      <c r="B95" s="45" t="str">
        <f>IF(OR(Annex2!D102="",Annex2!D102=0),"",Annex2!D102)</f>
        <v/>
      </c>
      <c r="C95" s="45" t="str">
        <f>IF(Annex2!E102="","",Annex2!E102)</f>
        <v/>
      </c>
      <c r="D95" s="46" t="str">
        <f>IF(Annex2!F102="","",Annex2!F102)</f>
        <v/>
      </c>
      <c r="E95" s="47" t="str">
        <f>IF(OR(Annex2!H102="",Annex2!H102=0),"",Annex2!H102)</f>
        <v/>
      </c>
      <c r="F95" s="33"/>
      <c r="G95" s="34" t="str">
        <f t="shared" si="15"/>
        <v/>
      </c>
      <c r="H95" s="33"/>
      <c r="I95" s="49" t="str">
        <f>IF(OR(Annex2!I102="",Annex2!I102=0),"",Annex2!I102)</f>
        <v/>
      </c>
      <c r="J95" s="53"/>
      <c r="K95" s="54" t="str">
        <f t="shared" si="16"/>
        <v/>
      </c>
      <c r="L95" s="52" t="str">
        <f>IF(OR(Annex2!J102="",Annex2!J102=0),"",Annex2!J102)</f>
        <v/>
      </c>
      <c r="M95" s="52" t="str">
        <f>IF(OR(Annex2!K102="",Annex2!K102=0),"",Annex2!K102)</f>
        <v/>
      </c>
      <c r="N95" s="48" t="str">
        <f>IF(OR(Annex2!L102="",Annex2!L102="N/A"),"",Annex2!L102)</f>
        <v/>
      </c>
      <c r="O95" s="33"/>
      <c r="P95" s="34" t="str">
        <f t="shared" si="17"/>
        <v/>
      </c>
      <c r="Q95" s="52" t="str">
        <f>IF(OR(Annex2!M102="",Annex2!M102=" "),"","Yes")</f>
        <v/>
      </c>
      <c r="R95" s="53"/>
      <c r="S95" s="54" t="str">
        <f t="shared" si="18"/>
        <v/>
      </c>
      <c r="T95" s="48" t="str">
        <f>IF(OR(Annex2!N102="",Annex2!N102=" "),"",Annex2!N102)</f>
        <v/>
      </c>
      <c r="U95" s="33"/>
      <c r="V95" s="34" t="str">
        <f t="shared" si="19"/>
        <v/>
      </c>
      <c r="W95" s="50" t="str">
        <f>IF(OR(Annex2!O102="",Annex2!O102="N/A",Annex2!O102=" "),"",Annex2!O102)</f>
        <v/>
      </c>
      <c r="X95" s="53"/>
      <c r="Y95" s="54" t="str">
        <f t="shared" si="27"/>
        <v/>
      </c>
      <c r="Z95" s="48" t="str">
        <f>IF(OR(Annex2!P102="",Annex2!P102="N/A",Annex2!P102=" "),"",Annex2!P102)</f>
        <v/>
      </c>
      <c r="AA95" s="33"/>
      <c r="AB95" s="34" t="str">
        <f t="shared" si="28"/>
        <v/>
      </c>
      <c r="AC95" s="51" t="str">
        <f>IF(OR(Annex2!Q102="",Annex2!Q102=0),"",Annex2!Q102)</f>
        <v/>
      </c>
      <c r="AD95" s="53"/>
      <c r="AE95" s="54" t="str">
        <f t="shared" si="20"/>
        <v/>
      </c>
      <c r="AF95" s="52" t="str">
        <f>IF(OR(Annex2!R102="",Annex2!R102=0),"",Annex2!R102)</f>
        <v/>
      </c>
      <c r="AG95" s="47" t="str">
        <f>IF(OR(Annex2!S102="",Annex2!S102=0),"",Annex2!S102)</f>
        <v/>
      </c>
      <c r="AH95" s="33"/>
      <c r="AI95" s="33" t="str">
        <f t="shared" si="21"/>
        <v/>
      </c>
      <c r="AJ95" s="51" t="str">
        <f>IF(OR(Annex2!T102="",Annex2!T102=0),"",Annex2!T102)</f>
        <v/>
      </c>
      <c r="AK95" s="53"/>
      <c r="AL95" s="54" t="str">
        <f t="shared" si="22"/>
        <v/>
      </c>
      <c r="AM95" s="47" t="str">
        <f>IF(OR(Annex2!U102="",Annex2!U102="N/A",Annex2!U102=" "),"",Annex2!U102)</f>
        <v/>
      </c>
      <c r="AN95" s="33"/>
      <c r="AO95" s="33" t="str">
        <f t="shared" si="29"/>
        <v/>
      </c>
      <c r="AP95" s="33"/>
      <c r="AQ95" s="51" t="str">
        <f>IF(OR(Annex2!V102="",Annex2!V102=0),"",Annex2!V102)</f>
        <v/>
      </c>
      <c r="AR95" s="53"/>
      <c r="AS95" s="54" t="str">
        <f t="shared" si="23"/>
        <v/>
      </c>
      <c r="AT95" s="71" t="str">
        <f>IF(OR(Annex2!W102="",Annex2!W102=0),"",Annex2!W102)</f>
        <v/>
      </c>
      <c r="AU95" s="48" t="str">
        <f>IF(Annex2!X102&lt;&gt;"Yes","",Annex2!X102)</f>
        <v/>
      </c>
      <c r="AV95" s="33"/>
      <c r="AW95" s="73" t="str">
        <f t="shared" si="24"/>
        <v/>
      </c>
      <c r="AX95" s="50" t="str">
        <f>IF(Annex2!Y102&lt;&gt;"Yes","",Annex2!Y102)</f>
        <v/>
      </c>
      <c r="AY95" s="53"/>
      <c r="AZ95" s="54" t="str">
        <f t="shared" si="25"/>
        <v/>
      </c>
      <c r="BA95" s="48" t="str">
        <f>IF(OR(Annex2!Z102=" ",Annex2!Z102=""),"","Yes")</f>
        <v/>
      </c>
      <c r="BB95" s="33"/>
      <c r="BC95" s="73" t="str">
        <f t="shared" si="26"/>
        <v/>
      </c>
      <c r="BD95" s="33"/>
      <c r="BE95" s="56"/>
    </row>
    <row r="96" spans="1:57" ht="15" customHeight="1">
      <c r="A96" s="45" t="str">
        <f>IF(OR(Annex2!B103="",Annex2!E103=0),"",Annex2!B103)</f>
        <v/>
      </c>
      <c r="B96" s="45" t="str">
        <f>IF(OR(Annex2!D103="",Annex2!D103=0),"",Annex2!D103)</f>
        <v/>
      </c>
      <c r="C96" s="45" t="str">
        <f>IF(Annex2!E103="","",Annex2!E103)</f>
        <v/>
      </c>
      <c r="D96" s="46" t="str">
        <f>IF(Annex2!F103="","",Annex2!F103)</f>
        <v/>
      </c>
      <c r="E96" s="47" t="str">
        <f>IF(OR(Annex2!H103="",Annex2!H103=0),"",Annex2!H103)</f>
        <v/>
      </c>
      <c r="F96" s="33"/>
      <c r="G96" s="34" t="str">
        <f t="shared" si="15"/>
        <v/>
      </c>
      <c r="H96" s="33"/>
      <c r="I96" s="49" t="str">
        <f>IF(OR(Annex2!I103="",Annex2!I103=0),"",Annex2!I103)</f>
        <v/>
      </c>
      <c r="J96" s="53"/>
      <c r="K96" s="54" t="str">
        <f t="shared" si="16"/>
        <v/>
      </c>
      <c r="L96" s="52" t="str">
        <f>IF(OR(Annex2!J103="",Annex2!J103=0),"",Annex2!J103)</f>
        <v/>
      </c>
      <c r="M96" s="52" t="str">
        <f>IF(OR(Annex2!K103="",Annex2!K103=0),"",Annex2!K103)</f>
        <v/>
      </c>
      <c r="N96" s="48" t="str">
        <f>IF(OR(Annex2!L103="",Annex2!L103="N/A"),"",Annex2!L103)</f>
        <v/>
      </c>
      <c r="O96" s="33"/>
      <c r="P96" s="34" t="str">
        <f t="shared" si="17"/>
        <v/>
      </c>
      <c r="Q96" s="52" t="str">
        <f>IF(OR(Annex2!M103="",Annex2!M103=" "),"","Yes")</f>
        <v/>
      </c>
      <c r="R96" s="53"/>
      <c r="S96" s="54" t="str">
        <f t="shared" si="18"/>
        <v/>
      </c>
      <c r="T96" s="48" t="str">
        <f>IF(OR(Annex2!N103="",Annex2!N103=" "),"",Annex2!N103)</f>
        <v/>
      </c>
      <c r="U96" s="33"/>
      <c r="V96" s="34" t="str">
        <f t="shared" si="19"/>
        <v/>
      </c>
      <c r="W96" s="50" t="str">
        <f>IF(OR(Annex2!O103="",Annex2!O103="N/A",Annex2!O103=" "),"",Annex2!O103)</f>
        <v/>
      </c>
      <c r="X96" s="53"/>
      <c r="Y96" s="54" t="str">
        <f t="shared" si="27"/>
        <v/>
      </c>
      <c r="Z96" s="48" t="str">
        <f>IF(OR(Annex2!P103="",Annex2!P103="N/A",Annex2!P103=" "),"",Annex2!P103)</f>
        <v/>
      </c>
      <c r="AA96" s="33"/>
      <c r="AB96" s="34" t="str">
        <f t="shared" si="28"/>
        <v/>
      </c>
      <c r="AC96" s="51" t="str">
        <f>IF(OR(Annex2!Q103="",Annex2!Q103=0),"",Annex2!Q103)</f>
        <v/>
      </c>
      <c r="AD96" s="53"/>
      <c r="AE96" s="54" t="str">
        <f t="shared" si="20"/>
        <v/>
      </c>
      <c r="AF96" s="52" t="str">
        <f>IF(OR(Annex2!R103="",Annex2!R103=0),"",Annex2!R103)</f>
        <v/>
      </c>
      <c r="AG96" s="47" t="str">
        <f>IF(OR(Annex2!S103="",Annex2!S103=0),"",Annex2!S103)</f>
        <v/>
      </c>
      <c r="AH96" s="33"/>
      <c r="AI96" s="33" t="str">
        <f t="shared" si="21"/>
        <v/>
      </c>
      <c r="AJ96" s="51" t="str">
        <f>IF(OR(Annex2!T103="",Annex2!T103=0),"",Annex2!T103)</f>
        <v/>
      </c>
      <c r="AK96" s="53"/>
      <c r="AL96" s="54" t="str">
        <f t="shared" si="22"/>
        <v/>
      </c>
      <c r="AM96" s="47" t="str">
        <f>IF(OR(Annex2!U103="",Annex2!U103="N/A",Annex2!U103=" "),"",Annex2!U103)</f>
        <v/>
      </c>
      <c r="AN96" s="33"/>
      <c r="AO96" s="33" t="str">
        <f t="shared" si="29"/>
        <v/>
      </c>
      <c r="AP96" s="33"/>
      <c r="AQ96" s="51" t="str">
        <f>IF(OR(Annex2!V103="",Annex2!V103=0),"",Annex2!V103)</f>
        <v/>
      </c>
      <c r="AR96" s="53"/>
      <c r="AS96" s="54" t="str">
        <f t="shared" si="23"/>
        <v/>
      </c>
      <c r="AT96" s="71" t="str">
        <f>IF(OR(Annex2!W103="",Annex2!W103=0),"",Annex2!W103)</f>
        <v/>
      </c>
      <c r="AU96" s="48" t="str">
        <f>IF(Annex2!X103&lt;&gt;"Yes","",Annex2!X103)</f>
        <v/>
      </c>
      <c r="AV96" s="33"/>
      <c r="AW96" s="73" t="str">
        <f t="shared" si="24"/>
        <v/>
      </c>
      <c r="AX96" s="50" t="str">
        <f>IF(Annex2!Y103&lt;&gt;"Yes","",Annex2!Y103)</f>
        <v/>
      </c>
      <c r="AY96" s="53"/>
      <c r="AZ96" s="54" t="str">
        <f t="shared" si="25"/>
        <v/>
      </c>
      <c r="BA96" s="48" t="str">
        <f>IF(OR(Annex2!Z103=" ",Annex2!Z103=""),"","Yes")</f>
        <v/>
      </c>
      <c r="BB96" s="33"/>
      <c r="BC96" s="73" t="str">
        <f t="shared" si="26"/>
        <v/>
      </c>
      <c r="BD96" s="33"/>
      <c r="BE96" s="56"/>
    </row>
    <row r="97" spans="1:57" ht="15" customHeight="1">
      <c r="A97" s="45" t="str">
        <f>IF(OR(Annex2!B104="",Annex2!E104=0),"",Annex2!B104)</f>
        <v/>
      </c>
      <c r="B97" s="45" t="str">
        <f>IF(OR(Annex2!D104="",Annex2!D104=0),"",Annex2!D104)</f>
        <v/>
      </c>
      <c r="C97" s="45" t="str">
        <f>IF(Annex2!E104="","",Annex2!E104)</f>
        <v/>
      </c>
      <c r="D97" s="46" t="str">
        <f>IF(Annex2!F104="","",Annex2!F104)</f>
        <v/>
      </c>
      <c r="E97" s="47" t="str">
        <f>IF(OR(Annex2!H104="",Annex2!H104=0),"",Annex2!H104)</f>
        <v/>
      </c>
      <c r="F97" s="33"/>
      <c r="G97" s="34" t="str">
        <f t="shared" si="15"/>
        <v/>
      </c>
      <c r="H97" s="33"/>
      <c r="I97" s="49" t="str">
        <f>IF(OR(Annex2!I104="",Annex2!I104=0),"",Annex2!I104)</f>
        <v/>
      </c>
      <c r="J97" s="53"/>
      <c r="K97" s="54" t="str">
        <f t="shared" si="16"/>
        <v/>
      </c>
      <c r="L97" s="52" t="str">
        <f>IF(OR(Annex2!J104="",Annex2!J104=0),"",Annex2!J104)</f>
        <v/>
      </c>
      <c r="M97" s="52" t="str">
        <f>IF(OR(Annex2!K104="",Annex2!K104=0),"",Annex2!K104)</f>
        <v/>
      </c>
      <c r="N97" s="48" t="str">
        <f>IF(OR(Annex2!L104="",Annex2!L104="N/A"),"",Annex2!L104)</f>
        <v/>
      </c>
      <c r="O97" s="33"/>
      <c r="P97" s="34" t="str">
        <f t="shared" si="17"/>
        <v/>
      </c>
      <c r="Q97" s="52" t="str">
        <f>IF(OR(Annex2!M104="",Annex2!M104=" "),"","Yes")</f>
        <v/>
      </c>
      <c r="R97" s="53"/>
      <c r="S97" s="54" t="str">
        <f t="shared" si="18"/>
        <v/>
      </c>
      <c r="T97" s="48" t="str">
        <f>IF(OR(Annex2!N104="",Annex2!N104=" "),"",Annex2!N104)</f>
        <v/>
      </c>
      <c r="U97" s="33"/>
      <c r="V97" s="34" t="str">
        <f t="shared" si="19"/>
        <v/>
      </c>
      <c r="W97" s="50" t="str">
        <f>IF(OR(Annex2!O104="",Annex2!O104="N/A",Annex2!O104=" "),"",Annex2!O104)</f>
        <v/>
      </c>
      <c r="X97" s="53"/>
      <c r="Y97" s="54" t="str">
        <f t="shared" si="27"/>
        <v/>
      </c>
      <c r="Z97" s="48" t="str">
        <f>IF(OR(Annex2!P104="",Annex2!P104="N/A",Annex2!P104=" "),"",Annex2!P104)</f>
        <v/>
      </c>
      <c r="AA97" s="33"/>
      <c r="AB97" s="34" t="str">
        <f t="shared" si="28"/>
        <v/>
      </c>
      <c r="AC97" s="51" t="str">
        <f>IF(OR(Annex2!Q104="",Annex2!Q104=0),"",Annex2!Q104)</f>
        <v/>
      </c>
      <c r="AD97" s="53"/>
      <c r="AE97" s="54" t="str">
        <f t="shared" si="20"/>
        <v/>
      </c>
      <c r="AF97" s="52" t="str">
        <f>IF(OR(Annex2!R104="",Annex2!R104=0),"",Annex2!R104)</f>
        <v/>
      </c>
      <c r="AG97" s="47" t="str">
        <f>IF(OR(Annex2!S104="",Annex2!S104=0),"",Annex2!S104)</f>
        <v/>
      </c>
      <c r="AH97" s="33"/>
      <c r="AI97" s="33" t="str">
        <f t="shared" si="21"/>
        <v/>
      </c>
      <c r="AJ97" s="51" t="str">
        <f>IF(OR(Annex2!T104="",Annex2!T104=0),"",Annex2!T104)</f>
        <v/>
      </c>
      <c r="AK97" s="53"/>
      <c r="AL97" s="54" t="str">
        <f t="shared" si="22"/>
        <v/>
      </c>
      <c r="AM97" s="47" t="str">
        <f>IF(OR(Annex2!U104="",Annex2!U104="N/A",Annex2!U104=" "),"",Annex2!U104)</f>
        <v/>
      </c>
      <c r="AN97" s="33"/>
      <c r="AO97" s="33" t="str">
        <f t="shared" si="29"/>
        <v/>
      </c>
      <c r="AP97" s="33"/>
      <c r="AQ97" s="51" t="str">
        <f>IF(OR(Annex2!V104="",Annex2!V104=0),"",Annex2!V104)</f>
        <v/>
      </c>
      <c r="AR97" s="53"/>
      <c r="AS97" s="54" t="str">
        <f t="shared" si="23"/>
        <v/>
      </c>
      <c r="AT97" s="71" t="str">
        <f>IF(OR(Annex2!W104="",Annex2!W104=0),"",Annex2!W104)</f>
        <v/>
      </c>
      <c r="AU97" s="48" t="str">
        <f>IF(Annex2!X104&lt;&gt;"Yes","",Annex2!X104)</f>
        <v/>
      </c>
      <c r="AV97" s="33"/>
      <c r="AW97" s="73" t="str">
        <f t="shared" si="24"/>
        <v/>
      </c>
      <c r="AX97" s="50" t="str">
        <f>IF(Annex2!Y104&lt;&gt;"Yes","",Annex2!Y104)</f>
        <v/>
      </c>
      <c r="AY97" s="53"/>
      <c r="AZ97" s="54" t="str">
        <f t="shared" si="25"/>
        <v/>
      </c>
      <c r="BA97" s="48" t="str">
        <f>IF(OR(Annex2!Z104=" ",Annex2!Z104=""),"","Yes")</f>
        <v/>
      </c>
      <c r="BB97" s="33"/>
      <c r="BC97" s="73" t="str">
        <f t="shared" si="26"/>
        <v/>
      </c>
      <c r="BD97" s="33"/>
      <c r="BE97" s="56"/>
    </row>
    <row r="98" spans="1:57" ht="15" customHeight="1">
      <c r="A98" s="45" t="str">
        <f>IF(OR(Annex2!B105="",Annex2!E105=0),"",Annex2!B105)</f>
        <v/>
      </c>
      <c r="B98" s="45" t="str">
        <f>IF(OR(Annex2!D105="",Annex2!D105=0),"",Annex2!D105)</f>
        <v/>
      </c>
      <c r="C98" s="45" t="str">
        <f>IF(Annex2!E105="","",Annex2!E105)</f>
        <v/>
      </c>
      <c r="D98" s="46" t="str">
        <f>IF(Annex2!F105="","",Annex2!F105)</f>
        <v/>
      </c>
      <c r="E98" s="47" t="str">
        <f>IF(OR(Annex2!H105="",Annex2!H105=0),"",Annex2!H105)</f>
        <v/>
      </c>
      <c r="F98" s="33"/>
      <c r="G98" s="34" t="str">
        <f t="shared" si="15"/>
        <v/>
      </c>
      <c r="H98" s="33"/>
      <c r="I98" s="49" t="str">
        <f>IF(OR(Annex2!I105="",Annex2!I105=0),"",Annex2!I105)</f>
        <v/>
      </c>
      <c r="J98" s="53"/>
      <c r="K98" s="54" t="str">
        <f t="shared" si="16"/>
        <v/>
      </c>
      <c r="L98" s="52" t="str">
        <f>IF(OR(Annex2!J105="",Annex2!J105=0),"",Annex2!J105)</f>
        <v/>
      </c>
      <c r="M98" s="52" t="str">
        <f>IF(OR(Annex2!K105="",Annex2!K105=0),"",Annex2!K105)</f>
        <v/>
      </c>
      <c r="N98" s="48" t="str">
        <f>IF(OR(Annex2!L105="",Annex2!L105="N/A"),"",Annex2!L105)</f>
        <v/>
      </c>
      <c r="O98" s="33"/>
      <c r="P98" s="34" t="str">
        <f t="shared" si="17"/>
        <v/>
      </c>
      <c r="Q98" s="52" t="str">
        <f>IF(OR(Annex2!M105="",Annex2!M105=" "),"","Yes")</f>
        <v/>
      </c>
      <c r="R98" s="53"/>
      <c r="S98" s="54" t="str">
        <f t="shared" si="18"/>
        <v/>
      </c>
      <c r="T98" s="48" t="str">
        <f>IF(OR(Annex2!N105="",Annex2!N105=" "),"",Annex2!N105)</f>
        <v/>
      </c>
      <c r="U98" s="33"/>
      <c r="V98" s="34" t="str">
        <f t="shared" si="19"/>
        <v/>
      </c>
      <c r="W98" s="50" t="str">
        <f>IF(OR(Annex2!O105="",Annex2!O105="N/A",Annex2!O105=" "),"",Annex2!O105)</f>
        <v/>
      </c>
      <c r="X98" s="53"/>
      <c r="Y98" s="54" t="str">
        <f t="shared" si="27"/>
        <v/>
      </c>
      <c r="Z98" s="48" t="str">
        <f>IF(OR(Annex2!P105="",Annex2!P105="N/A",Annex2!P105=" "),"",Annex2!P105)</f>
        <v/>
      </c>
      <c r="AA98" s="33"/>
      <c r="AB98" s="34" t="str">
        <f t="shared" si="28"/>
        <v/>
      </c>
      <c r="AC98" s="51" t="str">
        <f>IF(OR(Annex2!Q105="",Annex2!Q105=0),"",Annex2!Q105)</f>
        <v/>
      </c>
      <c r="AD98" s="53"/>
      <c r="AE98" s="54" t="str">
        <f t="shared" si="20"/>
        <v/>
      </c>
      <c r="AF98" s="52" t="str">
        <f>IF(OR(Annex2!R105="",Annex2!R105=0),"",Annex2!R105)</f>
        <v/>
      </c>
      <c r="AG98" s="47" t="str">
        <f>IF(OR(Annex2!S105="",Annex2!S105=0),"",Annex2!S105)</f>
        <v/>
      </c>
      <c r="AH98" s="33"/>
      <c r="AI98" s="33" t="str">
        <f t="shared" si="21"/>
        <v/>
      </c>
      <c r="AJ98" s="51" t="str">
        <f>IF(OR(Annex2!T105="",Annex2!T105=0),"",Annex2!T105)</f>
        <v/>
      </c>
      <c r="AK98" s="53"/>
      <c r="AL98" s="54" t="str">
        <f t="shared" si="22"/>
        <v/>
      </c>
      <c r="AM98" s="47" t="str">
        <f>IF(OR(Annex2!U105="",Annex2!U105="N/A",Annex2!U105=" "),"",Annex2!U105)</f>
        <v/>
      </c>
      <c r="AN98" s="33"/>
      <c r="AO98" s="33" t="str">
        <f t="shared" si="29"/>
        <v/>
      </c>
      <c r="AP98" s="33"/>
      <c r="AQ98" s="51" t="str">
        <f>IF(OR(Annex2!V105="",Annex2!V105=0),"",Annex2!V105)</f>
        <v/>
      </c>
      <c r="AR98" s="53"/>
      <c r="AS98" s="54" t="str">
        <f t="shared" si="23"/>
        <v/>
      </c>
      <c r="AT98" s="71" t="str">
        <f>IF(OR(Annex2!W105="",Annex2!W105=0),"",Annex2!W105)</f>
        <v/>
      </c>
      <c r="AU98" s="48" t="str">
        <f>IF(Annex2!X105&lt;&gt;"Yes","",Annex2!X105)</f>
        <v/>
      </c>
      <c r="AV98" s="33"/>
      <c r="AW98" s="73" t="str">
        <f t="shared" si="24"/>
        <v/>
      </c>
      <c r="AX98" s="50" t="str">
        <f>IF(Annex2!Y105&lt;&gt;"Yes","",Annex2!Y105)</f>
        <v/>
      </c>
      <c r="AY98" s="53"/>
      <c r="AZ98" s="54" t="str">
        <f t="shared" si="25"/>
        <v/>
      </c>
      <c r="BA98" s="48" t="str">
        <f>IF(OR(Annex2!Z105=" ",Annex2!Z105=""),"","Yes")</f>
        <v/>
      </c>
      <c r="BB98" s="33"/>
      <c r="BC98" s="73" t="str">
        <f t="shared" si="26"/>
        <v/>
      </c>
      <c r="BD98" s="33"/>
      <c r="BE98" s="56"/>
    </row>
    <row r="99" spans="1:57" ht="15" customHeight="1">
      <c r="A99" s="45" t="str">
        <f>IF(OR(Annex2!B106="",Annex2!E106=0),"",Annex2!B106)</f>
        <v/>
      </c>
      <c r="B99" s="45" t="str">
        <f>IF(OR(Annex2!D106="",Annex2!D106=0),"",Annex2!D106)</f>
        <v/>
      </c>
      <c r="C99" s="45" t="str">
        <f>IF(Annex2!E106="","",Annex2!E106)</f>
        <v/>
      </c>
      <c r="D99" s="46" t="str">
        <f>IF(Annex2!F106="","",Annex2!F106)</f>
        <v/>
      </c>
      <c r="E99" s="47" t="str">
        <f>IF(OR(Annex2!H106="",Annex2!H106=0),"",Annex2!H106)</f>
        <v/>
      </c>
      <c r="F99" s="33"/>
      <c r="G99" s="34" t="str">
        <f t="shared" si="15"/>
        <v/>
      </c>
      <c r="H99" s="33"/>
      <c r="I99" s="49" t="str">
        <f>IF(OR(Annex2!I106="",Annex2!I106=0),"",Annex2!I106)</f>
        <v/>
      </c>
      <c r="J99" s="53"/>
      <c r="K99" s="54" t="str">
        <f t="shared" si="16"/>
        <v/>
      </c>
      <c r="L99" s="52" t="str">
        <f>IF(OR(Annex2!J106="",Annex2!J106=0),"",Annex2!J106)</f>
        <v/>
      </c>
      <c r="M99" s="52" t="str">
        <f>IF(OR(Annex2!K106="",Annex2!K106=0),"",Annex2!K106)</f>
        <v/>
      </c>
      <c r="N99" s="48" t="str">
        <f>IF(OR(Annex2!L106="",Annex2!L106="N/A"),"",Annex2!L106)</f>
        <v/>
      </c>
      <c r="O99" s="33"/>
      <c r="P99" s="34" t="str">
        <f t="shared" si="17"/>
        <v/>
      </c>
      <c r="Q99" s="52" t="str">
        <f>IF(OR(Annex2!M106="",Annex2!M106=" "),"","Yes")</f>
        <v/>
      </c>
      <c r="R99" s="53"/>
      <c r="S99" s="54" t="str">
        <f t="shared" si="18"/>
        <v/>
      </c>
      <c r="T99" s="48" t="str">
        <f>IF(OR(Annex2!N106="",Annex2!N106=" "),"",Annex2!N106)</f>
        <v/>
      </c>
      <c r="U99" s="33"/>
      <c r="V99" s="34" t="str">
        <f t="shared" si="19"/>
        <v/>
      </c>
      <c r="W99" s="50" t="str">
        <f>IF(OR(Annex2!O106="",Annex2!O106="N/A",Annex2!O106=" "),"",Annex2!O106)</f>
        <v/>
      </c>
      <c r="X99" s="53"/>
      <c r="Y99" s="54" t="str">
        <f t="shared" si="27"/>
        <v/>
      </c>
      <c r="Z99" s="48" t="str">
        <f>IF(OR(Annex2!P106="",Annex2!P106="N/A",Annex2!P106=" "),"",Annex2!P106)</f>
        <v/>
      </c>
      <c r="AA99" s="33"/>
      <c r="AB99" s="34" t="str">
        <f t="shared" si="28"/>
        <v/>
      </c>
      <c r="AC99" s="51" t="str">
        <f>IF(OR(Annex2!Q106="",Annex2!Q106=0),"",Annex2!Q106)</f>
        <v/>
      </c>
      <c r="AD99" s="53"/>
      <c r="AE99" s="54" t="str">
        <f t="shared" si="20"/>
        <v/>
      </c>
      <c r="AF99" s="52" t="str">
        <f>IF(OR(Annex2!R106="",Annex2!R106=0),"",Annex2!R106)</f>
        <v/>
      </c>
      <c r="AG99" s="47" t="str">
        <f>IF(OR(Annex2!S106="",Annex2!S106=0),"",Annex2!S106)</f>
        <v/>
      </c>
      <c r="AH99" s="33"/>
      <c r="AI99" s="33" t="str">
        <f t="shared" si="21"/>
        <v/>
      </c>
      <c r="AJ99" s="51" t="str">
        <f>IF(OR(Annex2!T106="",Annex2!T106=0),"",Annex2!T106)</f>
        <v/>
      </c>
      <c r="AK99" s="53"/>
      <c r="AL99" s="54" t="str">
        <f t="shared" si="22"/>
        <v/>
      </c>
      <c r="AM99" s="47" t="str">
        <f>IF(OR(Annex2!U106="",Annex2!U106="N/A",Annex2!U106=" "),"",Annex2!U106)</f>
        <v/>
      </c>
      <c r="AN99" s="33"/>
      <c r="AO99" s="33" t="str">
        <f t="shared" si="29"/>
        <v/>
      </c>
      <c r="AP99" s="33"/>
      <c r="AQ99" s="51" t="str">
        <f>IF(OR(Annex2!V106="",Annex2!V106=0),"",Annex2!V106)</f>
        <v/>
      </c>
      <c r="AR99" s="53"/>
      <c r="AS99" s="54" t="str">
        <f t="shared" si="23"/>
        <v/>
      </c>
      <c r="AT99" s="71" t="str">
        <f>IF(OR(Annex2!W106="",Annex2!W106=0),"",Annex2!W106)</f>
        <v/>
      </c>
      <c r="AU99" s="48" t="str">
        <f>IF(Annex2!X106&lt;&gt;"Yes","",Annex2!X106)</f>
        <v/>
      </c>
      <c r="AV99" s="33"/>
      <c r="AW99" s="73" t="str">
        <f t="shared" si="24"/>
        <v/>
      </c>
      <c r="AX99" s="50" t="str">
        <f>IF(Annex2!Y106&lt;&gt;"Yes","",Annex2!Y106)</f>
        <v/>
      </c>
      <c r="AY99" s="53"/>
      <c r="AZ99" s="54" t="str">
        <f t="shared" si="25"/>
        <v/>
      </c>
      <c r="BA99" s="48" t="str">
        <f>IF(OR(Annex2!Z106=" ",Annex2!Z106=""),"","Yes")</f>
        <v/>
      </c>
      <c r="BB99" s="33"/>
      <c r="BC99" s="73" t="str">
        <f t="shared" si="26"/>
        <v/>
      </c>
      <c r="BD99" s="33"/>
      <c r="BE99" s="56"/>
    </row>
    <row r="100" spans="1:57" ht="15" customHeight="1">
      <c r="A100" s="45" t="str">
        <f>IF(OR(Annex2!B107="",Annex2!E107=0),"",Annex2!B107)</f>
        <v/>
      </c>
      <c r="B100" s="45" t="str">
        <f>IF(OR(Annex2!D107="",Annex2!D107=0),"",Annex2!D107)</f>
        <v/>
      </c>
      <c r="C100" s="45" t="str">
        <f>IF(Annex2!E107="","",Annex2!E107)</f>
        <v/>
      </c>
      <c r="D100" s="46" t="str">
        <f>IF(Annex2!F107="","",Annex2!F107)</f>
        <v/>
      </c>
      <c r="E100" s="47" t="str">
        <f>IF(OR(Annex2!H107="",Annex2!H107=0),"",Annex2!H107)</f>
        <v/>
      </c>
      <c r="F100" s="33"/>
      <c r="G100" s="34" t="str">
        <f t="shared" si="15"/>
        <v/>
      </c>
      <c r="H100" s="33"/>
      <c r="I100" s="49" t="str">
        <f>IF(OR(Annex2!I107="",Annex2!I107=0),"",Annex2!I107)</f>
        <v/>
      </c>
      <c r="J100" s="53"/>
      <c r="K100" s="54" t="str">
        <f t="shared" si="16"/>
        <v/>
      </c>
      <c r="L100" s="52" t="str">
        <f>IF(OR(Annex2!J107="",Annex2!J107=0),"",Annex2!J107)</f>
        <v/>
      </c>
      <c r="M100" s="52" t="str">
        <f>IF(OR(Annex2!K107="",Annex2!K107=0),"",Annex2!K107)</f>
        <v/>
      </c>
      <c r="N100" s="48" t="str">
        <f>IF(OR(Annex2!L107="",Annex2!L107="N/A"),"",Annex2!L107)</f>
        <v/>
      </c>
      <c r="O100" s="33"/>
      <c r="P100" s="34" t="str">
        <f t="shared" si="17"/>
        <v/>
      </c>
      <c r="Q100" s="52" t="str">
        <f>IF(OR(Annex2!M107="",Annex2!M107=" "),"","Yes")</f>
        <v/>
      </c>
      <c r="R100" s="53"/>
      <c r="S100" s="54" t="str">
        <f t="shared" si="18"/>
        <v/>
      </c>
      <c r="T100" s="48" t="str">
        <f>IF(OR(Annex2!N107="",Annex2!N107=" "),"",Annex2!N107)</f>
        <v/>
      </c>
      <c r="U100" s="33"/>
      <c r="V100" s="34" t="str">
        <f t="shared" si="19"/>
        <v/>
      </c>
      <c r="W100" s="50" t="str">
        <f>IF(OR(Annex2!O107="",Annex2!O107="N/A",Annex2!O107=" "),"",Annex2!O107)</f>
        <v/>
      </c>
      <c r="X100" s="53"/>
      <c r="Y100" s="54" t="str">
        <f t="shared" si="27"/>
        <v/>
      </c>
      <c r="Z100" s="48" t="str">
        <f>IF(OR(Annex2!P107="",Annex2!P107="N/A",Annex2!P107=" "),"",Annex2!P107)</f>
        <v/>
      </c>
      <c r="AA100" s="33"/>
      <c r="AB100" s="34" t="str">
        <f t="shared" si="28"/>
        <v/>
      </c>
      <c r="AC100" s="51" t="str">
        <f>IF(OR(Annex2!Q107="",Annex2!Q107=0),"",Annex2!Q107)</f>
        <v/>
      </c>
      <c r="AD100" s="53"/>
      <c r="AE100" s="54" t="str">
        <f t="shared" si="20"/>
        <v/>
      </c>
      <c r="AF100" s="52" t="str">
        <f>IF(OR(Annex2!R107="",Annex2!R107=0),"",Annex2!R107)</f>
        <v/>
      </c>
      <c r="AG100" s="47" t="str">
        <f>IF(OR(Annex2!S107="",Annex2!S107=0),"",Annex2!S107)</f>
        <v/>
      </c>
      <c r="AH100" s="33"/>
      <c r="AI100" s="33" t="str">
        <f t="shared" si="21"/>
        <v/>
      </c>
      <c r="AJ100" s="51" t="str">
        <f>IF(OR(Annex2!T107="",Annex2!T107=0),"",Annex2!T107)</f>
        <v/>
      </c>
      <c r="AK100" s="53"/>
      <c r="AL100" s="54" t="str">
        <f t="shared" si="22"/>
        <v/>
      </c>
      <c r="AM100" s="47" t="str">
        <f>IF(OR(Annex2!U107="",Annex2!U107="N/A",Annex2!U107=" "),"",Annex2!U107)</f>
        <v/>
      </c>
      <c r="AN100" s="33"/>
      <c r="AO100" s="33" t="str">
        <f t="shared" si="29"/>
        <v/>
      </c>
      <c r="AP100" s="33"/>
      <c r="AQ100" s="51" t="str">
        <f>IF(OR(Annex2!V107="",Annex2!V107=0),"",Annex2!V107)</f>
        <v/>
      </c>
      <c r="AR100" s="53"/>
      <c r="AS100" s="54" t="str">
        <f t="shared" si="23"/>
        <v/>
      </c>
      <c r="AT100" s="71" t="str">
        <f>IF(OR(Annex2!W107="",Annex2!W107=0),"",Annex2!W107)</f>
        <v/>
      </c>
      <c r="AU100" s="48" t="str">
        <f>IF(Annex2!X107&lt;&gt;"Yes","",Annex2!X107)</f>
        <v/>
      </c>
      <c r="AV100" s="33"/>
      <c r="AW100" s="73" t="str">
        <f t="shared" si="24"/>
        <v/>
      </c>
      <c r="AX100" s="50" t="str">
        <f>IF(Annex2!Y107&lt;&gt;"Yes","",Annex2!Y107)</f>
        <v/>
      </c>
      <c r="AY100" s="53"/>
      <c r="AZ100" s="54" t="str">
        <f t="shared" si="25"/>
        <v/>
      </c>
      <c r="BA100" s="48" t="str">
        <f>IF(OR(Annex2!Z107=" ",Annex2!Z107=""),"","Yes")</f>
        <v/>
      </c>
      <c r="BB100" s="33"/>
      <c r="BC100" s="73" t="str">
        <f t="shared" si="26"/>
        <v/>
      </c>
      <c r="BD100" s="33"/>
      <c r="BE100" s="56"/>
    </row>
    <row r="101" spans="1:57" ht="15" customHeight="1">
      <c r="A101" s="45" t="str">
        <f>IF(OR(Annex2!B108="",Annex2!E108=0),"",Annex2!B108)</f>
        <v/>
      </c>
      <c r="B101" s="45" t="str">
        <f>IF(OR(Annex2!D108="",Annex2!D108=0),"",Annex2!D108)</f>
        <v/>
      </c>
      <c r="C101" s="45" t="str">
        <f>IF(Annex2!E108="","",Annex2!E108)</f>
        <v/>
      </c>
      <c r="D101" s="46" t="str">
        <f>IF(Annex2!F108="","",Annex2!F108)</f>
        <v/>
      </c>
      <c r="E101" s="47" t="str">
        <f>IF(OR(Annex2!H108="",Annex2!H108=0),"",Annex2!H108)</f>
        <v/>
      </c>
      <c r="F101" s="33"/>
      <c r="G101" s="34" t="str">
        <f t="shared" si="15"/>
        <v/>
      </c>
      <c r="H101" s="33"/>
      <c r="I101" s="49" t="str">
        <f>IF(OR(Annex2!I108="",Annex2!I108=0),"",Annex2!I108)</f>
        <v/>
      </c>
      <c r="J101" s="53"/>
      <c r="K101" s="54" t="str">
        <f t="shared" si="16"/>
        <v/>
      </c>
      <c r="L101" s="52" t="str">
        <f>IF(OR(Annex2!J108="",Annex2!J108=0),"",Annex2!J108)</f>
        <v/>
      </c>
      <c r="M101" s="52" t="str">
        <f>IF(OR(Annex2!K108="",Annex2!K108=0),"",Annex2!K108)</f>
        <v/>
      </c>
      <c r="N101" s="48" t="str">
        <f>IF(OR(Annex2!L108="",Annex2!L108="N/A"),"",Annex2!L108)</f>
        <v/>
      </c>
      <c r="O101" s="33"/>
      <c r="P101" s="34" t="str">
        <f t="shared" si="17"/>
        <v/>
      </c>
      <c r="Q101" s="52" t="str">
        <f>IF(OR(Annex2!M108="",Annex2!M108=" "),"","Yes")</f>
        <v/>
      </c>
      <c r="R101" s="53"/>
      <c r="S101" s="54" t="str">
        <f t="shared" si="18"/>
        <v/>
      </c>
      <c r="T101" s="48" t="str">
        <f>IF(OR(Annex2!N108="",Annex2!N108=" "),"",Annex2!N108)</f>
        <v/>
      </c>
      <c r="U101" s="33"/>
      <c r="V101" s="34" t="str">
        <f t="shared" si="19"/>
        <v/>
      </c>
      <c r="W101" s="50" t="str">
        <f>IF(OR(Annex2!O108="",Annex2!O108="N/A",Annex2!O108=" "),"",Annex2!O108)</f>
        <v/>
      </c>
      <c r="X101" s="53"/>
      <c r="Y101" s="54" t="str">
        <f t="shared" si="27"/>
        <v/>
      </c>
      <c r="Z101" s="48" t="str">
        <f>IF(OR(Annex2!P108="",Annex2!P108="N/A",Annex2!P108=" "),"",Annex2!P108)</f>
        <v/>
      </c>
      <c r="AA101" s="33"/>
      <c r="AB101" s="34" t="str">
        <f t="shared" si="28"/>
        <v/>
      </c>
      <c r="AC101" s="51" t="str">
        <f>IF(OR(Annex2!Q108="",Annex2!Q108=0),"",Annex2!Q108)</f>
        <v/>
      </c>
      <c r="AD101" s="53"/>
      <c r="AE101" s="54" t="str">
        <f t="shared" si="20"/>
        <v/>
      </c>
      <c r="AF101" s="52" t="str">
        <f>IF(OR(Annex2!R108="",Annex2!R108=0),"",Annex2!R108)</f>
        <v/>
      </c>
      <c r="AG101" s="47" t="str">
        <f>IF(OR(Annex2!S108="",Annex2!S108=0),"",Annex2!S108)</f>
        <v/>
      </c>
      <c r="AH101" s="33"/>
      <c r="AI101" s="33" t="str">
        <f t="shared" si="21"/>
        <v/>
      </c>
      <c r="AJ101" s="51" t="str">
        <f>IF(OR(Annex2!T108="",Annex2!T108=0),"",Annex2!T108)</f>
        <v/>
      </c>
      <c r="AK101" s="53"/>
      <c r="AL101" s="54" t="str">
        <f t="shared" si="22"/>
        <v/>
      </c>
      <c r="AM101" s="47" t="str">
        <f>IF(OR(Annex2!U108="",Annex2!U108="N/A",Annex2!U108=" "),"",Annex2!U108)</f>
        <v/>
      </c>
      <c r="AN101" s="33"/>
      <c r="AO101" s="33" t="str">
        <f t="shared" si="29"/>
        <v/>
      </c>
      <c r="AP101" s="33"/>
      <c r="AQ101" s="51" t="str">
        <f>IF(OR(Annex2!V108="",Annex2!V108=0),"",Annex2!V108)</f>
        <v/>
      </c>
      <c r="AR101" s="53"/>
      <c r="AS101" s="54" t="str">
        <f t="shared" si="23"/>
        <v/>
      </c>
      <c r="AT101" s="71" t="str">
        <f>IF(OR(Annex2!W108="",Annex2!W108=0),"",Annex2!W108)</f>
        <v/>
      </c>
      <c r="AU101" s="48" t="str">
        <f>IF(Annex2!X108&lt;&gt;"Yes","",Annex2!X108)</f>
        <v/>
      </c>
      <c r="AV101" s="33"/>
      <c r="AW101" s="73" t="str">
        <f t="shared" si="24"/>
        <v/>
      </c>
      <c r="AX101" s="50" t="str">
        <f>IF(Annex2!Y108&lt;&gt;"Yes","",Annex2!Y108)</f>
        <v/>
      </c>
      <c r="AY101" s="53"/>
      <c r="AZ101" s="54" t="str">
        <f t="shared" si="25"/>
        <v/>
      </c>
      <c r="BA101" s="48" t="str">
        <f>IF(OR(Annex2!Z108=" ",Annex2!Z108=""),"","Yes")</f>
        <v/>
      </c>
      <c r="BB101" s="33"/>
      <c r="BC101" s="73" t="str">
        <f t="shared" si="26"/>
        <v/>
      </c>
      <c r="BD101" s="33"/>
      <c r="BE101" s="56"/>
    </row>
    <row r="102" spans="1:57" ht="15" customHeight="1">
      <c r="A102" s="45" t="str">
        <f>IF(OR(Annex2!B109="",Annex2!E109=0),"",Annex2!B109)</f>
        <v/>
      </c>
      <c r="B102" s="45" t="str">
        <f>IF(OR(Annex2!D109="",Annex2!D109=0),"",Annex2!D109)</f>
        <v/>
      </c>
      <c r="C102" s="45" t="str">
        <f>IF(Annex2!E109="","",Annex2!E109)</f>
        <v/>
      </c>
      <c r="D102" s="46" t="str">
        <f>IF(Annex2!F109="","",Annex2!F109)</f>
        <v/>
      </c>
      <c r="E102" s="47" t="str">
        <f>IF(OR(Annex2!H109="",Annex2!H109=0),"",Annex2!H109)</f>
        <v/>
      </c>
      <c r="F102" s="33"/>
      <c r="G102" s="34" t="str">
        <f t="shared" si="15"/>
        <v/>
      </c>
      <c r="H102" s="33"/>
      <c r="I102" s="49" t="str">
        <f>IF(OR(Annex2!I109="",Annex2!I109=0),"",Annex2!I109)</f>
        <v/>
      </c>
      <c r="J102" s="53"/>
      <c r="K102" s="54" t="str">
        <f t="shared" si="16"/>
        <v/>
      </c>
      <c r="L102" s="52" t="str">
        <f>IF(OR(Annex2!J109="",Annex2!J109=0),"",Annex2!J109)</f>
        <v/>
      </c>
      <c r="M102" s="52" t="str">
        <f>IF(OR(Annex2!K109="",Annex2!K109=0),"",Annex2!K109)</f>
        <v/>
      </c>
      <c r="N102" s="48" t="str">
        <f>IF(OR(Annex2!L109="",Annex2!L109="N/A"),"",Annex2!L109)</f>
        <v/>
      </c>
      <c r="O102" s="33"/>
      <c r="P102" s="34" t="str">
        <f t="shared" si="17"/>
        <v/>
      </c>
      <c r="Q102" s="52" t="str">
        <f>IF(OR(Annex2!M109="",Annex2!M109=" "),"","Yes")</f>
        <v/>
      </c>
      <c r="R102" s="53"/>
      <c r="S102" s="54" t="str">
        <f t="shared" si="18"/>
        <v/>
      </c>
      <c r="T102" s="48" t="str">
        <f>IF(OR(Annex2!N109="",Annex2!N109=" "),"",Annex2!N109)</f>
        <v/>
      </c>
      <c r="U102" s="33"/>
      <c r="V102" s="34" t="str">
        <f t="shared" si="19"/>
        <v/>
      </c>
      <c r="W102" s="50" t="str">
        <f>IF(OR(Annex2!O109="",Annex2!O109="N/A",Annex2!O109=" "),"",Annex2!O109)</f>
        <v/>
      </c>
      <c r="X102" s="53"/>
      <c r="Y102" s="54" t="str">
        <f t="shared" si="27"/>
        <v/>
      </c>
      <c r="Z102" s="48" t="str">
        <f>IF(OR(Annex2!P109="",Annex2!P109="N/A",Annex2!P109=" "),"",Annex2!P109)</f>
        <v/>
      </c>
      <c r="AA102" s="33"/>
      <c r="AB102" s="34" t="str">
        <f t="shared" si="28"/>
        <v/>
      </c>
      <c r="AC102" s="51" t="str">
        <f>IF(OR(Annex2!Q109="",Annex2!Q109=0),"",Annex2!Q109)</f>
        <v/>
      </c>
      <c r="AD102" s="53"/>
      <c r="AE102" s="54" t="str">
        <f t="shared" si="20"/>
        <v/>
      </c>
      <c r="AF102" s="52" t="str">
        <f>IF(OR(Annex2!R109="",Annex2!R109=0),"",Annex2!R109)</f>
        <v/>
      </c>
      <c r="AG102" s="47" t="str">
        <f>IF(OR(Annex2!S109="",Annex2!S109=0),"",Annex2!S109)</f>
        <v/>
      </c>
      <c r="AH102" s="33"/>
      <c r="AI102" s="33" t="str">
        <f t="shared" si="21"/>
        <v/>
      </c>
      <c r="AJ102" s="51" t="str">
        <f>IF(OR(Annex2!T109="",Annex2!T109=0),"",Annex2!T109)</f>
        <v/>
      </c>
      <c r="AK102" s="53"/>
      <c r="AL102" s="54" t="str">
        <f t="shared" si="22"/>
        <v/>
      </c>
      <c r="AM102" s="47" t="str">
        <f>IF(OR(Annex2!U109="",Annex2!U109="N/A",Annex2!U109=" "),"",Annex2!U109)</f>
        <v/>
      </c>
      <c r="AN102" s="33"/>
      <c r="AO102" s="33" t="str">
        <f t="shared" si="29"/>
        <v/>
      </c>
      <c r="AP102" s="33"/>
      <c r="AQ102" s="51" t="str">
        <f>IF(OR(Annex2!V109="",Annex2!V109=0),"",Annex2!V109)</f>
        <v/>
      </c>
      <c r="AR102" s="53"/>
      <c r="AS102" s="54" t="str">
        <f t="shared" si="23"/>
        <v/>
      </c>
      <c r="AT102" s="71" t="str">
        <f>IF(OR(Annex2!W109="",Annex2!W109=0),"",Annex2!W109)</f>
        <v/>
      </c>
      <c r="AU102" s="48" t="str">
        <f>IF(Annex2!X109&lt;&gt;"Yes","",Annex2!X109)</f>
        <v/>
      </c>
      <c r="AV102" s="33"/>
      <c r="AW102" s="73" t="str">
        <f t="shared" si="24"/>
        <v/>
      </c>
      <c r="AX102" s="50" t="str">
        <f>IF(Annex2!Y109&lt;&gt;"Yes","",Annex2!Y109)</f>
        <v/>
      </c>
      <c r="AY102" s="53"/>
      <c r="AZ102" s="54" t="str">
        <f t="shared" si="25"/>
        <v/>
      </c>
      <c r="BA102" s="48" t="str">
        <f>IF(OR(Annex2!Z109=" ",Annex2!Z109=""),"","Yes")</f>
        <v/>
      </c>
      <c r="BB102" s="33"/>
      <c r="BC102" s="73" t="str">
        <f t="shared" si="26"/>
        <v/>
      </c>
      <c r="BD102" s="33"/>
      <c r="BE102" s="56"/>
    </row>
    <row r="103" spans="1:57" ht="15" customHeight="1">
      <c r="A103" s="45" t="str">
        <f>IF(OR(Annex2!B110="",Annex2!E110=0),"",Annex2!B110)</f>
        <v/>
      </c>
      <c r="B103" s="45" t="str">
        <f>IF(OR(Annex2!D110="",Annex2!D110=0),"",Annex2!D110)</f>
        <v/>
      </c>
      <c r="C103" s="45" t="str">
        <f>IF(Annex2!E110="","",Annex2!E110)</f>
        <v/>
      </c>
      <c r="D103" s="46" t="str">
        <f>IF(Annex2!F110="","",Annex2!F110)</f>
        <v/>
      </c>
      <c r="E103" s="47" t="str">
        <f>IF(OR(Annex2!H110="",Annex2!H110=0),"",Annex2!H110)</f>
        <v/>
      </c>
      <c r="F103" s="33"/>
      <c r="G103" s="34" t="str">
        <f t="shared" si="15"/>
        <v/>
      </c>
      <c r="H103" s="33"/>
      <c r="I103" s="49" t="str">
        <f>IF(OR(Annex2!I110="",Annex2!I110=0),"",Annex2!I110)</f>
        <v/>
      </c>
      <c r="J103" s="53"/>
      <c r="K103" s="54" t="str">
        <f t="shared" si="16"/>
        <v/>
      </c>
      <c r="L103" s="52" t="str">
        <f>IF(OR(Annex2!J110="",Annex2!J110=0),"",Annex2!J110)</f>
        <v/>
      </c>
      <c r="M103" s="52" t="str">
        <f>IF(OR(Annex2!K110="",Annex2!K110=0),"",Annex2!K110)</f>
        <v/>
      </c>
      <c r="N103" s="48" t="str">
        <f>IF(OR(Annex2!L110="",Annex2!L110="N/A"),"",Annex2!L110)</f>
        <v/>
      </c>
      <c r="O103" s="33"/>
      <c r="P103" s="34" t="str">
        <f t="shared" si="17"/>
        <v/>
      </c>
      <c r="Q103" s="52" t="str">
        <f>IF(OR(Annex2!M110="",Annex2!M110=" "),"","Yes")</f>
        <v/>
      </c>
      <c r="R103" s="53"/>
      <c r="S103" s="54" t="str">
        <f t="shared" si="18"/>
        <v/>
      </c>
      <c r="T103" s="48" t="str">
        <f>IF(OR(Annex2!N110="",Annex2!N110=" "),"",Annex2!N110)</f>
        <v/>
      </c>
      <c r="U103" s="33"/>
      <c r="V103" s="34" t="str">
        <f t="shared" si="19"/>
        <v/>
      </c>
      <c r="W103" s="50" t="str">
        <f>IF(OR(Annex2!O110="",Annex2!O110="N/A",Annex2!O110=" "),"",Annex2!O110)</f>
        <v/>
      </c>
      <c r="X103" s="53"/>
      <c r="Y103" s="54" t="str">
        <f t="shared" si="27"/>
        <v/>
      </c>
      <c r="Z103" s="48" t="str">
        <f>IF(OR(Annex2!P110="",Annex2!P110="N/A",Annex2!P110=" "),"",Annex2!P110)</f>
        <v/>
      </c>
      <c r="AA103" s="33"/>
      <c r="AB103" s="34" t="str">
        <f t="shared" si="28"/>
        <v/>
      </c>
      <c r="AC103" s="51" t="str">
        <f>IF(OR(Annex2!Q110="",Annex2!Q110=0),"",Annex2!Q110)</f>
        <v/>
      </c>
      <c r="AD103" s="53"/>
      <c r="AE103" s="54" t="str">
        <f t="shared" si="20"/>
        <v/>
      </c>
      <c r="AF103" s="52" t="str">
        <f>IF(OR(Annex2!R110="",Annex2!R110=0),"",Annex2!R110)</f>
        <v/>
      </c>
      <c r="AG103" s="47" t="str">
        <f>IF(OR(Annex2!S110="",Annex2!S110=0),"",Annex2!S110)</f>
        <v/>
      </c>
      <c r="AH103" s="33"/>
      <c r="AI103" s="33" t="str">
        <f t="shared" si="21"/>
        <v/>
      </c>
      <c r="AJ103" s="51" t="str">
        <f>IF(OR(Annex2!T110="",Annex2!T110=0),"",Annex2!T110)</f>
        <v/>
      </c>
      <c r="AK103" s="53"/>
      <c r="AL103" s="54" t="str">
        <f t="shared" si="22"/>
        <v/>
      </c>
      <c r="AM103" s="47" t="str">
        <f>IF(OR(Annex2!U110="",Annex2!U110="N/A",Annex2!U110=" "),"",Annex2!U110)</f>
        <v/>
      </c>
      <c r="AN103" s="33"/>
      <c r="AO103" s="33" t="str">
        <f t="shared" si="29"/>
        <v/>
      </c>
      <c r="AP103" s="33"/>
      <c r="AQ103" s="51" t="str">
        <f>IF(OR(Annex2!V110="",Annex2!V110=0),"",Annex2!V110)</f>
        <v/>
      </c>
      <c r="AR103" s="53"/>
      <c r="AS103" s="54" t="str">
        <f t="shared" si="23"/>
        <v/>
      </c>
      <c r="AT103" s="71" t="str">
        <f>IF(OR(Annex2!W110="",Annex2!W110=0),"",Annex2!W110)</f>
        <v/>
      </c>
      <c r="AU103" s="48" t="str">
        <f>IF(Annex2!X110&lt;&gt;"Yes","",Annex2!X110)</f>
        <v/>
      </c>
      <c r="AV103" s="33"/>
      <c r="AW103" s="73" t="str">
        <f t="shared" si="24"/>
        <v/>
      </c>
      <c r="AX103" s="50" t="str">
        <f>IF(Annex2!Y110&lt;&gt;"Yes","",Annex2!Y110)</f>
        <v/>
      </c>
      <c r="AY103" s="53"/>
      <c r="AZ103" s="54" t="str">
        <f t="shared" si="25"/>
        <v/>
      </c>
      <c r="BA103" s="48" t="str">
        <f>IF(OR(Annex2!Z110=" ",Annex2!Z110=""),"","Yes")</f>
        <v/>
      </c>
      <c r="BB103" s="33"/>
      <c r="BC103" s="73" t="str">
        <f t="shared" si="26"/>
        <v/>
      </c>
      <c r="BD103" s="33"/>
      <c r="BE103" s="56"/>
    </row>
    <row r="104" spans="1:57" ht="15" customHeight="1">
      <c r="A104" s="45" t="str">
        <f>IF(OR(Annex2!B111="",Annex2!E111=0),"",Annex2!B111)</f>
        <v/>
      </c>
      <c r="B104" s="45" t="str">
        <f>IF(OR(Annex2!D111="",Annex2!D111=0),"",Annex2!D111)</f>
        <v/>
      </c>
      <c r="C104" s="45" t="str">
        <f>IF(Annex2!E111="","",Annex2!E111)</f>
        <v/>
      </c>
      <c r="D104" s="46" t="str">
        <f>IF(Annex2!F111="","",Annex2!F111)</f>
        <v/>
      </c>
      <c r="E104" s="47" t="str">
        <f>IF(OR(Annex2!H111="",Annex2!H111=0),"",Annex2!H111)</f>
        <v/>
      </c>
      <c r="F104" s="33"/>
      <c r="G104" s="34" t="str">
        <f t="shared" si="15"/>
        <v/>
      </c>
      <c r="H104" s="33"/>
      <c r="I104" s="49" t="str">
        <f>IF(OR(Annex2!I111="",Annex2!I111=0),"",Annex2!I111)</f>
        <v/>
      </c>
      <c r="J104" s="53"/>
      <c r="K104" s="54" t="str">
        <f t="shared" si="16"/>
        <v/>
      </c>
      <c r="L104" s="52" t="str">
        <f>IF(OR(Annex2!J111="",Annex2!J111=0),"",Annex2!J111)</f>
        <v/>
      </c>
      <c r="M104" s="52" t="str">
        <f>IF(OR(Annex2!K111="",Annex2!K111=0),"",Annex2!K111)</f>
        <v/>
      </c>
      <c r="N104" s="48" t="str">
        <f>IF(OR(Annex2!L111="",Annex2!L111="N/A"),"",Annex2!L111)</f>
        <v/>
      </c>
      <c r="O104" s="33"/>
      <c r="P104" s="34" t="str">
        <f t="shared" si="17"/>
        <v/>
      </c>
      <c r="Q104" s="52" t="str">
        <f>IF(OR(Annex2!M111="",Annex2!M111=" "),"","Yes")</f>
        <v/>
      </c>
      <c r="R104" s="53"/>
      <c r="S104" s="54" t="str">
        <f t="shared" si="18"/>
        <v/>
      </c>
      <c r="T104" s="48" t="str">
        <f>IF(OR(Annex2!N111="",Annex2!N111=" "),"",Annex2!N111)</f>
        <v/>
      </c>
      <c r="U104" s="33"/>
      <c r="V104" s="34" t="str">
        <f t="shared" si="19"/>
        <v/>
      </c>
      <c r="W104" s="50" t="str">
        <f>IF(OR(Annex2!O111="",Annex2!O111="N/A",Annex2!O111=" "),"",Annex2!O111)</f>
        <v/>
      </c>
      <c r="X104" s="53"/>
      <c r="Y104" s="54" t="str">
        <f t="shared" si="27"/>
        <v/>
      </c>
      <c r="Z104" s="48" t="str">
        <f>IF(OR(Annex2!P111="",Annex2!P111="N/A",Annex2!P111=" "),"",Annex2!P111)</f>
        <v/>
      </c>
      <c r="AA104" s="33"/>
      <c r="AB104" s="34" t="str">
        <f t="shared" si="28"/>
        <v/>
      </c>
      <c r="AC104" s="51" t="str">
        <f>IF(OR(Annex2!Q111="",Annex2!Q111=0),"",Annex2!Q111)</f>
        <v/>
      </c>
      <c r="AD104" s="53"/>
      <c r="AE104" s="54" t="str">
        <f t="shared" si="20"/>
        <v/>
      </c>
      <c r="AF104" s="52" t="str">
        <f>IF(OR(Annex2!R111="",Annex2!R111=0),"",Annex2!R111)</f>
        <v/>
      </c>
      <c r="AG104" s="47" t="str">
        <f>IF(OR(Annex2!S111="",Annex2!S111=0),"",Annex2!S111)</f>
        <v/>
      </c>
      <c r="AH104" s="33"/>
      <c r="AI104" s="33" t="str">
        <f t="shared" si="21"/>
        <v/>
      </c>
      <c r="AJ104" s="51" t="str">
        <f>IF(OR(Annex2!T111="",Annex2!T111=0),"",Annex2!T111)</f>
        <v/>
      </c>
      <c r="AK104" s="53"/>
      <c r="AL104" s="54" t="str">
        <f t="shared" si="22"/>
        <v/>
      </c>
      <c r="AM104" s="47" t="str">
        <f>IF(OR(Annex2!U111="",Annex2!U111="N/A",Annex2!U111=" "),"",Annex2!U111)</f>
        <v/>
      </c>
      <c r="AN104" s="33"/>
      <c r="AO104" s="33" t="str">
        <f t="shared" si="29"/>
        <v/>
      </c>
      <c r="AP104" s="33"/>
      <c r="AQ104" s="51" t="str">
        <f>IF(OR(Annex2!V111="",Annex2!V111=0),"",Annex2!V111)</f>
        <v/>
      </c>
      <c r="AR104" s="53"/>
      <c r="AS104" s="54" t="str">
        <f t="shared" si="23"/>
        <v/>
      </c>
      <c r="AT104" s="71" t="str">
        <f>IF(OR(Annex2!W111="",Annex2!W111=0),"",Annex2!W111)</f>
        <v/>
      </c>
      <c r="AU104" s="48" t="str">
        <f>IF(Annex2!X111&lt;&gt;"Yes","",Annex2!X111)</f>
        <v/>
      </c>
      <c r="AV104" s="33"/>
      <c r="AW104" s="73" t="str">
        <f t="shared" si="24"/>
        <v/>
      </c>
      <c r="AX104" s="50" t="str">
        <f>IF(Annex2!Y111&lt;&gt;"Yes","",Annex2!Y111)</f>
        <v/>
      </c>
      <c r="AY104" s="53"/>
      <c r="AZ104" s="54" t="str">
        <f t="shared" si="25"/>
        <v/>
      </c>
      <c r="BA104" s="48" t="str">
        <f>IF(OR(Annex2!Z111=" ",Annex2!Z111=""),"","Yes")</f>
        <v/>
      </c>
      <c r="BB104" s="33"/>
      <c r="BC104" s="73" t="str">
        <f t="shared" si="26"/>
        <v/>
      </c>
      <c r="BD104" s="33"/>
      <c r="BE104" s="56"/>
    </row>
    <row r="105" spans="1:57" ht="15" customHeight="1">
      <c r="A105" s="45" t="str">
        <f>IF(OR(Annex2!B112="",Annex2!E112=0),"",Annex2!B112)</f>
        <v/>
      </c>
      <c r="B105" s="45" t="str">
        <f>IF(OR(Annex2!D112="",Annex2!D112=0),"",Annex2!D112)</f>
        <v/>
      </c>
      <c r="C105" s="45" t="str">
        <f>IF(Annex2!E112="","",Annex2!E112)</f>
        <v/>
      </c>
      <c r="D105" s="46" t="str">
        <f>IF(Annex2!F112="","",Annex2!F112)</f>
        <v/>
      </c>
      <c r="E105" s="47" t="str">
        <f>IF(OR(Annex2!H112="",Annex2!H112=0),"",Annex2!H112)</f>
        <v/>
      </c>
      <c r="F105" s="33"/>
      <c r="G105" s="34" t="str">
        <f t="shared" si="15"/>
        <v/>
      </c>
      <c r="H105" s="33"/>
      <c r="I105" s="49" t="str">
        <f>IF(OR(Annex2!I112="",Annex2!I112=0),"",Annex2!I112)</f>
        <v/>
      </c>
      <c r="J105" s="53"/>
      <c r="K105" s="54" t="str">
        <f t="shared" si="16"/>
        <v/>
      </c>
      <c r="L105" s="52" t="str">
        <f>IF(OR(Annex2!J112="",Annex2!J112=0),"",Annex2!J112)</f>
        <v/>
      </c>
      <c r="M105" s="52" t="str">
        <f>IF(OR(Annex2!K112="",Annex2!K112=0),"",Annex2!K112)</f>
        <v/>
      </c>
      <c r="N105" s="48" t="str">
        <f>IF(OR(Annex2!L112="",Annex2!L112="N/A"),"",Annex2!L112)</f>
        <v/>
      </c>
      <c r="O105" s="33"/>
      <c r="P105" s="34" t="str">
        <f t="shared" si="17"/>
        <v/>
      </c>
      <c r="Q105" s="52" t="str">
        <f>IF(OR(Annex2!M112="",Annex2!M112=" "),"","Yes")</f>
        <v/>
      </c>
      <c r="R105" s="53"/>
      <c r="S105" s="54" t="str">
        <f t="shared" si="18"/>
        <v/>
      </c>
      <c r="T105" s="48" t="str">
        <f>IF(OR(Annex2!N112="",Annex2!N112=" "),"",Annex2!N112)</f>
        <v/>
      </c>
      <c r="U105" s="33"/>
      <c r="V105" s="34" t="str">
        <f t="shared" si="19"/>
        <v/>
      </c>
      <c r="W105" s="50" t="str">
        <f>IF(OR(Annex2!O112="",Annex2!O112="N/A",Annex2!O112=" "),"",Annex2!O112)</f>
        <v/>
      </c>
      <c r="X105" s="53"/>
      <c r="Y105" s="54" t="str">
        <f t="shared" si="27"/>
        <v/>
      </c>
      <c r="Z105" s="48" t="str">
        <f>IF(OR(Annex2!P112="",Annex2!P112="N/A",Annex2!P112=" "),"",Annex2!P112)</f>
        <v/>
      </c>
      <c r="AA105" s="33"/>
      <c r="AB105" s="34" t="str">
        <f t="shared" si="28"/>
        <v/>
      </c>
      <c r="AC105" s="51" t="str">
        <f>IF(OR(Annex2!Q112="",Annex2!Q112=0),"",Annex2!Q112)</f>
        <v/>
      </c>
      <c r="AD105" s="53"/>
      <c r="AE105" s="54" t="str">
        <f t="shared" si="20"/>
        <v/>
      </c>
      <c r="AF105" s="52" t="str">
        <f>IF(OR(Annex2!R112="",Annex2!R112=0),"",Annex2!R112)</f>
        <v/>
      </c>
      <c r="AG105" s="47" t="str">
        <f>IF(OR(Annex2!S112="",Annex2!S112=0),"",Annex2!S112)</f>
        <v/>
      </c>
      <c r="AH105" s="33"/>
      <c r="AI105" s="33" t="str">
        <f t="shared" si="21"/>
        <v/>
      </c>
      <c r="AJ105" s="51" t="str">
        <f>IF(OR(Annex2!T112="",Annex2!T112=0),"",Annex2!T112)</f>
        <v/>
      </c>
      <c r="AK105" s="53"/>
      <c r="AL105" s="54" t="str">
        <f t="shared" si="22"/>
        <v/>
      </c>
      <c r="AM105" s="47" t="str">
        <f>IF(OR(Annex2!U112="",Annex2!U112="N/A",Annex2!U112=" "),"",Annex2!U112)</f>
        <v/>
      </c>
      <c r="AN105" s="33"/>
      <c r="AO105" s="33" t="str">
        <f t="shared" si="29"/>
        <v/>
      </c>
      <c r="AP105" s="33"/>
      <c r="AQ105" s="51" t="str">
        <f>IF(OR(Annex2!V112="",Annex2!V112=0),"",Annex2!V112)</f>
        <v/>
      </c>
      <c r="AR105" s="53"/>
      <c r="AS105" s="54" t="str">
        <f t="shared" si="23"/>
        <v/>
      </c>
      <c r="AT105" s="71" t="str">
        <f>IF(OR(Annex2!W112="",Annex2!W112=0),"",Annex2!W112)</f>
        <v/>
      </c>
      <c r="AU105" s="48" t="str">
        <f>IF(Annex2!X112&lt;&gt;"Yes","",Annex2!X112)</f>
        <v/>
      </c>
      <c r="AV105" s="33"/>
      <c r="AW105" s="73" t="str">
        <f t="shared" si="24"/>
        <v/>
      </c>
      <c r="AX105" s="50" t="str">
        <f>IF(Annex2!Y112&lt;&gt;"Yes","",Annex2!Y112)</f>
        <v/>
      </c>
      <c r="AY105" s="53"/>
      <c r="AZ105" s="54" t="str">
        <f t="shared" si="25"/>
        <v/>
      </c>
      <c r="BA105" s="48" t="str">
        <f>IF(OR(Annex2!Z112=" ",Annex2!Z112=""),"","Yes")</f>
        <v/>
      </c>
      <c r="BB105" s="33"/>
      <c r="BC105" s="73" t="str">
        <f t="shared" si="26"/>
        <v/>
      </c>
      <c r="BD105" s="33"/>
      <c r="BE105" s="56"/>
    </row>
    <row r="106" spans="1:57" ht="15" customHeight="1">
      <c r="A106" s="45" t="str">
        <f>IF(OR(Annex2!B113="",Annex2!E113=0),"",Annex2!B113)</f>
        <v/>
      </c>
      <c r="B106" s="45" t="str">
        <f>IF(OR(Annex2!D113="",Annex2!D113=0),"",Annex2!D113)</f>
        <v/>
      </c>
      <c r="C106" s="45" t="str">
        <f>IF(Annex2!E113="","",Annex2!E113)</f>
        <v/>
      </c>
      <c r="D106" s="46" t="str">
        <f>IF(Annex2!F113="","",Annex2!F113)</f>
        <v/>
      </c>
      <c r="E106" s="47" t="str">
        <f>IF(OR(Annex2!H113="",Annex2!H113=0),"",Annex2!H113)</f>
        <v/>
      </c>
      <c r="F106" s="33"/>
      <c r="G106" s="34" t="str">
        <f t="shared" si="15"/>
        <v/>
      </c>
      <c r="H106" s="33"/>
      <c r="I106" s="49" t="str">
        <f>IF(OR(Annex2!I113="",Annex2!I113=0),"",Annex2!I113)</f>
        <v/>
      </c>
      <c r="J106" s="53"/>
      <c r="K106" s="54" t="str">
        <f t="shared" si="16"/>
        <v/>
      </c>
      <c r="L106" s="52" t="str">
        <f>IF(OR(Annex2!J113="",Annex2!J113=0),"",Annex2!J113)</f>
        <v/>
      </c>
      <c r="M106" s="52" t="str">
        <f>IF(OR(Annex2!K113="",Annex2!K113=0),"",Annex2!K113)</f>
        <v/>
      </c>
      <c r="N106" s="48" t="str">
        <f>IF(OR(Annex2!L113="",Annex2!L113="N/A"),"",Annex2!L113)</f>
        <v/>
      </c>
      <c r="O106" s="33"/>
      <c r="P106" s="34" t="str">
        <f t="shared" si="17"/>
        <v/>
      </c>
      <c r="Q106" s="52" t="str">
        <f>IF(OR(Annex2!M113="",Annex2!M113=" "),"","Yes")</f>
        <v/>
      </c>
      <c r="R106" s="53"/>
      <c r="S106" s="54" t="str">
        <f t="shared" si="18"/>
        <v/>
      </c>
      <c r="T106" s="48" t="str">
        <f>IF(OR(Annex2!N113="",Annex2!N113=" "),"",Annex2!N113)</f>
        <v/>
      </c>
      <c r="U106" s="33"/>
      <c r="V106" s="34" t="str">
        <f t="shared" si="19"/>
        <v/>
      </c>
      <c r="W106" s="50" t="str">
        <f>IF(OR(Annex2!O113="",Annex2!O113="N/A",Annex2!O113=" "),"",Annex2!O113)</f>
        <v/>
      </c>
      <c r="X106" s="53"/>
      <c r="Y106" s="54" t="str">
        <f t="shared" si="27"/>
        <v/>
      </c>
      <c r="Z106" s="48" t="str">
        <f>IF(OR(Annex2!P113="",Annex2!P113="N/A",Annex2!P113=" "),"",Annex2!P113)</f>
        <v/>
      </c>
      <c r="AA106" s="33"/>
      <c r="AB106" s="34" t="str">
        <f t="shared" si="28"/>
        <v/>
      </c>
      <c r="AC106" s="51" t="str">
        <f>IF(OR(Annex2!Q113="",Annex2!Q113=0),"",Annex2!Q113)</f>
        <v/>
      </c>
      <c r="AD106" s="53"/>
      <c r="AE106" s="54" t="str">
        <f t="shared" si="20"/>
        <v/>
      </c>
      <c r="AF106" s="52" t="str">
        <f>IF(OR(Annex2!R113="",Annex2!R113=0),"",Annex2!R113)</f>
        <v/>
      </c>
      <c r="AG106" s="47" t="str">
        <f>IF(OR(Annex2!S113="",Annex2!S113=0),"",Annex2!S113)</f>
        <v/>
      </c>
      <c r="AH106" s="33"/>
      <c r="AI106" s="33" t="str">
        <f t="shared" si="21"/>
        <v/>
      </c>
      <c r="AJ106" s="51" t="str">
        <f>IF(OR(Annex2!T113="",Annex2!T113=0),"",Annex2!T113)</f>
        <v/>
      </c>
      <c r="AK106" s="53"/>
      <c r="AL106" s="54" t="str">
        <f t="shared" si="22"/>
        <v/>
      </c>
      <c r="AM106" s="47" t="str">
        <f>IF(OR(Annex2!U113="",Annex2!U113="N/A",Annex2!U113=" "),"",Annex2!U113)</f>
        <v/>
      </c>
      <c r="AN106" s="33"/>
      <c r="AO106" s="33" t="str">
        <f t="shared" si="29"/>
        <v/>
      </c>
      <c r="AP106" s="33"/>
      <c r="AQ106" s="51" t="str">
        <f>IF(OR(Annex2!V113="",Annex2!V113=0),"",Annex2!V113)</f>
        <v/>
      </c>
      <c r="AR106" s="53"/>
      <c r="AS106" s="54" t="str">
        <f t="shared" si="23"/>
        <v/>
      </c>
      <c r="AT106" s="71" t="str">
        <f>IF(OR(Annex2!W113="",Annex2!W113=0),"",Annex2!W113)</f>
        <v/>
      </c>
      <c r="AU106" s="48" t="str">
        <f>IF(Annex2!X113&lt;&gt;"Yes","",Annex2!X113)</f>
        <v/>
      </c>
      <c r="AV106" s="33"/>
      <c r="AW106" s="73" t="str">
        <f t="shared" si="24"/>
        <v/>
      </c>
      <c r="AX106" s="50" t="str">
        <f>IF(Annex2!Y113&lt;&gt;"Yes","",Annex2!Y113)</f>
        <v/>
      </c>
      <c r="AY106" s="53"/>
      <c r="AZ106" s="54" t="str">
        <f t="shared" si="25"/>
        <v/>
      </c>
      <c r="BA106" s="48" t="str">
        <f>IF(OR(Annex2!Z113=" ",Annex2!Z113=""),"","Yes")</f>
        <v/>
      </c>
      <c r="BB106" s="33"/>
      <c r="BC106" s="73" t="str">
        <f t="shared" si="26"/>
        <v/>
      </c>
      <c r="BD106" s="33"/>
      <c r="BE106" s="56"/>
    </row>
    <row r="107" spans="1:57" ht="15" customHeight="1">
      <c r="A107" s="45" t="str">
        <f>IF(OR(Annex2!B114="",Annex2!E114=0),"",Annex2!B114)</f>
        <v/>
      </c>
      <c r="B107" s="45" t="str">
        <f>IF(OR(Annex2!D114="",Annex2!D114=0),"",Annex2!D114)</f>
        <v/>
      </c>
      <c r="C107" s="45" t="str">
        <f>IF(Annex2!E114="","",Annex2!E114)</f>
        <v/>
      </c>
      <c r="D107" s="46" t="str">
        <f>IF(Annex2!F114="","",Annex2!F114)</f>
        <v/>
      </c>
      <c r="E107" s="47" t="str">
        <f>IF(OR(Annex2!H114="",Annex2!H114=0),"",Annex2!H114)</f>
        <v/>
      </c>
      <c r="F107" s="33"/>
      <c r="G107" s="34" t="str">
        <f t="shared" si="15"/>
        <v/>
      </c>
      <c r="H107" s="33"/>
      <c r="I107" s="49" t="str">
        <f>IF(OR(Annex2!I114="",Annex2!I114=0),"",Annex2!I114)</f>
        <v/>
      </c>
      <c r="J107" s="53"/>
      <c r="K107" s="54" t="str">
        <f t="shared" si="16"/>
        <v/>
      </c>
      <c r="L107" s="52" t="str">
        <f>IF(OR(Annex2!J114="",Annex2!J114=0),"",Annex2!J114)</f>
        <v/>
      </c>
      <c r="M107" s="52" t="str">
        <f>IF(OR(Annex2!K114="",Annex2!K114=0),"",Annex2!K114)</f>
        <v/>
      </c>
      <c r="N107" s="48" t="str">
        <f>IF(OR(Annex2!L114="",Annex2!L114="N/A"),"",Annex2!L114)</f>
        <v/>
      </c>
      <c r="O107" s="33"/>
      <c r="P107" s="34" t="str">
        <f t="shared" si="17"/>
        <v/>
      </c>
      <c r="Q107" s="52" t="str">
        <f>IF(OR(Annex2!M114="",Annex2!M114=" "),"","Yes")</f>
        <v/>
      </c>
      <c r="R107" s="53"/>
      <c r="S107" s="54" t="str">
        <f t="shared" si="18"/>
        <v/>
      </c>
      <c r="T107" s="48" t="str">
        <f>IF(OR(Annex2!N114="",Annex2!N114=" "),"",Annex2!N114)</f>
        <v/>
      </c>
      <c r="U107" s="33"/>
      <c r="V107" s="34" t="str">
        <f t="shared" si="19"/>
        <v/>
      </c>
      <c r="W107" s="50" t="str">
        <f>IF(OR(Annex2!O114="",Annex2!O114="N/A",Annex2!O114=" "),"",Annex2!O114)</f>
        <v/>
      </c>
      <c r="X107" s="53"/>
      <c r="Y107" s="54" t="str">
        <f t="shared" si="27"/>
        <v/>
      </c>
      <c r="Z107" s="48" t="str">
        <f>IF(OR(Annex2!P114="",Annex2!P114="N/A",Annex2!P114=" "),"",Annex2!P114)</f>
        <v/>
      </c>
      <c r="AA107" s="33"/>
      <c r="AB107" s="34" t="str">
        <f t="shared" si="28"/>
        <v/>
      </c>
      <c r="AC107" s="51" t="str">
        <f>IF(OR(Annex2!Q114="",Annex2!Q114=0),"",Annex2!Q114)</f>
        <v/>
      </c>
      <c r="AD107" s="53"/>
      <c r="AE107" s="54" t="str">
        <f t="shared" si="20"/>
        <v/>
      </c>
      <c r="AF107" s="52" t="str">
        <f>IF(OR(Annex2!R114="",Annex2!R114=0),"",Annex2!R114)</f>
        <v/>
      </c>
      <c r="AG107" s="47" t="str">
        <f>IF(OR(Annex2!S114="",Annex2!S114=0),"",Annex2!S114)</f>
        <v/>
      </c>
      <c r="AH107" s="33"/>
      <c r="AI107" s="33" t="str">
        <f t="shared" si="21"/>
        <v/>
      </c>
      <c r="AJ107" s="51" t="str">
        <f>IF(OR(Annex2!T114="",Annex2!T114=0),"",Annex2!T114)</f>
        <v/>
      </c>
      <c r="AK107" s="53"/>
      <c r="AL107" s="54" t="str">
        <f t="shared" si="22"/>
        <v/>
      </c>
      <c r="AM107" s="47" t="str">
        <f>IF(OR(Annex2!U114="",Annex2!U114="N/A",Annex2!U114=" "),"",Annex2!U114)</f>
        <v/>
      </c>
      <c r="AN107" s="33"/>
      <c r="AO107" s="33" t="str">
        <f t="shared" si="29"/>
        <v/>
      </c>
      <c r="AP107" s="33"/>
      <c r="AQ107" s="51" t="str">
        <f>IF(OR(Annex2!V114="",Annex2!V114=0),"",Annex2!V114)</f>
        <v/>
      </c>
      <c r="AR107" s="53"/>
      <c r="AS107" s="54" t="str">
        <f t="shared" si="23"/>
        <v/>
      </c>
      <c r="AT107" s="71" t="str">
        <f>IF(OR(Annex2!W114="",Annex2!W114=0),"",Annex2!W114)</f>
        <v/>
      </c>
      <c r="AU107" s="48" t="str">
        <f>IF(Annex2!X114&lt;&gt;"Yes","",Annex2!X114)</f>
        <v/>
      </c>
      <c r="AV107" s="33"/>
      <c r="AW107" s="73" t="str">
        <f t="shared" si="24"/>
        <v/>
      </c>
      <c r="AX107" s="50" t="str">
        <f>IF(Annex2!Y114&lt;&gt;"Yes","",Annex2!Y114)</f>
        <v/>
      </c>
      <c r="AY107" s="53"/>
      <c r="AZ107" s="54" t="str">
        <f t="shared" si="25"/>
        <v/>
      </c>
      <c r="BA107" s="48" t="str">
        <f>IF(OR(Annex2!Z114=" ",Annex2!Z114=""),"","Yes")</f>
        <v/>
      </c>
      <c r="BB107" s="33"/>
      <c r="BC107" s="73" t="str">
        <f t="shared" si="26"/>
        <v/>
      </c>
      <c r="BD107" s="33"/>
      <c r="BE107" s="56"/>
    </row>
    <row r="108" spans="1:57" ht="15" customHeight="1">
      <c r="A108" s="45" t="str">
        <f>IF(OR(Annex2!B115="",Annex2!E115=0),"",Annex2!B115)</f>
        <v/>
      </c>
      <c r="B108" s="45" t="str">
        <f>IF(OR(Annex2!D115="",Annex2!D115=0),"",Annex2!D115)</f>
        <v/>
      </c>
      <c r="C108" s="45" t="str">
        <f>IF(Annex2!E115="","",Annex2!E115)</f>
        <v/>
      </c>
      <c r="D108" s="46" t="str">
        <f>IF(Annex2!F115="","",Annex2!F115)</f>
        <v/>
      </c>
      <c r="E108" s="47" t="str">
        <f>IF(OR(Annex2!H115="",Annex2!H115=0),"",Annex2!H115)</f>
        <v/>
      </c>
      <c r="F108" s="33"/>
      <c r="G108" s="34" t="str">
        <f t="shared" si="15"/>
        <v/>
      </c>
      <c r="H108" s="33"/>
      <c r="I108" s="49" t="str">
        <f>IF(OR(Annex2!I115="",Annex2!I115=0),"",Annex2!I115)</f>
        <v/>
      </c>
      <c r="J108" s="53"/>
      <c r="K108" s="54" t="str">
        <f t="shared" si="16"/>
        <v/>
      </c>
      <c r="L108" s="52" t="str">
        <f>IF(OR(Annex2!J115="",Annex2!J115=0),"",Annex2!J115)</f>
        <v/>
      </c>
      <c r="M108" s="52" t="str">
        <f>IF(OR(Annex2!K115="",Annex2!K115=0),"",Annex2!K115)</f>
        <v/>
      </c>
      <c r="N108" s="48" t="str">
        <f>IF(OR(Annex2!L115="",Annex2!L115="N/A"),"",Annex2!L115)</f>
        <v/>
      </c>
      <c r="O108" s="33"/>
      <c r="P108" s="34" t="str">
        <f t="shared" si="17"/>
        <v/>
      </c>
      <c r="Q108" s="52" t="str">
        <f>IF(OR(Annex2!M115="",Annex2!M115=" "),"","Yes")</f>
        <v/>
      </c>
      <c r="R108" s="53"/>
      <c r="S108" s="54" t="str">
        <f t="shared" si="18"/>
        <v/>
      </c>
      <c r="T108" s="48" t="str">
        <f>IF(OR(Annex2!N115="",Annex2!N115=" "),"",Annex2!N115)</f>
        <v/>
      </c>
      <c r="U108" s="33"/>
      <c r="V108" s="34" t="str">
        <f t="shared" si="19"/>
        <v/>
      </c>
      <c r="W108" s="50" t="str">
        <f>IF(OR(Annex2!O115="",Annex2!O115="N/A",Annex2!O115=" "),"",Annex2!O115)</f>
        <v/>
      </c>
      <c r="X108" s="53"/>
      <c r="Y108" s="54" t="str">
        <f t="shared" si="27"/>
        <v/>
      </c>
      <c r="Z108" s="48" t="str">
        <f>IF(OR(Annex2!P115="",Annex2!P115="N/A",Annex2!P115=" "),"",Annex2!P115)</f>
        <v/>
      </c>
      <c r="AA108" s="33"/>
      <c r="AB108" s="34" t="str">
        <f t="shared" si="28"/>
        <v/>
      </c>
      <c r="AC108" s="51" t="str">
        <f>IF(OR(Annex2!Q115="",Annex2!Q115=0),"",Annex2!Q115)</f>
        <v/>
      </c>
      <c r="AD108" s="53"/>
      <c r="AE108" s="54" t="str">
        <f t="shared" si="20"/>
        <v/>
      </c>
      <c r="AF108" s="52" t="str">
        <f>IF(OR(Annex2!R115="",Annex2!R115=0),"",Annex2!R115)</f>
        <v/>
      </c>
      <c r="AG108" s="47" t="str">
        <f>IF(OR(Annex2!S115="",Annex2!S115=0),"",Annex2!S115)</f>
        <v/>
      </c>
      <c r="AH108" s="33"/>
      <c r="AI108" s="33" t="str">
        <f t="shared" si="21"/>
        <v/>
      </c>
      <c r="AJ108" s="51" t="str">
        <f>IF(OR(Annex2!T115="",Annex2!T115=0),"",Annex2!T115)</f>
        <v/>
      </c>
      <c r="AK108" s="53"/>
      <c r="AL108" s="54" t="str">
        <f t="shared" si="22"/>
        <v/>
      </c>
      <c r="AM108" s="47" t="str">
        <f>IF(OR(Annex2!U115="",Annex2!U115="N/A",Annex2!U115=" "),"",Annex2!U115)</f>
        <v/>
      </c>
      <c r="AN108" s="33"/>
      <c r="AO108" s="33" t="str">
        <f t="shared" si="29"/>
        <v/>
      </c>
      <c r="AP108" s="33"/>
      <c r="AQ108" s="51" t="str">
        <f>IF(OR(Annex2!V115="",Annex2!V115=0),"",Annex2!V115)</f>
        <v/>
      </c>
      <c r="AR108" s="53"/>
      <c r="AS108" s="54" t="str">
        <f t="shared" si="23"/>
        <v/>
      </c>
      <c r="AT108" s="71" t="str">
        <f>IF(OR(Annex2!W115="",Annex2!W115=0),"",Annex2!W115)</f>
        <v/>
      </c>
      <c r="AU108" s="48" t="str">
        <f>IF(Annex2!X115&lt;&gt;"Yes","",Annex2!X115)</f>
        <v/>
      </c>
      <c r="AV108" s="33"/>
      <c r="AW108" s="73" t="str">
        <f t="shared" si="24"/>
        <v/>
      </c>
      <c r="AX108" s="50" t="str">
        <f>IF(Annex2!Y115&lt;&gt;"Yes","",Annex2!Y115)</f>
        <v/>
      </c>
      <c r="AY108" s="53"/>
      <c r="AZ108" s="54" t="str">
        <f t="shared" si="25"/>
        <v/>
      </c>
      <c r="BA108" s="48" t="str">
        <f>IF(OR(Annex2!Z115=" ",Annex2!Z115=""),"","Yes")</f>
        <v/>
      </c>
      <c r="BB108" s="33"/>
      <c r="BC108" s="73" t="str">
        <f t="shared" si="26"/>
        <v/>
      </c>
      <c r="BD108" s="33"/>
      <c r="BE108" s="56"/>
    </row>
    <row r="109" spans="1:57" ht="15" customHeight="1">
      <c r="A109" s="45" t="str">
        <f>IF(OR(Annex2!B116="",Annex2!E116=0),"",Annex2!B116)</f>
        <v/>
      </c>
      <c r="B109" s="45" t="str">
        <f>IF(OR(Annex2!D116="",Annex2!D116=0),"",Annex2!D116)</f>
        <v/>
      </c>
      <c r="C109" s="45" t="str">
        <f>IF(Annex2!E116="","",Annex2!E116)</f>
        <v/>
      </c>
      <c r="D109" s="46" t="str">
        <f>IF(Annex2!F116="","",Annex2!F116)</f>
        <v/>
      </c>
      <c r="E109" s="47" t="str">
        <f>IF(OR(Annex2!H116="",Annex2!H116=0),"",Annex2!H116)</f>
        <v/>
      </c>
      <c r="F109" s="33"/>
      <c r="G109" s="34" t="str">
        <f t="shared" si="15"/>
        <v/>
      </c>
      <c r="H109" s="33"/>
      <c r="I109" s="49" t="str">
        <f>IF(OR(Annex2!I116="",Annex2!I116=0),"",Annex2!I116)</f>
        <v/>
      </c>
      <c r="J109" s="53"/>
      <c r="K109" s="54" t="str">
        <f t="shared" si="16"/>
        <v/>
      </c>
      <c r="L109" s="52" t="str">
        <f>IF(OR(Annex2!J116="",Annex2!J116=0),"",Annex2!J116)</f>
        <v/>
      </c>
      <c r="M109" s="52" t="str">
        <f>IF(OR(Annex2!K116="",Annex2!K116=0),"",Annex2!K116)</f>
        <v/>
      </c>
      <c r="N109" s="48" t="str">
        <f>IF(OR(Annex2!L116="",Annex2!L116="N/A"),"",Annex2!L116)</f>
        <v/>
      </c>
      <c r="O109" s="33"/>
      <c r="P109" s="34" t="str">
        <f t="shared" si="17"/>
        <v/>
      </c>
      <c r="Q109" s="52" t="str">
        <f>IF(OR(Annex2!M116="",Annex2!M116=" "),"","Yes")</f>
        <v/>
      </c>
      <c r="R109" s="53"/>
      <c r="S109" s="54" t="str">
        <f t="shared" si="18"/>
        <v/>
      </c>
      <c r="T109" s="48" t="str">
        <f>IF(OR(Annex2!N116="",Annex2!N116=" "),"",Annex2!N116)</f>
        <v/>
      </c>
      <c r="U109" s="33"/>
      <c r="V109" s="34" t="str">
        <f t="shared" si="19"/>
        <v/>
      </c>
      <c r="W109" s="50" t="str">
        <f>IF(OR(Annex2!O116="",Annex2!O116="N/A",Annex2!O116=" "),"",Annex2!O116)</f>
        <v/>
      </c>
      <c r="X109" s="53"/>
      <c r="Y109" s="54" t="str">
        <f t="shared" si="27"/>
        <v/>
      </c>
      <c r="Z109" s="48" t="str">
        <f>IF(OR(Annex2!P116="",Annex2!P116="N/A",Annex2!P116=" "),"",Annex2!P116)</f>
        <v/>
      </c>
      <c r="AA109" s="33"/>
      <c r="AB109" s="34" t="str">
        <f t="shared" si="28"/>
        <v/>
      </c>
      <c r="AC109" s="51" t="str">
        <f>IF(OR(Annex2!Q116="",Annex2!Q116=0),"",Annex2!Q116)</f>
        <v/>
      </c>
      <c r="AD109" s="53"/>
      <c r="AE109" s="54" t="str">
        <f t="shared" si="20"/>
        <v/>
      </c>
      <c r="AF109" s="52" t="str">
        <f>IF(OR(Annex2!R116="",Annex2!R116=0),"",Annex2!R116)</f>
        <v/>
      </c>
      <c r="AG109" s="47" t="str">
        <f>IF(OR(Annex2!S116="",Annex2!S116=0),"",Annex2!S116)</f>
        <v/>
      </c>
      <c r="AH109" s="33"/>
      <c r="AI109" s="33" t="str">
        <f t="shared" si="21"/>
        <v/>
      </c>
      <c r="AJ109" s="51" t="str">
        <f>IF(OR(Annex2!T116="",Annex2!T116=0),"",Annex2!T116)</f>
        <v/>
      </c>
      <c r="AK109" s="53"/>
      <c r="AL109" s="54" t="str">
        <f t="shared" si="22"/>
        <v/>
      </c>
      <c r="AM109" s="47" t="str">
        <f>IF(OR(Annex2!U116="",Annex2!U116="N/A",Annex2!U116=" "),"",Annex2!U116)</f>
        <v/>
      </c>
      <c r="AN109" s="33"/>
      <c r="AO109" s="33" t="str">
        <f t="shared" si="29"/>
        <v/>
      </c>
      <c r="AP109" s="33"/>
      <c r="AQ109" s="51" t="str">
        <f>IF(OR(Annex2!V116="",Annex2!V116=0),"",Annex2!V116)</f>
        <v/>
      </c>
      <c r="AR109" s="53"/>
      <c r="AS109" s="54" t="str">
        <f t="shared" si="23"/>
        <v/>
      </c>
      <c r="AT109" s="71" t="str">
        <f>IF(OR(Annex2!W116="",Annex2!W116=0),"",Annex2!W116)</f>
        <v/>
      </c>
      <c r="AU109" s="48" t="str">
        <f>IF(Annex2!X116&lt;&gt;"Yes","",Annex2!X116)</f>
        <v/>
      </c>
      <c r="AV109" s="33"/>
      <c r="AW109" s="73" t="str">
        <f t="shared" si="24"/>
        <v/>
      </c>
      <c r="AX109" s="50" t="str">
        <f>IF(Annex2!Y116&lt;&gt;"Yes","",Annex2!Y116)</f>
        <v/>
      </c>
      <c r="AY109" s="53"/>
      <c r="AZ109" s="54" t="str">
        <f t="shared" si="25"/>
        <v/>
      </c>
      <c r="BA109" s="48" t="str">
        <f>IF(OR(Annex2!Z116=" ",Annex2!Z116=""),"","Yes")</f>
        <v/>
      </c>
      <c r="BB109" s="33"/>
      <c r="BC109" s="73" t="str">
        <f t="shared" si="26"/>
        <v/>
      </c>
      <c r="BD109" s="33"/>
      <c r="BE109" s="56"/>
    </row>
    <row r="110" spans="1:57" ht="15" customHeight="1">
      <c r="A110" s="45" t="str">
        <f>IF(OR(Annex2!B117="",Annex2!E117=0),"",Annex2!B117)</f>
        <v/>
      </c>
      <c r="B110" s="45" t="str">
        <f>IF(OR(Annex2!D117="",Annex2!D117=0),"",Annex2!D117)</f>
        <v/>
      </c>
      <c r="C110" s="45" t="str">
        <f>IF(Annex2!E117="","",Annex2!E117)</f>
        <v/>
      </c>
      <c r="D110" s="46" t="str">
        <f>IF(Annex2!F117="","",Annex2!F117)</f>
        <v/>
      </c>
      <c r="E110" s="47" t="str">
        <f>IF(OR(Annex2!H117="",Annex2!H117=0),"",Annex2!H117)</f>
        <v/>
      </c>
      <c r="F110" s="33"/>
      <c r="G110" s="34" t="str">
        <f t="shared" si="15"/>
        <v/>
      </c>
      <c r="H110" s="33"/>
      <c r="I110" s="49" t="str">
        <f>IF(OR(Annex2!I117="",Annex2!I117=0),"",Annex2!I117)</f>
        <v/>
      </c>
      <c r="J110" s="53"/>
      <c r="K110" s="54" t="str">
        <f t="shared" si="16"/>
        <v/>
      </c>
      <c r="L110" s="52" t="str">
        <f>IF(OR(Annex2!J117="",Annex2!J117=0),"",Annex2!J117)</f>
        <v/>
      </c>
      <c r="M110" s="52" t="str">
        <f>IF(OR(Annex2!K117="",Annex2!K117=0),"",Annex2!K117)</f>
        <v/>
      </c>
      <c r="N110" s="48" t="str">
        <f>IF(OR(Annex2!L117="",Annex2!L117="N/A"),"",Annex2!L117)</f>
        <v/>
      </c>
      <c r="O110" s="33"/>
      <c r="P110" s="34" t="str">
        <f t="shared" si="17"/>
        <v/>
      </c>
      <c r="Q110" s="52" t="str">
        <f>IF(OR(Annex2!M117="",Annex2!M117=" "),"","Yes")</f>
        <v/>
      </c>
      <c r="R110" s="53"/>
      <c r="S110" s="54" t="str">
        <f t="shared" si="18"/>
        <v/>
      </c>
      <c r="T110" s="48" t="str">
        <f>IF(OR(Annex2!N117="",Annex2!N117=" "),"",Annex2!N117)</f>
        <v/>
      </c>
      <c r="U110" s="33"/>
      <c r="V110" s="34" t="str">
        <f t="shared" si="19"/>
        <v/>
      </c>
      <c r="W110" s="50" t="str">
        <f>IF(OR(Annex2!O117="",Annex2!O117="N/A",Annex2!O117=" "),"",Annex2!O117)</f>
        <v/>
      </c>
      <c r="X110" s="53"/>
      <c r="Y110" s="54" t="str">
        <f t="shared" si="27"/>
        <v/>
      </c>
      <c r="Z110" s="48" t="str">
        <f>IF(OR(Annex2!P117="",Annex2!P117="N/A",Annex2!P117=" "),"",Annex2!P117)</f>
        <v/>
      </c>
      <c r="AA110" s="33"/>
      <c r="AB110" s="34" t="str">
        <f t="shared" si="28"/>
        <v/>
      </c>
      <c r="AC110" s="51" t="str">
        <f>IF(OR(Annex2!Q117="",Annex2!Q117=0),"",Annex2!Q117)</f>
        <v/>
      </c>
      <c r="AD110" s="53"/>
      <c r="AE110" s="54" t="str">
        <f t="shared" si="20"/>
        <v/>
      </c>
      <c r="AF110" s="52" t="str">
        <f>IF(OR(Annex2!R117="",Annex2!R117=0),"",Annex2!R117)</f>
        <v/>
      </c>
      <c r="AG110" s="47" t="str">
        <f>IF(OR(Annex2!S117="",Annex2!S117=0),"",Annex2!S117)</f>
        <v/>
      </c>
      <c r="AH110" s="33"/>
      <c r="AI110" s="33" t="str">
        <f t="shared" si="21"/>
        <v/>
      </c>
      <c r="AJ110" s="51" t="str">
        <f>IF(OR(Annex2!T117="",Annex2!T117=0),"",Annex2!T117)</f>
        <v/>
      </c>
      <c r="AK110" s="53"/>
      <c r="AL110" s="54" t="str">
        <f t="shared" si="22"/>
        <v/>
      </c>
      <c r="AM110" s="47" t="str">
        <f>IF(OR(Annex2!U117="",Annex2!U117="N/A",Annex2!U117=" "),"",Annex2!U117)</f>
        <v/>
      </c>
      <c r="AN110" s="33"/>
      <c r="AO110" s="33" t="str">
        <f t="shared" si="29"/>
        <v/>
      </c>
      <c r="AP110" s="33"/>
      <c r="AQ110" s="51" t="str">
        <f>IF(OR(Annex2!V117="",Annex2!V117=0),"",Annex2!V117)</f>
        <v/>
      </c>
      <c r="AR110" s="53"/>
      <c r="AS110" s="54" t="str">
        <f t="shared" si="23"/>
        <v/>
      </c>
      <c r="AT110" s="71" t="str">
        <f>IF(OR(Annex2!W117="",Annex2!W117=0),"",Annex2!W117)</f>
        <v/>
      </c>
      <c r="AU110" s="48" t="str">
        <f>IF(Annex2!X117&lt;&gt;"Yes","",Annex2!X117)</f>
        <v/>
      </c>
      <c r="AV110" s="33"/>
      <c r="AW110" s="73" t="str">
        <f t="shared" si="24"/>
        <v/>
      </c>
      <c r="AX110" s="50" t="str">
        <f>IF(Annex2!Y117&lt;&gt;"Yes","",Annex2!Y117)</f>
        <v/>
      </c>
      <c r="AY110" s="53"/>
      <c r="AZ110" s="54" t="str">
        <f t="shared" si="25"/>
        <v/>
      </c>
      <c r="BA110" s="48" t="str">
        <f>IF(OR(Annex2!Z117=" ",Annex2!Z117=""),"","Yes")</f>
        <v/>
      </c>
      <c r="BB110" s="33"/>
      <c r="BC110" s="73" t="str">
        <f t="shared" si="26"/>
        <v/>
      </c>
      <c r="BD110" s="33"/>
      <c r="BE110" s="56"/>
    </row>
    <row r="111" spans="1:57" ht="15" customHeight="1">
      <c r="A111" s="45" t="str">
        <f>IF(OR(Annex2!B118="",Annex2!E118=0),"",Annex2!B118)</f>
        <v/>
      </c>
      <c r="B111" s="45" t="str">
        <f>IF(OR(Annex2!D118="",Annex2!D118=0),"",Annex2!D118)</f>
        <v/>
      </c>
      <c r="C111" s="45" t="str">
        <f>IF(Annex2!E118="","",Annex2!E118)</f>
        <v/>
      </c>
      <c r="D111" s="46" t="str">
        <f>IF(Annex2!F118="","",Annex2!F118)</f>
        <v/>
      </c>
      <c r="E111" s="47" t="str">
        <f>IF(OR(Annex2!H118="",Annex2!H118=0),"",Annex2!H118)</f>
        <v/>
      </c>
      <c r="F111" s="33"/>
      <c r="G111" s="34" t="str">
        <f t="shared" si="15"/>
        <v/>
      </c>
      <c r="H111" s="33"/>
      <c r="I111" s="49" t="str">
        <f>IF(OR(Annex2!I118="",Annex2!I118=0),"",Annex2!I118)</f>
        <v/>
      </c>
      <c r="J111" s="53"/>
      <c r="K111" s="54" t="str">
        <f t="shared" si="16"/>
        <v/>
      </c>
      <c r="L111" s="52" t="str">
        <f>IF(OR(Annex2!J118="",Annex2!J118=0),"",Annex2!J118)</f>
        <v/>
      </c>
      <c r="M111" s="52" t="str">
        <f>IF(OR(Annex2!K118="",Annex2!K118=0),"",Annex2!K118)</f>
        <v/>
      </c>
      <c r="N111" s="48" t="str">
        <f>IF(OR(Annex2!L118="",Annex2!L118="N/A"),"",Annex2!L118)</f>
        <v/>
      </c>
      <c r="O111" s="33"/>
      <c r="P111" s="34" t="str">
        <f t="shared" si="17"/>
        <v/>
      </c>
      <c r="Q111" s="52" t="str">
        <f>IF(OR(Annex2!M118="",Annex2!M118=" "),"","Yes")</f>
        <v/>
      </c>
      <c r="R111" s="53"/>
      <c r="S111" s="54" t="str">
        <f t="shared" si="18"/>
        <v/>
      </c>
      <c r="T111" s="48" t="str">
        <f>IF(OR(Annex2!N118="",Annex2!N118=" "),"",Annex2!N118)</f>
        <v/>
      </c>
      <c r="U111" s="33"/>
      <c r="V111" s="34" t="str">
        <f t="shared" si="19"/>
        <v/>
      </c>
      <c r="W111" s="50" t="str">
        <f>IF(OR(Annex2!O118="",Annex2!O118="N/A",Annex2!O118=" "),"",Annex2!O118)</f>
        <v/>
      </c>
      <c r="X111" s="53"/>
      <c r="Y111" s="54" t="str">
        <f t="shared" si="27"/>
        <v/>
      </c>
      <c r="Z111" s="48" t="str">
        <f>IF(OR(Annex2!P118="",Annex2!P118="N/A",Annex2!P118=" "),"",Annex2!P118)</f>
        <v/>
      </c>
      <c r="AA111" s="33"/>
      <c r="AB111" s="34" t="str">
        <f t="shared" si="28"/>
        <v/>
      </c>
      <c r="AC111" s="51" t="str">
        <f>IF(OR(Annex2!Q118="",Annex2!Q118=0),"",Annex2!Q118)</f>
        <v/>
      </c>
      <c r="AD111" s="53"/>
      <c r="AE111" s="54" t="str">
        <f t="shared" si="20"/>
        <v/>
      </c>
      <c r="AF111" s="52" t="str">
        <f>IF(OR(Annex2!R118="",Annex2!R118=0),"",Annex2!R118)</f>
        <v/>
      </c>
      <c r="AG111" s="47" t="str">
        <f>IF(OR(Annex2!S118="",Annex2!S118=0),"",Annex2!S118)</f>
        <v/>
      </c>
      <c r="AH111" s="33"/>
      <c r="AI111" s="33" t="str">
        <f t="shared" si="21"/>
        <v/>
      </c>
      <c r="AJ111" s="51" t="str">
        <f>IF(OR(Annex2!T118="",Annex2!T118=0),"",Annex2!T118)</f>
        <v/>
      </c>
      <c r="AK111" s="53"/>
      <c r="AL111" s="54" t="str">
        <f t="shared" si="22"/>
        <v/>
      </c>
      <c r="AM111" s="47" t="str">
        <f>IF(OR(Annex2!U118="",Annex2!U118="N/A",Annex2!U118=" "),"",Annex2!U118)</f>
        <v/>
      </c>
      <c r="AN111" s="33"/>
      <c r="AO111" s="33" t="str">
        <f t="shared" si="29"/>
        <v/>
      </c>
      <c r="AP111" s="33"/>
      <c r="AQ111" s="51" t="str">
        <f>IF(OR(Annex2!V118="",Annex2!V118=0),"",Annex2!V118)</f>
        <v/>
      </c>
      <c r="AR111" s="53"/>
      <c r="AS111" s="54" t="str">
        <f t="shared" si="23"/>
        <v/>
      </c>
      <c r="AT111" s="71" t="str">
        <f>IF(OR(Annex2!W118="",Annex2!W118=0),"",Annex2!W118)</f>
        <v/>
      </c>
      <c r="AU111" s="48" t="str">
        <f>IF(Annex2!X118&lt;&gt;"Yes","",Annex2!X118)</f>
        <v/>
      </c>
      <c r="AV111" s="33"/>
      <c r="AW111" s="73" t="str">
        <f t="shared" si="24"/>
        <v/>
      </c>
      <c r="AX111" s="50" t="str">
        <f>IF(Annex2!Y118&lt;&gt;"Yes","",Annex2!Y118)</f>
        <v/>
      </c>
      <c r="AY111" s="53"/>
      <c r="AZ111" s="54" t="str">
        <f t="shared" si="25"/>
        <v/>
      </c>
      <c r="BA111" s="48" t="str">
        <f>IF(OR(Annex2!Z118=" ",Annex2!Z118=""),"","Yes")</f>
        <v/>
      </c>
      <c r="BB111" s="33"/>
      <c r="BC111" s="73" t="str">
        <f t="shared" si="26"/>
        <v/>
      </c>
      <c r="BD111" s="33"/>
      <c r="BE111" s="56"/>
    </row>
    <row r="112" spans="1:57" ht="15" customHeight="1">
      <c r="A112" s="45" t="str">
        <f>IF(OR(Annex2!B119="",Annex2!E119=0),"",Annex2!B119)</f>
        <v/>
      </c>
      <c r="B112" s="45" t="str">
        <f>IF(OR(Annex2!D119="",Annex2!D119=0),"",Annex2!D119)</f>
        <v/>
      </c>
      <c r="C112" s="45" t="str">
        <f>IF(Annex2!E119="","",Annex2!E119)</f>
        <v/>
      </c>
      <c r="D112" s="46" t="str">
        <f>IF(Annex2!F119="","",Annex2!F119)</f>
        <v/>
      </c>
      <c r="E112" s="47" t="str">
        <f>IF(OR(Annex2!H119="",Annex2!H119=0),"",Annex2!H119)</f>
        <v/>
      </c>
      <c r="F112" s="33"/>
      <c r="G112" s="34" t="str">
        <f t="shared" si="15"/>
        <v/>
      </c>
      <c r="H112" s="33"/>
      <c r="I112" s="49" t="str">
        <f>IF(OR(Annex2!I119="",Annex2!I119=0),"",Annex2!I119)</f>
        <v/>
      </c>
      <c r="J112" s="53"/>
      <c r="K112" s="54" t="str">
        <f t="shared" si="16"/>
        <v/>
      </c>
      <c r="L112" s="52" t="str">
        <f>IF(OR(Annex2!J119="",Annex2!J119=0),"",Annex2!J119)</f>
        <v/>
      </c>
      <c r="M112" s="52" t="str">
        <f>IF(OR(Annex2!K119="",Annex2!K119=0),"",Annex2!K119)</f>
        <v/>
      </c>
      <c r="N112" s="48" t="str">
        <f>IF(OR(Annex2!L119="",Annex2!L119="N/A"),"",Annex2!L119)</f>
        <v/>
      </c>
      <c r="O112" s="33"/>
      <c r="P112" s="34" t="str">
        <f t="shared" si="17"/>
        <v/>
      </c>
      <c r="Q112" s="52" t="str">
        <f>IF(OR(Annex2!M119="",Annex2!M119=" "),"","Yes")</f>
        <v/>
      </c>
      <c r="R112" s="53"/>
      <c r="S112" s="54" t="str">
        <f t="shared" si="18"/>
        <v/>
      </c>
      <c r="T112" s="48" t="str">
        <f>IF(OR(Annex2!N119="",Annex2!N119=" "),"",Annex2!N119)</f>
        <v/>
      </c>
      <c r="U112" s="33"/>
      <c r="V112" s="34" t="str">
        <f t="shared" si="19"/>
        <v/>
      </c>
      <c r="W112" s="50" t="str">
        <f>IF(OR(Annex2!O119="",Annex2!O119="N/A",Annex2!O119=" "),"",Annex2!O119)</f>
        <v/>
      </c>
      <c r="X112" s="53"/>
      <c r="Y112" s="54" t="str">
        <f t="shared" si="27"/>
        <v/>
      </c>
      <c r="Z112" s="48" t="str">
        <f>IF(OR(Annex2!P119="",Annex2!P119="N/A",Annex2!P119=" "),"",Annex2!P119)</f>
        <v/>
      </c>
      <c r="AA112" s="33"/>
      <c r="AB112" s="34" t="str">
        <f t="shared" si="28"/>
        <v/>
      </c>
      <c r="AC112" s="51" t="str">
        <f>IF(OR(Annex2!Q119="",Annex2!Q119=0),"",Annex2!Q119)</f>
        <v/>
      </c>
      <c r="AD112" s="53"/>
      <c r="AE112" s="54" t="str">
        <f t="shared" si="20"/>
        <v/>
      </c>
      <c r="AF112" s="52" t="str">
        <f>IF(OR(Annex2!R119="",Annex2!R119=0),"",Annex2!R119)</f>
        <v/>
      </c>
      <c r="AG112" s="47" t="str">
        <f>IF(OR(Annex2!S119="",Annex2!S119=0),"",Annex2!S119)</f>
        <v/>
      </c>
      <c r="AH112" s="33"/>
      <c r="AI112" s="33" t="str">
        <f t="shared" si="21"/>
        <v/>
      </c>
      <c r="AJ112" s="51" t="str">
        <f>IF(OR(Annex2!T119="",Annex2!T119=0),"",Annex2!T119)</f>
        <v/>
      </c>
      <c r="AK112" s="53"/>
      <c r="AL112" s="54" t="str">
        <f t="shared" si="22"/>
        <v/>
      </c>
      <c r="AM112" s="47" t="str">
        <f>IF(OR(Annex2!U119="",Annex2!U119="N/A",Annex2!U119=" "),"",Annex2!U119)</f>
        <v/>
      </c>
      <c r="AN112" s="33"/>
      <c r="AO112" s="33" t="str">
        <f t="shared" si="29"/>
        <v/>
      </c>
      <c r="AP112" s="33"/>
      <c r="AQ112" s="51" t="str">
        <f>IF(OR(Annex2!V119="",Annex2!V119=0),"",Annex2!V119)</f>
        <v/>
      </c>
      <c r="AR112" s="53"/>
      <c r="AS112" s="54" t="str">
        <f t="shared" si="23"/>
        <v/>
      </c>
      <c r="AT112" s="71" t="str">
        <f>IF(OR(Annex2!W119="",Annex2!W119=0),"",Annex2!W119)</f>
        <v/>
      </c>
      <c r="AU112" s="48" t="str">
        <f>IF(Annex2!X119&lt;&gt;"Yes","",Annex2!X119)</f>
        <v/>
      </c>
      <c r="AV112" s="33"/>
      <c r="AW112" s="73" t="str">
        <f t="shared" si="24"/>
        <v/>
      </c>
      <c r="AX112" s="50" t="str">
        <f>IF(Annex2!Y119&lt;&gt;"Yes","",Annex2!Y119)</f>
        <v/>
      </c>
      <c r="AY112" s="53"/>
      <c r="AZ112" s="54" t="str">
        <f t="shared" si="25"/>
        <v/>
      </c>
      <c r="BA112" s="48" t="str">
        <f>IF(OR(Annex2!Z119=" ",Annex2!Z119=""),"","Yes")</f>
        <v/>
      </c>
      <c r="BB112" s="33"/>
      <c r="BC112" s="73" t="str">
        <f t="shared" si="26"/>
        <v/>
      </c>
      <c r="BD112" s="33"/>
      <c r="BE112" s="56"/>
    </row>
    <row r="113" spans="1:57" ht="15" customHeight="1">
      <c r="A113" s="45" t="str">
        <f>IF(OR(Annex2!B120="",Annex2!E120=0),"",Annex2!B120)</f>
        <v/>
      </c>
      <c r="B113" s="45" t="str">
        <f>IF(OR(Annex2!D120="",Annex2!D120=0),"",Annex2!D120)</f>
        <v/>
      </c>
      <c r="C113" s="45" t="str">
        <f>IF(Annex2!E120="","",Annex2!E120)</f>
        <v/>
      </c>
      <c r="D113" s="46" t="str">
        <f>IF(Annex2!F120="","",Annex2!F120)</f>
        <v/>
      </c>
      <c r="E113" s="47" t="str">
        <f>IF(OR(Annex2!H120="",Annex2!H120=0),"",Annex2!H120)</f>
        <v/>
      </c>
      <c r="F113" s="33"/>
      <c r="G113" s="34" t="str">
        <f t="shared" si="15"/>
        <v/>
      </c>
      <c r="H113" s="33"/>
      <c r="I113" s="49" t="str">
        <f>IF(OR(Annex2!I120="",Annex2!I120=0),"",Annex2!I120)</f>
        <v/>
      </c>
      <c r="J113" s="53"/>
      <c r="K113" s="54" t="str">
        <f t="shared" si="16"/>
        <v/>
      </c>
      <c r="L113" s="52" t="str">
        <f>IF(OR(Annex2!J120="",Annex2!J120=0),"",Annex2!J120)</f>
        <v/>
      </c>
      <c r="M113" s="52" t="str">
        <f>IF(OR(Annex2!K120="",Annex2!K120=0),"",Annex2!K120)</f>
        <v/>
      </c>
      <c r="N113" s="48" t="str">
        <f>IF(OR(Annex2!L120="",Annex2!L120="N/A"),"",Annex2!L120)</f>
        <v/>
      </c>
      <c r="O113" s="33"/>
      <c r="P113" s="34" t="str">
        <f t="shared" si="17"/>
        <v/>
      </c>
      <c r="Q113" s="52" t="str">
        <f>IF(OR(Annex2!M120="",Annex2!M120=" "),"","Yes")</f>
        <v/>
      </c>
      <c r="R113" s="53"/>
      <c r="S113" s="54" t="str">
        <f t="shared" si="18"/>
        <v/>
      </c>
      <c r="T113" s="48" t="str">
        <f>IF(OR(Annex2!N120="",Annex2!N120=" "),"",Annex2!N120)</f>
        <v/>
      </c>
      <c r="U113" s="33"/>
      <c r="V113" s="34" t="str">
        <f t="shared" si="19"/>
        <v/>
      </c>
      <c r="W113" s="50" t="str">
        <f>IF(OR(Annex2!O120="",Annex2!O120="N/A",Annex2!O120=" "),"",Annex2!O120)</f>
        <v/>
      </c>
      <c r="X113" s="53"/>
      <c r="Y113" s="54" t="str">
        <f t="shared" si="27"/>
        <v/>
      </c>
      <c r="Z113" s="48" t="str">
        <f>IF(OR(Annex2!P120="",Annex2!P120="N/A",Annex2!P120=" "),"",Annex2!P120)</f>
        <v/>
      </c>
      <c r="AA113" s="33"/>
      <c r="AB113" s="34" t="str">
        <f t="shared" si="28"/>
        <v/>
      </c>
      <c r="AC113" s="51" t="str">
        <f>IF(OR(Annex2!Q120="",Annex2!Q120=0),"",Annex2!Q120)</f>
        <v/>
      </c>
      <c r="AD113" s="53"/>
      <c r="AE113" s="54" t="str">
        <f t="shared" si="20"/>
        <v/>
      </c>
      <c r="AF113" s="52" t="str">
        <f>IF(OR(Annex2!R120="",Annex2!R120=0),"",Annex2!R120)</f>
        <v/>
      </c>
      <c r="AG113" s="47" t="str">
        <f>IF(OR(Annex2!S120="",Annex2!S120=0),"",Annex2!S120)</f>
        <v/>
      </c>
      <c r="AH113" s="33"/>
      <c r="AI113" s="33" t="str">
        <f t="shared" si="21"/>
        <v/>
      </c>
      <c r="AJ113" s="51" t="str">
        <f>IF(OR(Annex2!T120="",Annex2!T120=0),"",Annex2!T120)</f>
        <v/>
      </c>
      <c r="AK113" s="53"/>
      <c r="AL113" s="54" t="str">
        <f t="shared" si="22"/>
        <v/>
      </c>
      <c r="AM113" s="47" t="str">
        <f>IF(OR(Annex2!U120="",Annex2!U120="N/A",Annex2!U120=" "),"",Annex2!U120)</f>
        <v/>
      </c>
      <c r="AN113" s="33"/>
      <c r="AO113" s="33" t="str">
        <f t="shared" si="29"/>
        <v/>
      </c>
      <c r="AP113" s="33"/>
      <c r="AQ113" s="51" t="str">
        <f>IF(OR(Annex2!V120="",Annex2!V120=0),"",Annex2!V120)</f>
        <v/>
      </c>
      <c r="AR113" s="53"/>
      <c r="AS113" s="54" t="str">
        <f t="shared" si="23"/>
        <v/>
      </c>
      <c r="AT113" s="71" t="str">
        <f>IF(OR(Annex2!W120="",Annex2!W120=0),"",Annex2!W120)</f>
        <v/>
      </c>
      <c r="AU113" s="48" t="str">
        <f>IF(Annex2!X120&lt;&gt;"Yes","",Annex2!X120)</f>
        <v/>
      </c>
      <c r="AV113" s="33"/>
      <c r="AW113" s="73" t="str">
        <f t="shared" si="24"/>
        <v/>
      </c>
      <c r="AX113" s="50" t="str">
        <f>IF(Annex2!Y120&lt;&gt;"Yes","",Annex2!Y120)</f>
        <v/>
      </c>
      <c r="AY113" s="53"/>
      <c r="AZ113" s="54" t="str">
        <f t="shared" si="25"/>
        <v/>
      </c>
      <c r="BA113" s="48" t="str">
        <f>IF(OR(Annex2!Z120=" ",Annex2!Z120=""),"","Yes")</f>
        <v/>
      </c>
      <c r="BB113" s="33"/>
      <c r="BC113" s="73" t="str">
        <f t="shared" si="26"/>
        <v/>
      </c>
      <c r="BD113" s="33"/>
      <c r="BE113" s="56"/>
    </row>
    <row r="114" spans="1:57" ht="15" customHeight="1">
      <c r="A114" s="45" t="str">
        <f>IF(OR(Annex2!B121="",Annex2!E121=0),"",Annex2!B121)</f>
        <v/>
      </c>
      <c r="B114" s="45" t="str">
        <f>IF(OR(Annex2!D121="",Annex2!D121=0),"",Annex2!D121)</f>
        <v/>
      </c>
      <c r="C114" s="45" t="str">
        <f>IF(Annex2!E121="","",Annex2!E121)</f>
        <v/>
      </c>
      <c r="D114" s="46" t="str">
        <f>IF(Annex2!F121="","",Annex2!F121)</f>
        <v/>
      </c>
      <c r="E114" s="47" t="str">
        <f>IF(OR(Annex2!H121="",Annex2!H121=0),"",Annex2!H121)</f>
        <v/>
      </c>
      <c r="F114" s="33"/>
      <c r="G114" s="34" t="str">
        <f t="shared" si="15"/>
        <v/>
      </c>
      <c r="H114" s="33"/>
      <c r="I114" s="49" t="str">
        <f>IF(OR(Annex2!I121="",Annex2!I121=0),"",Annex2!I121)</f>
        <v/>
      </c>
      <c r="J114" s="53"/>
      <c r="K114" s="54" t="str">
        <f t="shared" si="16"/>
        <v/>
      </c>
      <c r="L114" s="52" t="str">
        <f>IF(OR(Annex2!J121="",Annex2!J121=0),"",Annex2!J121)</f>
        <v/>
      </c>
      <c r="M114" s="52" t="str">
        <f>IF(OR(Annex2!K121="",Annex2!K121=0),"",Annex2!K121)</f>
        <v/>
      </c>
      <c r="N114" s="48" t="str">
        <f>IF(OR(Annex2!L121="",Annex2!L121="N/A"),"",Annex2!L121)</f>
        <v/>
      </c>
      <c r="O114" s="33"/>
      <c r="P114" s="34" t="str">
        <f t="shared" si="17"/>
        <v/>
      </c>
      <c r="Q114" s="52" t="str">
        <f>IF(OR(Annex2!M121="",Annex2!M121=" "),"","Yes")</f>
        <v/>
      </c>
      <c r="R114" s="53"/>
      <c r="S114" s="54" t="str">
        <f t="shared" si="18"/>
        <v/>
      </c>
      <c r="T114" s="48" t="str">
        <f>IF(OR(Annex2!N121="",Annex2!N121=" "),"",Annex2!N121)</f>
        <v/>
      </c>
      <c r="U114" s="33"/>
      <c r="V114" s="34" t="str">
        <f t="shared" si="19"/>
        <v/>
      </c>
      <c r="W114" s="50" t="str">
        <f>IF(OR(Annex2!O121="",Annex2!O121="N/A",Annex2!O121=" "),"",Annex2!O121)</f>
        <v/>
      </c>
      <c r="X114" s="53"/>
      <c r="Y114" s="54" t="str">
        <f t="shared" si="27"/>
        <v/>
      </c>
      <c r="Z114" s="48" t="str">
        <f>IF(OR(Annex2!P121="",Annex2!P121="N/A",Annex2!P121=" "),"",Annex2!P121)</f>
        <v/>
      </c>
      <c r="AA114" s="33"/>
      <c r="AB114" s="34" t="str">
        <f t="shared" si="28"/>
        <v/>
      </c>
      <c r="AC114" s="51" t="str">
        <f>IF(OR(Annex2!Q121="",Annex2!Q121=0),"",Annex2!Q121)</f>
        <v/>
      </c>
      <c r="AD114" s="53"/>
      <c r="AE114" s="54" t="str">
        <f t="shared" si="20"/>
        <v/>
      </c>
      <c r="AF114" s="52" t="str">
        <f>IF(OR(Annex2!R121="",Annex2!R121=0),"",Annex2!R121)</f>
        <v/>
      </c>
      <c r="AG114" s="47" t="str">
        <f>IF(OR(Annex2!S121="",Annex2!S121=0),"",Annex2!S121)</f>
        <v/>
      </c>
      <c r="AH114" s="33"/>
      <c r="AI114" s="33" t="str">
        <f t="shared" si="21"/>
        <v/>
      </c>
      <c r="AJ114" s="51" t="str">
        <f>IF(OR(Annex2!T121="",Annex2!T121=0),"",Annex2!T121)</f>
        <v/>
      </c>
      <c r="AK114" s="53"/>
      <c r="AL114" s="54" t="str">
        <f t="shared" si="22"/>
        <v/>
      </c>
      <c r="AM114" s="47" t="str">
        <f>IF(OR(Annex2!U121="",Annex2!U121="N/A",Annex2!U121=" "),"",Annex2!U121)</f>
        <v/>
      </c>
      <c r="AN114" s="33"/>
      <c r="AO114" s="33" t="str">
        <f t="shared" si="29"/>
        <v/>
      </c>
      <c r="AP114" s="33"/>
      <c r="AQ114" s="51" t="str">
        <f>IF(OR(Annex2!V121="",Annex2!V121=0),"",Annex2!V121)</f>
        <v/>
      </c>
      <c r="AR114" s="53"/>
      <c r="AS114" s="54" t="str">
        <f t="shared" si="23"/>
        <v/>
      </c>
      <c r="AT114" s="71" t="str">
        <f>IF(OR(Annex2!W121="",Annex2!W121=0),"",Annex2!W121)</f>
        <v/>
      </c>
      <c r="AU114" s="48" t="str">
        <f>IF(Annex2!X121&lt;&gt;"Yes","",Annex2!X121)</f>
        <v/>
      </c>
      <c r="AV114" s="33"/>
      <c r="AW114" s="73" t="str">
        <f t="shared" si="24"/>
        <v/>
      </c>
      <c r="AX114" s="50" t="str">
        <f>IF(Annex2!Y121&lt;&gt;"Yes","",Annex2!Y121)</f>
        <v/>
      </c>
      <c r="AY114" s="53"/>
      <c r="AZ114" s="54" t="str">
        <f t="shared" si="25"/>
        <v/>
      </c>
      <c r="BA114" s="48" t="str">
        <f>IF(OR(Annex2!Z121=" ",Annex2!Z121=""),"","Yes")</f>
        <v/>
      </c>
      <c r="BB114" s="33"/>
      <c r="BC114" s="73" t="str">
        <f t="shared" si="26"/>
        <v/>
      </c>
      <c r="BD114" s="33"/>
      <c r="BE114" s="56"/>
    </row>
    <row r="115" spans="1:57" ht="15" customHeight="1">
      <c r="A115" s="45" t="str">
        <f>IF(OR(Annex2!B122="",Annex2!E122=0),"",Annex2!B122)</f>
        <v/>
      </c>
      <c r="B115" s="45" t="str">
        <f>IF(OR(Annex2!D122="",Annex2!D122=0),"",Annex2!D122)</f>
        <v/>
      </c>
      <c r="C115" s="45" t="str">
        <f>IF(Annex2!E122="","",Annex2!E122)</f>
        <v/>
      </c>
      <c r="D115" s="46" t="str">
        <f>IF(Annex2!F122="","",Annex2!F122)</f>
        <v/>
      </c>
      <c r="E115" s="47" t="str">
        <f>IF(OR(Annex2!H122="",Annex2!H122=0),"",Annex2!H122)</f>
        <v/>
      </c>
      <c r="F115" s="33"/>
      <c r="G115" s="34" t="str">
        <f t="shared" si="15"/>
        <v/>
      </c>
      <c r="H115" s="33"/>
      <c r="I115" s="49" t="str">
        <f>IF(OR(Annex2!I122="",Annex2!I122=0),"",Annex2!I122)</f>
        <v/>
      </c>
      <c r="J115" s="53"/>
      <c r="K115" s="54" t="str">
        <f t="shared" si="16"/>
        <v/>
      </c>
      <c r="L115" s="52" t="str">
        <f>IF(OR(Annex2!J122="",Annex2!J122=0),"",Annex2!J122)</f>
        <v/>
      </c>
      <c r="M115" s="52" t="str">
        <f>IF(OR(Annex2!K122="",Annex2!K122=0),"",Annex2!K122)</f>
        <v/>
      </c>
      <c r="N115" s="48" t="str">
        <f>IF(OR(Annex2!L122="",Annex2!L122="N/A"),"",Annex2!L122)</f>
        <v/>
      </c>
      <c r="O115" s="33"/>
      <c r="P115" s="34" t="str">
        <f t="shared" si="17"/>
        <v/>
      </c>
      <c r="Q115" s="52" t="str">
        <f>IF(OR(Annex2!M122="",Annex2!M122=" "),"","Yes")</f>
        <v/>
      </c>
      <c r="R115" s="53"/>
      <c r="S115" s="54" t="str">
        <f t="shared" si="18"/>
        <v/>
      </c>
      <c r="T115" s="48" t="str">
        <f>IF(OR(Annex2!N122="",Annex2!N122=" "),"",Annex2!N122)</f>
        <v/>
      </c>
      <c r="U115" s="33"/>
      <c r="V115" s="34" t="str">
        <f t="shared" si="19"/>
        <v/>
      </c>
      <c r="W115" s="50" t="str">
        <f>IF(OR(Annex2!O122="",Annex2!O122="N/A",Annex2!O122=" "),"",Annex2!O122)</f>
        <v/>
      </c>
      <c r="X115" s="53"/>
      <c r="Y115" s="54" t="str">
        <f t="shared" si="27"/>
        <v/>
      </c>
      <c r="Z115" s="48" t="str">
        <f>IF(OR(Annex2!P122="",Annex2!P122="N/A",Annex2!P122=" "),"",Annex2!P122)</f>
        <v/>
      </c>
      <c r="AA115" s="33"/>
      <c r="AB115" s="34" t="str">
        <f t="shared" si="28"/>
        <v/>
      </c>
      <c r="AC115" s="51" t="str">
        <f>IF(OR(Annex2!Q122="",Annex2!Q122=0),"",Annex2!Q122)</f>
        <v/>
      </c>
      <c r="AD115" s="53"/>
      <c r="AE115" s="54" t="str">
        <f t="shared" si="20"/>
        <v/>
      </c>
      <c r="AF115" s="52" t="str">
        <f>IF(OR(Annex2!R122="",Annex2!R122=0),"",Annex2!R122)</f>
        <v/>
      </c>
      <c r="AG115" s="47" t="str">
        <f>IF(OR(Annex2!S122="",Annex2!S122=0),"",Annex2!S122)</f>
        <v/>
      </c>
      <c r="AH115" s="33"/>
      <c r="AI115" s="33" t="str">
        <f t="shared" si="21"/>
        <v/>
      </c>
      <c r="AJ115" s="51" t="str">
        <f>IF(OR(Annex2!T122="",Annex2!T122=0),"",Annex2!T122)</f>
        <v/>
      </c>
      <c r="AK115" s="53"/>
      <c r="AL115" s="54" t="str">
        <f t="shared" si="22"/>
        <v/>
      </c>
      <c r="AM115" s="47" t="str">
        <f>IF(OR(Annex2!U122="",Annex2!U122="N/A",Annex2!U122=" "),"",Annex2!U122)</f>
        <v/>
      </c>
      <c r="AN115" s="33"/>
      <c r="AO115" s="33" t="str">
        <f t="shared" si="29"/>
        <v/>
      </c>
      <c r="AP115" s="33"/>
      <c r="AQ115" s="51" t="str">
        <f>IF(OR(Annex2!V122="",Annex2!V122=0),"",Annex2!V122)</f>
        <v/>
      </c>
      <c r="AR115" s="53"/>
      <c r="AS115" s="54" t="str">
        <f t="shared" si="23"/>
        <v/>
      </c>
      <c r="AT115" s="71" t="str">
        <f>IF(OR(Annex2!W122="",Annex2!W122=0),"",Annex2!W122)</f>
        <v/>
      </c>
      <c r="AU115" s="48" t="str">
        <f>IF(Annex2!X122&lt;&gt;"Yes","",Annex2!X122)</f>
        <v/>
      </c>
      <c r="AV115" s="33"/>
      <c r="AW115" s="73" t="str">
        <f t="shared" si="24"/>
        <v/>
      </c>
      <c r="AX115" s="50" t="str">
        <f>IF(Annex2!Y122&lt;&gt;"Yes","",Annex2!Y122)</f>
        <v/>
      </c>
      <c r="AY115" s="53"/>
      <c r="AZ115" s="54" t="str">
        <f t="shared" si="25"/>
        <v/>
      </c>
      <c r="BA115" s="48" t="str">
        <f>IF(OR(Annex2!Z122=" ",Annex2!Z122=""),"","Yes")</f>
        <v/>
      </c>
      <c r="BB115" s="33"/>
      <c r="BC115" s="73" t="str">
        <f t="shared" si="26"/>
        <v/>
      </c>
      <c r="BD115" s="33"/>
      <c r="BE115" s="56"/>
    </row>
    <row r="116" spans="1:57" ht="15" customHeight="1">
      <c r="A116" s="45" t="str">
        <f>IF(OR(Annex2!B123="",Annex2!E123=0),"",Annex2!B123)</f>
        <v/>
      </c>
      <c r="B116" s="45" t="str">
        <f>IF(OR(Annex2!D123="",Annex2!D123=0),"",Annex2!D123)</f>
        <v/>
      </c>
      <c r="C116" s="45" t="str">
        <f>IF(Annex2!E123="","",Annex2!E123)</f>
        <v/>
      </c>
      <c r="D116" s="46" t="str">
        <f>IF(Annex2!F123="","",Annex2!F123)</f>
        <v/>
      </c>
      <c r="E116" s="47" t="str">
        <f>IF(OR(Annex2!H123="",Annex2!H123=0),"",Annex2!H123)</f>
        <v/>
      </c>
      <c r="F116" s="33"/>
      <c r="G116" s="34" t="str">
        <f t="shared" si="15"/>
        <v/>
      </c>
      <c r="H116" s="33"/>
      <c r="I116" s="49" t="str">
        <f>IF(OR(Annex2!I123="",Annex2!I123=0),"",Annex2!I123)</f>
        <v/>
      </c>
      <c r="J116" s="53"/>
      <c r="K116" s="54" t="str">
        <f t="shared" si="16"/>
        <v/>
      </c>
      <c r="L116" s="52" t="str">
        <f>IF(OR(Annex2!J123="",Annex2!J123=0),"",Annex2!J123)</f>
        <v/>
      </c>
      <c r="M116" s="52" t="str">
        <f>IF(OR(Annex2!K123="",Annex2!K123=0),"",Annex2!K123)</f>
        <v/>
      </c>
      <c r="N116" s="48" t="str">
        <f>IF(OR(Annex2!L123="",Annex2!L123="N/A"),"",Annex2!L123)</f>
        <v/>
      </c>
      <c r="O116" s="33"/>
      <c r="P116" s="34" t="str">
        <f t="shared" si="17"/>
        <v/>
      </c>
      <c r="Q116" s="52" t="str">
        <f>IF(OR(Annex2!M123="",Annex2!M123=" "),"","Yes")</f>
        <v/>
      </c>
      <c r="R116" s="53"/>
      <c r="S116" s="54" t="str">
        <f t="shared" si="18"/>
        <v/>
      </c>
      <c r="T116" s="48" t="str">
        <f>IF(OR(Annex2!N123="",Annex2!N123=" "),"",Annex2!N123)</f>
        <v/>
      </c>
      <c r="U116" s="33"/>
      <c r="V116" s="34" t="str">
        <f t="shared" si="19"/>
        <v/>
      </c>
      <c r="W116" s="50" t="str">
        <f>IF(OR(Annex2!O123="",Annex2!O123="N/A",Annex2!O123=" "),"",Annex2!O123)</f>
        <v/>
      </c>
      <c r="X116" s="53"/>
      <c r="Y116" s="54" t="str">
        <f t="shared" si="27"/>
        <v/>
      </c>
      <c r="Z116" s="48" t="str">
        <f>IF(OR(Annex2!P123="",Annex2!P123="N/A",Annex2!P123=" "),"",Annex2!P123)</f>
        <v/>
      </c>
      <c r="AA116" s="33"/>
      <c r="AB116" s="34" t="str">
        <f t="shared" si="28"/>
        <v/>
      </c>
      <c r="AC116" s="51" t="str">
        <f>IF(OR(Annex2!Q123="",Annex2!Q123=0),"",Annex2!Q123)</f>
        <v/>
      </c>
      <c r="AD116" s="53"/>
      <c r="AE116" s="54" t="str">
        <f t="shared" si="20"/>
        <v/>
      </c>
      <c r="AF116" s="52" t="str">
        <f>IF(OR(Annex2!R123="",Annex2!R123=0),"",Annex2!R123)</f>
        <v/>
      </c>
      <c r="AG116" s="47" t="str">
        <f>IF(OR(Annex2!S123="",Annex2!S123=0),"",Annex2!S123)</f>
        <v/>
      </c>
      <c r="AH116" s="33"/>
      <c r="AI116" s="33" t="str">
        <f t="shared" si="21"/>
        <v/>
      </c>
      <c r="AJ116" s="51" t="str">
        <f>IF(OR(Annex2!T123="",Annex2!T123=0),"",Annex2!T123)</f>
        <v/>
      </c>
      <c r="AK116" s="53"/>
      <c r="AL116" s="54" t="str">
        <f t="shared" si="22"/>
        <v/>
      </c>
      <c r="AM116" s="47" t="str">
        <f>IF(OR(Annex2!U123="",Annex2!U123="N/A",Annex2!U123=" "),"",Annex2!U123)</f>
        <v/>
      </c>
      <c r="AN116" s="33"/>
      <c r="AO116" s="33" t="str">
        <f t="shared" si="29"/>
        <v/>
      </c>
      <c r="AP116" s="33"/>
      <c r="AQ116" s="51" t="str">
        <f>IF(OR(Annex2!V123="",Annex2!V123=0),"",Annex2!V123)</f>
        <v/>
      </c>
      <c r="AR116" s="53"/>
      <c r="AS116" s="54" t="str">
        <f t="shared" si="23"/>
        <v/>
      </c>
      <c r="AT116" s="71" t="str">
        <f>IF(OR(Annex2!W123="",Annex2!W123=0),"",Annex2!W123)</f>
        <v/>
      </c>
      <c r="AU116" s="48" t="str">
        <f>IF(Annex2!X123&lt;&gt;"Yes","",Annex2!X123)</f>
        <v/>
      </c>
      <c r="AV116" s="33"/>
      <c r="AW116" s="73" t="str">
        <f t="shared" si="24"/>
        <v/>
      </c>
      <c r="AX116" s="50" t="str">
        <f>IF(Annex2!Y123&lt;&gt;"Yes","",Annex2!Y123)</f>
        <v/>
      </c>
      <c r="AY116" s="53"/>
      <c r="AZ116" s="54" t="str">
        <f t="shared" si="25"/>
        <v/>
      </c>
      <c r="BA116" s="48" t="str">
        <f>IF(OR(Annex2!Z123=" ",Annex2!Z123=""),"","Yes")</f>
        <v/>
      </c>
      <c r="BB116" s="33"/>
      <c r="BC116" s="73" t="str">
        <f t="shared" si="26"/>
        <v/>
      </c>
      <c r="BD116" s="33"/>
      <c r="BE116" s="56"/>
    </row>
    <row r="117" spans="1:57" ht="15" customHeight="1">
      <c r="A117" s="45" t="str">
        <f>IF(OR(Annex2!B124="",Annex2!E124=0),"",Annex2!B124)</f>
        <v/>
      </c>
      <c r="B117" s="45" t="str">
        <f>IF(OR(Annex2!D124="",Annex2!D124=0),"",Annex2!D124)</f>
        <v/>
      </c>
      <c r="C117" s="45" t="str">
        <f>IF(Annex2!E124="","",Annex2!E124)</f>
        <v/>
      </c>
      <c r="D117" s="46" t="str">
        <f>IF(Annex2!F124="","",Annex2!F124)</f>
        <v/>
      </c>
      <c r="E117" s="47" t="str">
        <f>IF(OR(Annex2!H124="",Annex2!H124=0),"",Annex2!H124)</f>
        <v/>
      </c>
      <c r="F117" s="33"/>
      <c r="G117" s="34" t="str">
        <f t="shared" si="15"/>
        <v/>
      </c>
      <c r="H117" s="33"/>
      <c r="I117" s="49" t="str">
        <f>IF(OR(Annex2!I124="",Annex2!I124=0),"",Annex2!I124)</f>
        <v/>
      </c>
      <c r="J117" s="53"/>
      <c r="K117" s="54" t="str">
        <f t="shared" si="16"/>
        <v/>
      </c>
      <c r="L117" s="52" t="str">
        <f>IF(OR(Annex2!J124="",Annex2!J124=0),"",Annex2!J124)</f>
        <v/>
      </c>
      <c r="M117" s="52" t="str">
        <f>IF(OR(Annex2!K124="",Annex2!K124=0),"",Annex2!K124)</f>
        <v/>
      </c>
      <c r="N117" s="48" t="str">
        <f>IF(OR(Annex2!L124="",Annex2!L124="N/A"),"",Annex2!L124)</f>
        <v/>
      </c>
      <c r="O117" s="33"/>
      <c r="P117" s="34" t="str">
        <f t="shared" si="17"/>
        <v/>
      </c>
      <c r="Q117" s="52" t="str">
        <f>IF(OR(Annex2!M124="",Annex2!M124=" "),"","Yes")</f>
        <v/>
      </c>
      <c r="R117" s="53"/>
      <c r="S117" s="54" t="str">
        <f t="shared" si="18"/>
        <v/>
      </c>
      <c r="T117" s="48" t="str">
        <f>IF(OR(Annex2!N124="",Annex2!N124=" "),"",Annex2!N124)</f>
        <v/>
      </c>
      <c r="U117" s="33"/>
      <c r="V117" s="34" t="str">
        <f t="shared" si="19"/>
        <v/>
      </c>
      <c r="W117" s="50" t="str">
        <f>IF(OR(Annex2!O124="",Annex2!O124="N/A",Annex2!O124=" "),"",Annex2!O124)</f>
        <v/>
      </c>
      <c r="X117" s="53"/>
      <c r="Y117" s="54" t="str">
        <f t="shared" si="27"/>
        <v/>
      </c>
      <c r="Z117" s="48" t="str">
        <f>IF(OR(Annex2!P124="",Annex2!P124="N/A",Annex2!P124=" "),"",Annex2!P124)</f>
        <v/>
      </c>
      <c r="AA117" s="33"/>
      <c r="AB117" s="34" t="str">
        <f t="shared" si="28"/>
        <v/>
      </c>
      <c r="AC117" s="51" t="str">
        <f>IF(OR(Annex2!Q124="",Annex2!Q124=0),"",Annex2!Q124)</f>
        <v/>
      </c>
      <c r="AD117" s="53"/>
      <c r="AE117" s="54" t="str">
        <f t="shared" si="20"/>
        <v/>
      </c>
      <c r="AF117" s="52" t="str">
        <f>IF(OR(Annex2!R124="",Annex2!R124=0),"",Annex2!R124)</f>
        <v/>
      </c>
      <c r="AG117" s="47" t="str">
        <f>IF(OR(Annex2!S124="",Annex2!S124=0),"",Annex2!S124)</f>
        <v/>
      </c>
      <c r="AH117" s="33"/>
      <c r="AI117" s="33" t="str">
        <f t="shared" si="21"/>
        <v/>
      </c>
      <c r="AJ117" s="51" t="str">
        <f>IF(OR(Annex2!T124="",Annex2!T124=0),"",Annex2!T124)</f>
        <v/>
      </c>
      <c r="AK117" s="53"/>
      <c r="AL117" s="54" t="str">
        <f t="shared" si="22"/>
        <v/>
      </c>
      <c r="AM117" s="47" t="str">
        <f>IF(OR(Annex2!U124="",Annex2!U124="N/A",Annex2!U124=" "),"",Annex2!U124)</f>
        <v/>
      </c>
      <c r="AN117" s="33"/>
      <c r="AO117" s="33" t="str">
        <f t="shared" si="29"/>
        <v/>
      </c>
      <c r="AP117" s="33"/>
      <c r="AQ117" s="51" t="str">
        <f>IF(OR(Annex2!V124="",Annex2!V124=0),"",Annex2!V124)</f>
        <v/>
      </c>
      <c r="AR117" s="53"/>
      <c r="AS117" s="54" t="str">
        <f t="shared" si="23"/>
        <v/>
      </c>
      <c r="AT117" s="71" t="str">
        <f>IF(OR(Annex2!W124="",Annex2!W124=0),"",Annex2!W124)</f>
        <v/>
      </c>
      <c r="AU117" s="48" t="str">
        <f>IF(Annex2!X124&lt;&gt;"Yes","",Annex2!X124)</f>
        <v/>
      </c>
      <c r="AV117" s="33"/>
      <c r="AW117" s="73" t="str">
        <f t="shared" si="24"/>
        <v/>
      </c>
      <c r="AX117" s="50" t="str">
        <f>IF(Annex2!Y124&lt;&gt;"Yes","",Annex2!Y124)</f>
        <v/>
      </c>
      <c r="AY117" s="53"/>
      <c r="AZ117" s="54" t="str">
        <f t="shared" si="25"/>
        <v/>
      </c>
      <c r="BA117" s="48" t="str">
        <f>IF(OR(Annex2!Z124=" ",Annex2!Z124=""),"","Yes")</f>
        <v/>
      </c>
      <c r="BB117" s="33"/>
      <c r="BC117" s="73" t="str">
        <f t="shared" si="26"/>
        <v/>
      </c>
      <c r="BD117" s="33"/>
      <c r="BE117" s="56"/>
    </row>
    <row r="118" spans="1:57" ht="15" customHeight="1">
      <c r="A118" s="45" t="str">
        <f>IF(OR(Annex2!B125="",Annex2!E125=0),"",Annex2!B125)</f>
        <v/>
      </c>
      <c r="B118" s="45" t="str">
        <f>IF(OR(Annex2!D125="",Annex2!D125=0),"",Annex2!D125)</f>
        <v/>
      </c>
      <c r="C118" s="45" t="str">
        <f>IF(Annex2!E125="","",Annex2!E125)</f>
        <v/>
      </c>
      <c r="D118" s="46" t="str">
        <f>IF(Annex2!F125="","",Annex2!F125)</f>
        <v/>
      </c>
      <c r="E118" s="47" t="str">
        <f>IF(OR(Annex2!H125="",Annex2!H125=0),"",Annex2!H125)</f>
        <v/>
      </c>
      <c r="F118" s="33"/>
      <c r="G118" s="34" t="str">
        <f t="shared" si="15"/>
        <v/>
      </c>
      <c r="H118" s="33"/>
      <c r="I118" s="49" t="str">
        <f>IF(OR(Annex2!I125="",Annex2!I125=0),"",Annex2!I125)</f>
        <v/>
      </c>
      <c r="J118" s="53"/>
      <c r="K118" s="54" t="str">
        <f t="shared" si="16"/>
        <v/>
      </c>
      <c r="L118" s="52" t="str">
        <f>IF(OR(Annex2!J125="",Annex2!J125=0),"",Annex2!J125)</f>
        <v/>
      </c>
      <c r="M118" s="52" t="str">
        <f>IF(OR(Annex2!K125="",Annex2!K125=0),"",Annex2!K125)</f>
        <v/>
      </c>
      <c r="N118" s="48" t="str">
        <f>IF(OR(Annex2!L125="",Annex2!L125="N/A"),"",Annex2!L125)</f>
        <v/>
      </c>
      <c r="O118" s="33"/>
      <c r="P118" s="34" t="str">
        <f t="shared" si="17"/>
        <v/>
      </c>
      <c r="Q118" s="52" t="str">
        <f>IF(OR(Annex2!M125="",Annex2!M125=" "),"","Yes")</f>
        <v/>
      </c>
      <c r="R118" s="53"/>
      <c r="S118" s="54" t="str">
        <f t="shared" si="18"/>
        <v/>
      </c>
      <c r="T118" s="48" t="str">
        <f>IF(OR(Annex2!N125="",Annex2!N125=" "),"",Annex2!N125)</f>
        <v/>
      </c>
      <c r="U118" s="33"/>
      <c r="V118" s="34" t="str">
        <f t="shared" si="19"/>
        <v/>
      </c>
      <c r="W118" s="50" t="str">
        <f>IF(OR(Annex2!O125="",Annex2!O125="N/A",Annex2!O125=" "),"",Annex2!O125)</f>
        <v/>
      </c>
      <c r="X118" s="53"/>
      <c r="Y118" s="54" t="str">
        <f t="shared" si="27"/>
        <v/>
      </c>
      <c r="Z118" s="48" t="str">
        <f>IF(OR(Annex2!P125="",Annex2!P125="N/A",Annex2!P125=" "),"",Annex2!P125)</f>
        <v/>
      </c>
      <c r="AA118" s="33"/>
      <c r="AB118" s="34" t="str">
        <f t="shared" si="28"/>
        <v/>
      </c>
      <c r="AC118" s="51" t="str">
        <f>IF(OR(Annex2!Q125="",Annex2!Q125=0),"",Annex2!Q125)</f>
        <v/>
      </c>
      <c r="AD118" s="53"/>
      <c r="AE118" s="54" t="str">
        <f t="shared" si="20"/>
        <v/>
      </c>
      <c r="AF118" s="52" t="str">
        <f>IF(OR(Annex2!R125="",Annex2!R125=0),"",Annex2!R125)</f>
        <v/>
      </c>
      <c r="AG118" s="47" t="str">
        <f>IF(OR(Annex2!S125="",Annex2!S125=0),"",Annex2!S125)</f>
        <v/>
      </c>
      <c r="AH118" s="33"/>
      <c r="AI118" s="33" t="str">
        <f t="shared" si="21"/>
        <v/>
      </c>
      <c r="AJ118" s="51" t="str">
        <f>IF(OR(Annex2!T125="",Annex2!T125=0),"",Annex2!T125)</f>
        <v/>
      </c>
      <c r="AK118" s="53"/>
      <c r="AL118" s="54" t="str">
        <f t="shared" si="22"/>
        <v/>
      </c>
      <c r="AM118" s="47" t="str">
        <f>IF(OR(Annex2!U125="",Annex2!U125="N/A",Annex2!U125=" "),"",Annex2!U125)</f>
        <v/>
      </c>
      <c r="AN118" s="33"/>
      <c r="AO118" s="33" t="str">
        <f t="shared" si="29"/>
        <v/>
      </c>
      <c r="AP118" s="33"/>
      <c r="AQ118" s="51" t="str">
        <f>IF(OR(Annex2!V125="",Annex2!V125=0),"",Annex2!V125)</f>
        <v/>
      </c>
      <c r="AR118" s="53"/>
      <c r="AS118" s="54" t="str">
        <f t="shared" si="23"/>
        <v/>
      </c>
      <c r="AT118" s="71" t="str">
        <f>IF(OR(Annex2!W125="",Annex2!W125=0),"",Annex2!W125)</f>
        <v/>
      </c>
      <c r="AU118" s="48" t="str">
        <f>IF(Annex2!X125&lt;&gt;"Yes","",Annex2!X125)</f>
        <v/>
      </c>
      <c r="AV118" s="33"/>
      <c r="AW118" s="73" t="str">
        <f t="shared" si="24"/>
        <v/>
      </c>
      <c r="AX118" s="50" t="str">
        <f>IF(Annex2!Y125&lt;&gt;"Yes","",Annex2!Y125)</f>
        <v/>
      </c>
      <c r="AY118" s="53"/>
      <c r="AZ118" s="54" t="str">
        <f t="shared" si="25"/>
        <v/>
      </c>
      <c r="BA118" s="48" t="str">
        <f>IF(OR(Annex2!Z125=" ",Annex2!Z125=""),"","Yes")</f>
        <v/>
      </c>
      <c r="BB118" s="33"/>
      <c r="BC118" s="73" t="str">
        <f t="shared" si="26"/>
        <v/>
      </c>
      <c r="BD118" s="33"/>
      <c r="BE118" s="56"/>
    </row>
    <row r="119" spans="1:57" ht="15" customHeight="1">
      <c r="A119" s="45" t="str">
        <f>IF(OR(Annex2!B126="",Annex2!E126=0),"",Annex2!B126)</f>
        <v/>
      </c>
      <c r="B119" s="45" t="str">
        <f>IF(OR(Annex2!D126="",Annex2!D126=0),"",Annex2!D126)</f>
        <v/>
      </c>
      <c r="C119" s="45" t="str">
        <f>IF(Annex2!E126="","",Annex2!E126)</f>
        <v/>
      </c>
      <c r="D119" s="46" t="str">
        <f>IF(Annex2!F126="","",Annex2!F126)</f>
        <v/>
      </c>
      <c r="E119" s="47" t="str">
        <f>IF(OR(Annex2!H126="",Annex2!H126=0),"",Annex2!H126)</f>
        <v/>
      </c>
      <c r="F119" s="33"/>
      <c r="G119" s="34" t="str">
        <f t="shared" si="15"/>
        <v/>
      </c>
      <c r="H119" s="33"/>
      <c r="I119" s="49" t="str">
        <f>IF(OR(Annex2!I126="",Annex2!I126=0),"",Annex2!I126)</f>
        <v/>
      </c>
      <c r="J119" s="53"/>
      <c r="K119" s="54" t="str">
        <f t="shared" si="16"/>
        <v/>
      </c>
      <c r="L119" s="52" t="str">
        <f>IF(OR(Annex2!J126="",Annex2!J126=0),"",Annex2!J126)</f>
        <v/>
      </c>
      <c r="M119" s="52" t="str">
        <f>IF(OR(Annex2!K126="",Annex2!K126=0),"",Annex2!K126)</f>
        <v/>
      </c>
      <c r="N119" s="48" t="str">
        <f>IF(OR(Annex2!L126="",Annex2!L126="N/A"),"",Annex2!L126)</f>
        <v/>
      </c>
      <c r="O119" s="33"/>
      <c r="P119" s="34" t="str">
        <f t="shared" si="17"/>
        <v/>
      </c>
      <c r="Q119" s="52" t="str">
        <f>IF(OR(Annex2!M126="",Annex2!M126=" "),"","Yes")</f>
        <v/>
      </c>
      <c r="R119" s="53"/>
      <c r="S119" s="54" t="str">
        <f t="shared" si="18"/>
        <v/>
      </c>
      <c r="T119" s="48" t="str">
        <f>IF(OR(Annex2!N126="",Annex2!N126=" "),"",Annex2!N126)</f>
        <v/>
      </c>
      <c r="U119" s="33"/>
      <c r="V119" s="34" t="str">
        <f t="shared" si="19"/>
        <v/>
      </c>
      <c r="W119" s="50" t="str">
        <f>IF(OR(Annex2!O126="",Annex2!O126="N/A",Annex2!O126=" "),"",Annex2!O126)</f>
        <v/>
      </c>
      <c r="X119" s="53"/>
      <c r="Y119" s="54" t="str">
        <f t="shared" si="27"/>
        <v/>
      </c>
      <c r="Z119" s="48" t="str">
        <f>IF(OR(Annex2!P126="",Annex2!P126="N/A",Annex2!P126=" "),"",Annex2!P126)</f>
        <v/>
      </c>
      <c r="AA119" s="33"/>
      <c r="AB119" s="34" t="str">
        <f t="shared" si="28"/>
        <v/>
      </c>
      <c r="AC119" s="51" t="str">
        <f>IF(OR(Annex2!Q126="",Annex2!Q126=0),"",Annex2!Q126)</f>
        <v/>
      </c>
      <c r="AD119" s="53"/>
      <c r="AE119" s="54" t="str">
        <f t="shared" si="20"/>
        <v/>
      </c>
      <c r="AF119" s="52" t="str">
        <f>IF(OR(Annex2!R126="",Annex2!R126=0),"",Annex2!R126)</f>
        <v/>
      </c>
      <c r="AG119" s="47" t="str">
        <f>IF(OR(Annex2!S126="",Annex2!S126=0),"",Annex2!S126)</f>
        <v/>
      </c>
      <c r="AH119" s="33"/>
      <c r="AI119" s="33" t="str">
        <f t="shared" si="21"/>
        <v/>
      </c>
      <c r="AJ119" s="51" t="str">
        <f>IF(OR(Annex2!T126="",Annex2!T126=0),"",Annex2!T126)</f>
        <v/>
      </c>
      <c r="AK119" s="53"/>
      <c r="AL119" s="54" t="str">
        <f t="shared" si="22"/>
        <v/>
      </c>
      <c r="AM119" s="47" t="str">
        <f>IF(OR(Annex2!U126="",Annex2!U126="N/A",Annex2!U126=" "),"",Annex2!U126)</f>
        <v/>
      </c>
      <c r="AN119" s="33"/>
      <c r="AO119" s="33" t="str">
        <f t="shared" si="29"/>
        <v/>
      </c>
      <c r="AP119" s="33"/>
      <c r="AQ119" s="51" t="str">
        <f>IF(OR(Annex2!V126="",Annex2!V126=0),"",Annex2!V126)</f>
        <v/>
      </c>
      <c r="AR119" s="53"/>
      <c r="AS119" s="54" t="str">
        <f t="shared" si="23"/>
        <v/>
      </c>
      <c r="AT119" s="71" t="str">
        <f>IF(OR(Annex2!W126="",Annex2!W126=0),"",Annex2!W126)</f>
        <v/>
      </c>
      <c r="AU119" s="48" t="str">
        <f>IF(Annex2!X126&lt;&gt;"Yes","",Annex2!X126)</f>
        <v/>
      </c>
      <c r="AV119" s="33"/>
      <c r="AW119" s="73" t="str">
        <f t="shared" si="24"/>
        <v/>
      </c>
      <c r="AX119" s="50" t="str">
        <f>IF(Annex2!Y126&lt;&gt;"Yes","",Annex2!Y126)</f>
        <v/>
      </c>
      <c r="AY119" s="53"/>
      <c r="AZ119" s="54" t="str">
        <f t="shared" si="25"/>
        <v/>
      </c>
      <c r="BA119" s="48" t="str">
        <f>IF(OR(Annex2!Z126=" ",Annex2!Z126=""),"","Yes")</f>
        <v/>
      </c>
      <c r="BB119" s="33"/>
      <c r="BC119" s="73" t="str">
        <f t="shared" si="26"/>
        <v/>
      </c>
      <c r="BD119" s="33"/>
      <c r="BE119" s="56"/>
    </row>
    <row r="120" spans="1:57" ht="15" customHeight="1">
      <c r="A120" s="45" t="str">
        <f>IF(OR(Annex2!B127="",Annex2!E127=0),"",Annex2!B127)</f>
        <v/>
      </c>
      <c r="B120" s="45" t="str">
        <f>IF(OR(Annex2!D127="",Annex2!D127=0),"",Annex2!D127)</f>
        <v/>
      </c>
      <c r="C120" s="45" t="str">
        <f>IF(Annex2!E127="","",Annex2!E127)</f>
        <v/>
      </c>
      <c r="D120" s="46" t="str">
        <f>IF(Annex2!F127="","",Annex2!F127)</f>
        <v/>
      </c>
      <c r="E120" s="47" t="str">
        <f>IF(OR(Annex2!H127="",Annex2!H127=0),"",Annex2!H127)</f>
        <v/>
      </c>
      <c r="F120" s="33"/>
      <c r="G120" s="34" t="str">
        <f t="shared" si="15"/>
        <v/>
      </c>
      <c r="H120" s="33"/>
      <c r="I120" s="49" t="str">
        <f>IF(OR(Annex2!I127="",Annex2!I127=0),"",Annex2!I127)</f>
        <v/>
      </c>
      <c r="J120" s="53"/>
      <c r="K120" s="54" t="str">
        <f t="shared" si="16"/>
        <v/>
      </c>
      <c r="L120" s="52" t="str">
        <f>IF(OR(Annex2!J127="",Annex2!J127=0),"",Annex2!J127)</f>
        <v/>
      </c>
      <c r="M120" s="52" t="str">
        <f>IF(OR(Annex2!K127="",Annex2!K127=0),"",Annex2!K127)</f>
        <v/>
      </c>
      <c r="N120" s="48" t="str">
        <f>IF(OR(Annex2!L127="",Annex2!L127="N/A"),"",Annex2!L127)</f>
        <v/>
      </c>
      <c r="O120" s="33"/>
      <c r="P120" s="34" t="str">
        <f t="shared" si="17"/>
        <v/>
      </c>
      <c r="Q120" s="52" t="str">
        <f>IF(OR(Annex2!M127="",Annex2!M127=" "),"","Yes")</f>
        <v/>
      </c>
      <c r="R120" s="53"/>
      <c r="S120" s="54" t="str">
        <f t="shared" si="18"/>
        <v/>
      </c>
      <c r="T120" s="48" t="str">
        <f>IF(OR(Annex2!N127="",Annex2!N127=" "),"",Annex2!N127)</f>
        <v/>
      </c>
      <c r="U120" s="33"/>
      <c r="V120" s="34" t="str">
        <f t="shared" si="19"/>
        <v/>
      </c>
      <c r="W120" s="50" t="str">
        <f>IF(OR(Annex2!O127="",Annex2!O127="N/A",Annex2!O127=" "),"",Annex2!O127)</f>
        <v/>
      </c>
      <c r="X120" s="53"/>
      <c r="Y120" s="54" t="str">
        <f t="shared" si="27"/>
        <v/>
      </c>
      <c r="Z120" s="48" t="str">
        <f>IF(OR(Annex2!P127="",Annex2!P127="N/A",Annex2!P127=" "),"",Annex2!P127)</f>
        <v/>
      </c>
      <c r="AA120" s="33"/>
      <c r="AB120" s="34" t="str">
        <f t="shared" si="28"/>
        <v/>
      </c>
      <c r="AC120" s="51" t="str">
        <f>IF(OR(Annex2!Q127="",Annex2!Q127=0),"",Annex2!Q127)</f>
        <v/>
      </c>
      <c r="AD120" s="53"/>
      <c r="AE120" s="54" t="str">
        <f t="shared" si="20"/>
        <v/>
      </c>
      <c r="AF120" s="52" t="str">
        <f>IF(OR(Annex2!R127="",Annex2!R127=0),"",Annex2!R127)</f>
        <v/>
      </c>
      <c r="AG120" s="47" t="str">
        <f>IF(OR(Annex2!S127="",Annex2!S127=0),"",Annex2!S127)</f>
        <v/>
      </c>
      <c r="AH120" s="33"/>
      <c r="AI120" s="33" t="str">
        <f t="shared" si="21"/>
        <v/>
      </c>
      <c r="AJ120" s="51" t="str">
        <f>IF(OR(Annex2!T127="",Annex2!T127=0),"",Annex2!T127)</f>
        <v/>
      </c>
      <c r="AK120" s="53"/>
      <c r="AL120" s="54" t="str">
        <f t="shared" si="22"/>
        <v/>
      </c>
      <c r="AM120" s="47" t="str">
        <f>IF(OR(Annex2!U127="",Annex2!U127="N/A",Annex2!U127=" "),"",Annex2!U127)</f>
        <v/>
      </c>
      <c r="AN120" s="33"/>
      <c r="AO120" s="33" t="str">
        <f t="shared" si="29"/>
        <v/>
      </c>
      <c r="AP120" s="33"/>
      <c r="AQ120" s="51" t="str">
        <f>IF(OR(Annex2!V127="",Annex2!V127=0),"",Annex2!V127)</f>
        <v/>
      </c>
      <c r="AR120" s="53"/>
      <c r="AS120" s="54" t="str">
        <f t="shared" si="23"/>
        <v/>
      </c>
      <c r="AT120" s="71" t="str">
        <f>IF(OR(Annex2!W127="",Annex2!W127=0),"",Annex2!W127)</f>
        <v/>
      </c>
      <c r="AU120" s="48" t="str">
        <f>IF(Annex2!X127&lt;&gt;"Yes","",Annex2!X127)</f>
        <v/>
      </c>
      <c r="AV120" s="33"/>
      <c r="AW120" s="73" t="str">
        <f t="shared" si="24"/>
        <v/>
      </c>
      <c r="AX120" s="50" t="str">
        <f>IF(Annex2!Y127&lt;&gt;"Yes","",Annex2!Y127)</f>
        <v/>
      </c>
      <c r="AY120" s="53"/>
      <c r="AZ120" s="54" t="str">
        <f t="shared" si="25"/>
        <v/>
      </c>
      <c r="BA120" s="48" t="str">
        <f>IF(OR(Annex2!Z127=" ",Annex2!Z127=""),"","Yes")</f>
        <v/>
      </c>
      <c r="BB120" s="33"/>
      <c r="BC120" s="73" t="str">
        <f t="shared" si="26"/>
        <v/>
      </c>
      <c r="BD120" s="33"/>
      <c r="BE120" s="56"/>
    </row>
    <row r="121" spans="1:57" ht="15" customHeight="1">
      <c r="A121" s="45" t="str">
        <f>IF(OR(Annex2!B128="",Annex2!E128=0),"",Annex2!B128)</f>
        <v/>
      </c>
      <c r="B121" s="45" t="str">
        <f>IF(OR(Annex2!D128="",Annex2!D128=0),"",Annex2!D128)</f>
        <v/>
      </c>
      <c r="C121" s="45" t="str">
        <f>IF(Annex2!E128="","",Annex2!E128)</f>
        <v/>
      </c>
      <c r="D121" s="46" t="str">
        <f>IF(Annex2!F128="","",Annex2!F128)</f>
        <v/>
      </c>
      <c r="E121" s="47" t="str">
        <f>IF(OR(Annex2!H128="",Annex2!H128=0),"",Annex2!H128)</f>
        <v/>
      </c>
      <c r="F121" s="33"/>
      <c r="G121" s="34" t="str">
        <f t="shared" si="15"/>
        <v/>
      </c>
      <c r="H121" s="33"/>
      <c r="I121" s="49" t="str">
        <f>IF(OR(Annex2!I128="",Annex2!I128=0),"",Annex2!I128)</f>
        <v/>
      </c>
      <c r="J121" s="53"/>
      <c r="K121" s="54" t="str">
        <f t="shared" si="16"/>
        <v/>
      </c>
      <c r="L121" s="52" t="str">
        <f>IF(OR(Annex2!J128="",Annex2!J128=0),"",Annex2!J128)</f>
        <v/>
      </c>
      <c r="M121" s="52" t="str">
        <f>IF(OR(Annex2!K128="",Annex2!K128=0),"",Annex2!K128)</f>
        <v/>
      </c>
      <c r="N121" s="48" t="str">
        <f>IF(OR(Annex2!L128="",Annex2!L128="N/A"),"",Annex2!L128)</f>
        <v/>
      </c>
      <c r="O121" s="33"/>
      <c r="P121" s="34" t="str">
        <f t="shared" si="17"/>
        <v/>
      </c>
      <c r="Q121" s="52" t="str">
        <f>IF(OR(Annex2!M128="",Annex2!M128=" "),"","Yes")</f>
        <v/>
      </c>
      <c r="R121" s="53"/>
      <c r="S121" s="54" t="str">
        <f t="shared" si="18"/>
        <v/>
      </c>
      <c r="T121" s="48" t="str">
        <f>IF(OR(Annex2!N128="",Annex2!N128=" "),"",Annex2!N128)</f>
        <v/>
      </c>
      <c r="U121" s="33"/>
      <c r="V121" s="34" t="str">
        <f t="shared" si="19"/>
        <v/>
      </c>
      <c r="W121" s="50" t="str">
        <f>IF(OR(Annex2!O128="",Annex2!O128="N/A",Annex2!O128=" "),"",Annex2!O128)</f>
        <v/>
      </c>
      <c r="X121" s="53"/>
      <c r="Y121" s="54" t="str">
        <f t="shared" si="27"/>
        <v/>
      </c>
      <c r="Z121" s="48" t="str">
        <f>IF(OR(Annex2!P128="",Annex2!P128="N/A",Annex2!P128=" "),"",Annex2!P128)</f>
        <v/>
      </c>
      <c r="AA121" s="33"/>
      <c r="AB121" s="34" t="str">
        <f t="shared" si="28"/>
        <v/>
      </c>
      <c r="AC121" s="51" t="str">
        <f>IF(OR(Annex2!Q128="",Annex2!Q128=0),"",Annex2!Q128)</f>
        <v/>
      </c>
      <c r="AD121" s="53"/>
      <c r="AE121" s="54" t="str">
        <f t="shared" si="20"/>
        <v/>
      </c>
      <c r="AF121" s="52" t="str">
        <f>IF(OR(Annex2!R128="",Annex2!R128=0),"",Annex2!R128)</f>
        <v/>
      </c>
      <c r="AG121" s="47" t="str">
        <f>IF(OR(Annex2!S128="",Annex2!S128=0),"",Annex2!S128)</f>
        <v/>
      </c>
      <c r="AH121" s="33"/>
      <c r="AI121" s="33" t="str">
        <f t="shared" si="21"/>
        <v/>
      </c>
      <c r="AJ121" s="51" t="str">
        <f>IF(OR(Annex2!T128="",Annex2!T128=0),"",Annex2!T128)</f>
        <v/>
      </c>
      <c r="AK121" s="53"/>
      <c r="AL121" s="54" t="str">
        <f t="shared" si="22"/>
        <v/>
      </c>
      <c r="AM121" s="47" t="str">
        <f>IF(OR(Annex2!U128="",Annex2!U128="N/A",Annex2!U128=" "),"",Annex2!U128)</f>
        <v/>
      </c>
      <c r="AN121" s="33"/>
      <c r="AO121" s="33" t="str">
        <f t="shared" si="29"/>
        <v/>
      </c>
      <c r="AP121" s="33"/>
      <c r="AQ121" s="51" t="str">
        <f>IF(OR(Annex2!V128="",Annex2!V128=0),"",Annex2!V128)</f>
        <v/>
      </c>
      <c r="AR121" s="53"/>
      <c r="AS121" s="54" t="str">
        <f t="shared" si="23"/>
        <v/>
      </c>
      <c r="AT121" s="71" t="str">
        <f>IF(OR(Annex2!W128="",Annex2!W128=0),"",Annex2!W128)</f>
        <v/>
      </c>
      <c r="AU121" s="48" t="str">
        <f>IF(Annex2!X128&lt;&gt;"Yes","",Annex2!X128)</f>
        <v/>
      </c>
      <c r="AV121" s="33"/>
      <c r="AW121" s="73" t="str">
        <f t="shared" si="24"/>
        <v/>
      </c>
      <c r="AX121" s="50" t="str">
        <f>IF(Annex2!Y128&lt;&gt;"Yes","",Annex2!Y128)</f>
        <v/>
      </c>
      <c r="AY121" s="53"/>
      <c r="AZ121" s="54" t="str">
        <f t="shared" si="25"/>
        <v/>
      </c>
      <c r="BA121" s="48" t="str">
        <f>IF(OR(Annex2!Z128=" ",Annex2!Z128=""),"","Yes")</f>
        <v/>
      </c>
      <c r="BB121" s="33"/>
      <c r="BC121" s="73" t="str">
        <f t="shared" si="26"/>
        <v/>
      </c>
      <c r="BD121" s="33"/>
      <c r="BE121" s="56"/>
    </row>
    <row r="122" spans="1:57" ht="15" customHeight="1">
      <c r="A122" s="45" t="str">
        <f>IF(OR(Annex2!B129="",Annex2!E129=0),"",Annex2!B129)</f>
        <v/>
      </c>
      <c r="B122" s="45" t="str">
        <f>IF(OR(Annex2!D129="",Annex2!D129=0),"",Annex2!D129)</f>
        <v/>
      </c>
      <c r="C122" s="45" t="str">
        <f>IF(Annex2!E129="","",Annex2!E129)</f>
        <v/>
      </c>
      <c r="D122" s="46" t="str">
        <f>IF(Annex2!F129="","",Annex2!F129)</f>
        <v/>
      </c>
      <c r="E122" s="47" t="str">
        <f>IF(OR(Annex2!H129="",Annex2!H129=0),"",Annex2!H129)</f>
        <v/>
      </c>
      <c r="F122" s="33"/>
      <c r="G122" s="34" t="str">
        <f t="shared" si="15"/>
        <v/>
      </c>
      <c r="H122" s="33"/>
      <c r="I122" s="49" t="str">
        <f>IF(OR(Annex2!I129="",Annex2!I129=0),"",Annex2!I129)</f>
        <v/>
      </c>
      <c r="J122" s="53"/>
      <c r="K122" s="54" t="str">
        <f t="shared" si="16"/>
        <v/>
      </c>
      <c r="L122" s="52" t="str">
        <f>IF(OR(Annex2!J129="",Annex2!J129=0),"",Annex2!J129)</f>
        <v/>
      </c>
      <c r="M122" s="52" t="str">
        <f>IF(OR(Annex2!K129="",Annex2!K129=0),"",Annex2!K129)</f>
        <v/>
      </c>
      <c r="N122" s="48" t="str">
        <f>IF(OR(Annex2!L129="",Annex2!L129="N/A"),"",Annex2!L129)</f>
        <v/>
      </c>
      <c r="O122" s="33"/>
      <c r="P122" s="34" t="str">
        <f t="shared" si="17"/>
        <v/>
      </c>
      <c r="Q122" s="52" t="str">
        <f>IF(OR(Annex2!M129="",Annex2!M129=" "),"","Yes")</f>
        <v/>
      </c>
      <c r="R122" s="53"/>
      <c r="S122" s="54" t="str">
        <f t="shared" si="18"/>
        <v/>
      </c>
      <c r="T122" s="48" t="str">
        <f>IF(OR(Annex2!N129="",Annex2!N129=" "),"",Annex2!N129)</f>
        <v/>
      </c>
      <c r="U122" s="33"/>
      <c r="V122" s="34" t="str">
        <f t="shared" si="19"/>
        <v/>
      </c>
      <c r="W122" s="50" t="str">
        <f>IF(OR(Annex2!O129="",Annex2!O129="N/A",Annex2!O129=" "),"",Annex2!O129)</f>
        <v/>
      </c>
      <c r="X122" s="53"/>
      <c r="Y122" s="54" t="str">
        <f t="shared" si="27"/>
        <v/>
      </c>
      <c r="Z122" s="48" t="str">
        <f>IF(OR(Annex2!P129="",Annex2!P129="N/A",Annex2!P129=" "),"",Annex2!P129)</f>
        <v/>
      </c>
      <c r="AA122" s="33"/>
      <c r="AB122" s="34" t="str">
        <f t="shared" si="28"/>
        <v/>
      </c>
      <c r="AC122" s="51" t="str">
        <f>IF(OR(Annex2!Q129="",Annex2!Q129=0),"",Annex2!Q129)</f>
        <v/>
      </c>
      <c r="AD122" s="53"/>
      <c r="AE122" s="54" t="str">
        <f t="shared" si="20"/>
        <v/>
      </c>
      <c r="AF122" s="52" t="str">
        <f>IF(OR(Annex2!R129="",Annex2!R129=0),"",Annex2!R129)</f>
        <v/>
      </c>
      <c r="AG122" s="47" t="str">
        <f>IF(OR(Annex2!S129="",Annex2!S129=0),"",Annex2!S129)</f>
        <v/>
      </c>
      <c r="AH122" s="33"/>
      <c r="AI122" s="33" t="str">
        <f t="shared" si="21"/>
        <v/>
      </c>
      <c r="AJ122" s="51" t="str">
        <f>IF(OR(Annex2!T129="",Annex2!T129=0),"",Annex2!T129)</f>
        <v/>
      </c>
      <c r="AK122" s="53"/>
      <c r="AL122" s="54" t="str">
        <f t="shared" si="22"/>
        <v/>
      </c>
      <c r="AM122" s="47" t="str">
        <f>IF(OR(Annex2!U129="",Annex2!U129="N/A",Annex2!U129=" "),"",Annex2!U129)</f>
        <v/>
      </c>
      <c r="AN122" s="33"/>
      <c r="AO122" s="33" t="str">
        <f t="shared" si="29"/>
        <v/>
      </c>
      <c r="AP122" s="33"/>
      <c r="AQ122" s="51" t="str">
        <f>IF(OR(Annex2!V129="",Annex2!V129=0),"",Annex2!V129)</f>
        <v/>
      </c>
      <c r="AR122" s="53"/>
      <c r="AS122" s="54" t="str">
        <f t="shared" si="23"/>
        <v/>
      </c>
      <c r="AT122" s="71" t="str">
        <f>IF(OR(Annex2!W129="",Annex2!W129=0),"",Annex2!W129)</f>
        <v/>
      </c>
      <c r="AU122" s="48" t="str">
        <f>IF(Annex2!X129&lt;&gt;"Yes","",Annex2!X129)</f>
        <v/>
      </c>
      <c r="AV122" s="33"/>
      <c r="AW122" s="73" t="str">
        <f t="shared" si="24"/>
        <v/>
      </c>
      <c r="AX122" s="50" t="str">
        <f>IF(Annex2!Y129&lt;&gt;"Yes","",Annex2!Y129)</f>
        <v/>
      </c>
      <c r="AY122" s="53"/>
      <c r="AZ122" s="54" t="str">
        <f t="shared" si="25"/>
        <v/>
      </c>
      <c r="BA122" s="48" t="str">
        <f>IF(OR(Annex2!Z129=" ",Annex2!Z129=""),"","Yes")</f>
        <v/>
      </c>
      <c r="BB122" s="33"/>
      <c r="BC122" s="73" t="str">
        <f t="shared" si="26"/>
        <v/>
      </c>
      <c r="BD122" s="33"/>
      <c r="BE122" s="56"/>
    </row>
    <row r="123" spans="1:57" ht="15" customHeight="1">
      <c r="A123" s="45" t="str">
        <f>IF(OR(Annex2!B130="",Annex2!E130=0),"",Annex2!B130)</f>
        <v/>
      </c>
      <c r="B123" s="45" t="str">
        <f>IF(OR(Annex2!D130="",Annex2!D130=0),"",Annex2!D130)</f>
        <v/>
      </c>
      <c r="C123" s="45" t="str">
        <f>IF(Annex2!E130="","",Annex2!E130)</f>
        <v/>
      </c>
      <c r="D123" s="46" t="str">
        <f>IF(Annex2!F130="","",Annex2!F130)</f>
        <v/>
      </c>
      <c r="E123" s="47" t="str">
        <f>IF(OR(Annex2!H130="",Annex2!H130=0),"",Annex2!H130)</f>
        <v/>
      </c>
      <c r="F123" s="33"/>
      <c r="G123" s="34" t="str">
        <f t="shared" si="15"/>
        <v/>
      </c>
      <c r="H123" s="33"/>
      <c r="I123" s="49" t="str">
        <f>IF(OR(Annex2!I130="",Annex2!I130=0),"",Annex2!I130)</f>
        <v/>
      </c>
      <c r="J123" s="53"/>
      <c r="K123" s="54" t="str">
        <f t="shared" si="16"/>
        <v/>
      </c>
      <c r="L123" s="52" t="str">
        <f>IF(OR(Annex2!J130="",Annex2!J130=0),"",Annex2!J130)</f>
        <v/>
      </c>
      <c r="M123" s="52" t="str">
        <f>IF(OR(Annex2!K130="",Annex2!K130=0),"",Annex2!K130)</f>
        <v/>
      </c>
      <c r="N123" s="48" t="str">
        <f>IF(OR(Annex2!L130="",Annex2!L130="N/A"),"",Annex2!L130)</f>
        <v/>
      </c>
      <c r="O123" s="33"/>
      <c r="P123" s="34" t="str">
        <f t="shared" si="17"/>
        <v/>
      </c>
      <c r="Q123" s="52" t="str">
        <f>IF(OR(Annex2!M130="",Annex2!M130=" "),"","Yes")</f>
        <v/>
      </c>
      <c r="R123" s="53"/>
      <c r="S123" s="54" t="str">
        <f t="shared" si="18"/>
        <v/>
      </c>
      <c r="T123" s="48" t="str">
        <f>IF(OR(Annex2!N130="",Annex2!N130=" "),"",Annex2!N130)</f>
        <v/>
      </c>
      <c r="U123" s="33"/>
      <c r="V123" s="34" t="str">
        <f t="shared" si="19"/>
        <v/>
      </c>
      <c r="W123" s="50" t="str">
        <f>IF(OR(Annex2!O130="",Annex2!O130="N/A",Annex2!O130=" "),"",Annex2!O130)</f>
        <v/>
      </c>
      <c r="X123" s="53"/>
      <c r="Y123" s="54" t="str">
        <f t="shared" si="27"/>
        <v/>
      </c>
      <c r="Z123" s="48" t="str">
        <f>IF(OR(Annex2!P130="",Annex2!P130="N/A",Annex2!P130=" "),"",Annex2!P130)</f>
        <v/>
      </c>
      <c r="AA123" s="33"/>
      <c r="AB123" s="34" t="str">
        <f t="shared" si="28"/>
        <v/>
      </c>
      <c r="AC123" s="51" t="str">
        <f>IF(OR(Annex2!Q130="",Annex2!Q130=0),"",Annex2!Q130)</f>
        <v/>
      </c>
      <c r="AD123" s="53"/>
      <c r="AE123" s="54" t="str">
        <f t="shared" si="20"/>
        <v/>
      </c>
      <c r="AF123" s="52" t="str">
        <f>IF(OR(Annex2!R130="",Annex2!R130=0),"",Annex2!R130)</f>
        <v/>
      </c>
      <c r="AG123" s="47" t="str">
        <f>IF(OR(Annex2!S130="",Annex2!S130=0),"",Annex2!S130)</f>
        <v/>
      </c>
      <c r="AH123" s="33"/>
      <c r="AI123" s="33" t="str">
        <f t="shared" si="21"/>
        <v/>
      </c>
      <c r="AJ123" s="51" t="str">
        <f>IF(OR(Annex2!T130="",Annex2!T130=0),"",Annex2!T130)</f>
        <v/>
      </c>
      <c r="AK123" s="53"/>
      <c r="AL123" s="54" t="str">
        <f t="shared" si="22"/>
        <v/>
      </c>
      <c r="AM123" s="47" t="str">
        <f>IF(OR(Annex2!U130="",Annex2!U130="N/A",Annex2!U130=" "),"",Annex2!U130)</f>
        <v/>
      </c>
      <c r="AN123" s="33"/>
      <c r="AO123" s="33" t="str">
        <f t="shared" si="29"/>
        <v/>
      </c>
      <c r="AP123" s="33"/>
      <c r="AQ123" s="51" t="str">
        <f>IF(OR(Annex2!V130="",Annex2!V130=0),"",Annex2!V130)</f>
        <v/>
      </c>
      <c r="AR123" s="53"/>
      <c r="AS123" s="54" t="str">
        <f t="shared" si="23"/>
        <v/>
      </c>
      <c r="AT123" s="71" t="str">
        <f>IF(OR(Annex2!W130="",Annex2!W130=0),"",Annex2!W130)</f>
        <v/>
      </c>
      <c r="AU123" s="48" t="str">
        <f>IF(Annex2!X130&lt;&gt;"Yes","",Annex2!X130)</f>
        <v/>
      </c>
      <c r="AV123" s="33"/>
      <c r="AW123" s="73" t="str">
        <f t="shared" si="24"/>
        <v/>
      </c>
      <c r="AX123" s="50" t="str">
        <f>IF(Annex2!Y130&lt;&gt;"Yes","",Annex2!Y130)</f>
        <v/>
      </c>
      <c r="AY123" s="53"/>
      <c r="AZ123" s="54" t="str">
        <f t="shared" si="25"/>
        <v/>
      </c>
      <c r="BA123" s="48" t="str">
        <f>IF(OR(Annex2!Z130=" ",Annex2!Z130=""),"","Yes")</f>
        <v/>
      </c>
      <c r="BB123" s="33"/>
      <c r="BC123" s="73" t="str">
        <f t="shared" si="26"/>
        <v/>
      </c>
      <c r="BD123" s="33"/>
      <c r="BE123" s="56"/>
    </row>
    <row r="124" spans="1:57" ht="15" customHeight="1">
      <c r="A124" s="45" t="str">
        <f>IF(OR(Annex2!B131="",Annex2!E131=0),"",Annex2!B131)</f>
        <v/>
      </c>
      <c r="B124" s="45" t="str">
        <f>IF(OR(Annex2!D131="",Annex2!D131=0),"",Annex2!D131)</f>
        <v/>
      </c>
      <c r="C124" s="45" t="str">
        <f>IF(Annex2!E131="","",Annex2!E131)</f>
        <v/>
      </c>
      <c r="D124" s="46" t="str">
        <f>IF(Annex2!F131="","",Annex2!F131)</f>
        <v/>
      </c>
      <c r="E124" s="47" t="str">
        <f>IF(OR(Annex2!H131="",Annex2!H131=0),"",Annex2!H131)</f>
        <v/>
      </c>
      <c r="F124" s="33"/>
      <c r="G124" s="34" t="str">
        <f t="shared" si="15"/>
        <v/>
      </c>
      <c r="H124" s="33"/>
      <c r="I124" s="49" t="str">
        <f>IF(OR(Annex2!I131="",Annex2!I131=0),"",Annex2!I131)</f>
        <v/>
      </c>
      <c r="J124" s="53"/>
      <c r="K124" s="54" t="str">
        <f t="shared" si="16"/>
        <v/>
      </c>
      <c r="L124" s="52" t="str">
        <f>IF(OR(Annex2!J131="",Annex2!J131=0),"",Annex2!J131)</f>
        <v/>
      </c>
      <c r="M124" s="52" t="str">
        <f>IF(OR(Annex2!K131="",Annex2!K131=0),"",Annex2!K131)</f>
        <v/>
      </c>
      <c r="N124" s="48" t="str">
        <f>IF(OR(Annex2!L131="",Annex2!L131="N/A"),"",Annex2!L131)</f>
        <v/>
      </c>
      <c r="O124" s="33"/>
      <c r="P124" s="34" t="str">
        <f t="shared" si="17"/>
        <v/>
      </c>
      <c r="Q124" s="52" t="str">
        <f>IF(OR(Annex2!M131="",Annex2!M131=" "),"","Yes")</f>
        <v/>
      </c>
      <c r="R124" s="53"/>
      <c r="S124" s="54" t="str">
        <f t="shared" si="18"/>
        <v/>
      </c>
      <c r="T124" s="48" t="str">
        <f>IF(OR(Annex2!N131="",Annex2!N131=" "),"",Annex2!N131)</f>
        <v/>
      </c>
      <c r="U124" s="33"/>
      <c r="V124" s="34" t="str">
        <f t="shared" si="19"/>
        <v/>
      </c>
      <c r="W124" s="50" t="str">
        <f>IF(OR(Annex2!O131="",Annex2!O131="N/A",Annex2!O131=" "),"",Annex2!O131)</f>
        <v/>
      </c>
      <c r="X124" s="53"/>
      <c r="Y124" s="54" t="str">
        <f t="shared" si="27"/>
        <v/>
      </c>
      <c r="Z124" s="48" t="str">
        <f>IF(OR(Annex2!P131="",Annex2!P131="N/A",Annex2!P131=" "),"",Annex2!P131)</f>
        <v/>
      </c>
      <c r="AA124" s="33"/>
      <c r="AB124" s="34" t="str">
        <f t="shared" si="28"/>
        <v/>
      </c>
      <c r="AC124" s="51" t="str">
        <f>IF(OR(Annex2!Q131="",Annex2!Q131=0),"",Annex2!Q131)</f>
        <v/>
      </c>
      <c r="AD124" s="53"/>
      <c r="AE124" s="54" t="str">
        <f t="shared" si="20"/>
        <v/>
      </c>
      <c r="AF124" s="52" t="str">
        <f>IF(OR(Annex2!R131="",Annex2!R131=0),"",Annex2!R131)</f>
        <v/>
      </c>
      <c r="AG124" s="47" t="str">
        <f>IF(OR(Annex2!S131="",Annex2!S131=0),"",Annex2!S131)</f>
        <v/>
      </c>
      <c r="AH124" s="33"/>
      <c r="AI124" s="33" t="str">
        <f t="shared" si="21"/>
        <v/>
      </c>
      <c r="AJ124" s="51" t="str">
        <f>IF(OR(Annex2!T131="",Annex2!T131=0),"",Annex2!T131)</f>
        <v/>
      </c>
      <c r="AK124" s="53"/>
      <c r="AL124" s="54" t="str">
        <f t="shared" si="22"/>
        <v/>
      </c>
      <c r="AM124" s="47" t="str">
        <f>IF(OR(Annex2!U131="",Annex2!U131="N/A",Annex2!U131=" "),"",Annex2!U131)</f>
        <v/>
      </c>
      <c r="AN124" s="33"/>
      <c r="AO124" s="33" t="str">
        <f t="shared" si="29"/>
        <v/>
      </c>
      <c r="AP124" s="33"/>
      <c r="AQ124" s="51" t="str">
        <f>IF(OR(Annex2!V131="",Annex2!V131=0),"",Annex2!V131)</f>
        <v/>
      </c>
      <c r="AR124" s="53"/>
      <c r="AS124" s="54" t="str">
        <f t="shared" si="23"/>
        <v/>
      </c>
      <c r="AT124" s="71" t="str">
        <f>IF(OR(Annex2!W131="",Annex2!W131=0),"",Annex2!W131)</f>
        <v/>
      </c>
      <c r="AU124" s="48" t="str">
        <f>IF(Annex2!X131&lt;&gt;"Yes","",Annex2!X131)</f>
        <v/>
      </c>
      <c r="AV124" s="33"/>
      <c r="AW124" s="73" t="str">
        <f t="shared" si="24"/>
        <v/>
      </c>
      <c r="AX124" s="50" t="str">
        <f>IF(Annex2!Y131&lt;&gt;"Yes","",Annex2!Y131)</f>
        <v/>
      </c>
      <c r="AY124" s="53"/>
      <c r="AZ124" s="54" t="str">
        <f t="shared" si="25"/>
        <v/>
      </c>
      <c r="BA124" s="48" t="str">
        <f>IF(OR(Annex2!Z131=" ",Annex2!Z131=""),"","Yes")</f>
        <v/>
      </c>
      <c r="BB124" s="33"/>
      <c r="BC124" s="73" t="str">
        <f t="shared" si="26"/>
        <v/>
      </c>
      <c r="BD124" s="33"/>
      <c r="BE124" s="56"/>
    </row>
    <row r="125" spans="1:57" ht="15" customHeight="1">
      <c r="A125" s="45" t="str">
        <f>IF(OR(Annex2!B132="",Annex2!E132=0),"",Annex2!B132)</f>
        <v/>
      </c>
      <c r="B125" s="45" t="str">
        <f>IF(OR(Annex2!D132="",Annex2!D132=0),"",Annex2!D132)</f>
        <v/>
      </c>
      <c r="C125" s="45" t="str">
        <f>IF(Annex2!E132="","",Annex2!E132)</f>
        <v/>
      </c>
      <c r="D125" s="46" t="str">
        <f>IF(Annex2!F132="","",Annex2!F132)</f>
        <v/>
      </c>
      <c r="E125" s="47" t="str">
        <f>IF(OR(Annex2!H132="",Annex2!H132=0),"",Annex2!H132)</f>
        <v/>
      </c>
      <c r="F125" s="33"/>
      <c r="G125" s="34" t="str">
        <f t="shared" si="15"/>
        <v/>
      </c>
      <c r="H125" s="33"/>
      <c r="I125" s="49" t="str">
        <f>IF(OR(Annex2!I132="",Annex2!I132=0),"",Annex2!I132)</f>
        <v/>
      </c>
      <c r="J125" s="53"/>
      <c r="K125" s="54" t="str">
        <f t="shared" si="16"/>
        <v/>
      </c>
      <c r="L125" s="52" t="str">
        <f>IF(OR(Annex2!J132="",Annex2!J132=0),"",Annex2!J132)</f>
        <v/>
      </c>
      <c r="M125" s="52" t="str">
        <f>IF(OR(Annex2!K132="",Annex2!K132=0),"",Annex2!K132)</f>
        <v/>
      </c>
      <c r="N125" s="48" t="str">
        <f>IF(OR(Annex2!L132="",Annex2!L132="N/A"),"",Annex2!L132)</f>
        <v/>
      </c>
      <c r="O125" s="33"/>
      <c r="P125" s="34" t="str">
        <f t="shared" si="17"/>
        <v/>
      </c>
      <c r="Q125" s="52" t="str">
        <f>IF(OR(Annex2!M132="",Annex2!M132=" "),"","Yes")</f>
        <v/>
      </c>
      <c r="R125" s="53"/>
      <c r="S125" s="54" t="str">
        <f t="shared" si="18"/>
        <v/>
      </c>
      <c r="T125" s="48" t="str">
        <f>IF(OR(Annex2!N132="",Annex2!N132=" "),"",Annex2!N132)</f>
        <v/>
      </c>
      <c r="U125" s="33"/>
      <c r="V125" s="34" t="str">
        <f t="shared" si="19"/>
        <v/>
      </c>
      <c r="W125" s="50" t="str">
        <f>IF(OR(Annex2!O132="",Annex2!O132="N/A",Annex2!O132=" "),"",Annex2!O132)</f>
        <v/>
      </c>
      <c r="X125" s="53"/>
      <c r="Y125" s="54" t="str">
        <f t="shared" si="27"/>
        <v/>
      </c>
      <c r="Z125" s="48" t="str">
        <f>IF(OR(Annex2!P132="",Annex2!P132="N/A",Annex2!P132=" "),"",Annex2!P132)</f>
        <v/>
      </c>
      <c r="AA125" s="33"/>
      <c r="AB125" s="34" t="str">
        <f t="shared" si="28"/>
        <v/>
      </c>
      <c r="AC125" s="51" t="str">
        <f>IF(OR(Annex2!Q132="",Annex2!Q132=0),"",Annex2!Q132)</f>
        <v/>
      </c>
      <c r="AD125" s="53"/>
      <c r="AE125" s="54" t="str">
        <f t="shared" si="20"/>
        <v/>
      </c>
      <c r="AF125" s="52" t="str">
        <f>IF(OR(Annex2!R132="",Annex2!R132=0),"",Annex2!R132)</f>
        <v/>
      </c>
      <c r="AG125" s="47" t="str">
        <f>IF(OR(Annex2!S132="",Annex2!S132=0),"",Annex2!S132)</f>
        <v/>
      </c>
      <c r="AH125" s="33"/>
      <c r="AI125" s="33" t="str">
        <f t="shared" si="21"/>
        <v/>
      </c>
      <c r="AJ125" s="51" t="str">
        <f>IF(OR(Annex2!T132="",Annex2!T132=0),"",Annex2!T132)</f>
        <v/>
      </c>
      <c r="AK125" s="53"/>
      <c r="AL125" s="54" t="str">
        <f t="shared" si="22"/>
        <v/>
      </c>
      <c r="AM125" s="47" t="str">
        <f>IF(OR(Annex2!U132="",Annex2!U132="N/A",Annex2!U132=" "),"",Annex2!U132)</f>
        <v/>
      </c>
      <c r="AN125" s="33"/>
      <c r="AO125" s="33" t="str">
        <f t="shared" si="29"/>
        <v/>
      </c>
      <c r="AP125" s="33"/>
      <c r="AQ125" s="51" t="str">
        <f>IF(OR(Annex2!V132="",Annex2!V132=0),"",Annex2!V132)</f>
        <v/>
      </c>
      <c r="AR125" s="53"/>
      <c r="AS125" s="54" t="str">
        <f t="shared" si="23"/>
        <v/>
      </c>
      <c r="AT125" s="71" t="str">
        <f>IF(OR(Annex2!W132="",Annex2!W132=0),"",Annex2!W132)</f>
        <v/>
      </c>
      <c r="AU125" s="48" t="str">
        <f>IF(Annex2!X132&lt;&gt;"Yes","",Annex2!X132)</f>
        <v/>
      </c>
      <c r="AV125" s="33"/>
      <c r="AW125" s="73" t="str">
        <f t="shared" si="24"/>
        <v/>
      </c>
      <c r="AX125" s="50" t="str">
        <f>IF(Annex2!Y132&lt;&gt;"Yes","",Annex2!Y132)</f>
        <v/>
      </c>
      <c r="AY125" s="53"/>
      <c r="AZ125" s="54" t="str">
        <f t="shared" si="25"/>
        <v/>
      </c>
      <c r="BA125" s="48" t="str">
        <f>IF(OR(Annex2!Z132=" ",Annex2!Z132=""),"","Yes")</f>
        <v/>
      </c>
      <c r="BB125" s="33"/>
      <c r="BC125" s="73" t="str">
        <f t="shared" si="26"/>
        <v/>
      </c>
      <c r="BD125" s="33"/>
      <c r="BE125" s="56"/>
    </row>
    <row r="126" spans="1:57" ht="15" customHeight="1">
      <c r="A126" s="45" t="str">
        <f>IF(OR(Annex2!B133="",Annex2!E133=0),"",Annex2!B133)</f>
        <v/>
      </c>
      <c r="B126" s="45" t="str">
        <f>IF(OR(Annex2!D133="",Annex2!D133=0),"",Annex2!D133)</f>
        <v/>
      </c>
      <c r="C126" s="45" t="str">
        <f>IF(Annex2!E133="","",Annex2!E133)</f>
        <v/>
      </c>
      <c r="D126" s="46" t="str">
        <f>IF(Annex2!F133="","",Annex2!F133)</f>
        <v/>
      </c>
      <c r="E126" s="47" t="str">
        <f>IF(OR(Annex2!H133="",Annex2!H133=0),"",Annex2!H133)</f>
        <v/>
      </c>
      <c r="F126" s="33"/>
      <c r="G126" s="34" t="str">
        <f t="shared" si="15"/>
        <v/>
      </c>
      <c r="H126" s="33"/>
      <c r="I126" s="49" t="str">
        <f>IF(OR(Annex2!I133="",Annex2!I133=0),"",Annex2!I133)</f>
        <v/>
      </c>
      <c r="J126" s="53"/>
      <c r="K126" s="54" t="str">
        <f t="shared" si="16"/>
        <v/>
      </c>
      <c r="L126" s="52" t="str">
        <f>IF(OR(Annex2!J133="",Annex2!J133=0),"",Annex2!J133)</f>
        <v/>
      </c>
      <c r="M126" s="52" t="str">
        <f>IF(OR(Annex2!K133="",Annex2!K133=0),"",Annex2!K133)</f>
        <v/>
      </c>
      <c r="N126" s="48" t="str">
        <f>IF(OR(Annex2!L133="",Annex2!L133="N/A"),"",Annex2!L133)</f>
        <v/>
      </c>
      <c r="O126" s="33"/>
      <c r="P126" s="34" t="str">
        <f t="shared" si="17"/>
        <v/>
      </c>
      <c r="Q126" s="52" t="str">
        <f>IF(OR(Annex2!M133="",Annex2!M133=" "),"","Yes")</f>
        <v/>
      </c>
      <c r="R126" s="53"/>
      <c r="S126" s="54" t="str">
        <f t="shared" si="18"/>
        <v/>
      </c>
      <c r="T126" s="48" t="str">
        <f>IF(OR(Annex2!N133="",Annex2!N133=" "),"",Annex2!N133)</f>
        <v/>
      </c>
      <c r="U126" s="33"/>
      <c r="V126" s="34" t="str">
        <f t="shared" si="19"/>
        <v/>
      </c>
      <c r="W126" s="50" t="str">
        <f>IF(OR(Annex2!O133="",Annex2!O133="N/A",Annex2!O133=" "),"",Annex2!O133)</f>
        <v/>
      </c>
      <c r="X126" s="53"/>
      <c r="Y126" s="54" t="str">
        <f t="shared" si="27"/>
        <v/>
      </c>
      <c r="Z126" s="48" t="str">
        <f>IF(OR(Annex2!P133="",Annex2!P133="N/A",Annex2!P133=" "),"",Annex2!P133)</f>
        <v/>
      </c>
      <c r="AA126" s="33"/>
      <c r="AB126" s="34" t="str">
        <f t="shared" si="28"/>
        <v/>
      </c>
      <c r="AC126" s="51" t="str">
        <f>IF(OR(Annex2!Q133="",Annex2!Q133=0),"",Annex2!Q133)</f>
        <v/>
      </c>
      <c r="AD126" s="53"/>
      <c r="AE126" s="54" t="str">
        <f t="shared" si="20"/>
        <v/>
      </c>
      <c r="AF126" s="52" t="str">
        <f>IF(OR(Annex2!R133="",Annex2!R133=0),"",Annex2!R133)</f>
        <v/>
      </c>
      <c r="AG126" s="47" t="str">
        <f>IF(OR(Annex2!S133="",Annex2!S133=0),"",Annex2!S133)</f>
        <v/>
      </c>
      <c r="AH126" s="33"/>
      <c r="AI126" s="33" t="str">
        <f t="shared" si="21"/>
        <v/>
      </c>
      <c r="AJ126" s="51" t="str">
        <f>IF(OR(Annex2!T133="",Annex2!T133=0),"",Annex2!T133)</f>
        <v/>
      </c>
      <c r="AK126" s="53"/>
      <c r="AL126" s="54" t="str">
        <f t="shared" si="22"/>
        <v/>
      </c>
      <c r="AM126" s="47" t="str">
        <f>IF(OR(Annex2!U133="",Annex2!U133="N/A",Annex2!U133=" "),"",Annex2!U133)</f>
        <v/>
      </c>
      <c r="AN126" s="33"/>
      <c r="AO126" s="33" t="str">
        <f t="shared" si="29"/>
        <v/>
      </c>
      <c r="AP126" s="33"/>
      <c r="AQ126" s="51" t="str">
        <f>IF(OR(Annex2!V133="",Annex2!V133=0),"",Annex2!V133)</f>
        <v/>
      </c>
      <c r="AR126" s="53"/>
      <c r="AS126" s="54" t="str">
        <f t="shared" si="23"/>
        <v/>
      </c>
      <c r="AT126" s="71" t="str">
        <f>IF(OR(Annex2!W133="",Annex2!W133=0),"",Annex2!W133)</f>
        <v/>
      </c>
      <c r="AU126" s="48" t="str">
        <f>IF(Annex2!X133&lt;&gt;"Yes","",Annex2!X133)</f>
        <v/>
      </c>
      <c r="AV126" s="33"/>
      <c r="AW126" s="73" t="str">
        <f t="shared" si="24"/>
        <v/>
      </c>
      <c r="AX126" s="50" t="str">
        <f>IF(Annex2!Y133&lt;&gt;"Yes","",Annex2!Y133)</f>
        <v/>
      </c>
      <c r="AY126" s="53"/>
      <c r="AZ126" s="54" t="str">
        <f t="shared" si="25"/>
        <v/>
      </c>
      <c r="BA126" s="48" t="str">
        <f>IF(OR(Annex2!Z133=" ",Annex2!Z133=""),"","Yes")</f>
        <v/>
      </c>
      <c r="BB126" s="33"/>
      <c r="BC126" s="73" t="str">
        <f t="shared" si="26"/>
        <v/>
      </c>
      <c r="BD126" s="33"/>
      <c r="BE126" s="56"/>
    </row>
    <row r="127" spans="1:57" ht="15" customHeight="1">
      <c r="A127" s="45" t="str">
        <f>IF(OR(Annex2!B134="",Annex2!E134=0),"",Annex2!B134)</f>
        <v/>
      </c>
      <c r="B127" s="45" t="str">
        <f>IF(OR(Annex2!D134="",Annex2!D134=0),"",Annex2!D134)</f>
        <v/>
      </c>
      <c r="C127" s="45" t="str">
        <f>IF(Annex2!E134="","",Annex2!E134)</f>
        <v/>
      </c>
      <c r="D127" s="46" t="str">
        <f>IF(Annex2!F134="","",Annex2!F134)</f>
        <v/>
      </c>
      <c r="E127" s="47" t="str">
        <f>IF(OR(Annex2!H134="",Annex2!H134=0),"",Annex2!H134)</f>
        <v/>
      </c>
      <c r="F127" s="33"/>
      <c r="G127" s="34" t="str">
        <f t="shared" si="15"/>
        <v/>
      </c>
      <c r="H127" s="33"/>
      <c r="I127" s="49" t="str">
        <f>IF(OR(Annex2!I134="",Annex2!I134=0),"",Annex2!I134)</f>
        <v/>
      </c>
      <c r="J127" s="53"/>
      <c r="K127" s="54" t="str">
        <f t="shared" si="16"/>
        <v/>
      </c>
      <c r="L127" s="52" t="str">
        <f>IF(OR(Annex2!J134="",Annex2!J134=0),"",Annex2!J134)</f>
        <v/>
      </c>
      <c r="M127" s="52" t="str">
        <f>IF(OR(Annex2!K134="",Annex2!K134=0),"",Annex2!K134)</f>
        <v/>
      </c>
      <c r="N127" s="48" t="str">
        <f>IF(OR(Annex2!L134="",Annex2!L134="N/A"),"",Annex2!L134)</f>
        <v/>
      </c>
      <c r="O127" s="33"/>
      <c r="P127" s="34" t="str">
        <f t="shared" si="17"/>
        <v/>
      </c>
      <c r="Q127" s="52" t="str">
        <f>IF(OR(Annex2!M134="",Annex2!M134=" "),"","Yes")</f>
        <v/>
      </c>
      <c r="R127" s="53"/>
      <c r="S127" s="54" t="str">
        <f t="shared" si="18"/>
        <v/>
      </c>
      <c r="T127" s="48" t="str">
        <f>IF(OR(Annex2!N134="",Annex2!N134=" "),"",Annex2!N134)</f>
        <v/>
      </c>
      <c r="U127" s="33"/>
      <c r="V127" s="34" t="str">
        <f t="shared" si="19"/>
        <v/>
      </c>
      <c r="W127" s="50" t="str">
        <f>IF(OR(Annex2!O134="",Annex2!O134="N/A",Annex2!O134=" "),"",Annex2!O134)</f>
        <v/>
      </c>
      <c r="X127" s="53"/>
      <c r="Y127" s="54" t="str">
        <f t="shared" si="27"/>
        <v/>
      </c>
      <c r="Z127" s="48" t="str">
        <f>IF(OR(Annex2!P134="",Annex2!P134="N/A",Annex2!P134=" "),"",Annex2!P134)</f>
        <v/>
      </c>
      <c r="AA127" s="33"/>
      <c r="AB127" s="34" t="str">
        <f t="shared" si="28"/>
        <v/>
      </c>
      <c r="AC127" s="51" t="str">
        <f>IF(OR(Annex2!Q134="",Annex2!Q134=0),"",Annex2!Q134)</f>
        <v/>
      </c>
      <c r="AD127" s="53"/>
      <c r="AE127" s="54" t="str">
        <f t="shared" si="20"/>
        <v/>
      </c>
      <c r="AF127" s="52" t="str">
        <f>IF(OR(Annex2!R134="",Annex2!R134=0),"",Annex2!R134)</f>
        <v/>
      </c>
      <c r="AG127" s="47" t="str">
        <f>IF(OR(Annex2!S134="",Annex2!S134=0),"",Annex2!S134)</f>
        <v/>
      </c>
      <c r="AH127" s="33"/>
      <c r="AI127" s="33" t="str">
        <f t="shared" si="21"/>
        <v/>
      </c>
      <c r="AJ127" s="51" t="str">
        <f>IF(OR(Annex2!T134="",Annex2!T134=0),"",Annex2!T134)</f>
        <v/>
      </c>
      <c r="AK127" s="53"/>
      <c r="AL127" s="54" t="str">
        <f t="shared" si="22"/>
        <v/>
      </c>
      <c r="AM127" s="47" t="str">
        <f>IF(OR(Annex2!U134="",Annex2!U134="N/A",Annex2!U134=" "),"",Annex2!U134)</f>
        <v/>
      </c>
      <c r="AN127" s="33"/>
      <c r="AO127" s="33" t="str">
        <f t="shared" si="29"/>
        <v/>
      </c>
      <c r="AP127" s="33"/>
      <c r="AQ127" s="51" t="str">
        <f>IF(OR(Annex2!V134="",Annex2!V134=0),"",Annex2!V134)</f>
        <v/>
      </c>
      <c r="AR127" s="53"/>
      <c r="AS127" s="54" t="str">
        <f t="shared" si="23"/>
        <v/>
      </c>
      <c r="AT127" s="71" t="str">
        <f>IF(OR(Annex2!W134="",Annex2!W134=0),"",Annex2!W134)</f>
        <v/>
      </c>
      <c r="AU127" s="48" t="str">
        <f>IF(Annex2!X134&lt;&gt;"Yes","",Annex2!X134)</f>
        <v/>
      </c>
      <c r="AV127" s="33"/>
      <c r="AW127" s="73" t="str">
        <f t="shared" si="24"/>
        <v/>
      </c>
      <c r="AX127" s="50" t="str">
        <f>IF(Annex2!Y134&lt;&gt;"Yes","",Annex2!Y134)</f>
        <v/>
      </c>
      <c r="AY127" s="53"/>
      <c r="AZ127" s="54" t="str">
        <f t="shared" si="25"/>
        <v/>
      </c>
      <c r="BA127" s="48" t="str">
        <f>IF(OR(Annex2!Z134=" ",Annex2!Z134=""),"","Yes")</f>
        <v/>
      </c>
      <c r="BB127" s="33"/>
      <c r="BC127" s="73" t="str">
        <f t="shared" si="26"/>
        <v/>
      </c>
      <c r="BD127" s="33"/>
      <c r="BE127" s="56"/>
    </row>
    <row r="128" spans="1:57" ht="15" customHeight="1">
      <c r="A128" s="45" t="str">
        <f>IF(OR(Annex2!B135="",Annex2!E135=0),"",Annex2!B135)</f>
        <v/>
      </c>
      <c r="B128" s="45" t="str">
        <f>IF(OR(Annex2!D135="",Annex2!D135=0),"",Annex2!D135)</f>
        <v/>
      </c>
      <c r="C128" s="45" t="str">
        <f>IF(Annex2!E135="","",Annex2!E135)</f>
        <v/>
      </c>
      <c r="D128" s="46" t="str">
        <f>IF(Annex2!F135="","",Annex2!F135)</f>
        <v/>
      </c>
      <c r="E128" s="47" t="str">
        <f>IF(OR(Annex2!H135="",Annex2!H135=0),"",Annex2!H135)</f>
        <v/>
      </c>
      <c r="F128" s="33"/>
      <c r="G128" s="34" t="str">
        <f t="shared" si="15"/>
        <v/>
      </c>
      <c r="H128" s="33"/>
      <c r="I128" s="49" t="str">
        <f>IF(OR(Annex2!I135="",Annex2!I135=0),"",Annex2!I135)</f>
        <v/>
      </c>
      <c r="J128" s="53"/>
      <c r="K128" s="54" t="str">
        <f t="shared" si="16"/>
        <v/>
      </c>
      <c r="L128" s="52" t="str">
        <f>IF(OR(Annex2!J135="",Annex2!J135=0),"",Annex2!J135)</f>
        <v/>
      </c>
      <c r="M128" s="52" t="str">
        <f>IF(OR(Annex2!K135="",Annex2!K135=0),"",Annex2!K135)</f>
        <v/>
      </c>
      <c r="N128" s="48" t="str">
        <f>IF(OR(Annex2!L135="",Annex2!L135="N/A"),"",Annex2!L135)</f>
        <v/>
      </c>
      <c r="O128" s="33"/>
      <c r="P128" s="34" t="str">
        <f t="shared" si="17"/>
        <v/>
      </c>
      <c r="Q128" s="52" t="str">
        <f>IF(OR(Annex2!M135="",Annex2!M135=" "),"","Yes")</f>
        <v/>
      </c>
      <c r="R128" s="53"/>
      <c r="S128" s="54" t="str">
        <f t="shared" si="18"/>
        <v/>
      </c>
      <c r="T128" s="48" t="str">
        <f>IF(OR(Annex2!N135="",Annex2!N135=" "),"",Annex2!N135)</f>
        <v/>
      </c>
      <c r="U128" s="33"/>
      <c r="V128" s="34" t="str">
        <f t="shared" si="19"/>
        <v/>
      </c>
      <c r="W128" s="50" t="str">
        <f>IF(OR(Annex2!O135="",Annex2!O135="N/A",Annex2!O135=" "),"",Annex2!O135)</f>
        <v/>
      </c>
      <c r="X128" s="53"/>
      <c r="Y128" s="54" t="str">
        <f t="shared" si="27"/>
        <v/>
      </c>
      <c r="Z128" s="48" t="str">
        <f>IF(OR(Annex2!P135="",Annex2!P135="N/A",Annex2!P135=" "),"",Annex2!P135)</f>
        <v/>
      </c>
      <c r="AA128" s="33"/>
      <c r="AB128" s="34" t="str">
        <f t="shared" si="28"/>
        <v/>
      </c>
      <c r="AC128" s="51" t="str">
        <f>IF(OR(Annex2!Q135="",Annex2!Q135=0),"",Annex2!Q135)</f>
        <v/>
      </c>
      <c r="AD128" s="53"/>
      <c r="AE128" s="54" t="str">
        <f t="shared" si="20"/>
        <v/>
      </c>
      <c r="AF128" s="52" t="str">
        <f>IF(OR(Annex2!R135="",Annex2!R135=0),"",Annex2!R135)</f>
        <v/>
      </c>
      <c r="AG128" s="47" t="str">
        <f>IF(OR(Annex2!S135="",Annex2!S135=0),"",Annex2!S135)</f>
        <v/>
      </c>
      <c r="AH128" s="33"/>
      <c r="AI128" s="33" t="str">
        <f t="shared" si="21"/>
        <v/>
      </c>
      <c r="AJ128" s="51" t="str">
        <f>IF(OR(Annex2!T135="",Annex2!T135=0),"",Annex2!T135)</f>
        <v/>
      </c>
      <c r="AK128" s="53"/>
      <c r="AL128" s="54" t="str">
        <f t="shared" si="22"/>
        <v/>
      </c>
      <c r="AM128" s="47" t="str">
        <f>IF(OR(Annex2!U135="",Annex2!U135="N/A",Annex2!U135=" "),"",Annex2!U135)</f>
        <v/>
      </c>
      <c r="AN128" s="33"/>
      <c r="AO128" s="33" t="str">
        <f t="shared" si="29"/>
        <v/>
      </c>
      <c r="AP128" s="33"/>
      <c r="AQ128" s="51" t="str">
        <f>IF(OR(Annex2!V135="",Annex2!V135=0),"",Annex2!V135)</f>
        <v/>
      </c>
      <c r="AR128" s="53"/>
      <c r="AS128" s="54" t="str">
        <f t="shared" si="23"/>
        <v/>
      </c>
      <c r="AT128" s="71" t="str">
        <f>IF(OR(Annex2!W135="",Annex2!W135=0),"",Annex2!W135)</f>
        <v/>
      </c>
      <c r="AU128" s="48" t="str">
        <f>IF(Annex2!X135&lt;&gt;"Yes","",Annex2!X135)</f>
        <v/>
      </c>
      <c r="AV128" s="33"/>
      <c r="AW128" s="73" t="str">
        <f t="shared" si="24"/>
        <v/>
      </c>
      <c r="AX128" s="50" t="str">
        <f>IF(Annex2!Y135&lt;&gt;"Yes","",Annex2!Y135)</f>
        <v/>
      </c>
      <c r="AY128" s="53"/>
      <c r="AZ128" s="54" t="str">
        <f t="shared" si="25"/>
        <v/>
      </c>
      <c r="BA128" s="48" t="str">
        <f>IF(OR(Annex2!Z135=" ",Annex2!Z135=""),"","Yes")</f>
        <v/>
      </c>
      <c r="BB128" s="33"/>
      <c r="BC128" s="73" t="str">
        <f t="shared" si="26"/>
        <v/>
      </c>
      <c r="BD128" s="33"/>
      <c r="BE128" s="56"/>
    </row>
    <row r="129" spans="1:57" ht="15" customHeight="1">
      <c r="A129" s="45" t="str">
        <f>IF(OR(Annex2!B136="",Annex2!E136=0),"",Annex2!B136)</f>
        <v/>
      </c>
      <c r="B129" s="45" t="str">
        <f>IF(OR(Annex2!D136="",Annex2!D136=0),"",Annex2!D136)</f>
        <v/>
      </c>
      <c r="C129" s="45" t="str">
        <f>IF(Annex2!E136="","",Annex2!E136)</f>
        <v/>
      </c>
      <c r="D129" s="46" t="str">
        <f>IF(Annex2!F136="","",Annex2!F136)</f>
        <v/>
      </c>
      <c r="E129" s="47" t="str">
        <f>IF(OR(Annex2!H136="",Annex2!H136=0),"",Annex2!H136)</f>
        <v/>
      </c>
      <c r="F129" s="33"/>
      <c r="G129" s="34" t="str">
        <f t="shared" si="15"/>
        <v/>
      </c>
      <c r="H129" s="33"/>
      <c r="I129" s="49" t="str">
        <f>IF(OR(Annex2!I136="",Annex2!I136=0),"",Annex2!I136)</f>
        <v/>
      </c>
      <c r="J129" s="53"/>
      <c r="K129" s="54" t="str">
        <f t="shared" si="16"/>
        <v/>
      </c>
      <c r="L129" s="52" t="str">
        <f>IF(OR(Annex2!J136="",Annex2!J136=0),"",Annex2!J136)</f>
        <v/>
      </c>
      <c r="M129" s="52" t="str">
        <f>IF(OR(Annex2!K136="",Annex2!K136=0),"",Annex2!K136)</f>
        <v/>
      </c>
      <c r="N129" s="48" t="str">
        <f>IF(OR(Annex2!L136="",Annex2!L136="N/A"),"",Annex2!L136)</f>
        <v/>
      </c>
      <c r="O129" s="33"/>
      <c r="P129" s="34" t="str">
        <f t="shared" si="17"/>
        <v/>
      </c>
      <c r="Q129" s="52" t="str">
        <f>IF(OR(Annex2!M136="",Annex2!M136=" "),"","Yes")</f>
        <v/>
      </c>
      <c r="R129" s="53"/>
      <c r="S129" s="54" t="str">
        <f t="shared" si="18"/>
        <v/>
      </c>
      <c r="T129" s="48" t="str">
        <f>IF(OR(Annex2!N136="",Annex2!N136=" "),"",Annex2!N136)</f>
        <v/>
      </c>
      <c r="U129" s="33"/>
      <c r="V129" s="34" t="str">
        <f t="shared" si="19"/>
        <v/>
      </c>
      <c r="W129" s="50" t="str">
        <f>IF(OR(Annex2!O136="",Annex2!O136="N/A",Annex2!O136=" "),"",Annex2!O136)</f>
        <v/>
      </c>
      <c r="X129" s="53"/>
      <c r="Y129" s="54" t="str">
        <f t="shared" si="27"/>
        <v/>
      </c>
      <c r="Z129" s="48" t="str">
        <f>IF(OR(Annex2!P136="",Annex2!P136="N/A",Annex2!P136=" "),"",Annex2!P136)</f>
        <v/>
      </c>
      <c r="AA129" s="33"/>
      <c r="AB129" s="34" t="str">
        <f t="shared" si="28"/>
        <v/>
      </c>
      <c r="AC129" s="51" t="str">
        <f>IF(OR(Annex2!Q136="",Annex2!Q136=0),"",Annex2!Q136)</f>
        <v/>
      </c>
      <c r="AD129" s="53"/>
      <c r="AE129" s="54" t="str">
        <f t="shared" si="20"/>
        <v/>
      </c>
      <c r="AF129" s="52" t="str">
        <f>IF(OR(Annex2!R136="",Annex2!R136=0),"",Annex2!R136)</f>
        <v/>
      </c>
      <c r="AG129" s="47" t="str">
        <f>IF(OR(Annex2!S136="",Annex2!S136=0),"",Annex2!S136)</f>
        <v/>
      </c>
      <c r="AH129" s="33"/>
      <c r="AI129" s="33" t="str">
        <f t="shared" si="21"/>
        <v/>
      </c>
      <c r="AJ129" s="51" t="str">
        <f>IF(OR(Annex2!T136="",Annex2!T136=0),"",Annex2!T136)</f>
        <v/>
      </c>
      <c r="AK129" s="53"/>
      <c r="AL129" s="54" t="str">
        <f t="shared" si="22"/>
        <v/>
      </c>
      <c r="AM129" s="47" t="str">
        <f>IF(OR(Annex2!U136="",Annex2!U136="N/A",Annex2!U136=" "),"",Annex2!U136)</f>
        <v/>
      </c>
      <c r="AN129" s="33"/>
      <c r="AO129" s="33" t="str">
        <f t="shared" si="29"/>
        <v/>
      </c>
      <c r="AP129" s="33"/>
      <c r="AQ129" s="51" t="str">
        <f>IF(OR(Annex2!V136="",Annex2!V136=0),"",Annex2!V136)</f>
        <v/>
      </c>
      <c r="AR129" s="53"/>
      <c r="AS129" s="54" t="str">
        <f t="shared" si="23"/>
        <v/>
      </c>
      <c r="AT129" s="71" t="str">
        <f>IF(OR(Annex2!W136="",Annex2!W136=0),"",Annex2!W136)</f>
        <v/>
      </c>
      <c r="AU129" s="48" t="str">
        <f>IF(Annex2!X136&lt;&gt;"Yes","",Annex2!X136)</f>
        <v/>
      </c>
      <c r="AV129" s="33"/>
      <c r="AW129" s="73" t="str">
        <f t="shared" si="24"/>
        <v/>
      </c>
      <c r="AX129" s="50" t="str">
        <f>IF(Annex2!Y136&lt;&gt;"Yes","",Annex2!Y136)</f>
        <v/>
      </c>
      <c r="AY129" s="53"/>
      <c r="AZ129" s="54" t="str">
        <f t="shared" si="25"/>
        <v/>
      </c>
      <c r="BA129" s="48" t="str">
        <f>IF(OR(Annex2!Z136=" ",Annex2!Z136=""),"","Yes")</f>
        <v/>
      </c>
      <c r="BB129" s="33"/>
      <c r="BC129" s="73" t="str">
        <f t="shared" si="26"/>
        <v/>
      </c>
      <c r="BD129" s="33"/>
      <c r="BE129" s="56"/>
    </row>
    <row r="130" spans="1:57" ht="15" customHeight="1">
      <c r="A130" s="45" t="str">
        <f>IF(OR(Annex2!B137="",Annex2!E137=0),"",Annex2!B137)</f>
        <v/>
      </c>
      <c r="B130" s="45" t="str">
        <f>IF(OR(Annex2!D137="",Annex2!D137=0),"",Annex2!D137)</f>
        <v/>
      </c>
      <c r="C130" s="45" t="str">
        <f>IF(Annex2!E137="","",Annex2!E137)</f>
        <v/>
      </c>
      <c r="D130" s="46" t="str">
        <f>IF(Annex2!F137="","",Annex2!F137)</f>
        <v/>
      </c>
      <c r="E130" s="47" t="str">
        <f>IF(OR(Annex2!H137="",Annex2!H137=0),"",Annex2!H137)</f>
        <v/>
      </c>
      <c r="F130" s="33"/>
      <c r="G130" s="34" t="str">
        <f t="shared" si="15"/>
        <v/>
      </c>
      <c r="H130" s="33"/>
      <c r="I130" s="49" t="str">
        <f>IF(OR(Annex2!I137="",Annex2!I137=0),"",Annex2!I137)</f>
        <v/>
      </c>
      <c r="J130" s="53"/>
      <c r="K130" s="54" t="str">
        <f t="shared" si="16"/>
        <v/>
      </c>
      <c r="L130" s="52" t="str">
        <f>IF(OR(Annex2!J137="",Annex2!J137=0),"",Annex2!J137)</f>
        <v/>
      </c>
      <c r="M130" s="52" t="str">
        <f>IF(OR(Annex2!K137="",Annex2!K137=0),"",Annex2!K137)</f>
        <v/>
      </c>
      <c r="N130" s="48" t="str">
        <f>IF(OR(Annex2!L137="",Annex2!L137="N/A"),"",Annex2!L137)</f>
        <v/>
      </c>
      <c r="O130" s="33"/>
      <c r="P130" s="34" t="str">
        <f t="shared" si="17"/>
        <v/>
      </c>
      <c r="Q130" s="52" t="str">
        <f>IF(OR(Annex2!M137="",Annex2!M137=" "),"","Yes")</f>
        <v/>
      </c>
      <c r="R130" s="53"/>
      <c r="S130" s="54" t="str">
        <f t="shared" si="18"/>
        <v/>
      </c>
      <c r="T130" s="48" t="str">
        <f>IF(OR(Annex2!N137="",Annex2!N137=" "),"",Annex2!N137)</f>
        <v/>
      </c>
      <c r="U130" s="33"/>
      <c r="V130" s="34" t="str">
        <f t="shared" si="19"/>
        <v/>
      </c>
      <c r="W130" s="50" t="str">
        <f>IF(OR(Annex2!O137="",Annex2!O137="N/A",Annex2!O137=" "),"",Annex2!O137)</f>
        <v/>
      </c>
      <c r="X130" s="53"/>
      <c r="Y130" s="54" t="str">
        <f t="shared" si="27"/>
        <v/>
      </c>
      <c r="Z130" s="48" t="str">
        <f>IF(OR(Annex2!P137="",Annex2!P137="N/A",Annex2!P137=" "),"",Annex2!P137)</f>
        <v/>
      </c>
      <c r="AA130" s="33"/>
      <c r="AB130" s="34" t="str">
        <f t="shared" si="28"/>
        <v/>
      </c>
      <c r="AC130" s="51" t="str">
        <f>IF(OR(Annex2!Q137="",Annex2!Q137=0),"",Annex2!Q137)</f>
        <v/>
      </c>
      <c r="AD130" s="53"/>
      <c r="AE130" s="54" t="str">
        <f t="shared" si="20"/>
        <v/>
      </c>
      <c r="AF130" s="52" t="str">
        <f>IF(OR(Annex2!R137="",Annex2!R137=0),"",Annex2!R137)</f>
        <v/>
      </c>
      <c r="AG130" s="47" t="str">
        <f>IF(OR(Annex2!S137="",Annex2!S137=0),"",Annex2!S137)</f>
        <v/>
      </c>
      <c r="AH130" s="33"/>
      <c r="AI130" s="33" t="str">
        <f t="shared" si="21"/>
        <v/>
      </c>
      <c r="AJ130" s="51" t="str">
        <f>IF(OR(Annex2!T137="",Annex2!T137=0),"",Annex2!T137)</f>
        <v/>
      </c>
      <c r="AK130" s="53"/>
      <c r="AL130" s="54" t="str">
        <f t="shared" si="22"/>
        <v/>
      </c>
      <c r="AM130" s="47" t="str">
        <f>IF(OR(Annex2!U137="",Annex2!U137="N/A",Annex2!U137=" "),"",Annex2!U137)</f>
        <v/>
      </c>
      <c r="AN130" s="33"/>
      <c r="AO130" s="33" t="str">
        <f t="shared" si="29"/>
        <v/>
      </c>
      <c r="AP130" s="33"/>
      <c r="AQ130" s="51" t="str">
        <f>IF(OR(Annex2!V137="",Annex2!V137=0),"",Annex2!V137)</f>
        <v/>
      </c>
      <c r="AR130" s="53"/>
      <c r="AS130" s="54" t="str">
        <f t="shared" si="23"/>
        <v/>
      </c>
      <c r="AT130" s="71" t="str">
        <f>IF(OR(Annex2!W137="",Annex2!W137=0),"",Annex2!W137)</f>
        <v/>
      </c>
      <c r="AU130" s="48" t="str">
        <f>IF(Annex2!X137&lt;&gt;"Yes","",Annex2!X137)</f>
        <v/>
      </c>
      <c r="AV130" s="33"/>
      <c r="AW130" s="73" t="str">
        <f t="shared" si="24"/>
        <v/>
      </c>
      <c r="AX130" s="50" t="str">
        <f>IF(Annex2!Y137&lt;&gt;"Yes","",Annex2!Y137)</f>
        <v/>
      </c>
      <c r="AY130" s="53"/>
      <c r="AZ130" s="54" t="str">
        <f t="shared" si="25"/>
        <v/>
      </c>
      <c r="BA130" s="48" t="str">
        <f>IF(OR(Annex2!Z137=" ",Annex2!Z137=""),"","Yes")</f>
        <v/>
      </c>
      <c r="BB130" s="33"/>
      <c r="BC130" s="73" t="str">
        <f t="shared" si="26"/>
        <v/>
      </c>
      <c r="BD130" s="33"/>
      <c r="BE130" s="56"/>
    </row>
    <row r="131" spans="1:57" ht="15" customHeight="1">
      <c r="A131" s="45" t="str">
        <f>IF(OR(Annex2!B138="",Annex2!E138=0),"",Annex2!B138)</f>
        <v/>
      </c>
      <c r="B131" s="45" t="str">
        <f>IF(OR(Annex2!D138="",Annex2!D138=0),"",Annex2!D138)</f>
        <v/>
      </c>
      <c r="C131" s="45" t="str">
        <f>IF(Annex2!E138="","",Annex2!E138)</f>
        <v/>
      </c>
      <c r="D131" s="46" t="str">
        <f>IF(Annex2!F138="","",Annex2!F138)</f>
        <v/>
      </c>
      <c r="E131" s="47" t="str">
        <f>IF(OR(Annex2!H138="",Annex2!H138=0),"",Annex2!H138)</f>
        <v/>
      </c>
      <c r="F131" s="33"/>
      <c r="G131" s="34" t="str">
        <f t="shared" si="15"/>
        <v/>
      </c>
      <c r="H131" s="33"/>
      <c r="I131" s="49" t="str">
        <f>IF(OR(Annex2!I138="",Annex2!I138=0),"",Annex2!I138)</f>
        <v/>
      </c>
      <c r="J131" s="53"/>
      <c r="K131" s="54" t="str">
        <f t="shared" si="16"/>
        <v/>
      </c>
      <c r="L131" s="52" t="str">
        <f>IF(OR(Annex2!J138="",Annex2!J138=0),"",Annex2!J138)</f>
        <v/>
      </c>
      <c r="M131" s="52" t="str">
        <f>IF(OR(Annex2!K138="",Annex2!K138=0),"",Annex2!K138)</f>
        <v/>
      </c>
      <c r="N131" s="48" t="str">
        <f>IF(OR(Annex2!L138="",Annex2!L138="N/A"),"",Annex2!L138)</f>
        <v/>
      </c>
      <c r="O131" s="33"/>
      <c r="P131" s="34" t="str">
        <f t="shared" si="17"/>
        <v/>
      </c>
      <c r="Q131" s="52" t="str">
        <f>IF(OR(Annex2!M138="",Annex2!M138=" "),"","Yes")</f>
        <v/>
      </c>
      <c r="R131" s="53"/>
      <c r="S131" s="54" t="str">
        <f t="shared" si="18"/>
        <v/>
      </c>
      <c r="T131" s="48" t="str">
        <f>IF(OR(Annex2!N138="",Annex2!N138=" "),"",Annex2!N138)</f>
        <v/>
      </c>
      <c r="U131" s="33"/>
      <c r="V131" s="34" t="str">
        <f t="shared" si="19"/>
        <v/>
      </c>
      <c r="W131" s="50" t="str">
        <f>IF(OR(Annex2!O138="",Annex2!O138="N/A",Annex2!O138=" "),"",Annex2!O138)</f>
        <v/>
      </c>
      <c r="X131" s="53"/>
      <c r="Y131" s="54" t="str">
        <f t="shared" si="27"/>
        <v/>
      </c>
      <c r="Z131" s="48" t="str">
        <f>IF(OR(Annex2!P138="",Annex2!P138="N/A",Annex2!P138=" "),"",Annex2!P138)</f>
        <v/>
      </c>
      <c r="AA131" s="33"/>
      <c r="AB131" s="34" t="str">
        <f t="shared" si="28"/>
        <v/>
      </c>
      <c r="AC131" s="51" t="str">
        <f>IF(OR(Annex2!Q138="",Annex2!Q138=0),"",Annex2!Q138)</f>
        <v/>
      </c>
      <c r="AD131" s="53"/>
      <c r="AE131" s="54" t="str">
        <f t="shared" si="20"/>
        <v/>
      </c>
      <c r="AF131" s="52" t="str">
        <f>IF(OR(Annex2!R138="",Annex2!R138=0),"",Annex2!R138)</f>
        <v/>
      </c>
      <c r="AG131" s="47" t="str">
        <f>IF(OR(Annex2!S138="",Annex2!S138=0),"",Annex2!S138)</f>
        <v/>
      </c>
      <c r="AH131" s="33"/>
      <c r="AI131" s="33" t="str">
        <f t="shared" si="21"/>
        <v/>
      </c>
      <c r="AJ131" s="51" t="str">
        <f>IF(OR(Annex2!T138="",Annex2!T138=0),"",Annex2!T138)</f>
        <v/>
      </c>
      <c r="AK131" s="53"/>
      <c r="AL131" s="54" t="str">
        <f t="shared" si="22"/>
        <v/>
      </c>
      <c r="AM131" s="47" t="str">
        <f>IF(OR(Annex2!U138="",Annex2!U138="N/A",Annex2!U138=" "),"",Annex2!U138)</f>
        <v/>
      </c>
      <c r="AN131" s="33"/>
      <c r="AO131" s="33" t="str">
        <f t="shared" si="29"/>
        <v/>
      </c>
      <c r="AP131" s="33"/>
      <c r="AQ131" s="51" t="str">
        <f>IF(OR(Annex2!V138="",Annex2!V138=0),"",Annex2!V138)</f>
        <v/>
      </c>
      <c r="AR131" s="53"/>
      <c r="AS131" s="54" t="str">
        <f t="shared" si="23"/>
        <v/>
      </c>
      <c r="AT131" s="71" t="str">
        <f>IF(OR(Annex2!W138="",Annex2!W138=0),"",Annex2!W138)</f>
        <v/>
      </c>
      <c r="AU131" s="48" t="str">
        <f>IF(Annex2!X138&lt;&gt;"Yes","",Annex2!X138)</f>
        <v/>
      </c>
      <c r="AV131" s="33"/>
      <c r="AW131" s="73" t="str">
        <f t="shared" si="24"/>
        <v/>
      </c>
      <c r="AX131" s="50" t="str">
        <f>IF(Annex2!Y138&lt;&gt;"Yes","",Annex2!Y138)</f>
        <v/>
      </c>
      <c r="AY131" s="53"/>
      <c r="AZ131" s="54" t="str">
        <f t="shared" si="25"/>
        <v/>
      </c>
      <c r="BA131" s="48" t="str">
        <f>IF(OR(Annex2!Z138=" ",Annex2!Z138=""),"","Yes")</f>
        <v/>
      </c>
      <c r="BB131" s="33"/>
      <c r="BC131" s="73" t="str">
        <f t="shared" si="26"/>
        <v/>
      </c>
      <c r="BD131" s="33"/>
      <c r="BE131" s="56"/>
    </row>
    <row r="132" spans="1:57" ht="15" customHeight="1">
      <c r="A132" s="45" t="str">
        <f>IF(OR(Annex2!B139="",Annex2!E139=0),"",Annex2!B139)</f>
        <v/>
      </c>
      <c r="B132" s="45" t="str">
        <f>IF(OR(Annex2!D139="",Annex2!D139=0),"",Annex2!D139)</f>
        <v/>
      </c>
      <c r="C132" s="45" t="str">
        <f>IF(Annex2!E139="","",Annex2!E139)</f>
        <v/>
      </c>
      <c r="D132" s="46" t="str">
        <f>IF(Annex2!F139="","",Annex2!F139)</f>
        <v/>
      </c>
      <c r="E132" s="47" t="str">
        <f>IF(OR(Annex2!H139="",Annex2!H139=0),"",Annex2!H139)</f>
        <v/>
      </c>
      <c r="F132" s="33"/>
      <c r="G132" s="34" t="str">
        <f t="shared" si="15"/>
        <v/>
      </c>
      <c r="H132" s="33"/>
      <c r="I132" s="49" t="str">
        <f>IF(OR(Annex2!I139="",Annex2!I139=0),"",Annex2!I139)</f>
        <v/>
      </c>
      <c r="J132" s="53"/>
      <c r="K132" s="54" t="str">
        <f t="shared" si="16"/>
        <v/>
      </c>
      <c r="L132" s="52" t="str">
        <f>IF(OR(Annex2!J139="",Annex2!J139=0),"",Annex2!J139)</f>
        <v/>
      </c>
      <c r="M132" s="52" t="str">
        <f>IF(OR(Annex2!K139="",Annex2!K139=0),"",Annex2!K139)</f>
        <v/>
      </c>
      <c r="N132" s="48" t="str">
        <f>IF(OR(Annex2!L139="",Annex2!L139="N/A"),"",Annex2!L139)</f>
        <v/>
      </c>
      <c r="O132" s="33"/>
      <c r="P132" s="34" t="str">
        <f t="shared" si="17"/>
        <v/>
      </c>
      <c r="Q132" s="52" t="str">
        <f>IF(OR(Annex2!M139="",Annex2!M139=" "),"","Yes")</f>
        <v/>
      </c>
      <c r="R132" s="53"/>
      <c r="S132" s="54" t="str">
        <f t="shared" si="18"/>
        <v/>
      </c>
      <c r="T132" s="48" t="str">
        <f>IF(OR(Annex2!N139="",Annex2!N139=" "),"",Annex2!N139)</f>
        <v/>
      </c>
      <c r="U132" s="33"/>
      <c r="V132" s="34" t="str">
        <f t="shared" si="19"/>
        <v/>
      </c>
      <c r="W132" s="50" t="str">
        <f>IF(OR(Annex2!O139="",Annex2!O139="N/A",Annex2!O139=" "),"",Annex2!O139)</f>
        <v/>
      </c>
      <c r="X132" s="53"/>
      <c r="Y132" s="54" t="str">
        <f t="shared" si="27"/>
        <v/>
      </c>
      <c r="Z132" s="48" t="str">
        <f>IF(OR(Annex2!P139="",Annex2!P139="N/A",Annex2!P139=" "),"",Annex2!P139)</f>
        <v/>
      </c>
      <c r="AA132" s="33"/>
      <c r="AB132" s="34" t="str">
        <f t="shared" si="28"/>
        <v/>
      </c>
      <c r="AC132" s="51" t="str">
        <f>IF(OR(Annex2!Q139="",Annex2!Q139=0),"",Annex2!Q139)</f>
        <v/>
      </c>
      <c r="AD132" s="53"/>
      <c r="AE132" s="54" t="str">
        <f t="shared" si="20"/>
        <v/>
      </c>
      <c r="AF132" s="52" t="str">
        <f>IF(OR(Annex2!R139="",Annex2!R139=0),"",Annex2!R139)</f>
        <v/>
      </c>
      <c r="AG132" s="47" t="str">
        <f>IF(OR(Annex2!S139="",Annex2!S139=0),"",Annex2!S139)</f>
        <v/>
      </c>
      <c r="AH132" s="33"/>
      <c r="AI132" s="33" t="str">
        <f t="shared" si="21"/>
        <v/>
      </c>
      <c r="AJ132" s="51" t="str">
        <f>IF(OR(Annex2!T139="",Annex2!T139=0),"",Annex2!T139)</f>
        <v/>
      </c>
      <c r="AK132" s="53"/>
      <c r="AL132" s="54" t="str">
        <f t="shared" si="22"/>
        <v/>
      </c>
      <c r="AM132" s="47" t="str">
        <f>IF(OR(Annex2!U139="",Annex2!U139="N/A",Annex2!U139=" "),"",Annex2!U139)</f>
        <v/>
      </c>
      <c r="AN132" s="33"/>
      <c r="AO132" s="33" t="str">
        <f t="shared" si="29"/>
        <v/>
      </c>
      <c r="AP132" s="33"/>
      <c r="AQ132" s="51" t="str">
        <f>IF(OR(Annex2!V139="",Annex2!V139=0),"",Annex2!V139)</f>
        <v/>
      </c>
      <c r="AR132" s="53"/>
      <c r="AS132" s="54" t="str">
        <f t="shared" si="23"/>
        <v/>
      </c>
      <c r="AT132" s="71" t="str">
        <f>IF(OR(Annex2!W139="",Annex2!W139=0),"",Annex2!W139)</f>
        <v/>
      </c>
      <c r="AU132" s="48" t="str">
        <f>IF(Annex2!X139&lt;&gt;"Yes","",Annex2!X139)</f>
        <v/>
      </c>
      <c r="AV132" s="33"/>
      <c r="AW132" s="73" t="str">
        <f t="shared" si="24"/>
        <v/>
      </c>
      <c r="AX132" s="50" t="str">
        <f>IF(Annex2!Y139&lt;&gt;"Yes","",Annex2!Y139)</f>
        <v/>
      </c>
      <c r="AY132" s="53"/>
      <c r="AZ132" s="54" t="str">
        <f t="shared" si="25"/>
        <v/>
      </c>
      <c r="BA132" s="48" t="str">
        <f>IF(OR(Annex2!Z139=" ",Annex2!Z139=""),"","Yes")</f>
        <v/>
      </c>
      <c r="BB132" s="33"/>
      <c r="BC132" s="73" t="str">
        <f t="shared" si="26"/>
        <v/>
      </c>
      <c r="BD132" s="33"/>
      <c r="BE132" s="56"/>
    </row>
    <row r="133" spans="1:57" ht="15" customHeight="1">
      <c r="A133" s="45" t="str">
        <f>IF(OR(Annex2!B140="",Annex2!E140=0),"",Annex2!B140)</f>
        <v/>
      </c>
      <c r="B133" s="45" t="str">
        <f>IF(OR(Annex2!D140="",Annex2!D140=0),"",Annex2!D140)</f>
        <v/>
      </c>
      <c r="C133" s="45" t="str">
        <f>IF(Annex2!E140="","",Annex2!E140)</f>
        <v/>
      </c>
      <c r="D133" s="46" t="str">
        <f>IF(Annex2!F140="","",Annex2!F140)</f>
        <v/>
      </c>
      <c r="E133" s="47" t="str">
        <f>IF(OR(Annex2!H140="",Annex2!H140=0),"",Annex2!H140)</f>
        <v/>
      </c>
      <c r="F133" s="33"/>
      <c r="G133" s="34" t="str">
        <f t="shared" ref="G133:G196" si="30">IF(E133&lt;&gt;"","?","")</f>
        <v/>
      </c>
      <c r="H133" s="33"/>
      <c r="I133" s="49" t="str">
        <f>IF(OR(Annex2!I140="",Annex2!I140=0),"",Annex2!I140)</f>
        <v/>
      </c>
      <c r="J133" s="53"/>
      <c r="K133" s="54" t="str">
        <f t="shared" ref="K133:K196" si="31">IF(I133&lt;&gt;"","?","")</f>
        <v/>
      </c>
      <c r="L133" s="52" t="str">
        <f>IF(OR(Annex2!J140="",Annex2!J140=0),"",Annex2!J140)</f>
        <v/>
      </c>
      <c r="M133" s="52" t="str">
        <f>IF(OR(Annex2!K140="",Annex2!K140=0),"",Annex2!K140)</f>
        <v/>
      </c>
      <c r="N133" s="48" t="str">
        <f>IF(OR(Annex2!L140="",Annex2!L140="N/A"),"",Annex2!L140)</f>
        <v/>
      </c>
      <c r="O133" s="33"/>
      <c r="P133" s="34" t="str">
        <f t="shared" ref="P133:P196" si="32">IF(N133&lt;&gt;"","?","")</f>
        <v/>
      </c>
      <c r="Q133" s="52" t="str">
        <f>IF(OR(Annex2!M140="",Annex2!M140=" "),"","Yes")</f>
        <v/>
      </c>
      <c r="R133" s="53"/>
      <c r="S133" s="54" t="str">
        <f t="shared" ref="S133:S196" si="33">IF(Q133&lt;&gt;"","?","")</f>
        <v/>
      </c>
      <c r="T133" s="48" t="str">
        <f>IF(OR(Annex2!N140="",Annex2!N140=" "),"",Annex2!N140)</f>
        <v/>
      </c>
      <c r="U133" s="33"/>
      <c r="V133" s="34" t="str">
        <f t="shared" ref="V133:V196" si="34">IF(T133&lt;&gt;"","?","")</f>
        <v/>
      </c>
      <c r="W133" s="50" t="str">
        <f>IF(OR(Annex2!O140="",Annex2!O140="N/A",Annex2!O140=" "),"",Annex2!O140)</f>
        <v/>
      </c>
      <c r="X133" s="53"/>
      <c r="Y133" s="54" t="str">
        <f t="shared" si="27"/>
        <v/>
      </c>
      <c r="Z133" s="48" t="str">
        <f>IF(OR(Annex2!P140="",Annex2!P140="N/A",Annex2!P140=" "),"",Annex2!P140)</f>
        <v/>
      </c>
      <c r="AA133" s="33"/>
      <c r="AB133" s="34" t="str">
        <f t="shared" si="28"/>
        <v/>
      </c>
      <c r="AC133" s="51" t="str">
        <f>IF(OR(Annex2!Q140="",Annex2!Q140=0),"",Annex2!Q140)</f>
        <v/>
      </c>
      <c r="AD133" s="53"/>
      <c r="AE133" s="54" t="str">
        <f t="shared" ref="AE133:AE196" si="35">IF(AC133&lt;&gt;"","?","")</f>
        <v/>
      </c>
      <c r="AF133" s="52" t="str">
        <f>IF(OR(Annex2!R140="",Annex2!R140=0),"",Annex2!R140)</f>
        <v/>
      </c>
      <c r="AG133" s="47" t="str">
        <f>IF(OR(Annex2!S140="",Annex2!S140=0),"",Annex2!S140)</f>
        <v/>
      </c>
      <c r="AH133" s="33"/>
      <c r="AI133" s="33" t="str">
        <f t="shared" ref="AI133:AI196" si="36">IF(AG133&lt;&gt;"","?","")</f>
        <v/>
      </c>
      <c r="AJ133" s="51" t="str">
        <f>IF(OR(Annex2!T140="",Annex2!T140=0),"",Annex2!T140)</f>
        <v/>
      </c>
      <c r="AK133" s="53"/>
      <c r="AL133" s="54" t="str">
        <f t="shared" ref="AL133:AL196" si="37">IF(AJ133&lt;&gt;"","?","")</f>
        <v/>
      </c>
      <c r="AM133" s="47" t="str">
        <f>IF(OR(Annex2!U140="",Annex2!U140="N/A",Annex2!U140=" "),"",Annex2!U140)</f>
        <v/>
      </c>
      <c r="AN133" s="33"/>
      <c r="AO133" s="33" t="str">
        <f t="shared" si="29"/>
        <v/>
      </c>
      <c r="AP133" s="33"/>
      <c r="AQ133" s="51" t="str">
        <f>IF(OR(Annex2!V140="",Annex2!V140=0),"",Annex2!V140)</f>
        <v/>
      </c>
      <c r="AR133" s="53"/>
      <c r="AS133" s="54" t="str">
        <f t="shared" ref="AS133:AS196" si="38">IF(AQ133&lt;&gt;"","?","")</f>
        <v/>
      </c>
      <c r="AT133" s="71" t="str">
        <f>IF(OR(Annex2!W140="",Annex2!W140=0),"",Annex2!W140)</f>
        <v/>
      </c>
      <c r="AU133" s="48" t="str">
        <f>IF(Annex2!X140&lt;&gt;"Yes","",Annex2!X140)</f>
        <v/>
      </c>
      <c r="AV133" s="33"/>
      <c r="AW133" s="73" t="str">
        <f t="shared" ref="AW133:AW196" si="39">IF(AU133&lt;&gt;"","?","")</f>
        <v/>
      </c>
      <c r="AX133" s="50" t="str">
        <f>IF(Annex2!Y140&lt;&gt;"Yes","",Annex2!Y140)</f>
        <v/>
      </c>
      <c r="AY133" s="53"/>
      <c r="AZ133" s="54" t="str">
        <f t="shared" ref="AZ133:AZ196" si="40">IF(AX133&lt;&gt;"","?","")</f>
        <v/>
      </c>
      <c r="BA133" s="48" t="str">
        <f>IF(OR(Annex2!Z140=" ",Annex2!Z140=""),"","Yes")</f>
        <v/>
      </c>
      <c r="BB133" s="33"/>
      <c r="BC133" s="73" t="str">
        <f t="shared" ref="BC133:BC196" si="41">IF(BA133&lt;&gt;"","?","")</f>
        <v/>
      </c>
      <c r="BD133" s="33"/>
      <c r="BE133" s="56"/>
    </row>
    <row r="134" spans="1:57" ht="15" customHeight="1">
      <c r="A134" s="45" t="str">
        <f>IF(OR(Annex2!B141="",Annex2!E141=0),"",Annex2!B141)</f>
        <v/>
      </c>
      <c r="B134" s="45" t="str">
        <f>IF(OR(Annex2!D141="",Annex2!D141=0),"",Annex2!D141)</f>
        <v/>
      </c>
      <c r="C134" s="45" t="str">
        <f>IF(Annex2!E141="","",Annex2!E141)</f>
        <v/>
      </c>
      <c r="D134" s="46" t="str">
        <f>IF(Annex2!F141="","",Annex2!F141)</f>
        <v/>
      </c>
      <c r="E134" s="47" t="str">
        <f>IF(OR(Annex2!H141="",Annex2!H141=0),"",Annex2!H141)</f>
        <v/>
      </c>
      <c r="F134" s="33"/>
      <c r="G134" s="34" t="str">
        <f t="shared" si="30"/>
        <v/>
      </c>
      <c r="H134" s="33"/>
      <c r="I134" s="49" t="str">
        <f>IF(OR(Annex2!I141="",Annex2!I141=0),"",Annex2!I141)</f>
        <v/>
      </c>
      <c r="J134" s="53"/>
      <c r="K134" s="54" t="str">
        <f t="shared" si="31"/>
        <v/>
      </c>
      <c r="L134" s="52" t="str">
        <f>IF(OR(Annex2!J141="",Annex2!J141=0),"",Annex2!J141)</f>
        <v/>
      </c>
      <c r="M134" s="52" t="str">
        <f>IF(OR(Annex2!K141="",Annex2!K141=0),"",Annex2!K141)</f>
        <v/>
      </c>
      <c r="N134" s="48" t="str">
        <f>IF(OR(Annex2!L141="",Annex2!L141="N/A"),"",Annex2!L141)</f>
        <v/>
      </c>
      <c r="O134" s="33"/>
      <c r="P134" s="34" t="str">
        <f t="shared" si="32"/>
        <v/>
      </c>
      <c r="Q134" s="52" t="str">
        <f>IF(OR(Annex2!M141="",Annex2!M141=" "),"","Yes")</f>
        <v/>
      </c>
      <c r="R134" s="53"/>
      <c r="S134" s="54" t="str">
        <f t="shared" si="33"/>
        <v/>
      </c>
      <c r="T134" s="48" t="str">
        <f>IF(OR(Annex2!N141="",Annex2!N141=" "),"",Annex2!N141)</f>
        <v/>
      </c>
      <c r="U134" s="33"/>
      <c r="V134" s="34" t="str">
        <f t="shared" si="34"/>
        <v/>
      </c>
      <c r="W134" s="50" t="str">
        <f>IF(OR(Annex2!O141="",Annex2!O141="N/A",Annex2!O141=" "),"",Annex2!O141)</f>
        <v/>
      </c>
      <c r="X134" s="53"/>
      <c r="Y134" s="54" t="str">
        <f t="shared" ref="Y134:Y197" si="42">IF(W134="","","?")</f>
        <v/>
      </c>
      <c r="Z134" s="48" t="str">
        <f>IF(OR(Annex2!P141="",Annex2!P141="N/A",Annex2!P141=" "),"",Annex2!P141)</f>
        <v/>
      </c>
      <c r="AA134" s="33"/>
      <c r="AB134" s="34" t="str">
        <f t="shared" ref="AB134:AB197" si="43">IF(Z134="","","?")</f>
        <v/>
      </c>
      <c r="AC134" s="51" t="str">
        <f>IF(OR(Annex2!Q141="",Annex2!Q141=0),"",Annex2!Q141)</f>
        <v/>
      </c>
      <c r="AD134" s="53"/>
      <c r="AE134" s="54" t="str">
        <f t="shared" si="35"/>
        <v/>
      </c>
      <c r="AF134" s="52" t="str">
        <f>IF(OR(Annex2!R141="",Annex2!R141=0),"",Annex2!R141)</f>
        <v/>
      </c>
      <c r="AG134" s="47" t="str">
        <f>IF(OR(Annex2!S141="",Annex2!S141=0),"",Annex2!S141)</f>
        <v/>
      </c>
      <c r="AH134" s="33"/>
      <c r="AI134" s="33" t="str">
        <f t="shared" si="36"/>
        <v/>
      </c>
      <c r="AJ134" s="51" t="str">
        <f>IF(OR(Annex2!T141="",Annex2!T141=0),"",Annex2!T141)</f>
        <v/>
      </c>
      <c r="AK134" s="53"/>
      <c r="AL134" s="54" t="str">
        <f t="shared" si="37"/>
        <v/>
      </c>
      <c r="AM134" s="47" t="str">
        <f>IF(OR(Annex2!U141="",Annex2!U141="N/A",Annex2!U141=" "),"",Annex2!U141)</f>
        <v/>
      </c>
      <c r="AN134" s="33"/>
      <c r="AO134" s="33" t="str">
        <f t="shared" ref="AO134:AO197" si="44">IF(AM134="","","?")</f>
        <v/>
      </c>
      <c r="AP134" s="33"/>
      <c r="AQ134" s="51" t="str">
        <f>IF(OR(Annex2!V141="",Annex2!V141=0),"",Annex2!V141)</f>
        <v/>
      </c>
      <c r="AR134" s="53"/>
      <c r="AS134" s="54" t="str">
        <f t="shared" si="38"/>
        <v/>
      </c>
      <c r="AT134" s="71" t="str">
        <f>IF(OR(Annex2!W141="",Annex2!W141=0),"",Annex2!W141)</f>
        <v/>
      </c>
      <c r="AU134" s="48" t="str">
        <f>IF(Annex2!X141&lt;&gt;"Yes","",Annex2!X141)</f>
        <v/>
      </c>
      <c r="AV134" s="33"/>
      <c r="AW134" s="73" t="str">
        <f t="shared" si="39"/>
        <v/>
      </c>
      <c r="AX134" s="50" t="str">
        <f>IF(Annex2!Y141&lt;&gt;"Yes","",Annex2!Y141)</f>
        <v/>
      </c>
      <c r="AY134" s="53"/>
      <c r="AZ134" s="54" t="str">
        <f t="shared" si="40"/>
        <v/>
      </c>
      <c r="BA134" s="48" t="str">
        <f>IF(OR(Annex2!Z141=" ",Annex2!Z141=""),"","Yes")</f>
        <v/>
      </c>
      <c r="BB134" s="33"/>
      <c r="BC134" s="73" t="str">
        <f t="shared" si="41"/>
        <v/>
      </c>
      <c r="BD134" s="33"/>
      <c r="BE134" s="56"/>
    </row>
    <row r="135" spans="1:57" ht="15" customHeight="1">
      <c r="A135" s="45" t="str">
        <f>IF(OR(Annex2!B142="",Annex2!E142=0),"",Annex2!B142)</f>
        <v/>
      </c>
      <c r="B135" s="45" t="str">
        <f>IF(OR(Annex2!D142="",Annex2!D142=0),"",Annex2!D142)</f>
        <v/>
      </c>
      <c r="C135" s="45" t="str">
        <f>IF(Annex2!E142="","",Annex2!E142)</f>
        <v/>
      </c>
      <c r="D135" s="46" t="str">
        <f>IF(Annex2!F142="","",Annex2!F142)</f>
        <v/>
      </c>
      <c r="E135" s="47" t="str">
        <f>IF(OR(Annex2!H142="",Annex2!H142=0),"",Annex2!H142)</f>
        <v/>
      </c>
      <c r="F135" s="33"/>
      <c r="G135" s="34" t="str">
        <f t="shared" si="30"/>
        <v/>
      </c>
      <c r="H135" s="33"/>
      <c r="I135" s="49" t="str">
        <f>IF(OR(Annex2!I142="",Annex2!I142=0),"",Annex2!I142)</f>
        <v/>
      </c>
      <c r="J135" s="53"/>
      <c r="K135" s="54" t="str">
        <f t="shared" si="31"/>
        <v/>
      </c>
      <c r="L135" s="52" t="str">
        <f>IF(OR(Annex2!J142="",Annex2!J142=0),"",Annex2!J142)</f>
        <v/>
      </c>
      <c r="M135" s="52" t="str">
        <f>IF(OR(Annex2!K142="",Annex2!K142=0),"",Annex2!K142)</f>
        <v/>
      </c>
      <c r="N135" s="48" t="str">
        <f>IF(OR(Annex2!L142="",Annex2!L142="N/A"),"",Annex2!L142)</f>
        <v/>
      </c>
      <c r="O135" s="33"/>
      <c r="P135" s="34" t="str">
        <f t="shared" si="32"/>
        <v/>
      </c>
      <c r="Q135" s="52" t="str">
        <f>IF(OR(Annex2!M142="",Annex2!M142=" "),"","Yes")</f>
        <v/>
      </c>
      <c r="R135" s="53"/>
      <c r="S135" s="54" t="str">
        <f t="shared" si="33"/>
        <v/>
      </c>
      <c r="T135" s="48" t="str">
        <f>IF(OR(Annex2!N142="",Annex2!N142=" "),"",Annex2!N142)</f>
        <v/>
      </c>
      <c r="U135" s="33"/>
      <c r="V135" s="34" t="str">
        <f t="shared" si="34"/>
        <v/>
      </c>
      <c r="W135" s="50" t="str">
        <f>IF(OR(Annex2!O142="",Annex2!O142="N/A",Annex2!O142=" "),"",Annex2!O142)</f>
        <v/>
      </c>
      <c r="X135" s="53"/>
      <c r="Y135" s="54" t="str">
        <f t="shared" si="42"/>
        <v/>
      </c>
      <c r="Z135" s="48" t="str">
        <f>IF(OR(Annex2!P142="",Annex2!P142="N/A",Annex2!P142=" "),"",Annex2!P142)</f>
        <v/>
      </c>
      <c r="AA135" s="33"/>
      <c r="AB135" s="34" t="str">
        <f t="shared" si="43"/>
        <v/>
      </c>
      <c r="AC135" s="51" t="str">
        <f>IF(OR(Annex2!Q142="",Annex2!Q142=0),"",Annex2!Q142)</f>
        <v/>
      </c>
      <c r="AD135" s="53"/>
      <c r="AE135" s="54" t="str">
        <f t="shared" si="35"/>
        <v/>
      </c>
      <c r="AF135" s="52" t="str">
        <f>IF(OR(Annex2!R142="",Annex2!R142=0),"",Annex2!R142)</f>
        <v/>
      </c>
      <c r="AG135" s="47" t="str">
        <f>IF(OR(Annex2!S142="",Annex2!S142=0),"",Annex2!S142)</f>
        <v/>
      </c>
      <c r="AH135" s="33"/>
      <c r="AI135" s="33" t="str">
        <f t="shared" si="36"/>
        <v/>
      </c>
      <c r="AJ135" s="51" t="str">
        <f>IF(OR(Annex2!T142="",Annex2!T142=0),"",Annex2!T142)</f>
        <v/>
      </c>
      <c r="AK135" s="53"/>
      <c r="AL135" s="54" t="str">
        <f t="shared" si="37"/>
        <v/>
      </c>
      <c r="AM135" s="47" t="str">
        <f>IF(OR(Annex2!U142="",Annex2!U142="N/A",Annex2!U142=" "),"",Annex2!U142)</f>
        <v/>
      </c>
      <c r="AN135" s="33"/>
      <c r="AO135" s="33" t="str">
        <f t="shared" si="44"/>
        <v/>
      </c>
      <c r="AP135" s="33"/>
      <c r="AQ135" s="51" t="str">
        <f>IF(OR(Annex2!V142="",Annex2!V142=0),"",Annex2!V142)</f>
        <v/>
      </c>
      <c r="AR135" s="53"/>
      <c r="AS135" s="54" t="str">
        <f t="shared" si="38"/>
        <v/>
      </c>
      <c r="AT135" s="71" t="str">
        <f>IF(OR(Annex2!W142="",Annex2!W142=0),"",Annex2!W142)</f>
        <v/>
      </c>
      <c r="AU135" s="48" t="str">
        <f>IF(Annex2!X142&lt;&gt;"Yes","",Annex2!X142)</f>
        <v/>
      </c>
      <c r="AV135" s="33"/>
      <c r="AW135" s="73" t="str">
        <f t="shared" si="39"/>
        <v/>
      </c>
      <c r="AX135" s="50" t="str">
        <f>IF(Annex2!Y142&lt;&gt;"Yes","",Annex2!Y142)</f>
        <v/>
      </c>
      <c r="AY135" s="53"/>
      <c r="AZ135" s="54" t="str">
        <f t="shared" si="40"/>
        <v/>
      </c>
      <c r="BA135" s="48" t="str">
        <f>IF(OR(Annex2!Z142=" ",Annex2!Z142=""),"","Yes")</f>
        <v/>
      </c>
      <c r="BB135" s="33"/>
      <c r="BC135" s="73" t="str">
        <f t="shared" si="41"/>
        <v/>
      </c>
      <c r="BD135" s="33"/>
      <c r="BE135" s="56"/>
    </row>
    <row r="136" spans="1:57" ht="15" customHeight="1">
      <c r="A136" s="45" t="str">
        <f>IF(OR(Annex2!B143="",Annex2!E143=0),"",Annex2!B143)</f>
        <v/>
      </c>
      <c r="B136" s="45" t="str">
        <f>IF(OR(Annex2!D143="",Annex2!D143=0),"",Annex2!D143)</f>
        <v/>
      </c>
      <c r="C136" s="45" t="str">
        <f>IF(Annex2!E143="","",Annex2!E143)</f>
        <v/>
      </c>
      <c r="D136" s="46" t="str">
        <f>IF(Annex2!F143="","",Annex2!F143)</f>
        <v/>
      </c>
      <c r="E136" s="47" t="str">
        <f>IF(OR(Annex2!H143="",Annex2!H143=0),"",Annex2!H143)</f>
        <v/>
      </c>
      <c r="F136" s="33"/>
      <c r="G136" s="34" t="str">
        <f t="shared" si="30"/>
        <v/>
      </c>
      <c r="H136" s="33"/>
      <c r="I136" s="49" t="str">
        <f>IF(OR(Annex2!I143="",Annex2!I143=0),"",Annex2!I143)</f>
        <v/>
      </c>
      <c r="J136" s="53"/>
      <c r="K136" s="54" t="str">
        <f t="shared" si="31"/>
        <v/>
      </c>
      <c r="L136" s="52" t="str">
        <f>IF(OR(Annex2!J143="",Annex2!J143=0),"",Annex2!J143)</f>
        <v/>
      </c>
      <c r="M136" s="52" t="str">
        <f>IF(OR(Annex2!K143="",Annex2!K143=0),"",Annex2!K143)</f>
        <v/>
      </c>
      <c r="N136" s="48" t="str">
        <f>IF(OR(Annex2!L143="",Annex2!L143="N/A"),"",Annex2!L143)</f>
        <v/>
      </c>
      <c r="O136" s="33"/>
      <c r="P136" s="34" t="str">
        <f t="shared" si="32"/>
        <v/>
      </c>
      <c r="Q136" s="52" t="str">
        <f>IF(OR(Annex2!M143="",Annex2!M143=" "),"","Yes")</f>
        <v/>
      </c>
      <c r="R136" s="53"/>
      <c r="S136" s="54" t="str">
        <f t="shared" si="33"/>
        <v/>
      </c>
      <c r="T136" s="48" t="str">
        <f>IF(OR(Annex2!N143="",Annex2!N143=" "),"",Annex2!N143)</f>
        <v/>
      </c>
      <c r="U136" s="33"/>
      <c r="V136" s="34" t="str">
        <f t="shared" si="34"/>
        <v/>
      </c>
      <c r="W136" s="50" t="str">
        <f>IF(OR(Annex2!O143="",Annex2!O143="N/A",Annex2!O143=" "),"",Annex2!O143)</f>
        <v/>
      </c>
      <c r="X136" s="53"/>
      <c r="Y136" s="54" t="str">
        <f t="shared" si="42"/>
        <v/>
      </c>
      <c r="Z136" s="48" t="str">
        <f>IF(OR(Annex2!P143="",Annex2!P143="N/A",Annex2!P143=" "),"",Annex2!P143)</f>
        <v/>
      </c>
      <c r="AA136" s="33"/>
      <c r="AB136" s="34" t="str">
        <f t="shared" si="43"/>
        <v/>
      </c>
      <c r="AC136" s="51" t="str">
        <f>IF(OR(Annex2!Q143="",Annex2!Q143=0),"",Annex2!Q143)</f>
        <v/>
      </c>
      <c r="AD136" s="53"/>
      <c r="AE136" s="54" t="str">
        <f t="shared" si="35"/>
        <v/>
      </c>
      <c r="AF136" s="52" t="str">
        <f>IF(OR(Annex2!R143="",Annex2!R143=0),"",Annex2!R143)</f>
        <v/>
      </c>
      <c r="AG136" s="47" t="str">
        <f>IF(OR(Annex2!S143="",Annex2!S143=0),"",Annex2!S143)</f>
        <v/>
      </c>
      <c r="AH136" s="33"/>
      <c r="AI136" s="33" t="str">
        <f t="shared" si="36"/>
        <v/>
      </c>
      <c r="AJ136" s="51" t="str">
        <f>IF(OR(Annex2!T143="",Annex2!T143=0),"",Annex2!T143)</f>
        <v/>
      </c>
      <c r="AK136" s="53"/>
      <c r="AL136" s="54" t="str">
        <f t="shared" si="37"/>
        <v/>
      </c>
      <c r="AM136" s="47" t="str">
        <f>IF(OR(Annex2!U143="",Annex2!U143="N/A",Annex2!U143=" "),"",Annex2!U143)</f>
        <v/>
      </c>
      <c r="AN136" s="33"/>
      <c r="AO136" s="33" t="str">
        <f t="shared" si="44"/>
        <v/>
      </c>
      <c r="AP136" s="33"/>
      <c r="AQ136" s="51" t="str">
        <f>IF(OR(Annex2!V143="",Annex2!V143=0),"",Annex2!V143)</f>
        <v/>
      </c>
      <c r="AR136" s="53"/>
      <c r="AS136" s="54" t="str">
        <f t="shared" si="38"/>
        <v/>
      </c>
      <c r="AT136" s="71" t="str">
        <f>IF(OR(Annex2!W143="",Annex2!W143=0),"",Annex2!W143)</f>
        <v/>
      </c>
      <c r="AU136" s="48" t="str">
        <f>IF(Annex2!X143&lt;&gt;"Yes","",Annex2!X143)</f>
        <v/>
      </c>
      <c r="AV136" s="33"/>
      <c r="AW136" s="73" t="str">
        <f t="shared" si="39"/>
        <v/>
      </c>
      <c r="AX136" s="50" t="str">
        <f>IF(Annex2!Y143&lt;&gt;"Yes","",Annex2!Y143)</f>
        <v/>
      </c>
      <c r="AY136" s="53"/>
      <c r="AZ136" s="54" t="str">
        <f t="shared" si="40"/>
        <v/>
      </c>
      <c r="BA136" s="48" t="str">
        <f>IF(OR(Annex2!Z143=" ",Annex2!Z143=""),"","Yes")</f>
        <v/>
      </c>
      <c r="BB136" s="33"/>
      <c r="BC136" s="73" t="str">
        <f t="shared" si="41"/>
        <v/>
      </c>
      <c r="BD136" s="33"/>
      <c r="BE136" s="56"/>
    </row>
    <row r="137" spans="1:57" ht="15" customHeight="1">
      <c r="A137" s="45" t="str">
        <f>IF(OR(Annex2!B144="",Annex2!E144=0),"",Annex2!B144)</f>
        <v/>
      </c>
      <c r="B137" s="45" t="str">
        <f>IF(OR(Annex2!D144="",Annex2!D144=0),"",Annex2!D144)</f>
        <v/>
      </c>
      <c r="C137" s="45" t="str">
        <f>IF(Annex2!E144="","",Annex2!E144)</f>
        <v/>
      </c>
      <c r="D137" s="46" t="str">
        <f>IF(Annex2!F144="","",Annex2!F144)</f>
        <v/>
      </c>
      <c r="E137" s="47" t="str">
        <f>IF(OR(Annex2!H144="",Annex2!H144=0),"",Annex2!H144)</f>
        <v/>
      </c>
      <c r="F137" s="33"/>
      <c r="G137" s="34" t="str">
        <f t="shared" si="30"/>
        <v/>
      </c>
      <c r="H137" s="33"/>
      <c r="I137" s="49" t="str">
        <f>IF(OR(Annex2!I144="",Annex2!I144=0),"",Annex2!I144)</f>
        <v/>
      </c>
      <c r="J137" s="53"/>
      <c r="K137" s="54" t="str">
        <f t="shared" si="31"/>
        <v/>
      </c>
      <c r="L137" s="52" t="str">
        <f>IF(OR(Annex2!J144="",Annex2!J144=0),"",Annex2!J144)</f>
        <v/>
      </c>
      <c r="M137" s="52" t="str">
        <f>IF(OR(Annex2!K144="",Annex2!K144=0),"",Annex2!K144)</f>
        <v/>
      </c>
      <c r="N137" s="48" t="str">
        <f>IF(OR(Annex2!L144="",Annex2!L144="N/A"),"",Annex2!L144)</f>
        <v/>
      </c>
      <c r="O137" s="33"/>
      <c r="P137" s="34" t="str">
        <f t="shared" si="32"/>
        <v/>
      </c>
      <c r="Q137" s="52" t="str">
        <f>IF(OR(Annex2!M144="",Annex2!M144=" "),"","Yes")</f>
        <v/>
      </c>
      <c r="R137" s="53"/>
      <c r="S137" s="54" t="str">
        <f t="shared" si="33"/>
        <v/>
      </c>
      <c r="T137" s="48" t="str">
        <f>IF(OR(Annex2!N144="",Annex2!N144=" "),"",Annex2!N144)</f>
        <v/>
      </c>
      <c r="U137" s="33"/>
      <c r="V137" s="34" t="str">
        <f t="shared" si="34"/>
        <v/>
      </c>
      <c r="W137" s="50" t="str">
        <f>IF(OR(Annex2!O144="",Annex2!O144="N/A",Annex2!O144=" "),"",Annex2!O144)</f>
        <v/>
      </c>
      <c r="X137" s="53"/>
      <c r="Y137" s="54" t="str">
        <f t="shared" si="42"/>
        <v/>
      </c>
      <c r="Z137" s="48" t="str">
        <f>IF(OR(Annex2!P144="",Annex2!P144="N/A",Annex2!P144=" "),"",Annex2!P144)</f>
        <v/>
      </c>
      <c r="AA137" s="33"/>
      <c r="AB137" s="34" t="str">
        <f t="shared" si="43"/>
        <v/>
      </c>
      <c r="AC137" s="51" t="str">
        <f>IF(OR(Annex2!Q144="",Annex2!Q144=0),"",Annex2!Q144)</f>
        <v/>
      </c>
      <c r="AD137" s="53"/>
      <c r="AE137" s="54" t="str">
        <f t="shared" si="35"/>
        <v/>
      </c>
      <c r="AF137" s="52" t="str">
        <f>IF(OR(Annex2!R144="",Annex2!R144=0),"",Annex2!R144)</f>
        <v/>
      </c>
      <c r="AG137" s="47" t="str">
        <f>IF(OR(Annex2!S144="",Annex2!S144=0),"",Annex2!S144)</f>
        <v/>
      </c>
      <c r="AH137" s="33"/>
      <c r="AI137" s="33" t="str">
        <f t="shared" si="36"/>
        <v/>
      </c>
      <c r="AJ137" s="51" t="str">
        <f>IF(OR(Annex2!T144="",Annex2!T144=0),"",Annex2!T144)</f>
        <v/>
      </c>
      <c r="AK137" s="53"/>
      <c r="AL137" s="54" t="str">
        <f t="shared" si="37"/>
        <v/>
      </c>
      <c r="AM137" s="47" t="str">
        <f>IF(OR(Annex2!U144="",Annex2!U144="N/A",Annex2!U144=" "),"",Annex2!U144)</f>
        <v/>
      </c>
      <c r="AN137" s="33"/>
      <c r="AO137" s="33" t="str">
        <f t="shared" si="44"/>
        <v/>
      </c>
      <c r="AP137" s="33"/>
      <c r="AQ137" s="51" t="str">
        <f>IF(OR(Annex2!V144="",Annex2!V144=0),"",Annex2!V144)</f>
        <v/>
      </c>
      <c r="AR137" s="53"/>
      <c r="AS137" s="54" t="str">
        <f t="shared" si="38"/>
        <v/>
      </c>
      <c r="AT137" s="71" t="str">
        <f>IF(OR(Annex2!W144="",Annex2!W144=0),"",Annex2!W144)</f>
        <v/>
      </c>
      <c r="AU137" s="48" t="str">
        <f>IF(Annex2!X144&lt;&gt;"Yes","",Annex2!X144)</f>
        <v/>
      </c>
      <c r="AV137" s="33"/>
      <c r="AW137" s="73" t="str">
        <f t="shared" si="39"/>
        <v/>
      </c>
      <c r="AX137" s="50" t="str">
        <f>IF(Annex2!Y144&lt;&gt;"Yes","",Annex2!Y144)</f>
        <v/>
      </c>
      <c r="AY137" s="53"/>
      <c r="AZ137" s="54" t="str">
        <f t="shared" si="40"/>
        <v/>
      </c>
      <c r="BA137" s="48" t="str">
        <f>IF(OR(Annex2!Z144=" ",Annex2!Z144=""),"","Yes")</f>
        <v/>
      </c>
      <c r="BB137" s="33"/>
      <c r="BC137" s="73" t="str">
        <f t="shared" si="41"/>
        <v/>
      </c>
      <c r="BD137" s="33"/>
      <c r="BE137" s="56"/>
    </row>
    <row r="138" spans="1:57" ht="15" customHeight="1">
      <c r="A138" s="45" t="str">
        <f>IF(OR(Annex2!B145="",Annex2!E145=0),"",Annex2!B145)</f>
        <v/>
      </c>
      <c r="B138" s="45" t="str">
        <f>IF(OR(Annex2!D145="",Annex2!D145=0),"",Annex2!D145)</f>
        <v/>
      </c>
      <c r="C138" s="45" t="str">
        <f>IF(Annex2!E145="","",Annex2!E145)</f>
        <v/>
      </c>
      <c r="D138" s="46" t="str">
        <f>IF(Annex2!F145="","",Annex2!F145)</f>
        <v/>
      </c>
      <c r="E138" s="47" t="str">
        <f>IF(OR(Annex2!H145="",Annex2!H145=0),"",Annex2!H145)</f>
        <v/>
      </c>
      <c r="F138" s="33"/>
      <c r="G138" s="34" t="str">
        <f t="shared" si="30"/>
        <v/>
      </c>
      <c r="H138" s="33"/>
      <c r="I138" s="49" t="str">
        <f>IF(OR(Annex2!I145="",Annex2!I145=0),"",Annex2!I145)</f>
        <v/>
      </c>
      <c r="J138" s="53"/>
      <c r="K138" s="54" t="str">
        <f t="shared" si="31"/>
        <v/>
      </c>
      <c r="L138" s="52" t="str">
        <f>IF(OR(Annex2!J145="",Annex2!J145=0),"",Annex2!J145)</f>
        <v/>
      </c>
      <c r="M138" s="52" t="str">
        <f>IF(OR(Annex2!K145="",Annex2!K145=0),"",Annex2!K145)</f>
        <v/>
      </c>
      <c r="N138" s="48" t="str">
        <f>IF(OR(Annex2!L145="",Annex2!L145="N/A"),"",Annex2!L145)</f>
        <v/>
      </c>
      <c r="O138" s="33"/>
      <c r="P138" s="34" t="str">
        <f t="shared" si="32"/>
        <v/>
      </c>
      <c r="Q138" s="52" t="str">
        <f>IF(OR(Annex2!M145="",Annex2!M145=" "),"","Yes")</f>
        <v/>
      </c>
      <c r="R138" s="53"/>
      <c r="S138" s="54" t="str">
        <f t="shared" si="33"/>
        <v/>
      </c>
      <c r="T138" s="48" t="str">
        <f>IF(OR(Annex2!N145="",Annex2!N145=" "),"",Annex2!N145)</f>
        <v/>
      </c>
      <c r="U138" s="33"/>
      <c r="V138" s="34" t="str">
        <f t="shared" si="34"/>
        <v/>
      </c>
      <c r="W138" s="50" t="str">
        <f>IF(OR(Annex2!O145="",Annex2!O145="N/A",Annex2!O145=" "),"",Annex2!O145)</f>
        <v/>
      </c>
      <c r="X138" s="53"/>
      <c r="Y138" s="54" t="str">
        <f t="shared" si="42"/>
        <v/>
      </c>
      <c r="Z138" s="48" t="str">
        <f>IF(OR(Annex2!P145="",Annex2!P145="N/A",Annex2!P145=" "),"",Annex2!P145)</f>
        <v/>
      </c>
      <c r="AA138" s="33"/>
      <c r="AB138" s="34" t="str">
        <f t="shared" si="43"/>
        <v/>
      </c>
      <c r="AC138" s="51" t="str">
        <f>IF(OR(Annex2!Q145="",Annex2!Q145=0),"",Annex2!Q145)</f>
        <v/>
      </c>
      <c r="AD138" s="53"/>
      <c r="AE138" s="54" t="str">
        <f t="shared" si="35"/>
        <v/>
      </c>
      <c r="AF138" s="52" t="str">
        <f>IF(OR(Annex2!R145="",Annex2!R145=0),"",Annex2!R145)</f>
        <v/>
      </c>
      <c r="AG138" s="47" t="str">
        <f>IF(OR(Annex2!S145="",Annex2!S145=0),"",Annex2!S145)</f>
        <v/>
      </c>
      <c r="AH138" s="33"/>
      <c r="AI138" s="33" t="str">
        <f t="shared" si="36"/>
        <v/>
      </c>
      <c r="AJ138" s="51" t="str">
        <f>IF(OR(Annex2!T145="",Annex2!T145=0),"",Annex2!T145)</f>
        <v/>
      </c>
      <c r="AK138" s="53"/>
      <c r="AL138" s="54" t="str">
        <f t="shared" si="37"/>
        <v/>
      </c>
      <c r="AM138" s="47" t="str">
        <f>IF(OR(Annex2!U145="",Annex2!U145="N/A",Annex2!U145=" "),"",Annex2!U145)</f>
        <v/>
      </c>
      <c r="AN138" s="33"/>
      <c r="AO138" s="33" t="str">
        <f t="shared" si="44"/>
        <v/>
      </c>
      <c r="AP138" s="33"/>
      <c r="AQ138" s="51" t="str">
        <f>IF(OR(Annex2!V145="",Annex2!V145=0),"",Annex2!V145)</f>
        <v/>
      </c>
      <c r="AR138" s="53"/>
      <c r="AS138" s="54" t="str">
        <f t="shared" si="38"/>
        <v/>
      </c>
      <c r="AT138" s="71" t="str">
        <f>IF(OR(Annex2!W145="",Annex2!W145=0),"",Annex2!W145)</f>
        <v/>
      </c>
      <c r="AU138" s="48" t="str">
        <f>IF(Annex2!X145&lt;&gt;"Yes","",Annex2!X145)</f>
        <v/>
      </c>
      <c r="AV138" s="33"/>
      <c r="AW138" s="73" t="str">
        <f t="shared" si="39"/>
        <v/>
      </c>
      <c r="AX138" s="50" t="str">
        <f>IF(Annex2!Y145&lt;&gt;"Yes","",Annex2!Y145)</f>
        <v/>
      </c>
      <c r="AY138" s="53"/>
      <c r="AZ138" s="54" t="str">
        <f t="shared" si="40"/>
        <v/>
      </c>
      <c r="BA138" s="48" t="str">
        <f>IF(OR(Annex2!Z145=" ",Annex2!Z145=""),"","Yes")</f>
        <v/>
      </c>
      <c r="BB138" s="33"/>
      <c r="BC138" s="73" t="str">
        <f t="shared" si="41"/>
        <v/>
      </c>
      <c r="BD138" s="33"/>
      <c r="BE138" s="56"/>
    </row>
    <row r="139" spans="1:57" ht="15" customHeight="1">
      <c r="A139" s="45" t="str">
        <f>IF(OR(Annex2!B146="",Annex2!E146=0),"",Annex2!B146)</f>
        <v/>
      </c>
      <c r="B139" s="45" t="str">
        <f>IF(OR(Annex2!D146="",Annex2!D146=0),"",Annex2!D146)</f>
        <v/>
      </c>
      <c r="C139" s="45" t="str">
        <f>IF(Annex2!E146="","",Annex2!E146)</f>
        <v/>
      </c>
      <c r="D139" s="46" t="str">
        <f>IF(Annex2!F146="","",Annex2!F146)</f>
        <v/>
      </c>
      <c r="E139" s="47" t="str">
        <f>IF(OR(Annex2!H146="",Annex2!H146=0),"",Annex2!H146)</f>
        <v/>
      </c>
      <c r="F139" s="33"/>
      <c r="G139" s="34" t="str">
        <f t="shared" si="30"/>
        <v/>
      </c>
      <c r="H139" s="33"/>
      <c r="I139" s="49" t="str">
        <f>IF(OR(Annex2!I146="",Annex2!I146=0),"",Annex2!I146)</f>
        <v/>
      </c>
      <c r="J139" s="53"/>
      <c r="K139" s="54" t="str">
        <f t="shared" si="31"/>
        <v/>
      </c>
      <c r="L139" s="52" t="str">
        <f>IF(OR(Annex2!J146="",Annex2!J146=0),"",Annex2!J146)</f>
        <v/>
      </c>
      <c r="M139" s="52" t="str">
        <f>IF(OR(Annex2!K146="",Annex2!K146=0),"",Annex2!K146)</f>
        <v/>
      </c>
      <c r="N139" s="48" t="str">
        <f>IF(OR(Annex2!L146="",Annex2!L146="N/A"),"",Annex2!L146)</f>
        <v/>
      </c>
      <c r="O139" s="33"/>
      <c r="P139" s="34" t="str">
        <f t="shared" si="32"/>
        <v/>
      </c>
      <c r="Q139" s="52" t="str">
        <f>IF(OR(Annex2!M146="",Annex2!M146=" "),"","Yes")</f>
        <v/>
      </c>
      <c r="R139" s="53"/>
      <c r="S139" s="54" t="str">
        <f t="shared" si="33"/>
        <v/>
      </c>
      <c r="T139" s="48" t="str">
        <f>IF(OR(Annex2!N146="",Annex2!N146=" "),"",Annex2!N146)</f>
        <v/>
      </c>
      <c r="U139" s="33"/>
      <c r="V139" s="34" t="str">
        <f t="shared" si="34"/>
        <v/>
      </c>
      <c r="W139" s="50" t="str">
        <f>IF(OR(Annex2!O146="",Annex2!O146="N/A",Annex2!O146=" "),"",Annex2!O146)</f>
        <v/>
      </c>
      <c r="X139" s="53"/>
      <c r="Y139" s="54" t="str">
        <f t="shared" si="42"/>
        <v/>
      </c>
      <c r="Z139" s="48" t="str">
        <f>IF(OR(Annex2!P146="",Annex2!P146="N/A",Annex2!P146=" "),"",Annex2!P146)</f>
        <v/>
      </c>
      <c r="AA139" s="33"/>
      <c r="AB139" s="34" t="str">
        <f t="shared" si="43"/>
        <v/>
      </c>
      <c r="AC139" s="51" t="str">
        <f>IF(OR(Annex2!Q146="",Annex2!Q146=0),"",Annex2!Q146)</f>
        <v/>
      </c>
      <c r="AD139" s="53"/>
      <c r="AE139" s="54" t="str">
        <f t="shared" si="35"/>
        <v/>
      </c>
      <c r="AF139" s="52" t="str">
        <f>IF(OR(Annex2!R146="",Annex2!R146=0),"",Annex2!R146)</f>
        <v/>
      </c>
      <c r="AG139" s="47" t="str">
        <f>IF(OR(Annex2!S146="",Annex2!S146=0),"",Annex2!S146)</f>
        <v/>
      </c>
      <c r="AH139" s="33"/>
      <c r="AI139" s="33" t="str">
        <f t="shared" si="36"/>
        <v/>
      </c>
      <c r="AJ139" s="51" t="str">
        <f>IF(OR(Annex2!T146="",Annex2!T146=0),"",Annex2!T146)</f>
        <v/>
      </c>
      <c r="AK139" s="53"/>
      <c r="AL139" s="54" t="str">
        <f t="shared" si="37"/>
        <v/>
      </c>
      <c r="AM139" s="47" t="str">
        <f>IF(OR(Annex2!U146="",Annex2!U146="N/A",Annex2!U146=" "),"",Annex2!U146)</f>
        <v/>
      </c>
      <c r="AN139" s="33"/>
      <c r="AO139" s="33" t="str">
        <f t="shared" si="44"/>
        <v/>
      </c>
      <c r="AP139" s="33"/>
      <c r="AQ139" s="51" t="str">
        <f>IF(OR(Annex2!V146="",Annex2!V146=0),"",Annex2!V146)</f>
        <v/>
      </c>
      <c r="AR139" s="53"/>
      <c r="AS139" s="54" t="str">
        <f t="shared" si="38"/>
        <v/>
      </c>
      <c r="AT139" s="71" t="str">
        <f>IF(OR(Annex2!W146="",Annex2!W146=0),"",Annex2!W146)</f>
        <v/>
      </c>
      <c r="AU139" s="48" t="str">
        <f>IF(Annex2!X146&lt;&gt;"Yes","",Annex2!X146)</f>
        <v/>
      </c>
      <c r="AV139" s="33"/>
      <c r="AW139" s="73" t="str">
        <f t="shared" si="39"/>
        <v/>
      </c>
      <c r="AX139" s="50" t="str">
        <f>IF(Annex2!Y146&lt;&gt;"Yes","",Annex2!Y146)</f>
        <v/>
      </c>
      <c r="AY139" s="53"/>
      <c r="AZ139" s="54" t="str">
        <f t="shared" si="40"/>
        <v/>
      </c>
      <c r="BA139" s="48" t="str">
        <f>IF(OR(Annex2!Z146=" ",Annex2!Z146=""),"","Yes")</f>
        <v/>
      </c>
      <c r="BB139" s="33"/>
      <c r="BC139" s="73" t="str">
        <f t="shared" si="41"/>
        <v/>
      </c>
      <c r="BD139" s="33"/>
      <c r="BE139" s="56"/>
    </row>
    <row r="140" spans="1:57" ht="15" customHeight="1">
      <c r="A140" s="45" t="str">
        <f>IF(OR(Annex2!B147="",Annex2!E147=0),"",Annex2!B147)</f>
        <v/>
      </c>
      <c r="B140" s="45" t="str">
        <f>IF(OR(Annex2!D147="",Annex2!D147=0),"",Annex2!D147)</f>
        <v/>
      </c>
      <c r="C140" s="45" t="str">
        <f>IF(Annex2!E147="","",Annex2!E147)</f>
        <v/>
      </c>
      <c r="D140" s="46" t="str">
        <f>IF(Annex2!F147="","",Annex2!F147)</f>
        <v/>
      </c>
      <c r="E140" s="47" t="str">
        <f>IF(OR(Annex2!H147="",Annex2!H147=0),"",Annex2!H147)</f>
        <v/>
      </c>
      <c r="F140" s="33"/>
      <c r="G140" s="34" t="str">
        <f t="shared" si="30"/>
        <v/>
      </c>
      <c r="H140" s="33"/>
      <c r="I140" s="49" t="str">
        <f>IF(OR(Annex2!I147="",Annex2!I147=0),"",Annex2!I147)</f>
        <v/>
      </c>
      <c r="J140" s="53"/>
      <c r="K140" s="54" t="str">
        <f t="shared" si="31"/>
        <v/>
      </c>
      <c r="L140" s="52" t="str">
        <f>IF(OR(Annex2!J147="",Annex2!J147=0),"",Annex2!J147)</f>
        <v/>
      </c>
      <c r="M140" s="52" t="str">
        <f>IF(OR(Annex2!K147="",Annex2!K147=0),"",Annex2!K147)</f>
        <v/>
      </c>
      <c r="N140" s="48" t="str">
        <f>IF(OR(Annex2!L147="",Annex2!L147="N/A"),"",Annex2!L147)</f>
        <v/>
      </c>
      <c r="O140" s="33"/>
      <c r="P140" s="34" t="str">
        <f t="shared" si="32"/>
        <v/>
      </c>
      <c r="Q140" s="52" t="str">
        <f>IF(OR(Annex2!M147="",Annex2!M147=" "),"","Yes")</f>
        <v/>
      </c>
      <c r="R140" s="53"/>
      <c r="S140" s="54" t="str">
        <f t="shared" si="33"/>
        <v/>
      </c>
      <c r="T140" s="48" t="str">
        <f>IF(OR(Annex2!N147="",Annex2!N147=" "),"",Annex2!N147)</f>
        <v/>
      </c>
      <c r="U140" s="33"/>
      <c r="V140" s="34" t="str">
        <f t="shared" si="34"/>
        <v/>
      </c>
      <c r="W140" s="50" t="str">
        <f>IF(OR(Annex2!O147="",Annex2!O147="N/A",Annex2!O147=" "),"",Annex2!O147)</f>
        <v/>
      </c>
      <c r="X140" s="53"/>
      <c r="Y140" s="54" t="str">
        <f t="shared" si="42"/>
        <v/>
      </c>
      <c r="Z140" s="48" t="str">
        <f>IF(OR(Annex2!P147="",Annex2!P147="N/A",Annex2!P147=" "),"",Annex2!P147)</f>
        <v/>
      </c>
      <c r="AA140" s="33"/>
      <c r="AB140" s="34" t="str">
        <f t="shared" si="43"/>
        <v/>
      </c>
      <c r="AC140" s="51" t="str">
        <f>IF(OR(Annex2!Q147="",Annex2!Q147=0),"",Annex2!Q147)</f>
        <v/>
      </c>
      <c r="AD140" s="53"/>
      <c r="AE140" s="54" t="str">
        <f t="shared" si="35"/>
        <v/>
      </c>
      <c r="AF140" s="52" t="str">
        <f>IF(OR(Annex2!R147="",Annex2!R147=0),"",Annex2!R147)</f>
        <v/>
      </c>
      <c r="AG140" s="47" t="str">
        <f>IF(OR(Annex2!S147="",Annex2!S147=0),"",Annex2!S147)</f>
        <v/>
      </c>
      <c r="AH140" s="33"/>
      <c r="AI140" s="33" t="str">
        <f t="shared" si="36"/>
        <v/>
      </c>
      <c r="AJ140" s="51" t="str">
        <f>IF(OR(Annex2!T147="",Annex2!T147=0),"",Annex2!T147)</f>
        <v/>
      </c>
      <c r="AK140" s="53"/>
      <c r="AL140" s="54" t="str">
        <f t="shared" si="37"/>
        <v/>
      </c>
      <c r="AM140" s="47" t="str">
        <f>IF(OR(Annex2!U147="",Annex2!U147="N/A",Annex2!U147=" "),"",Annex2!U147)</f>
        <v/>
      </c>
      <c r="AN140" s="33"/>
      <c r="AO140" s="33" t="str">
        <f t="shared" si="44"/>
        <v/>
      </c>
      <c r="AP140" s="33"/>
      <c r="AQ140" s="51" t="str">
        <f>IF(OR(Annex2!V147="",Annex2!V147=0),"",Annex2!V147)</f>
        <v/>
      </c>
      <c r="AR140" s="53"/>
      <c r="AS140" s="54" t="str">
        <f t="shared" si="38"/>
        <v/>
      </c>
      <c r="AT140" s="71" t="str">
        <f>IF(OR(Annex2!W147="",Annex2!W147=0),"",Annex2!W147)</f>
        <v/>
      </c>
      <c r="AU140" s="48" t="str">
        <f>IF(Annex2!X147&lt;&gt;"Yes","",Annex2!X147)</f>
        <v/>
      </c>
      <c r="AV140" s="33"/>
      <c r="AW140" s="73" t="str">
        <f t="shared" si="39"/>
        <v/>
      </c>
      <c r="AX140" s="50" t="str">
        <f>IF(Annex2!Y147&lt;&gt;"Yes","",Annex2!Y147)</f>
        <v/>
      </c>
      <c r="AY140" s="53"/>
      <c r="AZ140" s="54" t="str">
        <f t="shared" si="40"/>
        <v/>
      </c>
      <c r="BA140" s="48" t="str">
        <f>IF(OR(Annex2!Z147=" ",Annex2!Z147=""),"","Yes")</f>
        <v/>
      </c>
      <c r="BB140" s="33"/>
      <c r="BC140" s="73" t="str">
        <f t="shared" si="41"/>
        <v/>
      </c>
      <c r="BD140" s="33"/>
      <c r="BE140" s="56"/>
    </row>
    <row r="141" spans="1:57" ht="15" customHeight="1">
      <c r="A141" s="45" t="str">
        <f>IF(OR(Annex2!B148="",Annex2!E148=0),"",Annex2!B148)</f>
        <v/>
      </c>
      <c r="B141" s="45" t="str">
        <f>IF(OR(Annex2!D148="",Annex2!D148=0),"",Annex2!D148)</f>
        <v/>
      </c>
      <c r="C141" s="45" t="str">
        <f>IF(Annex2!E148="","",Annex2!E148)</f>
        <v/>
      </c>
      <c r="D141" s="46" t="str">
        <f>IF(Annex2!F148="","",Annex2!F148)</f>
        <v/>
      </c>
      <c r="E141" s="47" t="str">
        <f>IF(OR(Annex2!H148="",Annex2!H148=0),"",Annex2!H148)</f>
        <v/>
      </c>
      <c r="F141" s="33"/>
      <c r="G141" s="34" t="str">
        <f t="shared" si="30"/>
        <v/>
      </c>
      <c r="H141" s="33"/>
      <c r="I141" s="49" t="str">
        <f>IF(OR(Annex2!I148="",Annex2!I148=0),"",Annex2!I148)</f>
        <v/>
      </c>
      <c r="J141" s="53"/>
      <c r="K141" s="54" t="str">
        <f t="shared" si="31"/>
        <v/>
      </c>
      <c r="L141" s="52" t="str">
        <f>IF(OR(Annex2!J148="",Annex2!J148=0),"",Annex2!J148)</f>
        <v/>
      </c>
      <c r="M141" s="52" t="str">
        <f>IF(OR(Annex2!K148="",Annex2!K148=0),"",Annex2!K148)</f>
        <v/>
      </c>
      <c r="N141" s="48" t="str">
        <f>IF(OR(Annex2!L148="",Annex2!L148="N/A"),"",Annex2!L148)</f>
        <v/>
      </c>
      <c r="O141" s="33"/>
      <c r="P141" s="34" t="str">
        <f t="shared" si="32"/>
        <v/>
      </c>
      <c r="Q141" s="52" t="str">
        <f>IF(OR(Annex2!M148="",Annex2!M148=" "),"","Yes")</f>
        <v/>
      </c>
      <c r="R141" s="53"/>
      <c r="S141" s="54" t="str">
        <f t="shared" si="33"/>
        <v/>
      </c>
      <c r="T141" s="48" t="str">
        <f>IF(OR(Annex2!N148="",Annex2!N148=" "),"",Annex2!N148)</f>
        <v/>
      </c>
      <c r="U141" s="33"/>
      <c r="V141" s="34" t="str">
        <f t="shared" si="34"/>
        <v/>
      </c>
      <c r="W141" s="50" t="str">
        <f>IF(OR(Annex2!O148="",Annex2!O148="N/A",Annex2!O148=" "),"",Annex2!O148)</f>
        <v/>
      </c>
      <c r="X141" s="53"/>
      <c r="Y141" s="54" t="str">
        <f t="shared" si="42"/>
        <v/>
      </c>
      <c r="Z141" s="48" t="str">
        <f>IF(OR(Annex2!P148="",Annex2!P148="N/A",Annex2!P148=" "),"",Annex2!P148)</f>
        <v/>
      </c>
      <c r="AA141" s="33"/>
      <c r="AB141" s="34" t="str">
        <f t="shared" si="43"/>
        <v/>
      </c>
      <c r="AC141" s="51" t="str">
        <f>IF(OR(Annex2!Q148="",Annex2!Q148=0),"",Annex2!Q148)</f>
        <v/>
      </c>
      <c r="AD141" s="53"/>
      <c r="AE141" s="54" t="str">
        <f t="shared" si="35"/>
        <v/>
      </c>
      <c r="AF141" s="52" t="str">
        <f>IF(OR(Annex2!R148="",Annex2!R148=0),"",Annex2!R148)</f>
        <v/>
      </c>
      <c r="AG141" s="47" t="str">
        <f>IF(OR(Annex2!S148="",Annex2!S148=0),"",Annex2!S148)</f>
        <v/>
      </c>
      <c r="AH141" s="33"/>
      <c r="AI141" s="33" t="str">
        <f t="shared" si="36"/>
        <v/>
      </c>
      <c r="AJ141" s="51" t="str">
        <f>IF(OR(Annex2!T148="",Annex2!T148=0),"",Annex2!T148)</f>
        <v/>
      </c>
      <c r="AK141" s="53"/>
      <c r="AL141" s="54" t="str">
        <f t="shared" si="37"/>
        <v/>
      </c>
      <c r="AM141" s="47" t="str">
        <f>IF(OR(Annex2!U148="",Annex2!U148="N/A",Annex2!U148=" "),"",Annex2!U148)</f>
        <v/>
      </c>
      <c r="AN141" s="33"/>
      <c r="AO141" s="33" t="str">
        <f t="shared" si="44"/>
        <v/>
      </c>
      <c r="AP141" s="33"/>
      <c r="AQ141" s="51" t="str">
        <f>IF(OR(Annex2!V148="",Annex2!V148=0),"",Annex2!V148)</f>
        <v/>
      </c>
      <c r="AR141" s="53"/>
      <c r="AS141" s="54" t="str">
        <f t="shared" si="38"/>
        <v/>
      </c>
      <c r="AT141" s="71" t="str">
        <f>IF(OR(Annex2!W148="",Annex2!W148=0),"",Annex2!W148)</f>
        <v/>
      </c>
      <c r="AU141" s="48" t="str">
        <f>IF(Annex2!X148&lt;&gt;"Yes","",Annex2!X148)</f>
        <v/>
      </c>
      <c r="AV141" s="33"/>
      <c r="AW141" s="73" t="str">
        <f t="shared" si="39"/>
        <v/>
      </c>
      <c r="AX141" s="50" t="str">
        <f>IF(Annex2!Y148&lt;&gt;"Yes","",Annex2!Y148)</f>
        <v/>
      </c>
      <c r="AY141" s="53"/>
      <c r="AZ141" s="54" t="str">
        <f t="shared" si="40"/>
        <v/>
      </c>
      <c r="BA141" s="48" t="str">
        <f>IF(OR(Annex2!Z148=" ",Annex2!Z148=""),"","Yes")</f>
        <v/>
      </c>
      <c r="BB141" s="33"/>
      <c r="BC141" s="73" t="str">
        <f t="shared" si="41"/>
        <v/>
      </c>
      <c r="BD141" s="33"/>
      <c r="BE141" s="56"/>
    </row>
    <row r="142" spans="1:57" ht="15" customHeight="1">
      <c r="A142" s="45" t="str">
        <f>IF(OR(Annex2!B149="",Annex2!E149=0),"",Annex2!B149)</f>
        <v/>
      </c>
      <c r="B142" s="45" t="str">
        <f>IF(OR(Annex2!D149="",Annex2!D149=0),"",Annex2!D149)</f>
        <v/>
      </c>
      <c r="C142" s="45" t="str">
        <f>IF(Annex2!E149="","",Annex2!E149)</f>
        <v/>
      </c>
      <c r="D142" s="46" t="str">
        <f>IF(Annex2!F149="","",Annex2!F149)</f>
        <v/>
      </c>
      <c r="E142" s="47" t="str">
        <f>IF(OR(Annex2!H149="",Annex2!H149=0),"",Annex2!H149)</f>
        <v/>
      </c>
      <c r="F142" s="33"/>
      <c r="G142" s="34" t="str">
        <f t="shared" si="30"/>
        <v/>
      </c>
      <c r="H142" s="33"/>
      <c r="I142" s="49" t="str">
        <f>IF(OR(Annex2!I149="",Annex2!I149=0),"",Annex2!I149)</f>
        <v/>
      </c>
      <c r="J142" s="53"/>
      <c r="K142" s="54" t="str">
        <f t="shared" si="31"/>
        <v/>
      </c>
      <c r="L142" s="52" t="str">
        <f>IF(OR(Annex2!J149="",Annex2!J149=0),"",Annex2!J149)</f>
        <v/>
      </c>
      <c r="M142" s="52" t="str">
        <f>IF(OR(Annex2!K149="",Annex2!K149=0),"",Annex2!K149)</f>
        <v/>
      </c>
      <c r="N142" s="48" t="str">
        <f>IF(OR(Annex2!L149="",Annex2!L149="N/A"),"",Annex2!L149)</f>
        <v/>
      </c>
      <c r="O142" s="33"/>
      <c r="P142" s="34" t="str">
        <f t="shared" si="32"/>
        <v/>
      </c>
      <c r="Q142" s="52" t="str">
        <f>IF(OR(Annex2!M149="",Annex2!M149=" "),"","Yes")</f>
        <v/>
      </c>
      <c r="R142" s="53"/>
      <c r="S142" s="54" t="str">
        <f t="shared" si="33"/>
        <v/>
      </c>
      <c r="T142" s="48" t="str">
        <f>IF(OR(Annex2!N149="",Annex2!N149=" "),"",Annex2!N149)</f>
        <v/>
      </c>
      <c r="U142" s="33"/>
      <c r="V142" s="34" t="str">
        <f t="shared" si="34"/>
        <v/>
      </c>
      <c r="W142" s="50" t="str">
        <f>IF(OR(Annex2!O149="",Annex2!O149="N/A",Annex2!O149=" "),"",Annex2!O149)</f>
        <v/>
      </c>
      <c r="X142" s="53"/>
      <c r="Y142" s="54" t="str">
        <f t="shared" si="42"/>
        <v/>
      </c>
      <c r="Z142" s="48" t="str">
        <f>IF(OR(Annex2!P149="",Annex2!P149="N/A",Annex2!P149=" "),"",Annex2!P149)</f>
        <v/>
      </c>
      <c r="AA142" s="33"/>
      <c r="AB142" s="34" t="str">
        <f t="shared" si="43"/>
        <v/>
      </c>
      <c r="AC142" s="51" t="str">
        <f>IF(OR(Annex2!Q149="",Annex2!Q149=0),"",Annex2!Q149)</f>
        <v/>
      </c>
      <c r="AD142" s="53"/>
      <c r="AE142" s="54" t="str">
        <f t="shared" si="35"/>
        <v/>
      </c>
      <c r="AF142" s="52" t="str">
        <f>IF(OR(Annex2!R149="",Annex2!R149=0),"",Annex2!R149)</f>
        <v/>
      </c>
      <c r="AG142" s="47" t="str">
        <f>IF(OR(Annex2!S149="",Annex2!S149=0),"",Annex2!S149)</f>
        <v/>
      </c>
      <c r="AH142" s="33"/>
      <c r="AI142" s="33" t="str">
        <f t="shared" si="36"/>
        <v/>
      </c>
      <c r="AJ142" s="51" t="str">
        <f>IF(OR(Annex2!T149="",Annex2!T149=0),"",Annex2!T149)</f>
        <v/>
      </c>
      <c r="AK142" s="53"/>
      <c r="AL142" s="54" t="str">
        <f t="shared" si="37"/>
        <v/>
      </c>
      <c r="AM142" s="47" t="str">
        <f>IF(OR(Annex2!U149="",Annex2!U149="N/A",Annex2!U149=" "),"",Annex2!U149)</f>
        <v/>
      </c>
      <c r="AN142" s="33"/>
      <c r="AO142" s="33" t="str">
        <f t="shared" si="44"/>
        <v/>
      </c>
      <c r="AP142" s="33"/>
      <c r="AQ142" s="51" t="str">
        <f>IF(OR(Annex2!V149="",Annex2!V149=0),"",Annex2!V149)</f>
        <v/>
      </c>
      <c r="AR142" s="53"/>
      <c r="AS142" s="54" t="str">
        <f t="shared" si="38"/>
        <v/>
      </c>
      <c r="AT142" s="71" t="str">
        <f>IF(OR(Annex2!W149="",Annex2!W149=0),"",Annex2!W149)</f>
        <v/>
      </c>
      <c r="AU142" s="48" t="str">
        <f>IF(Annex2!X149&lt;&gt;"Yes","",Annex2!X149)</f>
        <v/>
      </c>
      <c r="AV142" s="33"/>
      <c r="AW142" s="73" t="str">
        <f t="shared" si="39"/>
        <v/>
      </c>
      <c r="AX142" s="50" t="str">
        <f>IF(Annex2!Y149&lt;&gt;"Yes","",Annex2!Y149)</f>
        <v/>
      </c>
      <c r="AY142" s="53"/>
      <c r="AZ142" s="54" t="str">
        <f t="shared" si="40"/>
        <v/>
      </c>
      <c r="BA142" s="48" t="str">
        <f>IF(OR(Annex2!Z149=" ",Annex2!Z149=""),"","Yes")</f>
        <v/>
      </c>
      <c r="BB142" s="33"/>
      <c r="BC142" s="73" t="str">
        <f t="shared" si="41"/>
        <v/>
      </c>
      <c r="BD142" s="33"/>
      <c r="BE142" s="56"/>
    </row>
    <row r="143" spans="1:57" ht="15" customHeight="1">
      <c r="A143" s="45" t="str">
        <f>IF(OR(Annex2!B150="",Annex2!E150=0),"",Annex2!B150)</f>
        <v/>
      </c>
      <c r="B143" s="45" t="str">
        <f>IF(OR(Annex2!D150="",Annex2!D150=0),"",Annex2!D150)</f>
        <v/>
      </c>
      <c r="C143" s="45" t="str">
        <f>IF(Annex2!E150="","",Annex2!E150)</f>
        <v/>
      </c>
      <c r="D143" s="46" t="str">
        <f>IF(Annex2!F150="","",Annex2!F150)</f>
        <v/>
      </c>
      <c r="E143" s="47" t="str">
        <f>IF(OR(Annex2!H150="",Annex2!H150=0),"",Annex2!H150)</f>
        <v/>
      </c>
      <c r="F143" s="33"/>
      <c r="G143" s="34" t="str">
        <f t="shared" si="30"/>
        <v/>
      </c>
      <c r="H143" s="33"/>
      <c r="I143" s="49" t="str">
        <f>IF(OR(Annex2!I150="",Annex2!I150=0),"",Annex2!I150)</f>
        <v/>
      </c>
      <c r="J143" s="53"/>
      <c r="K143" s="54" t="str">
        <f t="shared" si="31"/>
        <v/>
      </c>
      <c r="L143" s="52" t="str">
        <f>IF(OR(Annex2!J150="",Annex2!J150=0),"",Annex2!J150)</f>
        <v/>
      </c>
      <c r="M143" s="52" t="str">
        <f>IF(OR(Annex2!K150="",Annex2!K150=0),"",Annex2!K150)</f>
        <v/>
      </c>
      <c r="N143" s="48" t="str">
        <f>IF(OR(Annex2!L150="",Annex2!L150="N/A"),"",Annex2!L150)</f>
        <v/>
      </c>
      <c r="O143" s="33"/>
      <c r="P143" s="34" t="str">
        <f t="shared" si="32"/>
        <v/>
      </c>
      <c r="Q143" s="52" t="str">
        <f>IF(OR(Annex2!M150="",Annex2!M150=" "),"","Yes")</f>
        <v/>
      </c>
      <c r="R143" s="53"/>
      <c r="S143" s="54" t="str">
        <f t="shared" si="33"/>
        <v/>
      </c>
      <c r="T143" s="48" t="str">
        <f>IF(OR(Annex2!N150="",Annex2!N150=" "),"",Annex2!N150)</f>
        <v/>
      </c>
      <c r="U143" s="33"/>
      <c r="V143" s="34" t="str">
        <f t="shared" si="34"/>
        <v/>
      </c>
      <c r="W143" s="50" t="str">
        <f>IF(OR(Annex2!O150="",Annex2!O150="N/A",Annex2!O150=" "),"",Annex2!O150)</f>
        <v/>
      </c>
      <c r="X143" s="53"/>
      <c r="Y143" s="54" t="str">
        <f t="shared" si="42"/>
        <v/>
      </c>
      <c r="Z143" s="48" t="str">
        <f>IF(OR(Annex2!P150="",Annex2!P150="N/A",Annex2!P150=" "),"",Annex2!P150)</f>
        <v/>
      </c>
      <c r="AA143" s="33"/>
      <c r="AB143" s="34" t="str">
        <f t="shared" si="43"/>
        <v/>
      </c>
      <c r="AC143" s="51" t="str">
        <f>IF(OR(Annex2!Q150="",Annex2!Q150=0),"",Annex2!Q150)</f>
        <v/>
      </c>
      <c r="AD143" s="53"/>
      <c r="AE143" s="54" t="str">
        <f t="shared" si="35"/>
        <v/>
      </c>
      <c r="AF143" s="52" t="str">
        <f>IF(OR(Annex2!R150="",Annex2!R150=0),"",Annex2!R150)</f>
        <v/>
      </c>
      <c r="AG143" s="47" t="str">
        <f>IF(OR(Annex2!S150="",Annex2!S150=0),"",Annex2!S150)</f>
        <v/>
      </c>
      <c r="AH143" s="33"/>
      <c r="AI143" s="33" t="str">
        <f t="shared" si="36"/>
        <v/>
      </c>
      <c r="AJ143" s="51" t="str">
        <f>IF(OR(Annex2!T150="",Annex2!T150=0),"",Annex2!T150)</f>
        <v/>
      </c>
      <c r="AK143" s="53"/>
      <c r="AL143" s="54" t="str">
        <f t="shared" si="37"/>
        <v/>
      </c>
      <c r="AM143" s="47" t="str">
        <f>IF(OR(Annex2!U150="",Annex2!U150="N/A",Annex2!U150=" "),"",Annex2!U150)</f>
        <v/>
      </c>
      <c r="AN143" s="33"/>
      <c r="AO143" s="33" t="str">
        <f t="shared" si="44"/>
        <v/>
      </c>
      <c r="AP143" s="33"/>
      <c r="AQ143" s="51" t="str">
        <f>IF(OR(Annex2!V150="",Annex2!V150=0),"",Annex2!V150)</f>
        <v/>
      </c>
      <c r="AR143" s="53"/>
      <c r="AS143" s="54" t="str">
        <f t="shared" si="38"/>
        <v/>
      </c>
      <c r="AT143" s="71" t="str">
        <f>IF(OR(Annex2!W150="",Annex2!W150=0),"",Annex2!W150)</f>
        <v/>
      </c>
      <c r="AU143" s="48" t="str">
        <f>IF(Annex2!X150&lt;&gt;"Yes","",Annex2!X150)</f>
        <v/>
      </c>
      <c r="AV143" s="33"/>
      <c r="AW143" s="73" t="str">
        <f t="shared" si="39"/>
        <v/>
      </c>
      <c r="AX143" s="50" t="str">
        <f>IF(Annex2!Y150&lt;&gt;"Yes","",Annex2!Y150)</f>
        <v/>
      </c>
      <c r="AY143" s="53"/>
      <c r="AZ143" s="54" t="str">
        <f t="shared" si="40"/>
        <v/>
      </c>
      <c r="BA143" s="48" t="str">
        <f>IF(OR(Annex2!Z150=" ",Annex2!Z150=""),"","Yes")</f>
        <v/>
      </c>
      <c r="BB143" s="33"/>
      <c r="BC143" s="73" t="str">
        <f t="shared" si="41"/>
        <v/>
      </c>
      <c r="BD143" s="33"/>
      <c r="BE143" s="56"/>
    </row>
    <row r="144" spans="1:57" ht="15" customHeight="1">
      <c r="A144" s="45" t="str">
        <f>IF(OR(Annex2!B151="",Annex2!E151=0),"",Annex2!B151)</f>
        <v/>
      </c>
      <c r="B144" s="45" t="str">
        <f>IF(OR(Annex2!D151="",Annex2!D151=0),"",Annex2!D151)</f>
        <v/>
      </c>
      <c r="C144" s="45" t="str">
        <f>IF(Annex2!E151="","",Annex2!E151)</f>
        <v/>
      </c>
      <c r="D144" s="46" t="str">
        <f>IF(Annex2!F151="","",Annex2!F151)</f>
        <v/>
      </c>
      <c r="E144" s="47" t="str">
        <f>IF(OR(Annex2!H151="",Annex2!H151=0),"",Annex2!H151)</f>
        <v/>
      </c>
      <c r="F144" s="33"/>
      <c r="G144" s="34" t="str">
        <f t="shared" si="30"/>
        <v/>
      </c>
      <c r="H144" s="33"/>
      <c r="I144" s="49" t="str">
        <f>IF(OR(Annex2!I151="",Annex2!I151=0),"",Annex2!I151)</f>
        <v/>
      </c>
      <c r="J144" s="53"/>
      <c r="K144" s="54" t="str">
        <f t="shared" si="31"/>
        <v/>
      </c>
      <c r="L144" s="52" t="str">
        <f>IF(OR(Annex2!J151="",Annex2!J151=0),"",Annex2!J151)</f>
        <v/>
      </c>
      <c r="M144" s="52" t="str">
        <f>IF(OR(Annex2!K151="",Annex2!K151=0),"",Annex2!K151)</f>
        <v/>
      </c>
      <c r="N144" s="48" t="str">
        <f>IF(OR(Annex2!L151="",Annex2!L151="N/A"),"",Annex2!L151)</f>
        <v/>
      </c>
      <c r="O144" s="33"/>
      <c r="P144" s="34" t="str">
        <f t="shared" si="32"/>
        <v/>
      </c>
      <c r="Q144" s="52" t="str">
        <f>IF(OR(Annex2!M151="",Annex2!M151=" "),"","Yes")</f>
        <v/>
      </c>
      <c r="R144" s="53"/>
      <c r="S144" s="54" t="str">
        <f t="shared" si="33"/>
        <v/>
      </c>
      <c r="T144" s="48" t="str">
        <f>IF(OR(Annex2!N151="",Annex2!N151=" "),"",Annex2!N151)</f>
        <v/>
      </c>
      <c r="U144" s="33"/>
      <c r="V144" s="34" t="str">
        <f t="shared" si="34"/>
        <v/>
      </c>
      <c r="W144" s="50" t="str">
        <f>IF(OR(Annex2!O151="",Annex2!O151="N/A",Annex2!O151=" "),"",Annex2!O151)</f>
        <v/>
      </c>
      <c r="X144" s="53"/>
      <c r="Y144" s="54" t="str">
        <f t="shared" si="42"/>
        <v/>
      </c>
      <c r="Z144" s="48" t="str">
        <f>IF(OR(Annex2!P151="",Annex2!P151="N/A",Annex2!P151=" "),"",Annex2!P151)</f>
        <v/>
      </c>
      <c r="AA144" s="33"/>
      <c r="AB144" s="34" t="str">
        <f t="shared" si="43"/>
        <v/>
      </c>
      <c r="AC144" s="51" t="str">
        <f>IF(OR(Annex2!Q151="",Annex2!Q151=0),"",Annex2!Q151)</f>
        <v/>
      </c>
      <c r="AD144" s="53"/>
      <c r="AE144" s="54" t="str">
        <f t="shared" si="35"/>
        <v/>
      </c>
      <c r="AF144" s="52" t="str">
        <f>IF(OR(Annex2!R151="",Annex2!R151=0),"",Annex2!R151)</f>
        <v/>
      </c>
      <c r="AG144" s="47" t="str">
        <f>IF(OR(Annex2!S151="",Annex2!S151=0),"",Annex2!S151)</f>
        <v/>
      </c>
      <c r="AH144" s="33"/>
      <c r="AI144" s="33" t="str">
        <f t="shared" si="36"/>
        <v/>
      </c>
      <c r="AJ144" s="51" t="str">
        <f>IF(OR(Annex2!T151="",Annex2!T151=0),"",Annex2!T151)</f>
        <v/>
      </c>
      <c r="AK144" s="53"/>
      <c r="AL144" s="54" t="str">
        <f t="shared" si="37"/>
        <v/>
      </c>
      <c r="AM144" s="47" t="str">
        <f>IF(OR(Annex2!U151="",Annex2!U151="N/A",Annex2!U151=" "),"",Annex2!U151)</f>
        <v/>
      </c>
      <c r="AN144" s="33"/>
      <c r="AO144" s="33" t="str">
        <f t="shared" si="44"/>
        <v/>
      </c>
      <c r="AP144" s="33"/>
      <c r="AQ144" s="51" t="str">
        <f>IF(OR(Annex2!V151="",Annex2!V151=0),"",Annex2!V151)</f>
        <v/>
      </c>
      <c r="AR144" s="53"/>
      <c r="AS144" s="54" t="str">
        <f t="shared" si="38"/>
        <v/>
      </c>
      <c r="AT144" s="71" t="str">
        <f>IF(OR(Annex2!W151="",Annex2!W151=0),"",Annex2!W151)</f>
        <v/>
      </c>
      <c r="AU144" s="48" t="str">
        <f>IF(Annex2!X151&lt;&gt;"Yes","",Annex2!X151)</f>
        <v/>
      </c>
      <c r="AV144" s="33"/>
      <c r="AW144" s="73" t="str">
        <f t="shared" si="39"/>
        <v/>
      </c>
      <c r="AX144" s="50" t="str">
        <f>IF(Annex2!Y151&lt;&gt;"Yes","",Annex2!Y151)</f>
        <v/>
      </c>
      <c r="AY144" s="53"/>
      <c r="AZ144" s="54" t="str">
        <f t="shared" si="40"/>
        <v/>
      </c>
      <c r="BA144" s="48" t="str">
        <f>IF(OR(Annex2!Z151=" ",Annex2!Z151=""),"","Yes")</f>
        <v/>
      </c>
      <c r="BB144" s="33"/>
      <c r="BC144" s="73" t="str">
        <f t="shared" si="41"/>
        <v/>
      </c>
      <c r="BD144" s="33"/>
      <c r="BE144" s="56"/>
    </row>
    <row r="145" spans="1:57" ht="15" customHeight="1">
      <c r="A145" s="45" t="str">
        <f>IF(OR(Annex2!B152="",Annex2!E152=0),"",Annex2!B152)</f>
        <v/>
      </c>
      <c r="B145" s="45" t="str">
        <f>IF(OR(Annex2!D152="",Annex2!D152=0),"",Annex2!D152)</f>
        <v/>
      </c>
      <c r="C145" s="45" t="str">
        <f>IF(Annex2!E152="","",Annex2!E152)</f>
        <v/>
      </c>
      <c r="D145" s="46" t="str">
        <f>IF(Annex2!F152="","",Annex2!F152)</f>
        <v/>
      </c>
      <c r="E145" s="47" t="str">
        <f>IF(OR(Annex2!H152="",Annex2!H152=0),"",Annex2!H152)</f>
        <v/>
      </c>
      <c r="F145" s="33"/>
      <c r="G145" s="34" t="str">
        <f t="shared" si="30"/>
        <v/>
      </c>
      <c r="H145" s="33"/>
      <c r="I145" s="49" t="str">
        <f>IF(OR(Annex2!I152="",Annex2!I152=0),"",Annex2!I152)</f>
        <v/>
      </c>
      <c r="J145" s="53"/>
      <c r="K145" s="54" t="str">
        <f t="shared" si="31"/>
        <v/>
      </c>
      <c r="L145" s="52" t="str">
        <f>IF(OR(Annex2!J152="",Annex2!J152=0),"",Annex2!J152)</f>
        <v/>
      </c>
      <c r="M145" s="52" t="str">
        <f>IF(OR(Annex2!K152="",Annex2!K152=0),"",Annex2!K152)</f>
        <v/>
      </c>
      <c r="N145" s="48" t="str">
        <f>IF(OR(Annex2!L152="",Annex2!L152="N/A"),"",Annex2!L152)</f>
        <v/>
      </c>
      <c r="O145" s="33"/>
      <c r="P145" s="34" t="str">
        <f t="shared" si="32"/>
        <v/>
      </c>
      <c r="Q145" s="52" t="str">
        <f>IF(OR(Annex2!M152="",Annex2!M152=" "),"","Yes")</f>
        <v/>
      </c>
      <c r="R145" s="53"/>
      <c r="S145" s="54" t="str">
        <f t="shared" si="33"/>
        <v/>
      </c>
      <c r="T145" s="48" t="str">
        <f>IF(OR(Annex2!N152="",Annex2!N152=" "),"",Annex2!N152)</f>
        <v/>
      </c>
      <c r="U145" s="33"/>
      <c r="V145" s="34" t="str">
        <f t="shared" si="34"/>
        <v/>
      </c>
      <c r="W145" s="50" t="str">
        <f>IF(OR(Annex2!O152="",Annex2!O152="N/A",Annex2!O152=" "),"",Annex2!O152)</f>
        <v/>
      </c>
      <c r="X145" s="53"/>
      <c r="Y145" s="54" t="str">
        <f t="shared" si="42"/>
        <v/>
      </c>
      <c r="Z145" s="48" t="str">
        <f>IF(OR(Annex2!P152="",Annex2!P152="N/A",Annex2!P152=" "),"",Annex2!P152)</f>
        <v/>
      </c>
      <c r="AA145" s="33"/>
      <c r="AB145" s="34" t="str">
        <f t="shared" si="43"/>
        <v/>
      </c>
      <c r="AC145" s="51" t="str">
        <f>IF(OR(Annex2!Q152="",Annex2!Q152=0),"",Annex2!Q152)</f>
        <v/>
      </c>
      <c r="AD145" s="53"/>
      <c r="AE145" s="54" t="str">
        <f t="shared" si="35"/>
        <v/>
      </c>
      <c r="AF145" s="52" t="str">
        <f>IF(OR(Annex2!R152="",Annex2!R152=0),"",Annex2!R152)</f>
        <v/>
      </c>
      <c r="AG145" s="47" t="str">
        <f>IF(OR(Annex2!S152="",Annex2!S152=0),"",Annex2!S152)</f>
        <v/>
      </c>
      <c r="AH145" s="33"/>
      <c r="AI145" s="33" t="str">
        <f t="shared" si="36"/>
        <v/>
      </c>
      <c r="AJ145" s="51" t="str">
        <f>IF(OR(Annex2!T152="",Annex2!T152=0),"",Annex2!T152)</f>
        <v/>
      </c>
      <c r="AK145" s="53"/>
      <c r="AL145" s="54" t="str">
        <f t="shared" si="37"/>
        <v/>
      </c>
      <c r="AM145" s="47" t="str">
        <f>IF(OR(Annex2!U152="",Annex2!U152="N/A",Annex2!U152=" "),"",Annex2!U152)</f>
        <v/>
      </c>
      <c r="AN145" s="33"/>
      <c r="AO145" s="33" t="str">
        <f t="shared" si="44"/>
        <v/>
      </c>
      <c r="AP145" s="33"/>
      <c r="AQ145" s="51" t="str">
        <f>IF(OR(Annex2!V152="",Annex2!V152=0),"",Annex2!V152)</f>
        <v/>
      </c>
      <c r="AR145" s="53"/>
      <c r="AS145" s="54" t="str">
        <f t="shared" si="38"/>
        <v/>
      </c>
      <c r="AT145" s="71" t="str">
        <f>IF(OR(Annex2!W152="",Annex2!W152=0),"",Annex2!W152)</f>
        <v/>
      </c>
      <c r="AU145" s="48" t="str">
        <f>IF(Annex2!X152&lt;&gt;"Yes","",Annex2!X152)</f>
        <v/>
      </c>
      <c r="AV145" s="33"/>
      <c r="AW145" s="73" t="str">
        <f t="shared" si="39"/>
        <v/>
      </c>
      <c r="AX145" s="50" t="str">
        <f>IF(Annex2!Y152&lt;&gt;"Yes","",Annex2!Y152)</f>
        <v/>
      </c>
      <c r="AY145" s="53"/>
      <c r="AZ145" s="54" t="str">
        <f t="shared" si="40"/>
        <v/>
      </c>
      <c r="BA145" s="48" t="str">
        <f>IF(OR(Annex2!Z152=" ",Annex2!Z152=""),"","Yes")</f>
        <v/>
      </c>
      <c r="BB145" s="33"/>
      <c r="BC145" s="73" t="str">
        <f t="shared" si="41"/>
        <v/>
      </c>
      <c r="BD145" s="33"/>
      <c r="BE145" s="56"/>
    </row>
    <row r="146" spans="1:57" ht="15" customHeight="1">
      <c r="A146" s="45" t="str">
        <f>IF(OR(Annex2!B153="",Annex2!E153=0),"",Annex2!B153)</f>
        <v/>
      </c>
      <c r="B146" s="45" t="str">
        <f>IF(OR(Annex2!D153="",Annex2!D153=0),"",Annex2!D153)</f>
        <v/>
      </c>
      <c r="C146" s="45" t="str">
        <f>IF(Annex2!E153="","",Annex2!E153)</f>
        <v/>
      </c>
      <c r="D146" s="46" t="str">
        <f>IF(Annex2!F153="","",Annex2!F153)</f>
        <v/>
      </c>
      <c r="E146" s="47" t="str">
        <f>IF(OR(Annex2!H153="",Annex2!H153=0),"",Annex2!H153)</f>
        <v/>
      </c>
      <c r="F146" s="33"/>
      <c r="G146" s="34" t="str">
        <f t="shared" si="30"/>
        <v/>
      </c>
      <c r="H146" s="33"/>
      <c r="I146" s="49" t="str">
        <f>IF(OR(Annex2!I153="",Annex2!I153=0),"",Annex2!I153)</f>
        <v/>
      </c>
      <c r="J146" s="53"/>
      <c r="K146" s="54" t="str">
        <f t="shared" si="31"/>
        <v/>
      </c>
      <c r="L146" s="52" t="str">
        <f>IF(OR(Annex2!J153="",Annex2!J153=0),"",Annex2!J153)</f>
        <v/>
      </c>
      <c r="M146" s="52" t="str">
        <f>IF(OR(Annex2!K153="",Annex2!K153=0),"",Annex2!K153)</f>
        <v/>
      </c>
      <c r="N146" s="48" t="str">
        <f>IF(OR(Annex2!L153="",Annex2!L153="N/A"),"",Annex2!L153)</f>
        <v/>
      </c>
      <c r="O146" s="33"/>
      <c r="P146" s="34" t="str">
        <f t="shared" si="32"/>
        <v/>
      </c>
      <c r="Q146" s="52" t="str">
        <f>IF(OR(Annex2!M153="",Annex2!M153=" "),"","Yes")</f>
        <v/>
      </c>
      <c r="R146" s="53"/>
      <c r="S146" s="54" t="str">
        <f t="shared" si="33"/>
        <v/>
      </c>
      <c r="T146" s="48" t="str">
        <f>IF(OR(Annex2!N153="",Annex2!N153=" "),"",Annex2!N153)</f>
        <v/>
      </c>
      <c r="U146" s="33"/>
      <c r="V146" s="34" t="str">
        <f t="shared" si="34"/>
        <v/>
      </c>
      <c r="W146" s="50" t="str">
        <f>IF(OR(Annex2!O153="",Annex2!O153="N/A",Annex2!O153=" "),"",Annex2!O153)</f>
        <v/>
      </c>
      <c r="X146" s="53"/>
      <c r="Y146" s="54" t="str">
        <f t="shared" si="42"/>
        <v/>
      </c>
      <c r="Z146" s="48" t="str">
        <f>IF(OR(Annex2!P153="",Annex2!P153="N/A",Annex2!P153=" "),"",Annex2!P153)</f>
        <v/>
      </c>
      <c r="AA146" s="33"/>
      <c r="AB146" s="34" t="str">
        <f t="shared" si="43"/>
        <v/>
      </c>
      <c r="AC146" s="51" t="str">
        <f>IF(OR(Annex2!Q153="",Annex2!Q153=0),"",Annex2!Q153)</f>
        <v/>
      </c>
      <c r="AD146" s="53"/>
      <c r="AE146" s="54" t="str">
        <f t="shared" si="35"/>
        <v/>
      </c>
      <c r="AF146" s="52" t="str">
        <f>IF(OR(Annex2!R153="",Annex2!R153=0),"",Annex2!R153)</f>
        <v/>
      </c>
      <c r="AG146" s="47" t="str">
        <f>IF(OR(Annex2!S153="",Annex2!S153=0),"",Annex2!S153)</f>
        <v/>
      </c>
      <c r="AH146" s="33"/>
      <c r="AI146" s="33" t="str">
        <f t="shared" si="36"/>
        <v/>
      </c>
      <c r="AJ146" s="51" t="str">
        <f>IF(OR(Annex2!T153="",Annex2!T153=0),"",Annex2!T153)</f>
        <v/>
      </c>
      <c r="AK146" s="53"/>
      <c r="AL146" s="54" t="str">
        <f t="shared" si="37"/>
        <v/>
      </c>
      <c r="AM146" s="47" t="str">
        <f>IF(OR(Annex2!U153="",Annex2!U153="N/A",Annex2!U153=" "),"",Annex2!U153)</f>
        <v/>
      </c>
      <c r="AN146" s="33"/>
      <c r="AO146" s="33" t="str">
        <f t="shared" si="44"/>
        <v/>
      </c>
      <c r="AP146" s="33"/>
      <c r="AQ146" s="51" t="str">
        <f>IF(OR(Annex2!V153="",Annex2!V153=0),"",Annex2!V153)</f>
        <v/>
      </c>
      <c r="AR146" s="53"/>
      <c r="AS146" s="54" t="str">
        <f t="shared" si="38"/>
        <v/>
      </c>
      <c r="AT146" s="71" t="str">
        <f>IF(OR(Annex2!W153="",Annex2!W153=0),"",Annex2!W153)</f>
        <v/>
      </c>
      <c r="AU146" s="48" t="str">
        <f>IF(Annex2!X153&lt;&gt;"Yes","",Annex2!X153)</f>
        <v/>
      </c>
      <c r="AV146" s="33"/>
      <c r="AW146" s="73" t="str">
        <f t="shared" si="39"/>
        <v/>
      </c>
      <c r="AX146" s="50" t="str">
        <f>IF(Annex2!Y153&lt;&gt;"Yes","",Annex2!Y153)</f>
        <v/>
      </c>
      <c r="AY146" s="53"/>
      <c r="AZ146" s="54" t="str">
        <f t="shared" si="40"/>
        <v/>
      </c>
      <c r="BA146" s="48" t="str">
        <f>IF(OR(Annex2!Z153=" ",Annex2!Z153=""),"","Yes")</f>
        <v/>
      </c>
      <c r="BB146" s="33"/>
      <c r="BC146" s="73" t="str">
        <f t="shared" si="41"/>
        <v/>
      </c>
      <c r="BD146" s="33"/>
      <c r="BE146" s="56"/>
    </row>
    <row r="147" spans="1:57" ht="15" customHeight="1">
      <c r="A147" s="45" t="str">
        <f>IF(OR(Annex2!B154="",Annex2!E154=0),"",Annex2!B154)</f>
        <v/>
      </c>
      <c r="B147" s="45" t="str">
        <f>IF(OR(Annex2!D154="",Annex2!D154=0),"",Annex2!D154)</f>
        <v/>
      </c>
      <c r="C147" s="45" t="str">
        <f>IF(Annex2!E154="","",Annex2!E154)</f>
        <v/>
      </c>
      <c r="D147" s="46" t="str">
        <f>IF(Annex2!F154="","",Annex2!F154)</f>
        <v/>
      </c>
      <c r="E147" s="47" t="str">
        <f>IF(OR(Annex2!H154="",Annex2!H154=0),"",Annex2!H154)</f>
        <v/>
      </c>
      <c r="F147" s="33"/>
      <c r="G147" s="34" t="str">
        <f t="shared" si="30"/>
        <v/>
      </c>
      <c r="H147" s="33"/>
      <c r="I147" s="49" t="str">
        <f>IF(OR(Annex2!I154="",Annex2!I154=0),"",Annex2!I154)</f>
        <v/>
      </c>
      <c r="J147" s="53"/>
      <c r="K147" s="54" t="str">
        <f t="shared" si="31"/>
        <v/>
      </c>
      <c r="L147" s="52" t="str">
        <f>IF(OR(Annex2!J154="",Annex2!J154=0),"",Annex2!J154)</f>
        <v/>
      </c>
      <c r="M147" s="52" t="str">
        <f>IF(OR(Annex2!K154="",Annex2!K154=0),"",Annex2!K154)</f>
        <v/>
      </c>
      <c r="N147" s="48" t="str">
        <f>IF(OR(Annex2!L154="",Annex2!L154="N/A"),"",Annex2!L154)</f>
        <v/>
      </c>
      <c r="O147" s="33"/>
      <c r="P147" s="34" t="str">
        <f t="shared" si="32"/>
        <v/>
      </c>
      <c r="Q147" s="52" t="str">
        <f>IF(OR(Annex2!M154="",Annex2!M154=" "),"","Yes")</f>
        <v/>
      </c>
      <c r="R147" s="53"/>
      <c r="S147" s="54" t="str">
        <f t="shared" si="33"/>
        <v/>
      </c>
      <c r="T147" s="48" t="str">
        <f>IF(OR(Annex2!N154="",Annex2!N154=" "),"",Annex2!N154)</f>
        <v/>
      </c>
      <c r="U147" s="33"/>
      <c r="V147" s="34" t="str">
        <f t="shared" si="34"/>
        <v/>
      </c>
      <c r="W147" s="50" t="str">
        <f>IF(OR(Annex2!O154="",Annex2!O154="N/A",Annex2!O154=" "),"",Annex2!O154)</f>
        <v/>
      </c>
      <c r="X147" s="53"/>
      <c r="Y147" s="54" t="str">
        <f t="shared" si="42"/>
        <v/>
      </c>
      <c r="Z147" s="48" t="str">
        <f>IF(OR(Annex2!P154="",Annex2!P154="N/A",Annex2!P154=" "),"",Annex2!P154)</f>
        <v/>
      </c>
      <c r="AA147" s="33"/>
      <c r="AB147" s="34" t="str">
        <f t="shared" si="43"/>
        <v/>
      </c>
      <c r="AC147" s="51" t="str">
        <f>IF(OR(Annex2!Q154="",Annex2!Q154=0),"",Annex2!Q154)</f>
        <v/>
      </c>
      <c r="AD147" s="53"/>
      <c r="AE147" s="54" t="str">
        <f t="shared" si="35"/>
        <v/>
      </c>
      <c r="AF147" s="52" t="str">
        <f>IF(OR(Annex2!R154="",Annex2!R154=0),"",Annex2!R154)</f>
        <v/>
      </c>
      <c r="AG147" s="47" t="str">
        <f>IF(OR(Annex2!S154="",Annex2!S154=0),"",Annex2!S154)</f>
        <v/>
      </c>
      <c r="AH147" s="33"/>
      <c r="AI147" s="33" t="str">
        <f t="shared" si="36"/>
        <v/>
      </c>
      <c r="AJ147" s="51" t="str">
        <f>IF(OR(Annex2!T154="",Annex2!T154=0),"",Annex2!T154)</f>
        <v/>
      </c>
      <c r="AK147" s="53"/>
      <c r="AL147" s="54" t="str">
        <f t="shared" si="37"/>
        <v/>
      </c>
      <c r="AM147" s="47" t="str">
        <f>IF(OR(Annex2!U154="",Annex2!U154="N/A",Annex2!U154=" "),"",Annex2!U154)</f>
        <v/>
      </c>
      <c r="AN147" s="33"/>
      <c r="AO147" s="33" t="str">
        <f t="shared" si="44"/>
        <v/>
      </c>
      <c r="AP147" s="33"/>
      <c r="AQ147" s="51" t="str">
        <f>IF(OR(Annex2!V154="",Annex2!V154=0),"",Annex2!V154)</f>
        <v/>
      </c>
      <c r="AR147" s="53"/>
      <c r="AS147" s="54" t="str">
        <f t="shared" si="38"/>
        <v/>
      </c>
      <c r="AT147" s="71" t="str">
        <f>IF(OR(Annex2!W154="",Annex2!W154=0),"",Annex2!W154)</f>
        <v/>
      </c>
      <c r="AU147" s="48" t="str">
        <f>IF(Annex2!X154&lt;&gt;"Yes","",Annex2!X154)</f>
        <v/>
      </c>
      <c r="AV147" s="33"/>
      <c r="AW147" s="73" t="str">
        <f t="shared" si="39"/>
        <v/>
      </c>
      <c r="AX147" s="50" t="str">
        <f>IF(Annex2!Y154&lt;&gt;"Yes","",Annex2!Y154)</f>
        <v/>
      </c>
      <c r="AY147" s="53"/>
      <c r="AZ147" s="54" t="str">
        <f t="shared" si="40"/>
        <v/>
      </c>
      <c r="BA147" s="48" t="str">
        <f>IF(OR(Annex2!Z154=" ",Annex2!Z154=""),"","Yes")</f>
        <v/>
      </c>
      <c r="BB147" s="33"/>
      <c r="BC147" s="73" t="str">
        <f t="shared" si="41"/>
        <v/>
      </c>
      <c r="BD147" s="33"/>
      <c r="BE147" s="56"/>
    </row>
    <row r="148" spans="1:57" ht="15" customHeight="1">
      <c r="A148" s="45" t="str">
        <f>IF(OR(Annex2!B155="",Annex2!E155=0),"",Annex2!B155)</f>
        <v/>
      </c>
      <c r="B148" s="45" t="str">
        <f>IF(OR(Annex2!D155="",Annex2!D155=0),"",Annex2!D155)</f>
        <v/>
      </c>
      <c r="C148" s="45" t="str">
        <f>IF(Annex2!E155="","",Annex2!E155)</f>
        <v/>
      </c>
      <c r="D148" s="46" t="str">
        <f>IF(Annex2!F155="","",Annex2!F155)</f>
        <v/>
      </c>
      <c r="E148" s="47" t="str">
        <f>IF(OR(Annex2!H155="",Annex2!H155=0),"",Annex2!H155)</f>
        <v/>
      </c>
      <c r="F148" s="33"/>
      <c r="G148" s="34" t="str">
        <f t="shared" si="30"/>
        <v/>
      </c>
      <c r="H148" s="33"/>
      <c r="I148" s="49" t="str">
        <f>IF(OR(Annex2!I155="",Annex2!I155=0),"",Annex2!I155)</f>
        <v/>
      </c>
      <c r="J148" s="53"/>
      <c r="K148" s="54" t="str">
        <f t="shared" si="31"/>
        <v/>
      </c>
      <c r="L148" s="52" t="str">
        <f>IF(OR(Annex2!J155="",Annex2!J155=0),"",Annex2!J155)</f>
        <v/>
      </c>
      <c r="M148" s="52" t="str">
        <f>IF(OR(Annex2!K155="",Annex2!K155=0),"",Annex2!K155)</f>
        <v/>
      </c>
      <c r="N148" s="48" t="str">
        <f>IF(OR(Annex2!L155="",Annex2!L155="N/A"),"",Annex2!L155)</f>
        <v/>
      </c>
      <c r="O148" s="33"/>
      <c r="P148" s="34" t="str">
        <f t="shared" si="32"/>
        <v/>
      </c>
      <c r="Q148" s="52" t="str">
        <f>IF(OR(Annex2!M155="",Annex2!M155=" "),"","Yes")</f>
        <v/>
      </c>
      <c r="R148" s="53"/>
      <c r="S148" s="54" t="str">
        <f t="shared" si="33"/>
        <v/>
      </c>
      <c r="T148" s="48" t="str">
        <f>IF(OR(Annex2!N155="",Annex2!N155=" "),"",Annex2!N155)</f>
        <v/>
      </c>
      <c r="U148" s="33"/>
      <c r="V148" s="34" t="str">
        <f t="shared" si="34"/>
        <v/>
      </c>
      <c r="W148" s="50" t="str">
        <f>IF(OR(Annex2!O155="",Annex2!O155="N/A",Annex2!O155=" "),"",Annex2!O155)</f>
        <v/>
      </c>
      <c r="X148" s="53"/>
      <c r="Y148" s="54" t="str">
        <f t="shared" si="42"/>
        <v/>
      </c>
      <c r="Z148" s="48" t="str">
        <f>IF(OR(Annex2!P155="",Annex2!P155="N/A",Annex2!P155=" "),"",Annex2!P155)</f>
        <v/>
      </c>
      <c r="AA148" s="33"/>
      <c r="AB148" s="34" t="str">
        <f t="shared" si="43"/>
        <v/>
      </c>
      <c r="AC148" s="51" t="str">
        <f>IF(OR(Annex2!Q155="",Annex2!Q155=0),"",Annex2!Q155)</f>
        <v/>
      </c>
      <c r="AD148" s="53"/>
      <c r="AE148" s="54" t="str">
        <f t="shared" si="35"/>
        <v/>
      </c>
      <c r="AF148" s="52" t="str">
        <f>IF(OR(Annex2!R155="",Annex2!R155=0),"",Annex2!R155)</f>
        <v/>
      </c>
      <c r="AG148" s="47" t="str">
        <f>IF(OR(Annex2!S155="",Annex2!S155=0),"",Annex2!S155)</f>
        <v/>
      </c>
      <c r="AH148" s="33"/>
      <c r="AI148" s="33" t="str">
        <f t="shared" si="36"/>
        <v/>
      </c>
      <c r="AJ148" s="51" t="str">
        <f>IF(OR(Annex2!T155="",Annex2!T155=0),"",Annex2!T155)</f>
        <v/>
      </c>
      <c r="AK148" s="53"/>
      <c r="AL148" s="54" t="str">
        <f t="shared" si="37"/>
        <v/>
      </c>
      <c r="AM148" s="47" t="str">
        <f>IF(OR(Annex2!U155="",Annex2!U155="N/A",Annex2!U155=" "),"",Annex2!U155)</f>
        <v/>
      </c>
      <c r="AN148" s="33"/>
      <c r="AO148" s="33" t="str">
        <f t="shared" si="44"/>
        <v/>
      </c>
      <c r="AP148" s="33"/>
      <c r="AQ148" s="51" t="str">
        <f>IF(OR(Annex2!V155="",Annex2!V155=0),"",Annex2!V155)</f>
        <v/>
      </c>
      <c r="AR148" s="53"/>
      <c r="AS148" s="54" t="str">
        <f t="shared" si="38"/>
        <v/>
      </c>
      <c r="AT148" s="71" t="str">
        <f>IF(OR(Annex2!W155="",Annex2!W155=0),"",Annex2!W155)</f>
        <v/>
      </c>
      <c r="AU148" s="48" t="str">
        <f>IF(Annex2!X155&lt;&gt;"Yes","",Annex2!X155)</f>
        <v/>
      </c>
      <c r="AV148" s="33"/>
      <c r="AW148" s="73" t="str">
        <f t="shared" si="39"/>
        <v/>
      </c>
      <c r="AX148" s="50" t="str">
        <f>IF(Annex2!Y155&lt;&gt;"Yes","",Annex2!Y155)</f>
        <v/>
      </c>
      <c r="AY148" s="53"/>
      <c r="AZ148" s="54" t="str">
        <f t="shared" si="40"/>
        <v/>
      </c>
      <c r="BA148" s="48" t="str">
        <f>IF(OR(Annex2!Z155=" ",Annex2!Z155=""),"","Yes")</f>
        <v/>
      </c>
      <c r="BB148" s="33"/>
      <c r="BC148" s="73" t="str">
        <f t="shared" si="41"/>
        <v/>
      </c>
      <c r="BD148" s="33"/>
      <c r="BE148" s="56"/>
    </row>
    <row r="149" spans="1:57" ht="15" customHeight="1">
      <c r="A149" s="45" t="str">
        <f>IF(OR(Annex2!B156="",Annex2!E156=0),"",Annex2!B156)</f>
        <v/>
      </c>
      <c r="B149" s="45" t="str">
        <f>IF(OR(Annex2!D156="",Annex2!D156=0),"",Annex2!D156)</f>
        <v/>
      </c>
      <c r="C149" s="45" t="str">
        <f>IF(Annex2!E156="","",Annex2!E156)</f>
        <v/>
      </c>
      <c r="D149" s="46" t="str">
        <f>IF(Annex2!F156="","",Annex2!F156)</f>
        <v/>
      </c>
      <c r="E149" s="47" t="str">
        <f>IF(OR(Annex2!H156="",Annex2!H156=0),"",Annex2!H156)</f>
        <v/>
      </c>
      <c r="F149" s="33"/>
      <c r="G149" s="34" t="str">
        <f t="shared" si="30"/>
        <v/>
      </c>
      <c r="H149" s="33"/>
      <c r="I149" s="49" t="str">
        <f>IF(OR(Annex2!I156="",Annex2!I156=0),"",Annex2!I156)</f>
        <v/>
      </c>
      <c r="J149" s="53"/>
      <c r="K149" s="54" t="str">
        <f t="shared" si="31"/>
        <v/>
      </c>
      <c r="L149" s="52" t="str">
        <f>IF(OR(Annex2!J156="",Annex2!J156=0),"",Annex2!J156)</f>
        <v/>
      </c>
      <c r="M149" s="52" t="str">
        <f>IF(OR(Annex2!K156="",Annex2!K156=0),"",Annex2!K156)</f>
        <v/>
      </c>
      <c r="N149" s="48" t="str">
        <f>IF(OR(Annex2!L156="",Annex2!L156="N/A"),"",Annex2!L156)</f>
        <v/>
      </c>
      <c r="O149" s="33"/>
      <c r="P149" s="34" t="str">
        <f t="shared" si="32"/>
        <v/>
      </c>
      <c r="Q149" s="52" t="str">
        <f>IF(OR(Annex2!M156="",Annex2!M156=" "),"","Yes")</f>
        <v/>
      </c>
      <c r="R149" s="53"/>
      <c r="S149" s="54" t="str">
        <f t="shared" si="33"/>
        <v/>
      </c>
      <c r="T149" s="48" t="str">
        <f>IF(OR(Annex2!N156="",Annex2!N156=" "),"",Annex2!N156)</f>
        <v/>
      </c>
      <c r="U149" s="33"/>
      <c r="V149" s="34" t="str">
        <f t="shared" si="34"/>
        <v/>
      </c>
      <c r="W149" s="50" t="str">
        <f>IF(OR(Annex2!O156="",Annex2!O156="N/A",Annex2!O156=" "),"",Annex2!O156)</f>
        <v/>
      </c>
      <c r="X149" s="53"/>
      <c r="Y149" s="54" t="str">
        <f t="shared" si="42"/>
        <v/>
      </c>
      <c r="Z149" s="48" t="str">
        <f>IF(OR(Annex2!P156="",Annex2!P156="N/A",Annex2!P156=" "),"",Annex2!P156)</f>
        <v/>
      </c>
      <c r="AA149" s="33"/>
      <c r="AB149" s="34" t="str">
        <f t="shared" si="43"/>
        <v/>
      </c>
      <c r="AC149" s="51" t="str">
        <f>IF(OR(Annex2!Q156="",Annex2!Q156=0),"",Annex2!Q156)</f>
        <v/>
      </c>
      <c r="AD149" s="53"/>
      <c r="AE149" s="54" t="str">
        <f t="shared" si="35"/>
        <v/>
      </c>
      <c r="AF149" s="52" t="str">
        <f>IF(OR(Annex2!R156="",Annex2!R156=0),"",Annex2!R156)</f>
        <v/>
      </c>
      <c r="AG149" s="47" t="str">
        <f>IF(OR(Annex2!S156="",Annex2!S156=0),"",Annex2!S156)</f>
        <v/>
      </c>
      <c r="AH149" s="33"/>
      <c r="AI149" s="33" t="str">
        <f t="shared" si="36"/>
        <v/>
      </c>
      <c r="AJ149" s="51" t="str">
        <f>IF(OR(Annex2!T156="",Annex2!T156=0),"",Annex2!T156)</f>
        <v/>
      </c>
      <c r="AK149" s="53"/>
      <c r="AL149" s="54" t="str">
        <f t="shared" si="37"/>
        <v/>
      </c>
      <c r="AM149" s="47" t="str">
        <f>IF(OR(Annex2!U156="",Annex2!U156="N/A",Annex2!U156=" "),"",Annex2!U156)</f>
        <v/>
      </c>
      <c r="AN149" s="33"/>
      <c r="AO149" s="33" t="str">
        <f t="shared" si="44"/>
        <v/>
      </c>
      <c r="AP149" s="33"/>
      <c r="AQ149" s="51" t="str">
        <f>IF(OR(Annex2!V156="",Annex2!V156=0),"",Annex2!V156)</f>
        <v/>
      </c>
      <c r="AR149" s="53"/>
      <c r="AS149" s="54" t="str">
        <f t="shared" si="38"/>
        <v/>
      </c>
      <c r="AT149" s="71" t="str">
        <f>IF(OR(Annex2!W156="",Annex2!W156=0),"",Annex2!W156)</f>
        <v/>
      </c>
      <c r="AU149" s="48" t="str">
        <f>IF(Annex2!X156&lt;&gt;"Yes","",Annex2!X156)</f>
        <v/>
      </c>
      <c r="AV149" s="33"/>
      <c r="AW149" s="73" t="str">
        <f t="shared" si="39"/>
        <v/>
      </c>
      <c r="AX149" s="50" t="str">
        <f>IF(Annex2!Y156&lt;&gt;"Yes","",Annex2!Y156)</f>
        <v/>
      </c>
      <c r="AY149" s="53"/>
      <c r="AZ149" s="54" t="str">
        <f t="shared" si="40"/>
        <v/>
      </c>
      <c r="BA149" s="48" t="str">
        <f>IF(OR(Annex2!Z156=" ",Annex2!Z156=""),"","Yes")</f>
        <v/>
      </c>
      <c r="BB149" s="33"/>
      <c r="BC149" s="73" t="str">
        <f t="shared" si="41"/>
        <v/>
      </c>
      <c r="BD149" s="33"/>
      <c r="BE149" s="56"/>
    </row>
    <row r="150" spans="1:57" ht="15" customHeight="1">
      <c r="A150" s="45" t="str">
        <f>IF(OR(Annex2!B157="",Annex2!E157=0),"",Annex2!B157)</f>
        <v/>
      </c>
      <c r="B150" s="45" t="str">
        <f>IF(OR(Annex2!D157="",Annex2!D157=0),"",Annex2!D157)</f>
        <v/>
      </c>
      <c r="C150" s="45" t="str">
        <f>IF(Annex2!E157="","",Annex2!E157)</f>
        <v/>
      </c>
      <c r="D150" s="46" t="str">
        <f>IF(Annex2!F157="","",Annex2!F157)</f>
        <v/>
      </c>
      <c r="E150" s="47" t="str">
        <f>IF(OR(Annex2!H157="",Annex2!H157=0),"",Annex2!H157)</f>
        <v/>
      </c>
      <c r="F150" s="33"/>
      <c r="G150" s="34" t="str">
        <f t="shared" si="30"/>
        <v/>
      </c>
      <c r="H150" s="33"/>
      <c r="I150" s="49" t="str">
        <f>IF(OR(Annex2!I157="",Annex2!I157=0),"",Annex2!I157)</f>
        <v/>
      </c>
      <c r="J150" s="53"/>
      <c r="K150" s="54" t="str">
        <f t="shared" si="31"/>
        <v/>
      </c>
      <c r="L150" s="52" t="str">
        <f>IF(OR(Annex2!J157="",Annex2!J157=0),"",Annex2!J157)</f>
        <v/>
      </c>
      <c r="M150" s="52" t="str">
        <f>IF(OR(Annex2!K157="",Annex2!K157=0),"",Annex2!K157)</f>
        <v/>
      </c>
      <c r="N150" s="48" t="str">
        <f>IF(OR(Annex2!L157="",Annex2!L157="N/A"),"",Annex2!L157)</f>
        <v/>
      </c>
      <c r="O150" s="33"/>
      <c r="P150" s="34" t="str">
        <f t="shared" si="32"/>
        <v/>
      </c>
      <c r="Q150" s="52" t="str">
        <f>IF(OR(Annex2!M157="",Annex2!M157=" "),"","Yes")</f>
        <v/>
      </c>
      <c r="R150" s="53"/>
      <c r="S150" s="54" t="str">
        <f t="shared" si="33"/>
        <v/>
      </c>
      <c r="T150" s="48" t="str">
        <f>IF(OR(Annex2!N157="",Annex2!N157=" "),"",Annex2!N157)</f>
        <v/>
      </c>
      <c r="U150" s="33"/>
      <c r="V150" s="34" t="str">
        <f t="shared" si="34"/>
        <v/>
      </c>
      <c r="W150" s="50" t="str">
        <f>IF(OR(Annex2!O157="",Annex2!O157="N/A",Annex2!O157=" "),"",Annex2!O157)</f>
        <v/>
      </c>
      <c r="X150" s="53"/>
      <c r="Y150" s="54" t="str">
        <f t="shared" si="42"/>
        <v/>
      </c>
      <c r="Z150" s="48" t="str">
        <f>IF(OR(Annex2!P157="",Annex2!P157="N/A",Annex2!P157=" "),"",Annex2!P157)</f>
        <v/>
      </c>
      <c r="AA150" s="33"/>
      <c r="AB150" s="34" t="str">
        <f t="shared" si="43"/>
        <v/>
      </c>
      <c r="AC150" s="51" t="str">
        <f>IF(OR(Annex2!Q157="",Annex2!Q157=0),"",Annex2!Q157)</f>
        <v/>
      </c>
      <c r="AD150" s="53"/>
      <c r="AE150" s="54" t="str">
        <f t="shared" si="35"/>
        <v/>
      </c>
      <c r="AF150" s="52" t="str">
        <f>IF(OR(Annex2!R157="",Annex2!R157=0),"",Annex2!R157)</f>
        <v/>
      </c>
      <c r="AG150" s="47" t="str">
        <f>IF(OR(Annex2!S157="",Annex2!S157=0),"",Annex2!S157)</f>
        <v/>
      </c>
      <c r="AH150" s="33"/>
      <c r="AI150" s="33" t="str">
        <f t="shared" si="36"/>
        <v/>
      </c>
      <c r="AJ150" s="51" t="str">
        <f>IF(OR(Annex2!T157="",Annex2!T157=0),"",Annex2!T157)</f>
        <v/>
      </c>
      <c r="AK150" s="53"/>
      <c r="AL150" s="54" t="str">
        <f t="shared" si="37"/>
        <v/>
      </c>
      <c r="AM150" s="47" t="str">
        <f>IF(OR(Annex2!U157="",Annex2!U157="N/A",Annex2!U157=" "),"",Annex2!U157)</f>
        <v/>
      </c>
      <c r="AN150" s="33"/>
      <c r="AO150" s="33" t="str">
        <f t="shared" si="44"/>
        <v/>
      </c>
      <c r="AP150" s="33"/>
      <c r="AQ150" s="51" t="str">
        <f>IF(OR(Annex2!V157="",Annex2!V157=0),"",Annex2!V157)</f>
        <v/>
      </c>
      <c r="AR150" s="53"/>
      <c r="AS150" s="54" t="str">
        <f t="shared" si="38"/>
        <v/>
      </c>
      <c r="AT150" s="71" t="str">
        <f>IF(OR(Annex2!W157="",Annex2!W157=0),"",Annex2!W157)</f>
        <v/>
      </c>
      <c r="AU150" s="48" t="str">
        <f>IF(Annex2!X157&lt;&gt;"Yes","",Annex2!X157)</f>
        <v/>
      </c>
      <c r="AV150" s="33"/>
      <c r="AW150" s="73" t="str">
        <f t="shared" si="39"/>
        <v/>
      </c>
      <c r="AX150" s="50" t="str">
        <f>IF(Annex2!Y157&lt;&gt;"Yes","",Annex2!Y157)</f>
        <v/>
      </c>
      <c r="AY150" s="53"/>
      <c r="AZ150" s="54" t="str">
        <f t="shared" si="40"/>
        <v/>
      </c>
      <c r="BA150" s="48" t="str">
        <f>IF(OR(Annex2!Z157=" ",Annex2!Z157=""),"","Yes")</f>
        <v/>
      </c>
      <c r="BB150" s="33"/>
      <c r="BC150" s="73" t="str">
        <f t="shared" si="41"/>
        <v/>
      </c>
      <c r="BD150" s="33"/>
      <c r="BE150" s="56"/>
    </row>
    <row r="151" spans="1:57" ht="15" customHeight="1">
      <c r="A151" s="45" t="str">
        <f>IF(OR(Annex2!B158="",Annex2!E158=0),"",Annex2!B158)</f>
        <v/>
      </c>
      <c r="B151" s="45" t="str">
        <f>IF(OR(Annex2!D158="",Annex2!D158=0),"",Annex2!D158)</f>
        <v/>
      </c>
      <c r="C151" s="45" t="str">
        <f>IF(Annex2!E158="","",Annex2!E158)</f>
        <v/>
      </c>
      <c r="D151" s="46" t="str">
        <f>IF(Annex2!F158="","",Annex2!F158)</f>
        <v/>
      </c>
      <c r="E151" s="47" t="str">
        <f>IF(OR(Annex2!H158="",Annex2!H158=0),"",Annex2!H158)</f>
        <v/>
      </c>
      <c r="F151" s="33"/>
      <c r="G151" s="34" t="str">
        <f t="shared" si="30"/>
        <v/>
      </c>
      <c r="H151" s="33"/>
      <c r="I151" s="49" t="str">
        <f>IF(OR(Annex2!I158="",Annex2!I158=0),"",Annex2!I158)</f>
        <v/>
      </c>
      <c r="J151" s="53"/>
      <c r="K151" s="54" t="str">
        <f t="shared" si="31"/>
        <v/>
      </c>
      <c r="L151" s="52" t="str">
        <f>IF(OR(Annex2!J158="",Annex2!J158=0),"",Annex2!J158)</f>
        <v/>
      </c>
      <c r="M151" s="52" t="str">
        <f>IF(OR(Annex2!K158="",Annex2!K158=0),"",Annex2!K158)</f>
        <v/>
      </c>
      <c r="N151" s="48" t="str">
        <f>IF(OR(Annex2!L158="",Annex2!L158="N/A"),"",Annex2!L158)</f>
        <v/>
      </c>
      <c r="O151" s="33"/>
      <c r="P151" s="34" t="str">
        <f t="shared" si="32"/>
        <v/>
      </c>
      <c r="Q151" s="52" t="str">
        <f>IF(OR(Annex2!M158="",Annex2!M158=" "),"","Yes")</f>
        <v/>
      </c>
      <c r="R151" s="53"/>
      <c r="S151" s="54" t="str">
        <f t="shared" si="33"/>
        <v/>
      </c>
      <c r="T151" s="48" t="str">
        <f>IF(OR(Annex2!N158="",Annex2!N158=" "),"",Annex2!N158)</f>
        <v/>
      </c>
      <c r="U151" s="33"/>
      <c r="V151" s="34" t="str">
        <f t="shared" si="34"/>
        <v/>
      </c>
      <c r="W151" s="50" t="str">
        <f>IF(OR(Annex2!O158="",Annex2!O158="N/A",Annex2!O158=" "),"",Annex2!O158)</f>
        <v/>
      </c>
      <c r="X151" s="53"/>
      <c r="Y151" s="54" t="str">
        <f t="shared" si="42"/>
        <v/>
      </c>
      <c r="Z151" s="48" t="str">
        <f>IF(OR(Annex2!P158="",Annex2!P158="N/A",Annex2!P158=" "),"",Annex2!P158)</f>
        <v/>
      </c>
      <c r="AA151" s="33"/>
      <c r="AB151" s="34" t="str">
        <f t="shared" si="43"/>
        <v/>
      </c>
      <c r="AC151" s="51" t="str">
        <f>IF(OR(Annex2!Q158="",Annex2!Q158=0),"",Annex2!Q158)</f>
        <v/>
      </c>
      <c r="AD151" s="53"/>
      <c r="AE151" s="54" t="str">
        <f t="shared" si="35"/>
        <v/>
      </c>
      <c r="AF151" s="52" t="str">
        <f>IF(OR(Annex2!R158="",Annex2!R158=0),"",Annex2!R158)</f>
        <v/>
      </c>
      <c r="AG151" s="47" t="str">
        <f>IF(OR(Annex2!S158="",Annex2!S158=0),"",Annex2!S158)</f>
        <v/>
      </c>
      <c r="AH151" s="33"/>
      <c r="AI151" s="33" t="str">
        <f t="shared" si="36"/>
        <v/>
      </c>
      <c r="AJ151" s="51" t="str">
        <f>IF(OR(Annex2!T158="",Annex2!T158=0),"",Annex2!T158)</f>
        <v/>
      </c>
      <c r="AK151" s="53"/>
      <c r="AL151" s="54" t="str">
        <f t="shared" si="37"/>
        <v/>
      </c>
      <c r="AM151" s="47" t="str">
        <f>IF(OR(Annex2!U158="",Annex2!U158="N/A",Annex2!U158=" "),"",Annex2!U158)</f>
        <v/>
      </c>
      <c r="AN151" s="33"/>
      <c r="AO151" s="33" t="str">
        <f t="shared" si="44"/>
        <v/>
      </c>
      <c r="AP151" s="33"/>
      <c r="AQ151" s="51" t="str">
        <f>IF(OR(Annex2!V158="",Annex2!V158=0),"",Annex2!V158)</f>
        <v/>
      </c>
      <c r="AR151" s="53"/>
      <c r="AS151" s="54" t="str">
        <f t="shared" si="38"/>
        <v/>
      </c>
      <c r="AT151" s="71" t="str">
        <f>IF(OR(Annex2!W158="",Annex2!W158=0),"",Annex2!W158)</f>
        <v/>
      </c>
      <c r="AU151" s="48" t="str">
        <f>IF(Annex2!X158&lt;&gt;"Yes","",Annex2!X158)</f>
        <v/>
      </c>
      <c r="AV151" s="33"/>
      <c r="AW151" s="73" t="str">
        <f t="shared" si="39"/>
        <v/>
      </c>
      <c r="AX151" s="50" t="str">
        <f>IF(Annex2!Y158&lt;&gt;"Yes","",Annex2!Y158)</f>
        <v/>
      </c>
      <c r="AY151" s="53"/>
      <c r="AZ151" s="54" t="str">
        <f t="shared" si="40"/>
        <v/>
      </c>
      <c r="BA151" s="48" t="str">
        <f>IF(OR(Annex2!Z158=" ",Annex2!Z158=""),"","Yes")</f>
        <v/>
      </c>
      <c r="BB151" s="33"/>
      <c r="BC151" s="73" t="str">
        <f t="shared" si="41"/>
        <v/>
      </c>
      <c r="BD151" s="33"/>
      <c r="BE151" s="56"/>
    </row>
    <row r="152" spans="1:57" ht="15" customHeight="1">
      <c r="A152" s="45" t="str">
        <f>IF(OR(Annex2!B159="",Annex2!E159=0),"",Annex2!B159)</f>
        <v/>
      </c>
      <c r="B152" s="45" t="str">
        <f>IF(OR(Annex2!D159="",Annex2!D159=0),"",Annex2!D159)</f>
        <v/>
      </c>
      <c r="C152" s="45" t="str">
        <f>IF(Annex2!E159="","",Annex2!E159)</f>
        <v/>
      </c>
      <c r="D152" s="46" t="str">
        <f>IF(Annex2!F159="","",Annex2!F159)</f>
        <v/>
      </c>
      <c r="E152" s="47" t="str">
        <f>IF(OR(Annex2!H159="",Annex2!H159=0),"",Annex2!H159)</f>
        <v/>
      </c>
      <c r="F152" s="33"/>
      <c r="G152" s="34" t="str">
        <f t="shared" si="30"/>
        <v/>
      </c>
      <c r="H152" s="33"/>
      <c r="I152" s="49" t="str">
        <f>IF(OR(Annex2!I159="",Annex2!I159=0),"",Annex2!I159)</f>
        <v/>
      </c>
      <c r="J152" s="53"/>
      <c r="K152" s="54" t="str">
        <f t="shared" si="31"/>
        <v/>
      </c>
      <c r="L152" s="52" t="str">
        <f>IF(OR(Annex2!J159="",Annex2!J159=0),"",Annex2!J159)</f>
        <v/>
      </c>
      <c r="M152" s="52" t="str">
        <f>IF(OR(Annex2!K159="",Annex2!K159=0),"",Annex2!K159)</f>
        <v/>
      </c>
      <c r="N152" s="48" t="str">
        <f>IF(OR(Annex2!L159="",Annex2!L159="N/A"),"",Annex2!L159)</f>
        <v/>
      </c>
      <c r="O152" s="33"/>
      <c r="P152" s="34" t="str">
        <f t="shared" si="32"/>
        <v/>
      </c>
      <c r="Q152" s="52" t="str">
        <f>IF(OR(Annex2!M159="",Annex2!M159=" "),"","Yes")</f>
        <v/>
      </c>
      <c r="R152" s="53"/>
      <c r="S152" s="54" t="str">
        <f t="shared" si="33"/>
        <v/>
      </c>
      <c r="T152" s="48" t="str">
        <f>IF(OR(Annex2!N159="",Annex2!N159=" "),"",Annex2!N159)</f>
        <v/>
      </c>
      <c r="U152" s="33"/>
      <c r="V152" s="34" t="str">
        <f t="shared" si="34"/>
        <v/>
      </c>
      <c r="W152" s="50" t="str">
        <f>IF(OR(Annex2!O159="",Annex2!O159="N/A",Annex2!O159=" "),"",Annex2!O159)</f>
        <v/>
      </c>
      <c r="X152" s="53"/>
      <c r="Y152" s="54" t="str">
        <f t="shared" si="42"/>
        <v/>
      </c>
      <c r="Z152" s="48" t="str">
        <f>IF(OR(Annex2!P159="",Annex2!P159="N/A",Annex2!P159=" "),"",Annex2!P159)</f>
        <v/>
      </c>
      <c r="AA152" s="33"/>
      <c r="AB152" s="34" t="str">
        <f t="shared" si="43"/>
        <v/>
      </c>
      <c r="AC152" s="51" t="str">
        <f>IF(OR(Annex2!Q159="",Annex2!Q159=0),"",Annex2!Q159)</f>
        <v/>
      </c>
      <c r="AD152" s="53"/>
      <c r="AE152" s="54" t="str">
        <f t="shared" si="35"/>
        <v/>
      </c>
      <c r="AF152" s="52" t="str">
        <f>IF(OR(Annex2!R159="",Annex2!R159=0),"",Annex2!R159)</f>
        <v/>
      </c>
      <c r="AG152" s="47" t="str">
        <f>IF(OR(Annex2!S159="",Annex2!S159=0),"",Annex2!S159)</f>
        <v/>
      </c>
      <c r="AH152" s="33"/>
      <c r="AI152" s="33" t="str">
        <f t="shared" si="36"/>
        <v/>
      </c>
      <c r="AJ152" s="51" t="str">
        <f>IF(OR(Annex2!T159="",Annex2!T159=0),"",Annex2!T159)</f>
        <v/>
      </c>
      <c r="AK152" s="53"/>
      <c r="AL152" s="54" t="str">
        <f t="shared" si="37"/>
        <v/>
      </c>
      <c r="AM152" s="47" t="str">
        <f>IF(OR(Annex2!U159="",Annex2!U159="N/A",Annex2!U159=" "),"",Annex2!U159)</f>
        <v/>
      </c>
      <c r="AN152" s="33"/>
      <c r="AO152" s="33" t="str">
        <f t="shared" si="44"/>
        <v/>
      </c>
      <c r="AP152" s="33"/>
      <c r="AQ152" s="51" t="str">
        <f>IF(OR(Annex2!V159="",Annex2!V159=0),"",Annex2!V159)</f>
        <v/>
      </c>
      <c r="AR152" s="53"/>
      <c r="AS152" s="54" t="str">
        <f t="shared" si="38"/>
        <v/>
      </c>
      <c r="AT152" s="71" t="str">
        <f>IF(OR(Annex2!W159="",Annex2!W159=0),"",Annex2!W159)</f>
        <v/>
      </c>
      <c r="AU152" s="48" t="str">
        <f>IF(Annex2!X159&lt;&gt;"Yes","",Annex2!X159)</f>
        <v/>
      </c>
      <c r="AV152" s="33"/>
      <c r="AW152" s="73" t="str">
        <f t="shared" si="39"/>
        <v/>
      </c>
      <c r="AX152" s="50" t="str">
        <f>IF(Annex2!Y159&lt;&gt;"Yes","",Annex2!Y159)</f>
        <v/>
      </c>
      <c r="AY152" s="53"/>
      <c r="AZ152" s="54" t="str">
        <f t="shared" si="40"/>
        <v/>
      </c>
      <c r="BA152" s="48" t="str">
        <f>IF(OR(Annex2!Z159=" ",Annex2!Z159=""),"","Yes")</f>
        <v/>
      </c>
      <c r="BB152" s="33"/>
      <c r="BC152" s="73" t="str">
        <f t="shared" si="41"/>
        <v/>
      </c>
      <c r="BD152" s="33"/>
      <c r="BE152" s="56"/>
    </row>
    <row r="153" spans="1:57" ht="15" customHeight="1">
      <c r="A153" s="45" t="str">
        <f>IF(OR(Annex2!B160="",Annex2!E160=0),"",Annex2!B160)</f>
        <v/>
      </c>
      <c r="B153" s="45" t="str">
        <f>IF(OR(Annex2!D160="",Annex2!D160=0),"",Annex2!D160)</f>
        <v/>
      </c>
      <c r="C153" s="45" t="str">
        <f>IF(Annex2!E160="","",Annex2!E160)</f>
        <v/>
      </c>
      <c r="D153" s="46" t="str">
        <f>IF(Annex2!F160="","",Annex2!F160)</f>
        <v/>
      </c>
      <c r="E153" s="47" t="str">
        <f>IF(OR(Annex2!H160="",Annex2!H160=0),"",Annex2!H160)</f>
        <v/>
      </c>
      <c r="F153" s="33"/>
      <c r="G153" s="34" t="str">
        <f t="shared" si="30"/>
        <v/>
      </c>
      <c r="H153" s="33"/>
      <c r="I153" s="49" t="str">
        <f>IF(OR(Annex2!I160="",Annex2!I160=0),"",Annex2!I160)</f>
        <v/>
      </c>
      <c r="J153" s="53"/>
      <c r="K153" s="54" t="str">
        <f t="shared" si="31"/>
        <v/>
      </c>
      <c r="L153" s="52" t="str">
        <f>IF(OR(Annex2!J160="",Annex2!J160=0),"",Annex2!J160)</f>
        <v/>
      </c>
      <c r="M153" s="52" t="str">
        <f>IF(OR(Annex2!K160="",Annex2!K160=0),"",Annex2!K160)</f>
        <v/>
      </c>
      <c r="N153" s="48" t="str">
        <f>IF(OR(Annex2!L160="",Annex2!L160="N/A"),"",Annex2!L160)</f>
        <v/>
      </c>
      <c r="O153" s="33"/>
      <c r="P153" s="34" t="str">
        <f t="shared" si="32"/>
        <v/>
      </c>
      <c r="Q153" s="52" t="str">
        <f>IF(OR(Annex2!M160="",Annex2!M160=" "),"","Yes")</f>
        <v/>
      </c>
      <c r="R153" s="53"/>
      <c r="S153" s="54" t="str">
        <f t="shared" si="33"/>
        <v/>
      </c>
      <c r="T153" s="48" t="str">
        <f>IF(OR(Annex2!N160="",Annex2!N160=" "),"",Annex2!N160)</f>
        <v/>
      </c>
      <c r="U153" s="33"/>
      <c r="V153" s="34" t="str">
        <f t="shared" si="34"/>
        <v/>
      </c>
      <c r="W153" s="50" t="str">
        <f>IF(OR(Annex2!O160="",Annex2!O160="N/A",Annex2!O160=" "),"",Annex2!O160)</f>
        <v/>
      </c>
      <c r="X153" s="53"/>
      <c r="Y153" s="54" t="str">
        <f t="shared" si="42"/>
        <v/>
      </c>
      <c r="Z153" s="48" t="str">
        <f>IF(OR(Annex2!P160="",Annex2!P160="N/A",Annex2!P160=" "),"",Annex2!P160)</f>
        <v/>
      </c>
      <c r="AA153" s="33"/>
      <c r="AB153" s="34" t="str">
        <f t="shared" si="43"/>
        <v/>
      </c>
      <c r="AC153" s="51" t="str">
        <f>IF(OR(Annex2!Q160="",Annex2!Q160=0),"",Annex2!Q160)</f>
        <v/>
      </c>
      <c r="AD153" s="53"/>
      <c r="AE153" s="54" t="str">
        <f t="shared" si="35"/>
        <v/>
      </c>
      <c r="AF153" s="52" t="str">
        <f>IF(OR(Annex2!R160="",Annex2!R160=0),"",Annex2!R160)</f>
        <v/>
      </c>
      <c r="AG153" s="47" t="str">
        <f>IF(OR(Annex2!S160="",Annex2!S160=0),"",Annex2!S160)</f>
        <v/>
      </c>
      <c r="AH153" s="33"/>
      <c r="AI153" s="33" t="str">
        <f t="shared" si="36"/>
        <v/>
      </c>
      <c r="AJ153" s="51" t="str">
        <f>IF(OR(Annex2!T160="",Annex2!T160=0),"",Annex2!T160)</f>
        <v/>
      </c>
      <c r="AK153" s="53"/>
      <c r="AL153" s="54" t="str">
        <f t="shared" si="37"/>
        <v/>
      </c>
      <c r="AM153" s="47" t="str">
        <f>IF(OR(Annex2!U160="",Annex2!U160="N/A",Annex2!U160=" "),"",Annex2!U160)</f>
        <v/>
      </c>
      <c r="AN153" s="33"/>
      <c r="AO153" s="33" t="str">
        <f t="shared" si="44"/>
        <v/>
      </c>
      <c r="AP153" s="33"/>
      <c r="AQ153" s="51" t="str">
        <f>IF(OR(Annex2!V160="",Annex2!V160=0),"",Annex2!V160)</f>
        <v/>
      </c>
      <c r="AR153" s="53"/>
      <c r="AS153" s="54" t="str">
        <f t="shared" si="38"/>
        <v/>
      </c>
      <c r="AT153" s="71" t="str">
        <f>IF(OR(Annex2!W160="",Annex2!W160=0),"",Annex2!W160)</f>
        <v/>
      </c>
      <c r="AU153" s="48" t="str">
        <f>IF(Annex2!X160&lt;&gt;"Yes","",Annex2!X160)</f>
        <v/>
      </c>
      <c r="AV153" s="33"/>
      <c r="AW153" s="73" t="str">
        <f t="shared" si="39"/>
        <v/>
      </c>
      <c r="AX153" s="50" t="str">
        <f>IF(Annex2!Y160&lt;&gt;"Yes","",Annex2!Y160)</f>
        <v/>
      </c>
      <c r="AY153" s="53"/>
      <c r="AZ153" s="54" t="str">
        <f t="shared" si="40"/>
        <v/>
      </c>
      <c r="BA153" s="48" t="str">
        <f>IF(OR(Annex2!Z160=" ",Annex2!Z160=""),"","Yes")</f>
        <v/>
      </c>
      <c r="BB153" s="33"/>
      <c r="BC153" s="73" t="str">
        <f t="shared" si="41"/>
        <v/>
      </c>
      <c r="BD153" s="33"/>
      <c r="BE153" s="56"/>
    </row>
    <row r="154" spans="1:57" ht="15" customHeight="1">
      <c r="A154" s="45" t="str">
        <f>IF(OR(Annex2!B161="",Annex2!E161=0),"",Annex2!B161)</f>
        <v/>
      </c>
      <c r="B154" s="45" t="str">
        <f>IF(OR(Annex2!D161="",Annex2!D161=0),"",Annex2!D161)</f>
        <v/>
      </c>
      <c r="C154" s="45" t="str">
        <f>IF(Annex2!E161="","",Annex2!E161)</f>
        <v/>
      </c>
      <c r="D154" s="46" t="str">
        <f>IF(Annex2!F161="","",Annex2!F161)</f>
        <v/>
      </c>
      <c r="E154" s="47" t="str">
        <f>IF(OR(Annex2!H161="",Annex2!H161=0),"",Annex2!H161)</f>
        <v/>
      </c>
      <c r="F154" s="33"/>
      <c r="G154" s="34" t="str">
        <f t="shared" si="30"/>
        <v/>
      </c>
      <c r="H154" s="33"/>
      <c r="I154" s="49" t="str">
        <f>IF(OR(Annex2!I161="",Annex2!I161=0),"",Annex2!I161)</f>
        <v/>
      </c>
      <c r="J154" s="53"/>
      <c r="K154" s="54" t="str">
        <f t="shared" si="31"/>
        <v/>
      </c>
      <c r="L154" s="52" t="str">
        <f>IF(OR(Annex2!J161="",Annex2!J161=0),"",Annex2!J161)</f>
        <v/>
      </c>
      <c r="M154" s="52" t="str">
        <f>IF(OR(Annex2!K161="",Annex2!K161=0),"",Annex2!K161)</f>
        <v/>
      </c>
      <c r="N154" s="48" t="str">
        <f>IF(OR(Annex2!L161="",Annex2!L161="N/A"),"",Annex2!L161)</f>
        <v/>
      </c>
      <c r="O154" s="33"/>
      <c r="P154" s="34" t="str">
        <f t="shared" si="32"/>
        <v/>
      </c>
      <c r="Q154" s="52" t="str">
        <f>IF(OR(Annex2!M161="",Annex2!M161=" "),"","Yes")</f>
        <v/>
      </c>
      <c r="R154" s="53"/>
      <c r="S154" s="54" t="str">
        <f t="shared" si="33"/>
        <v/>
      </c>
      <c r="T154" s="48" t="str">
        <f>IF(OR(Annex2!N161="",Annex2!N161=" "),"",Annex2!N161)</f>
        <v/>
      </c>
      <c r="U154" s="33"/>
      <c r="V154" s="34" t="str">
        <f t="shared" si="34"/>
        <v/>
      </c>
      <c r="W154" s="50" t="str">
        <f>IF(OR(Annex2!O161="",Annex2!O161="N/A",Annex2!O161=" "),"",Annex2!O161)</f>
        <v/>
      </c>
      <c r="X154" s="53"/>
      <c r="Y154" s="54" t="str">
        <f t="shared" si="42"/>
        <v/>
      </c>
      <c r="Z154" s="48" t="str">
        <f>IF(OR(Annex2!P161="",Annex2!P161="N/A",Annex2!P161=" "),"",Annex2!P161)</f>
        <v/>
      </c>
      <c r="AA154" s="33"/>
      <c r="AB154" s="34" t="str">
        <f t="shared" si="43"/>
        <v/>
      </c>
      <c r="AC154" s="51" t="str">
        <f>IF(OR(Annex2!Q161="",Annex2!Q161=0),"",Annex2!Q161)</f>
        <v/>
      </c>
      <c r="AD154" s="53"/>
      <c r="AE154" s="54" t="str">
        <f t="shared" si="35"/>
        <v/>
      </c>
      <c r="AF154" s="52" t="str">
        <f>IF(OR(Annex2!R161="",Annex2!R161=0),"",Annex2!R161)</f>
        <v/>
      </c>
      <c r="AG154" s="47" t="str">
        <f>IF(OR(Annex2!S161="",Annex2!S161=0),"",Annex2!S161)</f>
        <v/>
      </c>
      <c r="AH154" s="33"/>
      <c r="AI154" s="33" t="str">
        <f t="shared" si="36"/>
        <v/>
      </c>
      <c r="AJ154" s="51" t="str">
        <f>IF(OR(Annex2!T161="",Annex2!T161=0),"",Annex2!T161)</f>
        <v/>
      </c>
      <c r="AK154" s="53"/>
      <c r="AL154" s="54" t="str">
        <f t="shared" si="37"/>
        <v/>
      </c>
      <c r="AM154" s="47" t="str">
        <f>IF(OR(Annex2!U161="",Annex2!U161="N/A",Annex2!U161=" "),"",Annex2!U161)</f>
        <v/>
      </c>
      <c r="AN154" s="33"/>
      <c r="AO154" s="33" t="str">
        <f t="shared" si="44"/>
        <v/>
      </c>
      <c r="AP154" s="33"/>
      <c r="AQ154" s="51" t="str">
        <f>IF(OR(Annex2!V161="",Annex2!V161=0),"",Annex2!V161)</f>
        <v/>
      </c>
      <c r="AR154" s="53"/>
      <c r="AS154" s="54" t="str">
        <f t="shared" si="38"/>
        <v/>
      </c>
      <c r="AT154" s="71" t="str">
        <f>IF(OR(Annex2!W161="",Annex2!W161=0),"",Annex2!W161)</f>
        <v/>
      </c>
      <c r="AU154" s="48" t="str">
        <f>IF(Annex2!X161&lt;&gt;"Yes","",Annex2!X161)</f>
        <v/>
      </c>
      <c r="AV154" s="33"/>
      <c r="AW154" s="73" t="str">
        <f t="shared" si="39"/>
        <v/>
      </c>
      <c r="AX154" s="50" t="str">
        <f>IF(Annex2!Y161&lt;&gt;"Yes","",Annex2!Y161)</f>
        <v/>
      </c>
      <c r="AY154" s="53"/>
      <c r="AZ154" s="54" t="str">
        <f t="shared" si="40"/>
        <v/>
      </c>
      <c r="BA154" s="48" t="str">
        <f>IF(OR(Annex2!Z161=" ",Annex2!Z161=""),"","Yes")</f>
        <v/>
      </c>
      <c r="BB154" s="33"/>
      <c r="BC154" s="73" t="str">
        <f t="shared" si="41"/>
        <v/>
      </c>
      <c r="BD154" s="33"/>
      <c r="BE154" s="56"/>
    </row>
    <row r="155" spans="1:57" ht="15" customHeight="1">
      <c r="A155" s="45" t="str">
        <f>IF(OR(Annex2!B162="",Annex2!E162=0),"",Annex2!B162)</f>
        <v/>
      </c>
      <c r="B155" s="45" t="str">
        <f>IF(OR(Annex2!D162="",Annex2!D162=0),"",Annex2!D162)</f>
        <v/>
      </c>
      <c r="C155" s="45" t="str">
        <f>IF(Annex2!E162="","",Annex2!E162)</f>
        <v/>
      </c>
      <c r="D155" s="46" t="str">
        <f>IF(Annex2!F162="","",Annex2!F162)</f>
        <v/>
      </c>
      <c r="E155" s="47" t="str">
        <f>IF(OR(Annex2!H162="",Annex2!H162=0),"",Annex2!H162)</f>
        <v/>
      </c>
      <c r="F155" s="33"/>
      <c r="G155" s="34" t="str">
        <f t="shared" si="30"/>
        <v/>
      </c>
      <c r="H155" s="33"/>
      <c r="I155" s="49" t="str">
        <f>IF(OR(Annex2!I162="",Annex2!I162=0),"",Annex2!I162)</f>
        <v/>
      </c>
      <c r="J155" s="53"/>
      <c r="K155" s="54" t="str">
        <f t="shared" si="31"/>
        <v/>
      </c>
      <c r="L155" s="52" t="str">
        <f>IF(OR(Annex2!J162="",Annex2!J162=0),"",Annex2!J162)</f>
        <v/>
      </c>
      <c r="M155" s="52" t="str">
        <f>IF(OR(Annex2!K162="",Annex2!K162=0),"",Annex2!K162)</f>
        <v/>
      </c>
      <c r="N155" s="48" t="str">
        <f>IF(OR(Annex2!L162="",Annex2!L162="N/A"),"",Annex2!L162)</f>
        <v/>
      </c>
      <c r="O155" s="33"/>
      <c r="P155" s="34" t="str">
        <f t="shared" si="32"/>
        <v/>
      </c>
      <c r="Q155" s="52" t="str">
        <f>IF(OR(Annex2!M162="",Annex2!M162=" "),"","Yes")</f>
        <v/>
      </c>
      <c r="R155" s="53"/>
      <c r="S155" s="54" t="str">
        <f t="shared" si="33"/>
        <v/>
      </c>
      <c r="T155" s="48" t="str">
        <f>IF(OR(Annex2!N162="",Annex2!N162=" "),"",Annex2!N162)</f>
        <v/>
      </c>
      <c r="U155" s="33"/>
      <c r="V155" s="34" t="str">
        <f t="shared" si="34"/>
        <v/>
      </c>
      <c r="W155" s="50" t="str">
        <f>IF(OR(Annex2!O162="",Annex2!O162="N/A",Annex2!O162=" "),"",Annex2!O162)</f>
        <v/>
      </c>
      <c r="X155" s="53"/>
      <c r="Y155" s="54" t="str">
        <f t="shared" si="42"/>
        <v/>
      </c>
      <c r="Z155" s="48" t="str">
        <f>IF(OR(Annex2!P162="",Annex2!P162="N/A",Annex2!P162=" "),"",Annex2!P162)</f>
        <v/>
      </c>
      <c r="AA155" s="33"/>
      <c r="AB155" s="34" t="str">
        <f t="shared" si="43"/>
        <v/>
      </c>
      <c r="AC155" s="51" t="str">
        <f>IF(OR(Annex2!Q162="",Annex2!Q162=0),"",Annex2!Q162)</f>
        <v/>
      </c>
      <c r="AD155" s="53"/>
      <c r="AE155" s="54" t="str">
        <f t="shared" si="35"/>
        <v/>
      </c>
      <c r="AF155" s="52" t="str">
        <f>IF(OR(Annex2!R162="",Annex2!R162=0),"",Annex2!R162)</f>
        <v/>
      </c>
      <c r="AG155" s="47" t="str">
        <f>IF(OR(Annex2!S162="",Annex2!S162=0),"",Annex2!S162)</f>
        <v/>
      </c>
      <c r="AH155" s="33"/>
      <c r="AI155" s="33" t="str">
        <f t="shared" si="36"/>
        <v/>
      </c>
      <c r="AJ155" s="51" t="str">
        <f>IF(OR(Annex2!T162="",Annex2!T162=0),"",Annex2!T162)</f>
        <v/>
      </c>
      <c r="AK155" s="53"/>
      <c r="AL155" s="54" t="str">
        <f t="shared" si="37"/>
        <v/>
      </c>
      <c r="AM155" s="47" t="str">
        <f>IF(OR(Annex2!U162="",Annex2!U162="N/A",Annex2!U162=" "),"",Annex2!U162)</f>
        <v/>
      </c>
      <c r="AN155" s="33"/>
      <c r="AO155" s="33" t="str">
        <f t="shared" si="44"/>
        <v/>
      </c>
      <c r="AP155" s="33"/>
      <c r="AQ155" s="51" t="str">
        <f>IF(OR(Annex2!V162="",Annex2!V162=0),"",Annex2!V162)</f>
        <v/>
      </c>
      <c r="AR155" s="53"/>
      <c r="AS155" s="54" t="str">
        <f t="shared" si="38"/>
        <v/>
      </c>
      <c r="AT155" s="71" t="str">
        <f>IF(OR(Annex2!W162="",Annex2!W162=0),"",Annex2!W162)</f>
        <v/>
      </c>
      <c r="AU155" s="48" t="str">
        <f>IF(Annex2!X162&lt;&gt;"Yes","",Annex2!X162)</f>
        <v/>
      </c>
      <c r="AV155" s="33"/>
      <c r="AW155" s="73" t="str">
        <f t="shared" si="39"/>
        <v/>
      </c>
      <c r="AX155" s="50" t="str">
        <f>IF(Annex2!Y162&lt;&gt;"Yes","",Annex2!Y162)</f>
        <v/>
      </c>
      <c r="AY155" s="53"/>
      <c r="AZ155" s="54" t="str">
        <f t="shared" si="40"/>
        <v/>
      </c>
      <c r="BA155" s="48" t="str">
        <f>IF(OR(Annex2!Z162=" ",Annex2!Z162=""),"","Yes")</f>
        <v/>
      </c>
      <c r="BB155" s="33"/>
      <c r="BC155" s="73" t="str">
        <f t="shared" si="41"/>
        <v/>
      </c>
      <c r="BD155" s="33"/>
      <c r="BE155" s="56"/>
    </row>
    <row r="156" spans="1:57" ht="15" customHeight="1">
      <c r="A156" s="45" t="str">
        <f>IF(OR(Annex2!B163="",Annex2!E163=0),"",Annex2!B163)</f>
        <v/>
      </c>
      <c r="B156" s="45" t="str">
        <f>IF(OR(Annex2!D163="",Annex2!D163=0),"",Annex2!D163)</f>
        <v/>
      </c>
      <c r="C156" s="45" t="str">
        <f>IF(Annex2!E163="","",Annex2!E163)</f>
        <v/>
      </c>
      <c r="D156" s="46" t="str">
        <f>IF(Annex2!F163="","",Annex2!F163)</f>
        <v/>
      </c>
      <c r="E156" s="47" t="str">
        <f>IF(OR(Annex2!H163="",Annex2!H163=0),"",Annex2!H163)</f>
        <v/>
      </c>
      <c r="F156" s="33"/>
      <c r="G156" s="34" t="str">
        <f t="shared" si="30"/>
        <v/>
      </c>
      <c r="H156" s="33"/>
      <c r="I156" s="49" t="str">
        <f>IF(OR(Annex2!I163="",Annex2!I163=0),"",Annex2!I163)</f>
        <v/>
      </c>
      <c r="J156" s="53"/>
      <c r="K156" s="54" t="str">
        <f t="shared" si="31"/>
        <v/>
      </c>
      <c r="L156" s="52" t="str">
        <f>IF(OR(Annex2!J163="",Annex2!J163=0),"",Annex2!J163)</f>
        <v/>
      </c>
      <c r="M156" s="52" t="str">
        <f>IF(OR(Annex2!K163="",Annex2!K163=0),"",Annex2!K163)</f>
        <v/>
      </c>
      <c r="N156" s="48" t="str">
        <f>IF(OR(Annex2!L163="",Annex2!L163="N/A"),"",Annex2!L163)</f>
        <v/>
      </c>
      <c r="O156" s="33"/>
      <c r="P156" s="34" t="str">
        <f t="shared" si="32"/>
        <v/>
      </c>
      <c r="Q156" s="52" t="str">
        <f>IF(OR(Annex2!M163="",Annex2!M163=" "),"","Yes")</f>
        <v/>
      </c>
      <c r="R156" s="53"/>
      <c r="S156" s="54" t="str">
        <f t="shared" si="33"/>
        <v/>
      </c>
      <c r="T156" s="48" t="str">
        <f>IF(OR(Annex2!N163="",Annex2!N163=" "),"",Annex2!N163)</f>
        <v/>
      </c>
      <c r="U156" s="33"/>
      <c r="V156" s="34" t="str">
        <f t="shared" si="34"/>
        <v/>
      </c>
      <c r="W156" s="50" t="str">
        <f>IF(OR(Annex2!O163="",Annex2!O163="N/A",Annex2!O163=" "),"",Annex2!O163)</f>
        <v/>
      </c>
      <c r="X156" s="53"/>
      <c r="Y156" s="54" t="str">
        <f t="shared" si="42"/>
        <v/>
      </c>
      <c r="Z156" s="48" t="str">
        <f>IF(OR(Annex2!P163="",Annex2!P163="N/A",Annex2!P163=" "),"",Annex2!P163)</f>
        <v/>
      </c>
      <c r="AA156" s="33"/>
      <c r="AB156" s="34" t="str">
        <f t="shared" si="43"/>
        <v/>
      </c>
      <c r="AC156" s="51" t="str">
        <f>IF(OR(Annex2!Q163="",Annex2!Q163=0),"",Annex2!Q163)</f>
        <v/>
      </c>
      <c r="AD156" s="53"/>
      <c r="AE156" s="54" t="str">
        <f t="shared" si="35"/>
        <v/>
      </c>
      <c r="AF156" s="52" t="str">
        <f>IF(OR(Annex2!R163="",Annex2!R163=0),"",Annex2!R163)</f>
        <v/>
      </c>
      <c r="AG156" s="47" t="str">
        <f>IF(OR(Annex2!S163="",Annex2!S163=0),"",Annex2!S163)</f>
        <v/>
      </c>
      <c r="AH156" s="33"/>
      <c r="AI156" s="33" t="str">
        <f t="shared" si="36"/>
        <v/>
      </c>
      <c r="AJ156" s="51" t="str">
        <f>IF(OR(Annex2!T163="",Annex2!T163=0),"",Annex2!T163)</f>
        <v/>
      </c>
      <c r="AK156" s="53"/>
      <c r="AL156" s="54" t="str">
        <f t="shared" si="37"/>
        <v/>
      </c>
      <c r="AM156" s="47" t="str">
        <f>IF(OR(Annex2!U163="",Annex2!U163="N/A",Annex2!U163=" "),"",Annex2!U163)</f>
        <v/>
      </c>
      <c r="AN156" s="33"/>
      <c r="AO156" s="33" t="str">
        <f t="shared" si="44"/>
        <v/>
      </c>
      <c r="AP156" s="33"/>
      <c r="AQ156" s="51" t="str">
        <f>IF(OR(Annex2!V163="",Annex2!V163=0),"",Annex2!V163)</f>
        <v/>
      </c>
      <c r="AR156" s="53"/>
      <c r="AS156" s="54" t="str">
        <f t="shared" si="38"/>
        <v/>
      </c>
      <c r="AT156" s="71" t="str">
        <f>IF(OR(Annex2!W163="",Annex2!W163=0),"",Annex2!W163)</f>
        <v/>
      </c>
      <c r="AU156" s="48" t="str">
        <f>IF(Annex2!X163&lt;&gt;"Yes","",Annex2!X163)</f>
        <v/>
      </c>
      <c r="AV156" s="33"/>
      <c r="AW156" s="73" t="str">
        <f t="shared" si="39"/>
        <v/>
      </c>
      <c r="AX156" s="50" t="str">
        <f>IF(Annex2!Y163&lt;&gt;"Yes","",Annex2!Y163)</f>
        <v/>
      </c>
      <c r="AY156" s="53"/>
      <c r="AZ156" s="54" t="str">
        <f t="shared" si="40"/>
        <v/>
      </c>
      <c r="BA156" s="48" t="str">
        <f>IF(OR(Annex2!Z163=" ",Annex2!Z163=""),"","Yes")</f>
        <v/>
      </c>
      <c r="BB156" s="33"/>
      <c r="BC156" s="73" t="str">
        <f t="shared" si="41"/>
        <v/>
      </c>
      <c r="BD156" s="33"/>
      <c r="BE156" s="56"/>
    </row>
    <row r="157" spans="1:57" ht="15" customHeight="1">
      <c r="A157" s="45" t="str">
        <f>IF(OR(Annex2!B164="",Annex2!E164=0),"",Annex2!B164)</f>
        <v/>
      </c>
      <c r="B157" s="45" t="str">
        <f>IF(OR(Annex2!D164="",Annex2!D164=0),"",Annex2!D164)</f>
        <v/>
      </c>
      <c r="C157" s="45" t="str">
        <f>IF(Annex2!E164="","",Annex2!E164)</f>
        <v/>
      </c>
      <c r="D157" s="46" t="str">
        <f>IF(Annex2!F164="","",Annex2!F164)</f>
        <v/>
      </c>
      <c r="E157" s="47" t="str">
        <f>IF(OR(Annex2!H164="",Annex2!H164=0),"",Annex2!H164)</f>
        <v/>
      </c>
      <c r="F157" s="33"/>
      <c r="G157" s="34" t="str">
        <f t="shared" si="30"/>
        <v/>
      </c>
      <c r="H157" s="33"/>
      <c r="I157" s="49" t="str">
        <f>IF(OR(Annex2!I164="",Annex2!I164=0),"",Annex2!I164)</f>
        <v/>
      </c>
      <c r="J157" s="53"/>
      <c r="K157" s="54" t="str">
        <f t="shared" si="31"/>
        <v/>
      </c>
      <c r="L157" s="52" t="str">
        <f>IF(OR(Annex2!J164="",Annex2!J164=0),"",Annex2!J164)</f>
        <v/>
      </c>
      <c r="M157" s="52" t="str">
        <f>IF(OR(Annex2!K164="",Annex2!K164=0),"",Annex2!K164)</f>
        <v/>
      </c>
      <c r="N157" s="48" t="str">
        <f>IF(OR(Annex2!L164="",Annex2!L164="N/A"),"",Annex2!L164)</f>
        <v/>
      </c>
      <c r="O157" s="33"/>
      <c r="P157" s="34" t="str">
        <f t="shared" si="32"/>
        <v/>
      </c>
      <c r="Q157" s="52" t="str">
        <f>IF(OR(Annex2!M164="",Annex2!M164=" "),"","Yes")</f>
        <v/>
      </c>
      <c r="R157" s="53"/>
      <c r="S157" s="54" t="str">
        <f t="shared" si="33"/>
        <v/>
      </c>
      <c r="T157" s="48" t="str">
        <f>IF(OR(Annex2!N164="",Annex2!N164=" "),"",Annex2!N164)</f>
        <v/>
      </c>
      <c r="U157" s="33"/>
      <c r="V157" s="34" t="str">
        <f t="shared" si="34"/>
        <v/>
      </c>
      <c r="W157" s="50" t="str">
        <f>IF(OR(Annex2!O164="",Annex2!O164="N/A",Annex2!O164=" "),"",Annex2!O164)</f>
        <v/>
      </c>
      <c r="X157" s="53"/>
      <c r="Y157" s="54" t="str">
        <f t="shared" si="42"/>
        <v/>
      </c>
      <c r="Z157" s="48" t="str">
        <f>IF(OR(Annex2!P164="",Annex2!P164="N/A",Annex2!P164=" "),"",Annex2!P164)</f>
        <v/>
      </c>
      <c r="AA157" s="33"/>
      <c r="AB157" s="34" t="str">
        <f t="shared" si="43"/>
        <v/>
      </c>
      <c r="AC157" s="51" t="str">
        <f>IF(OR(Annex2!Q164="",Annex2!Q164=0),"",Annex2!Q164)</f>
        <v/>
      </c>
      <c r="AD157" s="53"/>
      <c r="AE157" s="54" t="str">
        <f t="shared" si="35"/>
        <v/>
      </c>
      <c r="AF157" s="52" t="str">
        <f>IF(OR(Annex2!R164="",Annex2!R164=0),"",Annex2!R164)</f>
        <v/>
      </c>
      <c r="AG157" s="47" t="str">
        <f>IF(OR(Annex2!S164="",Annex2!S164=0),"",Annex2!S164)</f>
        <v/>
      </c>
      <c r="AH157" s="33"/>
      <c r="AI157" s="33" t="str">
        <f t="shared" si="36"/>
        <v/>
      </c>
      <c r="AJ157" s="51" t="str">
        <f>IF(OR(Annex2!T164="",Annex2!T164=0),"",Annex2!T164)</f>
        <v/>
      </c>
      <c r="AK157" s="53"/>
      <c r="AL157" s="54" t="str">
        <f t="shared" si="37"/>
        <v/>
      </c>
      <c r="AM157" s="47" t="str">
        <f>IF(OR(Annex2!U164="",Annex2!U164="N/A",Annex2!U164=" "),"",Annex2!U164)</f>
        <v/>
      </c>
      <c r="AN157" s="33"/>
      <c r="AO157" s="33" t="str">
        <f t="shared" si="44"/>
        <v/>
      </c>
      <c r="AP157" s="33"/>
      <c r="AQ157" s="51" t="str">
        <f>IF(OR(Annex2!V164="",Annex2!V164=0),"",Annex2!V164)</f>
        <v/>
      </c>
      <c r="AR157" s="53"/>
      <c r="AS157" s="54" t="str">
        <f t="shared" si="38"/>
        <v/>
      </c>
      <c r="AT157" s="71" t="str">
        <f>IF(OR(Annex2!W164="",Annex2!W164=0),"",Annex2!W164)</f>
        <v/>
      </c>
      <c r="AU157" s="48" t="str">
        <f>IF(Annex2!X164&lt;&gt;"Yes","",Annex2!X164)</f>
        <v/>
      </c>
      <c r="AV157" s="33"/>
      <c r="AW157" s="73" t="str">
        <f t="shared" si="39"/>
        <v/>
      </c>
      <c r="AX157" s="50" t="str">
        <f>IF(Annex2!Y164&lt;&gt;"Yes","",Annex2!Y164)</f>
        <v/>
      </c>
      <c r="AY157" s="53"/>
      <c r="AZ157" s="54" t="str">
        <f t="shared" si="40"/>
        <v/>
      </c>
      <c r="BA157" s="48" t="str">
        <f>IF(OR(Annex2!Z164=" ",Annex2!Z164=""),"","Yes")</f>
        <v/>
      </c>
      <c r="BB157" s="33"/>
      <c r="BC157" s="73" t="str">
        <f t="shared" si="41"/>
        <v/>
      </c>
      <c r="BD157" s="33"/>
      <c r="BE157" s="56"/>
    </row>
    <row r="158" spans="1:57" ht="15" customHeight="1">
      <c r="A158" s="45" t="str">
        <f>IF(OR(Annex2!B165="",Annex2!E165=0),"",Annex2!B165)</f>
        <v/>
      </c>
      <c r="B158" s="45" t="str">
        <f>IF(OR(Annex2!D165="",Annex2!D165=0),"",Annex2!D165)</f>
        <v/>
      </c>
      <c r="C158" s="45" t="str">
        <f>IF(Annex2!E165="","",Annex2!E165)</f>
        <v/>
      </c>
      <c r="D158" s="46" t="str">
        <f>IF(Annex2!F165="","",Annex2!F165)</f>
        <v/>
      </c>
      <c r="E158" s="47" t="str">
        <f>IF(OR(Annex2!H165="",Annex2!H165=0),"",Annex2!H165)</f>
        <v/>
      </c>
      <c r="F158" s="33"/>
      <c r="G158" s="34" t="str">
        <f t="shared" si="30"/>
        <v/>
      </c>
      <c r="H158" s="33"/>
      <c r="I158" s="49" t="str">
        <f>IF(OR(Annex2!I165="",Annex2!I165=0),"",Annex2!I165)</f>
        <v/>
      </c>
      <c r="J158" s="53"/>
      <c r="K158" s="54" t="str">
        <f t="shared" si="31"/>
        <v/>
      </c>
      <c r="L158" s="52" t="str">
        <f>IF(OR(Annex2!J165="",Annex2!J165=0),"",Annex2!J165)</f>
        <v/>
      </c>
      <c r="M158" s="52" t="str">
        <f>IF(OR(Annex2!K165="",Annex2!K165=0),"",Annex2!K165)</f>
        <v/>
      </c>
      <c r="N158" s="48" t="str">
        <f>IF(OR(Annex2!L165="",Annex2!L165="N/A"),"",Annex2!L165)</f>
        <v/>
      </c>
      <c r="O158" s="33"/>
      <c r="P158" s="34" t="str">
        <f t="shared" si="32"/>
        <v/>
      </c>
      <c r="Q158" s="52" t="str">
        <f>IF(OR(Annex2!M165="",Annex2!M165=" "),"","Yes")</f>
        <v/>
      </c>
      <c r="R158" s="53"/>
      <c r="S158" s="54" t="str">
        <f t="shared" si="33"/>
        <v/>
      </c>
      <c r="T158" s="48" t="str">
        <f>IF(OR(Annex2!N165="",Annex2!N165=" "),"",Annex2!N165)</f>
        <v/>
      </c>
      <c r="U158" s="33"/>
      <c r="V158" s="34" t="str">
        <f t="shared" si="34"/>
        <v/>
      </c>
      <c r="W158" s="50" t="str">
        <f>IF(OR(Annex2!O165="",Annex2!O165="N/A",Annex2!O165=" "),"",Annex2!O165)</f>
        <v/>
      </c>
      <c r="X158" s="53"/>
      <c r="Y158" s="54" t="str">
        <f t="shared" si="42"/>
        <v/>
      </c>
      <c r="Z158" s="48" t="str">
        <f>IF(OR(Annex2!P165="",Annex2!P165="N/A",Annex2!P165=" "),"",Annex2!P165)</f>
        <v/>
      </c>
      <c r="AA158" s="33"/>
      <c r="AB158" s="34" t="str">
        <f t="shared" si="43"/>
        <v/>
      </c>
      <c r="AC158" s="51" t="str">
        <f>IF(OR(Annex2!Q165="",Annex2!Q165=0),"",Annex2!Q165)</f>
        <v/>
      </c>
      <c r="AD158" s="53"/>
      <c r="AE158" s="54" t="str">
        <f t="shared" si="35"/>
        <v/>
      </c>
      <c r="AF158" s="52" t="str">
        <f>IF(OR(Annex2!R165="",Annex2!R165=0),"",Annex2!R165)</f>
        <v/>
      </c>
      <c r="AG158" s="47" t="str">
        <f>IF(OR(Annex2!S165="",Annex2!S165=0),"",Annex2!S165)</f>
        <v/>
      </c>
      <c r="AH158" s="33"/>
      <c r="AI158" s="33" t="str">
        <f t="shared" si="36"/>
        <v/>
      </c>
      <c r="AJ158" s="51" t="str">
        <f>IF(OR(Annex2!T165="",Annex2!T165=0),"",Annex2!T165)</f>
        <v/>
      </c>
      <c r="AK158" s="53"/>
      <c r="AL158" s="54" t="str">
        <f t="shared" si="37"/>
        <v/>
      </c>
      <c r="AM158" s="47" t="str">
        <f>IF(OR(Annex2!U165="",Annex2!U165="N/A",Annex2!U165=" "),"",Annex2!U165)</f>
        <v/>
      </c>
      <c r="AN158" s="33"/>
      <c r="AO158" s="33" t="str">
        <f t="shared" si="44"/>
        <v/>
      </c>
      <c r="AP158" s="33"/>
      <c r="AQ158" s="51" t="str">
        <f>IF(OR(Annex2!V165="",Annex2!V165=0),"",Annex2!V165)</f>
        <v/>
      </c>
      <c r="AR158" s="53"/>
      <c r="AS158" s="54" t="str">
        <f t="shared" si="38"/>
        <v/>
      </c>
      <c r="AT158" s="71" t="str">
        <f>IF(OR(Annex2!W165="",Annex2!W165=0),"",Annex2!W165)</f>
        <v/>
      </c>
      <c r="AU158" s="48" t="str">
        <f>IF(Annex2!X165&lt;&gt;"Yes","",Annex2!X165)</f>
        <v/>
      </c>
      <c r="AV158" s="33"/>
      <c r="AW158" s="73" t="str">
        <f t="shared" si="39"/>
        <v/>
      </c>
      <c r="AX158" s="50" t="str">
        <f>IF(Annex2!Y165&lt;&gt;"Yes","",Annex2!Y165)</f>
        <v/>
      </c>
      <c r="AY158" s="53"/>
      <c r="AZ158" s="54" t="str">
        <f t="shared" si="40"/>
        <v/>
      </c>
      <c r="BA158" s="48" t="str">
        <f>IF(OR(Annex2!Z165=" ",Annex2!Z165=""),"","Yes")</f>
        <v/>
      </c>
      <c r="BB158" s="33"/>
      <c r="BC158" s="73" t="str">
        <f t="shared" si="41"/>
        <v/>
      </c>
      <c r="BD158" s="33"/>
      <c r="BE158" s="56"/>
    </row>
    <row r="159" spans="1:57" ht="15" customHeight="1">
      <c r="A159" s="45" t="str">
        <f>IF(OR(Annex2!B166="",Annex2!E166=0),"",Annex2!B166)</f>
        <v/>
      </c>
      <c r="B159" s="45" t="str">
        <f>IF(OR(Annex2!D166="",Annex2!D166=0),"",Annex2!D166)</f>
        <v/>
      </c>
      <c r="C159" s="45" t="str">
        <f>IF(Annex2!E166="","",Annex2!E166)</f>
        <v/>
      </c>
      <c r="D159" s="46" t="str">
        <f>IF(Annex2!F166="","",Annex2!F166)</f>
        <v/>
      </c>
      <c r="E159" s="47" t="str">
        <f>IF(OR(Annex2!H166="",Annex2!H166=0),"",Annex2!H166)</f>
        <v/>
      </c>
      <c r="F159" s="33"/>
      <c r="G159" s="34" t="str">
        <f t="shared" si="30"/>
        <v/>
      </c>
      <c r="H159" s="33"/>
      <c r="I159" s="49" t="str">
        <f>IF(OR(Annex2!I166="",Annex2!I166=0),"",Annex2!I166)</f>
        <v/>
      </c>
      <c r="J159" s="53"/>
      <c r="K159" s="54" t="str">
        <f t="shared" si="31"/>
        <v/>
      </c>
      <c r="L159" s="52" t="str">
        <f>IF(OR(Annex2!J166="",Annex2!J166=0),"",Annex2!J166)</f>
        <v/>
      </c>
      <c r="M159" s="52" t="str">
        <f>IF(OR(Annex2!K166="",Annex2!K166=0),"",Annex2!K166)</f>
        <v/>
      </c>
      <c r="N159" s="48" t="str">
        <f>IF(OR(Annex2!L166="",Annex2!L166="N/A"),"",Annex2!L166)</f>
        <v/>
      </c>
      <c r="O159" s="33"/>
      <c r="P159" s="34" t="str">
        <f t="shared" si="32"/>
        <v/>
      </c>
      <c r="Q159" s="52" t="str">
        <f>IF(OR(Annex2!M166="",Annex2!M166=" "),"","Yes")</f>
        <v/>
      </c>
      <c r="R159" s="53"/>
      <c r="S159" s="54" t="str">
        <f t="shared" si="33"/>
        <v/>
      </c>
      <c r="T159" s="48" t="str">
        <f>IF(OR(Annex2!N166="",Annex2!N166=" "),"",Annex2!N166)</f>
        <v/>
      </c>
      <c r="U159" s="33"/>
      <c r="V159" s="34" t="str">
        <f t="shared" si="34"/>
        <v/>
      </c>
      <c r="W159" s="50" t="str">
        <f>IF(OR(Annex2!O166="",Annex2!O166="N/A",Annex2!O166=" "),"",Annex2!O166)</f>
        <v/>
      </c>
      <c r="X159" s="53"/>
      <c r="Y159" s="54" t="str">
        <f t="shared" si="42"/>
        <v/>
      </c>
      <c r="Z159" s="48" t="str">
        <f>IF(OR(Annex2!P166="",Annex2!P166="N/A",Annex2!P166=" "),"",Annex2!P166)</f>
        <v/>
      </c>
      <c r="AA159" s="33"/>
      <c r="AB159" s="34" t="str">
        <f t="shared" si="43"/>
        <v/>
      </c>
      <c r="AC159" s="51" t="str">
        <f>IF(OR(Annex2!Q166="",Annex2!Q166=0),"",Annex2!Q166)</f>
        <v/>
      </c>
      <c r="AD159" s="53"/>
      <c r="AE159" s="54" t="str">
        <f t="shared" si="35"/>
        <v/>
      </c>
      <c r="AF159" s="52" t="str">
        <f>IF(OR(Annex2!R166="",Annex2!R166=0),"",Annex2!R166)</f>
        <v/>
      </c>
      <c r="AG159" s="47" t="str">
        <f>IF(OR(Annex2!S166="",Annex2!S166=0),"",Annex2!S166)</f>
        <v/>
      </c>
      <c r="AH159" s="33"/>
      <c r="AI159" s="33" t="str">
        <f t="shared" si="36"/>
        <v/>
      </c>
      <c r="AJ159" s="51" t="str">
        <f>IF(OR(Annex2!T166="",Annex2!T166=0),"",Annex2!T166)</f>
        <v/>
      </c>
      <c r="AK159" s="53"/>
      <c r="AL159" s="54" t="str">
        <f t="shared" si="37"/>
        <v/>
      </c>
      <c r="AM159" s="47" t="str">
        <f>IF(OR(Annex2!U166="",Annex2!U166="N/A",Annex2!U166=" "),"",Annex2!U166)</f>
        <v/>
      </c>
      <c r="AN159" s="33"/>
      <c r="AO159" s="33" t="str">
        <f t="shared" si="44"/>
        <v/>
      </c>
      <c r="AP159" s="33"/>
      <c r="AQ159" s="51" t="str">
        <f>IF(OR(Annex2!V166="",Annex2!V166=0),"",Annex2!V166)</f>
        <v/>
      </c>
      <c r="AR159" s="53"/>
      <c r="AS159" s="54" t="str">
        <f t="shared" si="38"/>
        <v/>
      </c>
      <c r="AT159" s="71" t="str">
        <f>IF(OR(Annex2!W166="",Annex2!W166=0),"",Annex2!W166)</f>
        <v/>
      </c>
      <c r="AU159" s="48" t="str">
        <f>IF(Annex2!X166&lt;&gt;"Yes","",Annex2!X166)</f>
        <v/>
      </c>
      <c r="AV159" s="33"/>
      <c r="AW159" s="73" t="str">
        <f t="shared" si="39"/>
        <v/>
      </c>
      <c r="AX159" s="50" t="str">
        <f>IF(Annex2!Y166&lt;&gt;"Yes","",Annex2!Y166)</f>
        <v/>
      </c>
      <c r="AY159" s="53"/>
      <c r="AZ159" s="54" t="str">
        <f t="shared" si="40"/>
        <v/>
      </c>
      <c r="BA159" s="48" t="str">
        <f>IF(OR(Annex2!Z166=" ",Annex2!Z166=""),"","Yes")</f>
        <v/>
      </c>
      <c r="BB159" s="33"/>
      <c r="BC159" s="73" t="str">
        <f t="shared" si="41"/>
        <v/>
      </c>
      <c r="BD159" s="33"/>
      <c r="BE159" s="56"/>
    </row>
    <row r="160" spans="1:57" ht="15" customHeight="1">
      <c r="A160" s="45" t="str">
        <f>IF(OR(Annex2!B167="",Annex2!E167=0),"",Annex2!B167)</f>
        <v/>
      </c>
      <c r="B160" s="45" t="str">
        <f>IF(OR(Annex2!D167="",Annex2!D167=0),"",Annex2!D167)</f>
        <v/>
      </c>
      <c r="C160" s="45" t="str">
        <f>IF(Annex2!E167="","",Annex2!E167)</f>
        <v/>
      </c>
      <c r="D160" s="46" t="str">
        <f>IF(Annex2!F167="","",Annex2!F167)</f>
        <v/>
      </c>
      <c r="E160" s="47" t="str">
        <f>IF(OR(Annex2!H167="",Annex2!H167=0),"",Annex2!H167)</f>
        <v/>
      </c>
      <c r="F160" s="33"/>
      <c r="G160" s="34" t="str">
        <f t="shared" si="30"/>
        <v/>
      </c>
      <c r="H160" s="33"/>
      <c r="I160" s="49" t="str">
        <f>IF(OR(Annex2!I167="",Annex2!I167=0),"",Annex2!I167)</f>
        <v/>
      </c>
      <c r="J160" s="53"/>
      <c r="K160" s="54" t="str">
        <f t="shared" si="31"/>
        <v/>
      </c>
      <c r="L160" s="52" t="str">
        <f>IF(OR(Annex2!J167="",Annex2!J167=0),"",Annex2!J167)</f>
        <v/>
      </c>
      <c r="M160" s="52" t="str">
        <f>IF(OR(Annex2!K167="",Annex2!K167=0),"",Annex2!K167)</f>
        <v/>
      </c>
      <c r="N160" s="48" t="str">
        <f>IF(OR(Annex2!L167="",Annex2!L167="N/A"),"",Annex2!L167)</f>
        <v/>
      </c>
      <c r="O160" s="33"/>
      <c r="P160" s="34" t="str">
        <f t="shared" si="32"/>
        <v/>
      </c>
      <c r="Q160" s="52" t="str">
        <f>IF(OR(Annex2!M167="",Annex2!M167=" "),"","Yes")</f>
        <v/>
      </c>
      <c r="R160" s="53"/>
      <c r="S160" s="54" t="str">
        <f t="shared" si="33"/>
        <v/>
      </c>
      <c r="T160" s="48" t="str">
        <f>IF(OR(Annex2!N167="",Annex2!N167=" "),"",Annex2!N167)</f>
        <v/>
      </c>
      <c r="U160" s="33"/>
      <c r="V160" s="34" t="str">
        <f t="shared" si="34"/>
        <v/>
      </c>
      <c r="W160" s="50" t="str">
        <f>IF(OR(Annex2!O167="",Annex2!O167="N/A",Annex2!O167=" "),"",Annex2!O167)</f>
        <v/>
      </c>
      <c r="X160" s="53"/>
      <c r="Y160" s="54" t="str">
        <f t="shared" si="42"/>
        <v/>
      </c>
      <c r="Z160" s="48" t="str">
        <f>IF(OR(Annex2!P167="",Annex2!P167="N/A",Annex2!P167=" "),"",Annex2!P167)</f>
        <v/>
      </c>
      <c r="AA160" s="33"/>
      <c r="AB160" s="34" t="str">
        <f t="shared" si="43"/>
        <v/>
      </c>
      <c r="AC160" s="51" t="str">
        <f>IF(OR(Annex2!Q167="",Annex2!Q167=0),"",Annex2!Q167)</f>
        <v/>
      </c>
      <c r="AD160" s="53"/>
      <c r="AE160" s="54" t="str">
        <f t="shared" si="35"/>
        <v/>
      </c>
      <c r="AF160" s="52" t="str">
        <f>IF(OR(Annex2!R167="",Annex2!R167=0),"",Annex2!R167)</f>
        <v/>
      </c>
      <c r="AG160" s="47" t="str">
        <f>IF(OR(Annex2!S167="",Annex2!S167=0),"",Annex2!S167)</f>
        <v/>
      </c>
      <c r="AH160" s="33"/>
      <c r="AI160" s="33" t="str">
        <f t="shared" si="36"/>
        <v/>
      </c>
      <c r="AJ160" s="51" t="str">
        <f>IF(OR(Annex2!T167="",Annex2!T167=0),"",Annex2!T167)</f>
        <v/>
      </c>
      <c r="AK160" s="53"/>
      <c r="AL160" s="54" t="str">
        <f t="shared" si="37"/>
        <v/>
      </c>
      <c r="AM160" s="47" t="str">
        <f>IF(OR(Annex2!U167="",Annex2!U167="N/A",Annex2!U167=" "),"",Annex2!U167)</f>
        <v/>
      </c>
      <c r="AN160" s="33"/>
      <c r="AO160" s="33" t="str">
        <f t="shared" si="44"/>
        <v/>
      </c>
      <c r="AP160" s="33"/>
      <c r="AQ160" s="51" t="str">
        <f>IF(OR(Annex2!V167="",Annex2!V167=0),"",Annex2!V167)</f>
        <v/>
      </c>
      <c r="AR160" s="53"/>
      <c r="AS160" s="54" t="str">
        <f t="shared" si="38"/>
        <v/>
      </c>
      <c r="AT160" s="71" t="str">
        <f>IF(OR(Annex2!W167="",Annex2!W167=0),"",Annex2!W167)</f>
        <v/>
      </c>
      <c r="AU160" s="48" t="str">
        <f>IF(Annex2!X167&lt;&gt;"Yes","",Annex2!X167)</f>
        <v/>
      </c>
      <c r="AV160" s="33"/>
      <c r="AW160" s="73" t="str">
        <f t="shared" si="39"/>
        <v/>
      </c>
      <c r="AX160" s="50" t="str">
        <f>IF(Annex2!Y167&lt;&gt;"Yes","",Annex2!Y167)</f>
        <v/>
      </c>
      <c r="AY160" s="53"/>
      <c r="AZ160" s="54" t="str">
        <f t="shared" si="40"/>
        <v/>
      </c>
      <c r="BA160" s="48" t="str">
        <f>IF(OR(Annex2!Z167=" ",Annex2!Z167=""),"","Yes")</f>
        <v/>
      </c>
      <c r="BB160" s="33"/>
      <c r="BC160" s="73" t="str">
        <f t="shared" si="41"/>
        <v/>
      </c>
      <c r="BD160" s="33"/>
      <c r="BE160" s="56"/>
    </row>
    <row r="161" spans="1:57" ht="15" customHeight="1">
      <c r="A161" s="45" t="str">
        <f>IF(OR(Annex2!B168="",Annex2!E168=0),"",Annex2!B168)</f>
        <v/>
      </c>
      <c r="B161" s="45" t="str">
        <f>IF(OR(Annex2!D168="",Annex2!D168=0),"",Annex2!D168)</f>
        <v/>
      </c>
      <c r="C161" s="45" t="str">
        <f>IF(Annex2!E168="","",Annex2!E168)</f>
        <v/>
      </c>
      <c r="D161" s="46" t="str">
        <f>IF(Annex2!F168="","",Annex2!F168)</f>
        <v/>
      </c>
      <c r="E161" s="47" t="str">
        <f>IF(OR(Annex2!H168="",Annex2!H168=0),"",Annex2!H168)</f>
        <v/>
      </c>
      <c r="F161" s="33"/>
      <c r="G161" s="34" t="str">
        <f t="shared" si="30"/>
        <v/>
      </c>
      <c r="H161" s="33"/>
      <c r="I161" s="49" t="str">
        <f>IF(OR(Annex2!I168="",Annex2!I168=0),"",Annex2!I168)</f>
        <v/>
      </c>
      <c r="J161" s="53"/>
      <c r="K161" s="54" t="str">
        <f t="shared" si="31"/>
        <v/>
      </c>
      <c r="L161" s="52" t="str">
        <f>IF(OR(Annex2!J168="",Annex2!J168=0),"",Annex2!J168)</f>
        <v/>
      </c>
      <c r="M161" s="52" t="str">
        <f>IF(OR(Annex2!K168="",Annex2!K168=0),"",Annex2!K168)</f>
        <v/>
      </c>
      <c r="N161" s="48" t="str">
        <f>IF(OR(Annex2!L168="",Annex2!L168="N/A"),"",Annex2!L168)</f>
        <v/>
      </c>
      <c r="O161" s="33"/>
      <c r="P161" s="34" t="str">
        <f t="shared" si="32"/>
        <v/>
      </c>
      <c r="Q161" s="52" t="str">
        <f>IF(OR(Annex2!M168="",Annex2!M168=" "),"","Yes")</f>
        <v/>
      </c>
      <c r="R161" s="53"/>
      <c r="S161" s="54" t="str">
        <f t="shared" si="33"/>
        <v/>
      </c>
      <c r="T161" s="48" t="str">
        <f>IF(OR(Annex2!N168="",Annex2!N168=" "),"",Annex2!N168)</f>
        <v/>
      </c>
      <c r="U161" s="33"/>
      <c r="V161" s="34" t="str">
        <f t="shared" si="34"/>
        <v/>
      </c>
      <c r="W161" s="50" t="str">
        <f>IF(OR(Annex2!O168="",Annex2!O168="N/A",Annex2!O168=" "),"",Annex2!O168)</f>
        <v/>
      </c>
      <c r="X161" s="53"/>
      <c r="Y161" s="54" t="str">
        <f t="shared" si="42"/>
        <v/>
      </c>
      <c r="Z161" s="48" t="str">
        <f>IF(OR(Annex2!P168="",Annex2!P168="N/A",Annex2!P168=" "),"",Annex2!P168)</f>
        <v/>
      </c>
      <c r="AA161" s="33"/>
      <c r="AB161" s="34" t="str">
        <f t="shared" si="43"/>
        <v/>
      </c>
      <c r="AC161" s="51" t="str">
        <f>IF(OR(Annex2!Q168="",Annex2!Q168=0),"",Annex2!Q168)</f>
        <v/>
      </c>
      <c r="AD161" s="53"/>
      <c r="AE161" s="54" t="str">
        <f t="shared" si="35"/>
        <v/>
      </c>
      <c r="AF161" s="52" t="str">
        <f>IF(OR(Annex2!R168="",Annex2!R168=0),"",Annex2!R168)</f>
        <v/>
      </c>
      <c r="AG161" s="47" t="str">
        <f>IF(OR(Annex2!S168="",Annex2!S168=0),"",Annex2!S168)</f>
        <v/>
      </c>
      <c r="AH161" s="33"/>
      <c r="AI161" s="33" t="str">
        <f t="shared" si="36"/>
        <v/>
      </c>
      <c r="AJ161" s="51" t="str">
        <f>IF(OR(Annex2!T168="",Annex2!T168=0),"",Annex2!T168)</f>
        <v/>
      </c>
      <c r="AK161" s="53"/>
      <c r="AL161" s="54" t="str">
        <f t="shared" si="37"/>
        <v/>
      </c>
      <c r="AM161" s="47" t="str">
        <f>IF(OR(Annex2!U168="",Annex2!U168="N/A",Annex2!U168=" "),"",Annex2!U168)</f>
        <v/>
      </c>
      <c r="AN161" s="33"/>
      <c r="AO161" s="33" t="str">
        <f t="shared" si="44"/>
        <v/>
      </c>
      <c r="AP161" s="33"/>
      <c r="AQ161" s="51" t="str">
        <f>IF(OR(Annex2!V168="",Annex2!V168=0),"",Annex2!V168)</f>
        <v/>
      </c>
      <c r="AR161" s="53"/>
      <c r="AS161" s="54" t="str">
        <f t="shared" si="38"/>
        <v/>
      </c>
      <c r="AT161" s="71" t="str">
        <f>IF(OR(Annex2!W168="",Annex2!W168=0),"",Annex2!W168)</f>
        <v/>
      </c>
      <c r="AU161" s="48" t="str">
        <f>IF(Annex2!X168&lt;&gt;"Yes","",Annex2!X168)</f>
        <v/>
      </c>
      <c r="AV161" s="33"/>
      <c r="AW161" s="73" t="str">
        <f t="shared" si="39"/>
        <v/>
      </c>
      <c r="AX161" s="50" t="str">
        <f>IF(Annex2!Y168&lt;&gt;"Yes","",Annex2!Y168)</f>
        <v/>
      </c>
      <c r="AY161" s="53"/>
      <c r="AZ161" s="54" t="str">
        <f t="shared" si="40"/>
        <v/>
      </c>
      <c r="BA161" s="48" t="str">
        <f>IF(OR(Annex2!Z168=" ",Annex2!Z168=""),"","Yes")</f>
        <v/>
      </c>
      <c r="BB161" s="33"/>
      <c r="BC161" s="73" t="str">
        <f t="shared" si="41"/>
        <v/>
      </c>
      <c r="BD161" s="33"/>
      <c r="BE161" s="56"/>
    </row>
    <row r="162" spans="1:57" ht="15" customHeight="1">
      <c r="A162" s="45" t="str">
        <f>IF(OR(Annex2!B169="",Annex2!E169=0),"",Annex2!B169)</f>
        <v/>
      </c>
      <c r="B162" s="45" t="str">
        <f>IF(OR(Annex2!D169="",Annex2!D169=0),"",Annex2!D169)</f>
        <v/>
      </c>
      <c r="C162" s="45" t="str">
        <f>IF(Annex2!E169="","",Annex2!E169)</f>
        <v/>
      </c>
      <c r="D162" s="46" t="str">
        <f>IF(Annex2!F169="","",Annex2!F169)</f>
        <v/>
      </c>
      <c r="E162" s="47" t="str">
        <f>IF(OR(Annex2!H169="",Annex2!H169=0),"",Annex2!H169)</f>
        <v/>
      </c>
      <c r="F162" s="33"/>
      <c r="G162" s="34" t="str">
        <f t="shared" si="30"/>
        <v/>
      </c>
      <c r="H162" s="33"/>
      <c r="I162" s="49" t="str">
        <f>IF(OR(Annex2!I169="",Annex2!I169=0),"",Annex2!I169)</f>
        <v/>
      </c>
      <c r="J162" s="53"/>
      <c r="K162" s="54" t="str">
        <f t="shared" si="31"/>
        <v/>
      </c>
      <c r="L162" s="52" t="str">
        <f>IF(OR(Annex2!J169="",Annex2!J169=0),"",Annex2!J169)</f>
        <v/>
      </c>
      <c r="M162" s="52" t="str">
        <f>IF(OR(Annex2!K169="",Annex2!K169=0),"",Annex2!K169)</f>
        <v/>
      </c>
      <c r="N162" s="48" t="str">
        <f>IF(OR(Annex2!L169="",Annex2!L169="N/A"),"",Annex2!L169)</f>
        <v/>
      </c>
      <c r="O162" s="33"/>
      <c r="P162" s="34" t="str">
        <f t="shared" si="32"/>
        <v/>
      </c>
      <c r="Q162" s="52" t="str">
        <f>IF(OR(Annex2!M169="",Annex2!M169=" "),"","Yes")</f>
        <v/>
      </c>
      <c r="R162" s="53"/>
      <c r="S162" s="54" t="str">
        <f t="shared" si="33"/>
        <v/>
      </c>
      <c r="T162" s="48" t="str">
        <f>IF(OR(Annex2!N169="",Annex2!N169=" "),"",Annex2!N169)</f>
        <v/>
      </c>
      <c r="U162" s="33"/>
      <c r="V162" s="34" t="str">
        <f t="shared" si="34"/>
        <v/>
      </c>
      <c r="W162" s="50" t="str">
        <f>IF(OR(Annex2!O169="",Annex2!O169="N/A",Annex2!O169=" "),"",Annex2!O169)</f>
        <v/>
      </c>
      <c r="X162" s="53"/>
      <c r="Y162" s="54" t="str">
        <f t="shared" si="42"/>
        <v/>
      </c>
      <c r="Z162" s="48" t="str">
        <f>IF(OR(Annex2!P169="",Annex2!P169="N/A",Annex2!P169=" "),"",Annex2!P169)</f>
        <v/>
      </c>
      <c r="AA162" s="33"/>
      <c r="AB162" s="34" t="str">
        <f t="shared" si="43"/>
        <v/>
      </c>
      <c r="AC162" s="51" t="str">
        <f>IF(OR(Annex2!Q169="",Annex2!Q169=0),"",Annex2!Q169)</f>
        <v/>
      </c>
      <c r="AD162" s="53"/>
      <c r="AE162" s="54" t="str">
        <f t="shared" si="35"/>
        <v/>
      </c>
      <c r="AF162" s="52" t="str">
        <f>IF(OR(Annex2!R169="",Annex2!R169=0),"",Annex2!R169)</f>
        <v/>
      </c>
      <c r="AG162" s="47" t="str">
        <f>IF(OR(Annex2!S169="",Annex2!S169=0),"",Annex2!S169)</f>
        <v/>
      </c>
      <c r="AH162" s="33"/>
      <c r="AI162" s="33" t="str">
        <f t="shared" si="36"/>
        <v/>
      </c>
      <c r="AJ162" s="51" t="str">
        <f>IF(OR(Annex2!T169="",Annex2!T169=0),"",Annex2!T169)</f>
        <v/>
      </c>
      <c r="AK162" s="53"/>
      <c r="AL162" s="54" t="str">
        <f t="shared" si="37"/>
        <v/>
      </c>
      <c r="AM162" s="47" t="str">
        <f>IF(OR(Annex2!U169="",Annex2!U169="N/A",Annex2!U169=" "),"",Annex2!U169)</f>
        <v/>
      </c>
      <c r="AN162" s="33"/>
      <c r="AO162" s="33" t="str">
        <f t="shared" si="44"/>
        <v/>
      </c>
      <c r="AP162" s="33"/>
      <c r="AQ162" s="51" t="str">
        <f>IF(OR(Annex2!V169="",Annex2!V169=0),"",Annex2!V169)</f>
        <v/>
      </c>
      <c r="AR162" s="53"/>
      <c r="AS162" s="54" t="str">
        <f t="shared" si="38"/>
        <v/>
      </c>
      <c r="AT162" s="71" t="str">
        <f>IF(OR(Annex2!W169="",Annex2!W169=0),"",Annex2!W169)</f>
        <v/>
      </c>
      <c r="AU162" s="48" t="str">
        <f>IF(Annex2!X169&lt;&gt;"Yes","",Annex2!X169)</f>
        <v/>
      </c>
      <c r="AV162" s="33"/>
      <c r="AW162" s="73" t="str">
        <f t="shared" si="39"/>
        <v/>
      </c>
      <c r="AX162" s="50" t="str">
        <f>IF(Annex2!Y169&lt;&gt;"Yes","",Annex2!Y169)</f>
        <v/>
      </c>
      <c r="AY162" s="53"/>
      <c r="AZ162" s="54" t="str">
        <f t="shared" si="40"/>
        <v/>
      </c>
      <c r="BA162" s="48" t="str">
        <f>IF(OR(Annex2!Z169=" ",Annex2!Z169=""),"","Yes")</f>
        <v/>
      </c>
      <c r="BB162" s="33"/>
      <c r="BC162" s="73" t="str">
        <f t="shared" si="41"/>
        <v/>
      </c>
      <c r="BD162" s="33"/>
      <c r="BE162" s="56"/>
    </row>
    <row r="163" spans="1:57" ht="15" customHeight="1">
      <c r="A163" s="45" t="str">
        <f>IF(OR(Annex2!B170="",Annex2!E170=0),"",Annex2!B170)</f>
        <v/>
      </c>
      <c r="B163" s="45" t="str">
        <f>IF(OR(Annex2!D170="",Annex2!D170=0),"",Annex2!D170)</f>
        <v/>
      </c>
      <c r="C163" s="45" t="str">
        <f>IF(Annex2!E170="","",Annex2!E170)</f>
        <v/>
      </c>
      <c r="D163" s="46" t="str">
        <f>IF(Annex2!F170="","",Annex2!F170)</f>
        <v/>
      </c>
      <c r="E163" s="47" t="str">
        <f>IF(OR(Annex2!H170="",Annex2!H170=0),"",Annex2!H170)</f>
        <v/>
      </c>
      <c r="F163" s="33"/>
      <c r="G163" s="34" t="str">
        <f t="shared" si="30"/>
        <v/>
      </c>
      <c r="H163" s="33"/>
      <c r="I163" s="49" t="str">
        <f>IF(OR(Annex2!I170="",Annex2!I170=0),"",Annex2!I170)</f>
        <v/>
      </c>
      <c r="J163" s="53"/>
      <c r="K163" s="54" t="str">
        <f t="shared" si="31"/>
        <v/>
      </c>
      <c r="L163" s="52" t="str">
        <f>IF(OR(Annex2!J170="",Annex2!J170=0),"",Annex2!J170)</f>
        <v/>
      </c>
      <c r="M163" s="52" t="str">
        <f>IF(OR(Annex2!K170="",Annex2!K170=0),"",Annex2!K170)</f>
        <v/>
      </c>
      <c r="N163" s="48" t="str">
        <f>IF(OR(Annex2!L170="",Annex2!L170="N/A"),"",Annex2!L170)</f>
        <v/>
      </c>
      <c r="O163" s="33"/>
      <c r="P163" s="34" t="str">
        <f t="shared" si="32"/>
        <v/>
      </c>
      <c r="Q163" s="52" t="str">
        <f>IF(OR(Annex2!M170="",Annex2!M170=" "),"","Yes")</f>
        <v/>
      </c>
      <c r="R163" s="53"/>
      <c r="S163" s="54" t="str">
        <f t="shared" si="33"/>
        <v/>
      </c>
      <c r="T163" s="48" t="str">
        <f>IF(OR(Annex2!N170="",Annex2!N170=" "),"",Annex2!N170)</f>
        <v/>
      </c>
      <c r="U163" s="33"/>
      <c r="V163" s="34" t="str">
        <f t="shared" si="34"/>
        <v/>
      </c>
      <c r="W163" s="50" t="str">
        <f>IF(OR(Annex2!O170="",Annex2!O170="N/A",Annex2!O170=" "),"",Annex2!O170)</f>
        <v/>
      </c>
      <c r="X163" s="53"/>
      <c r="Y163" s="54" t="str">
        <f t="shared" si="42"/>
        <v/>
      </c>
      <c r="Z163" s="48" t="str">
        <f>IF(OR(Annex2!P170="",Annex2!P170="N/A",Annex2!P170=" "),"",Annex2!P170)</f>
        <v/>
      </c>
      <c r="AA163" s="33"/>
      <c r="AB163" s="34" t="str">
        <f t="shared" si="43"/>
        <v/>
      </c>
      <c r="AC163" s="51" t="str">
        <f>IF(OR(Annex2!Q170="",Annex2!Q170=0),"",Annex2!Q170)</f>
        <v/>
      </c>
      <c r="AD163" s="53"/>
      <c r="AE163" s="54" t="str">
        <f t="shared" si="35"/>
        <v/>
      </c>
      <c r="AF163" s="52" t="str">
        <f>IF(OR(Annex2!R170="",Annex2!R170=0),"",Annex2!R170)</f>
        <v/>
      </c>
      <c r="AG163" s="47" t="str">
        <f>IF(OR(Annex2!S170="",Annex2!S170=0),"",Annex2!S170)</f>
        <v/>
      </c>
      <c r="AH163" s="33"/>
      <c r="AI163" s="33" t="str">
        <f t="shared" si="36"/>
        <v/>
      </c>
      <c r="AJ163" s="51" t="str">
        <f>IF(OR(Annex2!T170="",Annex2!T170=0),"",Annex2!T170)</f>
        <v/>
      </c>
      <c r="AK163" s="53"/>
      <c r="AL163" s="54" t="str">
        <f t="shared" si="37"/>
        <v/>
      </c>
      <c r="AM163" s="47" t="str">
        <f>IF(OR(Annex2!U170="",Annex2!U170="N/A",Annex2!U170=" "),"",Annex2!U170)</f>
        <v/>
      </c>
      <c r="AN163" s="33"/>
      <c r="AO163" s="33" t="str">
        <f t="shared" si="44"/>
        <v/>
      </c>
      <c r="AP163" s="33"/>
      <c r="AQ163" s="51" t="str">
        <f>IF(OR(Annex2!V170="",Annex2!V170=0),"",Annex2!V170)</f>
        <v/>
      </c>
      <c r="AR163" s="53"/>
      <c r="AS163" s="54" t="str">
        <f t="shared" si="38"/>
        <v/>
      </c>
      <c r="AT163" s="71" t="str">
        <f>IF(OR(Annex2!W170="",Annex2!W170=0),"",Annex2!W170)</f>
        <v/>
      </c>
      <c r="AU163" s="48" t="str">
        <f>IF(Annex2!X170&lt;&gt;"Yes","",Annex2!X170)</f>
        <v/>
      </c>
      <c r="AV163" s="33"/>
      <c r="AW163" s="73" t="str">
        <f t="shared" si="39"/>
        <v/>
      </c>
      <c r="AX163" s="50" t="str">
        <f>IF(Annex2!Y170&lt;&gt;"Yes","",Annex2!Y170)</f>
        <v/>
      </c>
      <c r="AY163" s="53"/>
      <c r="AZ163" s="54" t="str">
        <f t="shared" si="40"/>
        <v/>
      </c>
      <c r="BA163" s="48" t="str">
        <f>IF(OR(Annex2!Z170=" ",Annex2!Z170=""),"","Yes")</f>
        <v/>
      </c>
      <c r="BB163" s="33"/>
      <c r="BC163" s="73" t="str">
        <f t="shared" si="41"/>
        <v/>
      </c>
      <c r="BD163" s="33"/>
      <c r="BE163" s="56"/>
    </row>
    <row r="164" spans="1:57" ht="15" customHeight="1">
      <c r="A164" s="45" t="str">
        <f>IF(OR(Annex2!B171="",Annex2!E171=0),"",Annex2!B171)</f>
        <v/>
      </c>
      <c r="B164" s="45" t="str">
        <f>IF(OR(Annex2!D171="",Annex2!D171=0),"",Annex2!D171)</f>
        <v/>
      </c>
      <c r="C164" s="45" t="str">
        <f>IF(Annex2!E171="","",Annex2!E171)</f>
        <v/>
      </c>
      <c r="D164" s="46" t="str">
        <f>IF(Annex2!F171="","",Annex2!F171)</f>
        <v/>
      </c>
      <c r="E164" s="47" t="str">
        <f>IF(OR(Annex2!H171="",Annex2!H171=0),"",Annex2!H171)</f>
        <v/>
      </c>
      <c r="F164" s="33"/>
      <c r="G164" s="34" t="str">
        <f t="shared" si="30"/>
        <v/>
      </c>
      <c r="H164" s="33"/>
      <c r="I164" s="49" t="str">
        <f>IF(OR(Annex2!I171="",Annex2!I171=0),"",Annex2!I171)</f>
        <v/>
      </c>
      <c r="J164" s="53"/>
      <c r="K164" s="54" t="str">
        <f t="shared" si="31"/>
        <v/>
      </c>
      <c r="L164" s="52" t="str">
        <f>IF(OR(Annex2!J171="",Annex2!J171=0),"",Annex2!J171)</f>
        <v/>
      </c>
      <c r="M164" s="52" t="str">
        <f>IF(OR(Annex2!K171="",Annex2!K171=0),"",Annex2!K171)</f>
        <v/>
      </c>
      <c r="N164" s="48" t="str">
        <f>IF(OR(Annex2!L171="",Annex2!L171="N/A"),"",Annex2!L171)</f>
        <v/>
      </c>
      <c r="O164" s="33"/>
      <c r="P164" s="34" t="str">
        <f t="shared" si="32"/>
        <v/>
      </c>
      <c r="Q164" s="52" t="str">
        <f>IF(OR(Annex2!M171="",Annex2!M171=" "),"","Yes")</f>
        <v/>
      </c>
      <c r="R164" s="53"/>
      <c r="S164" s="54" t="str">
        <f t="shared" si="33"/>
        <v/>
      </c>
      <c r="T164" s="48" t="str">
        <f>IF(OR(Annex2!N171="",Annex2!N171=" "),"",Annex2!N171)</f>
        <v/>
      </c>
      <c r="U164" s="33"/>
      <c r="V164" s="34" t="str">
        <f t="shared" si="34"/>
        <v/>
      </c>
      <c r="W164" s="50" t="str">
        <f>IF(OR(Annex2!O171="",Annex2!O171="N/A",Annex2!O171=" "),"",Annex2!O171)</f>
        <v/>
      </c>
      <c r="X164" s="53"/>
      <c r="Y164" s="54" t="str">
        <f t="shared" si="42"/>
        <v/>
      </c>
      <c r="Z164" s="48" t="str">
        <f>IF(OR(Annex2!P171="",Annex2!P171="N/A",Annex2!P171=" "),"",Annex2!P171)</f>
        <v/>
      </c>
      <c r="AA164" s="33"/>
      <c r="AB164" s="34" t="str">
        <f t="shared" si="43"/>
        <v/>
      </c>
      <c r="AC164" s="51" t="str">
        <f>IF(OR(Annex2!Q171="",Annex2!Q171=0),"",Annex2!Q171)</f>
        <v/>
      </c>
      <c r="AD164" s="53"/>
      <c r="AE164" s="54" t="str">
        <f t="shared" si="35"/>
        <v/>
      </c>
      <c r="AF164" s="52" t="str">
        <f>IF(OR(Annex2!R171="",Annex2!R171=0),"",Annex2!R171)</f>
        <v/>
      </c>
      <c r="AG164" s="47" t="str">
        <f>IF(OR(Annex2!S171="",Annex2!S171=0),"",Annex2!S171)</f>
        <v/>
      </c>
      <c r="AH164" s="33"/>
      <c r="AI164" s="33" t="str">
        <f t="shared" si="36"/>
        <v/>
      </c>
      <c r="AJ164" s="51" t="str">
        <f>IF(OR(Annex2!T171="",Annex2!T171=0),"",Annex2!T171)</f>
        <v/>
      </c>
      <c r="AK164" s="53"/>
      <c r="AL164" s="54" t="str">
        <f t="shared" si="37"/>
        <v/>
      </c>
      <c r="AM164" s="47" t="str">
        <f>IF(OR(Annex2!U171="",Annex2!U171="N/A",Annex2!U171=" "),"",Annex2!U171)</f>
        <v/>
      </c>
      <c r="AN164" s="33"/>
      <c r="AO164" s="33" t="str">
        <f t="shared" si="44"/>
        <v/>
      </c>
      <c r="AP164" s="33"/>
      <c r="AQ164" s="51" t="str">
        <f>IF(OR(Annex2!V171="",Annex2!V171=0),"",Annex2!V171)</f>
        <v/>
      </c>
      <c r="AR164" s="53"/>
      <c r="AS164" s="54" t="str">
        <f t="shared" si="38"/>
        <v/>
      </c>
      <c r="AT164" s="71" t="str">
        <f>IF(OR(Annex2!W171="",Annex2!W171=0),"",Annex2!W171)</f>
        <v/>
      </c>
      <c r="AU164" s="48" t="str">
        <f>IF(Annex2!X171&lt;&gt;"Yes","",Annex2!X171)</f>
        <v/>
      </c>
      <c r="AV164" s="33"/>
      <c r="AW164" s="73" t="str">
        <f t="shared" si="39"/>
        <v/>
      </c>
      <c r="AX164" s="50" t="str">
        <f>IF(Annex2!Y171&lt;&gt;"Yes","",Annex2!Y171)</f>
        <v/>
      </c>
      <c r="AY164" s="53"/>
      <c r="AZ164" s="54" t="str">
        <f t="shared" si="40"/>
        <v/>
      </c>
      <c r="BA164" s="48" t="str">
        <f>IF(OR(Annex2!Z171=" ",Annex2!Z171=""),"","Yes")</f>
        <v/>
      </c>
      <c r="BB164" s="33"/>
      <c r="BC164" s="73" t="str">
        <f t="shared" si="41"/>
        <v/>
      </c>
      <c r="BD164" s="33"/>
      <c r="BE164" s="56"/>
    </row>
    <row r="165" spans="1:57" ht="15" customHeight="1">
      <c r="A165" s="45" t="str">
        <f>IF(OR(Annex2!B172="",Annex2!E172=0),"",Annex2!B172)</f>
        <v/>
      </c>
      <c r="B165" s="45" t="str">
        <f>IF(OR(Annex2!D172="",Annex2!D172=0),"",Annex2!D172)</f>
        <v/>
      </c>
      <c r="C165" s="45" t="str">
        <f>IF(Annex2!E172="","",Annex2!E172)</f>
        <v/>
      </c>
      <c r="D165" s="46" t="str">
        <f>IF(Annex2!F172="","",Annex2!F172)</f>
        <v/>
      </c>
      <c r="E165" s="47" t="str">
        <f>IF(OR(Annex2!H172="",Annex2!H172=0),"",Annex2!H172)</f>
        <v/>
      </c>
      <c r="F165" s="33"/>
      <c r="G165" s="34" t="str">
        <f t="shared" si="30"/>
        <v/>
      </c>
      <c r="H165" s="33"/>
      <c r="I165" s="49" t="str">
        <f>IF(OR(Annex2!I172="",Annex2!I172=0),"",Annex2!I172)</f>
        <v/>
      </c>
      <c r="J165" s="53"/>
      <c r="K165" s="54" t="str">
        <f t="shared" si="31"/>
        <v/>
      </c>
      <c r="L165" s="52" t="str">
        <f>IF(OR(Annex2!J172="",Annex2!J172=0),"",Annex2!J172)</f>
        <v/>
      </c>
      <c r="M165" s="52" t="str">
        <f>IF(OR(Annex2!K172="",Annex2!K172=0),"",Annex2!K172)</f>
        <v/>
      </c>
      <c r="N165" s="48" t="str">
        <f>IF(OR(Annex2!L172="",Annex2!L172="N/A"),"",Annex2!L172)</f>
        <v/>
      </c>
      <c r="O165" s="33"/>
      <c r="P165" s="34" t="str">
        <f t="shared" si="32"/>
        <v/>
      </c>
      <c r="Q165" s="52" t="str">
        <f>IF(OR(Annex2!M172="",Annex2!M172=" "),"","Yes")</f>
        <v/>
      </c>
      <c r="R165" s="53"/>
      <c r="S165" s="54" t="str">
        <f t="shared" si="33"/>
        <v/>
      </c>
      <c r="T165" s="48" t="str">
        <f>IF(OR(Annex2!N172="",Annex2!N172=" "),"",Annex2!N172)</f>
        <v/>
      </c>
      <c r="U165" s="33"/>
      <c r="V165" s="34" t="str">
        <f t="shared" si="34"/>
        <v/>
      </c>
      <c r="W165" s="50" t="str">
        <f>IF(OR(Annex2!O172="",Annex2!O172="N/A",Annex2!O172=" "),"",Annex2!O172)</f>
        <v/>
      </c>
      <c r="X165" s="53"/>
      <c r="Y165" s="54" t="str">
        <f t="shared" si="42"/>
        <v/>
      </c>
      <c r="Z165" s="48" t="str">
        <f>IF(OR(Annex2!P172="",Annex2!P172="N/A",Annex2!P172=" "),"",Annex2!P172)</f>
        <v/>
      </c>
      <c r="AA165" s="33"/>
      <c r="AB165" s="34" t="str">
        <f t="shared" si="43"/>
        <v/>
      </c>
      <c r="AC165" s="51" t="str">
        <f>IF(OR(Annex2!Q172="",Annex2!Q172=0),"",Annex2!Q172)</f>
        <v/>
      </c>
      <c r="AD165" s="53"/>
      <c r="AE165" s="54" t="str">
        <f t="shared" si="35"/>
        <v/>
      </c>
      <c r="AF165" s="52" t="str">
        <f>IF(OR(Annex2!R172="",Annex2!R172=0),"",Annex2!R172)</f>
        <v/>
      </c>
      <c r="AG165" s="47" t="str">
        <f>IF(OR(Annex2!S172="",Annex2!S172=0),"",Annex2!S172)</f>
        <v/>
      </c>
      <c r="AH165" s="33"/>
      <c r="AI165" s="33" t="str">
        <f t="shared" si="36"/>
        <v/>
      </c>
      <c r="AJ165" s="51" t="str">
        <f>IF(OR(Annex2!T172="",Annex2!T172=0),"",Annex2!T172)</f>
        <v/>
      </c>
      <c r="AK165" s="53"/>
      <c r="AL165" s="54" t="str">
        <f t="shared" si="37"/>
        <v/>
      </c>
      <c r="AM165" s="47" t="str">
        <f>IF(OR(Annex2!U172="",Annex2!U172="N/A",Annex2!U172=" "),"",Annex2!U172)</f>
        <v/>
      </c>
      <c r="AN165" s="33"/>
      <c r="AO165" s="33" t="str">
        <f t="shared" si="44"/>
        <v/>
      </c>
      <c r="AP165" s="33"/>
      <c r="AQ165" s="51" t="str">
        <f>IF(OR(Annex2!V172="",Annex2!V172=0),"",Annex2!V172)</f>
        <v/>
      </c>
      <c r="AR165" s="53"/>
      <c r="AS165" s="54" t="str">
        <f t="shared" si="38"/>
        <v/>
      </c>
      <c r="AT165" s="71" t="str">
        <f>IF(OR(Annex2!W172="",Annex2!W172=0),"",Annex2!W172)</f>
        <v/>
      </c>
      <c r="AU165" s="48" t="str">
        <f>IF(Annex2!X172&lt;&gt;"Yes","",Annex2!X172)</f>
        <v/>
      </c>
      <c r="AV165" s="33"/>
      <c r="AW165" s="73" t="str">
        <f t="shared" si="39"/>
        <v/>
      </c>
      <c r="AX165" s="50" t="str">
        <f>IF(Annex2!Y172&lt;&gt;"Yes","",Annex2!Y172)</f>
        <v/>
      </c>
      <c r="AY165" s="53"/>
      <c r="AZ165" s="54" t="str">
        <f t="shared" si="40"/>
        <v/>
      </c>
      <c r="BA165" s="48" t="str">
        <f>IF(OR(Annex2!Z172=" ",Annex2!Z172=""),"","Yes")</f>
        <v/>
      </c>
      <c r="BB165" s="33"/>
      <c r="BC165" s="73" t="str">
        <f t="shared" si="41"/>
        <v/>
      </c>
      <c r="BD165" s="33"/>
      <c r="BE165" s="56"/>
    </row>
    <row r="166" spans="1:57" ht="15" customHeight="1">
      <c r="A166" s="45" t="str">
        <f>IF(OR(Annex2!B173="",Annex2!E173=0),"",Annex2!B173)</f>
        <v/>
      </c>
      <c r="B166" s="45" t="str">
        <f>IF(OR(Annex2!D173="",Annex2!D173=0),"",Annex2!D173)</f>
        <v/>
      </c>
      <c r="C166" s="45" t="str">
        <f>IF(Annex2!E173="","",Annex2!E173)</f>
        <v/>
      </c>
      <c r="D166" s="46" t="str">
        <f>IF(Annex2!F173="","",Annex2!F173)</f>
        <v/>
      </c>
      <c r="E166" s="47" t="str">
        <f>IF(OR(Annex2!H173="",Annex2!H173=0),"",Annex2!H173)</f>
        <v/>
      </c>
      <c r="F166" s="33"/>
      <c r="G166" s="34" t="str">
        <f t="shared" si="30"/>
        <v/>
      </c>
      <c r="H166" s="33"/>
      <c r="I166" s="49" t="str">
        <f>IF(OR(Annex2!I173="",Annex2!I173=0),"",Annex2!I173)</f>
        <v/>
      </c>
      <c r="J166" s="53"/>
      <c r="K166" s="54" t="str">
        <f t="shared" si="31"/>
        <v/>
      </c>
      <c r="L166" s="52" t="str">
        <f>IF(OR(Annex2!J173="",Annex2!J173=0),"",Annex2!J173)</f>
        <v/>
      </c>
      <c r="M166" s="52" t="str">
        <f>IF(OR(Annex2!K173="",Annex2!K173=0),"",Annex2!K173)</f>
        <v/>
      </c>
      <c r="N166" s="48" t="str">
        <f>IF(OR(Annex2!L173="",Annex2!L173="N/A"),"",Annex2!L173)</f>
        <v/>
      </c>
      <c r="O166" s="33"/>
      <c r="P166" s="34" t="str">
        <f t="shared" si="32"/>
        <v/>
      </c>
      <c r="Q166" s="52" t="str">
        <f>IF(OR(Annex2!M173="",Annex2!M173=" "),"","Yes")</f>
        <v/>
      </c>
      <c r="R166" s="53"/>
      <c r="S166" s="54" t="str">
        <f t="shared" si="33"/>
        <v/>
      </c>
      <c r="T166" s="48" t="str">
        <f>IF(OR(Annex2!N173="",Annex2!N173=" "),"",Annex2!N173)</f>
        <v/>
      </c>
      <c r="U166" s="33"/>
      <c r="V166" s="34" t="str">
        <f t="shared" si="34"/>
        <v/>
      </c>
      <c r="W166" s="50" t="str">
        <f>IF(OR(Annex2!O173="",Annex2!O173="N/A",Annex2!O173=" "),"",Annex2!O173)</f>
        <v/>
      </c>
      <c r="X166" s="53"/>
      <c r="Y166" s="54" t="str">
        <f t="shared" si="42"/>
        <v/>
      </c>
      <c r="Z166" s="48" t="str">
        <f>IF(OR(Annex2!P173="",Annex2!P173="N/A",Annex2!P173=" "),"",Annex2!P173)</f>
        <v/>
      </c>
      <c r="AA166" s="33"/>
      <c r="AB166" s="34" t="str">
        <f t="shared" si="43"/>
        <v/>
      </c>
      <c r="AC166" s="51" t="str">
        <f>IF(OR(Annex2!Q173="",Annex2!Q173=0),"",Annex2!Q173)</f>
        <v/>
      </c>
      <c r="AD166" s="53"/>
      <c r="AE166" s="54" t="str">
        <f t="shared" si="35"/>
        <v/>
      </c>
      <c r="AF166" s="52" t="str">
        <f>IF(OR(Annex2!R173="",Annex2!R173=0),"",Annex2!R173)</f>
        <v/>
      </c>
      <c r="AG166" s="47" t="str">
        <f>IF(OR(Annex2!S173="",Annex2!S173=0),"",Annex2!S173)</f>
        <v/>
      </c>
      <c r="AH166" s="33"/>
      <c r="AI166" s="33" t="str">
        <f t="shared" si="36"/>
        <v/>
      </c>
      <c r="AJ166" s="51" t="str">
        <f>IF(OR(Annex2!T173="",Annex2!T173=0),"",Annex2!T173)</f>
        <v/>
      </c>
      <c r="AK166" s="53"/>
      <c r="AL166" s="54" t="str">
        <f t="shared" si="37"/>
        <v/>
      </c>
      <c r="AM166" s="47" t="str">
        <f>IF(OR(Annex2!U173="",Annex2!U173="N/A",Annex2!U173=" "),"",Annex2!U173)</f>
        <v/>
      </c>
      <c r="AN166" s="33"/>
      <c r="AO166" s="33" t="str">
        <f t="shared" si="44"/>
        <v/>
      </c>
      <c r="AP166" s="33"/>
      <c r="AQ166" s="51" t="str">
        <f>IF(OR(Annex2!V173="",Annex2!V173=0),"",Annex2!V173)</f>
        <v/>
      </c>
      <c r="AR166" s="53"/>
      <c r="AS166" s="54" t="str">
        <f t="shared" si="38"/>
        <v/>
      </c>
      <c r="AT166" s="71" t="str">
        <f>IF(OR(Annex2!W173="",Annex2!W173=0),"",Annex2!W173)</f>
        <v/>
      </c>
      <c r="AU166" s="48" t="str">
        <f>IF(Annex2!X173&lt;&gt;"Yes","",Annex2!X173)</f>
        <v/>
      </c>
      <c r="AV166" s="33"/>
      <c r="AW166" s="73" t="str">
        <f t="shared" si="39"/>
        <v/>
      </c>
      <c r="AX166" s="50" t="str">
        <f>IF(Annex2!Y173&lt;&gt;"Yes","",Annex2!Y173)</f>
        <v/>
      </c>
      <c r="AY166" s="53"/>
      <c r="AZ166" s="54" t="str">
        <f t="shared" si="40"/>
        <v/>
      </c>
      <c r="BA166" s="48" t="str">
        <f>IF(OR(Annex2!Z173=" ",Annex2!Z173=""),"","Yes")</f>
        <v/>
      </c>
      <c r="BB166" s="33"/>
      <c r="BC166" s="73" t="str">
        <f t="shared" si="41"/>
        <v/>
      </c>
      <c r="BD166" s="33"/>
      <c r="BE166" s="56"/>
    </row>
    <row r="167" spans="1:57" ht="15" customHeight="1">
      <c r="A167" s="45" t="str">
        <f>IF(OR(Annex2!B174="",Annex2!E174=0),"",Annex2!B174)</f>
        <v/>
      </c>
      <c r="B167" s="45" t="str">
        <f>IF(OR(Annex2!D174="",Annex2!D174=0),"",Annex2!D174)</f>
        <v/>
      </c>
      <c r="C167" s="45" t="str">
        <f>IF(Annex2!E174="","",Annex2!E174)</f>
        <v/>
      </c>
      <c r="D167" s="46" t="str">
        <f>IF(Annex2!F174="","",Annex2!F174)</f>
        <v/>
      </c>
      <c r="E167" s="47" t="str">
        <f>IF(OR(Annex2!H174="",Annex2!H174=0),"",Annex2!H174)</f>
        <v/>
      </c>
      <c r="F167" s="33"/>
      <c r="G167" s="34" t="str">
        <f t="shared" si="30"/>
        <v/>
      </c>
      <c r="H167" s="33"/>
      <c r="I167" s="49" t="str">
        <f>IF(OR(Annex2!I174="",Annex2!I174=0),"",Annex2!I174)</f>
        <v/>
      </c>
      <c r="J167" s="53"/>
      <c r="K167" s="54" t="str">
        <f t="shared" si="31"/>
        <v/>
      </c>
      <c r="L167" s="52" t="str">
        <f>IF(OR(Annex2!J174="",Annex2!J174=0),"",Annex2!J174)</f>
        <v/>
      </c>
      <c r="M167" s="52" t="str">
        <f>IF(OR(Annex2!K174="",Annex2!K174=0),"",Annex2!K174)</f>
        <v/>
      </c>
      <c r="N167" s="48" t="str">
        <f>IF(OR(Annex2!L174="",Annex2!L174="N/A"),"",Annex2!L174)</f>
        <v/>
      </c>
      <c r="O167" s="33"/>
      <c r="P167" s="34" t="str">
        <f t="shared" si="32"/>
        <v/>
      </c>
      <c r="Q167" s="52" t="str">
        <f>IF(OR(Annex2!M174="",Annex2!M174=" "),"","Yes")</f>
        <v/>
      </c>
      <c r="R167" s="53"/>
      <c r="S167" s="54" t="str">
        <f t="shared" si="33"/>
        <v/>
      </c>
      <c r="T167" s="48" t="str">
        <f>IF(OR(Annex2!N174="",Annex2!N174=" "),"",Annex2!N174)</f>
        <v/>
      </c>
      <c r="U167" s="33"/>
      <c r="V167" s="34" t="str">
        <f t="shared" si="34"/>
        <v/>
      </c>
      <c r="W167" s="50" t="str">
        <f>IF(OR(Annex2!O174="",Annex2!O174="N/A",Annex2!O174=" "),"",Annex2!O174)</f>
        <v/>
      </c>
      <c r="X167" s="53"/>
      <c r="Y167" s="54" t="str">
        <f t="shared" si="42"/>
        <v/>
      </c>
      <c r="Z167" s="48" t="str">
        <f>IF(OR(Annex2!P174="",Annex2!P174="N/A",Annex2!P174=" "),"",Annex2!P174)</f>
        <v/>
      </c>
      <c r="AA167" s="33"/>
      <c r="AB167" s="34" t="str">
        <f t="shared" si="43"/>
        <v/>
      </c>
      <c r="AC167" s="51" t="str">
        <f>IF(OR(Annex2!Q174="",Annex2!Q174=0),"",Annex2!Q174)</f>
        <v/>
      </c>
      <c r="AD167" s="53"/>
      <c r="AE167" s="54" t="str">
        <f t="shared" si="35"/>
        <v/>
      </c>
      <c r="AF167" s="52" t="str">
        <f>IF(OR(Annex2!R174="",Annex2!R174=0),"",Annex2!R174)</f>
        <v/>
      </c>
      <c r="AG167" s="47" t="str">
        <f>IF(OR(Annex2!S174="",Annex2!S174=0),"",Annex2!S174)</f>
        <v/>
      </c>
      <c r="AH167" s="33"/>
      <c r="AI167" s="33" t="str">
        <f t="shared" si="36"/>
        <v/>
      </c>
      <c r="AJ167" s="51" t="str">
        <f>IF(OR(Annex2!T174="",Annex2!T174=0),"",Annex2!T174)</f>
        <v/>
      </c>
      <c r="AK167" s="53"/>
      <c r="AL167" s="54" t="str">
        <f t="shared" si="37"/>
        <v/>
      </c>
      <c r="AM167" s="47" t="str">
        <f>IF(OR(Annex2!U174="",Annex2!U174="N/A",Annex2!U174=" "),"",Annex2!U174)</f>
        <v/>
      </c>
      <c r="AN167" s="33"/>
      <c r="AO167" s="33" t="str">
        <f t="shared" si="44"/>
        <v/>
      </c>
      <c r="AP167" s="33"/>
      <c r="AQ167" s="51" t="str">
        <f>IF(OR(Annex2!V174="",Annex2!V174=0),"",Annex2!V174)</f>
        <v/>
      </c>
      <c r="AR167" s="53"/>
      <c r="AS167" s="54" t="str">
        <f t="shared" si="38"/>
        <v/>
      </c>
      <c r="AT167" s="71" t="str">
        <f>IF(OR(Annex2!W174="",Annex2!W174=0),"",Annex2!W174)</f>
        <v/>
      </c>
      <c r="AU167" s="48" t="str">
        <f>IF(Annex2!X174&lt;&gt;"Yes","",Annex2!X174)</f>
        <v/>
      </c>
      <c r="AV167" s="33"/>
      <c r="AW167" s="73" t="str">
        <f t="shared" si="39"/>
        <v/>
      </c>
      <c r="AX167" s="50" t="str">
        <f>IF(Annex2!Y174&lt;&gt;"Yes","",Annex2!Y174)</f>
        <v/>
      </c>
      <c r="AY167" s="53"/>
      <c r="AZ167" s="54" t="str">
        <f t="shared" si="40"/>
        <v/>
      </c>
      <c r="BA167" s="48" t="str">
        <f>IF(OR(Annex2!Z174=" ",Annex2!Z174=""),"","Yes")</f>
        <v/>
      </c>
      <c r="BB167" s="33"/>
      <c r="BC167" s="73" t="str">
        <f t="shared" si="41"/>
        <v/>
      </c>
      <c r="BD167" s="33"/>
      <c r="BE167" s="56"/>
    </row>
    <row r="168" spans="1:57" ht="15" customHeight="1">
      <c r="A168" s="45" t="str">
        <f>IF(OR(Annex2!B175="",Annex2!E175=0),"",Annex2!B175)</f>
        <v/>
      </c>
      <c r="B168" s="45" t="str">
        <f>IF(OR(Annex2!D175="",Annex2!D175=0),"",Annex2!D175)</f>
        <v/>
      </c>
      <c r="C168" s="45" t="str">
        <f>IF(Annex2!E175="","",Annex2!E175)</f>
        <v/>
      </c>
      <c r="D168" s="46" t="str">
        <f>IF(Annex2!F175="","",Annex2!F175)</f>
        <v/>
      </c>
      <c r="E168" s="47" t="str">
        <f>IF(OR(Annex2!H175="",Annex2!H175=0),"",Annex2!H175)</f>
        <v/>
      </c>
      <c r="F168" s="33"/>
      <c r="G168" s="34" t="str">
        <f t="shared" si="30"/>
        <v/>
      </c>
      <c r="H168" s="33"/>
      <c r="I168" s="49" t="str">
        <f>IF(OR(Annex2!I175="",Annex2!I175=0),"",Annex2!I175)</f>
        <v/>
      </c>
      <c r="J168" s="53"/>
      <c r="K168" s="54" t="str">
        <f t="shared" si="31"/>
        <v/>
      </c>
      <c r="L168" s="52" t="str">
        <f>IF(OR(Annex2!J175="",Annex2!J175=0),"",Annex2!J175)</f>
        <v/>
      </c>
      <c r="M168" s="52" t="str">
        <f>IF(OR(Annex2!K175="",Annex2!K175=0),"",Annex2!K175)</f>
        <v/>
      </c>
      <c r="N168" s="48" t="str">
        <f>IF(OR(Annex2!L175="",Annex2!L175="N/A"),"",Annex2!L175)</f>
        <v/>
      </c>
      <c r="O168" s="33"/>
      <c r="P168" s="34" t="str">
        <f t="shared" si="32"/>
        <v/>
      </c>
      <c r="Q168" s="52" t="str">
        <f>IF(OR(Annex2!M175="",Annex2!M175=" "),"","Yes")</f>
        <v/>
      </c>
      <c r="R168" s="53"/>
      <c r="S168" s="54" t="str">
        <f t="shared" si="33"/>
        <v/>
      </c>
      <c r="T168" s="48" t="str">
        <f>IF(OR(Annex2!N175="",Annex2!N175=" "),"",Annex2!N175)</f>
        <v/>
      </c>
      <c r="U168" s="33"/>
      <c r="V168" s="34" t="str">
        <f t="shared" si="34"/>
        <v/>
      </c>
      <c r="W168" s="50" t="str">
        <f>IF(OR(Annex2!O175="",Annex2!O175="N/A",Annex2!O175=" "),"",Annex2!O175)</f>
        <v/>
      </c>
      <c r="X168" s="53"/>
      <c r="Y168" s="54" t="str">
        <f t="shared" si="42"/>
        <v/>
      </c>
      <c r="Z168" s="48" t="str">
        <f>IF(OR(Annex2!P175="",Annex2!P175="N/A",Annex2!P175=" "),"",Annex2!P175)</f>
        <v/>
      </c>
      <c r="AA168" s="33"/>
      <c r="AB168" s="34" t="str">
        <f t="shared" si="43"/>
        <v/>
      </c>
      <c r="AC168" s="51" t="str">
        <f>IF(OR(Annex2!Q175="",Annex2!Q175=0),"",Annex2!Q175)</f>
        <v/>
      </c>
      <c r="AD168" s="53"/>
      <c r="AE168" s="54" t="str">
        <f t="shared" si="35"/>
        <v/>
      </c>
      <c r="AF168" s="52" t="str">
        <f>IF(OR(Annex2!R175="",Annex2!R175=0),"",Annex2!R175)</f>
        <v/>
      </c>
      <c r="AG168" s="47" t="str">
        <f>IF(OR(Annex2!S175="",Annex2!S175=0),"",Annex2!S175)</f>
        <v/>
      </c>
      <c r="AH168" s="33"/>
      <c r="AI168" s="33" t="str">
        <f t="shared" si="36"/>
        <v/>
      </c>
      <c r="AJ168" s="51" t="str">
        <f>IF(OR(Annex2!T175="",Annex2!T175=0),"",Annex2!T175)</f>
        <v/>
      </c>
      <c r="AK168" s="53"/>
      <c r="AL168" s="54" t="str">
        <f t="shared" si="37"/>
        <v/>
      </c>
      <c r="AM168" s="47" t="str">
        <f>IF(OR(Annex2!U175="",Annex2!U175="N/A",Annex2!U175=" "),"",Annex2!U175)</f>
        <v/>
      </c>
      <c r="AN168" s="33"/>
      <c r="AO168" s="33" t="str">
        <f t="shared" si="44"/>
        <v/>
      </c>
      <c r="AP168" s="33"/>
      <c r="AQ168" s="51" t="str">
        <f>IF(OR(Annex2!V175="",Annex2!V175=0),"",Annex2!V175)</f>
        <v/>
      </c>
      <c r="AR168" s="53"/>
      <c r="AS168" s="54" t="str">
        <f t="shared" si="38"/>
        <v/>
      </c>
      <c r="AT168" s="71" t="str">
        <f>IF(OR(Annex2!W175="",Annex2!W175=0),"",Annex2!W175)</f>
        <v/>
      </c>
      <c r="AU168" s="48" t="str">
        <f>IF(Annex2!X175&lt;&gt;"Yes","",Annex2!X175)</f>
        <v/>
      </c>
      <c r="AV168" s="33"/>
      <c r="AW168" s="73" t="str">
        <f t="shared" si="39"/>
        <v/>
      </c>
      <c r="AX168" s="50" t="str">
        <f>IF(Annex2!Y175&lt;&gt;"Yes","",Annex2!Y175)</f>
        <v/>
      </c>
      <c r="AY168" s="53"/>
      <c r="AZ168" s="54" t="str">
        <f t="shared" si="40"/>
        <v/>
      </c>
      <c r="BA168" s="48" t="str">
        <f>IF(OR(Annex2!Z175=" ",Annex2!Z175=""),"","Yes")</f>
        <v/>
      </c>
      <c r="BB168" s="33"/>
      <c r="BC168" s="73" t="str">
        <f t="shared" si="41"/>
        <v/>
      </c>
      <c r="BD168" s="33"/>
      <c r="BE168" s="56"/>
    </row>
    <row r="169" spans="1:57" ht="15" customHeight="1">
      <c r="A169" s="45" t="str">
        <f>IF(OR(Annex2!B176="",Annex2!E176=0),"",Annex2!B176)</f>
        <v/>
      </c>
      <c r="B169" s="45" t="str">
        <f>IF(OR(Annex2!D176="",Annex2!D176=0),"",Annex2!D176)</f>
        <v/>
      </c>
      <c r="C169" s="45" t="str">
        <f>IF(Annex2!E176="","",Annex2!E176)</f>
        <v/>
      </c>
      <c r="D169" s="46" t="str">
        <f>IF(Annex2!F176="","",Annex2!F176)</f>
        <v/>
      </c>
      <c r="E169" s="47" t="str">
        <f>IF(OR(Annex2!H176="",Annex2!H176=0),"",Annex2!H176)</f>
        <v/>
      </c>
      <c r="F169" s="33"/>
      <c r="G169" s="34" t="str">
        <f t="shared" si="30"/>
        <v/>
      </c>
      <c r="H169" s="33"/>
      <c r="I169" s="49" t="str">
        <f>IF(OR(Annex2!I176="",Annex2!I176=0),"",Annex2!I176)</f>
        <v/>
      </c>
      <c r="J169" s="53"/>
      <c r="K169" s="54" t="str">
        <f t="shared" si="31"/>
        <v/>
      </c>
      <c r="L169" s="52" t="str">
        <f>IF(OR(Annex2!J176="",Annex2!J176=0),"",Annex2!J176)</f>
        <v/>
      </c>
      <c r="M169" s="52" t="str">
        <f>IF(OR(Annex2!K176="",Annex2!K176=0),"",Annex2!K176)</f>
        <v/>
      </c>
      <c r="N169" s="48" t="str">
        <f>IF(OR(Annex2!L176="",Annex2!L176="N/A"),"",Annex2!L176)</f>
        <v/>
      </c>
      <c r="O169" s="33"/>
      <c r="P169" s="34" t="str">
        <f t="shared" si="32"/>
        <v/>
      </c>
      <c r="Q169" s="52" t="str">
        <f>IF(OR(Annex2!M176="",Annex2!M176=" "),"","Yes")</f>
        <v/>
      </c>
      <c r="R169" s="53"/>
      <c r="S169" s="54" t="str">
        <f t="shared" si="33"/>
        <v/>
      </c>
      <c r="T169" s="48" t="str">
        <f>IF(OR(Annex2!N176="",Annex2!N176=" "),"",Annex2!N176)</f>
        <v/>
      </c>
      <c r="U169" s="33"/>
      <c r="V169" s="34" t="str">
        <f t="shared" si="34"/>
        <v/>
      </c>
      <c r="W169" s="50" t="str">
        <f>IF(OR(Annex2!O176="",Annex2!O176="N/A",Annex2!O176=" "),"",Annex2!O176)</f>
        <v/>
      </c>
      <c r="X169" s="53"/>
      <c r="Y169" s="54" t="str">
        <f t="shared" si="42"/>
        <v/>
      </c>
      <c r="Z169" s="48" t="str">
        <f>IF(OR(Annex2!P176="",Annex2!P176="N/A",Annex2!P176=" "),"",Annex2!P176)</f>
        <v/>
      </c>
      <c r="AA169" s="33"/>
      <c r="AB169" s="34" t="str">
        <f t="shared" si="43"/>
        <v/>
      </c>
      <c r="AC169" s="51" t="str">
        <f>IF(OR(Annex2!Q176="",Annex2!Q176=0),"",Annex2!Q176)</f>
        <v/>
      </c>
      <c r="AD169" s="53"/>
      <c r="AE169" s="54" t="str">
        <f t="shared" si="35"/>
        <v/>
      </c>
      <c r="AF169" s="52" t="str">
        <f>IF(OR(Annex2!R176="",Annex2!R176=0),"",Annex2!R176)</f>
        <v/>
      </c>
      <c r="AG169" s="47" t="str">
        <f>IF(OR(Annex2!S176="",Annex2!S176=0),"",Annex2!S176)</f>
        <v/>
      </c>
      <c r="AH169" s="33"/>
      <c r="AI169" s="33" t="str">
        <f t="shared" si="36"/>
        <v/>
      </c>
      <c r="AJ169" s="51" t="str">
        <f>IF(OR(Annex2!T176="",Annex2!T176=0),"",Annex2!T176)</f>
        <v/>
      </c>
      <c r="AK169" s="53"/>
      <c r="AL169" s="54" t="str">
        <f t="shared" si="37"/>
        <v/>
      </c>
      <c r="AM169" s="47" t="str">
        <f>IF(OR(Annex2!U176="",Annex2!U176="N/A",Annex2!U176=" "),"",Annex2!U176)</f>
        <v/>
      </c>
      <c r="AN169" s="33"/>
      <c r="AO169" s="33" t="str">
        <f t="shared" si="44"/>
        <v/>
      </c>
      <c r="AP169" s="33"/>
      <c r="AQ169" s="51" t="str">
        <f>IF(OR(Annex2!V176="",Annex2!V176=0),"",Annex2!V176)</f>
        <v/>
      </c>
      <c r="AR169" s="53"/>
      <c r="AS169" s="54" t="str">
        <f t="shared" si="38"/>
        <v/>
      </c>
      <c r="AT169" s="71" t="str">
        <f>IF(OR(Annex2!W176="",Annex2!W176=0),"",Annex2!W176)</f>
        <v/>
      </c>
      <c r="AU169" s="48" t="str">
        <f>IF(Annex2!X176&lt;&gt;"Yes","",Annex2!X176)</f>
        <v/>
      </c>
      <c r="AV169" s="33"/>
      <c r="AW169" s="73" t="str">
        <f t="shared" si="39"/>
        <v/>
      </c>
      <c r="AX169" s="50" t="str">
        <f>IF(Annex2!Y176&lt;&gt;"Yes","",Annex2!Y176)</f>
        <v/>
      </c>
      <c r="AY169" s="53"/>
      <c r="AZ169" s="54" t="str">
        <f t="shared" si="40"/>
        <v/>
      </c>
      <c r="BA169" s="48" t="str">
        <f>IF(OR(Annex2!Z176=" ",Annex2!Z176=""),"","Yes")</f>
        <v/>
      </c>
      <c r="BB169" s="33"/>
      <c r="BC169" s="73" t="str">
        <f t="shared" si="41"/>
        <v/>
      </c>
      <c r="BD169" s="33"/>
      <c r="BE169" s="56"/>
    </row>
    <row r="170" spans="1:57" ht="15" customHeight="1">
      <c r="A170" s="45" t="str">
        <f>IF(OR(Annex2!B177="",Annex2!E177=0),"",Annex2!B177)</f>
        <v/>
      </c>
      <c r="B170" s="45" t="str">
        <f>IF(OR(Annex2!D177="",Annex2!D177=0),"",Annex2!D177)</f>
        <v/>
      </c>
      <c r="C170" s="45" t="str">
        <f>IF(Annex2!E177="","",Annex2!E177)</f>
        <v/>
      </c>
      <c r="D170" s="46" t="str">
        <f>IF(Annex2!F177="","",Annex2!F177)</f>
        <v/>
      </c>
      <c r="E170" s="47" t="str">
        <f>IF(OR(Annex2!H177="",Annex2!H177=0),"",Annex2!H177)</f>
        <v/>
      </c>
      <c r="F170" s="33"/>
      <c r="G170" s="34" t="str">
        <f t="shared" si="30"/>
        <v/>
      </c>
      <c r="H170" s="33"/>
      <c r="I170" s="49" t="str">
        <f>IF(OR(Annex2!I177="",Annex2!I177=0),"",Annex2!I177)</f>
        <v/>
      </c>
      <c r="J170" s="53"/>
      <c r="K170" s="54" t="str">
        <f t="shared" si="31"/>
        <v/>
      </c>
      <c r="L170" s="52" t="str">
        <f>IF(OR(Annex2!J177="",Annex2!J177=0),"",Annex2!J177)</f>
        <v/>
      </c>
      <c r="M170" s="52" t="str">
        <f>IF(OR(Annex2!K177="",Annex2!K177=0),"",Annex2!K177)</f>
        <v/>
      </c>
      <c r="N170" s="48" t="str">
        <f>IF(OR(Annex2!L177="",Annex2!L177="N/A"),"",Annex2!L177)</f>
        <v/>
      </c>
      <c r="O170" s="33"/>
      <c r="P170" s="34" t="str">
        <f t="shared" si="32"/>
        <v/>
      </c>
      <c r="Q170" s="52" t="str">
        <f>IF(OR(Annex2!M177="",Annex2!M177=" "),"","Yes")</f>
        <v/>
      </c>
      <c r="R170" s="53"/>
      <c r="S170" s="54" t="str">
        <f t="shared" si="33"/>
        <v/>
      </c>
      <c r="T170" s="48" t="str">
        <f>IF(OR(Annex2!N177="",Annex2!N177=" "),"",Annex2!N177)</f>
        <v/>
      </c>
      <c r="U170" s="33"/>
      <c r="V170" s="34" t="str">
        <f t="shared" si="34"/>
        <v/>
      </c>
      <c r="W170" s="50" t="str">
        <f>IF(OR(Annex2!O177="",Annex2!O177="N/A",Annex2!O177=" "),"",Annex2!O177)</f>
        <v/>
      </c>
      <c r="X170" s="53"/>
      <c r="Y170" s="54" t="str">
        <f t="shared" si="42"/>
        <v/>
      </c>
      <c r="Z170" s="48" t="str">
        <f>IF(OR(Annex2!P177="",Annex2!P177="N/A",Annex2!P177=" "),"",Annex2!P177)</f>
        <v/>
      </c>
      <c r="AA170" s="33"/>
      <c r="AB170" s="34" t="str">
        <f t="shared" si="43"/>
        <v/>
      </c>
      <c r="AC170" s="51" t="str">
        <f>IF(OR(Annex2!Q177="",Annex2!Q177=0),"",Annex2!Q177)</f>
        <v/>
      </c>
      <c r="AD170" s="53"/>
      <c r="AE170" s="54" t="str">
        <f t="shared" si="35"/>
        <v/>
      </c>
      <c r="AF170" s="52" t="str">
        <f>IF(OR(Annex2!R177="",Annex2!R177=0),"",Annex2!R177)</f>
        <v/>
      </c>
      <c r="AG170" s="47" t="str">
        <f>IF(OR(Annex2!S177="",Annex2!S177=0),"",Annex2!S177)</f>
        <v/>
      </c>
      <c r="AH170" s="33"/>
      <c r="AI170" s="33" t="str">
        <f t="shared" si="36"/>
        <v/>
      </c>
      <c r="AJ170" s="51" t="str">
        <f>IF(OR(Annex2!T177="",Annex2!T177=0),"",Annex2!T177)</f>
        <v/>
      </c>
      <c r="AK170" s="53"/>
      <c r="AL170" s="54" t="str">
        <f t="shared" si="37"/>
        <v/>
      </c>
      <c r="AM170" s="47" t="str">
        <f>IF(OR(Annex2!U177="",Annex2!U177="N/A",Annex2!U177=" "),"",Annex2!U177)</f>
        <v/>
      </c>
      <c r="AN170" s="33"/>
      <c r="AO170" s="33" t="str">
        <f t="shared" si="44"/>
        <v/>
      </c>
      <c r="AP170" s="33"/>
      <c r="AQ170" s="51" t="str">
        <f>IF(OR(Annex2!V177="",Annex2!V177=0),"",Annex2!V177)</f>
        <v/>
      </c>
      <c r="AR170" s="53"/>
      <c r="AS170" s="54" t="str">
        <f t="shared" si="38"/>
        <v/>
      </c>
      <c r="AT170" s="71" t="str">
        <f>IF(OR(Annex2!W177="",Annex2!W177=0),"",Annex2!W177)</f>
        <v/>
      </c>
      <c r="AU170" s="48" t="str">
        <f>IF(Annex2!X177&lt;&gt;"Yes","",Annex2!X177)</f>
        <v/>
      </c>
      <c r="AV170" s="33"/>
      <c r="AW170" s="73" t="str">
        <f t="shared" si="39"/>
        <v/>
      </c>
      <c r="AX170" s="50" t="str">
        <f>IF(Annex2!Y177&lt;&gt;"Yes","",Annex2!Y177)</f>
        <v/>
      </c>
      <c r="AY170" s="53"/>
      <c r="AZ170" s="54" t="str">
        <f t="shared" si="40"/>
        <v/>
      </c>
      <c r="BA170" s="48" t="str">
        <f>IF(OR(Annex2!Z177=" ",Annex2!Z177=""),"","Yes")</f>
        <v/>
      </c>
      <c r="BB170" s="33"/>
      <c r="BC170" s="73" t="str">
        <f t="shared" si="41"/>
        <v/>
      </c>
      <c r="BD170" s="33"/>
      <c r="BE170" s="56"/>
    </row>
    <row r="171" spans="1:57" ht="15" customHeight="1">
      <c r="A171" s="45" t="str">
        <f>IF(OR(Annex2!B178="",Annex2!E178=0),"",Annex2!B178)</f>
        <v/>
      </c>
      <c r="B171" s="45" t="str">
        <f>IF(OR(Annex2!D178="",Annex2!D178=0),"",Annex2!D178)</f>
        <v/>
      </c>
      <c r="C171" s="45" t="str">
        <f>IF(Annex2!E178="","",Annex2!E178)</f>
        <v/>
      </c>
      <c r="D171" s="46" t="str">
        <f>IF(Annex2!F178="","",Annex2!F178)</f>
        <v/>
      </c>
      <c r="E171" s="47" t="str">
        <f>IF(OR(Annex2!H178="",Annex2!H178=0),"",Annex2!H178)</f>
        <v/>
      </c>
      <c r="F171" s="33"/>
      <c r="G171" s="34" t="str">
        <f t="shared" si="30"/>
        <v/>
      </c>
      <c r="H171" s="33"/>
      <c r="I171" s="49" t="str">
        <f>IF(OR(Annex2!I178="",Annex2!I178=0),"",Annex2!I178)</f>
        <v/>
      </c>
      <c r="J171" s="53"/>
      <c r="K171" s="54" t="str">
        <f t="shared" si="31"/>
        <v/>
      </c>
      <c r="L171" s="52" t="str">
        <f>IF(OR(Annex2!J178="",Annex2!J178=0),"",Annex2!J178)</f>
        <v/>
      </c>
      <c r="M171" s="52" t="str">
        <f>IF(OR(Annex2!K178="",Annex2!K178=0),"",Annex2!K178)</f>
        <v/>
      </c>
      <c r="N171" s="48" t="str">
        <f>IF(OR(Annex2!L178="",Annex2!L178="N/A"),"",Annex2!L178)</f>
        <v/>
      </c>
      <c r="O171" s="33"/>
      <c r="P171" s="34" t="str">
        <f t="shared" si="32"/>
        <v/>
      </c>
      <c r="Q171" s="52" t="str">
        <f>IF(OR(Annex2!M178="",Annex2!M178=" "),"","Yes")</f>
        <v/>
      </c>
      <c r="R171" s="53"/>
      <c r="S171" s="54" t="str">
        <f t="shared" si="33"/>
        <v/>
      </c>
      <c r="T171" s="48" t="str">
        <f>IF(OR(Annex2!N178="",Annex2!N178=" "),"",Annex2!N178)</f>
        <v/>
      </c>
      <c r="U171" s="33"/>
      <c r="V171" s="34" t="str">
        <f t="shared" si="34"/>
        <v/>
      </c>
      <c r="W171" s="50" t="str">
        <f>IF(OR(Annex2!O178="",Annex2!O178="N/A",Annex2!O178=" "),"",Annex2!O178)</f>
        <v/>
      </c>
      <c r="X171" s="53"/>
      <c r="Y171" s="54" t="str">
        <f t="shared" si="42"/>
        <v/>
      </c>
      <c r="Z171" s="48" t="str">
        <f>IF(OR(Annex2!P178="",Annex2!P178="N/A",Annex2!P178=" "),"",Annex2!P178)</f>
        <v/>
      </c>
      <c r="AA171" s="33"/>
      <c r="AB171" s="34" t="str">
        <f t="shared" si="43"/>
        <v/>
      </c>
      <c r="AC171" s="51" t="str">
        <f>IF(OR(Annex2!Q178="",Annex2!Q178=0),"",Annex2!Q178)</f>
        <v/>
      </c>
      <c r="AD171" s="53"/>
      <c r="AE171" s="54" t="str">
        <f t="shared" si="35"/>
        <v/>
      </c>
      <c r="AF171" s="52" t="str">
        <f>IF(OR(Annex2!R178="",Annex2!R178=0),"",Annex2!R178)</f>
        <v/>
      </c>
      <c r="AG171" s="47" t="str">
        <f>IF(OR(Annex2!S178="",Annex2!S178=0),"",Annex2!S178)</f>
        <v/>
      </c>
      <c r="AH171" s="33"/>
      <c r="AI171" s="33" t="str">
        <f t="shared" si="36"/>
        <v/>
      </c>
      <c r="AJ171" s="51" t="str">
        <f>IF(OR(Annex2!T178="",Annex2!T178=0),"",Annex2!T178)</f>
        <v/>
      </c>
      <c r="AK171" s="53"/>
      <c r="AL171" s="54" t="str">
        <f t="shared" si="37"/>
        <v/>
      </c>
      <c r="AM171" s="47" t="str">
        <f>IF(OR(Annex2!U178="",Annex2!U178="N/A",Annex2!U178=" "),"",Annex2!U178)</f>
        <v/>
      </c>
      <c r="AN171" s="33"/>
      <c r="AO171" s="33" t="str">
        <f t="shared" si="44"/>
        <v/>
      </c>
      <c r="AP171" s="33"/>
      <c r="AQ171" s="51" t="str">
        <f>IF(OR(Annex2!V178="",Annex2!V178=0),"",Annex2!V178)</f>
        <v/>
      </c>
      <c r="AR171" s="53"/>
      <c r="AS171" s="54" t="str">
        <f t="shared" si="38"/>
        <v/>
      </c>
      <c r="AT171" s="71" t="str">
        <f>IF(OR(Annex2!W178="",Annex2!W178=0),"",Annex2!W178)</f>
        <v/>
      </c>
      <c r="AU171" s="48" t="str">
        <f>IF(Annex2!X178&lt;&gt;"Yes","",Annex2!X178)</f>
        <v/>
      </c>
      <c r="AV171" s="33"/>
      <c r="AW171" s="73" t="str">
        <f t="shared" si="39"/>
        <v/>
      </c>
      <c r="AX171" s="50" t="str">
        <f>IF(Annex2!Y178&lt;&gt;"Yes","",Annex2!Y178)</f>
        <v/>
      </c>
      <c r="AY171" s="53"/>
      <c r="AZ171" s="54" t="str">
        <f t="shared" si="40"/>
        <v/>
      </c>
      <c r="BA171" s="48" t="str">
        <f>IF(OR(Annex2!Z178=" ",Annex2!Z178=""),"","Yes")</f>
        <v/>
      </c>
      <c r="BB171" s="33"/>
      <c r="BC171" s="73" t="str">
        <f t="shared" si="41"/>
        <v/>
      </c>
      <c r="BD171" s="33"/>
      <c r="BE171" s="56"/>
    </row>
    <row r="172" spans="1:57" ht="15" customHeight="1">
      <c r="A172" s="45" t="str">
        <f>IF(OR(Annex2!B179="",Annex2!E179=0),"",Annex2!B179)</f>
        <v/>
      </c>
      <c r="B172" s="45" t="str">
        <f>IF(OR(Annex2!D179="",Annex2!D179=0),"",Annex2!D179)</f>
        <v/>
      </c>
      <c r="C172" s="45" t="str">
        <f>IF(Annex2!E179="","",Annex2!E179)</f>
        <v/>
      </c>
      <c r="D172" s="46" t="str">
        <f>IF(Annex2!F179="","",Annex2!F179)</f>
        <v/>
      </c>
      <c r="E172" s="47" t="str">
        <f>IF(OR(Annex2!H179="",Annex2!H179=0),"",Annex2!H179)</f>
        <v/>
      </c>
      <c r="F172" s="33"/>
      <c r="G172" s="34" t="str">
        <f t="shared" si="30"/>
        <v/>
      </c>
      <c r="H172" s="33"/>
      <c r="I172" s="49" t="str">
        <f>IF(OR(Annex2!I179="",Annex2!I179=0),"",Annex2!I179)</f>
        <v/>
      </c>
      <c r="J172" s="53"/>
      <c r="K172" s="54" t="str">
        <f t="shared" si="31"/>
        <v/>
      </c>
      <c r="L172" s="52" t="str">
        <f>IF(OR(Annex2!J179="",Annex2!J179=0),"",Annex2!J179)</f>
        <v/>
      </c>
      <c r="M172" s="52" t="str">
        <f>IF(OR(Annex2!K179="",Annex2!K179=0),"",Annex2!K179)</f>
        <v/>
      </c>
      <c r="N172" s="48" t="str">
        <f>IF(OR(Annex2!L179="",Annex2!L179="N/A"),"",Annex2!L179)</f>
        <v/>
      </c>
      <c r="O172" s="33"/>
      <c r="P172" s="34" t="str">
        <f t="shared" si="32"/>
        <v/>
      </c>
      <c r="Q172" s="52" t="str">
        <f>IF(OR(Annex2!M179="",Annex2!M179=" "),"","Yes")</f>
        <v/>
      </c>
      <c r="R172" s="53"/>
      <c r="S172" s="54" t="str">
        <f t="shared" si="33"/>
        <v/>
      </c>
      <c r="T172" s="48" t="str">
        <f>IF(OR(Annex2!N179="",Annex2!N179=" "),"",Annex2!N179)</f>
        <v/>
      </c>
      <c r="U172" s="33"/>
      <c r="V172" s="34" t="str">
        <f t="shared" si="34"/>
        <v/>
      </c>
      <c r="W172" s="50" t="str">
        <f>IF(OR(Annex2!O179="",Annex2!O179="N/A",Annex2!O179=" "),"",Annex2!O179)</f>
        <v/>
      </c>
      <c r="X172" s="53"/>
      <c r="Y172" s="54" t="str">
        <f t="shared" si="42"/>
        <v/>
      </c>
      <c r="Z172" s="48" t="str">
        <f>IF(OR(Annex2!P179="",Annex2!P179="N/A",Annex2!P179=" "),"",Annex2!P179)</f>
        <v/>
      </c>
      <c r="AA172" s="33"/>
      <c r="AB172" s="34" t="str">
        <f t="shared" si="43"/>
        <v/>
      </c>
      <c r="AC172" s="51" t="str">
        <f>IF(OR(Annex2!Q179="",Annex2!Q179=0),"",Annex2!Q179)</f>
        <v/>
      </c>
      <c r="AD172" s="53"/>
      <c r="AE172" s="54" t="str">
        <f t="shared" si="35"/>
        <v/>
      </c>
      <c r="AF172" s="52" t="str">
        <f>IF(OR(Annex2!R179="",Annex2!R179=0),"",Annex2!R179)</f>
        <v/>
      </c>
      <c r="AG172" s="47" t="str">
        <f>IF(OR(Annex2!S179="",Annex2!S179=0),"",Annex2!S179)</f>
        <v/>
      </c>
      <c r="AH172" s="33"/>
      <c r="AI172" s="33" t="str">
        <f t="shared" si="36"/>
        <v/>
      </c>
      <c r="AJ172" s="51" t="str">
        <f>IF(OR(Annex2!T179="",Annex2!T179=0),"",Annex2!T179)</f>
        <v/>
      </c>
      <c r="AK172" s="53"/>
      <c r="AL172" s="54" t="str">
        <f t="shared" si="37"/>
        <v/>
      </c>
      <c r="AM172" s="47" t="str">
        <f>IF(OR(Annex2!U179="",Annex2!U179="N/A",Annex2!U179=" "),"",Annex2!U179)</f>
        <v/>
      </c>
      <c r="AN172" s="33"/>
      <c r="AO172" s="33" t="str">
        <f t="shared" si="44"/>
        <v/>
      </c>
      <c r="AP172" s="33"/>
      <c r="AQ172" s="51" t="str">
        <f>IF(OR(Annex2!V179="",Annex2!V179=0),"",Annex2!V179)</f>
        <v/>
      </c>
      <c r="AR172" s="53"/>
      <c r="AS172" s="54" t="str">
        <f t="shared" si="38"/>
        <v/>
      </c>
      <c r="AT172" s="71" t="str">
        <f>IF(OR(Annex2!W179="",Annex2!W179=0),"",Annex2!W179)</f>
        <v/>
      </c>
      <c r="AU172" s="48" t="str">
        <f>IF(Annex2!X179&lt;&gt;"Yes","",Annex2!X179)</f>
        <v/>
      </c>
      <c r="AV172" s="33"/>
      <c r="AW172" s="73" t="str">
        <f t="shared" si="39"/>
        <v/>
      </c>
      <c r="AX172" s="50" t="str">
        <f>IF(Annex2!Y179&lt;&gt;"Yes","",Annex2!Y179)</f>
        <v/>
      </c>
      <c r="AY172" s="53"/>
      <c r="AZ172" s="54" t="str">
        <f t="shared" si="40"/>
        <v/>
      </c>
      <c r="BA172" s="48" t="str">
        <f>IF(OR(Annex2!Z179=" ",Annex2!Z179=""),"","Yes")</f>
        <v/>
      </c>
      <c r="BB172" s="33"/>
      <c r="BC172" s="73" t="str">
        <f t="shared" si="41"/>
        <v/>
      </c>
      <c r="BD172" s="33"/>
      <c r="BE172" s="56"/>
    </row>
    <row r="173" spans="1:57" ht="15" customHeight="1">
      <c r="A173" s="45" t="str">
        <f>IF(OR(Annex2!B180="",Annex2!E180=0),"",Annex2!B180)</f>
        <v/>
      </c>
      <c r="B173" s="45" t="str">
        <f>IF(OR(Annex2!D180="",Annex2!D180=0),"",Annex2!D180)</f>
        <v/>
      </c>
      <c r="C173" s="45" t="str">
        <f>IF(Annex2!E180="","",Annex2!E180)</f>
        <v/>
      </c>
      <c r="D173" s="46" t="str">
        <f>IF(Annex2!F180="","",Annex2!F180)</f>
        <v/>
      </c>
      <c r="E173" s="47" t="str">
        <f>IF(OR(Annex2!H180="",Annex2!H180=0),"",Annex2!H180)</f>
        <v/>
      </c>
      <c r="F173" s="33"/>
      <c r="G173" s="34" t="str">
        <f t="shared" si="30"/>
        <v/>
      </c>
      <c r="H173" s="33"/>
      <c r="I173" s="49" t="str">
        <f>IF(OR(Annex2!I180="",Annex2!I180=0),"",Annex2!I180)</f>
        <v/>
      </c>
      <c r="J173" s="53"/>
      <c r="K173" s="54" t="str">
        <f t="shared" si="31"/>
        <v/>
      </c>
      <c r="L173" s="52" t="str">
        <f>IF(OR(Annex2!J180="",Annex2!J180=0),"",Annex2!J180)</f>
        <v/>
      </c>
      <c r="M173" s="52" t="str">
        <f>IF(OR(Annex2!K180="",Annex2!K180=0),"",Annex2!K180)</f>
        <v/>
      </c>
      <c r="N173" s="48" t="str">
        <f>IF(OR(Annex2!L180="",Annex2!L180="N/A"),"",Annex2!L180)</f>
        <v/>
      </c>
      <c r="O173" s="33"/>
      <c r="P173" s="34" t="str">
        <f t="shared" si="32"/>
        <v/>
      </c>
      <c r="Q173" s="52" t="str">
        <f>IF(OR(Annex2!M180="",Annex2!M180=" "),"","Yes")</f>
        <v/>
      </c>
      <c r="R173" s="53"/>
      <c r="S173" s="54" t="str">
        <f t="shared" si="33"/>
        <v/>
      </c>
      <c r="T173" s="48" t="str">
        <f>IF(OR(Annex2!N180="",Annex2!N180=" "),"",Annex2!N180)</f>
        <v/>
      </c>
      <c r="U173" s="33"/>
      <c r="V173" s="34" t="str">
        <f t="shared" si="34"/>
        <v/>
      </c>
      <c r="W173" s="50" t="str">
        <f>IF(OR(Annex2!O180="",Annex2!O180="N/A",Annex2!O180=" "),"",Annex2!O180)</f>
        <v/>
      </c>
      <c r="X173" s="53"/>
      <c r="Y173" s="54" t="str">
        <f t="shared" si="42"/>
        <v/>
      </c>
      <c r="Z173" s="48" t="str">
        <f>IF(OR(Annex2!P180="",Annex2!P180="N/A",Annex2!P180=" "),"",Annex2!P180)</f>
        <v/>
      </c>
      <c r="AA173" s="33"/>
      <c r="AB173" s="34" t="str">
        <f t="shared" si="43"/>
        <v/>
      </c>
      <c r="AC173" s="51" t="str">
        <f>IF(OR(Annex2!Q180="",Annex2!Q180=0),"",Annex2!Q180)</f>
        <v/>
      </c>
      <c r="AD173" s="53"/>
      <c r="AE173" s="54" t="str">
        <f t="shared" si="35"/>
        <v/>
      </c>
      <c r="AF173" s="52" t="str">
        <f>IF(OR(Annex2!R180="",Annex2!R180=0),"",Annex2!R180)</f>
        <v/>
      </c>
      <c r="AG173" s="47" t="str">
        <f>IF(OR(Annex2!S180="",Annex2!S180=0),"",Annex2!S180)</f>
        <v/>
      </c>
      <c r="AH173" s="33"/>
      <c r="AI173" s="33" t="str">
        <f t="shared" si="36"/>
        <v/>
      </c>
      <c r="AJ173" s="51" t="str">
        <f>IF(OR(Annex2!T180="",Annex2!T180=0),"",Annex2!T180)</f>
        <v/>
      </c>
      <c r="AK173" s="53"/>
      <c r="AL173" s="54" t="str">
        <f t="shared" si="37"/>
        <v/>
      </c>
      <c r="AM173" s="47" t="str">
        <f>IF(OR(Annex2!U180="",Annex2!U180="N/A",Annex2!U180=" "),"",Annex2!U180)</f>
        <v/>
      </c>
      <c r="AN173" s="33"/>
      <c r="AO173" s="33" t="str">
        <f t="shared" si="44"/>
        <v/>
      </c>
      <c r="AP173" s="33"/>
      <c r="AQ173" s="51" t="str">
        <f>IF(OR(Annex2!V180="",Annex2!V180=0),"",Annex2!V180)</f>
        <v/>
      </c>
      <c r="AR173" s="53"/>
      <c r="AS173" s="54" t="str">
        <f t="shared" si="38"/>
        <v/>
      </c>
      <c r="AT173" s="71" t="str">
        <f>IF(OR(Annex2!W180="",Annex2!W180=0),"",Annex2!W180)</f>
        <v/>
      </c>
      <c r="AU173" s="48" t="str">
        <f>IF(Annex2!X180&lt;&gt;"Yes","",Annex2!X180)</f>
        <v/>
      </c>
      <c r="AV173" s="33"/>
      <c r="AW173" s="73" t="str">
        <f t="shared" si="39"/>
        <v/>
      </c>
      <c r="AX173" s="50" t="str">
        <f>IF(Annex2!Y180&lt;&gt;"Yes","",Annex2!Y180)</f>
        <v/>
      </c>
      <c r="AY173" s="53"/>
      <c r="AZ173" s="54" t="str">
        <f t="shared" si="40"/>
        <v/>
      </c>
      <c r="BA173" s="48" t="str">
        <f>IF(OR(Annex2!Z180=" ",Annex2!Z180=""),"","Yes")</f>
        <v/>
      </c>
      <c r="BB173" s="33"/>
      <c r="BC173" s="73" t="str">
        <f t="shared" si="41"/>
        <v/>
      </c>
      <c r="BD173" s="33"/>
      <c r="BE173" s="56"/>
    </row>
    <row r="174" spans="1:57" ht="15" customHeight="1">
      <c r="A174" s="45" t="str">
        <f>IF(OR(Annex2!B181="",Annex2!E181=0),"",Annex2!B181)</f>
        <v/>
      </c>
      <c r="B174" s="45" t="str">
        <f>IF(OR(Annex2!D181="",Annex2!D181=0),"",Annex2!D181)</f>
        <v/>
      </c>
      <c r="C174" s="45" t="str">
        <f>IF(Annex2!E181="","",Annex2!E181)</f>
        <v/>
      </c>
      <c r="D174" s="46" t="str">
        <f>IF(Annex2!F181="","",Annex2!F181)</f>
        <v/>
      </c>
      <c r="E174" s="47" t="str">
        <f>IF(OR(Annex2!H181="",Annex2!H181=0),"",Annex2!H181)</f>
        <v/>
      </c>
      <c r="F174" s="33"/>
      <c r="G174" s="34" t="str">
        <f t="shared" si="30"/>
        <v/>
      </c>
      <c r="H174" s="33"/>
      <c r="I174" s="49" t="str">
        <f>IF(OR(Annex2!I181="",Annex2!I181=0),"",Annex2!I181)</f>
        <v/>
      </c>
      <c r="J174" s="53"/>
      <c r="K174" s="54" t="str">
        <f t="shared" si="31"/>
        <v/>
      </c>
      <c r="L174" s="52" t="str">
        <f>IF(OR(Annex2!J181="",Annex2!J181=0),"",Annex2!J181)</f>
        <v/>
      </c>
      <c r="M174" s="52" t="str">
        <f>IF(OR(Annex2!K181="",Annex2!K181=0),"",Annex2!K181)</f>
        <v/>
      </c>
      <c r="N174" s="48" t="str">
        <f>IF(OR(Annex2!L181="",Annex2!L181="N/A"),"",Annex2!L181)</f>
        <v/>
      </c>
      <c r="O174" s="33"/>
      <c r="P174" s="34" t="str">
        <f t="shared" si="32"/>
        <v/>
      </c>
      <c r="Q174" s="52" t="str">
        <f>IF(OR(Annex2!M181="",Annex2!M181=" "),"","Yes")</f>
        <v/>
      </c>
      <c r="R174" s="53"/>
      <c r="S174" s="54" t="str">
        <f t="shared" si="33"/>
        <v/>
      </c>
      <c r="T174" s="48" t="str">
        <f>IF(OR(Annex2!N181="",Annex2!N181=" "),"",Annex2!N181)</f>
        <v/>
      </c>
      <c r="U174" s="33"/>
      <c r="V174" s="34" t="str">
        <f t="shared" si="34"/>
        <v/>
      </c>
      <c r="W174" s="50" t="str">
        <f>IF(OR(Annex2!O181="",Annex2!O181="N/A",Annex2!O181=" "),"",Annex2!O181)</f>
        <v/>
      </c>
      <c r="X174" s="53"/>
      <c r="Y174" s="54" t="str">
        <f t="shared" si="42"/>
        <v/>
      </c>
      <c r="Z174" s="48" t="str">
        <f>IF(OR(Annex2!P181="",Annex2!P181="N/A",Annex2!P181=" "),"",Annex2!P181)</f>
        <v/>
      </c>
      <c r="AA174" s="33"/>
      <c r="AB174" s="34" t="str">
        <f t="shared" si="43"/>
        <v/>
      </c>
      <c r="AC174" s="51" t="str">
        <f>IF(OR(Annex2!Q181="",Annex2!Q181=0),"",Annex2!Q181)</f>
        <v/>
      </c>
      <c r="AD174" s="53"/>
      <c r="AE174" s="54" t="str">
        <f t="shared" si="35"/>
        <v/>
      </c>
      <c r="AF174" s="52" t="str">
        <f>IF(OR(Annex2!R181="",Annex2!R181=0),"",Annex2!R181)</f>
        <v/>
      </c>
      <c r="AG174" s="47" t="str">
        <f>IF(OR(Annex2!S181="",Annex2!S181=0),"",Annex2!S181)</f>
        <v/>
      </c>
      <c r="AH174" s="33"/>
      <c r="AI174" s="33" t="str">
        <f t="shared" si="36"/>
        <v/>
      </c>
      <c r="AJ174" s="51" t="str">
        <f>IF(OR(Annex2!T181="",Annex2!T181=0),"",Annex2!T181)</f>
        <v/>
      </c>
      <c r="AK174" s="53"/>
      <c r="AL174" s="54" t="str">
        <f t="shared" si="37"/>
        <v/>
      </c>
      <c r="AM174" s="47" t="str">
        <f>IF(OR(Annex2!U181="",Annex2!U181="N/A",Annex2!U181=" "),"",Annex2!U181)</f>
        <v/>
      </c>
      <c r="AN174" s="33"/>
      <c r="AO174" s="33" t="str">
        <f t="shared" si="44"/>
        <v/>
      </c>
      <c r="AP174" s="33"/>
      <c r="AQ174" s="51" t="str">
        <f>IF(OR(Annex2!V181="",Annex2!V181=0),"",Annex2!V181)</f>
        <v/>
      </c>
      <c r="AR174" s="53"/>
      <c r="AS174" s="54" t="str">
        <f t="shared" si="38"/>
        <v/>
      </c>
      <c r="AT174" s="71" t="str">
        <f>IF(OR(Annex2!W181="",Annex2!W181=0),"",Annex2!W181)</f>
        <v/>
      </c>
      <c r="AU174" s="48" t="str">
        <f>IF(Annex2!X181&lt;&gt;"Yes","",Annex2!X181)</f>
        <v/>
      </c>
      <c r="AV174" s="33"/>
      <c r="AW174" s="73" t="str">
        <f t="shared" si="39"/>
        <v/>
      </c>
      <c r="AX174" s="50" t="str">
        <f>IF(Annex2!Y181&lt;&gt;"Yes","",Annex2!Y181)</f>
        <v/>
      </c>
      <c r="AY174" s="53"/>
      <c r="AZ174" s="54" t="str">
        <f t="shared" si="40"/>
        <v/>
      </c>
      <c r="BA174" s="48" t="str">
        <f>IF(OR(Annex2!Z181=" ",Annex2!Z181=""),"","Yes")</f>
        <v/>
      </c>
      <c r="BB174" s="33"/>
      <c r="BC174" s="73" t="str">
        <f t="shared" si="41"/>
        <v/>
      </c>
      <c r="BD174" s="33"/>
      <c r="BE174" s="56"/>
    </row>
    <row r="175" spans="1:57" ht="15" customHeight="1">
      <c r="A175" s="45" t="str">
        <f>IF(OR(Annex2!B182="",Annex2!E182=0),"",Annex2!B182)</f>
        <v/>
      </c>
      <c r="B175" s="45" t="str">
        <f>IF(OR(Annex2!D182="",Annex2!D182=0),"",Annex2!D182)</f>
        <v/>
      </c>
      <c r="C175" s="45" t="str">
        <f>IF(Annex2!E182="","",Annex2!E182)</f>
        <v/>
      </c>
      <c r="D175" s="46" t="str">
        <f>IF(Annex2!F182="","",Annex2!F182)</f>
        <v/>
      </c>
      <c r="E175" s="47" t="str">
        <f>IF(OR(Annex2!H182="",Annex2!H182=0),"",Annex2!H182)</f>
        <v/>
      </c>
      <c r="F175" s="33"/>
      <c r="G175" s="34" t="str">
        <f t="shared" si="30"/>
        <v/>
      </c>
      <c r="H175" s="33"/>
      <c r="I175" s="49" t="str">
        <f>IF(OR(Annex2!I182="",Annex2!I182=0),"",Annex2!I182)</f>
        <v/>
      </c>
      <c r="J175" s="53"/>
      <c r="K175" s="54" t="str">
        <f t="shared" si="31"/>
        <v/>
      </c>
      <c r="L175" s="52" t="str">
        <f>IF(OR(Annex2!J182="",Annex2!J182=0),"",Annex2!J182)</f>
        <v/>
      </c>
      <c r="M175" s="52" t="str">
        <f>IF(OR(Annex2!K182="",Annex2!K182=0),"",Annex2!K182)</f>
        <v/>
      </c>
      <c r="N175" s="48" t="str">
        <f>IF(OR(Annex2!L182="",Annex2!L182="N/A"),"",Annex2!L182)</f>
        <v/>
      </c>
      <c r="O175" s="33"/>
      <c r="P175" s="34" t="str">
        <f t="shared" si="32"/>
        <v/>
      </c>
      <c r="Q175" s="52" t="str">
        <f>IF(OR(Annex2!M182="",Annex2!M182=" "),"","Yes")</f>
        <v/>
      </c>
      <c r="R175" s="53"/>
      <c r="S175" s="54" t="str">
        <f t="shared" si="33"/>
        <v/>
      </c>
      <c r="T175" s="48" t="str">
        <f>IF(OR(Annex2!N182="",Annex2!N182=" "),"",Annex2!N182)</f>
        <v/>
      </c>
      <c r="U175" s="33"/>
      <c r="V175" s="34" t="str">
        <f t="shared" si="34"/>
        <v/>
      </c>
      <c r="W175" s="50" t="str">
        <f>IF(OR(Annex2!O182="",Annex2!O182="N/A",Annex2!O182=" "),"",Annex2!O182)</f>
        <v/>
      </c>
      <c r="X175" s="53"/>
      <c r="Y175" s="54" t="str">
        <f t="shared" si="42"/>
        <v/>
      </c>
      <c r="Z175" s="48" t="str">
        <f>IF(OR(Annex2!P182="",Annex2!P182="N/A",Annex2!P182=" "),"",Annex2!P182)</f>
        <v/>
      </c>
      <c r="AA175" s="33"/>
      <c r="AB175" s="34" t="str">
        <f t="shared" si="43"/>
        <v/>
      </c>
      <c r="AC175" s="51" t="str">
        <f>IF(OR(Annex2!Q182="",Annex2!Q182=0),"",Annex2!Q182)</f>
        <v/>
      </c>
      <c r="AD175" s="53"/>
      <c r="AE175" s="54" t="str">
        <f t="shared" si="35"/>
        <v/>
      </c>
      <c r="AF175" s="52" t="str">
        <f>IF(OR(Annex2!R182="",Annex2!R182=0),"",Annex2!R182)</f>
        <v/>
      </c>
      <c r="AG175" s="47" t="str">
        <f>IF(OR(Annex2!S182="",Annex2!S182=0),"",Annex2!S182)</f>
        <v/>
      </c>
      <c r="AH175" s="33"/>
      <c r="AI175" s="33" t="str">
        <f t="shared" si="36"/>
        <v/>
      </c>
      <c r="AJ175" s="51" t="str">
        <f>IF(OR(Annex2!T182="",Annex2!T182=0),"",Annex2!T182)</f>
        <v/>
      </c>
      <c r="AK175" s="53"/>
      <c r="AL175" s="54" t="str">
        <f t="shared" si="37"/>
        <v/>
      </c>
      <c r="AM175" s="47" t="str">
        <f>IF(OR(Annex2!U182="",Annex2!U182="N/A",Annex2!U182=" "),"",Annex2!U182)</f>
        <v/>
      </c>
      <c r="AN175" s="33"/>
      <c r="AO175" s="33" t="str">
        <f t="shared" si="44"/>
        <v/>
      </c>
      <c r="AP175" s="33"/>
      <c r="AQ175" s="51" t="str">
        <f>IF(OR(Annex2!V182="",Annex2!V182=0),"",Annex2!V182)</f>
        <v/>
      </c>
      <c r="AR175" s="53"/>
      <c r="AS175" s="54" t="str">
        <f t="shared" si="38"/>
        <v/>
      </c>
      <c r="AT175" s="71" t="str">
        <f>IF(OR(Annex2!W182="",Annex2!W182=0),"",Annex2!W182)</f>
        <v/>
      </c>
      <c r="AU175" s="48" t="str">
        <f>IF(Annex2!X182&lt;&gt;"Yes","",Annex2!X182)</f>
        <v/>
      </c>
      <c r="AV175" s="33"/>
      <c r="AW175" s="73" t="str">
        <f t="shared" si="39"/>
        <v/>
      </c>
      <c r="AX175" s="50" t="str">
        <f>IF(Annex2!Y182&lt;&gt;"Yes","",Annex2!Y182)</f>
        <v/>
      </c>
      <c r="AY175" s="53"/>
      <c r="AZ175" s="54" t="str">
        <f t="shared" si="40"/>
        <v/>
      </c>
      <c r="BA175" s="48" t="str">
        <f>IF(OR(Annex2!Z182=" ",Annex2!Z182=""),"","Yes")</f>
        <v/>
      </c>
      <c r="BB175" s="33"/>
      <c r="BC175" s="73" t="str">
        <f t="shared" si="41"/>
        <v/>
      </c>
      <c r="BD175" s="33"/>
      <c r="BE175" s="56"/>
    </row>
    <row r="176" spans="1:57" ht="15" customHeight="1">
      <c r="A176" s="45" t="str">
        <f>IF(OR(Annex2!B183="",Annex2!E183=0),"",Annex2!B183)</f>
        <v/>
      </c>
      <c r="B176" s="45" t="str">
        <f>IF(OR(Annex2!D183="",Annex2!D183=0),"",Annex2!D183)</f>
        <v/>
      </c>
      <c r="C176" s="45" t="str">
        <f>IF(Annex2!E183="","",Annex2!E183)</f>
        <v/>
      </c>
      <c r="D176" s="46" t="str">
        <f>IF(Annex2!F183="","",Annex2!F183)</f>
        <v/>
      </c>
      <c r="E176" s="47" t="str">
        <f>IF(OR(Annex2!H183="",Annex2!H183=0),"",Annex2!H183)</f>
        <v/>
      </c>
      <c r="F176" s="33"/>
      <c r="G176" s="34" t="str">
        <f t="shared" si="30"/>
        <v/>
      </c>
      <c r="H176" s="33"/>
      <c r="I176" s="49" t="str">
        <f>IF(OR(Annex2!I183="",Annex2!I183=0),"",Annex2!I183)</f>
        <v/>
      </c>
      <c r="J176" s="53"/>
      <c r="K176" s="54" t="str">
        <f t="shared" si="31"/>
        <v/>
      </c>
      <c r="L176" s="52" t="str">
        <f>IF(OR(Annex2!J183="",Annex2!J183=0),"",Annex2!J183)</f>
        <v/>
      </c>
      <c r="M176" s="52" t="str">
        <f>IF(OR(Annex2!K183="",Annex2!K183=0),"",Annex2!K183)</f>
        <v/>
      </c>
      <c r="N176" s="48" t="str">
        <f>IF(OR(Annex2!L183="",Annex2!L183="N/A"),"",Annex2!L183)</f>
        <v/>
      </c>
      <c r="O176" s="33"/>
      <c r="P176" s="34" t="str">
        <f t="shared" si="32"/>
        <v/>
      </c>
      <c r="Q176" s="52" t="str">
        <f>IF(OR(Annex2!M183="",Annex2!M183=" "),"","Yes")</f>
        <v/>
      </c>
      <c r="R176" s="53"/>
      <c r="S176" s="54" t="str">
        <f t="shared" si="33"/>
        <v/>
      </c>
      <c r="T176" s="48" t="str">
        <f>IF(OR(Annex2!N183="",Annex2!N183=" "),"",Annex2!N183)</f>
        <v/>
      </c>
      <c r="U176" s="33"/>
      <c r="V176" s="34" t="str">
        <f t="shared" si="34"/>
        <v/>
      </c>
      <c r="W176" s="50" t="str">
        <f>IF(OR(Annex2!O183="",Annex2!O183="N/A",Annex2!O183=" "),"",Annex2!O183)</f>
        <v/>
      </c>
      <c r="X176" s="53"/>
      <c r="Y176" s="54" t="str">
        <f t="shared" si="42"/>
        <v/>
      </c>
      <c r="Z176" s="48" t="str">
        <f>IF(OR(Annex2!P183="",Annex2!P183="N/A",Annex2!P183=" "),"",Annex2!P183)</f>
        <v/>
      </c>
      <c r="AA176" s="33"/>
      <c r="AB176" s="34" t="str">
        <f t="shared" si="43"/>
        <v/>
      </c>
      <c r="AC176" s="51" t="str">
        <f>IF(OR(Annex2!Q183="",Annex2!Q183=0),"",Annex2!Q183)</f>
        <v/>
      </c>
      <c r="AD176" s="53"/>
      <c r="AE176" s="54" t="str">
        <f t="shared" si="35"/>
        <v/>
      </c>
      <c r="AF176" s="52" t="str">
        <f>IF(OR(Annex2!R183="",Annex2!R183=0),"",Annex2!R183)</f>
        <v/>
      </c>
      <c r="AG176" s="47" t="str">
        <f>IF(OR(Annex2!S183="",Annex2!S183=0),"",Annex2!S183)</f>
        <v/>
      </c>
      <c r="AH176" s="33"/>
      <c r="AI176" s="33" t="str">
        <f t="shared" si="36"/>
        <v/>
      </c>
      <c r="AJ176" s="51" t="str">
        <f>IF(OR(Annex2!T183="",Annex2!T183=0),"",Annex2!T183)</f>
        <v/>
      </c>
      <c r="AK176" s="53"/>
      <c r="AL176" s="54" t="str">
        <f t="shared" si="37"/>
        <v/>
      </c>
      <c r="AM176" s="47" t="str">
        <f>IF(OR(Annex2!U183="",Annex2!U183="N/A",Annex2!U183=" "),"",Annex2!U183)</f>
        <v/>
      </c>
      <c r="AN176" s="33"/>
      <c r="AO176" s="33" t="str">
        <f t="shared" si="44"/>
        <v/>
      </c>
      <c r="AP176" s="33"/>
      <c r="AQ176" s="51" t="str">
        <f>IF(OR(Annex2!V183="",Annex2!V183=0),"",Annex2!V183)</f>
        <v/>
      </c>
      <c r="AR176" s="53"/>
      <c r="AS176" s="54" t="str">
        <f t="shared" si="38"/>
        <v/>
      </c>
      <c r="AT176" s="71" t="str">
        <f>IF(OR(Annex2!W183="",Annex2!W183=0),"",Annex2!W183)</f>
        <v/>
      </c>
      <c r="AU176" s="48" t="str">
        <f>IF(Annex2!X183&lt;&gt;"Yes","",Annex2!X183)</f>
        <v/>
      </c>
      <c r="AV176" s="33"/>
      <c r="AW176" s="73" t="str">
        <f t="shared" si="39"/>
        <v/>
      </c>
      <c r="AX176" s="50" t="str">
        <f>IF(Annex2!Y183&lt;&gt;"Yes","",Annex2!Y183)</f>
        <v/>
      </c>
      <c r="AY176" s="53"/>
      <c r="AZ176" s="54" t="str">
        <f t="shared" si="40"/>
        <v/>
      </c>
      <c r="BA176" s="48" t="str">
        <f>IF(OR(Annex2!Z183=" ",Annex2!Z183=""),"","Yes")</f>
        <v/>
      </c>
      <c r="BB176" s="33"/>
      <c r="BC176" s="73" t="str">
        <f t="shared" si="41"/>
        <v/>
      </c>
      <c r="BD176" s="33"/>
      <c r="BE176" s="56"/>
    </row>
    <row r="177" spans="1:57" ht="15" customHeight="1">
      <c r="A177" s="45" t="str">
        <f>IF(OR(Annex2!B184="",Annex2!E184=0),"",Annex2!B184)</f>
        <v/>
      </c>
      <c r="B177" s="45" t="str">
        <f>IF(OR(Annex2!D184="",Annex2!D184=0),"",Annex2!D184)</f>
        <v/>
      </c>
      <c r="C177" s="45" t="str">
        <f>IF(Annex2!E184="","",Annex2!E184)</f>
        <v/>
      </c>
      <c r="D177" s="46" t="str">
        <f>IF(Annex2!F184="","",Annex2!F184)</f>
        <v/>
      </c>
      <c r="E177" s="47" t="str">
        <f>IF(OR(Annex2!H184="",Annex2!H184=0),"",Annex2!H184)</f>
        <v/>
      </c>
      <c r="F177" s="33"/>
      <c r="G177" s="34" t="str">
        <f t="shared" si="30"/>
        <v/>
      </c>
      <c r="H177" s="33"/>
      <c r="I177" s="49" t="str">
        <f>IF(OR(Annex2!I184="",Annex2!I184=0),"",Annex2!I184)</f>
        <v/>
      </c>
      <c r="J177" s="53"/>
      <c r="K177" s="54" t="str">
        <f t="shared" si="31"/>
        <v/>
      </c>
      <c r="L177" s="52" t="str">
        <f>IF(OR(Annex2!J184="",Annex2!J184=0),"",Annex2!J184)</f>
        <v/>
      </c>
      <c r="M177" s="52" t="str">
        <f>IF(OR(Annex2!K184="",Annex2!K184=0),"",Annex2!K184)</f>
        <v/>
      </c>
      <c r="N177" s="48" t="str">
        <f>IF(OR(Annex2!L184="",Annex2!L184="N/A"),"",Annex2!L184)</f>
        <v/>
      </c>
      <c r="O177" s="33"/>
      <c r="P177" s="34" t="str">
        <f t="shared" si="32"/>
        <v/>
      </c>
      <c r="Q177" s="52" t="str">
        <f>IF(OR(Annex2!M184="",Annex2!M184=" "),"","Yes")</f>
        <v/>
      </c>
      <c r="R177" s="53"/>
      <c r="S177" s="54" t="str">
        <f t="shared" si="33"/>
        <v/>
      </c>
      <c r="T177" s="48" t="str">
        <f>IF(OR(Annex2!N184="",Annex2!N184=" "),"",Annex2!N184)</f>
        <v/>
      </c>
      <c r="U177" s="33"/>
      <c r="V177" s="34" t="str">
        <f t="shared" si="34"/>
        <v/>
      </c>
      <c r="W177" s="50" t="str">
        <f>IF(OR(Annex2!O184="",Annex2!O184="N/A",Annex2!O184=" "),"",Annex2!O184)</f>
        <v/>
      </c>
      <c r="X177" s="53"/>
      <c r="Y177" s="54" t="str">
        <f t="shared" si="42"/>
        <v/>
      </c>
      <c r="Z177" s="48" t="str">
        <f>IF(OR(Annex2!P184="",Annex2!P184="N/A",Annex2!P184=" "),"",Annex2!P184)</f>
        <v/>
      </c>
      <c r="AA177" s="33"/>
      <c r="AB177" s="34" t="str">
        <f t="shared" si="43"/>
        <v/>
      </c>
      <c r="AC177" s="51" t="str">
        <f>IF(OR(Annex2!Q184="",Annex2!Q184=0),"",Annex2!Q184)</f>
        <v/>
      </c>
      <c r="AD177" s="53"/>
      <c r="AE177" s="54" t="str">
        <f t="shared" si="35"/>
        <v/>
      </c>
      <c r="AF177" s="52" t="str">
        <f>IF(OR(Annex2!R184="",Annex2!R184=0),"",Annex2!R184)</f>
        <v/>
      </c>
      <c r="AG177" s="47" t="str">
        <f>IF(OR(Annex2!S184="",Annex2!S184=0),"",Annex2!S184)</f>
        <v/>
      </c>
      <c r="AH177" s="33"/>
      <c r="AI177" s="33" t="str">
        <f t="shared" si="36"/>
        <v/>
      </c>
      <c r="AJ177" s="51" t="str">
        <f>IF(OR(Annex2!T184="",Annex2!T184=0),"",Annex2!T184)</f>
        <v/>
      </c>
      <c r="AK177" s="53"/>
      <c r="AL177" s="54" t="str">
        <f t="shared" si="37"/>
        <v/>
      </c>
      <c r="AM177" s="47" t="str">
        <f>IF(OR(Annex2!U184="",Annex2!U184="N/A",Annex2!U184=" "),"",Annex2!U184)</f>
        <v/>
      </c>
      <c r="AN177" s="33"/>
      <c r="AO177" s="33" t="str">
        <f t="shared" si="44"/>
        <v/>
      </c>
      <c r="AP177" s="33"/>
      <c r="AQ177" s="51" t="str">
        <f>IF(OR(Annex2!V184="",Annex2!V184=0),"",Annex2!V184)</f>
        <v/>
      </c>
      <c r="AR177" s="53"/>
      <c r="AS177" s="54" t="str">
        <f t="shared" si="38"/>
        <v/>
      </c>
      <c r="AT177" s="71" t="str">
        <f>IF(OR(Annex2!W184="",Annex2!W184=0),"",Annex2!W184)</f>
        <v/>
      </c>
      <c r="AU177" s="48" t="str">
        <f>IF(Annex2!X184&lt;&gt;"Yes","",Annex2!X184)</f>
        <v/>
      </c>
      <c r="AV177" s="33"/>
      <c r="AW177" s="73" t="str">
        <f t="shared" si="39"/>
        <v/>
      </c>
      <c r="AX177" s="50" t="str">
        <f>IF(Annex2!Y184&lt;&gt;"Yes","",Annex2!Y184)</f>
        <v/>
      </c>
      <c r="AY177" s="53"/>
      <c r="AZ177" s="54" t="str">
        <f t="shared" si="40"/>
        <v/>
      </c>
      <c r="BA177" s="48" t="str">
        <f>IF(OR(Annex2!Z184=" ",Annex2!Z184=""),"","Yes")</f>
        <v/>
      </c>
      <c r="BB177" s="33"/>
      <c r="BC177" s="73" t="str">
        <f t="shared" si="41"/>
        <v/>
      </c>
      <c r="BD177" s="33"/>
      <c r="BE177" s="56"/>
    </row>
    <row r="178" spans="1:57" ht="15" customHeight="1">
      <c r="A178" s="45" t="str">
        <f>IF(OR(Annex2!B185="",Annex2!E185=0),"",Annex2!B185)</f>
        <v/>
      </c>
      <c r="B178" s="45" t="str">
        <f>IF(OR(Annex2!D185="",Annex2!D185=0),"",Annex2!D185)</f>
        <v/>
      </c>
      <c r="C178" s="45" t="str">
        <f>IF(Annex2!E185="","",Annex2!E185)</f>
        <v/>
      </c>
      <c r="D178" s="46" t="str">
        <f>IF(Annex2!F185="","",Annex2!F185)</f>
        <v/>
      </c>
      <c r="E178" s="47" t="str">
        <f>IF(OR(Annex2!H185="",Annex2!H185=0),"",Annex2!H185)</f>
        <v/>
      </c>
      <c r="F178" s="33"/>
      <c r="G178" s="34" t="str">
        <f t="shared" si="30"/>
        <v/>
      </c>
      <c r="H178" s="33"/>
      <c r="I178" s="49" t="str">
        <f>IF(OR(Annex2!I185="",Annex2!I185=0),"",Annex2!I185)</f>
        <v/>
      </c>
      <c r="J178" s="53"/>
      <c r="K178" s="54" t="str">
        <f t="shared" si="31"/>
        <v/>
      </c>
      <c r="L178" s="52" t="str">
        <f>IF(OR(Annex2!J185="",Annex2!J185=0),"",Annex2!J185)</f>
        <v/>
      </c>
      <c r="M178" s="52" t="str">
        <f>IF(OR(Annex2!K185="",Annex2!K185=0),"",Annex2!K185)</f>
        <v/>
      </c>
      <c r="N178" s="48" t="str">
        <f>IF(OR(Annex2!L185="",Annex2!L185="N/A"),"",Annex2!L185)</f>
        <v/>
      </c>
      <c r="O178" s="33"/>
      <c r="P178" s="34" t="str">
        <f t="shared" si="32"/>
        <v/>
      </c>
      <c r="Q178" s="52" t="str">
        <f>IF(OR(Annex2!M185="",Annex2!M185=" "),"","Yes")</f>
        <v/>
      </c>
      <c r="R178" s="53"/>
      <c r="S178" s="54" t="str">
        <f t="shared" si="33"/>
        <v/>
      </c>
      <c r="T178" s="48" t="str">
        <f>IF(OR(Annex2!N185="",Annex2!N185=" "),"",Annex2!N185)</f>
        <v/>
      </c>
      <c r="U178" s="33"/>
      <c r="V178" s="34" t="str">
        <f t="shared" si="34"/>
        <v/>
      </c>
      <c r="W178" s="50" t="str">
        <f>IF(OR(Annex2!O185="",Annex2!O185="N/A",Annex2!O185=" "),"",Annex2!O185)</f>
        <v/>
      </c>
      <c r="X178" s="53"/>
      <c r="Y178" s="54" t="str">
        <f t="shared" si="42"/>
        <v/>
      </c>
      <c r="Z178" s="48" t="str">
        <f>IF(OR(Annex2!P185="",Annex2!P185="N/A",Annex2!P185=" "),"",Annex2!P185)</f>
        <v/>
      </c>
      <c r="AA178" s="33"/>
      <c r="AB178" s="34" t="str">
        <f t="shared" si="43"/>
        <v/>
      </c>
      <c r="AC178" s="51" t="str">
        <f>IF(OR(Annex2!Q185="",Annex2!Q185=0),"",Annex2!Q185)</f>
        <v/>
      </c>
      <c r="AD178" s="53"/>
      <c r="AE178" s="54" t="str">
        <f t="shared" si="35"/>
        <v/>
      </c>
      <c r="AF178" s="52" t="str">
        <f>IF(OR(Annex2!R185="",Annex2!R185=0),"",Annex2!R185)</f>
        <v/>
      </c>
      <c r="AG178" s="47" t="str">
        <f>IF(OR(Annex2!S185="",Annex2!S185=0),"",Annex2!S185)</f>
        <v/>
      </c>
      <c r="AH178" s="33"/>
      <c r="AI178" s="33" t="str">
        <f t="shared" si="36"/>
        <v/>
      </c>
      <c r="AJ178" s="51" t="str">
        <f>IF(OR(Annex2!T185="",Annex2!T185=0),"",Annex2!T185)</f>
        <v/>
      </c>
      <c r="AK178" s="53"/>
      <c r="AL178" s="54" t="str">
        <f t="shared" si="37"/>
        <v/>
      </c>
      <c r="AM178" s="47" t="str">
        <f>IF(OR(Annex2!U185="",Annex2!U185="N/A",Annex2!U185=" "),"",Annex2!U185)</f>
        <v/>
      </c>
      <c r="AN178" s="33"/>
      <c r="AO178" s="33" t="str">
        <f t="shared" si="44"/>
        <v/>
      </c>
      <c r="AP178" s="33"/>
      <c r="AQ178" s="51" t="str">
        <f>IF(OR(Annex2!V185="",Annex2!V185=0),"",Annex2!V185)</f>
        <v/>
      </c>
      <c r="AR178" s="53"/>
      <c r="AS178" s="54" t="str">
        <f t="shared" si="38"/>
        <v/>
      </c>
      <c r="AT178" s="71" t="str">
        <f>IF(OR(Annex2!W185="",Annex2!W185=0),"",Annex2!W185)</f>
        <v/>
      </c>
      <c r="AU178" s="48" t="str">
        <f>IF(Annex2!X185&lt;&gt;"Yes","",Annex2!X185)</f>
        <v/>
      </c>
      <c r="AV178" s="33"/>
      <c r="AW178" s="73" t="str">
        <f t="shared" si="39"/>
        <v/>
      </c>
      <c r="AX178" s="50" t="str">
        <f>IF(Annex2!Y185&lt;&gt;"Yes","",Annex2!Y185)</f>
        <v/>
      </c>
      <c r="AY178" s="53"/>
      <c r="AZ178" s="54" t="str">
        <f t="shared" si="40"/>
        <v/>
      </c>
      <c r="BA178" s="48" t="str">
        <f>IF(OR(Annex2!Z185=" ",Annex2!Z185=""),"","Yes")</f>
        <v/>
      </c>
      <c r="BB178" s="33"/>
      <c r="BC178" s="73" t="str">
        <f t="shared" si="41"/>
        <v/>
      </c>
      <c r="BD178" s="33"/>
      <c r="BE178" s="56"/>
    </row>
    <row r="179" spans="1:57" ht="15" customHeight="1">
      <c r="A179" s="45" t="str">
        <f>IF(OR(Annex2!B186="",Annex2!E186=0),"",Annex2!B186)</f>
        <v/>
      </c>
      <c r="B179" s="45" t="str">
        <f>IF(OR(Annex2!D186="",Annex2!D186=0),"",Annex2!D186)</f>
        <v/>
      </c>
      <c r="C179" s="45" t="str">
        <f>IF(Annex2!E186="","",Annex2!E186)</f>
        <v/>
      </c>
      <c r="D179" s="46" t="str">
        <f>IF(Annex2!F186="","",Annex2!F186)</f>
        <v/>
      </c>
      <c r="E179" s="47" t="str">
        <f>IF(OR(Annex2!H186="",Annex2!H186=0),"",Annex2!H186)</f>
        <v/>
      </c>
      <c r="F179" s="33"/>
      <c r="G179" s="34" t="str">
        <f t="shared" si="30"/>
        <v/>
      </c>
      <c r="H179" s="33"/>
      <c r="I179" s="49" t="str">
        <f>IF(OR(Annex2!I186="",Annex2!I186=0),"",Annex2!I186)</f>
        <v/>
      </c>
      <c r="J179" s="53"/>
      <c r="K179" s="54" t="str">
        <f t="shared" si="31"/>
        <v/>
      </c>
      <c r="L179" s="52" t="str">
        <f>IF(OR(Annex2!J186="",Annex2!J186=0),"",Annex2!J186)</f>
        <v/>
      </c>
      <c r="M179" s="52" t="str">
        <f>IF(OR(Annex2!K186="",Annex2!K186=0),"",Annex2!K186)</f>
        <v/>
      </c>
      <c r="N179" s="48" t="str">
        <f>IF(OR(Annex2!L186="",Annex2!L186="N/A"),"",Annex2!L186)</f>
        <v/>
      </c>
      <c r="O179" s="33"/>
      <c r="P179" s="34" t="str">
        <f t="shared" si="32"/>
        <v/>
      </c>
      <c r="Q179" s="52" t="str">
        <f>IF(OR(Annex2!M186="",Annex2!M186=" "),"","Yes")</f>
        <v/>
      </c>
      <c r="R179" s="53"/>
      <c r="S179" s="54" t="str">
        <f t="shared" si="33"/>
        <v/>
      </c>
      <c r="T179" s="48" t="str">
        <f>IF(OR(Annex2!N186="",Annex2!N186=" "),"",Annex2!N186)</f>
        <v/>
      </c>
      <c r="U179" s="33"/>
      <c r="V179" s="34" t="str">
        <f t="shared" si="34"/>
        <v/>
      </c>
      <c r="W179" s="50" t="str">
        <f>IF(OR(Annex2!O186="",Annex2!O186="N/A",Annex2!O186=" "),"",Annex2!O186)</f>
        <v/>
      </c>
      <c r="X179" s="53"/>
      <c r="Y179" s="54" t="str">
        <f t="shared" si="42"/>
        <v/>
      </c>
      <c r="Z179" s="48" t="str">
        <f>IF(OR(Annex2!P186="",Annex2!P186="N/A",Annex2!P186=" "),"",Annex2!P186)</f>
        <v/>
      </c>
      <c r="AA179" s="33"/>
      <c r="AB179" s="34" t="str">
        <f t="shared" si="43"/>
        <v/>
      </c>
      <c r="AC179" s="51" t="str">
        <f>IF(OR(Annex2!Q186="",Annex2!Q186=0),"",Annex2!Q186)</f>
        <v/>
      </c>
      <c r="AD179" s="53"/>
      <c r="AE179" s="54" t="str">
        <f t="shared" si="35"/>
        <v/>
      </c>
      <c r="AF179" s="52" t="str">
        <f>IF(OR(Annex2!R186="",Annex2!R186=0),"",Annex2!R186)</f>
        <v/>
      </c>
      <c r="AG179" s="47" t="str">
        <f>IF(OR(Annex2!S186="",Annex2!S186=0),"",Annex2!S186)</f>
        <v/>
      </c>
      <c r="AH179" s="33"/>
      <c r="AI179" s="33" t="str">
        <f t="shared" si="36"/>
        <v/>
      </c>
      <c r="AJ179" s="51" t="str">
        <f>IF(OR(Annex2!T186="",Annex2!T186=0),"",Annex2!T186)</f>
        <v/>
      </c>
      <c r="AK179" s="53"/>
      <c r="AL179" s="54" t="str">
        <f t="shared" si="37"/>
        <v/>
      </c>
      <c r="AM179" s="47" t="str">
        <f>IF(OR(Annex2!U186="",Annex2!U186="N/A",Annex2!U186=" "),"",Annex2!U186)</f>
        <v/>
      </c>
      <c r="AN179" s="33"/>
      <c r="AO179" s="33" t="str">
        <f t="shared" si="44"/>
        <v/>
      </c>
      <c r="AP179" s="33"/>
      <c r="AQ179" s="51" t="str">
        <f>IF(OR(Annex2!V186="",Annex2!V186=0),"",Annex2!V186)</f>
        <v/>
      </c>
      <c r="AR179" s="53"/>
      <c r="AS179" s="54" t="str">
        <f t="shared" si="38"/>
        <v/>
      </c>
      <c r="AT179" s="71" t="str">
        <f>IF(OR(Annex2!W186="",Annex2!W186=0),"",Annex2!W186)</f>
        <v/>
      </c>
      <c r="AU179" s="48" t="str">
        <f>IF(Annex2!X186&lt;&gt;"Yes","",Annex2!X186)</f>
        <v/>
      </c>
      <c r="AV179" s="33"/>
      <c r="AW179" s="73" t="str">
        <f t="shared" si="39"/>
        <v/>
      </c>
      <c r="AX179" s="50" t="str">
        <f>IF(Annex2!Y186&lt;&gt;"Yes","",Annex2!Y186)</f>
        <v/>
      </c>
      <c r="AY179" s="53"/>
      <c r="AZ179" s="54" t="str">
        <f t="shared" si="40"/>
        <v/>
      </c>
      <c r="BA179" s="48" t="str">
        <f>IF(OR(Annex2!Z186=" ",Annex2!Z186=""),"","Yes")</f>
        <v/>
      </c>
      <c r="BB179" s="33"/>
      <c r="BC179" s="73" t="str">
        <f t="shared" si="41"/>
        <v/>
      </c>
      <c r="BD179" s="33"/>
      <c r="BE179" s="56"/>
    </row>
    <row r="180" spans="1:57" ht="15" customHeight="1">
      <c r="A180" s="45" t="str">
        <f>IF(OR(Annex2!B187="",Annex2!E187=0),"",Annex2!B187)</f>
        <v/>
      </c>
      <c r="B180" s="45" t="str">
        <f>IF(OR(Annex2!D187="",Annex2!D187=0),"",Annex2!D187)</f>
        <v/>
      </c>
      <c r="C180" s="45" t="str">
        <f>IF(Annex2!E187="","",Annex2!E187)</f>
        <v/>
      </c>
      <c r="D180" s="46" t="str">
        <f>IF(Annex2!F187="","",Annex2!F187)</f>
        <v/>
      </c>
      <c r="E180" s="47" t="str">
        <f>IF(OR(Annex2!H187="",Annex2!H187=0),"",Annex2!H187)</f>
        <v/>
      </c>
      <c r="F180" s="33"/>
      <c r="G180" s="34" t="str">
        <f t="shared" si="30"/>
        <v/>
      </c>
      <c r="H180" s="33"/>
      <c r="I180" s="49" t="str">
        <f>IF(OR(Annex2!I187="",Annex2!I187=0),"",Annex2!I187)</f>
        <v/>
      </c>
      <c r="J180" s="53"/>
      <c r="K180" s="54" t="str">
        <f t="shared" si="31"/>
        <v/>
      </c>
      <c r="L180" s="52" t="str">
        <f>IF(OR(Annex2!J187="",Annex2!J187=0),"",Annex2!J187)</f>
        <v/>
      </c>
      <c r="M180" s="52" t="str">
        <f>IF(OR(Annex2!K187="",Annex2!K187=0),"",Annex2!K187)</f>
        <v/>
      </c>
      <c r="N180" s="48" t="str">
        <f>IF(OR(Annex2!L187="",Annex2!L187="N/A"),"",Annex2!L187)</f>
        <v/>
      </c>
      <c r="O180" s="33"/>
      <c r="P180" s="34" t="str">
        <f t="shared" si="32"/>
        <v/>
      </c>
      <c r="Q180" s="52" t="str">
        <f>IF(OR(Annex2!M187="",Annex2!M187=" "),"","Yes")</f>
        <v/>
      </c>
      <c r="R180" s="53"/>
      <c r="S180" s="54" t="str">
        <f t="shared" si="33"/>
        <v/>
      </c>
      <c r="T180" s="48" t="str">
        <f>IF(OR(Annex2!N187="",Annex2!N187=" "),"",Annex2!N187)</f>
        <v/>
      </c>
      <c r="U180" s="33"/>
      <c r="V180" s="34" t="str">
        <f t="shared" si="34"/>
        <v/>
      </c>
      <c r="W180" s="50" t="str">
        <f>IF(OR(Annex2!O187="",Annex2!O187="N/A",Annex2!O187=" "),"",Annex2!O187)</f>
        <v/>
      </c>
      <c r="X180" s="53"/>
      <c r="Y180" s="54" t="str">
        <f t="shared" si="42"/>
        <v/>
      </c>
      <c r="Z180" s="48" t="str">
        <f>IF(OR(Annex2!P187="",Annex2!P187="N/A",Annex2!P187=" "),"",Annex2!P187)</f>
        <v/>
      </c>
      <c r="AA180" s="33"/>
      <c r="AB180" s="34" t="str">
        <f t="shared" si="43"/>
        <v/>
      </c>
      <c r="AC180" s="51" t="str">
        <f>IF(OR(Annex2!Q187="",Annex2!Q187=0),"",Annex2!Q187)</f>
        <v/>
      </c>
      <c r="AD180" s="53"/>
      <c r="AE180" s="54" t="str">
        <f t="shared" si="35"/>
        <v/>
      </c>
      <c r="AF180" s="52" t="str">
        <f>IF(OR(Annex2!R187="",Annex2!R187=0),"",Annex2!R187)</f>
        <v/>
      </c>
      <c r="AG180" s="47" t="str">
        <f>IF(OR(Annex2!S187="",Annex2!S187=0),"",Annex2!S187)</f>
        <v/>
      </c>
      <c r="AH180" s="33"/>
      <c r="AI180" s="33" t="str">
        <f t="shared" si="36"/>
        <v/>
      </c>
      <c r="AJ180" s="51" t="str">
        <f>IF(OR(Annex2!T187="",Annex2!T187=0),"",Annex2!T187)</f>
        <v/>
      </c>
      <c r="AK180" s="53"/>
      <c r="AL180" s="54" t="str">
        <f t="shared" si="37"/>
        <v/>
      </c>
      <c r="AM180" s="47" t="str">
        <f>IF(OR(Annex2!U187="",Annex2!U187="N/A",Annex2!U187=" "),"",Annex2!U187)</f>
        <v/>
      </c>
      <c r="AN180" s="33"/>
      <c r="AO180" s="33" t="str">
        <f t="shared" si="44"/>
        <v/>
      </c>
      <c r="AP180" s="33"/>
      <c r="AQ180" s="51" t="str">
        <f>IF(OR(Annex2!V187="",Annex2!V187=0),"",Annex2!V187)</f>
        <v/>
      </c>
      <c r="AR180" s="53"/>
      <c r="AS180" s="54" t="str">
        <f t="shared" si="38"/>
        <v/>
      </c>
      <c r="AT180" s="71" t="str">
        <f>IF(OR(Annex2!W187="",Annex2!W187=0),"",Annex2!W187)</f>
        <v/>
      </c>
      <c r="AU180" s="48" t="str">
        <f>IF(Annex2!X187&lt;&gt;"Yes","",Annex2!X187)</f>
        <v/>
      </c>
      <c r="AV180" s="33"/>
      <c r="AW180" s="73" t="str">
        <f t="shared" si="39"/>
        <v/>
      </c>
      <c r="AX180" s="50" t="str">
        <f>IF(Annex2!Y187&lt;&gt;"Yes","",Annex2!Y187)</f>
        <v/>
      </c>
      <c r="AY180" s="53"/>
      <c r="AZ180" s="54" t="str">
        <f t="shared" si="40"/>
        <v/>
      </c>
      <c r="BA180" s="48" t="str">
        <f>IF(OR(Annex2!Z187=" ",Annex2!Z187=""),"","Yes")</f>
        <v/>
      </c>
      <c r="BB180" s="33"/>
      <c r="BC180" s="73" t="str">
        <f t="shared" si="41"/>
        <v/>
      </c>
      <c r="BD180" s="33"/>
      <c r="BE180" s="56"/>
    </row>
    <row r="181" spans="1:57" ht="15" customHeight="1">
      <c r="A181" s="45" t="str">
        <f>IF(OR(Annex2!B188="",Annex2!E188=0),"",Annex2!B188)</f>
        <v/>
      </c>
      <c r="B181" s="45" t="str">
        <f>IF(OR(Annex2!D188="",Annex2!D188=0),"",Annex2!D188)</f>
        <v/>
      </c>
      <c r="C181" s="45" t="str">
        <f>IF(Annex2!E188="","",Annex2!E188)</f>
        <v/>
      </c>
      <c r="D181" s="46" t="str">
        <f>IF(Annex2!F188="","",Annex2!F188)</f>
        <v/>
      </c>
      <c r="E181" s="47" t="str">
        <f>IF(OR(Annex2!H188="",Annex2!H188=0),"",Annex2!H188)</f>
        <v/>
      </c>
      <c r="F181" s="33"/>
      <c r="G181" s="34" t="str">
        <f t="shared" si="30"/>
        <v/>
      </c>
      <c r="H181" s="33"/>
      <c r="I181" s="49" t="str">
        <f>IF(OR(Annex2!I188="",Annex2!I188=0),"",Annex2!I188)</f>
        <v/>
      </c>
      <c r="J181" s="53"/>
      <c r="K181" s="54" t="str">
        <f t="shared" si="31"/>
        <v/>
      </c>
      <c r="L181" s="52" t="str">
        <f>IF(OR(Annex2!J188="",Annex2!J188=0),"",Annex2!J188)</f>
        <v/>
      </c>
      <c r="M181" s="52" t="str">
        <f>IF(OR(Annex2!K188="",Annex2!K188=0),"",Annex2!K188)</f>
        <v/>
      </c>
      <c r="N181" s="48" t="str">
        <f>IF(OR(Annex2!L188="",Annex2!L188="N/A"),"",Annex2!L188)</f>
        <v/>
      </c>
      <c r="O181" s="33"/>
      <c r="P181" s="34" t="str">
        <f t="shared" si="32"/>
        <v/>
      </c>
      <c r="Q181" s="52" t="str">
        <f>IF(OR(Annex2!M188="",Annex2!M188=" "),"","Yes")</f>
        <v/>
      </c>
      <c r="R181" s="53"/>
      <c r="S181" s="54" t="str">
        <f t="shared" si="33"/>
        <v/>
      </c>
      <c r="T181" s="48" t="str">
        <f>IF(OR(Annex2!N188="",Annex2!N188=" "),"",Annex2!N188)</f>
        <v/>
      </c>
      <c r="U181" s="33"/>
      <c r="V181" s="34" t="str">
        <f t="shared" si="34"/>
        <v/>
      </c>
      <c r="W181" s="50" t="str">
        <f>IF(OR(Annex2!O188="",Annex2!O188="N/A",Annex2!O188=" "),"",Annex2!O188)</f>
        <v/>
      </c>
      <c r="X181" s="53"/>
      <c r="Y181" s="54" t="str">
        <f t="shared" si="42"/>
        <v/>
      </c>
      <c r="Z181" s="48" t="str">
        <f>IF(OR(Annex2!P188="",Annex2!P188="N/A",Annex2!P188=" "),"",Annex2!P188)</f>
        <v/>
      </c>
      <c r="AA181" s="33"/>
      <c r="AB181" s="34" t="str">
        <f t="shared" si="43"/>
        <v/>
      </c>
      <c r="AC181" s="51" t="str">
        <f>IF(OR(Annex2!Q188="",Annex2!Q188=0),"",Annex2!Q188)</f>
        <v/>
      </c>
      <c r="AD181" s="53"/>
      <c r="AE181" s="54" t="str">
        <f t="shared" si="35"/>
        <v/>
      </c>
      <c r="AF181" s="52" t="str">
        <f>IF(OR(Annex2!R188="",Annex2!R188=0),"",Annex2!R188)</f>
        <v/>
      </c>
      <c r="AG181" s="47" t="str">
        <f>IF(OR(Annex2!S188="",Annex2!S188=0),"",Annex2!S188)</f>
        <v/>
      </c>
      <c r="AH181" s="33"/>
      <c r="AI181" s="33" t="str">
        <f t="shared" si="36"/>
        <v/>
      </c>
      <c r="AJ181" s="51" t="str">
        <f>IF(OR(Annex2!T188="",Annex2!T188=0),"",Annex2!T188)</f>
        <v/>
      </c>
      <c r="AK181" s="53"/>
      <c r="AL181" s="54" t="str">
        <f t="shared" si="37"/>
        <v/>
      </c>
      <c r="AM181" s="47" t="str">
        <f>IF(OR(Annex2!U188="",Annex2!U188="N/A",Annex2!U188=" "),"",Annex2!U188)</f>
        <v/>
      </c>
      <c r="AN181" s="33"/>
      <c r="AO181" s="33" t="str">
        <f t="shared" si="44"/>
        <v/>
      </c>
      <c r="AP181" s="33"/>
      <c r="AQ181" s="51" t="str">
        <f>IF(OR(Annex2!V188="",Annex2!V188=0),"",Annex2!V188)</f>
        <v/>
      </c>
      <c r="AR181" s="53"/>
      <c r="AS181" s="54" t="str">
        <f t="shared" si="38"/>
        <v/>
      </c>
      <c r="AT181" s="71" t="str">
        <f>IF(OR(Annex2!W188="",Annex2!W188=0),"",Annex2!W188)</f>
        <v/>
      </c>
      <c r="AU181" s="48" t="str">
        <f>IF(Annex2!X188&lt;&gt;"Yes","",Annex2!X188)</f>
        <v/>
      </c>
      <c r="AV181" s="33"/>
      <c r="AW181" s="73" t="str">
        <f t="shared" si="39"/>
        <v/>
      </c>
      <c r="AX181" s="50" t="str">
        <f>IF(Annex2!Y188&lt;&gt;"Yes","",Annex2!Y188)</f>
        <v/>
      </c>
      <c r="AY181" s="53"/>
      <c r="AZ181" s="54" t="str">
        <f t="shared" si="40"/>
        <v/>
      </c>
      <c r="BA181" s="48" t="str">
        <f>IF(OR(Annex2!Z188=" ",Annex2!Z188=""),"","Yes")</f>
        <v/>
      </c>
      <c r="BB181" s="33"/>
      <c r="BC181" s="73" t="str">
        <f t="shared" si="41"/>
        <v/>
      </c>
      <c r="BD181" s="33"/>
      <c r="BE181" s="56"/>
    </row>
    <row r="182" spans="1:57" ht="15" customHeight="1">
      <c r="A182" s="45" t="str">
        <f>IF(OR(Annex2!B189="",Annex2!E189=0),"",Annex2!B189)</f>
        <v/>
      </c>
      <c r="B182" s="45" t="str">
        <f>IF(OR(Annex2!D189="",Annex2!D189=0),"",Annex2!D189)</f>
        <v/>
      </c>
      <c r="C182" s="45" t="str">
        <f>IF(Annex2!E189="","",Annex2!E189)</f>
        <v/>
      </c>
      <c r="D182" s="46" t="str">
        <f>IF(Annex2!F189="","",Annex2!F189)</f>
        <v/>
      </c>
      <c r="E182" s="47" t="str">
        <f>IF(OR(Annex2!H189="",Annex2!H189=0),"",Annex2!H189)</f>
        <v/>
      </c>
      <c r="F182" s="33"/>
      <c r="G182" s="34" t="str">
        <f t="shared" si="30"/>
        <v/>
      </c>
      <c r="H182" s="33"/>
      <c r="I182" s="49" t="str">
        <f>IF(OR(Annex2!I189="",Annex2!I189=0),"",Annex2!I189)</f>
        <v/>
      </c>
      <c r="J182" s="53"/>
      <c r="K182" s="54" t="str">
        <f t="shared" si="31"/>
        <v/>
      </c>
      <c r="L182" s="52" t="str">
        <f>IF(OR(Annex2!J189="",Annex2!J189=0),"",Annex2!J189)</f>
        <v/>
      </c>
      <c r="M182" s="52" t="str">
        <f>IF(OR(Annex2!K189="",Annex2!K189=0),"",Annex2!K189)</f>
        <v/>
      </c>
      <c r="N182" s="48" t="str">
        <f>IF(OR(Annex2!L189="",Annex2!L189="N/A"),"",Annex2!L189)</f>
        <v/>
      </c>
      <c r="O182" s="33"/>
      <c r="P182" s="34" t="str">
        <f t="shared" si="32"/>
        <v/>
      </c>
      <c r="Q182" s="52" t="str">
        <f>IF(OR(Annex2!M189="",Annex2!M189=" "),"","Yes")</f>
        <v/>
      </c>
      <c r="R182" s="53"/>
      <c r="S182" s="54" t="str">
        <f t="shared" si="33"/>
        <v/>
      </c>
      <c r="T182" s="48" t="str">
        <f>IF(OR(Annex2!N189="",Annex2!N189=" "),"",Annex2!N189)</f>
        <v/>
      </c>
      <c r="U182" s="33"/>
      <c r="V182" s="34" t="str">
        <f t="shared" si="34"/>
        <v/>
      </c>
      <c r="W182" s="50" t="str">
        <f>IF(OR(Annex2!O189="",Annex2!O189="N/A",Annex2!O189=" "),"",Annex2!O189)</f>
        <v/>
      </c>
      <c r="X182" s="53"/>
      <c r="Y182" s="54" t="str">
        <f t="shared" si="42"/>
        <v/>
      </c>
      <c r="Z182" s="48" t="str">
        <f>IF(OR(Annex2!P189="",Annex2!P189="N/A",Annex2!P189=" "),"",Annex2!P189)</f>
        <v/>
      </c>
      <c r="AA182" s="33"/>
      <c r="AB182" s="34" t="str">
        <f t="shared" si="43"/>
        <v/>
      </c>
      <c r="AC182" s="51" t="str">
        <f>IF(OR(Annex2!Q189="",Annex2!Q189=0),"",Annex2!Q189)</f>
        <v/>
      </c>
      <c r="AD182" s="53"/>
      <c r="AE182" s="54" t="str">
        <f t="shared" si="35"/>
        <v/>
      </c>
      <c r="AF182" s="52" t="str">
        <f>IF(OR(Annex2!R189="",Annex2!R189=0),"",Annex2!R189)</f>
        <v/>
      </c>
      <c r="AG182" s="47" t="str">
        <f>IF(OR(Annex2!S189="",Annex2!S189=0),"",Annex2!S189)</f>
        <v/>
      </c>
      <c r="AH182" s="33"/>
      <c r="AI182" s="33" t="str">
        <f t="shared" si="36"/>
        <v/>
      </c>
      <c r="AJ182" s="51" t="str">
        <f>IF(OR(Annex2!T189="",Annex2!T189=0),"",Annex2!T189)</f>
        <v/>
      </c>
      <c r="AK182" s="53"/>
      <c r="AL182" s="54" t="str">
        <f t="shared" si="37"/>
        <v/>
      </c>
      <c r="AM182" s="47" t="str">
        <f>IF(OR(Annex2!U189="",Annex2!U189="N/A",Annex2!U189=" "),"",Annex2!U189)</f>
        <v/>
      </c>
      <c r="AN182" s="33"/>
      <c r="AO182" s="33" t="str">
        <f t="shared" si="44"/>
        <v/>
      </c>
      <c r="AP182" s="33"/>
      <c r="AQ182" s="51" t="str">
        <f>IF(OR(Annex2!V189="",Annex2!V189=0),"",Annex2!V189)</f>
        <v/>
      </c>
      <c r="AR182" s="53"/>
      <c r="AS182" s="54" t="str">
        <f t="shared" si="38"/>
        <v/>
      </c>
      <c r="AT182" s="71" t="str">
        <f>IF(OR(Annex2!W189="",Annex2!W189=0),"",Annex2!W189)</f>
        <v/>
      </c>
      <c r="AU182" s="48" t="str">
        <f>IF(Annex2!X189&lt;&gt;"Yes","",Annex2!X189)</f>
        <v/>
      </c>
      <c r="AV182" s="33"/>
      <c r="AW182" s="73" t="str">
        <f t="shared" si="39"/>
        <v/>
      </c>
      <c r="AX182" s="50" t="str">
        <f>IF(Annex2!Y189&lt;&gt;"Yes","",Annex2!Y189)</f>
        <v/>
      </c>
      <c r="AY182" s="53"/>
      <c r="AZ182" s="54" t="str">
        <f t="shared" si="40"/>
        <v/>
      </c>
      <c r="BA182" s="48" t="str">
        <f>IF(OR(Annex2!Z189=" ",Annex2!Z189=""),"","Yes")</f>
        <v/>
      </c>
      <c r="BB182" s="33"/>
      <c r="BC182" s="73" t="str">
        <f t="shared" si="41"/>
        <v/>
      </c>
      <c r="BD182" s="33"/>
      <c r="BE182" s="56"/>
    </row>
    <row r="183" spans="1:57" ht="15" customHeight="1">
      <c r="A183" s="45" t="str">
        <f>IF(OR(Annex2!B190="",Annex2!E190=0),"",Annex2!B190)</f>
        <v/>
      </c>
      <c r="B183" s="45" t="str">
        <f>IF(OR(Annex2!D190="",Annex2!D190=0),"",Annex2!D190)</f>
        <v/>
      </c>
      <c r="C183" s="45" t="str">
        <f>IF(Annex2!E190="","",Annex2!E190)</f>
        <v/>
      </c>
      <c r="D183" s="46" t="str">
        <f>IF(Annex2!F190="","",Annex2!F190)</f>
        <v/>
      </c>
      <c r="E183" s="47" t="str">
        <f>IF(OR(Annex2!H190="",Annex2!H190=0),"",Annex2!H190)</f>
        <v/>
      </c>
      <c r="F183" s="33"/>
      <c r="G183" s="34" t="str">
        <f t="shared" si="30"/>
        <v/>
      </c>
      <c r="H183" s="33"/>
      <c r="I183" s="49" t="str">
        <f>IF(OR(Annex2!I190="",Annex2!I190=0),"",Annex2!I190)</f>
        <v/>
      </c>
      <c r="J183" s="53"/>
      <c r="K183" s="54" t="str">
        <f t="shared" si="31"/>
        <v/>
      </c>
      <c r="L183" s="52" t="str">
        <f>IF(OR(Annex2!J190="",Annex2!J190=0),"",Annex2!J190)</f>
        <v/>
      </c>
      <c r="M183" s="52" t="str">
        <f>IF(OR(Annex2!K190="",Annex2!K190=0),"",Annex2!K190)</f>
        <v/>
      </c>
      <c r="N183" s="48" t="str">
        <f>IF(OR(Annex2!L190="",Annex2!L190="N/A"),"",Annex2!L190)</f>
        <v/>
      </c>
      <c r="O183" s="33"/>
      <c r="P183" s="34" t="str">
        <f t="shared" si="32"/>
        <v/>
      </c>
      <c r="Q183" s="52" t="str">
        <f>IF(OR(Annex2!M190="",Annex2!M190=" "),"","Yes")</f>
        <v/>
      </c>
      <c r="R183" s="53"/>
      <c r="S183" s="54" t="str">
        <f t="shared" si="33"/>
        <v/>
      </c>
      <c r="T183" s="48" t="str">
        <f>IF(OR(Annex2!N190="",Annex2!N190=" "),"",Annex2!N190)</f>
        <v/>
      </c>
      <c r="U183" s="33"/>
      <c r="V183" s="34" t="str">
        <f t="shared" si="34"/>
        <v/>
      </c>
      <c r="W183" s="50" t="str">
        <f>IF(OR(Annex2!O190="",Annex2!O190="N/A",Annex2!O190=" "),"",Annex2!O190)</f>
        <v/>
      </c>
      <c r="X183" s="53"/>
      <c r="Y183" s="54" t="str">
        <f t="shared" si="42"/>
        <v/>
      </c>
      <c r="Z183" s="48" t="str">
        <f>IF(OR(Annex2!P190="",Annex2!P190="N/A",Annex2!P190=" "),"",Annex2!P190)</f>
        <v/>
      </c>
      <c r="AA183" s="33"/>
      <c r="AB183" s="34" t="str">
        <f t="shared" si="43"/>
        <v/>
      </c>
      <c r="AC183" s="51" t="str">
        <f>IF(OR(Annex2!Q190="",Annex2!Q190=0),"",Annex2!Q190)</f>
        <v/>
      </c>
      <c r="AD183" s="53"/>
      <c r="AE183" s="54" t="str">
        <f t="shared" si="35"/>
        <v/>
      </c>
      <c r="AF183" s="52" t="str">
        <f>IF(OR(Annex2!R190="",Annex2!R190=0),"",Annex2!R190)</f>
        <v/>
      </c>
      <c r="AG183" s="47" t="str">
        <f>IF(OR(Annex2!S190="",Annex2!S190=0),"",Annex2!S190)</f>
        <v/>
      </c>
      <c r="AH183" s="33"/>
      <c r="AI183" s="33" t="str">
        <f t="shared" si="36"/>
        <v/>
      </c>
      <c r="AJ183" s="51" t="str">
        <f>IF(OR(Annex2!T190="",Annex2!T190=0),"",Annex2!T190)</f>
        <v/>
      </c>
      <c r="AK183" s="53"/>
      <c r="AL183" s="54" t="str">
        <f t="shared" si="37"/>
        <v/>
      </c>
      <c r="AM183" s="47" t="str">
        <f>IF(OR(Annex2!U190="",Annex2!U190="N/A",Annex2!U190=" "),"",Annex2!U190)</f>
        <v/>
      </c>
      <c r="AN183" s="33"/>
      <c r="AO183" s="33" t="str">
        <f t="shared" si="44"/>
        <v/>
      </c>
      <c r="AP183" s="33"/>
      <c r="AQ183" s="51" t="str">
        <f>IF(OR(Annex2!V190="",Annex2!V190=0),"",Annex2!V190)</f>
        <v/>
      </c>
      <c r="AR183" s="53"/>
      <c r="AS183" s="54" t="str">
        <f t="shared" si="38"/>
        <v/>
      </c>
      <c r="AT183" s="71" t="str">
        <f>IF(OR(Annex2!W190="",Annex2!W190=0),"",Annex2!W190)</f>
        <v/>
      </c>
      <c r="AU183" s="48" t="str">
        <f>IF(Annex2!X190&lt;&gt;"Yes","",Annex2!X190)</f>
        <v/>
      </c>
      <c r="AV183" s="33"/>
      <c r="AW183" s="73" t="str">
        <f t="shared" si="39"/>
        <v/>
      </c>
      <c r="AX183" s="50" t="str">
        <f>IF(Annex2!Y190&lt;&gt;"Yes","",Annex2!Y190)</f>
        <v/>
      </c>
      <c r="AY183" s="53"/>
      <c r="AZ183" s="54" t="str">
        <f t="shared" si="40"/>
        <v/>
      </c>
      <c r="BA183" s="48" t="str">
        <f>IF(OR(Annex2!Z190=" ",Annex2!Z190=""),"","Yes")</f>
        <v/>
      </c>
      <c r="BB183" s="33"/>
      <c r="BC183" s="73" t="str">
        <f t="shared" si="41"/>
        <v/>
      </c>
      <c r="BD183" s="33"/>
      <c r="BE183" s="56"/>
    </row>
    <row r="184" spans="1:57" ht="15" customHeight="1">
      <c r="A184" s="45" t="str">
        <f>IF(OR(Annex2!B191="",Annex2!E191=0),"",Annex2!B191)</f>
        <v/>
      </c>
      <c r="B184" s="45" t="str">
        <f>IF(OR(Annex2!D191="",Annex2!D191=0),"",Annex2!D191)</f>
        <v/>
      </c>
      <c r="C184" s="45" t="str">
        <f>IF(Annex2!E191="","",Annex2!E191)</f>
        <v/>
      </c>
      <c r="D184" s="46" t="str">
        <f>IF(Annex2!F191="","",Annex2!F191)</f>
        <v/>
      </c>
      <c r="E184" s="47" t="str">
        <f>IF(OR(Annex2!H191="",Annex2!H191=0),"",Annex2!H191)</f>
        <v/>
      </c>
      <c r="F184" s="33"/>
      <c r="G184" s="34" t="str">
        <f t="shared" si="30"/>
        <v/>
      </c>
      <c r="H184" s="33"/>
      <c r="I184" s="49" t="str">
        <f>IF(OR(Annex2!I191="",Annex2!I191=0),"",Annex2!I191)</f>
        <v/>
      </c>
      <c r="J184" s="53"/>
      <c r="K184" s="54" t="str">
        <f t="shared" si="31"/>
        <v/>
      </c>
      <c r="L184" s="52" t="str">
        <f>IF(OR(Annex2!J191="",Annex2!J191=0),"",Annex2!J191)</f>
        <v/>
      </c>
      <c r="M184" s="52" t="str">
        <f>IF(OR(Annex2!K191="",Annex2!K191=0),"",Annex2!K191)</f>
        <v/>
      </c>
      <c r="N184" s="48" t="str">
        <f>IF(OR(Annex2!L191="",Annex2!L191="N/A"),"",Annex2!L191)</f>
        <v/>
      </c>
      <c r="O184" s="33"/>
      <c r="P184" s="34" t="str">
        <f t="shared" si="32"/>
        <v/>
      </c>
      <c r="Q184" s="52" t="str">
        <f>IF(OR(Annex2!M191="",Annex2!M191=" "),"","Yes")</f>
        <v/>
      </c>
      <c r="R184" s="53"/>
      <c r="S184" s="54" t="str">
        <f t="shared" si="33"/>
        <v/>
      </c>
      <c r="T184" s="48" t="str">
        <f>IF(OR(Annex2!N191="",Annex2!N191=" "),"",Annex2!N191)</f>
        <v/>
      </c>
      <c r="U184" s="33"/>
      <c r="V184" s="34" t="str">
        <f t="shared" si="34"/>
        <v/>
      </c>
      <c r="W184" s="50" t="str">
        <f>IF(OR(Annex2!O191="",Annex2!O191="N/A",Annex2!O191=" "),"",Annex2!O191)</f>
        <v/>
      </c>
      <c r="X184" s="53"/>
      <c r="Y184" s="54" t="str">
        <f t="shared" si="42"/>
        <v/>
      </c>
      <c r="Z184" s="48" t="str">
        <f>IF(OR(Annex2!P191="",Annex2!P191="N/A",Annex2!P191=" "),"",Annex2!P191)</f>
        <v/>
      </c>
      <c r="AA184" s="33"/>
      <c r="AB184" s="34" t="str">
        <f t="shared" si="43"/>
        <v/>
      </c>
      <c r="AC184" s="51" t="str">
        <f>IF(OR(Annex2!Q191="",Annex2!Q191=0),"",Annex2!Q191)</f>
        <v/>
      </c>
      <c r="AD184" s="53"/>
      <c r="AE184" s="54" t="str">
        <f t="shared" si="35"/>
        <v/>
      </c>
      <c r="AF184" s="52" t="str">
        <f>IF(OR(Annex2!R191="",Annex2!R191=0),"",Annex2!R191)</f>
        <v/>
      </c>
      <c r="AG184" s="47" t="str">
        <f>IF(OR(Annex2!S191="",Annex2!S191=0),"",Annex2!S191)</f>
        <v/>
      </c>
      <c r="AH184" s="33"/>
      <c r="AI184" s="33" t="str">
        <f t="shared" si="36"/>
        <v/>
      </c>
      <c r="AJ184" s="51" t="str">
        <f>IF(OR(Annex2!T191="",Annex2!T191=0),"",Annex2!T191)</f>
        <v/>
      </c>
      <c r="AK184" s="53"/>
      <c r="AL184" s="54" t="str">
        <f t="shared" si="37"/>
        <v/>
      </c>
      <c r="AM184" s="47" t="str">
        <f>IF(OR(Annex2!U191="",Annex2!U191="N/A",Annex2!U191=" "),"",Annex2!U191)</f>
        <v/>
      </c>
      <c r="AN184" s="33"/>
      <c r="AO184" s="33" t="str">
        <f t="shared" si="44"/>
        <v/>
      </c>
      <c r="AP184" s="33"/>
      <c r="AQ184" s="51" t="str">
        <f>IF(OR(Annex2!V191="",Annex2!V191=0),"",Annex2!V191)</f>
        <v/>
      </c>
      <c r="AR184" s="53"/>
      <c r="AS184" s="54" t="str">
        <f t="shared" si="38"/>
        <v/>
      </c>
      <c r="AT184" s="71" t="str">
        <f>IF(OR(Annex2!W191="",Annex2!W191=0),"",Annex2!W191)</f>
        <v/>
      </c>
      <c r="AU184" s="48" t="str">
        <f>IF(Annex2!X191&lt;&gt;"Yes","",Annex2!X191)</f>
        <v/>
      </c>
      <c r="AV184" s="33"/>
      <c r="AW184" s="73" t="str">
        <f t="shared" si="39"/>
        <v/>
      </c>
      <c r="AX184" s="50" t="str">
        <f>IF(Annex2!Y191&lt;&gt;"Yes","",Annex2!Y191)</f>
        <v/>
      </c>
      <c r="AY184" s="53"/>
      <c r="AZ184" s="54" t="str">
        <f t="shared" si="40"/>
        <v/>
      </c>
      <c r="BA184" s="48" t="str">
        <f>IF(OR(Annex2!Z191=" ",Annex2!Z191=""),"","Yes")</f>
        <v/>
      </c>
      <c r="BB184" s="33"/>
      <c r="BC184" s="73" t="str">
        <f t="shared" si="41"/>
        <v/>
      </c>
      <c r="BD184" s="33"/>
      <c r="BE184" s="56"/>
    </row>
    <row r="185" spans="1:57" ht="15" customHeight="1">
      <c r="A185" s="45" t="str">
        <f>IF(OR(Annex2!B192="",Annex2!E192=0),"",Annex2!B192)</f>
        <v/>
      </c>
      <c r="B185" s="45" t="str">
        <f>IF(OR(Annex2!D192="",Annex2!D192=0),"",Annex2!D192)</f>
        <v/>
      </c>
      <c r="C185" s="45" t="str">
        <f>IF(Annex2!E192="","",Annex2!E192)</f>
        <v/>
      </c>
      <c r="D185" s="46" t="str">
        <f>IF(Annex2!F192="","",Annex2!F192)</f>
        <v/>
      </c>
      <c r="E185" s="47" t="str">
        <f>IF(OR(Annex2!H192="",Annex2!H192=0),"",Annex2!H192)</f>
        <v/>
      </c>
      <c r="F185" s="33"/>
      <c r="G185" s="34" t="str">
        <f t="shared" si="30"/>
        <v/>
      </c>
      <c r="H185" s="33"/>
      <c r="I185" s="49" t="str">
        <f>IF(OR(Annex2!I192="",Annex2!I192=0),"",Annex2!I192)</f>
        <v/>
      </c>
      <c r="J185" s="53"/>
      <c r="K185" s="54" t="str">
        <f t="shared" si="31"/>
        <v/>
      </c>
      <c r="L185" s="52" t="str">
        <f>IF(OR(Annex2!J192="",Annex2!J192=0),"",Annex2!J192)</f>
        <v/>
      </c>
      <c r="M185" s="52" t="str">
        <f>IF(OR(Annex2!K192="",Annex2!K192=0),"",Annex2!K192)</f>
        <v/>
      </c>
      <c r="N185" s="48" t="str">
        <f>IF(OR(Annex2!L192="",Annex2!L192="N/A"),"",Annex2!L192)</f>
        <v/>
      </c>
      <c r="O185" s="33"/>
      <c r="P185" s="34" t="str">
        <f t="shared" si="32"/>
        <v/>
      </c>
      <c r="Q185" s="52" t="str">
        <f>IF(OR(Annex2!M192="",Annex2!M192=" "),"","Yes")</f>
        <v/>
      </c>
      <c r="R185" s="53"/>
      <c r="S185" s="54" t="str">
        <f t="shared" si="33"/>
        <v/>
      </c>
      <c r="T185" s="48" t="str">
        <f>IF(OR(Annex2!N192="",Annex2!N192=" "),"",Annex2!N192)</f>
        <v/>
      </c>
      <c r="U185" s="33"/>
      <c r="V185" s="34" t="str">
        <f t="shared" si="34"/>
        <v/>
      </c>
      <c r="W185" s="50" t="str">
        <f>IF(OR(Annex2!O192="",Annex2!O192="N/A",Annex2!O192=" "),"",Annex2!O192)</f>
        <v/>
      </c>
      <c r="X185" s="53"/>
      <c r="Y185" s="54" t="str">
        <f t="shared" si="42"/>
        <v/>
      </c>
      <c r="Z185" s="48" t="str">
        <f>IF(OR(Annex2!P192="",Annex2!P192="N/A",Annex2!P192=" "),"",Annex2!P192)</f>
        <v/>
      </c>
      <c r="AA185" s="33"/>
      <c r="AB185" s="34" t="str">
        <f t="shared" si="43"/>
        <v/>
      </c>
      <c r="AC185" s="51" t="str">
        <f>IF(OR(Annex2!Q192="",Annex2!Q192=0),"",Annex2!Q192)</f>
        <v/>
      </c>
      <c r="AD185" s="53"/>
      <c r="AE185" s="54" t="str">
        <f t="shared" si="35"/>
        <v/>
      </c>
      <c r="AF185" s="52" t="str">
        <f>IF(OR(Annex2!R192="",Annex2!R192=0),"",Annex2!R192)</f>
        <v/>
      </c>
      <c r="AG185" s="47" t="str">
        <f>IF(OR(Annex2!S192="",Annex2!S192=0),"",Annex2!S192)</f>
        <v/>
      </c>
      <c r="AH185" s="33"/>
      <c r="AI185" s="33" t="str">
        <f t="shared" si="36"/>
        <v/>
      </c>
      <c r="AJ185" s="51" t="str">
        <f>IF(OR(Annex2!T192="",Annex2!T192=0),"",Annex2!T192)</f>
        <v/>
      </c>
      <c r="AK185" s="53"/>
      <c r="AL185" s="54" t="str">
        <f t="shared" si="37"/>
        <v/>
      </c>
      <c r="AM185" s="47" t="str">
        <f>IF(OR(Annex2!U192="",Annex2!U192="N/A",Annex2!U192=" "),"",Annex2!U192)</f>
        <v/>
      </c>
      <c r="AN185" s="33"/>
      <c r="AO185" s="33" t="str">
        <f t="shared" si="44"/>
        <v/>
      </c>
      <c r="AP185" s="33"/>
      <c r="AQ185" s="51" t="str">
        <f>IF(OR(Annex2!V192="",Annex2!V192=0),"",Annex2!V192)</f>
        <v/>
      </c>
      <c r="AR185" s="53"/>
      <c r="AS185" s="54" t="str">
        <f t="shared" si="38"/>
        <v/>
      </c>
      <c r="AT185" s="71" t="str">
        <f>IF(OR(Annex2!W192="",Annex2!W192=0),"",Annex2!W192)</f>
        <v/>
      </c>
      <c r="AU185" s="48" t="str">
        <f>IF(Annex2!X192&lt;&gt;"Yes","",Annex2!X192)</f>
        <v/>
      </c>
      <c r="AV185" s="33"/>
      <c r="AW185" s="73" t="str">
        <f t="shared" si="39"/>
        <v/>
      </c>
      <c r="AX185" s="50" t="str">
        <f>IF(Annex2!Y192&lt;&gt;"Yes","",Annex2!Y192)</f>
        <v/>
      </c>
      <c r="AY185" s="53"/>
      <c r="AZ185" s="54" t="str">
        <f t="shared" si="40"/>
        <v/>
      </c>
      <c r="BA185" s="48" t="str">
        <f>IF(OR(Annex2!Z192=" ",Annex2!Z192=""),"","Yes")</f>
        <v/>
      </c>
      <c r="BB185" s="33"/>
      <c r="BC185" s="73" t="str">
        <f t="shared" si="41"/>
        <v/>
      </c>
      <c r="BD185" s="33"/>
      <c r="BE185" s="56"/>
    </row>
    <row r="186" spans="1:57" ht="15" customHeight="1">
      <c r="A186" s="45" t="str">
        <f>IF(OR(Annex2!B193="",Annex2!E193=0),"",Annex2!B193)</f>
        <v/>
      </c>
      <c r="B186" s="45" t="str">
        <f>IF(OR(Annex2!D193="",Annex2!D193=0),"",Annex2!D193)</f>
        <v/>
      </c>
      <c r="C186" s="45" t="str">
        <f>IF(Annex2!E193="","",Annex2!E193)</f>
        <v/>
      </c>
      <c r="D186" s="46" t="str">
        <f>IF(Annex2!F193="","",Annex2!F193)</f>
        <v/>
      </c>
      <c r="E186" s="47" t="str">
        <f>IF(OR(Annex2!H193="",Annex2!H193=0),"",Annex2!H193)</f>
        <v/>
      </c>
      <c r="F186" s="33"/>
      <c r="G186" s="34" t="str">
        <f t="shared" si="30"/>
        <v/>
      </c>
      <c r="H186" s="33"/>
      <c r="I186" s="49" t="str">
        <f>IF(OR(Annex2!I193="",Annex2!I193=0),"",Annex2!I193)</f>
        <v/>
      </c>
      <c r="J186" s="53"/>
      <c r="K186" s="54" t="str">
        <f t="shared" si="31"/>
        <v/>
      </c>
      <c r="L186" s="52" t="str">
        <f>IF(OR(Annex2!J193="",Annex2!J193=0),"",Annex2!J193)</f>
        <v/>
      </c>
      <c r="M186" s="52" t="str">
        <f>IF(OR(Annex2!K193="",Annex2!K193=0),"",Annex2!K193)</f>
        <v/>
      </c>
      <c r="N186" s="48" t="str">
        <f>IF(OR(Annex2!L193="",Annex2!L193="N/A"),"",Annex2!L193)</f>
        <v/>
      </c>
      <c r="O186" s="33"/>
      <c r="P186" s="34" t="str">
        <f t="shared" si="32"/>
        <v/>
      </c>
      <c r="Q186" s="52" t="str">
        <f>IF(OR(Annex2!M193="",Annex2!M193=" "),"","Yes")</f>
        <v/>
      </c>
      <c r="R186" s="53"/>
      <c r="S186" s="54" t="str">
        <f t="shared" si="33"/>
        <v/>
      </c>
      <c r="T186" s="48" t="str">
        <f>IF(OR(Annex2!N193="",Annex2!N193=" "),"",Annex2!N193)</f>
        <v/>
      </c>
      <c r="U186" s="33"/>
      <c r="V186" s="34" t="str">
        <f t="shared" si="34"/>
        <v/>
      </c>
      <c r="W186" s="50" t="str">
        <f>IF(OR(Annex2!O193="",Annex2!O193="N/A",Annex2!O193=" "),"",Annex2!O193)</f>
        <v/>
      </c>
      <c r="X186" s="53"/>
      <c r="Y186" s="54" t="str">
        <f t="shared" si="42"/>
        <v/>
      </c>
      <c r="Z186" s="48" t="str">
        <f>IF(OR(Annex2!P193="",Annex2!P193="N/A",Annex2!P193=" "),"",Annex2!P193)</f>
        <v/>
      </c>
      <c r="AA186" s="33"/>
      <c r="AB186" s="34" t="str">
        <f t="shared" si="43"/>
        <v/>
      </c>
      <c r="AC186" s="51" t="str">
        <f>IF(OR(Annex2!Q193="",Annex2!Q193=0),"",Annex2!Q193)</f>
        <v/>
      </c>
      <c r="AD186" s="53"/>
      <c r="AE186" s="54" t="str">
        <f t="shared" si="35"/>
        <v/>
      </c>
      <c r="AF186" s="52" t="str">
        <f>IF(OR(Annex2!R193="",Annex2!R193=0),"",Annex2!R193)</f>
        <v/>
      </c>
      <c r="AG186" s="47" t="str">
        <f>IF(OR(Annex2!S193="",Annex2!S193=0),"",Annex2!S193)</f>
        <v/>
      </c>
      <c r="AH186" s="33"/>
      <c r="AI186" s="33" t="str">
        <f t="shared" si="36"/>
        <v/>
      </c>
      <c r="AJ186" s="51" t="str">
        <f>IF(OR(Annex2!T193="",Annex2!T193=0),"",Annex2!T193)</f>
        <v/>
      </c>
      <c r="AK186" s="53"/>
      <c r="AL186" s="54" t="str">
        <f t="shared" si="37"/>
        <v/>
      </c>
      <c r="AM186" s="47" t="str">
        <f>IF(OR(Annex2!U193="",Annex2!U193="N/A",Annex2!U193=" "),"",Annex2!U193)</f>
        <v/>
      </c>
      <c r="AN186" s="33"/>
      <c r="AO186" s="33" t="str">
        <f t="shared" si="44"/>
        <v/>
      </c>
      <c r="AP186" s="33"/>
      <c r="AQ186" s="51" t="str">
        <f>IF(OR(Annex2!V193="",Annex2!V193=0),"",Annex2!V193)</f>
        <v/>
      </c>
      <c r="AR186" s="53"/>
      <c r="AS186" s="54" t="str">
        <f t="shared" si="38"/>
        <v/>
      </c>
      <c r="AT186" s="71" t="str">
        <f>IF(OR(Annex2!W193="",Annex2!W193=0),"",Annex2!W193)</f>
        <v/>
      </c>
      <c r="AU186" s="48" t="str">
        <f>IF(Annex2!X193&lt;&gt;"Yes","",Annex2!X193)</f>
        <v/>
      </c>
      <c r="AV186" s="33"/>
      <c r="AW186" s="73" t="str">
        <f t="shared" si="39"/>
        <v/>
      </c>
      <c r="AX186" s="50" t="str">
        <f>IF(Annex2!Y193&lt;&gt;"Yes","",Annex2!Y193)</f>
        <v/>
      </c>
      <c r="AY186" s="53"/>
      <c r="AZ186" s="54" t="str">
        <f t="shared" si="40"/>
        <v/>
      </c>
      <c r="BA186" s="48" t="str">
        <f>IF(OR(Annex2!Z193=" ",Annex2!Z193=""),"","Yes")</f>
        <v/>
      </c>
      <c r="BB186" s="33"/>
      <c r="BC186" s="73" t="str">
        <f t="shared" si="41"/>
        <v/>
      </c>
      <c r="BD186" s="33"/>
      <c r="BE186" s="56"/>
    </row>
    <row r="187" spans="1:57" ht="15" customHeight="1">
      <c r="A187" s="45" t="str">
        <f>IF(OR(Annex2!B194="",Annex2!E194=0),"",Annex2!B194)</f>
        <v/>
      </c>
      <c r="B187" s="45" t="str">
        <f>IF(OR(Annex2!D194="",Annex2!D194=0),"",Annex2!D194)</f>
        <v/>
      </c>
      <c r="C187" s="45" t="str">
        <f>IF(Annex2!E194="","",Annex2!E194)</f>
        <v/>
      </c>
      <c r="D187" s="46" t="str">
        <f>IF(Annex2!F194="","",Annex2!F194)</f>
        <v/>
      </c>
      <c r="E187" s="47" t="str">
        <f>IF(OR(Annex2!H194="",Annex2!H194=0),"",Annex2!H194)</f>
        <v/>
      </c>
      <c r="F187" s="33"/>
      <c r="G187" s="34" t="str">
        <f t="shared" si="30"/>
        <v/>
      </c>
      <c r="H187" s="33"/>
      <c r="I187" s="49" t="str">
        <f>IF(OR(Annex2!I194="",Annex2!I194=0),"",Annex2!I194)</f>
        <v/>
      </c>
      <c r="J187" s="53"/>
      <c r="K187" s="54" t="str">
        <f t="shared" si="31"/>
        <v/>
      </c>
      <c r="L187" s="52" t="str">
        <f>IF(OR(Annex2!J194="",Annex2!J194=0),"",Annex2!J194)</f>
        <v/>
      </c>
      <c r="M187" s="52" t="str">
        <f>IF(OR(Annex2!K194="",Annex2!K194=0),"",Annex2!K194)</f>
        <v/>
      </c>
      <c r="N187" s="48" t="str">
        <f>IF(OR(Annex2!L194="",Annex2!L194="N/A"),"",Annex2!L194)</f>
        <v/>
      </c>
      <c r="O187" s="33"/>
      <c r="P187" s="34" t="str">
        <f t="shared" si="32"/>
        <v/>
      </c>
      <c r="Q187" s="52" t="str">
        <f>IF(OR(Annex2!M194="",Annex2!M194=" "),"","Yes")</f>
        <v/>
      </c>
      <c r="R187" s="53"/>
      <c r="S187" s="54" t="str">
        <f t="shared" si="33"/>
        <v/>
      </c>
      <c r="T187" s="48" t="str">
        <f>IF(OR(Annex2!N194="",Annex2!N194=" "),"",Annex2!N194)</f>
        <v/>
      </c>
      <c r="U187" s="33"/>
      <c r="V187" s="34" t="str">
        <f t="shared" si="34"/>
        <v/>
      </c>
      <c r="W187" s="50" t="str">
        <f>IF(OR(Annex2!O194="",Annex2!O194="N/A",Annex2!O194=" "),"",Annex2!O194)</f>
        <v/>
      </c>
      <c r="X187" s="53"/>
      <c r="Y187" s="54" t="str">
        <f t="shared" si="42"/>
        <v/>
      </c>
      <c r="Z187" s="48" t="str">
        <f>IF(OR(Annex2!P194="",Annex2!P194="N/A",Annex2!P194=" "),"",Annex2!P194)</f>
        <v/>
      </c>
      <c r="AA187" s="33"/>
      <c r="AB187" s="34" t="str">
        <f t="shared" si="43"/>
        <v/>
      </c>
      <c r="AC187" s="51" t="str">
        <f>IF(OR(Annex2!Q194="",Annex2!Q194=0),"",Annex2!Q194)</f>
        <v/>
      </c>
      <c r="AD187" s="53"/>
      <c r="AE187" s="54" t="str">
        <f t="shared" si="35"/>
        <v/>
      </c>
      <c r="AF187" s="52" t="str">
        <f>IF(OR(Annex2!R194="",Annex2!R194=0),"",Annex2!R194)</f>
        <v/>
      </c>
      <c r="AG187" s="47" t="str">
        <f>IF(OR(Annex2!S194="",Annex2!S194=0),"",Annex2!S194)</f>
        <v/>
      </c>
      <c r="AH187" s="33"/>
      <c r="AI187" s="33" t="str">
        <f t="shared" si="36"/>
        <v/>
      </c>
      <c r="AJ187" s="51" t="str">
        <f>IF(OR(Annex2!T194="",Annex2!T194=0),"",Annex2!T194)</f>
        <v/>
      </c>
      <c r="AK187" s="53"/>
      <c r="AL187" s="54" t="str">
        <f t="shared" si="37"/>
        <v/>
      </c>
      <c r="AM187" s="47" t="str">
        <f>IF(OR(Annex2!U194="",Annex2!U194="N/A",Annex2!U194=" "),"",Annex2!U194)</f>
        <v/>
      </c>
      <c r="AN187" s="33"/>
      <c r="AO187" s="33" t="str">
        <f t="shared" si="44"/>
        <v/>
      </c>
      <c r="AP187" s="33"/>
      <c r="AQ187" s="51" t="str">
        <f>IF(OR(Annex2!V194="",Annex2!V194=0),"",Annex2!V194)</f>
        <v/>
      </c>
      <c r="AR187" s="53"/>
      <c r="AS187" s="54" t="str">
        <f t="shared" si="38"/>
        <v/>
      </c>
      <c r="AT187" s="71" t="str">
        <f>IF(OR(Annex2!W194="",Annex2!W194=0),"",Annex2!W194)</f>
        <v/>
      </c>
      <c r="AU187" s="48" t="str">
        <f>IF(Annex2!X194&lt;&gt;"Yes","",Annex2!X194)</f>
        <v/>
      </c>
      <c r="AV187" s="33"/>
      <c r="AW187" s="73" t="str">
        <f t="shared" si="39"/>
        <v/>
      </c>
      <c r="AX187" s="50" t="str">
        <f>IF(Annex2!Y194&lt;&gt;"Yes","",Annex2!Y194)</f>
        <v/>
      </c>
      <c r="AY187" s="53"/>
      <c r="AZ187" s="54" t="str">
        <f t="shared" si="40"/>
        <v/>
      </c>
      <c r="BA187" s="48" t="str">
        <f>IF(OR(Annex2!Z194=" ",Annex2!Z194=""),"","Yes")</f>
        <v/>
      </c>
      <c r="BB187" s="33"/>
      <c r="BC187" s="73" t="str">
        <f t="shared" si="41"/>
        <v/>
      </c>
      <c r="BD187" s="33"/>
      <c r="BE187" s="56"/>
    </row>
    <row r="188" spans="1:57" ht="15" customHeight="1">
      <c r="A188" s="45" t="str">
        <f>IF(OR(Annex2!B195="",Annex2!E195=0),"",Annex2!B195)</f>
        <v/>
      </c>
      <c r="B188" s="45" t="str">
        <f>IF(OR(Annex2!D195="",Annex2!D195=0),"",Annex2!D195)</f>
        <v/>
      </c>
      <c r="C188" s="45" t="str">
        <f>IF(Annex2!E195="","",Annex2!E195)</f>
        <v/>
      </c>
      <c r="D188" s="46" t="str">
        <f>IF(Annex2!F195="","",Annex2!F195)</f>
        <v/>
      </c>
      <c r="E188" s="47" t="str">
        <f>IF(OR(Annex2!H195="",Annex2!H195=0),"",Annex2!H195)</f>
        <v/>
      </c>
      <c r="F188" s="33"/>
      <c r="G188" s="34" t="str">
        <f t="shared" si="30"/>
        <v/>
      </c>
      <c r="H188" s="33"/>
      <c r="I188" s="49" t="str">
        <f>IF(OR(Annex2!I195="",Annex2!I195=0),"",Annex2!I195)</f>
        <v/>
      </c>
      <c r="J188" s="53"/>
      <c r="K188" s="54" t="str">
        <f t="shared" si="31"/>
        <v/>
      </c>
      <c r="L188" s="52" t="str">
        <f>IF(OR(Annex2!J195="",Annex2!J195=0),"",Annex2!J195)</f>
        <v/>
      </c>
      <c r="M188" s="52" t="str">
        <f>IF(OR(Annex2!K195="",Annex2!K195=0),"",Annex2!K195)</f>
        <v/>
      </c>
      <c r="N188" s="48" t="str">
        <f>IF(OR(Annex2!L195="",Annex2!L195="N/A"),"",Annex2!L195)</f>
        <v/>
      </c>
      <c r="O188" s="33"/>
      <c r="P188" s="34" t="str">
        <f t="shared" si="32"/>
        <v/>
      </c>
      <c r="Q188" s="52" t="str">
        <f>IF(OR(Annex2!M195="",Annex2!M195=" "),"","Yes")</f>
        <v/>
      </c>
      <c r="R188" s="53"/>
      <c r="S188" s="54" t="str">
        <f t="shared" si="33"/>
        <v/>
      </c>
      <c r="T188" s="48" t="str">
        <f>IF(OR(Annex2!N195="",Annex2!N195=" "),"",Annex2!N195)</f>
        <v/>
      </c>
      <c r="U188" s="33"/>
      <c r="V188" s="34" t="str">
        <f t="shared" si="34"/>
        <v/>
      </c>
      <c r="W188" s="50" t="str">
        <f>IF(OR(Annex2!O195="",Annex2!O195="N/A",Annex2!O195=" "),"",Annex2!O195)</f>
        <v/>
      </c>
      <c r="X188" s="53"/>
      <c r="Y188" s="54" t="str">
        <f t="shared" si="42"/>
        <v/>
      </c>
      <c r="Z188" s="48" t="str">
        <f>IF(OR(Annex2!P195="",Annex2!P195="N/A",Annex2!P195=" "),"",Annex2!P195)</f>
        <v/>
      </c>
      <c r="AA188" s="33"/>
      <c r="AB188" s="34" t="str">
        <f t="shared" si="43"/>
        <v/>
      </c>
      <c r="AC188" s="51" t="str">
        <f>IF(OR(Annex2!Q195="",Annex2!Q195=0),"",Annex2!Q195)</f>
        <v/>
      </c>
      <c r="AD188" s="53"/>
      <c r="AE188" s="54" t="str">
        <f t="shared" si="35"/>
        <v/>
      </c>
      <c r="AF188" s="52" t="str">
        <f>IF(OR(Annex2!R195="",Annex2!R195=0),"",Annex2!R195)</f>
        <v/>
      </c>
      <c r="AG188" s="47" t="str">
        <f>IF(OR(Annex2!S195="",Annex2!S195=0),"",Annex2!S195)</f>
        <v/>
      </c>
      <c r="AH188" s="33"/>
      <c r="AI188" s="33" t="str">
        <f t="shared" si="36"/>
        <v/>
      </c>
      <c r="AJ188" s="51" t="str">
        <f>IF(OR(Annex2!T195="",Annex2!T195=0),"",Annex2!T195)</f>
        <v/>
      </c>
      <c r="AK188" s="53"/>
      <c r="AL188" s="54" t="str">
        <f t="shared" si="37"/>
        <v/>
      </c>
      <c r="AM188" s="47" t="str">
        <f>IF(OR(Annex2!U195="",Annex2!U195="N/A",Annex2!U195=" "),"",Annex2!U195)</f>
        <v/>
      </c>
      <c r="AN188" s="33"/>
      <c r="AO188" s="33" t="str">
        <f t="shared" si="44"/>
        <v/>
      </c>
      <c r="AP188" s="33"/>
      <c r="AQ188" s="51" t="str">
        <f>IF(OR(Annex2!V195="",Annex2!V195=0),"",Annex2!V195)</f>
        <v/>
      </c>
      <c r="AR188" s="53"/>
      <c r="AS188" s="54" t="str">
        <f t="shared" si="38"/>
        <v/>
      </c>
      <c r="AT188" s="71" t="str">
        <f>IF(OR(Annex2!W195="",Annex2!W195=0),"",Annex2!W195)</f>
        <v/>
      </c>
      <c r="AU188" s="48" t="str">
        <f>IF(Annex2!X195&lt;&gt;"Yes","",Annex2!X195)</f>
        <v/>
      </c>
      <c r="AV188" s="33"/>
      <c r="AW188" s="73" t="str">
        <f t="shared" si="39"/>
        <v/>
      </c>
      <c r="AX188" s="50" t="str">
        <f>IF(Annex2!Y195&lt;&gt;"Yes","",Annex2!Y195)</f>
        <v/>
      </c>
      <c r="AY188" s="53"/>
      <c r="AZ188" s="54" t="str">
        <f t="shared" si="40"/>
        <v/>
      </c>
      <c r="BA188" s="48" t="str">
        <f>IF(OR(Annex2!Z195=" ",Annex2!Z195=""),"","Yes")</f>
        <v/>
      </c>
      <c r="BB188" s="33"/>
      <c r="BC188" s="73" t="str">
        <f t="shared" si="41"/>
        <v/>
      </c>
      <c r="BD188" s="33"/>
      <c r="BE188" s="56"/>
    </row>
    <row r="189" spans="1:57" ht="15" customHeight="1">
      <c r="A189" s="45" t="str">
        <f>IF(OR(Annex2!B196="",Annex2!E196=0),"",Annex2!B196)</f>
        <v/>
      </c>
      <c r="B189" s="45" t="str">
        <f>IF(OR(Annex2!D196="",Annex2!D196=0),"",Annex2!D196)</f>
        <v/>
      </c>
      <c r="C189" s="45" t="str">
        <f>IF(Annex2!E196="","",Annex2!E196)</f>
        <v/>
      </c>
      <c r="D189" s="46" t="str">
        <f>IF(Annex2!F196="","",Annex2!F196)</f>
        <v/>
      </c>
      <c r="E189" s="47" t="str">
        <f>IF(OR(Annex2!H196="",Annex2!H196=0),"",Annex2!H196)</f>
        <v/>
      </c>
      <c r="F189" s="33"/>
      <c r="G189" s="34" t="str">
        <f t="shared" si="30"/>
        <v/>
      </c>
      <c r="H189" s="33"/>
      <c r="I189" s="49" t="str">
        <f>IF(OR(Annex2!I196="",Annex2!I196=0),"",Annex2!I196)</f>
        <v/>
      </c>
      <c r="J189" s="53"/>
      <c r="K189" s="54" t="str">
        <f t="shared" si="31"/>
        <v/>
      </c>
      <c r="L189" s="52" t="str">
        <f>IF(OR(Annex2!J196="",Annex2!J196=0),"",Annex2!J196)</f>
        <v/>
      </c>
      <c r="M189" s="52" t="str">
        <f>IF(OR(Annex2!K196="",Annex2!K196=0),"",Annex2!K196)</f>
        <v/>
      </c>
      <c r="N189" s="48" t="str">
        <f>IF(OR(Annex2!L196="",Annex2!L196="N/A"),"",Annex2!L196)</f>
        <v/>
      </c>
      <c r="O189" s="33"/>
      <c r="P189" s="34" t="str">
        <f t="shared" si="32"/>
        <v/>
      </c>
      <c r="Q189" s="52" t="str">
        <f>IF(OR(Annex2!M196="",Annex2!M196=" "),"","Yes")</f>
        <v/>
      </c>
      <c r="R189" s="53"/>
      <c r="S189" s="54" t="str">
        <f t="shared" si="33"/>
        <v/>
      </c>
      <c r="T189" s="48" t="str">
        <f>IF(OR(Annex2!N196="",Annex2!N196=" "),"",Annex2!N196)</f>
        <v/>
      </c>
      <c r="U189" s="33"/>
      <c r="V189" s="34" t="str">
        <f t="shared" si="34"/>
        <v/>
      </c>
      <c r="W189" s="50" t="str">
        <f>IF(OR(Annex2!O196="",Annex2!O196="N/A",Annex2!O196=" "),"",Annex2!O196)</f>
        <v/>
      </c>
      <c r="X189" s="53"/>
      <c r="Y189" s="54" t="str">
        <f t="shared" si="42"/>
        <v/>
      </c>
      <c r="Z189" s="48" t="str">
        <f>IF(OR(Annex2!P196="",Annex2!P196="N/A",Annex2!P196=" "),"",Annex2!P196)</f>
        <v/>
      </c>
      <c r="AA189" s="33"/>
      <c r="AB189" s="34" t="str">
        <f t="shared" si="43"/>
        <v/>
      </c>
      <c r="AC189" s="51" t="str">
        <f>IF(OR(Annex2!Q196="",Annex2!Q196=0),"",Annex2!Q196)</f>
        <v/>
      </c>
      <c r="AD189" s="53"/>
      <c r="AE189" s="54" t="str">
        <f t="shared" si="35"/>
        <v/>
      </c>
      <c r="AF189" s="52" t="str">
        <f>IF(OR(Annex2!R196="",Annex2!R196=0),"",Annex2!R196)</f>
        <v/>
      </c>
      <c r="AG189" s="47" t="str">
        <f>IF(OR(Annex2!S196="",Annex2!S196=0),"",Annex2!S196)</f>
        <v/>
      </c>
      <c r="AH189" s="33"/>
      <c r="AI189" s="33" t="str">
        <f t="shared" si="36"/>
        <v/>
      </c>
      <c r="AJ189" s="51" t="str">
        <f>IF(OR(Annex2!T196="",Annex2!T196=0),"",Annex2!T196)</f>
        <v/>
      </c>
      <c r="AK189" s="53"/>
      <c r="AL189" s="54" t="str">
        <f t="shared" si="37"/>
        <v/>
      </c>
      <c r="AM189" s="47" t="str">
        <f>IF(OR(Annex2!U196="",Annex2!U196="N/A",Annex2!U196=" "),"",Annex2!U196)</f>
        <v/>
      </c>
      <c r="AN189" s="33"/>
      <c r="AO189" s="33" t="str">
        <f t="shared" si="44"/>
        <v/>
      </c>
      <c r="AP189" s="33"/>
      <c r="AQ189" s="51" t="str">
        <f>IF(OR(Annex2!V196="",Annex2!V196=0),"",Annex2!V196)</f>
        <v/>
      </c>
      <c r="AR189" s="53"/>
      <c r="AS189" s="54" t="str">
        <f t="shared" si="38"/>
        <v/>
      </c>
      <c r="AT189" s="71" t="str">
        <f>IF(OR(Annex2!W196="",Annex2!W196=0),"",Annex2!W196)</f>
        <v/>
      </c>
      <c r="AU189" s="48" t="str">
        <f>IF(Annex2!X196&lt;&gt;"Yes","",Annex2!X196)</f>
        <v/>
      </c>
      <c r="AV189" s="33"/>
      <c r="AW189" s="73" t="str">
        <f t="shared" si="39"/>
        <v/>
      </c>
      <c r="AX189" s="50" t="str">
        <f>IF(Annex2!Y196&lt;&gt;"Yes","",Annex2!Y196)</f>
        <v/>
      </c>
      <c r="AY189" s="53"/>
      <c r="AZ189" s="54" t="str">
        <f t="shared" si="40"/>
        <v/>
      </c>
      <c r="BA189" s="48" t="str">
        <f>IF(OR(Annex2!Z196=" ",Annex2!Z196=""),"","Yes")</f>
        <v/>
      </c>
      <c r="BB189" s="33"/>
      <c r="BC189" s="73" t="str">
        <f t="shared" si="41"/>
        <v/>
      </c>
      <c r="BD189" s="33"/>
      <c r="BE189" s="56"/>
    </row>
    <row r="190" spans="1:57" ht="15" customHeight="1">
      <c r="A190" s="45" t="str">
        <f>IF(OR(Annex2!B197="",Annex2!E197=0),"",Annex2!B197)</f>
        <v/>
      </c>
      <c r="B190" s="45" t="str">
        <f>IF(OR(Annex2!D197="",Annex2!D197=0),"",Annex2!D197)</f>
        <v/>
      </c>
      <c r="C190" s="45" t="str">
        <f>IF(Annex2!E197="","",Annex2!E197)</f>
        <v/>
      </c>
      <c r="D190" s="46" t="str">
        <f>IF(Annex2!F197="","",Annex2!F197)</f>
        <v/>
      </c>
      <c r="E190" s="47" t="str">
        <f>IF(OR(Annex2!H197="",Annex2!H197=0),"",Annex2!H197)</f>
        <v/>
      </c>
      <c r="F190" s="33"/>
      <c r="G190" s="34" t="str">
        <f t="shared" si="30"/>
        <v/>
      </c>
      <c r="H190" s="33"/>
      <c r="I190" s="49" t="str">
        <f>IF(OR(Annex2!I197="",Annex2!I197=0),"",Annex2!I197)</f>
        <v/>
      </c>
      <c r="J190" s="53"/>
      <c r="K190" s="54" t="str">
        <f t="shared" si="31"/>
        <v/>
      </c>
      <c r="L190" s="52" t="str">
        <f>IF(OR(Annex2!J197="",Annex2!J197=0),"",Annex2!J197)</f>
        <v/>
      </c>
      <c r="M190" s="52" t="str">
        <f>IF(OR(Annex2!K197="",Annex2!K197=0),"",Annex2!K197)</f>
        <v/>
      </c>
      <c r="N190" s="48" t="str">
        <f>IF(OR(Annex2!L197="",Annex2!L197="N/A"),"",Annex2!L197)</f>
        <v/>
      </c>
      <c r="O190" s="33"/>
      <c r="P190" s="34" t="str">
        <f t="shared" si="32"/>
        <v/>
      </c>
      <c r="Q190" s="52" t="str">
        <f>IF(OR(Annex2!M197="",Annex2!M197=" "),"","Yes")</f>
        <v/>
      </c>
      <c r="R190" s="53"/>
      <c r="S190" s="54" t="str">
        <f t="shared" si="33"/>
        <v/>
      </c>
      <c r="T190" s="48" t="str">
        <f>IF(OR(Annex2!N197="",Annex2!N197=" "),"",Annex2!N197)</f>
        <v/>
      </c>
      <c r="U190" s="33"/>
      <c r="V190" s="34" t="str">
        <f t="shared" si="34"/>
        <v/>
      </c>
      <c r="W190" s="50" t="str">
        <f>IF(OR(Annex2!O197="",Annex2!O197="N/A",Annex2!O197=" "),"",Annex2!O197)</f>
        <v/>
      </c>
      <c r="X190" s="53"/>
      <c r="Y190" s="54" t="str">
        <f t="shared" si="42"/>
        <v/>
      </c>
      <c r="Z190" s="48" t="str">
        <f>IF(OR(Annex2!P197="",Annex2!P197="N/A",Annex2!P197=" "),"",Annex2!P197)</f>
        <v/>
      </c>
      <c r="AA190" s="33"/>
      <c r="AB190" s="34" t="str">
        <f t="shared" si="43"/>
        <v/>
      </c>
      <c r="AC190" s="51" t="str">
        <f>IF(OR(Annex2!Q197="",Annex2!Q197=0),"",Annex2!Q197)</f>
        <v/>
      </c>
      <c r="AD190" s="53"/>
      <c r="AE190" s="54" t="str">
        <f t="shared" si="35"/>
        <v/>
      </c>
      <c r="AF190" s="52" t="str">
        <f>IF(OR(Annex2!R197="",Annex2!R197=0),"",Annex2!R197)</f>
        <v/>
      </c>
      <c r="AG190" s="47" t="str">
        <f>IF(OR(Annex2!S197="",Annex2!S197=0),"",Annex2!S197)</f>
        <v/>
      </c>
      <c r="AH190" s="33"/>
      <c r="AI190" s="33" t="str">
        <f t="shared" si="36"/>
        <v/>
      </c>
      <c r="AJ190" s="51" t="str">
        <f>IF(OR(Annex2!T197="",Annex2!T197=0),"",Annex2!T197)</f>
        <v/>
      </c>
      <c r="AK190" s="53"/>
      <c r="AL190" s="54" t="str">
        <f t="shared" si="37"/>
        <v/>
      </c>
      <c r="AM190" s="47" t="str">
        <f>IF(OR(Annex2!U197="",Annex2!U197="N/A",Annex2!U197=" "),"",Annex2!U197)</f>
        <v/>
      </c>
      <c r="AN190" s="33"/>
      <c r="AO190" s="33" t="str">
        <f t="shared" si="44"/>
        <v/>
      </c>
      <c r="AP190" s="33"/>
      <c r="AQ190" s="51" t="str">
        <f>IF(OR(Annex2!V197="",Annex2!V197=0),"",Annex2!V197)</f>
        <v/>
      </c>
      <c r="AR190" s="53"/>
      <c r="AS190" s="54" t="str">
        <f t="shared" si="38"/>
        <v/>
      </c>
      <c r="AT190" s="71" t="str">
        <f>IF(OR(Annex2!W197="",Annex2!W197=0),"",Annex2!W197)</f>
        <v/>
      </c>
      <c r="AU190" s="48" t="str">
        <f>IF(Annex2!X197&lt;&gt;"Yes","",Annex2!X197)</f>
        <v/>
      </c>
      <c r="AV190" s="33"/>
      <c r="AW190" s="73" t="str">
        <f t="shared" si="39"/>
        <v/>
      </c>
      <c r="AX190" s="50" t="str">
        <f>IF(Annex2!Y197&lt;&gt;"Yes","",Annex2!Y197)</f>
        <v/>
      </c>
      <c r="AY190" s="53"/>
      <c r="AZ190" s="54" t="str">
        <f t="shared" si="40"/>
        <v/>
      </c>
      <c r="BA190" s="48" t="str">
        <f>IF(OR(Annex2!Z197=" ",Annex2!Z197=""),"","Yes")</f>
        <v/>
      </c>
      <c r="BB190" s="33"/>
      <c r="BC190" s="73" t="str">
        <f t="shared" si="41"/>
        <v/>
      </c>
      <c r="BD190" s="33"/>
      <c r="BE190" s="56"/>
    </row>
    <row r="191" spans="1:57" ht="15" customHeight="1">
      <c r="A191" s="45" t="str">
        <f>IF(OR(Annex2!B198="",Annex2!E198=0),"",Annex2!B198)</f>
        <v/>
      </c>
      <c r="B191" s="45" t="str">
        <f>IF(OR(Annex2!D198="",Annex2!D198=0),"",Annex2!D198)</f>
        <v/>
      </c>
      <c r="C191" s="45" t="str">
        <f>IF(Annex2!E198="","",Annex2!E198)</f>
        <v/>
      </c>
      <c r="D191" s="46" t="str">
        <f>IF(Annex2!F198="","",Annex2!F198)</f>
        <v/>
      </c>
      <c r="E191" s="47" t="str">
        <f>IF(OR(Annex2!H198="",Annex2!H198=0),"",Annex2!H198)</f>
        <v/>
      </c>
      <c r="F191" s="33"/>
      <c r="G191" s="34" t="str">
        <f t="shared" si="30"/>
        <v/>
      </c>
      <c r="H191" s="33"/>
      <c r="I191" s="49" t="str">
        <f>IF(OR(Annex2!I198="",Annex2!I198=0),"",Annex2!I198)</f>
        <v/>
      </c>
      <c r="J191" s="53"/>
      <c r="K191" s="54" t="str">
        <f t="shared" si="31"/>
        <v/>
      </c>
      <c r="L191" s="52" t="str">
        <f>IF(OR(Annex2!J198="",Annex2!J198=0),"",Annex2!J198)</f>
        <v/>
      </c>
      <c r="M191" s="52" t="str">
        <f>IF(OR(Annex2!K198="",Annex2!K198=0),"",Annex2!K198)</f>
        <v/>
      </c>
      <c r="N191" s="48" t="str">
        <f>IF(OR(Annex2!L198="",Annex2!L198="N/A"),"",Annex2!L198)</f>
        <v/>
      </c>
      <c r="O191" s="33"/>
      <c r="P191" s="34" t="str">
        <f t="shared" si="32"/>
        <v/>
      </c>
      <c r="Q191" s="52" t="str">
        <f>IF(OR(Annex2!M198="",Annex2!M198=" "),"","Yes")</f>
        <v/>
      </c>
      <c r="R191" s="53"/>
      <c r="S191" s="54" t="str">
        <f t="shared" si="33"/>
        <v/>
      </c>
      <c r="T191" s="48" t="str">
        <f>IF(OR(Annex2!N198="",Annex2!N198=" "),"",Annex2!N198)</f>
        <v/>
      </c>
      <c r="U191" s="33"/>
      <c r="V191" s="34" t="str">
        <f t="shared" si="34"/>
        <v/>
      </c>
      <c r="W191" s="50" t="str">
        <f>IF(OR(Annex2!O198="",Annex2!O198="N/A",Annex2!O198=" "),"",Annex2!O198)</f>
        <v/>
      </c>
      <c r="X191" s="53"/>
      <c r="Y191" s="54" t="str">
        <f t="shared" si="42"/>
        <v/>
      </c>
      <c r="Z191" s="48" t="str">
        <f>IF(OR(Annex2!P198="",Annex2!P198="N/A",Annex2!P198=" "),"",Annex2!P198)</f>
        <v/>
      </c>
      <c r="AA191" s="33"/>
      <c r="AB191" s="34" t="str">
        <f t="shared" si="43"/>
        <v/>
      </c>
      <c r="AC191" s="51" t="str">
        <f>IF(OR(Annex2!Q198="",Annex2!Q198=0),"",Annex2!Q198)</f>
        <v/>
      </c>
      <c r="AD191" s="53"/>
      <c r="AE191" s="54" t="str">
        <f t="shared" si="35"/>
        <v/>
      </c>
      <c r="AF191" s="52" t="str">
        <f>IF(OR(Annex2!R198="",Annex2!R198=0),"",Annex2!R198)</f>
        <v/>
      </c>
      <c r="AG191" s="47" t="str">
        <f>IF(OR(Annex2!S198="",Annex2!S198=0),"",Annex2!S198)</f>
        <v/>
      </c>
      <c r="AH191" s="33"/>
      <c r="AI191" s="33" t="str">
        <f t="shared" si="36"/>
        <v/>
      </c>
      <c r="AJ191" s="51" t="str">
        <f>IF(OR(Annex2!T198="",Annex2!T198=0),"",Annex2!T198)</f>
        <v/>
      </c>
      <c r="AK191" s="53"/>
      <c r="AL191" s="54" t="str">
        <f t="shared" si="37"/>
        <v/>
      </c>
      <c r="AM191" s="47" t="str">
        <f>IF(OR(Annex2!U198="",Annex2!U198="N/A",Annex2!U198=" "),"",Annex2!U198)</f>
        <v/>
      </c>
      <c r="AN191" s="33"/>
      <c r="AO191" s="33" t="str">
        <f t="shared" si="44"/>
        <v/>
      </c>
      <c r="AP191" s="33"/>
      <c r="AQ191" s="51" t="str">
        <f>IF(OR(Annex2!V198="",Annex2!V198=0),"",Annex2!V198)</f>
        <v/>
      </c>
      <c r="AR191" s="53"/>
      <c r="AS191" s="54" t="str">
        <f t="shared" si="38"/>
        <v/>
      </c>
      <c r="AT191" s="71" t="str">
        <f>IF(OR(Annex2!W198="",Annex2!W198=0),"",Annex2!W198)</f>
        <v/>
      </c>
      <c r="AU191" s="48" t="str">
        <f>IF(Annex2!X198&lt;&gt;"Yes","",Annex2!X198)</f>
        <v/>
      </c>
      <c r="AV191" s="33"/>
      <c r="AW191" s="73" t="str">
        <f t="shared" si="39"/>
        <v/>
      </c>
      <c r="AX191" s="50" t="str">
        <f>IF(Annex2!Y198&lt;&gt;"Yes","",Annex2!Y198)</f>
        <v/>
      </c>
      <c r="AY191" s="53"/>
      <c r="AZ191" s="54" t="str">
        <f t="shared" si="40"/>
        <v/>
      </c>
      <c r="BA191" s="48" t="str">
        <f>IF(OR(Annex2!Z198=" ",Annex2!Z198=""),"","Yes")</f>
        <v/>
      </c>
      <c r="BB191" s="33"/>
      <c r="BC191" s="73" t="str">
        <f t="shared" si="41"/>
        <v/>
      </c>
      <c r="BD191" s="33"/>
      <c r="BE191" s="56"/>
    </row>
    <row r="192" spans="1:57" ht="15" customHeight="1">
      <c r="A192" s="45" t="str">
        <f>IF(OR(Annex2!B199="",Annex2!E199=0),"",Annex2!B199)</f>
        <v/>
      </c>
      <c r="B192" s="45" t="str">
        <f>IF(OR(Annex2!D199="",Annex2!D199=0),"",Annex2!D199)</f>
        <v/>
      </c>
      <c r="C192" s="45" t="str">
        <f>IF(Annex2!E199="","",Annex2!E199)</f>
        <v/>
      </c>
      <c r="D192" s="46" t="str">
        <f>IF(Annex2!F199="","",Annex2!F199)</f>
        <v/>
      </c>
      <c r="E192" s="47" t="str">
        <f>IF(OR(Annex2!H199="",Annex2!H199=0),"",Annex2!H199)</f>
        <v/>
      </c>
      <c r="F192" s="33"/>
      <c r="G192" s="34" t="str">
        <f t="shared" si="30"/>
        <v/>
      </c>
      <c r="H192" s="33"/>
      <c r="I192" s="49" t="str">
        <f>IF(OR(Annex2!I199="",Annex2!I199=0),"",Annex2!I199)</f>
        <v/>
      </c>
      <c r="J192" s="53"/>
      <c r="K192" s="54" t="str">
        <f t="shared" si="31"/>
        <v/>
      </c>
      <c r="L192" s="52" t="str">
        <f>IF(OR(Annex2!J199="",Annex2!J199=0),"",Annex2!J199)</f>
        <v/>
      </c>
      <c r="M192" s="52" t="str">
        <f>IF(OR(Annex2!K199="",Annex2!K199=0),"",Annex2!K199)</f>
        <v/>
      </c>
      <c r="N192" s="48" t="str">
        <f>IF(OR(Annex2!L199="",Annex2!L199="N/A"),"",Annex2!L199)</f>
        <v/>
      </c>
      <c r="O192" s="33"/>
      <c r="P192" s="34" t="str">
        <f t="shared" si="32"/>
        <v/>
      </c>
      <c r="Q192" s="52" t="str">
        <f>IF(OR(Annex2!M199="",Annex2!M199=" "),"","Yes")</f>
        <v/>
      </c>
      <c r="R192" s="53"/>
      <c r="S192" s="54" t="str">
        <f t="shared" si="33"/>
        <v/>
      </c>
      <c r="T192" s="48" t="str">
        <f>IF(OR(Annex2!N199="",Annex2!N199=" "),"",Annex2!N199)</f>
        <v/>
      </c>
      <c r="U192" s="33"/>
      <c r="V192" s="34" t="str">
        <f t="shared" si="34"/>
        <v/>
      </c>
      <c r="W192" s="50" t="str">
        <f>IF(OR(Annex2!O199="",Annex2!O199="N/A",Annex2!O199=" "),"",Annex2!O199)</f>
        <v/>
      </c>
      <c r="X192" s="53"/>
      <c r="Y192" s="54" t="str">
        <f t="shared" si="42"/>
        <v/>
      </c>
      <c r="Z192" s="48" t="str">
        <f>IF(OR(Annex2!P199="",Annex2!P199="N/A",Annex2!P199=" "),"",Annex2!P199)</f>
        <v/>
      </c>
      <c r="AA192" s="33"/>
      <c r="AB192" s="34" t="str">
        <f t="shared" si="43"/>
        <v/>
      </c>
      <c r="AC192" s="51" t="str">
        <f>IF(OR(Annex2!Q199="",Annex2!Q199=0),"",Annex2!Q199)</f>
        <v/>
      </c>
      <c r="AD192" s="53"/>
      <c r="AE192" s="54" t="str">
        <f t="shared" si="35"/>
        <v/>
      </c>
      <c r="AF192" s="52" t="str">
        <f>IF(OR(Annex2!R199="",Annex2!R199=0),"",Annex2!R199)</f>
        <v/>
      </c>
      <c r="AG192" s="47" t="str">
        <f>IF(OR(Annex2!S199="",Annex2!S199=0),"",Annex2!S199)</f>
        <v/>
      </c>
      <c r="AH192" s="33"/>
      <c r="AI192" s="33" t="str">
        <f t="shared" si="36"/>
        <v/>
      </c>
      <c r="AJ192" s="51" t="str">
        <f>IF(OR(Annex2!T199="",Annex2!T199=0),"",Annex2!T199)</f>
        <v/>
      </c>
      <c r="AK192" s="53"/>
      <c r="AL192" s="54" t="str">
        <f t="shared" si="37"/>
        <v/>
      </c>
      <c r="AM192" s="47" t="str">
        <f>IF(OR(Annex2!U199="",Annex2!U199="N/A",Annex2!U199=" "),"",Annex2!U199)</f>
        <v/>
      </c>
      <c r="AN192" s="33"/>
      <c r="AO192" s="33" t="str">
        <f t="shared" si="44"/>
        <v/>
      </c>
      <c r="AP192" s="33"/>
      <c r="AQ192" s="51" t="str">
        <f>IF(OR(Annex2!V199="",Annex2!V199=0),"",Annex2!V199)</f>
        <v/>
      </c>
      <c r="AR192" s="53"/>
      <c r="AS192" s="54" t="str">
        <f t="shared" si="38"/>
        <v/>
      </c>
      <c r="AT192" s="71" t="str">
        <f>IF(OR(Annex2!W199="",Annex2!W199=0),"",Annex2!W199)</f>
        <v/>
      </c>
      <c r="AU192" s="48" t="str">
        <f>IF(Annex2!X199&lt;&gt;"Yes","",Annex2!X199)</f>
        <v/>
      </c>
      <c r="AV192" s="33"/>
      <c r="AW192" s="73" t="str">
        <f t="shared" si="39"/>
        <v/>
      </c>
      <c r="AX192" s="50" t="str">
        <f>IF(Annex2!Y199&lt;&gt;"Yes","",Annex2!Y199)</f>
        <v/>
      </c>
      <c r="AY192" s="53"/>
      <c r="AZ192" s="54" t="str">
        <f t="shared" si="40"/>
        <v/>
      </c>
      <c r="BA192" s="48" t="str">
        <f>IF(OR(Annex2!Z199=" ",Annex2!Z199=""),"","Yes")</f>
        <v/>
      </c>
      <c r="BB192" s="33"/>
      <c r="BC192" s="73" t="str">
        <f t="shared" si="41"/>
        <v/>
      </c>
      <c r="BD192" s="33"/>
      <c r="BE192" s="56"/>
    </row>
    <row r="193" spans="1:57" ht="15" customHeight="1">
      <c r="A193" s="45" t="str">
        <f>IF(OR(Annex2!B200="",Annex2!E200=0),"",Annex2!B200)</f>
        <v/>
      </c>
      <c r="B193" s="45" t="str">
        <f>IF(OR(Annex2!D200="",Annex2!D200=0),"",Annex2!D200)</f>
        <v/>
      </c>
      <c r="C193" s="45" t="str">
        <f>IF(Annex2!E200="","",Annex2!E200)</f>
        <v/>
      </c>
      <c r="D193" s="46" t="str">
        <f>IF(Annex2!F200="","",Annex2!F200)</f>
        <v/>
      </c>
      <c r="E193" s="47" t="str">
        <f>IF(OR(Annex2!H200="",Annex2!H200=0),"",Annex2!H200)</f>
        <v/>
      </c>
      <c r="F193" s="33"/>
      <c r="G193" s="34" t="str">
        <f t="shared" si="30"/>
        <v/>
      </c>
      <c r="H193" s="33"/>
      <c r="I193" s="49" t="str">
        <f>IF(OR(Annex2!I200="",Annex2!I200=0),"",Annex2!I200)</f>
        <v/>
      </c>
      <c r="J193" s="53"/>
      <c r="K193" s="54" t="str">
        <f t="shared" si="31"/>
        <v/>
      </c>
      <c r="L193" s="52" t="str">
        <f>IF(OR(Annex2!J200="",Annex2!J200=0),"",Annex2!J200)</f>
        <v/>
      </c>
      <c r="M193" s="52" t="str">
        <f>IF(OR(Annex2!K200="",Annex2!K200=0),"",Annex2!K200)</f>
        <v/>
      </c>
      <c r="N193" s="48" t="str">
        <f>IF(OR(Annex2!L200="",Annex2!L200="N/A"),"",Annex2!L200)</f>
        <v/>
      </c>
      <c r="O193" s="33"/>
      <c r="P193" s="34" t="str">
        <f t="shared" si="32"/>
        <v/>
      </c>
      <c r="Q193" s="52" t="str">
        <f>IF(OR(Annex2!M200="",Annex2!M200=" "),"","Yes")</f>
        <v/>
      </c>
      <c r="R193" s="53"/>
      <c r="S193" s="54" t="str">
        <f t="shared" si="33"/>
        <v/>
      </c>
      <c r="T193" s="48" t="str">
        <f>IF(OR(Annex2!N200="",Annex2!N200=" "),"",Annex2!N200)</f>
        <v/>
      </c>
      <c r="U193" s="33"/>
      <c r="V193" s="34" t="str">
        <f t="shared" si="34"/>
        <v/>
      </c>
      <c r="W193" s="50" t="str">
        <f>IF(OR(Annex2!O200="",Annex2!O200="N/A",Annex2!O200=" "),"",Annex2!O200)</f>
        <v/>
      </c>
      <c r="X193" s="53"/>
      <c r="Y193" s="54" t="str">
        <f t="shared" si="42"/>
        <v/>
      </c>
      <c r="Z193" s="48" t="str">
        <f>IF(OR(Annex2!P200="",Annex2!P200="N/A",Annex2!P200=" "),"",Annex2!P200)</f>
        <v/>
      </c>
      <c r="AA193" s="33"/>
      <c r="AB193" s="34" t="str">
        <f t="shared" si="43"/>
        <v/>
      </c>
      <c r="AC193" s="51" t="str">
        <f>IF(OR(Annex2!Q200="",Annex2!Q200=0),"",Annex2!Q200)</f>
        <v/>
      </c>
      <c r="AD193" s="53"/>
      <c r="AE193" s="54" t="str">
        <f t="shared" si="35"/>
        <v/>
      </c>
      <c r="AF193" s="52" t="str">
        <f>IF(OR(Annex2!R200="",Annex2!R200=0),"",Annex2!R200)</f>
        <v/>
      </c>
      <c r="AG193" s="47" t="str">
        <f>IF(OR(Annex2!S200="",Annex2!S200=0),"",Annex2!S200)</f>
        <v/>
      </c>
      <c r="AH193" s="33"/>
      <c r="AI193" s="33" t="str">
        <f t="shared" si="36"/>
        <v/>
      </c>
      <c r="AJ193" s="51" t="str">
        <f>IF(OR(Annex2!T200="",Annex2!T200=0),"",Annex2!T200)</f>
        <v/>
      </c>
      <c r="AK193" s="53"/>
      <c r="AL193" s="54" t="str">
        <f t="shared" si="37"/>
        <v/>
      </c>
      <c r="AM193" s="47" t="str">
        <f>IF(OR(Annex2!U200="",Annex2!U200="N/A",Annex2!U200=" "),"",Annex2!U200)</f>
        <v/>
      </c>
      <c r="AN193" s="33"/>
      <c r="AO193" s="33" t="str">
        <f t="shared" si="44"/>
        <v/>
      </c>
      <c r="AP193" s="33"/>
      <c r="AQ193" s="51" t="str">
        <f>IF(OR(Annex2!V200="",Annex2!V200=0),"",Annex2!V200)</f>
        <v/>
      </c>
      <c r="AR193" s="53"/>
      <c r="AS193" s="54" t="str">
        <f t="shared" si="38"/>
        <v/>
      </c>
      <c r="AT193" s="71" t="str">
        <f>IF(OR(Annex2!W200="",Annex2!W200=0),"",Annex2!W200)</f>
        <v/>
      </c>
      <c r="AU193" s="48" t="str">
        <f>IF(Annex2!X200&lt;&gt;"Yes","",Annex2!X200)</f>
        <v/>
      </c>
      <c r="AV193" s="33"/>
      <c r="AW193" s="73" t="str">
        <f t="shared" si="39"/>
        <v/>
      </c>
      <c r="AX193" s="50" t="str">
        <f>IF(Annex2!Y200&lt;&gt;"Yes","",Annex2!Y200)</f>
        <v/>
      </c>
      <c r="AY193" s="53"/>
      <c r="AZ193" s="54" t="str">
        <f t="shared" si="40"/>
        <v/>
      </c>
      <c r="BA193" s="48" t="str">
        <f>IF(OR(Annex2!Z200=" ",Annex2!Z200=""),"","Yes")</f>
        <v/>
      </c>
      <c r="BB193" s="33"/>
      <c r="BC193" s="73" t="str">
        <f t="shared" si="41"/>
        <v/>
      </c>
      <c r="BD193" s="33"/>
      <c r="BE193" s="56"/>
    </row>
    <row r="194" spans="1:57" ht="15" customHeight="1">
      <c r="A194" s="45" t="str">
        <f>IF(OR(Annex2!B201="",Annex2!E201=0),"",Annex2!B201)</f>
        <v/>
      </c>
      <c r="B194" s="45" t="str">
        <f>IF(OR(Annex2!D201="",Annex2!D201=0),"",Annex2!D201)</f>
        <v/>
      </c>
      <c r="C194" s="45" t="str">
        <f>IF(Annex2!E201="","",Annex2!E201)</f>
        <v/>
      </c>
      <c r="D194" s="46" t="str">
        <f>IF(Annex2!F201="","",Annex2!F201)</f>
        <v/>
      </c>
      <c r="E194" s="47" t="str">
        <f>IF(OR(Annex2!H201="",Annex2!H201=0),"",Annex2!H201)</f>
        <v/>
      </c>
      <c r="F194" s="33"/>
      <c r="G194" s="34" t="str">
        <f t="shared" si="30"/>
        <v/>
      </c>
      <c r="H194" s="33"/>
      <c r="I194" s="49" t="str">
        <f>IF(OR(Annex2!I201="",Annex2!I201=0),"",Annex2!I201)</f>
        <v/>
      </c>
      <c r="J194" s="53"/>
      <c r="K194" s="54" t="str">
        <f t="shared" si="31"/>
        <v/>
      </c>
      <c r="L194" s="52" t="str">
        <f>IF(OR(Annex2!J201="",Annex2!J201=0),"",Annex2!J201)</f>
        <v/>
      </c>
      <c r="M194" s="52" t="str">
        <f>IF(OR(Annex2!K201="",Annex2!K201=0),"",Annex2!K201)</f>
        <v/>
      </c>
      <c r="N194" s="48" t="str">
        <f>IF(OR(Annex2!L201="",Annex2!L201="N/A"),"",Annex2!L201)</f>
        <v/>
      </c>
      <c r="O194" s="33"/>
      <c r="P194" s="34" t="str">
        <f t="shared" si="32"/>
        <v/>
      </c>
      <c r="Q194" s="52" t="str">
        <f>IF(OR(Annex2!M201="",Annex2!M201=" "),"","Yes")</f>
        <v/>
      </c>
      <c r="R194" s="53"/>
      <c r="S194" s="54" t="str">
        <f t="shared" si="33"/>
        <v/>
      </c>
      <c r="T194" s="48" t="str">
        <f>IF(OR(Annex2!N201="",Annex2!N201=" "),"",Annex2!N201)</f>
        <v/>
      </c>
      <c r="U194" s="33"/>
      <c r="V194" s="34" t="str">
        <f t="shared" si="34"/>
        <v/>
      </c>
      <c r="W194" s="50" t="str">
        <f>IF(OR(Annex2!O201="",Annex2!O201="N/A",Annex2!O201=" "),"",Annex2!O201)</f>
        <v/>
      </c>
      <c r="X194" s="53"/>
      <c r="Y194" s="54" t="str">
        <f t="shared" si="42"/>
        <v/>
      </c>
      <c r="Z194" s="48" t="str">
        <f>IF(OR(Annex2!P201="",Annex2!P201="N/A",Annex2!P201=" "),"",Annex2!P201)</f>
        <v/>
      </c>
      <c r="AA194" s="33"/>
      <c r="AB194" s="34" t="str">
        <f t="shared" si="43"/>
        <v/>
      </c>
      <c r="AC194" s="51" t="str">
        <f>IF(OR(Annex2!Q201="",Annex2!Q201=0),"",Annex2!Q201)</f>
        <v/>
      </c>
      <c r="AD194" s="53"/>
      <c r="AE194" s="54" t="str">
        <f t="shared" si="35"/>
        <v/>
      </c>
      <c r="AF194" s="52" t="str">
        <f>IF(OR(Annex2!R201="",Annex2!R201=0),"",Annex2!R201)</f>
        <v/>
      </c>
      <c r="AG194" s="47" t="str">
        <f>IF(OR(Annex2!S201="",Annex2!S201=0),"",Annex2!S201)</f>
        <v/>
      </c>
      <c r="AH194" s="33"/>
      <c r="AI194" s="33" t="str">
        <f t="shared" si="36"/>
        <v/>
      </c>
      <c r="AJ194" s="51" t="str">
        <f>IF(OR(Annex2!T201="",Annex2!T201=0),"",Annex2!T201)</f>
        <v/>
      </c>
      <c r="AK194" s="53"/>
      <c r="AL194" s="54" t="str">
        <f t="shared" si="37"/>
        <v/>
      </c>
      <c r="AM194" s="47" t="str">
        <f>IF(OR(Annex2!U201="",Annex2!U201="N/A",Annex2!U201=" "),"",Annex2!U201)</f>
        <v/>
      </c>
      <c r="AN194" s="33"/>
      <c r="AO194" s="33" t="str">
        <f t="shared" si="44"/>
        <v/>
      </c>
      <c r="AP194" s="33"/>
      <c r="AQ194" s="51" t="str">
        <f>IF(OR(Annex2!V201="",Annex2!V201=0),"",Annex2!V201)</f>
        <v/>
      </c>
      <c r="AR194" s="53"/>
      <c r="AS194" s="54" t="str">
        <f t="shared" si="38"/>
        <v/>
      </c>
      <c r="AT194" s="71" t="str">
        <f>IF(OR(Annex2!W201="",Annex2!W201=0),"",Annex2!W201)</f>
        <v/>
      </c>
      <c r="AU194" s="48" t="str">
        <f>IF(Annex2!X201&lt;&gt;"Yes","",Annex2!X201)</f>
        <v/>
      </c>
      <c r="AV194" s="33"/>
      <c r="AW194" s="73" t="str">
        <f t="shared" si="39"/>
        <v/>
      </c>
      <c r="AX194" s="50" t="str">
        <f>IF(Annex2!Y201&lt;&gt;"Yes","",Annex2!Y201)</f>
        <v/>
      </c>
      <c r="AY194" s="53"/>
      <c r="AZ194" s="54" t="str">
        <f t="shared" si="40"/>
        <v/>
      </c>
      <c r="BA194" s="48" t="str">
        <f>IF(OR(Annex2!Z201=" ",Annex2!Z201=""),"","Yes")</f>
        <v/>
      </c>
      <c r="BB194" s="33"/>
      <c r="BC194" s="73" t="str">
        <f t="shared" si="41"/>
        <v/>
      </c>
      <c r="BD194" s="33"/>
      <c r="BE194" s="56"/>
    </row>
    <row r="195" spans="1:57" ht="15" customHeight="1">
      <c r="A195" s="45" t="str">
        <f>IF(OR(Annex2!B202="",Annex2!E202=0),"",Annex2!B202)</f>
        <v/>
      </c>
      <c r="B195" s="45" t="str">
        <f>IF(OR(Annex2!D202="",Annex2!D202=0),"",Annex2!D202)</f>
        <v/>
      </c>
      <c r="C195" s="45" t="str">
        <f>IF(Annex2!E202="","",Annex2!E202)</f>
        <v/>
      </c>
      <c r="D195" s="46" t="str">
        <f>IF(Annex2!F202="","",Annex2!F202)</f>
        <v/>
      </c>
      <c r="E195" s="47" t="str">
        <f>IF(OR(Annex2!H202="",Annex2!H202=0),"",Annex2!H202)</f>
        <v/>
      </c>
      <c r="F195" s="33"/>
      <c r="G195" s="34" t="str">
        <f t="shared" si="30"/>
        <v/>
      </c>
      <c r="H195" s="33"/>
      <c r="I195" s="49" t="str">
        <f>IF(OR(Annex2!I202="",Annex2!I202=0),"",Annex2!I202)</f>
        <v/>
      </c>
      <c r="J195" s="53"/>
      <c r="K195" s="54" t="str">
        <f t="shared" si="31"/>
        <v/>
      </c>
      <c r="L195" s="52" t="str">
        <f>IF(OR(Annex2!J202="",Annex2!J202=0),"",Annex2!J202)</f>
        <v/>
      </c>
      <c r="M195" s="52" t="str">
        <f>IF(OR(Annex2!K202="",Annex2!K202=0),"",Annex2!K202)</f>
        <v/>
      </c>
      <c r="N195" s="48" t="str">
        <f>IF(OR(Annex2!L202="",Annex2!L202="N/A"),"",Annex2!L202)</f>
        <v/>
      </c>
      <c r="O195" s="33"/>
      <c r="P195" s="34" t="str">
        <f t="shared" si="32"/>
        <v/>
      </c>
      <c r="Q195" s="52" t="str">
        <f>IF(OR(Annex2!M202="",Annex2!M202=" "),"","Yes")</f>
        <v/>
      </c>
      <c r="R195" s="53"/>
      <c r="S195" s="54" t="str">
        <f t="shared" si="33"/>
        <v/>
      </c>
      <c r="T195" s="48" t="str">
        <f>IF(OR(Annex2!N202="",Annex2!N202=" "),"",Annex2!N202)</f>
        <v/>
      </c>
      <c r="U195" s="33"/>
      <c r="V195" s="34" t="str">
        <f t="shared" si="34"/>
        <v/>
      </c>
      <c r="W195" s="50" t="str">
        <f>IF(OR(Annex2!O202="",Annex2!O202="N/A",Annex2!O202=" "),"",Annex2!O202)</f>
        <v/>
      </c>
      <c r="X195" s="53"/>
      <c r="Y195" s="54" t="str">
        <f t="shared" si="42"/>
        <v/>
      </c>
      <c r="Z195" s="48" t="str">
        <f>IF(OR(Annex2!P202="",Annex2!P202="N/A",Annex2!P202=" "),"",Annex2!P202)</f>
        <v/>
      </c>
      <c r="AA195" s="33"/>
      <c r="AB195" s="34" t="str">
        <f t="shared" si="43"/>
        <v/>
      </c>
      <c r="AC195" s="51" t="str">
        <f>IF(OR(Annex2!Q202="",Annex2!Q202=0),"",Annex2!Q202)</f>
        <v/>
      </c>
      <c r="AD195" s="53"/>
      <c r="AE195" s="54" t="str">
        <f t="shared" si="35"/>
        <v/>
      </c>
      <c r="AF195" s="52" t="str">
        <f>IF(OR(Annex2!R202="",Annex2!R202=0),"",Annex2!R202)</f>
        <v/>
      </c>
      <c r="AG195" s="47" t="str">
        <f>IF(OR(Annex2!S202="",Annex2!S202=0),"",Annex2!S202)</f>
        <v/>
      </c>
      <c r="AH195" s="33"/>
      <c r="AI195" s="33" t="str">
        <f t="shared" si="36"/>
        <v/>
      </c>
      <c r="AJ195" s="51" t="str">
        <f>IF(OR(Annex2!T202="",Annex2!T202=0),"",Annex2!T202)</f>
        <v/>
      </c>
      <c r="AK195" s="53"/>
      <c r="AL195" s="54" t="str">
        <f t="shared" si="37"/>
        <v/>
      </c>
      <c r="AM195" s="47" t="str">
        <f>IF(OR(Annex2!U202="",Annex2!U202="N/A",Annex2!U202=" "),"",Annex2!U202)</f>
        <v/>
      </c>
      <c r="AN195" s="33"/>
      <c r="AO195" s="33" t="str">
        <f t="shared" si="44"/>
        <v/>
      </c>
      <c r="AP195" s="33"/>
      <c r="AQ195" s="51" t="str">
        <f>IF(OR(Annex2!V202="",Annex2!V202=0),"",Annex2!V202)</f>
        <v/>
      </c>
      <c r="AR195" s="53"/>
      <c r="AS195" s="54" t="str">
        <f t="shared" si="38"/>
        <v/>
      </c>
      <c r="AT195" s="71" t="str">
        <f>IF(OR(Annex2!W202="",Annex2!W202=0),"",Annex2!W202)</f>
        <v/>
      </c>
      <c r="AU195" s="48" t="str">
        <f>IF(Annex2!X202&lt;&gt;"Yes","",Annex2!X202)</f>
        <v/>
      </c>
      <c r="AV195" s="33"/>
      <c r="AW195" s="73" t="str">
        <f t="shared" si="39"/>
        <v/>
      </c>
      <c r="AX195" s="50" t="str">
        <f>IF(Annex2!Y202&lt;&gt;"Yes","",Annex2!Y202)</f>
        <v/>
      </c>
      <c r="AY195" s="53"/>
      <c r="AZ195" s="54" t="str">
        <f t="shared" si="40"/>
        <v/>
      </c>
      <c r="BA195" s="48" t="str">
        <f>IF(OR(Annex2!Z202=" ",Annex2!Z202=""),"","Yes")</f>
        <v/>
      </c>
      <c r="BB195" s="33"/>
      <c r="BC195" s="73" t="str">
        <f t="shared" si="41"/>
        <v/>
      </c>
      <c r="BD195" s="33"/>
      <c r="BE195" s="56"/>
    </row>
    <row r="196" spans="1:57" ht="15" customHeight="1">
      <c r="A196" s="45" t="str">
        <f>IF(OR(Annex2!B203="",Annex2!E203=0),"",Annex2!B203)</f>
        <v/>
      </c>
      <c r="B196" s="45" t="str">
        <f>IF(OR(Annex2!D203="",Annex2!D203=0),"",Annex2!D203)</f>
        <v/>
      </c>
      <c r="C196" s="45" t="str">
        <f>IF(Annex2!E203="","",Annex2!E203)</f>
        <v/>
      </c>
      <c r="D196" s="46" t="str">
        <f>IF(Annex2!F203="","",Annex2!F203)</f>
        <v/>
      </c>
      <c r="E196" s="47" t="str">
        <f>IF(OR(Annex2!H203="",Annex2!H203=0),"",Annex2!H203)</f>
        <v/>
      </c>
      <c r="F196" s="33"/>
      <c r="G196" s="34" t="str">
        <f t="shared" si="30"/>
        <v/>
      </c>
      <c r="H196" s="33"/>
      <c r="I196" s="49" t="str">
        <f>IF(OR(Annex2!I203="",Annex2!I203=0),"",Annex2!I203)</f>
        <v/>
      </c>
      <c r="J196" s="53"/>
      <c r="K196" s="54" t="str">
        <f t="shared" si="31"/>
        <v/>
      </c>
      <c r="L196" s="52" t="str">
        <f>IF(OR(Annex2!J203="",Annex2!J203=0),"",Annex2!J203)</f>
        <v/>
      </c>
      <c r="M196" s="52" t="str">
        <f>IF(OR(Annex2!K203="",Annex2!K203=0),"",Annex2!K203)</f>
        <v/>
      </c>
      <c r="N196" s="48" t="str">
        <f>IF(OR(Annex2!L203="",Annex2!L203="N/A"),"",Annex2!L203)</f>
        <v/>
      </c>
      <c r="O196" s="33"/>
      <c r="P196" s="34" t="str">
        <f t="shared" si="32"/>
        <v/>
      </c>
      <c r="Q196" s="52" t="str">
        <f>IF(OR(Annex2!M203="",Annex2!M203=" "),"","Yes")</f>
        <v/>
      </c>
      <c r="R196" s="53"/>
      <c r="S196" s="54" t="str">
        <f t="shared" si="33"/>
        <v/>
      </c>
      <c r="T196" s="48" t="str">
        <f>IF(OR(Annex2!N203="",Annex2!N203=" "),"",Annex2!N203)</f>
        <v/>
      </c>
      <c r="U196" s="33"/>
      <c r="V196" s="34" t="str">
        <f t="shared" si="34"/>
        <v/>
      </c>
      <c r="W196" s="50" t="str">
        <f>IF(OR(Annex2!O203="",Annex2!O203="N/A",Annex2!O203=" "),"",Annex2!O203)</f>
        <v/>
      </c>
      <c r="X196" s="53"/>
      <c r="Y196" s="54" t="str">
        <f t="shared" si="42"/>
        <v/>
      </c>
      <c r="Z196" s="48" t="str">
        <f>IF(OR(Annex2!P203="",Annex2!P203="N/A",Annex2!P203=" "),"",Annex2!P203)</f>
        <v/>
      </c>
      <c r="AA196" s="33"/>
      <c r="AB196" s="34" t="str">
        <f t="shared" si="43"/>
        <v/>
      </c>
      <c r="AC196" s="51" t="str">
        <f>IF(OR(Annex2!Q203="",Annex2!Q203=0),"",Annex2!Q203)</f>
        <v/>
      </c>
      <c r="AD196" s="53"/>
      <c r="AE196" s="54" t="str">
        <f t="shared" si="35"/>
        <v/>
      </c>
      <c r="AF196" s="52" t="str">
        <f>IF(OR(Annex2!R203="",Annex2!R203=0),"",Annex2!R203)</f>
        <v/>
      </c>
      <c r="AG196" s="47" t="str">
        <f>IF(OR(Annex2!S203="",Annex2!S203=0),"",Annex2!S203)</f>
        <v/>
      </c>
      <c r="AH196" s="33"/>
      <c r="AI196" s="33" t="str">
        <f t="shared" si="36"/>
        <v/>
      </c>
      <c r="AJ196" s="51" t="str">
        <f>IF(OR(Annex2!T203="",Annex2!T203=0),"",Annex2!T203)</f>
        <v/>
      </c>
      <c r="AK196" s="53"/>
      <c r="AL196" s="54" t="str">
        <f t="shared" si="37"/>
        <v/>
      </c>
      <c r="AM196" s="47" t="str">
        <f>IF(OR(Annex2!U203="",Annex2!U203="N/A",Annex2!U203=" "),"",Annex2!U203)</f>
        <v/>
      </c>
      <c r="AN196" s="33"/>
      <c r="AO196" s="33" t="str">
        <f t="shared" si="44"/>
        <v/>
      </c>
      <c r="AP196" s="33"/>
      <c r="AQ196" s="51" t="str">
        <f>IF(OR(Annex2!V203="",Annex2!V203=0),"",Annex2!V203)</f>
        <v/>
      </c>
      <c r="AR196" s="53"/>
      <c r="AS196" s="54" t="str">
        <f t="shared" si="38"/>
        <v/>
      </c>
      <c r="AT196" s="71" t="str">
        <f>IF(OR(Annex2!W203="",Annex2!W203=0),"",Annex2!W203)</f>
        <v/>
      </c>
      <c r="AU196" s="48" t="str">
        <f>IF(Annex2!X203&lt;&gt;"Yes","",Annex2!X203)</f>
        <v/>
      </c>
      <c r="AV196" s="33"/>
      <c r="AW196" s="73" t="str">
        <f t="shared" si="39"/>
        <v/>
      </c>
      <c r="AX196" s="50" t="str">
        <f>IF(Annex2!Y203&lt;&gt;"Yes","",Annex2!Y203)</f>
        <v/>
      </c>
      <c r="AY196" s="53"/>
      <c r="AZ196" s="54" t="str">
        <f t="shared" si="40"/>
        <v/>
      </c>
      <c r="BA196" s="48" t="str">
        <f>IF(OR(Annex2!Z203=" ",Annex2!Z203=""),"","Yes")</f>
        <v/>
      </c>
      <c r="BB196" s="33"/>
      <c r="BC196" s="73" t="str">
        <f t="shared" si="41"/>
        <v/>
      </c>
      <c r="BD196" s="33"/>
      <c r="BE196" s="56"/>
    </row>
    <row r="197" spans="1:57" ht="15" customHeight="1">
      <c r="A197" s="45" t="str">
        <f>IF(OR(Annex2!B204="",Annex2!E204=0),"",Annex2!B204)</f>
        <v/>
      </c>
      <c r="B197" s="45" t="str">
        <f>IF(OR(Annex2!D204="",Annex2!D204=0),"",Annex2!D204)</f>
        <v/>
      </c>
      <c r="C197" s="45" t="str">
        <f>IF(Annex2!E204="","",Annex2!E204)</f>
        <v/>
      </c>
      <c r="D197" s="46" t="str">
        <f>IF(Annex2!F204="","",Annex2!F204)</f>
        <v/>
      </c>
      <c r="E197" s="47" t="str">
        <f>IF(OR(Annex2!H204="",Annex2!H204=0),"",Annex2!H204)</f>
        <v/>
      </c>
      <c r="F197" s="33"/>
      <c r="G197" s="34" t="str">
        <f t="shared" ref="G197:G260" si="45">IF(E197&lt;&gt;"","?","")</f>
        <v/>
      </c>
      <c r="H197" s="33"/>
      <c r="I197" s="49" t="str">
        <f>IF(OR(Annex2!I204="",Annex2!I204=0),"",Annex2!I204)</f>
        <v/>
      </c>
      <c r="J197" s="53"/>
      <c r="K197" s="54" t="str">
        <f t="shared" ref="K197:K260" si="46">IF(I197&lt;&gt;"","?","")</f>
        <v/>
      </c>
      <c r="L197" s="52" t="str">
        <f>IF(OR(Annex2!J204="",Annex2!J204=0),"",Annex2!J204)</f>
        <v/>
      </c>
      <c r="M197" s="52" t="str">
        <f>IF(OR(Annex2!K204="",Annex2!K204=0),"",Annex2!K204)</f>
        <v/>
      </c>
      <c r="N197" s="48" t="str">
        <f>IF(OR(Annex2!L204="",Annex2!L204="N/A"),"",Annex2!L204)</f>
        <v/>
      </c>
      <c r="O197" s="33"/>
      <c r="P197" s="34" t="str">
        <f t="shared" ref="P197:P260" si="47">IF(N197&lt;&gt;"","?","")</f>
        <v/>
      </c>
      <c r="Q197" s="52" t="str">
        <f>IF(OR(Annex2!M204="",Annex2!M204=" "),"","Yes")</f>
        <v/>
      </c>
      <c r="R197" s="53"/>
      <c r="S197" s="54" t="str">
        <f t="shared" ref="S197:S260" si="48">IF(Q197&lt;&gt;"","?","")</f>
        <v/>
      </c>
      <c r="T197" s="48" t="str">
        <f>IF(OR(Annex2!N204="",Annex2!N204=" "),"",Annex2!N204)</f>
        <v/>
      </c>
      <c r="U197" s="33"/>
      <c r="V197" s="34" t="str">
        <f t="shared" ref="V197:V260" si="49">IF(T197&lt;&gt;"","?","")</f>
        <v/>
      </c>
      <c r="W197" s="50" t="str">
        <f>IF(OR(Annex2!O204="",Annex2!O204="N/A",Annex2!O204=" "),"",Annex2!O204)</f>
        <v/>
      </c>
      <c r="X197" s="53"/>
      <c r="Y197" s="54" t="str">
        <f t="shared" si="42"/>
        <v/>
      </c>
      <c r="Z197" s="48" t="str">
        <f>IF(OR(Annex2!P204="",Annex2!P204="N/A",Annex2!P204=" "),"",Annex2!P204)</f>
        <v/>
      </c>
      <c r="AA197" s="33"/>
      <c r="AB197" s="34" t="str">
        <f t="shared" si="43"/>
        <v/>
      </c>
      <c r="AC197" s="51" t="str">
        <f>IF(OR(Annex2!Q204="",Annex2!Q204=0),"",Annex2!Q204)</f>
        <v/>
      </c>
      <c r="AD197" s="53"/>
      <c r="AE197" s="54" t="str">
        <f t="shared" ref="AE197:AE260" si="50">IF(AC197&lt;&gt;"","?","")</f>
        <v/>
      </c>
      <c r="AF197" s="52" t="str">
        <f>IF(OR(Annex2!R204="",Annex2!R204=0),"",Annex2!R204)</f>
        <v/>
      </c>
      <c r="AG197" s="47" t="str">
        <f>IF(OR(Annex2!S204="",Annex2!S204=0),"",Annex2!S204)</f>
        <v/>
      </c>
      <c r="AH197" s="33"/>
      <c r="AI197" s="33" t="str">
        <f t="shared" ref="AI197:AI260" si="51">IF(AG197&lt;&gt;"","?","")</f>
        <v/>
      </c>
      <c r="AJ197" s="51" t="str">
        <f>IF(OR(Annex2!T204="",Annex2!T204=0),"",Annex2!T204)</f>
        <v/>
      </c>
      <c r="AK197" s="53"/>
      <c r="AL197" s="54" t="str">
        <f t="shared" ref="AL197:AL260" si="52">IF(AJ197&lt;&gt;"","?","")</f>
        <v/>
      </c>
      <c r="AM197" s="47" t="str">
        <f>IF(OR(Annex2!U204="",Annex2!U204="N/A",Annex2!U204=" "),"",Annex2!U204)</f>
        <v/>
      </c>
      <c r="AN197" s="33"/>
      <c r="AO197" s="33" t="str">
        <f t="shared" si="44"/>
        <v/>
      </c>
      <c r="AP197" s="33"/>
      <c r="AQ197" s="51" t="str">
        <f>IF(OR(Annex2!V204="",Annex2!V204=0),"",Annex2!V204)</f>
        <v/>
      </c>
      <c r="AR197" s="53"/>
      <c r="AS197" s="54" t="str">
        <f t="shared" ref="AS197:AS260" si="53">IF(AQ197&lt;&gt;"","?","")</f>
        <v/>
      </c>
      <c r="AT197" s="71" t="str">
        <f>IF(OR(Annex2!W204="",Annex2!W204=0),"",Annex2!W204)</f>
        <v/>
      </c>
      <c r="AU197" s="48" t="str">
        <f>IF(Annex2!X204&lt;&gt;"Yes","",Annex2!X204)</f>
        <v/>
      </c>
      <c r="AV197" s="33"/>
      <c r="AW197" s="73" t="str">
        <f t="shared" ref="AW197:AW260" si="54">IF(AU197&lt;&gt;"","?","")</f>
        <v/>
      </c>
      <c r="AX197" s="50" t="str">
        <f>IF(Annex2!Y204&lt;&gt;"Yes","",Annex2!Y204)</f>
        <v/>
      </c>
      <c r="AY197" s="53"/>
      <c r="AZ197" s="54" t="str">
        <f t="shared" ref="AZ197:AZ260" si="55">IF(AX197&lt;&gt;"","?","")</f>
        <v/>
      </c>
      <c r="BA197" s="48" t="str">
        <f>IF(OR(Annex2!Z204=" ",Annex2!Z204=""),"","Yes")</f>
        <v/>
      </c>
      <c r="BB197" s="33"/>
      <c r="BC197" s="73" t="str">
        <f t="shared" ref="BC197:BC260" si="56">IF(BA197&lt;&gt;"","?","")</f>
        <v/>
      </c>
      <c r="BD197" s="33"/>
      <c r="BE197" s="56"/>
    </row>
    <row r="198" spans="1:57" ht="15" customHeight="1">
      <c r="A198" s="45" t="str">
        <f>IF(OR(Annex2!B205="",Annex2!E205=0),"",Annex2!B205)</f>
        <v/>
      </c>
      <c r="B198" s="45" t="str">
        <f>IF(OR(Annex2!D205="",Annex2!D205=0),"",Annex2!D205)</f>
        <v/>
      </c>
      <c r="C198" s="45" t="str">
        <f>IF(Annex2!E205="","",Annex2!E205)</f>
        <v/>
      </c>
      <c r="D198" s="46" t="str">
        <f>IF(Annex2!F205="","",Annex2!F205)</f>
        <v/>
      </c>
      <c r="E198" s="47" t="str">
        <f>IF(OR(Annex2!H205="",Annex2!H205=0),"",Annex2!H205)</f>
        <v/>
      </c>
      <c r="F198" s="33"/>
      <c r="G198" s="34" t="str">
        <f t="shared" si="45"/>
        <v/>
      </c>
      <c r="H198" s="33"/>
      <c r="I198" s="49" t="str">
        <f>IF(OR(Annex2!I205="",Annex2!I205=0),"",Annex2!I205)</f>
        <v/>
      </c>
      <c r="J198" s="53"/>
      <c r="K198" s="54" t="str">
        <f t="shared" si="46"/>
        <v/>
      </c>
      <c r="L198" s="52" t="str">
        <f>IF(OR(Annex2!J205="",Annex2!J205=0),"",Annex2!J205)</f>
        <v/>
      </c>
      <c r="M198" s="52" t="str">
        <f>IF(OR(Annex2!K205="",Annex2!K205=0),"",Annex2!K205)</f>
        <v/>
      </c>
      <c r="N198" s="48" t="str">
        <f>IF(OR(Annex2!L205="",Annex2!L205="N/A"),"",Annex2!L205)</f>
        <v/>
      </c>
      <c r="O198" s="33"/>
      <c r="P198" s="34" t="str">
        <f t="shared" si="47"/>
        <v/>
      </c>
      <c r="Q198" s="52" t="str">
        <f>IF(OR(Annex2!M205="",Annex2!M205=" "),"","Yes")</f>
        <v/>
      </c>
      <c r="R198" s="53"/>
      <c r="S198" s="54" t="str">
        <f t="shared" si="48"/>
        <v/>
      </c>
      <c r="T198" s="48" t="str">
        <f>IF(OR(Annex2!N205="",Annex2!N205=" "),"",Annex2!N205)</f>
        <v/>
      </c>
      <c r="U198" s="33"/>
      <c r="V198" s="34" t="str">
        <f t="shared" si="49"/>
        <v/>
      </c>
      <c r="W198" s="50" t="str">
        <f>IF(OR(Annex2!O205="",Annex2!O205="N/A",Annex2!O205=" "),"",Annex2!O205)</f>
        <v/>
      </c>
      <c r="X198" s="53"/>
      <c r="Y198" s="54" t="str">
        <f t="shared" ref="Y198:Y261" si="57">IF(W198="","","?")</f>
        <v/>
      </c>
      <c r="Z198" s="48" t="str">
        <f>IF(OR(Annex2!P205="",Annex2!P205="N/A",Annex2!P205=" "),"",Annex2!P205)</f>
        <v/>
      </c>
      <c r="AA198" s="33"/>
      <c r="AB198" s="34" t="str">
        <f t="shared" ref="AB198:AB261" si="58">IF(Z198="","","?")</f>
        <v/>
      </c>
      <c r="AC198" s="51" t="str">
        <f>IF(OR(Annex2!Q205="",Annex2!Q205=0),"",Annex2!Q205)</f>
        <v/>
      </c>
      <c r="AD198" s="53"/>
      <c r="AE198" s="54" t="str">
        <f t="shared" si="50"/>
        <v/>
      </c>
      <c r="AF198" s="52" t="str">
        <f>IF(OR(Annex2!R205="",Annex2!R205=0),"",Annex2!R205)</f>
        <v/>
      </c>
      <c r="AG198" s="47" t="str">
        <f>IF(OR(Annex2!S205="",Annex2!S205=0),"",Annex2!S205)</f>
        <v/>
      </c>
      <c r="AH198" s="33"/>
      <c r="AI198" s="33" t="str">
        <f t="shared" si="51"/>
        <v/>
      </c>
      <c r="AJ198" s="51" t="str">
        <f>IF(OR(Annex2!T205="",Annex2!T205=0),"",Annex2!T205)</f>
        <v/>
      </c>
      <c r="AK198" s="53"/>
      <c r="AL198" s="54" t="str">
        <f t="shared" si="52"/>
        <v/>
      </c>
      <c r="AM198" s="47" t="str">
        <f>IF(OR(Annex2!U205="",Annex2!U205="N/A",Annex2!U205=" "),"",Annex2!U205)</f>
        <v/>
      </c>
      <c r="AN198" s="33"/>
      <c r="AO198" s="33" t="str">
        <f t="shared" ref="AO198:AO261" si="59">IF(AM198="","","?")</f>
        <v/>
      </c>
      <c r="AP198" s="33"/>
      <c r="AQ198" s="51" t="str">
        <f>IF(OR(Annex2!V205="",Annex2!V205=0),"",Annex2!V205)</f>
        <v/>
      </c>
      <c r="AR198" s="53"/>
      <c r="AS198" s="54" t="str">
        <f t="shared" si="53"/>
        <v/>
      </c>
      <c r="AT198" s="71" t="str">
        <f>IF(OR(Annex2!W205="",Annex2!W205=0),"",Annex2!W205)</f>
        <v/>
      </c>
      <c r="AU198" s="48" t="str">
        <f>IF(Annex2!X205&lt;&gt;"Yes","",Annex2!X205)</f>
        <v/>
      </c>
      <c r="AV198" s="33"/>
      <c r="AW198" s="73" t="str">
        <f t="shared" si="54"/>
        <v/>
      </c>
      <c r="AX198" s="50" t="str">
        <f>IF(Annex2!Y205&lt;&gt;"Yes","",Annex2!Y205)</f>
        <v/>
      </c>
      <c r="AY198" s="53"/>
      <c r="AZ198" s="54" t="str">
        <f t="shared" si="55"/>
        <v/>
      </c>
      <c r="BA198" s="48" t="str">
        <f>IF(OR(Annex2!Z205=" ",Annex2!Z205=""),"","Yes")</f>
        <v/>
      </c>
      <c r="BB198" s="33"/>
      <c r="BC198" s="73" t="str">
        <f t="shared" si="56"/>
        <v/>
      </c>
      <c r="BD198" s="33"/>
      <c r="BE198" s="56"/>
    </row>
    <row r="199" spans="1:57" ht="15" customHeight="1">
      <c r="A199" s="45" t="str">
        <f>IF(OR(Annex2!B206="",Annex2!E206=0),"",Annex2!B206)</f>
        <v/>
      </c>
      <c r="B199" s="45" t="str">
        <f>IF(OR(Annex2!D206="",Annex2!D206=0),"",Annex2!D206)</f>
        <v/>
      </c>
      <c r="C199" s="45" t="str">
        <f>IF(Annex2!E206="","",Annex2!E206)</f>
        <v/>
      </c>
      <c r="D199" s="46" t="str">
        <f>IF(Annex2!F206="","",Annex2!F206)</f>
        <v/>
      </c>
      <c r="E199" s="47" t="str">
        <f>IF(OR(Annex2!H206="",Annex2!H206=0),"",Annex2!H206)</f>
        <v/>
      </c>
      <c r="F199" s="33"/>
      <c r="G199" s="34" t="str">
        <f t="shared" si="45"/>
        <v/>
      </c>
      <c r="H199" s="33"/>
      <c r="I199" s="49" t="str">
        <f>IF(OR(Annex2!I206="",Annex2!I206=0),"",Annex2!I206)</f>
        <v/>
      </c>
      <c r="J199" s="53"/>
      <c r="K199" s="54" t="str">
        <f t="shared" si="46"/>
        <v/>
      </c>
      <c r="L199" s="52" t="str">
        <f>IF(OR(Annex2!J206="",Annex2!J206=0),"",Annex2!J206)</f>
        <v/>
      </c>
      <c r="M199" s="52" t="str">
        <f>IF(OR(Annex2!K206="",Annex2!K206=0),"",Annex2!K206)</f>
        <v/>
      </c>
      <c r="N199" s="48" t="str">
        <f>IF(OR(Annex2!L206="",Annex2!L206="N/A"),"",Annex2!L206)</f>
        <v/>
      </c>
      <c r="O199" s="33"/>
      <c r="P199" s="34" t="str">
        <f t="shared" si="47"/>
        <v/>
      </c>
      <c r="Q199" s="52" t="str">
        <f>IF(OR(Annex2!M206="",Annex2!M206=" "),"","Yes")</f>
        <v/>
      </c>
      <c r="R199" s="53"/>
      <c r="S199" s="54" t="str">
        <f t="shared" si="48"/>
        <v/>
      </c>
      <c r="T199" s="48" t="str">
        <f>IF(OR(Annex2!N206="",Annex2!N206=" "),"",Annex2!N206)</f>
        <v/>
      </c>
      <c r="U199" s="33"/>
      <c r="V199" s="34" t="str">
        <f t="shared" si="49"/>
        <v/>
      </c>
      <c r="W199" s="50" t="str">
        <f>IF(OR(Annex2!O206="",Annex2!O206="N/A",Annex2!O206=" "),"",Annex2!O206)</f>
        <v/>
      </c>
      <c r="X199" s="53"/>
      <c r="Y199" s="54" t="str">
        <f t="shared" si="57"/>
        <v/>
      </c>
      <c r="Z199" s="48" t="str">
        <f>IF(OR(Annex2!P206="",Annex2!P206="N/A",Annex2!P206=" "),"",Annex2!P206)</f>
        <v/>
      </c>
      <c r="AA199" s="33"/>
      <c r="AB199" s="34" t="str">
        <f t="shared" si="58"/>
        <v/>
      </c>
      <c r="AC199" s="51" t="str">
        <f>IF(OR(Annex2!Q206="",Annex2!Q206=0),"",Annex2!Q206)</f>
        <v/>
      </c>
      <c r="AD199" s="53"/>
      <c r="AE199" s="54" t="str">
        <f t="shared" si="50"/>
        <v/>
      </c>
      <c r="AF199" s="52" t="str">
        <f>IF(OR(Annex2!R206="",Annex2!R206=0),"",Annex2!R206)</f>
        <v/>
      </c>
      <c r="AG199" s="47" t="str">
        <f>IF(OR(Annex2!S206="",Annex2!S206=0),"",Annex2!S206)</f>
        <v/>
      </c>
      <c r="AH199" s="33"/>
      <c r="AI199" s="33" t="str">
        <f t="shared" si="51"/>
        <v/>
      </c>
      <c r="AJ199" s="51" t="str">
        <f>IF(OR(Annex2!T206="",Annex2!T206=0),"",Annex2!T206)</f>
        <v/>
      </c>
      <c r="AK199" s="53"/>
      <c r="AL199" s="54" t="str">
        <f t="shared" si="52"/>
        <v/>
      </c>
      <c r="AM199" s="47" t="str">
        <f>IF(OR(Annex2!U206="",Annex2!U206="N/A",Annex2!U206=" "),"",Annex2!U206)</f>
        <v/>
      </c>
      <c r="AN199" s="33"/>
      <c r="AO199" s="33" t="str">
        <f t="shared" si="59"/>
        <v/>
      </c>
      <c r="AP199" s="33"/>
      <c r="AQ199" s="51" t="str">
        <f>IF(OR(Annex2!V206="",Annex2!V206=0),"",Annex2!V206)</f>
        <v/>
      </c>
      <c r="AR199" s="53"/>
      <c r="AS199" s="54" t="str">
        <f t="shared" si="53"/>
        <v/>
      </c>
      <c r="AT199" s="71" t="str">
        <f>IF(OR(Annex2!W206="",Annex2!W206=0),"",Annex2!W206)</f>
        <v/>
      </c>
      <c r="AU199" s="48" t="str">
        <f>IF(Annex2!X206&lt;&gt;"Yes","",Annex2!X206)</f>
        <v/>
      </c>
      <c r="AV199" s="33"/>
      <c r="AW199" s="73" t="str">
        <f t="shared" si="54"/>
        <v/>
      </c>
      <c r="AX199" s="50" t="str">
        <f>IF(Annex2!Y206&lt;&gt;"Yes","",Annex2!Y206)</f>
        <v/>
      </c>
      <c r="AY199" s="53"/>
      <c r="AZ199" s="54" t="str">
        <f t="shared" si="55"/>
        <v/>
      </c>
      <c r="BA199" s="48" t="str">
        <f>IF(OR(Annex2!Z206=" ",Annex2!Z206=""),"","Yes")</f>
        <v/>
      </c>
      <c r="BB199" s="33"/>
      <c r="BC199" s="73" t="str">
        <f t="shared" si="56"/>
        <v/>
      </c>
      <c r="BD199" s="33"/>
      <c r="BE199" s="56"/>
    </row>
    <row r="200" spans="1:57" ht="15" customHeight="1">
      <c r="A200" s="45" t="str">
        <f>IF(OR(Annex2!B207="",Annex2!E207=0),"",Annex2!B207)</f>
        <v/>
      </c>
      <c r="B200" s="45" t="str">
        <f>IF(OR(Annex2!D207="",Annex2!D207=0),"",Annex2!D207)</f>
        <v/>
      </c>
      <c r="C200" s="45" t="str">
        <f>IF(Annex2!E207="","",Annex2!E207)</f>
        <v/>
      </c>
      <c r="D200" s="46" t="str">
        <f>IF(Annex2!F207="","",Annex2!F207)</f>
        <v/>
      </c>
      <c r="E200" s="47" t="str">
        <f>IF(OR(Annex2!H207="",Annex2!H207=0),"",Annex2!H207)</f>
        <v/>
      </c>
      <c r="F200" s="33"/>
      <c r="G200" s="34" t="str">
        <f t="shared" si="45"/>
        <v/>
      </c>
      <c r="H200" s="33"/>
      <c r="I200" s="49" t="str">
        <f>IF(OR(Annex2!I207="",Annex2!I207=0),"",Annex2!I207)</f>
        <v/>
      </c>
      <c r="J200" s="53"/>
      <c r="K200" s="54" t="str">
        <f t="shared" si="46"/>
        <v/>
      </c>
      <c r="L200" s="52" t="str">
        <f>IF(OR(Annex2!J207="",Annex2!J207=0),"",Annex2!J207)</f>
        <v/>
      </c>
      <c r="M200" s="52" t="str">
        <f>IF(OR(Annex2!K207="",Annex2!K207=0),"",Annex2!K207)</f>
        <v/>
      </c>
      <c r="N200" s="48" t="str">
        <f>IF(OR(Annex2!L207="",Annex2!L207="N/A"),"",Annex2!L207)</f>
        <v/>
      </c>
      <c r="O200" s="33"/>
      <c r="P200" s="34" t="str">
        <f t="shared" si="47"/>
        <v/>
      </c>
      <c r="Q200" s="52" t="str">
        <f>IF(OR(Annex2!M207="",Annex2!M207=" "),"","Yes")</f>
        <v/>
      </c>
      <c r="R200" s="53"/>
      <c r="S200" s="54" t="str">
        <f t="shared" si="48"/>
        <v/>
      </c>
      <c r="T200" s="48" t="str">
        <f>IF(OR(Annex2!N207="",Annex2!N207=" "),"",Annex2!N207)</f>
        <v/>
      </c>
      <c r="U200" s="33"/>
      <c r="V200" s="34" t="str">
        <f t="shared" si="49"/>
        <v/>
      </c>
      <c r="W200" s="50" t="str">
        <f>IF(OR(Annex2!O207="",Annex2!O207="N/A",Annex2!O207=" "),"",Annex2!O207)</f>
        <v/>
      </c>
      <c r="X200" s="53"/>
      <c r="Y200" s="54" t="str">
        <f t="shared" si="57"/>
        <v/>
      </c>
      <c r="Z200" s="48" t="str">
        <f>IF(OR(Annex2!P207="",Annex2!P207="N/A",Annex2!P207=" "),"",Annex2!P207)</f>
        <v/>
      </c>
      <c r="AA200" s="33"/>
      <c r="AB200" s="34" t="str">
        <f t="shared" si="58"/>
        <v/>
      </c>
      <c r="AC200" s="51" t="str">
        <f>IF(OR(Annex2!Q207="",Annex2!Q207=0),"",Annex2!Q207)</f>
        <v/>
      </c>
      <c r="AD200" s="53"/>
      <c r="AE200" s="54" t="str">
        <f t="shared" si="50"/>
        <v/>
      </c>
      <c r="AF200" s="52" t="str">
        <f>IF(OR(Annex2!R207="",Annex2!R207=0),"",Annex2!R207)</f>
        <v/>
      </c>
      <c r="AG200" s="47" t="str">
        <f>IF(OR(Annex2!S207="",Annex2!S207=0),"",Annex2!S207)</f>
        <v/>
      </c>
      <c r="AH200" s="33"/>
      <c r="AI200" s="33" t="str">
        <f t="shared" si="51"/>
        <v/>
      </c>
      <c r="AJ200" s="51" t="str">
        <f>IF(OR(Annex2!T207="",Annex2!T207=0),"",Annex2!T207)</f>
        <v/>
      </c>
      <c r="AK200" s="53"/>
      <c r="AL200" s="54" t="str">
        <f t="shared" si="52"/>
        <v/>
      </c>
      <c r="AM200" s="47" t="str">
        <f>IF(OR(Annex2!U207="",Annex2!U207="N/A",Annex2!U207=" "),"",Annex2!U207)</f>
        <v/>
      </c>
      <c r="AN200" s="33"/>
      <c r="AO200" s="33" t="str">
        <f t="shared" si="59"/>
        <v/>
      </c>
      <c r="AP200" s="33"/>
      <c r="AQ200" s="51" t="str">
        <f>IF(OR(Annex2!V207="",Annex2!V207=0),"",Annex2!V207)</f>
        <v/>
      </c>
      <c r="AR200" s="53"/>
      <c r="AS200" s="54" t="str">
        <f t="shared" si="53"/>
        <v/>
      </c>
      <c r="AT200" s="71" t="str">
        <f>IF(OR(Annex2!W207="",Annex2!W207=0),"",Annex2!W207)</f>
        <v/>
      </c>
      <c r="AU200" s="48" t="str">
        <f>IF(Annex2!X207&lt;&gt;"Yes","",Annex2!X207)</f>
        <v/>
      </c>
      <c r="AV200" s="33"/>
      <c r="AW200" s="73" t="str">
        <f t="shared" si="54"/>
        <v/>
      </c>
      <c r="AX200" s="50" t="str">
        <f>IF(Annex2!Y207&lt;&gt;"Yes","",Annex2!Y207)</f>
        <v/>
      </c>
      <c r="AY200" s="53"/>
      <c r="AZ200" s="54" t="str">
        <f t="shared" si="55"/>
        <v/>
      </c>
      <c r="BA200" s="48" t="str">
        <f>IF(OR(Annex2!Z207=" ",Annex2!Z207=""),"","Yes")</f>
        <v/>
      </c>
      <c r="BB200" s="33"/>
      <c r="BC200" s="73" t="str">
        <f t="shared" si="56"/>
        <v/>
      </c>
      <c r="BD200" s="33"/>
      <c r="BE200" s="56"/>
    </row>
    <row r="201" spans="1:57" ht="15" customHeight="1">
      <c r="A201" s="45" t="str">
        <f>IF(OR(Annex2!B208="",Annex2!E208=0),"",Annex2!B208)</f>
        <v/>
      </c>
      <c r="B201" s="45" t="str">
        <f>IF(OR(Annex2!D208="",Annex2!D208=0),"",Annex2!D208)</f>
        <v/>
      </c>
      <c r="C201" s="45" t="str">
        <f>IF(Annex2!E208="","",Annex2!E208)</f>
        <v/>
      </c>
      <c r="D201" s="46" t="str">
        <f>IF(Annex2!F208="","",Annex2!F208)</f>
        <v/>
      </c>
      <c r="E201" s="47" t="str">
        <f>IF(OR(Annex2!H208="",Annex2!H208=0),"",Annex2!H208)</f>
        <v/>
      </c>
      <c r="F201" s="33"/>
      <c r="G201" s="34" t="str">
        <f t="shared" si="45"/>
        <v/>
      </c>
      <c r="H201" s="33"/>
      <c r="I201" s="49" t="str">
        <f>IF(OR(Annex2!I208="",Annex2!I208=0),"",Annex2!I208)</f>
        <v/>
      </c>
      <c r="J201" s="53"/>
      <c r="K201" s="54" t="str">
        <f t="shared" si="46"/>
        <v/>
      </c>
      <c r="L201" s="52" t="str">
        <f>IF(OR(Annex2!J208="",Annex2!J208=0),"",Annex2!J208)</f>
        <v/>
      </c>
      <c r="M201" s="52" t="str">
        <f>IF(OR(Annex2!K208="",Annex2!K208=0),"",Annex2!K208)</f>
        <v/>
      </c>
      <c r="N201" s="48" t="str">
        <f>IF(OR(Annex2!L208="",Annex2!L208="N/A"),"",Annex2!L208)</f>
        <v/>
      </c>
      <c r="O201" s="33"/>
      <c r="P201" s="34" t="str">
        <f t="shared" si="47"/>
        <v/>
      </c>
      <c r="Q201" s="52" t="str">
        <f>IF(OR(Annex2!M208="",Annex2!M208=" "),"","Yes")</f>
        <v/>
      </c>
      <c r="R201" s="53"/>
      <c r="S201" s="54" t="str">
        <f t="shared" si="48"/>
        <v/>
      </c>
      <c r="T201" s="48" t="str">
        <f>IF(OR(Annex2!N208="",Annex2!N208=" "),"",Annex2!N208)</f>
        <v/>
      </c>
      <c r="U201" s="33"/>
      <c r="V201" s="34" t="str">
        <f t="shared" si="49"/>
        <v/>
      </c>
      <c r="W201" s="50" t="str">
        <f>IF(OR(Annex2!O208="",Annex2!O208="N/A",Annex2!O208=" "),"",Annex2!O208)</f>
        <v/>
      </c>
      <c r="X201" s="53"/>
      <c r="Y201" s="54" t="str">
        <f t="shared" si="57"/>
        <v/>
      </c>
      <c r="Z201" s="48" t="str">
        <f>IF(OR(Annex2!P208="",Annex2!P208="N/A",Annex2!P208=" "),"",Annex2!P208)</f>
        <v/>
      </c>
      <c r="AA201" s="33"/>
      <c r="AB201" s="34" t="str">
        <f t="shared" si="58"/>
        <v/>
      </c>
      <c r="AC201" s="51" t="str">
        <f>IF(OR(Annex2!Q208="",Annex2!Q208=0),"",Annex2!Q208)</f>
        <v/>
      </c>
      <c r="AD201" s="53"/>
      <c r="AE201" s="54" t="str">
        <f t="shared" si="50"/>
        <v/>
      </c>
      <c r="AF201" s="52" t="str">
        <f>IF(OR(Annex2!R208="",Annex2!R208=0),"",Annex2!R208)</f>
        <v/>
      </c>
      <c r="AG201" s="47" t="str">
        <f>IF(OR(Annex2!S208="",Annex2!S208=0),"",Annex2!S208)</f>
        <v/>
      </c>
      <c r="AH201" s="33"/>
      <c r="AI201" s="33" t="str">
        <f t="shared" si="51"/>
        <v/>
      </c>
      <c r="AJ201" s="51" t="str">
        <f>IF(OR(Annex2!T208="",Annex2!T208=0),"",Annex2!T208)</f>
        <v/>
      </c>
      <c r="AK201" s="53"/>
      <c r="AL201" s="54" t="str">
        <f t="shared" si="52"/>
        <v/>
      </c>
      <c r="AM201" s="47" t="str">
        <f>IF(OR(Annex2!U208="",Annex2!U208="N/A",Annex2!U208=" "),"",Annex2!U208)</f>
        <v/>
      </c>
      <c r="AN201" s="33"/>
      <c r="AO201" s="33" t="str">
        <f t="shared" si="59"/>
        <v/>
      </c>
      <c r="AP201" s="33"/>
      <c r="AQ201" s="51" t="str">
        <f>IF(OR(Annex2!V208="",Annex2!V208=0),"",Annex2!V208)</f>
        <v/>
      </c>
      <c r="AR201" s="53"/>
      <c r="AS201" s="54" t="str">
        <f t="shared" si="53"/>
        <v/>
      </c>
      <c r="AT201" s="71" t="str">
        <f>IF(OR(Annex2!W208="",Annex2!W208=0),"",Annex2!W208)</f>
        <v/>
      </c>
      <c r="AU201" s="48" t="str">
        <f>IF(Annex2!X208&lt;&gt;"Yes","",Annex2!X208)</f>
        <v/>
      </c>
      <c r="AV201" s="33"/>
      <c r="AW201" s="73" t="str">
        <f t="shared" si="54"/>
        <v/>
      </c>
      <c r="AX201" s="50" t="str">
        <f>IF(Annex2!Y208&lt;&gt;"Yes","",Annex2!Y208)</f>
        <v/>
      </c>
      <c r="AY201" s="53"/>
      <c r="AZ201" s="54" t="str">
        <f t="shared" si="55"/>
        <v/>
      </c>
      <c r="BA201" s="48" t="str">
        <f>IF(OR(Annex2!Z208=" ",Annex2!Z208=""),"","Yes")</f>
        <v/>
      </c>
      <c r="BB201" s="33"/>
      <c r="BC201" s="73" t="str">
        <f t="shared" si="56"/>
        <v/>
      </c>
      <c r="BD201" s="33"/>
      <c r="BE201" s="56"/>
    </row>
    <row r="202" spans="1:57" ht="15" customHeight="1">
      <c r="A202" s="45" t="str">
        <f>IF(OR(Annex2!B209="",Annex2!E209=0),"",Annex2!B209)</f>
        <v/>
      </c>
      <c r="B202" s="45" t="str">
        <f>IF(OR(Annex2!D209="",Annex2!D209=0),"",Annex2!D209)</f>
        <v/>
      </c>
      <c r="C202" s="45" t="str">
        <f>IF(Annex2!E209="","",Annex2!E209)</f>
        <v/>
      </c>
      <c r="D202" s="46" t="str">
        <f>IF(Annex2!F209="","",Annex2!F209)</f>
        <v/>
      </c>
      <c r="E202" s="47" t="str">
        <f>IF(OR(Annex2!H209="",Annex2!H209=0),"",Annex2!H209)</f>
        <v/>
      </c>
      <c r="F202" s="33"/>
      <c r="G202" s="34" t="str">
        <f t="shared" si="45"/>
        <v/>
      </c>
      <c r="H202" s="33"/>
      <c r="I202" s="49" t="str">
        <f>IF(OR(Annex2!I209="",Annex2!I209=0),"",Annex2!I209)</f>
        <v/>
      </c>
      <c r="J202" s="53"/>
      <c r="K202" s="54" t="str">
        <f t="shared" si="46"/>
        <v/>
      </c>
      <c r="L202" s="52" t="str">
        <f>IF(OR(Annex2!J209="",Annex2!J209=0),"",Annex2!J209)</f>
        <v/>
      </c>
      <c r="M202" s="52" t="str">
        <f>IF(OR(Annex2!K209="",Annex2!K209=0),"",Annex2!K209)</f>
        <v/>
      </c>
      <c r="N202" s="48" t="str">
        <f>IF(OR(Annex2!L209="",Annex2!L209="N/A"),"",Annex2!L209)</f>
        <v/>
      </c>
      <c r="O202" s="33"/>
      <c r="P202" s="34" t="str">
        <f t="shared" si="47"/>
        <v/>
      </c>
      <c r="Q202" s="52" t="str">
        <f>IF(OR(Annex2!M209="",Annex2!M209=" "),"","Yes")</f>
        <v/>
      </c>
      <c r="R202" s="53"/>
      <c r="S202" s="54" t="str">
        <f t="shared" si="48"/>
        <v/>
      </c>
      <c r="T202" s="48" t="str">
        <f>IF(OR(Annex2!N209="",Annex2!N209=" "),"",Annex2!N209)</f>
        <v/>
      </c>
      <c r="U202" s="33"/>
      <c r="V202" s="34" t="str">
        <f t="shared" si="49"/>
        <v/>
      </c>
      <c r="W202" s="50" t="str">
        <f>IF(OR(Annex2!O209="",Annex2!O209="N/A",Annex2!O209=" "),"",Annex2!O209)</f>
        <v/>
      </c>
      <c r="X202" s="53"/>
      <c r="Y202" s="54" t="str">
        <f t="shared" si="57"/>
        <v/>
      </c>
      <c r="Z202" s="48" t="str">
        <f>IF(OR(Annex2!P209="",Annex2!P209="N/A",Annex2!P209=" "),"",Annex2!P209)</f>
        <v/>
      </c>
      <c r="AA202" s="33"/>
      <c r="AB202" s="34" t="str">
        <f t="shared" si="58"/>
        <v/>
      </c>
      <c r="AC202" s="51" t="str">
        <f>IF(OR(Annex2!Q209="",Annex2!Q209=0),"",Annex2!Q209)</f>
        <v/>
      </c>
      <c r="AD202" s="53"/>
      <c r="AE202" s="54" t="str">
        <f t="shared" si="50"/>
        <v/>
      </c>
      <c r="AF202" s="52" t="str">
        <f>IF(OR(Annex2!R209="",Annex2!R209=0),"",Annex2!R209)</f>
        <v/>
      </c>
      <c r="AG202" s="47" t="str">
        <f>IF(OR(Annex2!S209="",Annex2!S209=0),"",Annex2!S209)</f>
        <v/>
      </c>
      <c r="AH202" s="33"/>
      <c r="AI202" s="33" t="str">
        <f t="shared" si="51"/>
        <v/>
      </c>
      <c r="AJ202" s="51" t="str">
        <f>IF(OR(Annex2!T209="",Annex2!T209=0),"",Annex2!T209)</f>
        <v/>
      </c>
      <c r="AK202" s="53"/>
      <c r="AL202" s="54" t="str">
        <f t="shared" si="52"/>
        <v/>
      </c>
      <c r="AM202" s="47" t="str">
        <f>IF(OR(Annex2!U209="",Annex2!U209="N/A",Annex2!U209=" "),"",Annex2!U209)</f>
        <v/>
      </c>
      <c r="AN202" s="33"/>
      <c r="AO202" s="33" t="str">
        <f t="shared" si="59"/>
        <v/>
      </c>
      <c r="AP202" s="33"/>
      <c r="AQ202" s="51" t="str">
        <f>IF(OR(Annex2!V209="",Annex2!V209=0),"",Annex2!V209)</f>
        <v/>
      </c>
      <c r="AR202" s="53"/>
      <c r="AS202" s="54" t="str">
        <f t="shared" si="53"/>
        <v/>
      </c>
      <c r="AT202" s="71" t="str">
        <f>IF(OR(Annex2!W209="",Annex2!W209=0),"",Annex2!W209)</f>
        <v/>
      </c>
      <c r="AU202" s="48" t="str">
        <f>IF(Annex2!X209&lt;&gt;"Yes","",Annex2!X209)</f>
        <v/>
      </c>
      <c r="AV202" s="33"/>
      <c r="AW202" s="73" t="str">
        <f t="shared" si="54"/>
        <v/>
      </c>
      <c r="AX202" s="50" t="str">
        <f>IF(Annex2!Y209&lt;&gt;"Yes","",Annex2!Y209)</f>
        <v/>
      </c>
      <c r="AY202" s="53"/>
      <c r="AZ202" s="54" t="str">
        <f t="shared" si="55"/>
        <v/>
      </c>
      <c r="BA202" s="48" t="str">
        <f>IF(OR(Annex2!Z209=" ",Annex2!Z209=""),"","Yes")</f>
        <v/>
      </c>
      <c r="BB202" s="33"/>
      <c r="BC202" s="73" t="str">
        <f t="shared" si="56"/>
        <v/>
      </c>
      <c r="BD202" s="33"/>
      <c r="BE202" s="56"/>
    </row>
    <row r="203" spans="1:57" ht="15" customHeight="1">
      <c r="A203" s="45" t="str">
        <f>IF(OR(Annex2!B210="",Annex2!E210=0),"",Annex2!B210)</f>
        <v/>
      </c>
      <c r="B203" s="45" t="str">
        <f>IF(OR(Annex2!D210="",Annex2!D210=0),"",Annex2!D210)</f>
        <v/>
      </c>
      <c r="C203" s="45" t="str">
        <f>IF(Annex2!E210="","",Annex2!E210)</f>
        <v/>
      </c>
      <c r="D203" s="46" t="str">
        <f>IF(Annex2!F210="","",Annex2!F210)</f>
        <v/>
      </c>
      <c r="E203" s="47" t="str">
        <f>IF(OR(Annex2!H210="",Annex2!H210=0),"",Annex2!H210)</f>
        <v/>
      </c>
      <c r="F203" s="33"/>
      <c r="G203" s="34" t="str">
        <f t="shared" si="45"/>
        <v/>
      </c>
      <c r="H203" s="33"/>
      <c r="I203" s="49" t="str">
        <f>IF(OR(Annex2!I210="",Annex2!I210=0),"",Annex2!I210)</f>
        <v/>
      </c>
      <c r="J203" s="53"/>
      <c r="K203" s="54" t="str">
        <f t="shared" si="46"/>
        <v/>
      </c>
      <c r="L203" s="52" t="str">
        <f>IF(OR(Annex2!J210="",Annex2!J210=0),"",Annex2!J210)</f>
        <v/>
      </c>
      <c r="M203" s="52" t="str">
        <f>IF(OR(Annex2!K210="",Annex2!K210=0),"",Annex2!K210)</f>
        <v/>
      </c>
      <c r="N203" s="48" t="str">
        <f>IF(OR(Annex2!L210="",Annex2!L210="N/A"),"",Annex2!L210)</f>
        <v/>
      </c>
      <c r="O203" s="33"/>
      <c r="P203" s="34" t="str">
        <f t="shared" si="47"/>
        <v/>
      </c>
      <c r="Q203" s="52" t="str">
        <f>IF(OR(Annex2!M210="",Annex2!M210=" "),"","Yes")</f>
        <v/>
      </c>
      <c r="R203" s="53"/>
      <c r="S203" s="54" t="str">
        <f t="shared" si="48"/>
        <v/>
      </c>
      <c r="T203" s="48" t="str">
        <f>IF(OR(Annex2!N210="",Annex2!N210=" "),"",Annex2!N210)</f>
        <v/>
      </c>
      <c r="U203" s="33"/>
      <c r="V203" s="34" t="str">
        <f t="shared" si="49"/>
        <v/>
      </c>
      <c r="W203" s="50" t="str">
        <f>IF(OR(Annex2!O210="",Annex2!O210="N/A",Annex2!O210=" "),"",Annex2!O210)</f>
        <v/>
      </c>
      <c r="X203" s="53"/>
      <c r="Y203" s="54" t="str">
        <f t="shared" si="57"/>
        <v/>
      </c>
      <c r="Z203" s="48" t="str">
        <f>IF(OR(Annex2!P210="",Annex2!P210="N/A",Annex2!P210=" "),"",Annex2!P210)</f>
        <v/>
      </c>
      <c r="AA203" s="33"/>
      <c r="AB203" s="34" t="str">
        <f t="shared" si="58"/>
        <v/>
      </c>
      <c r="AC203" s="51" t="str">
        <f>IF(OR(Annex2!Q210="",Annex2!Q210=0),"",Annex2!Q210)</f>
        <v/>
      </c>
      <c r="AD203" s="53"/>
      <c r="AE203" s="54" t="str">
        <f t="shared" si="50"/>
        <v/>
      </c>
      <c r="AF203" s="52" t="str">
        <f>IF(OR(Annex2!R210="",Annex2!R210=0),"",Annex2!R210)</f>
        <v/>
      </c>
      <c r="AG203" s="47" t="str">
        <f>IF(OR(Annex2!S210="",Annex2!S210=0),"",Annex2!S210)</f>
        <v/>
      </c>
      <c r="AH203" s="33"/>
      <c r="AI203" s="33" t="str">
        <f t="shared" si="51"/>
        <v/>
      </c>
      <c r="AJ203" s="51" t="str">
        <f>IF(OR(Annex2!T210="",Annex2!T210=0),"",Annex2!T210)</f>
        <v/>
      </c>
      <c r="AK203" s="53"/>
      <c r="AL203" s="54" t="str">
        <f t="shared" si="52"/>
        <v/>
      </c>
      <c r="AM203" s="47" t="str">
        <f>IF(OR(Annex2!U210="",Annex2!U210="N/A",Annex2!U210=" "),"",Annex2!U210)</f>
        <v/>
      </c>
      <c r="AN203" s="33"/>
      <c r="AO203" s="33" t="str">
        <f t="shared" si="59"/>
        <v/>
      </c>
      <c r="AP203" s="33"/>
      <c r="AQ203" s="51" t="str">
        <f>IF(OR(Annex2!V210="",Annex2!V210=0),"",Annex2!V210)</f>
        <v/>
      </c>
      <c r="AR203" s="53"/>
      <c r="AS203" s="54" t="str">
        <f t="shared" si="53"/>
        <v/>
      </c>
      <c r="AT203" s="71" t="str">
        <f>IF(OR(Annex2!W210="",Annex2!W210=0),"",Annex2!W210)</f>
        <v/>
      </c>
      <c r="AU203" s="48" t="str">
        <f>IF(Annex2!X210&lt;&gt;"Yes","",Annex2!X210)</f>
        <v/>
      </c>
      <c r="AV203" s="33"/>
      <c r="AW203" s="73" t="str">
        <f t="shared" si="54"/>
        <v/>
      </c>
      <c r="AX203" s="50" t="str">
        <f>IF(Annex2!Y210&lt;&gt;"Yes","",Annex2!Y210)</f>
        <v/>
      </c>
      <c r="AY203" s="53"/>
      <c r="AZ203" s="54" t="str">
        <f t="shared" si="55"/>
        <v/>
      </c>
      <c r="BA203" s="48" t="str">
        <f>IF(OR(Annex2!Z210=" ",Annex2!Z210=""),"","Yes")</f>
        <v/>
      </c>
      <c r="BB203" s="33"/>
      <c r="BC203" s="73" t="str">
        <f t="shared" si="56"/>
        <v/>
      </c>
      <c r="BD203" s="33"/>
      <c r="BE203" s="56"/>
    </row>
    <row r="204" spans="1:57" ht="15" customHeight="1">
      <c r="A204" s="45" t="str">
        <f>IF(OR(Annex2!B211="",Annex2!E211=0),"",Annex2!B211)</f>
        <v/>
      </c>
      <c r="B204" s="45" t="str">
        <f>IF(OR(Annex2!D211="",Annex2!D211=0),"",Annex2!D211)</f>
        <v/>
      </c>
      <c r="C204" s="45" t="str">
        <f>IF(Annex2!E211="","",Annex2!E211)</f>
        <v/>
      </c>
      <c r="D204" s="46" t="str">
        <f>IF(Annex2!F211="","",Annex2!F211)</f>
        <v/>
      </c>
      <c r="E204" s="47" t="str">
        <f>IF(OR(Annex2!H211="",Annex2!H211=0),"",Annex2!H211)</f>
        <v/>
      </c>
      <c r="F204" s="33"/>
      <c r="G204" s="34" t="str">
        <f t="shared" si="45"/>
        <v/>
      </c>
      <c r="H204" s="33"/>
      <c r="I204" s="49" t="str">
        <f>IF(OR(Annex2!I211="",Annex2!I211=0),"",Annex2!I211)</f>
        <v/>
      </c>
      <c r="J204" s="53"/>
      <c r="K204" s="54" t="str">
        <f t="shared" si="46"/>
        <v/>
      </c>
      <c r="L204" s="52" t="str">
        <f>IF(OR(Annex2!J211="",Annex2!J211=0),"",Annex2!J211)</f>
        <v/>
      </c>
      <c r="M204" s="52" t="str">
        <f>IF(OR(Annex2!K211="",Annex2!K211=0),"",Annex2!K211)</f>
        <v/>
      </c>
      <c r="N204" s="48" t="str">
        <f>IF(OR(Annex2!L211="",Annex2!L211="N/A"),"",Annex2!L211)</f>
        <v/>
      </c>
      <c r="O204" s="33"/>
      <c r="P204" s="34" t="str">
        <f t="shared" si="47"/>
        <v/>
      </c>
      <c r="Q204" s="52" t="str">
        <f>IF(OR(Annex2!M211="",Annex2!M211=" "),"","Yes")</f>
        <v/>
      </c>
      <c r="R204" s="53"/>
      <c r="S204" s="54" t="str">
        <f t="shared" si="48"/>
        <v/>
      </c>
      <c r="T204" s="48" t="str">
        <f>IF(OR(Annex2!N211="",Annex2!N211=" "),"",Annex2!N211)</f>
        <v/>
      </c>
      <c r="U204" s="33"/>
      <c r="V204" s="34" t="str">
        <f t="shared" si="49"/>
        <v/>
      </c>
      <c r="W204" s="50" t="str">
        <f>IF(OR(Annex2!O211="",Annex2!O211="N/A",Annex2!O211=" "),"",Annex2!O211)</f>
        <v/>
      </c>
      <c r="X204" s="53"/>
      <c r="Y204" s="54" t="str">
        <f t="shared" si="57"/>
        <v/>
      </c>
      <c r="Z204" s="48" t="str">
        <f>IF(OR(Annex2!P211="",Annex2!P211="N/A",Annex2!P211=" "),"",Annex2!P211)</f>
        <v/>
      </c>
      <c r="AA204" s="33"/>
      <c r="AB204" s="34" t="str">
        <f t="shared" si="58"/>
        <v/>
      </c>
      <c r="AC204" s="51" t="str">
        <f>IF(OR(Annex2!Q211="",Annex2!Q211=0),"",Annex2!Q211)</f>
        <v/>
      </c>
      <c r="AD204" s="53"/>
      <c r="AE204" s="54" t="str">
        <f t="shared" si="50"/>
        <v/>
      </c>
      <c r="AF204" s="52" t="str">
        <f>IF(OR(Annex2!R211="",Annex2!R211=0),"",Annex2!R211)</f>
        <v/>
      </c>
      <c r="AG204" s="47" t="str">
        <f>IF(OR(Annex2!S211="",Annex2!S211=0),"",Annex2!S211)</f>
        <v/>
      </c>
      <c r="AH204" s="33"/>
      <c r="AI204" s="33" t="str">
        <f t="shared" si="51"/>
        <v/>
      </c>
      <c r="AJ204" s="51" t="str">
        <f>IF(OR(Annex2!T211="",Annex2!T211=0),"",Annex2!T211)</f>
        <v/>
      </c>
      <c r="AK204" s="53"/>
      <c r="AL204" s="54" t="str">
        <f t="shared" si="52"/>
        <v/>
      </c>
      <c r="AM204" s="47" t="str">
        <f>IF(OR(Annex2!U211="",Annex2!U211="N/A",Annex2!U211=" "),"",Annex2!U211)</f>
        <v/>
      </c>
      <c r="AN204" s="33"/>
      <c r="AO204" s="33" t="str">
        <f t="shared" si="59"/>
        <v/>
      </c>
      <c r="AP204" s="33"/>
      <c r="AQ204" s="51" t="str">
        <f>IF(OR(Annex2!V211="",Annex2!V211=0),"",Annex2!V211)</f>
        <v/>
      </c>
      <c r="AR204" s="53"/>
      <c r="AS204" s="54" t="str">
        <f t="shared" si="53"/>
        <v/>
      </c>
      <c r="AT204" s="71" t="str">
        <f>IF(OR(Annex2!W211="",Annex2!W211=0),"",Annex2!W211)</f>
        <v/>
      </c>
      <c r="AU204" s="48" t="str">
        <f>IF(Annex2!X211&lt;&gt;"Yes","",Annex2!X211)</f>
        <v/>
      </c>
      <c r="AV204" s="33"/>
      <c r="AW204" s="73" t="str">
        <f t="shared" si="54"/>
        <v/>
      </c>
      <c r="AX204" s="50" t="str">
        <f>IF(Annex2!Y211&lt;&gt;"Yes","",Annex2!Y211)</f>
        <v/>
      </c>
      <c r="AY204" s="53"/>
      <c r="AZ204" s="54" t="str">
        <f t="shared" si="55"/>
        <v/>
      </c>
      <c r="BA204" s="48" t="str">
        <f>IF(OR(Annex2!Z211=" ",Annex2!Z211=""),"","Yes")</f>
        <v/>
      </c>
      <c r="BB204" s="33"/>
      <c r="BC204" s="73" t="str">
        <f t="shared" si="56"/>
        <v/>
      </c>
      <c r="BD204" s="33"/>
      <c r="BE204" s="56"/>
    </row>
    <row r="205" spans="1:57" ht="15" customHeight="1">
      <c r="A205" s="45" t="str">
        <f>IF(OR(Annex2!B212="",Annex2!E212=0),"",Annex2!B212)</f>
        <v/>
      </c>
      <c r="B205" s="45" t="str">
        <f>IF(OR(Annex2!D212="",Annex2!D212=0),"",Annex2!D212)</f>
        <v/>
      </c>
      <c r="C205" s="45" t="str">
        <f>IF(Annex2!E212="","",Annex2!E212)</f>
        <v/>
      </c>
      <c r="D205" s="46" t="str">
        <f>IF(Annex2!F212="","",Annex2!F212)</f>
        <v/>
      </c>
      <c r="E205" s="47" t="str">
        <f>IF(OR(Annex2!H212="",Annex2!H212=0),"",Annex2!H212)</f>
        <v/>
      </c>
      <c r="F205" s="33"/>
      <c r="G205" s="34" t="str">
        <f t="shared" si="45"/>
        <v/>
      </c>
      <c r="H205" s="33"/>
      <c r="I205" s="49" t="str">
        <f>IF(OR(Annex2!I212="",Annex2!I212=0),"",Annex2!I212)</f>
        <v/>
      </c>
      <c r="J205" s="53"/>
      <c r="K205" s="54" t="str">
        <f t="shared" si="46"/>
        <v/>
      </c>
      <c r="L205" s="52" t="str">
        <f>IF(OR(Annex2!J212="",Annex2!J212=0),"",Annex2!J212)</f>
        <v/>
      </c>
      <c r="M205" s="52" t="str">
        <f>IF(OR(Annex2!K212="",Annex2!K212=0),"",Annex2!K212)</f>
        <v/>
      </c>
      <c r="N205" s="48" t="str">
        <f>IF(OR(Annex2!L212="",Annex2!L212="N/A"),"",Annex2!L212)</f>
        <v/>
      </c>
      <c r="O205" s="33"/>
      <c r="P205" s="34" t="str">
        <f t="shared" si="47"/>
        <v/>
      </c>
      <c r="Q205" s="52" t="str">
        <f>IF(OR(Annex2!M212="",Annex2!M212=" "),"","Yes")</f>
        <v/>
      </c>
      <c r="R205" s="53"/>
      <c r="S205" s="54" t="str">
        <f t="shared" si="48"/>
        <v/>
      </c>
      <c r="T205" s="48" t="str">
        <f>IF(OR(Annex2!N212="",Annex2!N212=" "),"",Annex2!N212)</f>
        <v/>
      </c>
      <c r="U205" s="33"/>
      <c r="V205" s="34" t="str">
        <f t="shared" si="49"/>
        <v/>
      </c>
      <c r="W205" s="50" t="str">
        <f>IF(OR(Annex2!O212="",Annex2!O212="N/A",Annex2!O212=" "),"",Annex2!O212)</f>
        <v/>
      </c>
      <c r="X205" s="53"/>
      <c r="Y205" s="54" t="str">
        <f t="shared" si="57"/>
        <v/>
      </c>
      <c r="Z205" s="48" t="str">
        <f>IF(OR(Annex2!P212="",Annex2!P212="N/A",Annex2!P212=" "),"",Annex2!P212)</f>
        <v/>
      </c>
      <c r="AA205" s="33"/>
      <c r="AB205" s="34" t="str">
        <f t="shared" si="58"/>
        <v/>
      </c>
      <c r="AC205" s="51" t="str">
        <f>IF(OR(Annex2!Q212="",Annex2!Q212=0),"",Annex2!Q212)</f>
        <v/>
      </c>
      <c r="AD205" s="53"/>
      <c r="AE205" s="54" t="str">
        <f t="shared" si="50"/>
        <v/>
      </c>
      <c r="AF205" s="52" t="str">
        <f>IF(OR(Annex2!R212="",Annex2!R212=0),"",Annex2!R212)</f>
        <v/>
      </c>
      <c r="AG205" s="47" t="str">
        <f>IF(OR(Annex2!S212="",Annex2!S212=0),"",Annex2!S212)</f>
        <v/>
      </c>
      <c r="AH205" s="33"/>
      <c r="AI205" s="33" t="str">
        <f t="shared" si="51"/>
        <v/>
      </c>
      <c r="AJ205" s="51" t="str">
        <f>IF(OR(Annex2!T212="",Annex2!T212=0),"",Annex2!T212)</f>
        <v/>
      </c>
      <c r="AK205" s="53"/>
      <c r="AL205" s="54" t="str">
        <f t="shared" si="52"/>
        <v/>
      </c>
      <c r="AM205" s="47" t="str">
        <f>IF(OR(Annex2!U212="",Annex2!U212="N/A",Annex2!U212=" "),"",Annex2!U212)</f>
        <v/>
      </c>
      <c r="AN205" s="33"/>
      <c r="AO205" s="33" t="str">
        <f t="shared" si="59"/>
        <v/>
      </c>
      <c r="AP205" s="33"/>
      <c r="AQ205" s="51" t="str">
        <f>IF(OR(Annex2!V212="",Annex2!V212=0),"",Annex2!V212)</f>
        <v/>
      </c>
      <c r="AR205" s="53"/>
      <c r="AS205" s="54" t="str">
        <f t="shared" si="53"/>
        <v/>
      </c>
      <c r="AT205" s="71" t="str">
        <f>IF(OR(Annex2!W212="",Annex2!W212=0),"",Annex2!W212)</f>
        <v/>
      </c>
      <c r="AU205" s="48" t="str">
        <f>IF(Annex2!X212&lt;&gt;"Yes","",Annex2!X212)</f>
        <v/>
      </c>
      <c r="AV205" s="33"/>
      <c r="AW205" s="73" t="str">
        <f t="shared" si="54"/>
        <v/>
      </c>
      <c r="AX205" s="50" t="str">
        <f>IF(Annex2!Y212&lt;&gt;"Yes","",Annex2!Y212)</f>
        <v/>
      </c>
      <c r="AY205" s="53"/>
      <c r="AZ205" s="54" t="str">
        <f t="shared" si="55"/>
        <v/>
      </c>
      <c r="BA205" s="48" t="str">
        <f>IF(OR(Annex2!Z212=" ",Annex2!Z212=""),"","Yes")</f>
        <v/>
      </c>
      <c r="BB205" s="33"/>
      <c r="BC205" s="73" t="str">
        <f t="shared" si="56"/>
        <v/>
      </c>
      <c r="BD205" s="33"/>
      <c r="BE205" s="56"/>
    </row>
    <row r="206" spans="1:57" ht="15" customHeight="1">
      <c r="A206" s="45" t="str">
        <f>IF(OR(Annex2!B213="",Annex2!E213=0),"",Annex2!B213)</f>
        <v/>
      </c>
      <c r="B206" s="45" t="str">
        <f>IF(OR(Annex2!D213="",Annex2!D213=0),"",Annex2!D213)</f>
        <v/>
      </c>
      <c r="C206" s="45" t="str">
        <f>IF(Annex2!E213="","",Annex2!E213)</f>
        <v/>
      </c>
      <c r="D206" s="46" t="str">
        <f>IF(Annex2!F213="","",Annex2!F213)</f>
        <v/>
      </c>
      <c r="E206" s="47" t="str">
        <f>IF(OR(Annex2!H213="",Annex2!H213=0),"",Annex2!H213)</f>
        <v/>
      </c>
      <c r="F206" s="33"/>
      <c r="G206" s="34" t="str">
        <f t="shared" si="45"/>
        <v/>
      </c>
      <c r="H206" s="33"/>
      <c r="I206" s="49" t="str">
        <f>IF(OR(Annex2!I213="",Annex2!I213=0),"",Annex2!I213)</f>
        <v/>
      </c>
      <c r="J206" s="53"/>
      <c r="K206" s="54" t="str">
        <f t="shared" si="46"/>
        <v/>
      </c>
      <c r="L206" s="52" t="str">
        <f>IF(OR(Annex2!J213="",Annex2!J213=0),"",Annex2!J213)</f>
        <v/>
      </c>
      <c r="M206" s="52" t="str">
        <f>IF(OR(Annex2!K213="",Annex2!K213=0),"",Annex2!K213)</f>
        <v/>
      </c>
      <c r="N206" s="48" t="str">
        <f>IF(OR(Annex2!L213="",Annex2!L213="N/A"),"",Annex2!L213)</f>
        <v/>
      </c>
      <c r="O206" s="33"/>
      <c r="P206" s="34" t="str">
        <f t="shared" si="47"/>
        <v/>
      </c>
      <c r="Q206" s="52" t="str">
        <f>IF(OR(Annex2!M213="",Annex2!M213=" "),"","Yes")</f>
        <v/>
      </c>
      <c r="R206" s="53"/>
      <c r="S206" s="54" t="str">
        <f t="shared" si="48"/>
        <v/>
      </c>
      <c r="T206" s="48" t="str">
        <f>IF(OR(Annex2!N213="",Annex2!N213=" "),"",Annex2!N213)</f>
        <v/>
      </c>
      <c r="U206" s="33"/>
      <c r="V206" s="34" t="str">
        <f t="shared" si="49"/>
        <v/>
      </c>
      <c r="W206" s="50" t="str">
        <f>IF(OR(Annex2!O213="",Annex2!O213="N/A",Annex2!O213=" "),"",Annex2!O213)</f>
        <v/>
      </c>
      <c r="X206" s="53"/>
      <c r="Y206" s="54" t="str">
        <f t="shared" si="57"/>
        <v/>
      </c>
      <c r="Z206" s="48" t="str">
        <f>IF(OR(Annex2!P213="",Annex2!P213="N/A",Annex2!P213=" "),"",Annex2!P213)</f>
        <v/>
      </c>
      <c r="AA206" s="33"/>
      <c r="AB206" s="34" t="str">
        <f t="shared" si="58"/>
        <v/>
      </c>
      <c r="AC206" s="51" t="str">
        <f>IF(OR(Annex2!Q213="",Annex2!Q213=0),"",Annex2!Q213)</f>
        <v/>
      </c>
      <c r="AD206" s="53"/>
      <c r="AE206" s="54" t="str">
        <f t="shared" si="50"/>
        <v/>
      </c>
      <c r="AF206" s="52" t="str">
        <f>IF(OR(Annex2!R213="",Annex2!R213=0),"",Annex2!R213)</f>
        <v/>
      </c>
      <c r="AG206" s="47" t="str">
        <f>IF(OR(Annex2!S213="",Annex2!S213=0),"",Annex2!S213)</f>
        <v/>
      </c>
      <c r="AH206" s="33"/>
      <c r="AI206" s="33" t="str">
        <f t="shared" si="51"/>
        <v/>
      </c>
      <c r="AJ206" s="51" t="str">
        <f>IF(OR(Annex2!T213="",Annex2!T213=0),"",Annex2!T213)</f>
        <v/>
      </c>
      <c r="AK206" s="53"/>
      <c r="AL206" s="54" t="str">
        <f t="shared" si="52"/>
        <v/>
      </c>
      <c r="AM206" s="47" t="str">
        <f>IF(OR(Annex2!U213="",Annex2!U213="N/A",Annex2!U213=" "),"",Annex2!U213)</f>
        <v/>
      </c>
      <c r="AN206" s="33"/>
      <c r="AO206" s="33" t="str">
        <f t="shared" si="59"/>
        <v/>
      </c>
      <c r="AP206" s="33"/>
      <c r="AQ206" s="51" t="str">
        <f>IF(OR(Annex2!V213="",Annex2!V213=0),"",Annex2!V213)</f>
        <v/>
      </c>
      <c r="AR206" s="53"/>
      <c r="AS206" s="54" t="str">
        <f t="shared" si="53"/>
        <v/>
      </c>
      <c r="AT206" s="71" t="str">
        <f>IF(OR(Annex2!W213="",Annex2!W213=0),"",Annex2!W213)</f>
        <v/>
      </c>
      <c r="AU206" s="48" t="str">
        <f>IF(Annex2!X213&lt;&gt;"Yes","",Annex2!X213)</f>
        <v/>
      </c>
      <c r="AV206" s="33"/>
      <c r="AW206" s="73" t="str">
        <f t="shared" si="54"/>
        <v/>
      </c>
      <c r="AX206" s="50" t="str">
        <f>IF(Annex2!Y213&lt;&gt;"Yes","",Annex2!Y213)</f>
        <v/>
      </c>
      <c r="AY206" s="53"/>
      <c r="AZ206" s="54" t="str">
        <f t="shared" si="55"/>
        <v/>
      </c>
      <c r="BA206" s="48" t="str">
        <f>IF(OR(Annex2!Z213=" ",Annex2!Z213=""),"","Yes")</f>
        <v/>
      </c>
      <c r="BB206" s="33"/>
      <c r="BC206" s="73" t="str">
        <f t="shared" si="56"/>
        <v/>
      </c>
      <c r="BD206" s="33"/>
      <c r="BE206" s="56"/>
    </row>
    <row r="207" spans="1:57" ht="15" customHeight="1">
      <c r="A207" s="45" t="str">
        <f>IF(OR(Annex2!B214="",Annex2!E214=0),"",Annex2!B214)</f>
        <v/>
      </c>
      <c r="B207" s="45" t="str">
        <f>IF(OR(Annex2!D214="",Annex2!D214=0),"",Annex2!D214)</f>
        <v/>
      </c>
      <c r="C207" s="45" t="str">
        <f>IF(Annex2!E214="","",Annex2!E214)</f>
        <v/>
      </c>
      <c r="D207" s="46" t="str">
        <f>IF(Annex2!F214="","",Annex2!F214)</f>
        <v/>
      </c>
      <c r="E207" s="47" t="str">
        <f>IF(OR(Annex2!H214="",Annex2!H214=0),"",Annex2!H214)</f>
        <v/>
      </c>
      <c r="F207" s="33"/>
      <c r="G207" s="34" t="str">
        <f t="shared" si="45"/>
        <v/>
      </c>
      <c r="H207" s="33"/>
      <c r="I207" s="49" t="str">
        <f>IF(OR(Annex2!I214="",Annex2!I214=0),"",Annex2!I214)</f>
        <v/>
      </c>
      <c r="J207" s="53"/>
      <c r="K207" s="54" t="str">
        <f t="shared" si="46"/>
        <v/>
      </c>
      <c r="L207" s="52" t="str">
        <f>IF(OR(Annex2!J214="",Annex2!J214=0),"",Annex2!J214)</f>
        <v/>
      </c>
      <c r="M207" s="52" t="str">
        <f>IF(OR(Annex2!K214="",Annex2!K214=0),"",Annex2!K214)</f>
        <v/>
      </c>
      <c r="N207" s="48" t="str">
        <f>IF(OR(Annex2!L214="",Annex2!L214="N/A"),"",Annex2!L214)</f>
        <v/>
      </c>
      <c r="O207" s="33"/>
      <c r="P207" s="34" t="str">
        <f t="shared" si="47"/>
        <v/>
      </c>
      <c r="Q207" s="52" t="str">
        <f>IF(OR(Annex2!M214="",Annex2!M214=" "),"","Yes")</f>
        <v/>
      </c>
      <c r="R207" s="53"/>
      <c r="S207" s="54" t="str">
        <f t="shared" si="48"/>
        <v/>
      </c>
      <c r="T207" s="48" t="str">
        <f>IF(OR(Annex2!N214="",Annex2!N214=" "),"",Annex2!N214)</f>
        <v/>
      </c>
      <c r="U207" s="33"/>
      <c r="V207" s="34" t="str">
        <f t="shared" si="49"/>
        <v/>
      </c>
      <c r="W207" s="50" t="str">
        <f>IF(OR(Annex2!O214="",Annex2!O214="N/A",Annex2!O214=" "),"",Annex2!O214)</f>
        <v/>
      </c>
      <c r="X207" s="53"/>
      <c r="Y207" s="54" t="str">
        <f t="shared" si="57"/>
        <v/>
      </c>
      <c r="Z207" s="48" t="str">
        <f>IF(OR(Annex2!P214="",Annex2!P214="N/A",Annex2!P214=" "),"",Annex2!P214)</f>
        <v/>
      </c>
      <c r="AA207" s="33"/>
      <c r="AB207" s="34" t="str">
        <f t="shared" si="58"/>
        <v/>
      </c>
      <c r="AC207" s="51" t="str">
        <f>IF(OR(Annex2!Q214="",Annex2!Q214=0),"",Annex2!Q214)</f>
        <v/>
      </c>
      <c r="AD207" s="53"/>
      <c r="AE207" s="54" t="str">
        <f t="shared" si="50"/>
        <v/>
      </c>
      <c r="AF207" s="52" t="str">
        <f>IF(OR(Annex2!R214="",Annex2!R214=0),"",Annex2!R214)</f>
        <v/>
      </c>
      <c r="AG207" s="47" t="str">
        <f>IF(OR(Annex2!S214="",Annex2!S214=0),"",Annex2!S214)</f>
        <v/>
      </c>
      <c r="AH207" s="33"/>
      <c r="AI207" s="33" t="str">
        <f t="shared" si="51"/>
        <v/>
      </c>
      <c r="AJ207" s="51" t="str">
        <f>IF(OR(Annex2!T214="",Annex2!T214=0),"",Annex2!T214)</f>
        <v/>
      </c>
      <c r="AK207" s="53"/>
      <c r="AL207" s="54" t="str">
        <f t="shared" si="52"/>
        <v/>
      </c>
      <c r="AM207" s="47" t="str">
        <f>IF(OR(Annex2!U214="",Annex2!U214="N/A",Annex2!U214=" "),"",Annex2!U214)</f>
        <v/>
      </c>
      <c r="AN207" s="33"/>
      <c r="AO207" s="33" t="str">
        <f t="shared" si="59"/>
        <v/>
      </c>
      <c r="AP207" s="33"/>
      <c r="AQ207" s="51" t="str">
        <f>IF(OR(Annex2!V214="",Annex2!V214=0),"",Annex2!V214)</f>
        <v/>
      </c>
      <c r="AR207" s="53"/>
      <c r="AS207" s="54" t="str">
        <f t="shared" si="53"/>
        <v/>
      </c>
      <c r="AT207" s="71" t="str">
        <f>IF(OR(Annex2!W214="",Annex2!W214=0),"",Annex2!W214)</f>
        <v/>
      </c>
      <c r="AU207" s="48" t="str">
        <f>IF(Annex2!X214&lt;&gt;"Yes","",Annex2!X214)</f>
        <v/>
      </c>
      <c r="AV207" s="33"/>
      <c r="AW207" s="73" t="str">
        <f t="shared" si="54"/>
        <v/>
      </c>
      <c r="AX207" s="50" t="str">
        <f>IF(Annex2!Y214&lt;&gt;"Yes","",Annex2!Y214)</f>
        <v/>
      </c>
      <c r="AY207" s="53"/>
      <c r="AZ207" s="54" t="str">
        <f t="shared" si="55"/>
        <v/>
      </c>
      <c r="BA207" s="48" t="str">
        <f>IF(OR(Annex2!Z214=" ",Annex2!Z214=""),"","Yes")</f>
        <v/>
      </c>
      <c r="BB207" s="33"/>
      <c r="BC207" s="73" t="str">
        <f t="shared" si="56"/>
        <v/>
      </c>
      <c r="BD207" s="33"/>
      <c r="BE207" s="56"/>
    </row>
    <row r="208" spans="1:57" ht="15" customHeight="1">
      <c r="A208" s="45" t="str">
        <f>IF(OR(Annex2!B215="",Annex2!E215=0),"",Annex2!B215)</f>
        <v/>
      </c>
      <c r="B208" s="45" t="str">
        <f>IF(OR(Annex2!D215="",Annex2!D215=0),"",Annex2!D215)</f>
        <v/>
      </c>
      <c r="C208" s="45" t="str">
        <f>IF(Annex2!E215="","",Annex2!E215)</f>
        <v/>
      </c>
      <c r="D208" s="46" t="str">
        <f>IF(Annex2!F215="","",Annex2!F215)</f>
        <v/>
      </c>
      <c r="E208" s="47" t="str">
        <f>IF(OR(Annex2!H215="",Annex2!H215=0),"",Annex2!H215)</f>
        <v/>
      </c>
      <c r="F208" s="33"/>
      <c r="G208" s="34" t="str">
        <f t="shared" si="45"/>
        <v/>
      </c>
      <c r="H208" s="33"/>
      <c r="I208" s="49" t="str">
        <f>IF(OR(Annex2!I215="",Annex2!I215=0),"",Annex2!I215)</f>
        <v/>
      </c>
      <c r="J208" s="53"/>
      <c r="K208" s="54" t="str">
        <f t="shared" si="46"/>
        <v/>
      </c>
      <c r="L208" s="52" t="str">
        <f>IF(OR(Annex2!J215="",Annex2!J215=0),"",Annex2!J215)</f>
        <v/>
      </c>
      <c r="M208" s="52" t="str">
        <f>IF(OR(Annex2!K215="",Annex2!K215=0),"",Annex2!K215)</f>
        <v/>
      </c>
      <c r="N208" s="48" t="str">
        <f>IF(OR(Annex2!L215="",Annex2!L215="N/A"),"",Annex2!L215)</f>
        <v/>
      </c>
      <c r="O208" s="33"/>
      <c r="P208" s="34" t="str">
        <f t="shared" si="47"/>
        <v/>
      </c>
      <c r="Q208" s="52" t="str">
        <f>IF(OR(Annex2!M215="",Annex2!M215=" "),"","Yes")</f>
        <v/>
      </c>
      <c r="R208" s="53"/>
      <c r="S208" s="54" t="str">
        <f t="shared" si="48"/>
        <v/>
      </c>
      <c r="T208" s="48" t="str">
        <f>IF(OR(Annex2!N215="",Annex2!N215=" "),"",Annex2!N215)</f>
        <v/>
      </c>
      <c r="U208" s="33"/>
      <c r="V208" s="34" t="str">
        <f t="shared" si="49"/>
        <v/>
      </c>
      <c r="W208" s="50" t="str">
        <f>IF(OR(Annex2!O215="",Annex2!O215="N/A",Annex2!O215=" "),"",Annex2!O215)</f>
        <v/>
      </c>
      <c r="X208" s="53"/>
      <c r="Y208" s="54" t="str">
        <f t="shared" si="57"/>
        <v/>
      </c>
      <c r="Z208" s="48" t="str">
        <f>IF(OR(Annex2!P215="",Annex2!P215="N/A",Annex2!P215=" "),"",Annex2!P215)</f>
        <v/>
      </c>
      <c r="AA208" s="33"/>
      <c r="AB208" s="34" t="str">
        <f t="shared" si="58"/>
        <v/>
      </c>
      <c r="AC208" s="51" t="str">
        <f>IF(OR(Annex2!Q215="",Annex2!Q215=0),"",Annex2!Q215)</f>
        <v/>
      </c>
      <c r="AD208" s="53"/>
      <c r="AE208" s="54" t="str">
        <f t="shared" si="50"/>
        <v/>
      </c>
      <c r="AF208" s="52" t="str">
        <f>IF(OR(Annex2!R215="",Annex2!R215=0),"",Annex2!R215)</f>
        <v/>
      </c>
      <c r="AG208" s="47" t="str">
        <f>IF(OR(Annex2!S215="",Annex2!S215=0),"",Annex2!S215)</f>
        <v/>
      </c>
      <c r="AH208" s="33"/>
      <c r="AI208" s="33" t="str">
        <f t="shared" si="51"/>
        <v/>
      </c>
      <c r="AJ208" s="51" t="str">
        <f>IF(OR(Annex2!T215="",Annex2!T215=0),"",Annex2!T215)</f>
        <v/>
      </c>
      <c r="AK208" s="53"/>
      <c r="AL208" s="54" t="str">
        <f t="shared" si="52"/>
        <v/>
      </c>
      <c r="AM208" s="47" t="str">
        <f>IF(OR(Annex2!U215="",Annex2!U215="N/A",Annex2!U215=" "),"",Annex2!U215)</f>
        <v/>
      </c>
      <c r="AN208" s="33"/>
      <c r="AO208" s="33" t="str">
        <f t="shared" si="59"/>
        <v/>
      </c>
      <c r="AP208" s="33"/>
      <c r="AQ208" s="51" t="str">
        <f>IF(OR(Annex2!V215="",Annex2!V215=0),"",Annex2!V215)</f>
        <v/>
      </c>
      <c r="AR208" s="53"/>
      <c r="AS208" s="54" t="str">
        <f t="shared" si="53"/>
        <v/>
      </c>
      <c r="AT208" s="71" t="str">
        <f>IF(OR(Annex2!W215="",Annex2!W215=0),"",Annex2!W215)</f>
        <v/>
      </c>
      <c r="AU208" s="48" t="str">
        <f>IF(Annex2!X215&lt;&gt;"Yes","",Annex2!X215)</f>
        <v/>
      </c>
      <c r="AV208" s="33"/>
      <c r="AW208" s="73" t="str">
        <f t="shared" si="54"/>
        <v/>
      </c>
      <c r="AX208" s="50" t="str">
        <f>IF(Annex2!Y215&lt;&gt;"Yes","",Annex2!Y215)</f>
        <v/>
      </c>
      <c r="AY208" s="53"/>
      <c r="AZ208" s="54" t="str">
        <f t="shared" si="55"/>
        <v/>
      </c>
      <c r="BA208" s="48" t="str">
        <f>IF(OR(Annex2!Z215=" ",Annex2!Z215=""),"","Yes")</f>
        <v/>
      </c>
      <c r="BB208" s="33"/>
      <c r="BC208" s="73" t="str">
        <f t="shared" si="56"/>
        <v/>
      </c>
      <c r="BD208" s="33"/>
      <c r="BE208" s="56"/>
    </row>
    <row r="209" spans="1:57" ht="15" customHeight="1">
      <c r="A209" s="45" t="str">
        <f>IF(OR(Annex2!B216="",Annex2!E216=0),"",Annex2!B216)</f>
        <v/>
      </c>
      <c r="B209" s="45" t="str">
        <f>IF(OR(Annex2!D216="",Annex2!D216=0),"",Annex2!D216)</f>
        <v/>
      </c>
      <c r="C209" s="45" t="str">
        <f>IF(Annex2!E216="","",Annex2!E216)</f>
        <v/>
      </c>
      <c r="D209" s="46" t="str">
        <f>IF(Annex2!F216="","",Annex2!F216)</f>
        <v/>
      </c>
      <c r="E209" s="47" t="str">
        <f>IF(OR(Annex2!H216="",Annex2!H216=0),"",Annex2!H216)</f>
        <v/>
      </c>
      <c r="F209" s="33"/>
      <c r="G209" s="34" t="str">
        <f t="shared" si="45"/>
        <v/>
      </c>
      <c r="H209" s="33"/>
      <c r="I209" s="49" t="str">
        <f>IF(OR(Annex2!I216="",Annex2!I216=0),"",Annex2!I216)</f>
        <v/>
      </c>
      <c r="J209" s="53"/>
      <c r="K209" s="54" t="str">
        <f t="shared" si="46"/>
        <v/>
      </c>
      <c r="L209" s="52" t="str">
        <f>IF(OR(Annex2!J216="",Annex2!J216=0),"",Annex2!J216)</f>
        <v/>
      </c>
      <c r="M209" s="52" t="str">
        <f>IF(OR(Annex2!K216="",Annex2!K216=0),"",Annex2!K216)</f>
        <v/>
      </c>
      <c r="N209" s="48" t="str">
        <f>IF(OR(Annex2!L216="",Annex2!L216="N/A"),"",Annex2!L216)</f>
        <v/>
      </c>
      <c r="O209" s="33"/>
      <c r="P209" s="34" t="str">
        <f t="shared" si="47"/>
        <v/>
      </c>
      <c r="Q209" s="52" t="str">
        <f>IF(OR(Annex2!M216="",Annex2!M216=" "),"","Yes")</f>
        <v/>
      </c>
      <c r="R209" s="53"/>
      <c r="S209" s="54" t="str">
        <f t="shared" si="48"/>
        <v/>
      </c>
      <c r="T209" s="48" t="str">
        <f>IF(OR(Annex2!N216="",Annex2!N216=" "),"",Annex2!N216)</f>
        <v/>
      </c>
      <c r="U209" s="33"/>
      <c r="V209" s="34" t="str">
        <f t="shared" si="49"/>
        <v/>
      </c>
      <c r="W209" s="50" t="str">
        <f>IF(OR(Annex2!O216="",Annex2!O216="N/A",Annex2!O216=" "),"",Annex2!O216)</f>
        <v/>
      </c>
      <c r="X209" s="53"/>
      <c r="Y209" s="54" t="str">
        <f t="shared" si="57"/>
        <v/>
      </c>
      <c r="Z209" s="48" t="str">
        <f>IF(OR(Annex2!P216="",Annex2!P216="N/A",Annex2!P216=" "),"",Annex2!P216)</f>
        <v/>
      </c>
      <c r="AA209" s="33"/>
      <c r="AB209" s="34" t="str">
        <f t="shared" si="58"/>
        <v/>
      </c>
      <c r="AC209" s="51" t="str">
        <f>IF(OR(Annex2!Q216="",Annex2!Q216=0),"",Annex2!Q216)</f>
        <v/>
      </c>
      <c r="AD209" s="53"/>
      <c r="AE209" s="54" t="str">
        <f t="shared" si="50"/>
        <v/>
      </c>
      <c r="AF209" s="52" t="str">
        <f>IF(OR(Annex2!R216="",Annex2!R216=0),"",Annex2!R216)</f>
        <v/>
      </c>
      <c r="AG209" s="47" t="str">
        <f>IF(OR(Annex2!S216="",Annex2!S216=0),"",Annex2!S216)</f>
        <v/>
      </c>
      <c r="AH209" s="33"/>
      <c r="AI209" s="33" t="str">
        <f t="shared" si="51"/>
        <v/>
      </c>
      <c r="AJ209" s="51" t="str">
        <f>IF(OR(Annex2!T216="",Annex2!T216=0),"",Annex2!T216)</f>
        <v/>
      </c>
      <c r="AK209" s="53"/>
      <c r="AL209" s="54" t="str">
        <f t="shared" si="52"/>
        <v/>
      </c>
      <c r="AM209" s="47" t="str">
        <f>IF(OR(Annex2!U216="",Annex2!U216="N/A",Annex2!U216=" "),"",Annex2!U216)</f>
        <v/>
      </c>
      <c r="AN209" s="33"/>
      <c r="AO209" s="33" t="str">
        <f t="shared" si="59"/>
        <v/>
      </c>
      <c r="AP209" s="33"/>
      <c r="AQ209" s="51" t="str">
        <f>IF(OR(Annex2!V216="",Annex2!V216=0),"",Annex2!V216)</f>
        <v/>
      </c>
      <c r="AR209" s="53"/>
      <c r="AS209" s="54" t="str">
        <f t="shared" si="53"/>
        <v/>
      </c>
      <c r="AT209" s="71" t="str">
        <f>IF(OR(Annex2!W216="",Annex2!W216=0),"",Annex2!W216)</f>
        <v/>
      </c>
      <c r="AU209" s="48" t="str">
        <f>IF(Annex2!X216&lt;&gt;"Yes","",Annex2!X216)</f>
        <v/>
      </c>
      <c r="AV209" s="33"/>
      <c r="AW209" s="73" t="str">
        <f t="shared" si="54"/>
        <v/>
      </c>
      <c r="AX209" s="50" t="str">
        <f>IF(Annex2!Y216&lt;&gt;"Yes","",Annex2!Y216)</f>
        <v/>
      </c>
      <c r="AY209" s="53"/>
      <c r="AZ209" s="54" t="str">
        <f t="shared" si="55"/>
        <v/>
      </c>
      <c r="BA209" s="48" t="str">
        <f>IF(OR(Annex2!Z216=" ",Annex2!Z216=""),"","Yes")</f>
        <v/>
      </c>
      <c r="BB209" s="33"/>
      <c r="BC209" s="73" t="str">
        <f t="shared" si="56"/>
        <v/>
      </c>
      <c r="BD209" s="33"/>
      <c r="BE209" s="56"/>
    </row>
    <row r="210" spans="1:57" ht="15" customHeight="1">
      <c r="A210" s="45" t="str">
        <f>IF(OR(Annex2!B217="",Annex2!E217=0),"",Annex2!B217)</f>
        <v/>
      </c>
      <c r="B210" s="45" t="str">
        <f>IF(OR(Annex2!D217="",Annex2!D217=0),"",Annex2!D217)</f>
        <v/>
      </c>
      <c r="C210" s="45" t="str">
        <f>IF(Annex2!E217="","",Annex2!E217)</f>
        <v/>
      </c>
      <c r="D210" s="46" t="str">
        <f>IF(Annex2!F217="","",Annex2!F217)</f>
        <v/>
      </c>
      <c r="E210" s="47" t="str">
        <f>IF(OR(Annex2!H217="",Annex2!H217=0),"",Annex2!H217)</f>
        <v/>
      </c>
      <c r="F210" s="33"/>
      <c r="G210" s="34" t="str">
        <f t="shared" si="45"/>
        <v/>
      </c>
      <c r="H210" s="33"/>
      <c r="I210" s="49" t="str">
        <f>IF(OR(Annex2!I217="",Annex2!I217=0),"",Annex2!I217)</f>
        <v/>
      </c>
      <c r="J210" s="53"/>
      <c r="K210" s="54" t="str">
        <f t="shared" si="46"/>
        <v/>
      </c>
      <c r="L210" s="52" t="str">
        <f>IF(OR(Annex2!J217="",Annex2!J217=0),"",Annex2!J217)</f>
        <v/>
      </c>
      <c r="M210" s="52" t="str">
        <f>IF(OR(Annex2!K217="",Annex2!K217=0),"",Annex2!K217)</f>
        <v/>
      </c>
      <c r="N210" s="48" t="str">
        <f>IF(OR(Annex2!L217="",Annex2!L217="N/A"),"",Annex2!L217)</f>
        <v/>
      </c>
      <c r="O210" s="33"/>
      <c r="P210" s="34" t="str">
        <f t="shared" si="47"/>
        <v/>
      </c>
      <c r="Q210" s="52" t="str">
        <f>IF(OR(Annex2!M217="",Annex2!M217=" "),"","Yes")</f>
        <v/>
      </c>
      <c r="R210" s="53"/>
      <c r="S210" s="54" t="str">
        <f t="shared" si="48"/>
        <v/>
      </c>
      <c r="T210" s="48" t="str">
        <f>IF(OR(Annex2!N217="",Annex2!N217=" "),"",Annex2!N217)</f>
        <v/>
      </c>
      <c r="U210" s="33"/>
      <c r="V210" s="34" t="str">
        <f t="shared" si="49"/>
        <v/>
      </c>
      <c r="W210" s="50" t="str">
        <f>IF(OR(Annex2!O217="",Annex2!O217="N/A",Annex2!O217=" "),"",Annex2!O217)</f>
        <v/>
      </c>
      <c r="X210" s="53"/>
      <c r="Y210" s="54" t="str">
        <f t="shared" si="57"/>
        <v/>
      </c>
      <c r="Z210" s="48" t="str">
        <f>IF(OR(Annex2!P217="",Annex2!P217="N/A",Annex2!P217=" "),"",Annex2!P217)</f>
        <v/>
      </c>
      <c r="AA210" s="33"/>
      <c r="AB210" s="34" t="str">
        <f t="shared" si="58"/>
        <v/>
      </c>
      <c r="AC210" s="51" t="str">
        <f>IF(OR(Annex2!Q217="",Annex2!Q217=0),"",Annex2!Q217)</f>
        <v/>
      </c>
      <c r="AD210" s="53"/>
      <c r="AE210" s="54" t="str">
        <f t="shared" si="50"/>
        <v/>
      </c>
      <c r="AF210" s="52" t="str">
        <f>IF(OR(Annex2!R217="",Annex2!R217=0),"",Annex2!R217)</f>
        <v/>
      </c>
      <c r="AG210" s="47" t="str">
        <f>IF(OR(Annex2!S217="",Annex2!S217=0),"",Annex2!S217)</f>
        <v/>
      </c>
      <c r="AH210" s="33"/>
      <c r="AI210" s="33" t="str">
        <f t="shared" si="51"/>
        <v/>
      </c>
      <c r="AJ210" s="51" t="str">
        <f>IF(OR(Annex2!T217="",Annex2!T217=0),"",Annex2!T217)</f>
        <v/>
      </c>
      <c r="AK210" s="53"/>
      <c r="AL210" s="54" t="str">
        <f t="shared" si="52"/>
        <v/>
      </c>
      <c r="AM210" s="47" t="str">
        <f>IF(OR(Annex2!U217="",Annex2!U217="N/A",Annex2!U217=" "),"",Annex2!U217)</f>
        <v/>
      </c>
      <c r="AN210" s="33"/>
      <c r="AO210" s="33" t="str">
        <f t="shared" si="59"/>
        <v/>
      </c>
      <c r="AP210" s="33"/>
      <c r="AQ210" s="51" t="str">
        <f>IF(OR(Annex2!V217="",Annex2!V217=0),"",Annex2!V217)</f>
        <v/>
      </c>
      <c r="AR210" s="53"/>
      <c r="AS210" s="54" t="str">
        <f t="shared" si="53"/>
        <v/>
      </c>
      <c r="AT210" s="71" t="str">
        <f>IF(OR(Annex2!W217="",Annex2!W217=0),"",Annex2!W217)</f>
        <v/>
      </c>
      <c r="AU210" s="48" t="str">
        <f>IF(Annex2!X217&lt;&gt;"Yes","",Annex2!X217)</f>
        <v/>
      </c>
      <c r="AV210" s="33"/>
      <c r="AW210" s="73" t="str">
        <f t="shared" si="54"/>
        <v/>
      </c>
      <c r="AX210" s="50" t="str">
        <f>IF(Annex2!Y217&lt;&gt;"Yes","",Annex2!Y217)</f>
        <v/>
      </c>
      <c r="AY210" s="53"/>
      <c r="AZ210" s="54" t="str">
        <f t="shared" si="55"/>
        <v/>
      </c>
      <c r="BA210" s="48" t="str">
        <f>IF(OR(Annex2!Z217=" ",Annex2!Z217=""),"","Yes")</f>
        <v/>
      </c>
      <c r="BB210" s="33"/>
      <c r="BC210" s="73" t="str">
        <f t="shared" si="56"/>
        <v/>
      </c>
      <c r="BD210" s="33"/>
      <c r="BE210" s="56"/>
    </row>
    <row r="211" spans="1:57" ht="15" customHeight="1">
      <c r="A211" s="45" t="str">
        <f>IF(OR(Annex2!B218="",Annex2!E218=0),"",Annex2!B218)</f>
        <v/>
      </c>
      <c r="B211" s="45" t="str">
        <f>IF(OR(Annex2!D218="",Annex2!D218=0),"",Annex2!D218)</f>
        <v/>
      </c>
      <c r="C211" s="45" t="str">
        <f>IF(Annex2!E218="","",Annex2!E218)</f>
        <v/>
      </c>
      <c r="D211" s="46" t="str">
        <f>IF(Annex2!F218="","",Annex2!F218)</f>
        <v/>
      </c>
      <c r="E211" s="47" t="str">
        <f>IF(OR(Annex2!H218="",Annex2!H218=0),"",Annex2!H218)</f>
        <v/>
      </c>
      <c r="F211" s="33"/>
      <c r="G211" s="34" t="str">
        <f t="shared" si="45"/>
        <v/>
      </c>
      <c r="H211" s="33"/>
      <c r="I211" s="49" t="str">
        <f>IF(OR(Annex2!I218="",Annex2!I218=0),"",Annex2!I218)</f>
        <v/>
      </c>
      <c r="J211" s="53"/>
      <c r="K211" s="54" t="str">
        <f t="shared" si="46"/>
        <v/>
      </c>
      <c r="L211" s="52" t="str">
        <f>IF(OR(Annex2!J218="",Annex2!J218=0),"",Annex2!J218)</f>
        <v/>
      </c>
      <c r="M211" s="52" t="str">
        <f>IF(OR(Annex2!K218="",Annex2!K218=0),"",Annex2!K218)</f>
        <v/>
      </c>
      <c r="N211" s="48" t="str">
        <f>IF(OR(Annex2!L218="",Annex2!L218="N/A"),"",Annex2!L218)</f>
        <v/>
      </c>
      <c r="O211" s="33"/>
      <c r="P211" s="34" t="str">
        <f t="shared" si="47"/>
        <v/>
      </c>
      <c r="Q211" s="52" t="str">
        <f>IF(OR(Annex2!M218="",Annex2!M218=" "),"","Yes")</f>
        <v/>
      </c>
      <c r="R211" s="53"/>
      <c r="S211" s="54" t="str">
        <f t="shared" si="48"/>
        <v/>
      </c>
      <c r="T211" s="48" t="str">
        <f>IF(OR(Annex2!N218="",Annex2!N218=" "),"",Annex2!N218)</f>
        <v/>
      </c>
      <c r="U211" s="33"/>
      <c r="V211" s="34" t="str">
        <f t="shared" si="49"/>
        <v/>
      </c>
      <c r="W211" s="50" t="str">
        <f>IF(OR(Annex2!O218="",Annex2!O218="N/A",Annex2!O218=" "),"",Annex2!O218)</f>
        <v/>
      </c>
      <c r="X211" s="53"/>
      <c r="Y211" s="54" t="str">
        <f t="shared" si="57"/>
        <v/>
      </c>
      <c r="Z211" s="48" t="str">
        <f>IF(OR(Annex2!P218="",Annex2!P218="N/A",Annex2!P218=" "),"",Annex2!P218)</f>
        <v/>
      </c>
      <c r="AA211" s="33"/>
      <c r="AB211" s="34" t="str">
        <f t="shared" si="58"/>
        <v/>
      </c>
      <c r="AC211" s="51" t="str">
        <f>IF(OR(Annex2!Q218="",Annex2!Q218=0),"",Annex2!Q218)</f>
        <v/>
      </c>
      <c r="AD211" s="53"/>
      <c r="AE211" s="54" t="str">
        <f t="shared" si="50"/>
        <v/>
      </c>
      <c r="AF211" s="52" t="str">
        <f>IF(OR(Annex2!R218="",Annex2!R218=0),"",Annex2!R218)</f>
        <v/>
      </c>
      <c r="AG211" s="47" t="str">
        <f>IF(OR(Annex2!S218="",Annex2!S218=0),"",Annex2!S218)</f>
        <v/>
      </c>
      <c r="AH211" s="33"/>
      <c r="AI211" s="33" t="str">
        <f t="shared" si="51"/>
        <v/>
      </c>
      <c r="AJ211" s="51" t="str">
        <f>IF(OR(Annex2!T218="",Annex2!T218=0),"",Annex2!T218)</f>
        <v/>
      </c>
      <c r="AK211" s="53"/>
      <c r="AL211" s="54" t="str">
        <f t="shared" si="52"/>
        <v/>
      </c>
      <c r="AM211" s="47" t="str">
        <f>IF(OR(Annex2!U218="",Annex2!U218="N/A",Annex2!U218=" "),"",Annex2!U218)</f>
        <v/>
      </c>
      <c r="AN211" s="33"/>
      <c r="AO211" s="33" t="str">
        <f t="shared" si="59"/>
        <v/>
      </c>
      <c r="AP211" s="33"/>
      <c r="AQ211" s="51" t="str">
        <f>IF(OR(Annex2!V218="",Annex2!V218=0),"",Annex2!V218)</f>
        <v/>
      </c>
      <c r="AR211" s="53"/>
      <c r="AS211" s="54" t="str">
        <f t="shared" si="53"/>
        <v/>
      </c>
      <c r="AT211" s="71" t="str">
        <f>IF(OR(Annex2!W218="",Annex2!W218=0),"",Annex2!W218)</f>
        <v/>
      </c>
      <c r="AU211" s="48" t="str">
        <f>IF(Annex2!X218&lt;&gt;"Yes","",Annex2!X218)</f>
        <v/>
      </c>
      <c r="AV211" s="33"/>
      <c r="AW211" s="73" t="str">
        <f t="shared" si="54"/>
        <v/>
      </c>
      <c r="AX211" s="50" t="str">
        <f>IF(Annex2!Y218&lt;&gt;"Yes","",Annex2!Y218)</f>
        <v/>
      </c>
      <c r="AY211" s="53"/>
      <c r="AZ211" s="54" t="str">
        <f t="shared" si="55"/>
        <v/>
      </c>
      <c r="BA211" s="48" t="str">
        <f>IF(OR(Annex2!Z218=" ",Annex2!Z218=""),"","Yes")</f>
        <v/>
      </c>
      <c r="BB211" s="33"/>
      <c r="BC211" s="73" t="str">
        <f t="shared" si="56"/>
        <v/>
      </c>
      <c r="BD211" s="33"/>
      <c r="BE211" s="56"/>
    </row>
    <row r="212" spans="1:57" ht="15" customHeight="1">
      <c r="A212" s="45" t="str">
        <f>IF(OR(Annex2!B219="",Annex2!E219=0),"",Annex2!B219)</f>
        <v/>
      </c>
      <c r="B212" s="45" t="str">
        <f>IF(OR(Annex2!D219="",Annex2!D219=0),"",Annex2!D219)</f>
        <v/>
      </c>
      <c r="C212" s="45" t="str">
        <f>IF(Annex2!E219="","",Annex2!E219)</f>
        <v/>
      </c>
      <c r="D212" s="46" t="str">
        <f>IF(Annex2!F219="","",Annex2!F219)</f>
        <v/>
      </c>
      <c r="E212" s="47" t="str">
        <f>IF(OR(Annex2!H219="",Annex2!H219=0),"",Annex2!H219)</f>
        <v/>
      </c>
      <c r="F212" s="33"/>
      <c r="G212" s="34" t="str">
        <f t="shared" si="45"/>
        <v/>
      </c>
      <c r="H212" s="33"/>
      <c r="I212" s="49" t="str">
        <f>IF(OR(Annex2!I219="",Annex2!I219=0),"",Annex2!I219)</f>
        <v/>
      </c>
      <c r="J212" s="53"/>
      <c r="K212" s="54" t="str">
        <f t="shared" si="46"/>
        <v/>
      </c>
      <c r="L212" s="52" t="str">
        <f>IF(OR(Annex2!J219="",Annex2!J219=0),"",Annex2!J219)</f>
        <v/>
      </c>
      <c r="M212" s="52" t="str">
        <f>IF(OR(Annex2!K219="",Annex2!K219=0),"",Annex2!K219)</f>
        <v/>
      </c>
      <c r="N212" s="48" t="str">
        <f>IF(OR(Annex2!L219="",Annex2!L219="N/A"),"",Annex2!L219)</f>
        <v/>
      </c>
      <c r="O212" s="33"/>
      <c r="P212" s="34" t="str">
        <f t="shared" si="47"/>
        <v/>
      </c>
      <c r="Q212" s="52" t="str">
        <f>IF(OR(Annex2!M219="",Annex2!M219=" "),"","Yes")</f>
        <v/>
      </c>
      <c r="R212" s="53"/>
      <c r="S212" s="54" t="str">
        <f t="shared" si="48"/>
        <v/>
      </c>
      <c r="T212" s="48" t="str">
        <f>IF(OR(Annex2!N219="",Annex2!N219=" "),"",Annex2!N219)</f>
        <v/>
      </c>
      <c r="U212" s="33"/>
      <c r="V212" s="34" t="str">
        <f t="shared" si="49"/>
        <v/>
      </c>
      <c r="W212" s="50" t="str">
        <f>IF(OR(Annex2!O219="",Annex2!O219="N/A",Annex2!O219=" "),"",Annex2!O219)</f>
        <v/>
      </c>
      <c r="X212" s="53"/>
      <c r="Y212" s="54" t="str">
        <f t="shared" si="57"/>
        <v/>
      </c>
      <c r="Z212" s="48" t="str">
        <f>IF(OR(Annex2!P219="",Annex2!P219="N/A",Annex2!P219=" "),"",Annex2!P219)</f>
        <v/>
      </c>
      <c r="AA212" s="33"/>
      <c r="AB212" s="34" t="str">
        <f t="shared" si="58"/>
        <v/>
      </c>
      <c r="AC212" s="51" t="str">
        <f>IF(OR(Annex2!Q219="",Annex2!Q219=0),"",Annex2!Q219)</f>
        <v/>
      </c>
      <c r="AD212" s="53"/>
      <c r="AE212" s="54" t="str">
        <f t="shared" si="50"/>
        <v/>
      </c>
      <c r="AF212" s="52" t="str">
        <f>IF(OR(Annex2!R219="",Annex2!R219=0),"",Annex2!R219)</f>
        <v/>
      </c>
      <c r="AG212" s="47" t="str">
        <f>IF(OR(Annex2!S219="",Annex2!S219=0),"",Annex2!S219)</f>
        <v/>
      </c>
      <c r="AH212" s="33"/>
      <c r="AI212" s="33" t="str">
        <f t="shared" si="51"/>
        <v/>
      </c>
      <c r="AJ212" s="51" t="str">
        <f>IF(OR(Annex2!T219="",Annex2!T219=0),"",Annex2!T219)</f>
        <v/>
      </c>
      <c r="AK212" s="53"/>
      <c r="AL212" s="54" t="str">
        <f t="shared" si="52"/>
        <v/>
      </c>
      <c r="AM212" s="47" t="str">
        <f>IF(OR(Annex2!U219="",Annex2!U219="N/A",Annex2!U219=" "),"",Annex2!U219)</f>
        <v/>
      </c>
      <c r="AN212" s="33"/>
      <c r="AO212" s="33" t="str">
        <f t="shared" si="59"/>
        <v/>
      </c>
      <c r="AP212" s="33"/>
      <c r="AQ212" s="51" t="str">
        <f>IF(OR(Annex2!V219="",Annex2!V219=0),"",Annex2!V219)</f>
        <v/>
      </c>
      <c r="AR212" s="53"/>
      <c r="AS212" s="54" t="str">
        <f t="shared" si="53"/>
        <v/>
      </c>
      <c r="AT212" s="71" t="str">
        <f>IF(OR(Annex2!W219="",Annex2!W219=0),"",Annex2!W219)</f>
        <v/>
      </c>
      <c r="AU212" s="48" t="str">
        <f>IF(Annex2!X219&lt;&gt;"Yes","",Annex2!X219)</f>
        <v/>
      </c>
      <c r="AV212" s="33"/>
      <c r="AW212" s="73" t="str">
        <f t="shared" si="54"/>
        <v/>
      </c>
      <c r="AX212" s="50" t="str">
        <f>IF(Annex2!Y219&lt;&gt;"Yes","",Annex2!Y219)</f>
        <v/>
      </c>
      <c r="AY212" s="53"/>
      <c r="AZ212" s="54" t="str">
        <f t="shared" si="55"/>
        <v/>
      </c>
      <c r="BA212" s="48" t="str">
        <f>IF(OR(Annex2!Z219=" ",Annex2!Z219=""),"","Yes")</f>
        <v/>
      </c>
      <c r="BB212" s="33"/>
      <c r="BC212" s="73" t="str">
        <f t="shared" si="56"/>
        <v/>
      </c>
      <c r="BD212" s="33"/>
      <c r="BE212" s="56"/>
    </row>
    <row r="213" spans="1:57" ht="15" customHeight="1">
      <c r="A213" s="45" t="str">
        <f>IF(OR(Annex2!B220="",Annex2!E220=0),"",Annex2!B220)</f>
        <v/>
      </c>
      <c r="B213" s="45" t="str">
        <f>IF(OR(Annex2!D220="",Annex2!D220=0),"",Annex2!D220)</f>
        <v/>
      </c>
      <c r="C213" s="45" t="str">
        <f>IF(Annex2!E220="","",Annex2!E220)</f>
        <v/>
      </c>
      <c r="D213" s="46" t="str">
        <f>IF(Annex2!F220="","",Annex2!F220)</f>
        <v/>
      </c>
      <c r="E213" s="47" t="str">
        <f>IF(OR(Annex2!H220="",Annex2!H220=0),"",Annex2!H220)</f>
        <v/>
      </c>
      <c r="F213" s="33"/>
      <c r="G213" s="34" t="str">
        <f t="shared" si="45"/>
        <v/>
      </c>
      <c r="H213" s="33"/>
      <c r="I213" s="49" t="str">
        <f>IF(OR(Annex2!I220="",Annex2!I220=0),"",Annex2!I220)</f>
        <v/>
      </c>
      <c r="J213" s="53"/>
      <c r="K213" s="54" t="str">
        <f t="shared" si="46"/>
        <v/>
      </c>
      <c r="L213" s="52" t="str">
        <f>IF(OR(Annex2!J220="",Annex2!J220=0),"",Annex2!J220)</f>
        <v/>
      </c>
      <c r="M213" s="52" t="str">
        <f>IF(OR(Annex2!K220="",Annex2!K220=0),"",Annex2!K220)</f>
        <v/>
      </c>
      <c r="N213" s="48" t="str">
        <f>IF(OR(Annex2!L220="",Annex2!L220="N/A"),"",Annex2!L220)</f>
        <v/>
      </c>
      <c r="O213" s="33"/>
      <c r="P213" s="34" t="str">
        <f t="shared" si="47"/>
        <v/>
      </c>
      <c r="Q213" s="52" t="str">
        <f>IF(OR(Annex2!M220="",Annex2!M220=" "),"","Yes")</f>
        <v/>
      </c>
      <c r="R213" s="53"/>
      <c r="S213" s="54" t="str">
        <f t="shared" si="48"/>
        <v/>
      </c>
      <c r="T213" s="48" t="str">
        <f>IF(OR(Annex2!N220="",Annex2!N220=" "),"",Annex2!N220)</f>
        <v/>
      </c>
      <c r="U213" s="33"/>
      <c r="V213" s="34" t="str">
        <f t="shared" si="49"/>
        <v/>
      </c>
      <c r="W213" s="50" t="str">
        <f>IF(OR(Annex2!O220="",Annex2!O220="N/A",Annex2!O220=" "),"",Annex2!O220)</f>
        <v/>
      </c>
      <c r="X213" s="53"/>
      <c r="Y213" s="54" t="str">
        <f t="shared" si="57"/>
        <v/>
      </c>
      <c r="Z213" s="48" t="str">
        <f>IF(OR(Annex2!P220="",Annex2!P220="N/A",Annex2!P220=" "),"",Annex2!P220)</f>
        <v/>
      </c>
      <c r="AA213" s="33"/>
      <c r="AB213" s="34" t="str">
        <f t="shared" si="58"/>
        <v/>
      </c>
      <c r="AC213" s="51" t="str">
        <f>IF(OR(Annex2!Q220="",Annex2!Q220=0),"",Annex2!Q220)</f>
        <v/>
      </c>
      <c r="AD213" s="53"/>
      <c r="AE213" s="54" t="str">
        <f t="shared" si="50"/>
        <v/>
      </c>
      <c r="AF213" s="52" t="str">
        <f>IF(OR(Annex2!R220="",Annex2!R220=0),"",Annex2!R220)</f>
        <v/>
      </c>
      <c r="AG213" s="47" t="str">
        <f>IF(OR(Annex2!S220="",Annex2!S220=0),"",Annex2!S220)</f>
        <v/>
      </c>
      <c r="AH213" s="33"/>
      <c r="AI213" s="33" t="str">
        <f t="shared" si="51"/>
        <v/>
      </c>
      <c r="AJ213" s="51" t="str">
        <f>IF(OR(Annex2!T220="",Annex2!T220=0),"",Annex2!T220)</f>
        <v/>
      </c>
      <c r="AK213" s="53"/>
      <c r="AL213" s="54" t="str">
        <f t="shared" si="52"/>
        <v/>
      </c>
      <c r="AM213" s="47" t="str">
        <f>IF(OR(Annex2!U220="",Annex2!U220="N/A",Annex2!U220=" "),"",Annex2!U220)</f>
        <v/>
      </c>
      <c r="AN213" s="33"/>
      <c r="AO213" s="33" t="str">
        <f t="shared" si="59"/>
        <v/>
      </c>
      <c r="AP213" s="33"/>
      <c r="AQ213" s="51" t="str">
        <f>IF(OR(Annex2!V220="",Annex2!V220=0),"",Annex2!V220)</f>
        <v/>
      </c>
      <c r="AR213" s="53"/>
      <c r="AS213" s="54" t="str">
        <f t="shared" si="53"/>
        <v/>
      </c>
      <c r="AT213" s="71" t="str">
        <f>IF(OR(Annex2!W220="",Annex2!W220=0),"",Annex2!W220)</f>
        <v/>
      </c>
      <c r="AU213" s="48" t="str">
        <f>IF(Annex2!X220&lt;&gt;"Yes","",Annex2!X220)</f>
        <v/>
      </c>
      <c r="AV213" s="33"/>
      <c r="AW213" s="73" t="str">
        <f t="shared" si="54"/>
        <v/>
      </c>
      <c r="AX213" s="50" t="str">
        <f>IF(Annex2!Y220&lt;&gt;"Yes","",Annex2!Y220)</f>
        <v/>
      </c>
      <c r="AY213" s="53"/>
      <c r="AZ213" s="54" t="str">
        <f t="shared" si="55"/>
        <v/>
      </c>
      <c r="BA213" s="48" t="str">
        <f>IF(OR(Annex2!Z220=" ",Annex2!Z220=""),"","Yes")</f>
        <v/>
      </c>
      <c r="BB213" s="33"/>
      <c r="BC213" s="73" t="str">
        <f t="shared" si="56"/>
        <v/>
      </c>
      <c r="BD213" s="33"/>
      <c r="BE213" s="56"/>
    </row>
    <row r="214" spans="1:57" ht="15" customHeight="1">
      <c r="A214" s="45" t="str">
        <f>IF(OR(Annex2!B221="",Annex2!E221=0),"",Annex2!B221)</f>
        <v/>
      </c>
      <c r="B214" s="45" t="str">
        <f>IF(OR(Annex2!D221="",Annex2!D221=0),"",Annex2!D221)</f>
        <v/>
      </c>
      <c r="C214" s="45" t="str">
        <f>IF(Annex2!E221="","",Annex2!E221)</f>
        <v/>
      </c>
      <c r="D214" s="46" t="str">
        <f>IF(Annex2!F221="","",Annex2!F221)</f>
        <v/>
      </c>
      <c r="E214" s="47" t="str">
        <f>IF(OR(Annex2!H221="",Annex2!H221=0),"",Annex2!H221)</f>
        <v/>
      </c>
      <c r="F214" s="33"/>
      <c r="G214" s="34" t="str">
        <f t="shared" si="45"/>
        <v/>
      </c>
      <c r="H214" s="33"/>
      <c r="I214" s="49" t="str">
        <f>IF(OR(Annex2!I221="",Annex2!I221=0),"",Annex2!I221)</f>
        <v/>
      </c>
      <c r="J214" s="53"/>
      <c r="K214" s="54" t="str">
        <f t="shared" si="46"/>
        <v/>
      </c>
      <c r="L214" s="52" t="str">
        <f>IF(OR(Annex2!J221="",Annex2!J221=0),"",Annex2!J221)</f>
        <v/>
      </c>
      <c r="M214" s="52" t="str">
        <f>IF(OR(Annex2!K221="",Annex2!K221=0),"",Annex2!K221)</f>
        <v/>
      </c>
      <c r="N214" s="48" t="str">
        <f>IF(OR(Annex2!L221="",Annex2!L221="N/A"),"",Annex2!L221)</f>
        <v/>
      </c>
      <c r="O214" s="33"/>
      <c r="P214" s="34" t="str">
        <f t="shared" si="47"/>
        <v/>
      </c>
      <c r="Q214" s="52" t="str">
        <f>IF(OR(Annex2!M221="",Annex2!M221=" "),"","Yes")</f>
        <v/>
      </c>
      <c r="R214" s="53"/>
      <c r="S214" s="54" t="str">
        <f t="shared" si="48"/>
        <v/>
      </c>
      <c r="T214" s="48" t="str">
        <f>IF(OR(Annex2!N221="",Annex2!N221=" "),"",Annex2!N221)</f>
        <v/>
      </c>
      <c r="U214" s="33"/>
      <c r="V214" s="34" t="str">
        <f t="shared" si="49"/>
        <v/>
      </c>
      <c r="W214" s="50" t="str">
        <f>IF(OR(Annex2!O221="",Annex2!O221="N/A",Annex2!O221=" "),"",Annex2!O221)</f>
        <v/>
      </c>
      <c r="X214" s="53"/>
      <c r="Y214" s="54" t="str">
        <f t="shared" si="57"/>
        <v/>
      </c>
      <c r="Z214" s="48" t="str">
        <f>IF(OR(Annex2!P221="",Annex2!P221="N/A",Annex2!P221=" "),"",Annex2!P221)</f>
        <v/>
      </c>
      <c r="AA214" s="33"/>
      <c r="AB214" s="34" t="str">
        <f t="shared" si="58"/>
        <v/>
      </c>
      <c r="AC214" s="51" t="str">
        <f>IF(OR(Annex2!Q221="",Annex2!Q221=0),"",Annex2!Q221)</f>
        <v/>
      </c>
      <c r="AD214" s="53"/>
      <c r="AE214" s="54" t="str">
        <f t="shared" si="50"/>
        <v/>
      </c>
      <c r="AF214" s="52" t="str">
        <f>IF(OR(Annex2!R221="",Annex2!R221=0),"",Annex2!R221)</f>
        <v/>
      </c>
      <c r="AG214" s="47" t="str">
        <f>IF(OR(Annex2!S221="",Annex2!S221=0),"",Annex2!S221)</f>
        <v/>
      </c>
      <c r="AH214" s="33"/>
      <c r="AI214" s="33" t="str">
        <f t="shared" si="51"/>
        <v/>
      </c>
      <c r="AJ214" s="51" t="str">
        <f>IF(OR(Annex2!T221="",Annex2!T221=0),"",Annex2!T221)</f>
        <v/>
      </c>
      <c r="AK214" s="53"/>
      <c r="AL214" s="54" t="str">
        <f t="shared" si="52"/>
        <v/>
      </c>
      <c r="AM214" s="47" t="str">
        <f>IF(OR(Annex2!U221="",Annex2!U221="N/A",Annex2!U221=" "),"",Annex2!U221)</f>
        <v/>
      </c>
      <c r="AN214" s="33"/>
      <c r="AO214" s="33" t="str">
        <f t="shared" si="59"/>
        <v/>
      </c>
      <c r="AP214" s="33"/>
      <c r="AQ214" s="51" t="str">
        <f>IF(OR(Annex2!V221="",Annex2!V221=0),"",Annex2!V221)</f>
        <v/>
      </c>
      <c r="AR214" s="53"/>
      <c r="AS214" s="54" t="str">
        <f t="shared" si="53"/>
        <v/>
      </c>
      <c r="AT214" s="71" t="str">
        <f>IF(OR(Annex2!W221="",Annex2!W221=0),"",Annex2!W221)</f>
        <v/>
      </c>
      <c r="AU214" s="48" t="str">
        <f>IF(Annex2!X221&lt;&gt;"Yes","",Annex2!X221)</f>
        <v/>
      </c>
      <c r="AV214" s="33"/>
      <c r="AW214" s="73" t="str">
        <f t="shared" si="54"/>
        <v/>
      </c>
      <c r="AX214" s="50" t="str">
        <f>IF(Annex2!Y221&lt;&gt;"Yes","",Annex2!Y221)</f>
        <v/>
      </c>
      <c r="AY214" s="53"/>
      <c r="AZ214" s="54" t="str">
        <f t="shared" si="55"/>
        <v/>
      </c>
      <c r="BA214" s="48" t="str">
        <f>IF(OR(Annex2!Z221=" ",Annex2!Z221=""),"","Yes")</f>
        <v/>
      </c>
      <c r="BB214" s="33"/>
      <c r="BC214" s="73" t="str">
        <f t="shared" si="56"/>
        <v/>
      </c>
      <c r="BD214" s="33"/>
      <c r="BE214" s="56"/>
    </row>
    <row r="215" spans="1:57" ht="15" customHeight="1">
      <c r="A215" s="45" t="str">
        <f>IF(OR(Annex2!B222="",Annex2!E222=0),"",Annex2!B222)</f>
        <v/>
      </c>
      <c r="B215" s="45" t="str">
        <f>IF(OR(Annex2!D222="",Annex2!D222=0),"",Annex2!D222)</f>
        <v/>
      </c>
      <c r="C215" s="45" t="str">
        <f>IF(Annex2!E222="","",Annex2!E222)</f>
        <v/>
      </c>
      <c r="D215" s="46" t="str">
        <f>IF(Annex2!F222="","",Annex2!F222)</f>
        <v/>
      </c>
      <c r="E215" s="47" t="str">
        <f>IF(OR(Annex2!H222="",Annex2!H222=0),"",Annex2!H222)</f>
        <v/>
      </c>
      <c r="F215" s="33"/>
      <c r="G215" s="34" t="str">
        <f t="shared" si="45"/>
        <v/>
      </c>
      <c r="H215" s="33"/>
      <c r="I215" s="49" t="str">
        <f>IF(OR(Annex2!I222="",Annex2!I222=0),"",Annex2!I222)</f>
        <v/>
      </c>
      <c r="J215" s="53"/>
      <c r="K215" s="54" t="str">
        <f t="shared" si="46"/>
        <v/>
      </c>
      <c r="L215" s="52" t="str">
        <f>IF(OR(Annex2!J222="",Annex2!J222=0),"",Annex2!J222)</f>
        <v/>
      </c>
      <c r="M215" s="52" t="str">
        <f>IF(OR(Annex2!K222="",Annex2!K222=0),"",Annex2!K222)</f>
        <v/>
      </c>
      <c r="N215" s="48" t="str">
        <f>IF(OR(Annex2!L222="",Annex2!L222="N/A"),"",Annex2!L222)</f>
        <v/>
      </c>
      <c r="O215" s="33"/>
      <c r="P215" s="34" t="str">
        <f t="shared" si="47"/>
        <v/>
      </c>
      <c r="Q215" s="52" t="str">
        <f>IF(OR(Annex2!M222="",Annex2!M222=" "),"","Yes")</f>
        <v/>
      </c>
      <c r="R215" s="53"/>
      <c r="S215" s="54" t="str">
        <f t="shared" si="48"/>
        <v/>
      </c>
      <c r="T215" s="48" t="str">
        <f>IF(OR(Annex2!N222="",Annex2!N222=" "),"",Annex2!N222)</f>
        <v/>
      </c>
      <c r="U215" s="33"/>
      <c r="V215" s="34" t="str">
        <f t="shared" si="49"/>
        <v/>
      </c>
      <c r="W215" s="50" t="str">
        <f>IF(OR(Annex2!O222="",Annex2!O222="N/A",Annex2!O222=" "),"",Annex2!O222)</f>
        <v/>
      </c>
      <c r="X215" s="53"/>
      <c r="Y215" s="54" t="str">
        <f t="shared" si="57"/>
        <v/>
      </c>
      <c r="Z215" s="48" t="str">
        <f>IF(OR(Annex2!P222="",Annex2!P222="N/A",Annex2!P222=" "),"",Annex2!P222)</f>
        <v/>
      </c>
      <c r="AA215" s="33"/>
      <c r="AB215" s="34" t="str">
        <f t="shared" si="58"/>
        <v/>
      </c>
      <c r="AC215" s="51" t="str">
        <f>IF(OR(Annex2!Q222="",Annex2!Q222=0),"",Annex2!Q222)</f>
        <v/>
      </c>
      <c r="AD215" s="53"/>
      <c r="AE215" s="54" t="str">
        <f t="shared" si="50"/>
        <v/>
      </c>
      <c r="AF215" s="52" t="str">
        <f>IF(OR(Annex2!R222="",Annex2!R222=0),"",Annex2!R222)</f>
        <v/>
      </c>
      <c r="AG215" s="47" t="str">
        <f>IF(OR(Annex2!S222="",Annex2!S222=0),"",Annex2!S222)</f>
        <v/>
      </c>
      <c r="AH215" s="33"/>
      <c r="AI215" s="33" t="str">
        <f t="shared" si="51"/>
        <v/>
      </c>
      <c r="AJ215" s="51" t="str">
        <f>IF(OR(Annex2!T222="",Annex2!T222=0),"",Annex2!T222)</f>
        <v/>
      </c>
      <c r="AK215" s="53"/>
      <c r="AL215" s="54" t="str">
        <f t="shared" si="52"/>
        <v/>
      </c>
      <c r="AM215" s="47" t="str">
        <f>IF(OR(Annex2!U222="",Annex2!U222="N/A",Annex2!U222=" "),"",Annex2!U222)</f>
        <v/>
      </c>
      <c r="AN215" s="33"/>
      <c r="AO215" s="33" t="str">
        <f t="shared" si="59"/>
        <v/>
      </c>
      <c r="AP215" s="33"/>
      <c r="AQ215" s="51" t="str">
        <f>IF(OR(Annex2!V222="",Annex2!V222=0),"",Annex2!V222)</f>
        <v/>
      </c>
      <c r="AR215" s="53"/>
      <c r="AS215" s="54" t="str">
        <f t="shared" si="53"/>
        <v/>
      </c>
      <c r="AT215" s="71" t="str">
        <f>IF(OR(Annex2!W222="",Annex2!W222=0),"",Annex2!W222)</f>
        <v/>
      </c>
      <c r="AU215" s="48" t="str">
        <f>IF(Annex2!X222&lt;&gt;"Yes","",Annex2!X222)</f>
        <v/>
      </c>
      <c r="AV215" s="33"/>
      <c r="AW215" s="73" t="str">
        <f t="shared" si="54"/>
        <v/>
      </c>
      <c r="AX215" s="50" t="str">
        <f>IF(Annex2!Y222&lt;&gt;"Yes","",Annex2!Y222)</f>
        <v/>
      </c>
      <c r="AY215" s="53"/>
      <c r="AZ215" s="54" t="str">
        <f t="shared" si="55"/>
        <v/>
      </c>
      <c r="BA215" s="48" t="str">
        <f>IF(OR(Annex2!Z222=" ",Annex2!Z222=""),"","Yes")</f>
        <v/>
      </c>
      <c r="BB215" s="33"/>
      <c r="BC215" s="73" t="str">
        <f t="shared" si="56"/>
        <v/>
      </c>
      <c r="BD215" s="33"/>
      <c r="BE215" s="56"/>
    </row>
    <row r="216" spans="1:57" ht="15" customHeight="1">
      <c r="A216" s="45" t="str">
        <f>IF(OR(Annex2!B223="",Annex2!E223=0),"",Annex2!B223)</f>
        <v/>
      </c>
      <c r="B216" s="45" t="str">
        <f>IF(OR(Annex2!D223="",Annex2!D223=0),"",Annex2!D223)</f>
        <v/>
      </c>
      <c r="C216" s="45" t="str">
        <f>IF(Annex2!E223="","",Annex2!E223)</f>
        <v/>
      </c>
      <c r="D216" s="46" t="str">
        <f>IF(Annex2!F223="","",Annex2!F223)</f>
        <v/>
      </c>
      <c r="E216" s="47" t="str">
        <f>IF(OR(Annex2!H223="",Annex2!H223=0),"",Annex2!H223)</f>
        <v/>
      </c>
      <c r="F216" s="33"/>
      <c r="G216" s="34" t="str">
        <f t="shared" si="45"/>
        <v/>
      </c>
      <c r="H216" s="33"/>
      <c r="I216" s="49" t="str">
        <f>IF(OR(Annex2!I223="",Annex2!I223=0),"",Annex2!I223)</f>
        <v/>
      </c>
      <c r="J216" s="53"/>
      <c r="K216" s="54" t="str">
        <f t="shared" si="46"/>
        <v/>
      </c>
      <c r="L216" s="52" t="str">
        <f>IF(OR(Annex2!J223="",Annex2!J223=0),"",Annex2!J223)</f>
        <v/>
      </c>
      <c r="M216" s="52" t="str">
        <f>IF(OR(Annex2!K223="",Annex2!K223=0),"",Annex2!K223)</f>
        <v/>
      </c>
      <c r="N216" s="48" t="str">
        <f>IF(OR(Annex2!L223="",Annex2!L223="N/A"),"",Annex2!L223)</f>
        <v/>
      </c>
      <c r="O216" s="33"/>
      <c r="P216" s="34" t="str">
        <f t="shared" si="47"/>
        <v/>
      </c>
      <c r="Q216" s="52" t="str">
        <f>IF(OR(Annex2!M223="",Annex2!M223=" "),"","Yes")</f>
        <v/>
      </c>
      <c r="R216" s="53"/>
      <c r="S216" s="54" t="str">
        <f t="shared" si="48"/>
        <v/>
      </c>
      <c r="T216" s="48" t="str">
        <f>IF(OR(Annex2!N223="",Annex2!N223=" "),"",Annex2!N223)</f>
        <v/>
      </c>
      <c r="U216" s="33"/>
      <c r="V216" s="34" t="str">
        <f t="shared" si="49"/>
        <v/>
      </c>
      <c r="W216" s="50" t="str">
        <f>IF(OR(Annex2!O223="",Annex2!O223="N/A",Annex2!O223=" "),"",Annex2!O223)</f>
        <v/>
      </c>
      <c r="X216" s="53"/>
      <c r="Y216" s="54" t="str">
        <f t="shared" si="57"/>
        <v/>
      </c>
      <c r="Z216" s="48" t="str">
        <f>IF(OR(Annex2!P223="",Annex2!P223="N/A",Annex2!P223=" "),"",Annex2!P223)</f>
        <v/>
      </c>
      <c r="AA216" s="33"/>
      <c r="AB216" s="34" t="str">
        <f t="shared" si="58"/>
        <v/>
      </c>
      <c r="AC216" s="51" t="str">
        <f>IF(OR(Annex2!Q223="",Annex2!Q223=0),"",Annex2!Q223)</f>
        <v/>
      </c>
      <c r="AD216" s="53"/>
      <c r="AE216" s="54" t="str">
        <f t="shared" si="50"/>
        <v/>
      </c>
      <c r="AF216" s="52" t="str">
        <f>IF(OR(Annex2!R223="",Annex2!R223=0),"",Annex2!R223)</f>
        <v/>
      </c>
      <c r="AG216" s="47" t="str">
        <f>IF(OR(Annex2!S223="",Annex2!S223=0),"",Annex2!S223)</f>
        <v/>
      </c>
      <c r="AH216" s="33"/>
      <c r="AI216" s="33" t="str">
        <f t="shared" si="51"/>
        <v/>
      </c>
      <c r="AJ216" s="51" t="str">
        <f>IF(OR(Annex2!T223="",Annex2!T223=0),"",Annex2!T223)</f>
        <v/>
      </c>
      <c r="AK216" s="53"/>
      <c r="AL216" s="54" t="str">
        <f t="shared" si="52"/>
        <v/>
      </c>
      <c r="AM216" s="47" t="str">
        <f>IF(OR(Annex2!U223="",Annex2!U223="N/A",Annex2!U223=" "),"",Annex2!U223)</f>
        <v/>
      </c>
      <c r="AN216" s="33"/>
      <c r="AO216" s="33" t="str">
        <f t="shared" si="59"/>
        <v/>
      </c>
      <c r="AP216" s="33"/>
      <c r="AQ216" s="51" t="str">
        <f>IF(OR(Annex2!V223="",Annex2!V223=0),"",Annex2!V223)</f>
        <v/>
      </c>
      <c r="AR216" s="53"/>
      <c r="AS216" s="54" t="str">
        <f t="shared" si="53"/>
        <v/>
      </c>
      <c r="AT216" s="71" t="str">
        <f>IF(OR(Annex2!W223="",Annex2!W223=0),"",Annex2!W223)</f>
        <v/>
      </c>
      <c r="AU216" s="48" t="str">
        <f>IF(Annex2!X223&lt;&gt;"Yes","",Annex2!X223)</f>
        <v/>
      </c>
      <c r="AV216" s="33"/>
      <c r="AW216" s="73" t="str">
        <f t="shared" si="54"/>
        <v/>
      </c>
      <c r="AX216" s="50" t="str">
        <f>IF(Annex2!Y223&lt;&gt;"Yes","",Annex2!Y223)</f>
        <v/>
      </c>
      <c r="AY216" s="53"/>
      <c r="AZ216" s="54" t="str">
        <f t="shared" si="55"/>
        <v/>
      </c>
      <c r="BA216" s="48" t="str">
        <f>IF(OR(Annex2!Z223=" ",Annex2!Z223=""),"","Yes")</f>
        <v/>
      </c>
      <c r="BB216" s="33"/>
      <c r="BC216" s="73" t="str">
        <f t="shared" si="56"/>
        <v/>
      </c>
      <c r="BD216" s="33"/>
      <c r="BE216" s="56"/>
    </row>
    <row r="217" spans="1:57" ht="15" customHeight="1">
      <c r="A217" s="45" t="str">
        <f>IF(OR(Annex2!B224="",Annex2!E224=0),"",Annex2!B224)</f>
        <v/>
      </c>
      <c r="B217" s="45" t="str">
        <f>IF(OR(Annex2!D224="",Annex2!D224=0),"",Annex2!D224)</f>
        <v/>
      </c>
      <c r="C217" s="45" t="str">
        <f>IF(Annex2!E224="","",Annex2!E224)</f>
        <v/>
      </c>
      <c r="D217" s="46" t="str">
        <f>IF(Annex2!F224="","",Annex2!F224)</f>
        <v/>
      </c>
      <c r="E217" s="47" t="str">
        <f>IF(OR(Annex2!H224="",Annex2!H224=0),"",Annex2!H224)</f>
        <v/>
      </c>
      <c r="F217" s="33"/>
      <c r="G217" s="34" t="str">
        <f t="shared" si="45"/>
        <v/>
      </c>
      <c r="H217" s="33"/>
      <c r="I217" s="49" t="str">
        <f>IF(OR(Annex2!I224="",Annex2!I224=0),"",Annex2!I224)</f>
        <v/>
      </c>
      <c r="J217" s="53"/>
      <c r="K217" s="54" t="str">
        <f t="shared" si="46"/>
        <v/>
      </c>
      <c r="L217" s="52" t="str">
        <f>IF(OR(Annex2!J224="",Annex2!J224=0),"",Annex2!J224)</f>
        <v/>
      </c>
      <c r="M217" s="52" t="str">
        <f>IF(OR(Annex2!K224="",Annex2!K224=0),"",Annex2!K224)</f>
        <v/>
      </c>
      <c r="N217" s="48" t="str">
        <f>IF(OR(Annex2!L224="",Annex2!L224="N/A"),"",Annex2!L224)</f>
        <v/>
      </c>
      <c r="O217" s="33"/>
      <c r="P217" s="34" t="str">
        <f t="shared" si="47"/>
        <v/>
      </c>
      <c r="Q217" s="52" t="str">
        <f>IF(OR(Annex2!M224="",Annex2!M224=" "),"","Yes")</f>
        <v/>
      </c>
      <c r="R217" s="53"/>
      <c r="S217" s="54" t="str">
        <f t="shared" si="48"/>
        <v/>
      </c>
      <c r="T217" s="48" t="str">
        <f>IF(OR(Annex2!N224="",Annex2!N224=" "),"",Annex2!N224)</f>
        <v/>
      </c>
      <c r="U217" s="33"/>
      <c r="V217" s="34" t="str">
        <f t="shared" si="49"/>
        <v/>
      </c>
      <c r="W217" s="50" t="str">
        <f>IF(OR(Annex2!O224="",Annex2!O224="N/A",Annex2!O224=" "),"",Annex2!O224)</f>
        <v/>
      </c>
      <c r="X217" s="53"/>
      <c r="Y217" s="54" t="str">
        <f t="shared" si="57"/>
        <v/>
      </c>
      <c r="Z217" s="48" t="str">
        <f>IF(OR(Annex2!P224="",Annex2!P224="N/A",Annex2!P224=" "),"",Annex2!P224)</f>
        <v/>
      </c>
      <c r="AA217" s="33"/>
      <c r="AB217" s="34" t="str">
        <f t="shared" si="58"/>
        <v/>
      </c>
      <c r="AC217" s="51" t="str">
        <f>IF(OR(Annex2!Q224="",Annex2!Q224=0),"",Annex2!Q224)</f>
        <v/>
      </c>
      <c r="AD217" s="53"/>
      <c r="AE217" s="54" t="str">
        <f t="shared" si="50"/>
        <v/>
      </c>
      <c r="AF217" s="52" t="str">
        <f>IF(OR(Annex2!R224="",Annex2!R224=0),"",Annex2!R224)</f>
        <v/>
      </c>
      <c r="AG217" s="47" t="str">
        <f>IF(OR(Annex2!S224="",Annex2!S224=0),"",Annex2!S224)</f>
        <v/>
      </c>
      <c r="AH217" s="33"/>
      <c r="AI217" s="33" t="str">
        <f t="shared" si="51"/>
        <v/>
      </c>
      <c r="AJ217" s="51" t="str">
        <f>IF(OR(Annex2!T224="",Annex2!T224=0),"",Annex2!T224)</f>
        <v/>
      </c>
      <c r="AK217" s="53"/>
      <c r="AL217" s="54" t="str">
        <f t="shared" si="52"/>
        <v/>
      </c>
      <c r="AM217" s="47" t="str">
        <f>IF(OR(Annex2!U224="",Annex2!U224="N/A",Annex2!U224=" "),"",Annex2!U224)</f>
        <v/>
      </c>
      <c r="AN217" s="33"/>
      <c r="AO217" s="33" t="str">
        <f t="shared" si="59"/>
        <v/>
      </c>
      <c r="AP217" s="33"/>
      <c r="AQ217" s="51" t="str">
        <f>IF(OR(Annex2!V224="",Annex2!V224=0),"",Annex2!V224)</f>
        <v/>
      </c>
      <c r="AR217" s="53"/>
      <c r="AS217" s="54" t="str">
        <f t="shared" si="53"/>
        <v/>
      </c>
      <c r="AT217" s="71" t="str">
        <f>IF(OR(Annex2!W224="",Annex2!W224=0),"",Annex2!W224)</f>
        <v/>
      </c>
      <c r="AU217" s="48" t="str">
        <f>IF(Annex2!X224&lt;&gt;"Yes","",Annex2!X224)</f>
        <v/>
      </c>
      <c r="AV217" s="33"/>
      <c r="AW217" s="73" t="str">
        <f t="shared" si="54"/>
        <v/>
      </c>
      <c r="AX217" s="50" t="str">
        <f>IF(Annex2!Y224&lt;&gt;"Yes","",Annex2!Y224)</f>
        <v/>
      </c>
      <c r="AY217" s="53"/>
      <c r="AZ217" s="54" t="str">
        <f t="shared" si="55"/>
        <v/>
      </c>
      <c r="BA217" s="48" t="str">
        <f>IF(OR(Annex2!Z224=" ",Annex2!Z224=""),"","Yes")</f>
        <v/>
      </c>
      <c r="BB217" s="33"/>
      <c r="BC217" s="73" t="str">
        <f t="shared" si="56"/>
        <v/>
      </c>
      <c r="BD217" s="33"/>
      <c r="BE217" s="56"/>
    </row>
    <row r="218" spans="1:57" ht="15" customHeight="1">
      <c r="A218" s="45" t="str">
        <f>IF(OR(Annex2!B225="",Annex2!E225=0),"",Annex2!B225)</f>
        <v/>
      </c>
      <c r="B218" s="45" t="str">
        <f>IF(OR(Annex2!D225="",Annex2!D225=0),"",Annex2!D225)</f>
        <v/>
      </c>
      <c r="C218" s="45" t="str">
        <f>IF(Annex2!E225="","",Annex2!E225)</f>
        <v/>
      </c>
      <c r="D218" s="46" t="str">
        <f>IF(Annex2!F225="","",Annex2!F225)</f>
        <v/>
      </c>
      <c r="E218" s="47" t="str">
        <f>IF(OR(Annex2!H225="",Annex2!H225=0),"",Annex2!H225)</f>
        <v/>
      </c>
      <c r="F218" s="33"/>
      <c r="G218" s="34" t="str">
        <f t="shared" si="45"/>
        <v/>
      </c>
      <c r="H218" s="33"/>
      <c r="I218" s="49" t="str">
        <f>IF(OR(Annex2!I225="",Annex2!I225=0),"",Annex2!I225)</f>
        <v/>
      </c>
      <c r="J218" s="53"/>
      <c r="K218" s="54" t="str">
        <f t="shared" si="46"/>
        <v/>
      </c>
      <c r="L218" s="52" t="str">
        <f>IF(OR(Annex2!J225="",Annex2!J225=0),"",Annex2!J225)</f>
        <v/>
      </c>
      <c r="M218" s="52" t="str">
        <f>IF(OR(Annex2!K225="",Annex2!K225=0),"",Annex2!K225)</f>
        <v/>
      </c>
      <c r="N218" s="48" t="str">
        <f>IF(OR(Annex2!L225="",Annex2!L225="N/A"),"",Annex2!L225)</f>
        <v/>
      </c>
      <c r="O218" s="33"/>
      <c r="P218" s="34" t="str">
        <f t="shared" si="47"/>
        <v/>
      </c>
      <c r="Q218" s="52" t="str">
        <f>IF(OR(Annex2!M225="",Annex2!M225=" "),"","Yes")</f>
        <v/>
      </c>
      <c r="R218" s="53"/>
      <c r="S218" s="54" t="str">
        <f t="shared" si="48"/>
        <v/>
      </c>
      <c r="T218" s="48" t="str">
        <f>IF(OR(Annex2!N225="",Annex2!N225=" "),"",Annex2!N225)</f>
        <v/>
      </c>
      <c r="U218" s="33"/>
      <c r="V218" s="34" t="str">
        <f t="shared" si="49"/>
        <v/>
      </c>
      <c r="W218" s="50" t="str">
        <f>IF(OR(Annex2!O225="",Annex2!O225="N/A",Annex2!O225=" "),"",Annex2!O225)</f>
        <v/>
      </c>
      <c r="X218" s="53"/>
      <c r="Y218" s="54" t="str">
        <f t="shared" si="57"/>
        <v/>
      </c>
      <c r="Z218" s="48" t="str">
        <f>IF(OR(Annex2!P225="",Annex2!P225="N/A",Annex2!P225=" "),"",Annex2!P225)</f>
        <v/>
      </c>
      <c r="AA218" s="33"/>
      <c r="AB218" s="34" t="str">
        <f t="shared" si="58"/>
        <v/>
      </c>
      <c r="AC218" s="51" t="str">
        <f>IF(OR(Annex2!Q225="",Annex2!Q225=0),"",Annex2!Q225)</f>
        <v/>
      </c>
      <c r="AD218" s="53"/>
      <c r="AE218" s="54" t="str">
        <f t="shared" si="50"/>
        <v/>
      </c>
      <c r="AF218" s="52" t="str">
        <f>IF(OR(Annex2!R225="",Annex2!R225=0),"",Annex2!R225)</f>
        <v/>
      </c>
      <c r="AG218" s="47" t="str">
        <f>IF(OR(Annex2!S225="",Annex2!S225=0),"",Annex2!S225)</f>
        <v/>
      </c>
      <c r="AH218" s="33"/>
      <c r="AI218" s="33" t="str">
        <f t="shared" si="51"/>
        <v/>
      </c>
      <c r="AJ218" s="51" t="str">
        <f>IF(OR(Annex2!T225="",Annex2!T225=0),"",Annex2!T225)</f>
        <v/>
      </c>
      <c r="AK218" s="53"/>
      <c r="AL218" s="54" t="str">
        <f t="shared" si="52"/>
        <v/>
      </c>
      <c r="AM218" s="47" t="str">
        <f>IF(OR(Annex2!U225="",Annex2!U225="N/A",Annex2!U225=" "),"",Annex2!U225)</f>
        <v/>
      </c>
      <c r="AN218" s="33"/>
      <c r="AO218" s="33" t="str">
        <f t="shared" si="59"/>
        <v/>
      </c>
      <c r="AP218" s="33"/>
      <c r="AQ218" s="51" t="str">
        <f>IF(OR(Annex2!V225="",Annex2!V225=0),"",Annex2!V225)</f>
        <v/>
      </c>
      <c r="AR218" s="53"/>
      <c r="AS218" s="54" t="str">
        <f t="shared" si="53"/>
        <v/>
      </c>
      <c r="AT218" s="71" t="str">
        <f>IF(OR(Annex2!W225="",Annex2!W225=0),"",Annex2!W225)</f>
        <v/>
      </c>
      <c r="AU218" s="48" t="str">
        <f>IF(Annex2!X225&lt;&gt;"Yes","",Annex2!X225)</f>
        <v/>
      </c>
      <c r="AV218" s="33"/>
      <c r="AW218" s="73" t="str">
        <f t="shared" si="54"/>
        <v/>
      </c>
      <c r="AX218" s="50" t="str">
        <f>IF(Annex2!Y225&lt;&gt;"Yes","",Annex2!Y225)</f>
        <v/>
      </c>
      <c r="AY218" s="53"/>
      <c r="AZ218" s="54" t="str">
        <f t="shared" si="55"/>
        <v/>
      </c>
      <c r="BA218" s="48" t="str">
        <f>IF(OR(Annex2!Z225=" ",Annex2!Z225=""),"","Yes")</f>
        <v/>
      </c>
      <c r="BB218" s="33"/>
      <c r="BC218" s="73" t="str">
        <f t="shared" si="56"/>
        <v/>
      </c>
      <c r="BD218" s="33"/>
      <c r="BE218" s="56"/>
    </row>
    <row r="219" spans="1:57" ht="15" customHeight="1">
      <c r="A219" s="45" t="str">
        <f>IF(OR(Annex2!B226="",Annex2!E226=0),"",Annex2!B226)</f>
        <v/>
      </c>
      <c r="B219" s="45" t="str">
        <f>IF(OR(Annex2!D226="",Annex2!D226=0),"",Annex2!D226)</f>
        <v/>
      </c>
      <c r="C219" s="45" t="str">
        <f>IF(Annex2!E226="","",Annex2!E226)</f>
        <v/>
      </c>
      <c r="D219" s="46" t="str">
        <f>IF(Annex2!F226="","",Annex2!F226)</f>
        <v/>
      </c>
      <c r="E219" s="47" t="str">
        <f>IF(OR(Annex2!H226="",Annex2!H226=0),"",Annex2!H226)</f>
        <v/>
      </c>
      <c r="F219" s="33"/>
      <c r="G219" s="34" t="str">
        <f t="shared" si="45"/>
        <v/>
      </c>
      <c r="H219" s="33"/>
      <c r="I219" s="49" t="str">
        <f>IF(OR(Annex2!I226="",Annex2!I226=0),"",Annex2!I226)</f>
        <v/>
      </c>
      <c r="J219" s="53"/>
      <c r="K219" s="54" t="str">
        <f t="shared" si="46"/>
        <v/>
      </c>
      <c r="L219" s="52" t="str">
        <f>IF(OR(Annex2!J226="",Annex2!J226=0),"",Annex2!J226)</f>
        <v/>
      </c>
      <c r="M219" s="52" t="str">
        <f>IF(OR(Annex2!K226="",Annex2!K226=0),"",Annex2!K226)</f>
        <v/>
      </c>
      <c r="N219" s="48" t="str">
        <f>IF(OR(Annex2!L226="",Annex2!L226="N/A"),"",Annex2!L226)</f>
        <v/>
      </c>
      <c r="O219" s="33"/>
      <c r="P219" s="34" t="str">
        <f t="shared" si="47"/>
        <v/>
      </c>
      <c r="Q219" s="52" t="str">
        <f>IF(OR(Annex2!M226="",Annex2!M226=" "),"","Yes")</f>
        <v/>
      </c>
      <c r="R219" s="53"/>
      <c r="S219" s="54" t="str">
        <f t="shared" si="48"/>
        <v/>
      </c>
      <c r="T219" s="48" t="str">
        <f>IF(OR(Annex2!N226="",Annex2!N226=" "),"",Annex2!N226)</f>
        <v/>
      </c>
      <c r="U219" s="33"/>
      <c r="V219" s="34" t="str">
        <f t="shared" si="49"/>
        <v/>
      </c>
      <c r="W219" s="50" t="str">
        <f>IF(OR(Annex2!O226="",Annex2!O226="N/A",Annex2!O226=" "),"",Annex2!O226)</f>
        <v/>
      </c>
      <c r="X219" s="53"/>
      <c r="Y219" s="54" t="str">
        <f t="shared" si="57"/>
        <v/>
      </c>
      <c r="Z219" s="48" t="str">
        <f>IF(OR(Annex2!P226="",Annex2!P226="N/A",Annex2!P226=" "),"",Annex2!P226)</f>
        <v/>
      </c>
      <c r="AA219" s="33"/>
      <c r="AB219" s="34" t="str">
        <f t="shared" si="58"/>
        <v/>
      </c>
      <c r="AC219" s="51" t="str">
        <f>IF(OR(Annex2!Q226="",Annex2!Q226=0),"",Annex2!Q226)</f>
        <v/>
      </c>
      <c r="AD219" s="53"/>
      <c r="AE219" s="54" t="str">
        <f t="shared" si="50"/>
        <v/>
      </c>
      <c r="AF219" s="52" t="str">
        <f>IF(OR(Annex2!R226="",Annex2!R226=0),"",Annex2!R226)</f>
        <v/>
      </c>
      <c r="AG219" s="47" t="str">
        <f>IF(OR(Annex2!S226="",Annex2!S226=0),"",Annex2!S226)</f>
        <v/>
      </c>
      <c r="AH219" s="33"/>
      <c r="AI219" s="33" t="str">
        <f t="shared" si="51"/>
        <v/>
      </c>
      <c r="AJ219" s="51" t="str">
        <f>IF(OR(Annex2!T226="",Annex2!T226=0),"",Annex2!T226)</f>
        <v/>
      </c>
      <c r="AK219" s="53"/>
      <c r="AL219" s="54" t="str">
        <f t="shared" si="52"/>
        <v/>
      </c>
      <c r="AM219" s="47" t="str">
        <f>IF(OR(Annex2!U226="",Annex2!U226="N/A",Annex2!U226=" "),"",Annex2!U226)</f>
        <v/>
      </c>
      <c r="AN219" s="33"/>
      <c r="AO219" s="33" t="str">
        <f t="shared" si="59"/>
        <v/>
      </c>
      <c r="AP219" s="33"/>
      <c r="AQ219" s="51" t="str">
        <f>IF(OR(Annex2!V226="",Annex2!V226=0),"",Annex2!V226)</f>
        <v/>
      </c>
      <c r="AR219" s="53"/>
      <c r="AS219" s="54" t="str">
        <f t="shared" si="53"/>
        <v/>
      </c>
      <c r="AT219" s="71" t="str">
        <f>IF(OR(Annex2!W226="",Annex2!W226=0),"",Annex2!W226)</f>
        <v/>
      </c>
      <c r="AU219" s="48" t="str">
        <f>IF(Annex2!X226&lt;&gt;"Yes","",Annex2!X226)</f>
        <v/>
      </c>
      <c r="AV219" s="33"/>
      <c r="AW219" s="73" t="str">
        <f t="shared" si="54"/>
        <v/>
      </c>
      <c r="AX219" s="50" t="str">
        <f>IF(Annex2!Y226&lt;&gt;"Yes","",Annex2!Y226)</f>
        <v/>
      </c>
      <c r="AY219" s="53"/>
      <c r="AZ219" s="54" t="str">
        <f t="shared" si="55"/>
        <v/>
      </c>
      <c r="BA219" s="48" t="str">
        <f>IF(OR(Annex2!Z226=" ",Annex2!Z226=""),"","Yes")</f>
        <v/>
      </c>
      <c r="BB219" s="33"/>
      <c r="BC219" s="73" t="str">
        <f t="shared" si="56"/>
        <v/>
      </c>
      <c r="BD219" s="33"/>
      <c r="BE219" s="56"/>
    </row>
    <row r="220" spans="1:57" ht="15" customHeight="1">
      <c r="A220" s="45" t="str">
        <f>IF(OR(Annex2!B227="",Annex2!E227=0),"",Annex2!B227)</f>
        <v/>
      </c>
      <c r="B220" s="45" t="str">
        <f>IF(OR(Annex2!D227="",Annex2!D227=0),"",Annex2!D227)</f>
        <v/>
      </c>
      <c r="C220" s="45" t="str">
        <f>IF(Annex2!E227="","",Annex2!E227)</f>
        <v/>
      </c>
      <c r="D220" s="46" t="str">
        <f>IF(Annex2!F227="","",Annex2!F227)</f>
        <v/>
      </c>
      <c r="E220" s="47" t="str">
        <f>IF(OR(Annex2!H227="",Annex2!H227=0),"",Annex2!H227)</f>
        <v/>
      </c>
      <c r="F220" s="33"/>
      <c r="G220" s="34" t="str">
        <f t="shared" si="45"/>
        <v/>
      </c>
      <c r="H220" s="33"/>
      <c r="I220" s="49" t="str">
        <f>IF(OR(Annex2!I227="",Annex2!I227=0),"",Annex2!I227)</f>
        <v/>
      </c>
      <c r="J220" s="53"/>
      <c r="K220" s="54" t="str">
        <f t="shared" si="46"/>
        <v/>
      </c>
      <c r="L220" s="52" t="str">
        <f>IF(OR(Annex2!J227="",Annex2!J227=0),"",Annex2!J227)</f>
        <v/>
      </c>
      <c r="M220" s="52" t="str">
        <f>IF(OR(Annex2!K227="",Annex2!K227=0),"",Annex2!K227)</f>
        <v/>
      </c>
      <c r="N220" s="48" t="str">
        <f>IF(OR(Annex2!L227="",Annex2!L227="N/A"),"",Annex2!L227)</f>
        <v/>
      </c>
      <c r="O220" s="33"/>
      <c r="P220" s="34" t="str">
        <f t="shared" si="47"/>
        <v/>
      </c>
      <c r="Q220" s="52" t="str">
        <f>IF(OR(Annex2!M227="",Annex2!M227=" "),"","Yes")</f>
        <v/>
      </c>
      <c r="R220" s="53"/>
      <c r="S220" s="54" t="str">
        <f t="shared" si="48"/>
        <v/>
      </c>
      <c r="T220" s="48" t="str">
        <f>IF(OR(Annex2!N227="",Annex2!N227=" "),"",Annex2!N227)</f>
        <v/>
      </c>
      <c r="U220" s="33"/>
      <c r="V220" s="34" t="str">
        <f t="shared" si="49"/>
        <v/>
      </c>
      <c r="W220" s="50" t="str">
        <f>IF(OR(Annex2!O227="",Annex2!O227="N/A",Annex2!O227=" "),"",Annex2!O227)</f>
        <v/>
      </c>
      <c r="X220" s="53"/>
      <c r="Y220" s="54" t="str">
        <f t="shared" si="57"/>
        <v/>
      </c>
      <c r="Z220" s="48" t="str">
        <f>IF(OR(Annex2!P227="",Annex2!P227="N/A",Annex2!P227=" "),"",Annex2!P227)</f>
        <v/>
      </c>
      <c r="AA220" s="33"/>
      <c r="AB220" s="34" t="str">
        <f t="shared" si="58"/>
        <v/>
      </c>
      <c r="AC220" s="51" t="str">
        <f>IF(OR(Annex2!Q227="",Annex2!Q227=0),"",Annex2!Q227)</f>
        <v/>
      </c>
      <c r="AD220" s="53"/>
      <c r="AE220" s="54" t="str">
        <f t="shared" si="50"/>
        <v/>
      </c>
      <c r="AF220" s="52" t="str">
        <f>IF(OR(Annex2!R227="",Annex2!R227=0),"",Annex2!R227)</f>
        <v/>
      </c>
      <c r="AG220" s="47" t="str">
        <f>IF(OR(Annex2!S227="",Annex2!S227=0),"",Annex2!S227)</f>
        <v/>
      </c>
      <c r="AH220" s="33"/>
      <c r="AI220" s="33" t="str">
        <f t="shared" si="51"/>
        <v/>
      </c>
      <c r="AJ220" s="51" t="str">
        <f>IF(OR(Annex2!T227="",Annex2!T227=0),"",Annex2!T227)</f>
        <v/>
      </c>
      <c r="AK220" s="53"/>
      <c r="AL220" s="54" t="str">
        <f t="shared" si="52"/>
        <v/>
      </c>
      <c r="AM220" s="47" t="str">
        <f>IF(OR(Annex2!U227="",Annex2!U227="N/A",Annex2!U227=" "),"",Annex2!U227)</f>
        <v/>
      </c>
      <c r="AN220" s="33"/>
      <c r="AO220" s="33" t="str">
        <f t="shared" si="59"/>
        <v/>
      </c>
      <c r="AP220" s="33"/>
      <c r="AQ220" s="51" t="str">
        <f>IF(OR(Annex2!V227="",Annex2!V227=0),"",Annex2!V227)</f>
        <v/>
      </c>
      <c r="AR220" s="53"/>
      <c r="AS220" s="54" t="str">
        <f t="shared" si="53"/>
        <v/>
      </c>
      <c r="AT220" s="71" t="str">
        <f>IF(OR(Annex2!W227="",Annex2!W227=0),"",Annex2!W227)</f>
        <v/>
      </c>
      <c r="AU220" s="48" t="str">
        <f>IF(Annex2!X227&lt;&gt;"Yes","",Annex2!X227)</f>
        <v/>
      </c>
      <c r="AV220" s="33"/>
      <c r="AW220" s="73" t="str">
        <f t="shared" si="54"/>
        <v/>
      </c>
      <c r="AX220" s="50" t="str">
        <f>IF(Annex2!Y227&lt;&gt;"Yes","",Annex2!Y227)</f>
        <v/>
      </c>
      <c r="AY220" s="53"/>
      <c r="AZ220" s="54" t="str">
        <f t="shared" si="55"/>
        <v/>
      </c>
      <c r="BA220" s="48" t="str">
        <f>IF(OR(Annex2!Z227=" ",Annex2!Z227=""),"","Yes")</f>
        <v/>
      </c>
      <c r="BB220" s="33"/>
      <c r="BC220" s="73" t="str">
        <f t="shared" si="56"/>
        <v/>
      </c>
      <c r="BD220" s="33"/>
      <c r="BE220" s="56"/>
    </row>
    <row r="221" spans="1:57" ht="15" customHeight="1">
      <c r="A221" s="45" t="str">
        <f>IF(OR(Annex2!B228="",Annex2!E228=0),"",Annex2!B228)</f>
        <v/>
      </c>
      <c r="B221" s="45" t="str">
        <f>IF(OR(Annex2!D228="",Annex2!D228=0),"",Annex2!D228)</f>
        <v/>
      </c>
      <c r="C221" s="45" t="str">
        <f>IF(Annex2!E228="","",Annex2!E228)</f>
        <v/>
      </c>
      <c r="D221" s="46" t="str">
        <f>IF(Annex2!F228="","",Annex2!F228)</f>
        <v/>
      </c>
      <c r="E221" s="47" t="str">
        <f>IF(OR(Annex2!H228="",Annex2!H228=0),"",Annex2!H228)</f>
        <v/>
      </c>
      <c r="F221" s="33"/>
      <c r="G221" s="34" t="str">
        <f t="shared" si="45"/>
        <v/>
      </c>
      <c r="H221" s="33"/>
      <c r="I221" s="49" t="str">
        <f>IF(OR(Annex2!I228="",Annex2!I228=0),"",Annex2!I228)</f>
        <v/>
      </c>
      <c r="J221" s="53"/>
      <c r="K221" s="54" t="str">
        <f t="shared" si="46"/>
        <v/>
      </c>
      <c r="L221" s="52" t="str">
        <f>IF(OR(Annex2!J228="",Annex2!J228=0),"",Annex2!J228)</f>
        <v/>
      </c>
      <c r="M221" s="52" t="str">
        <f>IF(OR(Annex2!K228="",Annex2!K228=0),"",Annex2!K228)</f>
        <v/>
      </c>
      <c r="N221" s="48" t="str">
        <f>IF(OR(Annex2!L228="",Annex2!L228="N/A"),"",Annex2!L228)</f>
        <v/>
      </c>
      <c r="O221" s="33"/>
      <c r="P221" s="34" t="str">
        <f t="shared" si="47"/>
        <v/>
      </c>
      <c r="Q221" s="52" t="str">
        <f>IF(OR(Annex2!M228="",Annex2!M228=" "),"","Yes")</f>
        <v/>
      </c>
      <c r="R221" s="53"/>
      <c r="S221" s="54" t="str">
        <f t="shared" si="48"/>
        <v/>
      </c>
      <c r="T221" s="48" t="str">
        <f>IF(OR(Annex2!N228="",Annex2!N228=" "),"",Annex2!N228)</f>
        <v/>
      </c>
      <c r="U221" s="33"/>
      <c r="V221" s="34" t="str">
        <f t="shared" si="49"/>
        <v/>
      </c>
      <c r="W221" s="50" t="str">
        <f>IF(OR(Annex2!O228="",Annex2!O228="N/A",Annex2!O228=" "),"",Annex2!O228)</f>
        <v/>
      </c>
      <c r="X221" s="53"/>
      <c r="Y221" s="54" t="str">
        <f t="shared" si="57"/>
        <v/>
      </c>
      <c r="Z221" s="48" t="str">
        <f>IF(OR(Annex2!P228="",Annex2!P228="N/A",Annex2!P228=" "),"",Annex2!P228)</f>
        <v/>
      </c>
      <c r="AA221" s="33"/>
      <c r="AB221" s="34" t="str">
        <f t="shared" si="58"/>
        <v/>
      </c>
      <c r="AC221" s="51" t="str">
        <f>IF(OR(Annex2!Q228="",Annex2!Q228=0),"",Annex2!Q228)</f>
        <v/>
      </c>
      <c r="AD221" s="53"/>
      <c r="AE221" s="54" t="str">
        <f t="shared" si="50"/>
        <v/>
      </c>
      <c r="AF221" s="52" t="str">
        <f>IF(OR(Annex2!R228="",Annex2!R228=0),"",Annex2!R228)</f>
        <v/>
      </c>
      <c r="AG221" s="47" t="str">
        <f>IF(OR(Annex2!S228="",Annex2!S228=0),"",Annex2!S228)</f>
        <v/>
      </c>
      <c r="AH221" s="33"/>
      <c r="AI221" s="33" t="str">
        <f t="shared" si="51"/>
        <v/>
      </c>
      <c r="AJ221" s="51" t="str">
        <f>IF(OR(Annex2!T228="",Annex2!T228=0),"",Annex2!T228)</f>
        <v/>
      </c>
      <c r="AK221" s="53"/>
      <c r="AL221" s="54" t="str">
        <f t="shared" si="52"/>
        <v/>
      </c>
      <c r="AM221" s="47" t="str">
        <f>IF(OR(Annex2!U228="",Annex2!U228="N/A",Annex2!U228=" "),"",Annex2!U228)</f>
        <v/>
      </c>
      <c r="AN221" s="33"/>
      <c r="AO221" s="33" t="str">
        <f t="shared" si="59"/>
        <v/>
      </c>
      <c r="AP221" s="33"/>
      <c r="AQ221" s="51" t="str">
        <f>IF(OR(Annex2!V228="",Annex2!V228=0),"",Annex2!V228)</f>
        <v/>
      </c>
      <c r="AR221" s="53"/>
      <c r="AS221" s="54" t="str">
        <f t="shared" si="53"/>
        <v/>
      </c>
      <c r="AT221" s="71" t="str">
        <f>IF(OR(Annex2!W228="",Annex2!W228=0),"",Annex2!W228)</f>
        <v/>
      </c>
      <c r="AU221" s="48" t="str">
        <f>IF(Annex2!X228&lt;&gt;"Yes","",Annex2!X228)</f>
        <v/>
      </c>
      <c r="AV221" s="33"/>
      <c r="AW221" s="73" t="str">
        <f t="shared" si="54"/>
        <v/>
      </c>
      <c r="AX221" s="50" t="str">
        <f>IF(Annex2!Y228&lt;&gt;"Yes","",Annex2!Y228)</f>
        <v/>
      </c>
      <c r="AY221" s="53"/>
      <c r="AZ221" s="54" t="str">
        <f t="shared" si="55"/>
        <v/>
      </c>
      <c r="BA221" s="48" t="str">
        <f>IF(OR(Annex2!Z228=" ",Annex2!Z228=""),"","Yes")</f>
        <v/>
      </c>
      <c r="BB221" s="33"/>
      <c r="BC221" s="73" t="str">
        <f t="shared" si="56"/>
        <v/>
      </c>
      <c r="BD221" s="33"/>
      <c r="BE221" s="56"/>
    </row>
    <row r="222" spans="1:57" ht="15" customHeight="1">
      <c r="A222" s="45" t="str">
        <f>IF(OR(Annex2!B229="",Annex2!E229=0),"",Annex2!B229)</f>
        <v/>
      </c>
      <c r="B222" s="45" t="str">
        <f>IF(OR(Annex2!D229="",Annex2!D229=0),"",Annex2!D229)</f>
        <v/>
      </c>
      <c r="C222" s="45" t="str">
        <f>IF(Annex2!E229="","",Annex2!E229)</f>
        <v/>
      </c>
      <c r="D222" s="46" t="str">
        <f>IF(Annex2!F229="","",Annex2!F229)</f>
        <v/>
      </c>
      <c r="E222" s="47" t="str">
        <f>IF(OR(Annex2!H229="",Annex2!H229=0),"",Annex2!H229)</f>
        <v/>
      </c>
      <c r="F222" s="33"/>
      <c r="G222" s="34" t="str">
        <f t="shared" si="45"/>
        <v/>
      </c>
      <c r="H222" s="33"/>
      <c r="I222" s="49" t="str">
        <f>IF(OR(Annex2!I229="",Annex2!I229=0),"",Annex2!I229)</f>
        <v/>
      </c>
      <c r="J222" s="53"/>
      <c r="K222" s="54" t="str">
        <f t="shared" si="46"/>
        <v/>
      </c>
      <c r="L222" s="52" t="str">
        <f>IF(OR(Annex2!J229="",Annex2!J229=0),"",Annex2!J229)</f>
        <v/>
      </c>
      <c r="M222" s="52" t="str">
        <f>IF(OR(Annex2!K229="",Annex2!K229=0),"",Annex2!K229)</f>
        <v/>
      </c>
      <c r="N222" s="48" t="str">
        <f>IF(OR(Annex2!L229="",Annex2!L229="N/A"),"",Annex2!L229)</f>
        <v/>
      </c>
      <c r="O222" s="33"/>
      <c r="P222" s="34" t="str">
        <f t="shared" si="47"/>
        <v/>
      </c>
      <c r="Q222" s="52" t="str">
        <f>IF(OR(Annex2!M229="",Annex2!M229=" "),"","Yes")</f>
        <v/>
      </c>
      <c r="R222" s="53"/>
      <c r="S222" s="54" t="str">
        <f t="shared" si="48"/>
        <v/>
      </c>
      <c r="T222" s="48" t="str">
        <f>IF(OR(Annex2!N229="",Annex2!N229=" "),"",Annex2!N229)</f>
        <v/>
      </c>
      <c r="U222" s="33"/>
      <c r="V222" s="34" t="str">
        <f t="shared" si="49"/>
        <v/>
      </c>
      <c r="W222" s="50" t="str">
        <f>IF(OR(Annex2!O229="",Annex2!O229="N/A",Annex2!O229=" "),"",Annex2!O229)</f>
        <v/>
      </c>
      <c r="X222" s="53"/>
      <c r="Y222" s="54" t="str">
        <f t="shared" si="57"/>
        <v/>
      </c>
      <c r="Z222" s="48" t="str">
        <f>IF(OR(Annex2!P229="",Annex2!P229="N/A",Annex2!P229=" "),"",Annex2!P229)</f>
        <v/>
      </c>
      <c r="AA222" s="33"/>
      <c r="AB222" s="34" t="str">
        <f t="shared" si="58"/>
        <v/>
      </c>
      <c r="AC222" s="51" t="str">
        <f>IF(OR(Annex2!Q229="",Annex2!Q229=0),"",Annex2!Q229)</f>
        <v/>
      </c>
      <c r="AD222" s="53"/>
      <c r="AE222" s="54" t="str">
        <f t="shared" si="50"/>
        <v/>
      </c>
      <c r="AF222" s="52" t="str">
        <f>IF(OR(Annex2!R229="",Annex2!R229=0),"",Annex2!R229)</f>
        <v/>
      </c>
      <c r="AG222" s="47" t="str">
        <f>IF(OR(Annex2!S229="",Annex2!S229=0),"",Annex2!S229)</f>
        <v/>
      </c>
      <c r="AH222" s="33"/>
      <c r="AI222" s="33" t="str">
        <f t="shared" si="51"/>
        <v/>
      </c>
      <c r="AJ222" s="51" t="str">
        <f>IF(OR(Annex2!T229="",Annex2!T229=0),"",Annex2!T229)</f>
        <v/>
      </c>
      <c r="AK222" s="53"/>
      <c r="AL222" s="54" t="str">
        <f t="shared" si="52"/>
        <v/>
      </c>
      <c r="AM222" s="47" t="str">
        <f>IF(OR(Annex2!U229="",Annex2!U229="N/A",Annex2!U229=" "),"",Annex2!U229)</f>
        <v/>
      </c>
      <c r="AN222" s="33"/>
      <c r="AO222" s="33" t="str">
        <f t="shared" si="59"/>
        <v/>
      </c>
      <c r="AP222" s="33"/>
      <c r="AQ222" s="51" t="str">
        <f>IF(OR(Annex2!V229="",Annex2!V229=0),"",Annex2!V229)</f>
        <v/>
      </c>
      <c r="AR222" s="53"/>
      <c r="AS222" s="54" t="str">
        <f t="shared" si="53"/>
        <v/>
      </c>
      <c r="AT222" s="71" t="str">
        <f>IF(OR(Annex2!W229="",Annex2!W229=0),"",Annex2!W229)</f>
        <v/>
      </c>
      <c r="AU222" s="48" t="str">
        <f>IF(Annex2!X229&lt;&gt;"Yes","",Annex2!X229)</f>
        <v/>
      </c>
      <c r="AV222" s="33"/>
      <c r="AW222" s="73" t="str">
        <f t="shared" si="54"/>
        <v/>
      </c>
      <c r="AX222" s="50" t="str">
        <f>IF(Annex2!Y229&lt;&gt;"Yes","",Annex2!Y229)</f>
        <v/>
      </c>
      <c r="AY222" s="53"/>
      <c r="AZ222" s="54" t="str">
        <f t="shared" si="55"/>
        <v/>
      </c>
      <c r="BA222" s="48" t="str">
        <f>IF(OR(Annex2!Z229=" ",Annex2!Z229=""),"","Yes")</f>
        <v/>
      </c>
      <c r="BB222" s="33"/>
      <c r="BC222" s="73" t="str">
        <f t="shared" si="56"/>
        <v/>
      </c>
      <c r="BD222" s="33"/>
      <c r="BE222" s="56"/>
    </row>
    <row r="223" spans="1:57" ht="15" customHeight="1">
      <c r="A223" s="45" t="str">
        <f>IF(OR(Annex2!B230="",Annex2!E230=0),"",Annex2!B230)</f>
        <v/>
      </c>
      <c r="B223" s="45" t="str">
        <f>IF(OR(Annex2!D230="",Annex2!D230=0),"",Annex2!D230)</f>
        <v/>
      </c>
      <c r="C223" s="45" t="str">
        <f>IF(Annex2!E230="","",Annex2!E230)</f>
        <v/>
      </c>
      <c r="D223" s="46" t="str">
        <f>IF(Annex2!F230="","",Annex2!F230)</f>
        <v/>
      </c>
      <c r="E223" s="47" t="str">
        <f>IF(OR(Annex2!H230="",Annex2!H230=0),"",Annex2!H230)</f>
        <v/>
      </c>
      <c r="F223" s="33"/>
      <c r="G223" s="34" t="str">
        <f t="shared" si="45"/>
        <v/>
      </c>
      <c r="H223" s="33"/>
      <c r="I223" s="49" t="str">
        <f>IF(OR(Annex2!I230="",Annex2!I230=0),"",Annex2!I230)</f>
        <v/>
      </c>
      <c r="J223" s="53"/>
      <c r="K223" s="54" t="str">
        <f t="shared" si="46"/>
        <v/>
      </c>
      <c r="L223" s="52" t="str">
        <f>IF(OR(Annex2!J230="",Annex2!J230=0),"",Annex2!J230)</f>
        <v/>
      </c>
      <c r="M223" s="52" t="str">
        <f>IF(OR(Annex2!K230="",Annex2!K230=0),"",Annex2!K230)</f>
        <v/>
      </c>
      <c r="N223" s="48" t="str">
        <f>IF(OR(Annex2!L230="",Annex2!L230="N/A"),"",Annex2!L230)</f>
        <v/>
      </c>
      <c r="O223" s="33"/>
      <c r="P223" s="34" t="str">
        <f t="shared" si="47"/>
        <v/>
      </c>
      <c r="Q223" s="52" t="str">
        <f>IF(OR(Annex2!M230="",Annex2!M230=" "),"","Yes")</f>
        <v/>
      </c>
      <c r="R223" s="53"/>
      <c r="S223" s="54" t="str">
        <f t="shared" si="48"/>
        <v/>
      </c>
      <c r="T223" s="48" t="str">
        <f>IF(OR(Annex2!N230="",Annex2!N230=" "),"",Annex2!N230)</f>
        <v/>
      </c>
      <c r="U223" s="33"/>
      <c r="V223" s="34" t="str">
        <f t="shared" si="49"/>
        <v/>
      </c>
      <c r="W223" s="50" t="str">
        <f>IF(OR(Annex2!O230="",Annex2!O230="N/A",Annex2!O230=" "),"",Annex2!O230)</f>
        <v/>
      </c>
      <c r="X223" s="53"/>
      <c r="Y223" s="54" t="str">
        <f t="shared" si="57"/>
        <v/>
      </c>
      <c r="Z223" s="48" t="str">
        <f>IF(OR(Annex2!P230="",Annex2!P230="N/A",Annex2!P230=" "),"",Annex2!P230)</f>
        <v/>
      </c>
      <c r="AA223" s="33"/>
      <c r="AB223" s="34" t="str">
        <f t="shared" si="58"/>
        <v/>
      </c>
      <c r="AC223" s="51" t="str">
        <f>IF(OR(Annex2!Q230="",Annex2!Q230=0),"",Annex2!Q230)</f>
        <v/>
      </c>
      <c r="AD223" s="53"/>
      <c r="AE223" s="54" t="str">
        <f t="shared" si="50"/>
        <v/>
      </c>
      <c r="AF223" s="52" t="str">
        <f>IF(OR(Annex2!R230="",Annex2!R230=0),"",Annex2!R230)</f>
        <v/>
      </c>
      <c r="AG223" s="47" t="str">
        <f>IF(OR(Annex2!S230="",Annex2!S230=0),"",Annex2!S230)</f>
        <v/>
      </c>
      <c r="AH223" s="33"/>
      <c r="AI223" s="33" t="str">
        <f t="shared" si="51"/>
        <v/>
      </c>
      <c r="AJ223" s="51" t="str">
        <f>IF(OR(Annex2!T230="",Annex2!T230=0),"",Annex2!T230)</f>
        <v/>
      </c>
      <c r="AK223" s="53"/>
      <c r="AL223" s="54" t="str">
        <f t="shared" si="52"/>
        <v/>
      </c>
      <c r="AM223" s="47" t="str">
        <f>IF(OR(Annex2!U230="",Annex2!U230="N/A",Annex2!U230=" "),"",Annex2!U230)</f>
        <v/>
      </c>
      <c r="AN223" s="33"/>
      <c r="AO223" s="33" t="str">
        <f t="shared" si="59"/>
        <v/>
      </c>
      <c r="AP223" s="33"/>
      <c r="AQ223" s="51" t="str">
        <f>IF(OR(Annex2!V230="",Annex2!V230=0),"",Annex2!V230)</f>
        <v/>
      </c>
      <c r="AR223" s="53"/>
      <c r="AS223" s="54" t="str">
        <f t="shared" si="53"/>
        <v/>
      </c>
      <c r="AT223" s="71" t="str">
        <f>IF(OR(Annex2!W230="",Annex2!W230=0),"",Annex2!W230)</f>
        <v/>
      </c>
      <c r="AU223" s="48" t="str">
        <f>IF(Annex2!X230&lt;&gt;"Yes","",Annex2!X230)</f>
        <v/>
      </c>
      <c r="AV223" s="33"/>
      <c r="AW223" s="73" t="str">
        <f t="shared" si="54"/>
        <v/>
      </c>
      <c r="AX223" s="50" t="str">
        <f>IF(Annex2!Y230&lt;&gt;"Yes","",Annex2!Y230)</f>
        <v/>
      </c>
      <c r="AY223" s="53"/>
      <c r="AZ223" s="54" t="str">
        <f t="shared" si="55"/>
        <v/>
      </c>
      <c r="BA223" s="48" t="str">
        <f>IF(OR(Annex2!Z230=" ",Annex2!Z230=""),"","Yes")</f>
        <v/>
      </c>
      <c r="BB223" s="33"/>
      <c r="BC223" s="73" t="str">
        <f t="shared" si="56"/>
        <v/>
      </c>
      <c r="BD223" s="33"/>
      <c r="BE223" s="56"/>
    </row>
    <row r="224" spans="1:57" ht="15" customHeight="1">
      <c r="A224" s="45" t="str">
        <f>IF(OR(Annex2!B231="",Annex2!E231=0),"",Annex2!B231)</f>
        <v/>
      </c>
      <c r="B224" s="45" t="str">
        <f>IF(OR(Annex2!D231="",Annex2!D231=0),"",Annex2!D231)</f>
        <v/>
      </c>
      <c r="C224" s="45" t="str">
        <f>IF(Annex2!E231="","",Annex2!E231)</f>
        <v/>
      </c>
      <c r="D224" s="46" t="str">
        <f>IF(Annex2!F231="","",Annex2!F231)</f>
        <v/>
      </c>
      <c r="E224" s="47" t="str">
        <f>IF(OR(Annex2!H231="",Annex2!H231=0),"",Annex2!H231)</f>
        <v/>
      </c>
      <c r="F224" s="33"/>
      <c r="G224" s="34" t="str">
        <f t="shared" si="45"/>
        <v/>
      </c>
      <c r="H224" s="33"/>
      <c r="I224" s="49" t="str">
        <f>IF(OR(Annex2!I231="",Annex2!I231=0),"",Annex2!I231)</f>
        <v/>
      </c>
      <c r="J224" s="53"/>
      <c r="K224" s="54" t="str">
        <f t="shared" si="46"/>
        <v/>
      </c>
      <c r="L224" s="52" t="str">
        <f>IF(OR(Annex2!J231="",Annex2!J231=0),"",Annex2!J231)</f>
        <v/>
      </c>
      <c r="M224" s="52" t="str">
        <f>IF(OR(Annex2!K231="",Annex2!K231=0),"",Annex2!K231)</f>
        <v/>
      </c>
      <c r="N224" s="48" t="str">
        <f>IF(OR(Annex2!L231="",Annex2!L231="N/A"),"",Annex2!L231)</f>
        <v/>
      </c>
      <c r="O224" s="33"/>
      <c r="P224" s="34" t="str">
        <f t="shared" si="47"/>
        <v/>
      </c>
      <c r="Q224" s="52" t="str">
        <f>IF(OR(Annex2!M231="",Annex2!M231=" "),"","Yes")</f>
        <v/>
      </c>
      <c r="R224" s="53"/>
      <c r="S224" s="54" t="str">
        <f t="shared" si="48"/>
        <v/>
      </c>
      <c r="T224" s="48" t="str">
        <f>IF(OR(Annex2!N231="",Annex2!N231=" "),"",Annex2!N231)</f>
        <v/>
      </c>
      <c r="U224" s="33"/>
      <c r="V224" s="34" t="str">
        <f t="shared" si="49"/>
        <v/>
      </c>
      <c r="W224" s="50" t="str">
        <f>IF(OR(Annex2!O231="",Annex2!O231="N/A",Annex2!O231=" "),"",Annex2!O231)</f>
        <v/>
      </c>
      <c r="X224" s="53"/>
      <c r="Y224" s="54" t="str">
        <f t="shared" si="57"/>
        <v/>
      </c>
      <c r="Z224" s="48" t="str">
        <f>IF(OR(Annex2!P231="",Annex2!P231="N/A",Annex2!P231=" "),"",Annex2!P231)</f>
        <v/>
      </c>
      <c r="AA224" s="33"/>
      <c r="AB224" s="34" t="str">
        <f t="shared" si="58"/>
        <v/>
      </c>
      <c r="AC224" s="51" t="str">
        <f>IF(OR(Annex2!Q231="",Annex2!Q231=0),"",Annex2!Q231)</f>
        <v/>
      </c>
      <c r="AD224" s="53"/>
      <c r="AE224" s="54" t="str">
        <f t="shared" si="50"/>
        <v/>
      </c>
      <c r="AF224" s="52" t="str">
        <f>IF(OR(Annex2!R231="",Annex2!R231=0),"",Annex2!R231)</f>
        <v/>
      </c>
      <c r="AG224" s="47" t="str">
        <f>IF(OR(Annex2!S231="",Annex2!S231=0),"",Annex2!S231)</f>
        <v/>
      </c>
      <c r="AH224" s="33"/>
      <c r="AI224" s="33" t="str">
        <f t="shared" si="51"/>
        <v/>
      </c>
      <c r="AJ224" s="51" t="str">
        <f>IF(OR(Annex2!T231="",Annex2!T231=0),"",Annex2!T231)</f>
        <v/>
      </c>
      <c r="AK224" s="53"/>
      <c r="AL224" s="54" t="str">
        <f t="shared" si="52"/>
        <v/>
      </c>
      <c r="AM224" s="47" t="str">
        <f>IF(OR(Annex2!U231="",Annex2!U231="N/A",Annex2!U231=" "),"",Annex2!U231)</f>
        <v/>
      </c>
      <c r="AN224" s="33"/>
      <c r="AO224" s="33" t="str">
        <f t="shared" si="59"/>
        <v/>
      </c>
      <c r="AP224" s="33"/>
      <c r="AQ224" s="51" t="str">
        <f>IF(OR(Annex2!V231="",Annex2!V231=0),"",Annex2!V231)</f>
        <v/>
      </c>
      <c r="AR224" s="53"/>
      <c r="AS224" s="54" t="str">
        <f t="shared" si="53"/>
        <v/>
      </c>
      <c r="AT224" s="71" t="str">
        <f>IF(OR(Annex2!W231="",Annex2!W231=0),"",Annex2!W231)</f>
        <v/>
      </c>
      <c r="AU224" s="48" t="str">
        <f>IF(Annex2!X231&lt;&gt;"Yes","",Annex2!X231)</f>
        <v/>
      </c>
      <c r="AV224" s="33"/>
      <c r="AW224" s="73" t="str">
        <f t="shared" si="54"/>
        <v/>
      </c>
      <c r="AX224" s="50" t="str">
        <f>IF(Annex2!Y231&lt;&gt;"Yes","",Annex2!Y231)</f>
        <v/>
      </c>
      <c r="AY224" s="53"/>
      <c r="AZ224" s="54" t="str">
        <f t="shared" si="55"/>
        <v/>
      </c>
      <c r="BA224" s="48" t="str">
        <f>IF(OR(Annex2!Z231=" ",Annex2!Z231=""),"","Yes")</f>
        <v/>
      </c>
      <c r="BB224" s="33"/>
      <c r="BC224" s="73" t="str">
        <f t="shared" si="56"/>
        <v/>
      </c>
      <c r="BD224" s="33"/>
      <c r="BE224" s="56"/>
    </row>
    <row r="225" spans="1:57" ht="15" customHeight="1">
      <c r="A225" s="45" t="str">
        <f>IF(OR(Annex2!B232="",Annex2!E232=0),"",Annex2!B232)</f>
        <v/>
      </c>
      <c r="B225" s="45" t="str">
        <f>IF(OR(Annex2!D232="",Annex2!D232=0),"",Annex2!D232)</f>
        <v/>
      </c>
      <c r="C225" s="45" t="str">
        <f>IF(Annex2!E232="","",Annex2!E232)</f>
        <v/>
      </c>
      <c r="D225" s="46" t="str">
        <f>IF(Annex2!F232="","",Annex2!F232)</f>
        <v/>
      </c>
      <c r="E225" s="47" t="str">
        <f>IF(OR(Annex2!H232="",Annex2!H232=0),"",Annex2!H232)</f>
        <v/>
      </c>
      <c r="F225" s="33"/>
      <c r="G225" s="34" t="str">
        <f t="shared" si="45"/>
        <v/>
      </c>
      <c r="H225" s="33"/>
      <c r="I225" s="49" t="str">
        <f>IF(OR(Annex2!I232="",Annex2!I232=0),"",Annex2!I232)</f>
        <v/>
      </c>
      <c r="J225" s="53"/>
      <c r="K225" s="54" t="str">
        <f t="shared" si="46"/>
        <v/>
      </c>
      <c r="L225" s="52" t="str">
        <f>IF(OR(Annex2!J232="",Annex2!J232=0),"",Annex2!J232)</f>
        <v/>
      </c>
      <c r="M225" s="52" t="str">
        <f>IF(OR(Annex2!K232="",Annex2!K232=0),"",Annex2!K232)</f>
        <v/>
      </c>
      <c r="N225" s="48" t="str">
        <f>IF(OR(Annex2!L232="",Annex2!L232="N/A"),"",Annex2!L232)</f>
        <v/>
      </c>
      <c r="O225" s="33"/>
      <c r="P225" s="34" t="str">
        <f t="shared" si="47"/>
        <v/>
      </c>
      <c r="Q225" s="52" t="str">
        <f>IF(OR(Annex2!M232="",Annex2!M232=" "),"","Yes")</f>
        <v/>
      </c>
      <c r="R225" s="53"/>
      <c r="S225" s="54" t="str">
        <f t="shared" si="48"/>
        <v/>
      </c>
      <c r="T225" s="48" t="str">
        <f>IF(OR(Annex2!N232="",Annex2!N232=" "),"",Annex2!N232)</f>
        <v/>
      </c>
      <c r="U225" s="33"/>
      <c r="V225" s="34" t="str">
        <f t="shared" si="49"/>
        <v/>
      </c>
      <c r="W225" s="50" t="str">
        <f>IF(OR(Annex2!O232="",Annex2!O232="N/A",Annex2!O232=" "),"",Annex2!O232)</f>
        <v/>
      </c>
      <c r="X225" s="53"/>
      <c r="Y225" s="54" t="str">
        <f t="shared" si="57"/>
        <v/>
      </c>
      <c r="Z225" s="48" t="str">
        <f>IF(OR(Annex2!P232="",Annex2!P232="N/A",Annex2!P232=" "),"",Annex2!P232)</f>
        <v/>
      </c>
      <c r="AA225" s="33"/>
      <c r="AB225" s="34" t="str">
        <f t="shared" si="58"/>
        <v/>
      </c>
      <c r="AC225" s="51" t="str">
        <f>IF(OR(Annex2!Q232="",Annex2!Q232=0),"",Annex2!Q232)</f>
        <v/>
      </c>
      <c r="AD225" s="53"/>
      <c r="AE225" s="54" t="str">
        <f t="shared" si="50"/>
        <v/>
      </c>
      <c r="AF225" s="52" t="str">
        <f>IF(OR(Annex2!R232="",Annex2!R232=0),"",Annex2!R232)</f>
        <v/>
      </c>
      <c r="AG225" s="47" t="str">
        <f>IF(OR(Annex2!S232="",Annex2!S232=0),"",Annex2!S232)</f>
        <v/>
      </c>
      <c r="AH225" s="33"/>
      <c r="AI225" s="33" t="str">
        <f t="shared" si="51"/>
        <v/>
      </c>
      <c r="AJ225" s="51" t="str">
        <f>IF(OR(Annex2!T232="",Annex2!T232=0),"",Annex2!T232)</f>
        <v/>
      </c>
      <c r="AK225" s="53"/>
      <c r="AL225" s="54" t="str">
        <f t="shared" si="52"/>
        <v/>
      </c>
      <c r="AM225" s="47" t="str">
        <f>IF(OR(Annex2!U232="",Annex2!U232="N/A",Annex2!U232=" "),"",Annex2!U232)</f>
        <v/>
      </c>
      <c r="AN225" s="33"/>
      <c r="AO225" s="33" t="str">
        <f t="shared" si="59"/>
        <v/>
      </c>
      <c r="AP225" s="33"/>
      <c r="AQ225" s="51" t="str">
        <f>IF(OR(Annex2!V232="",Annex2!V232=0),"",Annex2!V232)</f>
        <v/>
      </c>
      <c r="AR225" s="53"/>
      <c r="AS225" s="54" t="str">
        <f t="shared" si="53"/>
        <v/>
      </c>
      <c r="AT225" s="71" t="str">
        <f>IF(OR(Annex2!W232="",Annex2!W232=0),"",Annex2!W232)</f>
        <v/>
      </c>
      <c r="AU225" s="48" t="str">
        <f>IF(Annex2!X232&lt;&gt;"Yes","",Annex2!X232)</f>
        <v/>
      </c>
      <c r="AV225" s="33"/>
      <c r="AW225" s="73" t="str">
        <f t="shared" si="54"/>
        <v/>
      </c>
      <c r="AX225" s="50" t="str">
        <f>IF(Annex2!Y232&lt;&gt;"Yes","",Annex2!Y232)</f>
        <v/>
      </c>
      <c r="AY225" s="53"/>
      <c r="AZ225" s="54" t="str">
        <f t="shared" si="55"/>
        <v/>
      </c>
      <c r="BA225" s="48" t="str">
        <f>IF(OR(Annex2!Z232=" ",Annex2!Z232=""),"","Yes")</f>
        <v/>
      </c>
      <c r="BB225" s="33"/>
      <c r="BC225" s="73" t="str">
        <f t="shared" si="56"/>
        <v/>
      </c>
      <c r="BD225" s="33"/>
      <c r="BE225" s="56"/>
    </row>
    <row r="226" spans="1:57" ht="15" customHeight="1">
      <c r="A226" s="45" t="str">
        <f>IF(OR(Annex2!B233="",Annex2!E233=0),"",Annex2!B233)</f>
        <v/>
      </c>
      <c r="B226" s="45" t="str">
        <f>IF(OR(Annex2!D233="",Annex2!D233=0),"",Annex2!D233)</f>
        <v/>
      </c>
      <c r="C226" s="45" t="str">
        <f>IF(Annex2!E233="","",Annex2!E233)</f>
        <v/>
      </c>
      <c r="D226" s="46" t="str">
        <f>IF(Annex2!F233="","",Annex2!F233)</f>
        <v/>
      </c>
      <c r="E226" s="47" t="str">
        <f>IF(OR(Annex2!H233="",Annex2!H233=0),"",Annex2!H233)</f>
        <v/>
      </c>
      <c r="F226" s="33"/>
      <c r="G226" s="34" t="str">
        <f t="shared" si="45"/>
        <v/>
      </c>
      <c r="H226" s="33"/>
      <c r="I226" s="49" t="str">
        <f>IF(OR(Annex2!I233="",Annex2!I233=0),"",Annex2!I233)</f>
        <v/>
      </c>
      <c r="J226" s="53"/>
      <c r="K226" s="54" t="str">
        <f t="shared" si="46"/>
        <v/>
      </c>
      <c r="L226" s="52" t="str">
        <f>IF(OR(Annex2!J233="",Annex2!J233=0),"",Annex2!J233)</f>
        <v/>
      </c>
      <c r="M226" s="52" t="str">
        <f>IF(OR(Annex2!K233="",Annex2!K233=0),"",Annex2!K233)</f>
        <v/>
      </c>
      <c r="N226" s="48" t="str">
        <f>IF(OR(Annex2!L233="",Annex2!L233="N/A"),"",Annex2!L233)</f>
        <v/>
      </c>
      <c r="O226" s="33"/>
      <c r="P226" s="34" t="str">
        <f t="shared" si="47"/>
        <v/>
      </c>
      <c r="Q226" s="52" t="str">
        <f>IF(OR(Annex2!M233="",Annex2!M233=" "),"","Yes")</f>
        <v/>
      </c>
      <c r="R226" s="53"/>
      <c r="S226" s="54" t="str">
        <f t="shared" si="48"/>
        <v/>
      </c>
      <c r="T226" s="48" t="str">
        <f>IF(OR(Annex2!N233="",Annex2!N233=" "),"",Annex2!N233)</f>
        <v/>
      </c>
      <c r="U226" s="33"/>
      <c r="V226" s="34" t="str">
        <f t="shared" si="49"/>
        <v/>
      </c>
      <c r="W226" s="50" t="str">
        <f>IF(OR(Annex2!O233="",Annex2!O233="N/A",Annex2!O233=" "),"",Annex2!O233)</f>
        <v/>
      </c>
      <c r="X226" s="53"/>
      <c r="Y226" s="54" t="str">
        <f t="shared" si="57"/>
        <v/>
      </c>
      <c r="Z226" s="48" t="str">
        <f>IF(OR(Annex2!P233="",Annex2!P233="N/A",Annex2!P233=" "),"",Annex2!P233)</f>
        <v/>
      </c>
      <c r="AA226" s="33"/>
      <c r="AB226" s="34" t="str">
        <f t="shared" si="58"/>
        <v/>
      </c>
      <c r="AC226" s="51" t="str">
        <f>IF(OR(Annex2!Q233="",Annex2!Q233=0),"",Annex2!Q233)</f>
        <v/>
      </c>
      <c r="AD226" s="53"/>
      <c r="AE226" s="54" t="str">
        <f t="shared" si="50"/>
        <v/>
      </c>
      <c r="AF226" s="52" t="str">
        <f>IF(OR(Annex2!R233="",Annex2!R233=0),"",Annex2!R233)</f>
        <v/>
      </c>
      <c r="AG226" s="47" t="str">
        <f>IF(OR(Annex2!S233="",Annex2!S233=0),"",Annex2!S233)</f>
        <v/>
      </c>
      <c r="AH226" s="33"/>
      <c r="AI226" s="33" t="str">
        <f t="shared" si="51"/>
        <v/>
      </c>
      <c r="AJ226" s="51" t="str">
        <f>IF(OR(Annex2!T233="",Annex2!T233=0),"",Annex2!T233)</f>
        <v/>
      </c>
      <c r="AK226" s="53"/>
      <c r="AL226" s="54" t="str">
        <f t="shared" si="52"/>
        <v/>
      </c>
      <c r="AM226" s="47" t="str">
        <f>IF(OR(Annex2!U233="",Annex2!U233="N/A",Annex2!U233=" "),"",Annex2!U233)</f>
        <v/>
      </c>
      <c r="AN226" s="33"/>
      <c r="AO226" s="33" t="str">
        <f t="shared" si="59"/>
        <v/>
      </c>
      <c r="AP226" s="33"/>
      <c r="AQ226" s="51" t="str">
        <f>IF(OR(Annex2!V233="",Annex2!V233=0),"",Annex2!V233)</f>
        <v/>
      </c>
      <c r="AR226" s="53"/>
      <c r="AS226" s="54" t="str">
        <f t="shared" si="53"/>
        <v/>
      </c>
      <c r="AT226" s="71" t="str">
        <f>IF(OR(Annex2!W233="",Annex2!W233=0),"",Annex2!W233)</f>
        <v/>
      </c>
      <c r="AU226" s="48" t="str">
        <f>IF(Annex2!X233&lt;&gt;"Yes","",Annex2!X233)</f>
        <v/>
      </c>
      <c r="AV226" s="33"/>
      <c r="AW226" s="73" t="str">
        <f t="shared" si="54"/>
        <v/>
      </c>
      <c r="AX226" s="50" t="str">
        <f>IF(Annex2!Y233&lt;&gt;"Yes","",Annex2!Y233)</f>
        <v/>
      </c>
      <c r="AY226" s="53"/>
      <c r="AZ226" s="54" t="str">
        <f t="shared" si="55"/>
        <v/>
      </c>
      <c r="BA226" s="48" t="str">
        <f>IF(OR(Annex2!Z233=" ",Annex2!Z233=""),"","Yes")</f>
        <v/>
      </c>
      <c r="BB226" s="33"/>
      <c r="BC226" s="73" t="str">
        <f t="shared" si="56"/>
        <v/>
      </c>
      <c r="BD226" s="33"/>
      <c r="BE226" s="56"/>
    </row>
    <row r="227" spans="1:57" ht="15" customHeight="1">
      <c r="A227" s="45" t="str">
        <f>IF(OR(Annex2!B234="",Annex2!E234=0),"",Annex2!B234)</f>
        <v/>
      </c>
      <c r="B227" s="45" t="str">
        <f>IF(OR(Annex2!D234="",Annex2!D234=0),"",Annex2!D234)</f>
        <v/>
      </c>
      <c r="C227" s="45" t="str">
        <f>IF(Annex2!E234="","",Annex2!E234)</f>
        <v/>
      </c>
      <c r="D227" s="46" t="str">
        <f>IF(Annex2!F234="","",Annex2!F234)</f>
        <v/>
      </c>
      <c r="E227" s="47" t="str">
        <f>IF(OR(Annex2!H234="",Annex2!H234=0),"",Annex2!H234)</f>
        <v/>
      </c>
      <c r="F227" s="33"/>
      <c r="G227" s="34" t="str">
        <f t="shared" si="45"/>
        <v/>
      </c>
      <c r="H227" s="33"/>
      <c r="I227" s="49" t="str">
        <f>IF(OR(Annex2!I234="",Annex2!I234=0),"",Annex2!I234)</f>
        <v/>
      </c>
      <c r="J227" s="53"/>
      <c r="K227" s="54" t="str">
        <f t="shared" si="46"/>
        <v/>
      </c>
      <c r="L227" s="52" t="str">
        <f>IF(OR(Annex2!J234="",Annex2!J234=0),"",Annex2!J234)</f>
        <v/>
      </c>
      <c r="M227" s="52" t="str">
        <f>IF(OR(Annex2!K234="",Annex2!K234=0),"",Annex2!K234)</f>
        <v/>
      </c>
      <c r="N227" s="48" t="str">
        <f>IF(OR(Annex2!L234="",Annex2!L234="N/A"),"",Annex2!L234)</f>
        <v/>
      </c>
      <c r="O227" s="33"/>
      <c r="P227" s="34" t="str">
        <f t="shared" si="47"/>
        <v/>
      </c>
      <c r="Q227" s="52" t="str">
        <f>IF(OR(Annex2!M234="",Annex2!M234=" "),"","Yes")</f>
        <v/>
      </c>
      <c r="R227" s="53"/>
      <c r="S227" s="54" t="str">
        <f t="shared" si="48"/>
        <v/>
      </c>
      <c r="T227" s="48" t="str">
        <f>IF(OR(Annex2!N234="",Annex2!N234=" "),"",Annex2!N234)</f>
        <v/>
      </c>
      <c r="U227" s="33"/>
      <c r="V227" s="34" t="str">
        <f t="shared" si="49"/>
        <v/>
      </c>
      <c r="W227" s="50" t="str">
        <f>IF(OR(Annex2!O234="",Annex2!O234="N/A",Annex2!O234=" "),"",Annex2!O234)</f>
        <v/>
      </c>
      <c r="X227" s="53"/>
      <c r="Y227" s="54" t="str">
        <f t="shared" si="57"/>
        <v/>
      </c>
      <c r="Z227" s="48" t="str">
        <f>IF(OR(Annex2!P234="",Annex2!P234="N/A",Annex2!P234=" "),"",Annex2!P234)</f>
        <v/>
      </c>
      <c r="AA227" s="33"/>
      <c r="AB227" s="34" t="str">
        <f t="shared" si="58"/>
        <v/>
      </c>
      <c r="AC227" s="51" t="str">
        <f>IF(OR(Annex2!Q234="",Annex2!Q234=0),"",Annex2!Q234)</f>
        <v/>
      </c>
      <c r="AD227" s="53"/>
      <c r="AE227" s="54" t="str">
        <f t="shared" si="50"/>
        <v/>
      </c>
      <c r="AF227" s="52" t="str">
        <f>IF(OR(Annex2!R234="",Annex2!R234=0),"",Annex2!R234)</f>
        <v/>
      </c>
      <c r="AG227" s="47" t="str">
        <f>IF(OR(Annex2!S234="",Annex2!S234=0),"",Annex2!S234)</f>
        <v/>
      </c>
      <c r="AH227" s="33"/>
      <c r="AI227" s="33" t="str">
        <f t="shared" si="51"/>
        <v/>
      </c>
      <c r="AJ227" s="51" t="str">
        <f>IF(OR(Annex2!T234="",Annex2!T234=0),"",Annex2!T234)</f>
        <v/>
      </c>
      <c r="AK227" s="53"/>
      <c r="AL227" s="54" t="str">
        <f t="shared" si="52"/>
        <v/>
      </c>
      <c r="AM227" s="47" t="str">
        <f>IF(OR(Annex2!U234="",Annex2!U234="N/A",Annex2!U234=" "),"",Annex2!U234)</f>
        <v/>
      </c>
      <c r="AN227" s="33"/>
      <c r="AO227" s="33" t="str">
        <f t="shared" si="59"/>
        <v/>
      </c>
      <c r="AP227" s="33"/>
      <c r="AQ227" s="51" t="str">
        <f>IF(OR(Annex2!V234="",Annex2!V234=0),"",Annex2!V234)</f>
        <v/>
      </c>
      <c r="AR227" s="53"/>
      <c r="AS227" s="54" t="str">
        <f t="shared" si="53"/>
        <v/>
      </c>
      <c r="AT227" s="71" t="str">
        <f>IF(OR(Annex2!W234="",Annex2!W234=0),"",Annex2!W234)</f>
        <v/>
      </c>
      <c r="AU227" s="48" t="str">
        <f>IF(Annex2!X234&lt;&gt;"Yes","",Annex2!X234)</f>
        <v/>
      </c>
      <c r="AV227" s="33"/>
      <c r="AW227" s="73" t="str">
        <f t="shared" si="54"/>
        <v/>
      </c>
      <c r="AX227" s="50" t="str">
        <f>IF(Annex2!Y234&lt;&gt;"Yes","",Annex2!Y234)</f>
        <v/>
      </c>
      <c r="AY227" s="53"/>
      <c r="AZ227" s="54" t="str">
        <f t="shared" si="55"/>
        <v/>
      </c>
      <c r="BA227" s="48" t="str">
        <f>IF(OR(Annex2!Z234=" ",Annex2!Z234=""),"","Yes")</f>
        <v/>
      </c>
      <c r="BB227" s="33"/>
      <c r="BC227" s="73" t="str">
        <f t="shared" si="56"/>
        <v/>
      </c>
      <c r="BD227" s="33"/>
      <c r="BE227" s="56"/>
    </row>
    <row r="228" spans="1:57" ht="15" customHeight="1">
      <c r="A228" s="45" t="str">
        <f>IF(OR(Annex2!B235="",Annex2!E235=0),"",Annex2!B235)</f>
        <v/>
      </c>
      <c r="B228" s="45" t="str">
        <f>IF(OR(Annex2!D235="",Annex2!D235=0),"",Annex2!D235)</f>
        <v/>
      </c>
      <c r="C228" s="45" t="str">
        <f>IF(Annex2!E235="","",Annex2!E235)</f>
        <v/>
      </c>
      <c r="D228" s="46" t="str">
        <f>IF(Annex2!F235="","",Annex2!F235)</f>
        <v/>
      </c>
      <c r="E228" s="47" t="str">
        <f>IF(OR(Annex2!H235="",Annex2!H235=0),"",Annex2!H235)</f>
        <v/>
      </c>
      <c r="F228" s="33"/>
      <c r="G228" s="34" t="str">
        <f t="shared" si="45"/>
        <v/>
      </c>
      <c r="H228" s="33"/>
      <c r="I228" s="49" t="str">
        <f>IF(OR(Annex2!I235="",Annex2!I235=0),"",Annex2!I235)</f>
        <v/>
      </c>
      <c r="J228" s="53"/>
      <c r="K228" s="54" t="str">
        <f t="shared" si="46"/>
        <v/>
      </c>
      <c r="L228" s="52" t="str">
        <f>IF(OR(Annex2!J235="",Annex2!J235=0),"",Annex2!J235)</f>
        <v/>
      </c>
      <c r="M228" s="52" t="str">
        <f>IF(OR(Annex2!K235="",Annex2!K235=0),"",Annex2!K235)</f>
        <v/>
      </c>
      <c r="N228" s="48" t="str">
        <f>IF(OR(Annex2!L235="",Annex2!L235="N/A"),"",Annex2!L235)</f>
        <v/>
      </c>
      <c r="O228" s="33"/>
      <c r="P228" s="34" t="str">
        <f t="shared" si="47"/>
        <v/>
      </c>
      <c r="Q228" s="52" t="str">
        <f>IF(OR(Annex2!M235="",Annex2!M235=" "),"","Yes")</f>
        <v/>
      </c>
      <c r="R228" s="53"/>
      <c r="S228" s="54" t="str">
        <f t="shared" si="48"/>
        <v/>
      </c>
      <c r="T228" s="48" t="str">
        <f>IF(OR(Annex2!N235="",Annex2!N235=" "),"",Annex2!N235)</f>
        <v/>
      </c>
      <c r="U228" s="33"/>
      <c r="V228" s="34" t="str">
        <f t="shared" si="49"/>
        <v/>
      </c>
      <c r="W228" s="50" t="str">
        <f>IF(OR(Annex2!O235="",Annex2!O235="N/A",Annex2!O235=" "),"",Annex2!O235)</f>
        <v/>
      </c>
      <c r="X228" s="53"/>
      <c r="Y228" s="54" t="str">
        <f t="shared" si="57"/>
        <v/>
      </c>
      <c r="Z228" s="48" t="str">
        <f>IF(OR(Annex2!P235="",Annex2!P235="N/A",Annex2!P235=" "),"",Annex2!P235)</f>
        <v/>
      </c>
      <c r="AA228" s="33"/>
      <c r="AB228" s="34" t="str">
        <f t="shared" si="58"/>
        <v/>
      </c>
      <c r="AC228" s="51" t="str">
        <f>IF(OR(Annex2!Q235="",Annex2!Q235=0),"",Annex2!Q235)</f>
        <v/>
      </c>
      <c r="AD228" s="53"/>
      <c r="AE228" s="54" t="str">
        <f t="shared" si="50"/>
        <v/>
      </c>
      <c r="AF228" s="52" t="str">
        <f>IF(OR(Annex2!R235="",Annex2!R235=0),"",Annex2!R235)</f>
        <v/>
      </c>
      <c r="AG228" s="47" t="str">
        <f>IF(OR(Annex2!S235="",Annex2!S235=0),"",Annex2!S235)</f>
        <v/>
      </c>
      <c r="AH228" s="33"/>
      <c r="AI228" s="33" t="str">
        <f t="shared" si="51"/>
        <v/>
      </c>
      <c r="AJ228" s="51" t="str">
        <f>IF(OR(Annex2!T235="",Annex2!T235=0),"",Annex2!T235)</f>
        <v/>
      </c>
      <c r="AK228" s="53"/>
      <c r="AL228" s="54" t="str">
        <f t="shared" si="52"/>
        <v/>
      </c>
      <c r="AM228" s="47" t="str">
        <f>IF(OR(Annex2!U235="",Annex2!U235="N/A",Annex2!U235=" "),"",Annex2!U235)</f>
        <v/>
      </c>
      <c r="AN228" s="33"/>
      <c r="AO228" s="33" t="str">
        <f t="shared" si="59"/>
        <v/>
      </c>
      <c r="AP228" s="33"/>
      <c r="AQ228" s="51" t="str">
        <f>IF(OR(Annex2!V235="",Annex2!V235=0),"",Annex2!V235)</f>
        <v/>
      </c>
      <c r="AR228" s="53"/>
      <c r="AS228" s="54" t="str">
        <f t="shared" si="53"/>
        <v/>
      </c>
      <c r="AT228" s="71" t="str">
        <f>IF(OR(Annex2!W235="",Annex2!W235=0),"",Annex2!W235)</f>
        <v/>
      </c>
      <c r="AU228" s="48" t="str">
        <f>IF(Annex2!X235&lt;&gt;"Yes","",Annex2!X235)</f>
        <v/>
      </c>
      <c r="AV228" s="33"/>
      <c r="AW228" s="73" t="str">
        <f t="shared" si="54"/>
        <v/>
      </c>
      <c r="AX228" s="50" t="str">
        <f>IF(Annex2!Y235&lt;&gt;"Yes","",Annex2!Y235)</f>
        <v/>
      </c>
      <c r="AY228" s="53"/>
      <c r="AZ228" s="54" t="str">
        <f t="shared" si="55"/>
        <v/>
      </c>
      <c r="BA228" s="48" t="str">
        <f>IF(OR(Annex2!Z235=" ",Annex2!Z235=""),"","Yes")</f>
        <v/>
      </c>
      <c r="BB228" s="33"/>
      <c r="BC228" s="73" t="str">
        <f t="shared" si="56"/>
        <v/>
      </c>
      <c r="BD228" s="33"/>
      <c r="BE228" s="56"/>
    </row>
    <row r="229" spans="1:57" ht="15" customHeight="1">
      <c r="A229" s="45" t="str">
        <f>IF(OR(Annex2!B236="",Annex2!E236=0),"",Annex2!B236)</f>
        <v/>
      </c>
      <c r="B229" s="45" t="str">
        <f>IF(OR(Annex2!D236="",Annex2!D236=0),"",Annex2!D236)</f>
        <v/>
      </c>
      <c r="C229" s="45" t="str">
        <f>IF(Annex2!E236="","",Annex2!E236)</f>
        <v/>
      </c>
      <c r="D229" s="46" t="str">
        <f>IF(Annex2!F236="","",Annex2!F236)</f>
        <v/>
      </c>
      <c r="E229" s="47" t="str">
        <f>IF(OR(Annex2!H236="",Annex2!H236=0),"",Annex2!H236)</f>
        <v/>
      </c>
      <c r="F229" s="33"/>
      <c r="G229" s="34" t="str">
        <f t="shared" si="45"/>
        <v/>
      </c>
      <c r="H229" s="33"/>
      <c r="I229" s="49" t="str">
        <f>IF(OR(Annex2!I236="",Annex2!I236=0),"",Annex2!I236)</f>
        <v/>
      </c>
      <c r="J229" s="53"/>
      <c r="K229" s="54" t="str">
        <f t="shared" si="46"/>
        <v/>
      </c>
      <c r="L229" s="52" t="str">
        <f>IF(OR(Annex2!J236="",Annex2!J236=0),"",Annex2!J236)</f>
        <v/>
      </c>
      <c r="M229" s="52" t="str">
        <f>IF(OR(Annex2!K236="",Annex2!K236=0),"",Annex2!K236)</f>
        <v/>
      </c>
      <c r="N229" s="48" t="str">
        <f>IF(OR(Annex2!L236="",Annex2!L236="N/A"),"",Annex2!L236)</f>
        <v/>
      </c>
      <c r="O229" s="33"/>
      <c r="P229" s="34" t="str">
        <f t="shared" si="47"/>
        <v/>
      </c>
      <c r="Q229" s="52" t="str">
        <f>IF(OR(Annex2!M236="",Annex2!M236=" "),"","Yes")</f>
        <v/>
      </c>
      <c r="R229" s="53"/>
      <c r="S229" s="54" t="str">
        <f t="shared" si="48"/>
        <v/>
      </c>
      <c r="T229" s="48" t="str">
        <f>IF(OR(Annex2!N236="",Annex2!N236=" "),"",Annex2!N236)</f>
        <v/>
      </c>
      <c r="U229" s="33"/>
      <c r="V229" s="34" t="str">
        <f t="shared" si="49"/>
        <v/>
      </c>
      <c r="W229" s="50" t="str">
        <f>IF(OR(Annex2!O236="",Annex2!O236="N/A",Annex2!O236=" "),"",Annex2!O236)</f>
        <v/>
      </c>
      <c r="X229" s="53"/>
      <c r="Y229" s="54" t="str">
        <f t="shared" si="57"/>
        <v/>
      </c>
      <c r="Z229" s="48" t="str">
        <f>IF(OR(Annex2!P236="",Annex2!P236="N/A",Annex2!P236=" "),"",Annex2!P236)</f>
        <v/>
      </c>
      <c r="AA229" s="33"/>
      <c r="AB229" s="34" t="str">
        <f t="shared" si="58"/>
        <v/>
      </c>
      <c r="AC229" s="51" t="str">
        <f>IF(OR(Annex2!Q236="",Annex2!Q236=0),"",Annex2!Q236)</f>
        <v/>
      </c>
      <c r="AD229" s="53"/>
      <c r="AE229" s="54" t="str">
        <f t="shared" si="50"/>
        <v/>
      </c>
      <c r="AF229" s="52" t="str">
        <f>IF(OR(Annex2!R236="",Annex2!R236=0),"",Annex2!R236)</f>
        <v/>
      </c>
      <c r="AG229" s="47" t="str">
        <f>IF(OR(Annex2!S236="",Annex2!S236=0),"",Annex2!S236)</f>
        <v/>
      </c>
      <c r="AH229" s="33"/>
      <c r="AI229" s="33" t="str">
        <f t="shared" si="51"/>
        <v/>
      </c>
      <c r="AJ229" s="51" t="str">
        <f>IF(OR(Annex2!T236="",Annex2!T236=0),"",Annex2!T236)</f>
        <v/>
      </c>
      <c r="AK229" s="53"/>
      <c r="AL229" s="54" t="str">
        <f t="shared" si="52"/>
        <v/>
      </c>
      <c r="AM229" s="47" t="str">
        <f>IF(OR(Annex2!U236="",Annex2!U236="N/A",Annex2!U236=" "),"",Annex2!U236)</f>
        <v/>
      </c>
      <c r="AN229" s="33"/>
      <c r="AO229" s="33" t="str">
        <f t="shared" si="59"/>
        <v/>
      </c>
      <c r="AP229" s="33"/>
      <c r="AQ229" s="51" t="str">
        <f>IF(OR(Annex2!V236="",Annex2!V236=0),"",Annex2!V236)</f>
        <v/>
      </c>
      <c r="AR229" s="53"/>
      <c r="AS229" s="54" t="str">
        <f t="shared" si="53"/>
        <v/>
      </c>
      <c r="AT229" s="71" t="str">
        <f>IF(OR(Annex2!W236="",Annex2!W236=0),"",Annex2!W236)</f>
        <v/>
      </c>
      <c r="AU229" s="48" t="str">
        <f>IF(Annex2!X236&lt;&gt;"Yes","",Annex2!X236)</f>
        <v/>
      </c>
      <c r="AV229" s="33"/>
      <c r="AW229" s="73" t="str">
        <f t="shared" si="54"/>
        <v/>
      </c>
      <c r="AX229" s="50" t="str">
        <f>IF(Annex2!Y236&lt;&gt;"Yes","",Annex2!Y236)</f>
        <v/>
      </c>
      <c r="AY229" s="53"/>
      <c r="AZ229" s="54" t="str">
        <f t="shared" si="55"/>
        <v/>
      </c>
      <c r="BA229" s="48" t="str">
        <f>IF(OR(Annex2!Z236=" ",Annex2!Z236=""),"","Yes")</f>
        <v/>
      </c>
      <c r="BB229" s="33"/>
      <c r="BC229" s="73" t="str">
        <f t="shared" si="56"/>
        <v/>
      </c>
      <c r="BD229" s="33"/>
      <c r="BE229" s="56"/>
    </row>
    <row r="230" spans="1:57" ht="15" customHeight="1">
      <c r="A230" s="45" t="str">
        <f>IF(OR(Annex2!B237="",Annex2!E237=0),"",Annex2!B237)</f>
        <v/>
      </c>
      <c r="B230" s="45" t="str">
        <f>IF(OR(Annex2!D237="",Annex2!D237=0),"",Annex2!D237)</f>
        <v/>
      </c>
      <c r="C230" s="45" t="str">
        <f>IF(Annex2!E237="","",Annex2!E237)</f>
        <v/>
      </c>
      <c r="D230" s="46" t="str">
        <f>IF(Annex2!F237="","",Annex2!F237)</f>
        <v/>
      </c>
      <c r="E230" s="47" t="str">
        <f>IF(OR(Annex2!H237="",Annex2!H237=0),"",Annex2!H237)</f>
        <v/>
      </c>
      <c r="F230" s="33"/>
      <c r="G230" s="34" t="str">
        <f t="shared" si="45"/>
        <v/>
      </c>
      <c r="H230" s="33"/>
      <c r="I230" s="49" t="str">
        <f>IF(OR(Annex2!I237="",Annex2!I237=0),"",Annex2!I237)</f>
        <v/>
      </c>
      <c r="J230" s="53"/>
      <c r="K230" s="54" t="str">
        <f t="shared" si="46"/>
        <v/>
      </c>
      <c r="L230" s="52" t="str">
        <f>IF(OR(Annex2!J237="",Annex2!J237=0),"",Annex2!J237)</f>
        <v/>
      </c>
      <c r="M230" s="52" t="str">
        <f>IF(OR(Annex2!K237="",Annex2!K237=0),"",Annex2!K237)</f>
        <v/>
      </c>
      <c r="N230" s="48" t="str">
        <f>IF(OR(Annex2!L237="",Annex2!L237="N/A"),"",Annex2!L237)</f>
        <v/>
      </c>
      <c r="O230" s="33"/>
      <c r="P230" s="34" t="str">
        <f t="shared" si="47"/>
        <v/>
      </c>
      <c r="Q230" s="52" t="str">
        <f>IF(OR(Annex2!M237="",Annex2!M237=" "),"","Yes")</f>
        <v/>
      </c>
      <c r="R230" s="53"/>
      <c r="S230" s="54" t="str">
        <f t="shared" si="48"/>
        <v/>
      </c>
      <c r="T230" s="48" t="str">
        <f>IF(OR(Annex2!N237="",Annex2!N237=" "),"",Annex2!N237)</f>
        <v/>
      </c>
      <c r="U230" s="33"/>
      <c r="V230" s="34" t="str">
        <f t="shared" si="49"/>
        <v/>
      </c>
      <c r="W230" s="50" t="str">
        <f>IF(OR(Annex2!O237="",Annex2!O237="N/A",Annex2!O237=" "),"",Annex2!O237)</f>
        <v/>
      </c>
      <c r="X230" s="53"/>
      <c r="Y230" s="54" t="str">
        <f t="shared" si="57"/>
        <v/>
      </c>
      <c r="Z230" s="48" t="str">
        <f>IF(OR(Annex2!P237="",Annex2!P237="N/A",Annex2!P237=" "),"",Annex2!P237)</f>
        <v/>
      </c>
      <c r="AA230" s="33"/>
      <c r="AB230" s="34" t="str">
        <f t="shared" si="58"/>
        <v/>
      </c>
      <c r="AC230" s="51" t="str">
        <f>IF(OR(Annex2!Q237="",Annex2!Q237=0),"",Annex2!Q237)</f>
        <v/>
      </c>
      <c r="AD230" s="53"/>
      <c r="AE230" s="54" t="str">
        <f t="shared" si="50"/>
        <v/>
      </c>
      <c r="AF230" s="52" t="str">
        <f>IF(OR(Annex2!R237="",Annex2!R237=0),"",Annex2!R237)</f>
        <v/>
      </c>
      <c r="AG230" s="47" t="str">
        <f>IF(OR(Annex2!S237="",Annex2!S237=0),"",Annex2!S237)</f>
        <v/>
      </c>
      <c r="AH230" s="33"/>
      <c r="AI230" s="33" t="str">
        <f t="shared" si="51"/>
        <v/>
      </c>
      <c r="AJ230" s="51" t="str">
        <f>IF(OR(Annex2!T237="",Annex2!T237=0),"",Annex2!T237)</f>
        <v/>
      </c>
      <c r="AK230" s="53"/>
      <c r="AL230" s="54" t="str">
        <f t="shared" si="52"/>
        <v/>
      </c>
      <c r="AM230" s="47" t="str">
        <f>IF(OR(Annex2!U237="",Annex2!U237="N/A",Annex2!U237=" "),"",Annex2!U237)</f>
        <v/>
      </c>
      <c r="AN230" s="33"/>
      <c r="AO230" s="33" t="str">
        <f t="shared" si="59"/>
        <v/>
      </c>
      <c r="AP230" s="33"/>
      <c r="AQ230" s="51" t="str">
        <f>IF(OR(Annex2!V237="",Annex2!V237=0),"",Annex2!V237)</f>
        <v/>
      </c>
      <c r="AR230" s="53"/>
      <c r="AS230" s="54" t="str">
        <f t="shared" si="53"/>
        <v/>
      </c>
      <c r="AT230" s="71" t="str">
        <f>IF(OR(Annex2!W237="",Annex2!W237=0),"",Annex2!W237)</f>
        <v/>
      </c>
      <c r="AU230" s="48" t="str">
        <f>IF(Annex2!X237&lt;&gt;"Yes","",Annex2!X237)</f>
        <v/>
      </c>
      <c r="AV230" s="33"/>
      <c r="AW230" s="73" t="str">
        <f t="shared" si="54"/>
        <v/>
      </c>
      <c r="AX230" s="50" t="str">
        <f>IF(Annex2!Y237&lt;&gt;"Yes","",Annex2!Y237)</f>
        <v/>
      </c>
      <c r="AY230" s="53"/>
      <c r="AZ230" s="54" t="str">
        <f t="shared" si="55"/>
        <v/>
      </c>
      <c r="BA230" s="48" t="str">
        <f>IF(OR(Annex2!Z237=" ",Annex2!Z237=""),"","Yes")</f>
        <v/>
      </c>
      <c r="BB230" s="33"/>
      <c r="BC230" s="73" t="str">
        <f t="shared" si="56"/>
        <v/>
      </c>
      <c r="BD230" s="33"/>
      <c r="BE230" s="56"/>
    </row>
    <row r="231" spans="1:57" ht="15" customHeight="1">
      <c r="A231" s="45" t="str">
        <f>IF(OR(Annex2!B238="",Annex2!E238=0),"",Annex2!B238)</f>
        <v/>
      </c>
      <c r="B231" s="45" t="str">
        <f>IF(OR(Annex2!D238="",Annex2!D238=0),"",Annex2!D238)</f>
        <v/>
      </c>
      <c r="C231" s="45" t="str">
        <f>IF(Annex2!E238="","",Annex2!E238)</f>
        <v/>
      </c>
      <c r="D231" s="46" t="str">
        <f>IF(Annex2!F238="","",Annex2!F238)</f>
        <v/>
      </c>
      <c r="E231" s="47" t="str">
        <f>IF(OR(Annex2!H238="",Annex2!H238=0),"",Annex2!H238)</f>
        <v/>
      </c>
      <c r="F231" s="33"/>
      <c r="G231" s="34" t="str">
        <f t="shared" si="45"/>
        <v/>
      </c>
      <c r="H231" s="33"/>
      <c r="I231" s="49" t="str">
        <f>IF(OR(Annex2!I238="",Annex2!I238=0),"",Annex2!I238)</f>
        <v/>
      </c>
      <c r="J231" s="53"/>
      <c r="K231" s="54" t="str">
        <f t="shared" si="46"/>
        <v/>
      </c>
      <c r="L231" s="52" t="str">
        <f>IF(OR(Annex2!J238="",Annex2!J238=0),"",Annex2!J238)</f>
        <v/>
      </c>
      <c r="M231" s="52" t="str">
        <f>IF(OR(Annex2!K238="",Annex2!K238=0),"",Annex2!K238)</f>
        <v/>
      </c>
      <c r="N231" s="48" t="str">
        <f>IF(OR(Annex2!L238="",Annex2!L238="N/A"),"",Annex2!L238)</f>
        <v/>
      </c>
      <c r="O231" s="33"/>
      <c r="P231" s="34" t="str">
        <f t="shared" si="47"/>
        <v/>
      </c>
      <c r="Q231" s="52" t="str">
        <f>IF(OR(Annex2!M238="",Annex2!M238=" "),"","Yes")</f>
        <v/>
      </c>
      <c r="R231" s="53"/>
      <c r="S231" s="54" t="str">
        <f t="shared" si="48"/>
        <v/>
      </c>
      <c r="T231" s="48" t="str">
        <f>IF(OR(Annex2!N238="",Annex2!N238=" "),"",Annex2!N238)</f>
        <v/>
      </c>
      <c r="U231" s="33"/>
      <c r="V231" s="34" t="str">
        <f t="shared" si="49"/>
        <v/>
      </c>
      <c r="W231" s="50" t="str">
        <f>IF(OR(Annex2!O238="",Annex2!O238="N/A",Annex2!O238=" "),"",Annex2!O238)</f>
        <v/>
      </c>
      <c r="X231" s="53"/>
      <c r="Y231" s="54" t="str">
        <f t="shared" si="57"/>
        <v/>
      </c>
      <c r="Z231" s="48" t="str">
        <f>IF(OR(Annex2!P238="",Annex2!P238="N/A",Annex2!P238=" "),"",Annex2!P238)</f>
        <v/>
      </c>
      <c r="AA231" s="33"/>
      <c r="AB231" s="34" t="str">
        <f t="shared" si="58"/>
        <v/>
      </c>
      <c r="AC231" s="51" t="str">
        <f>IF(OR(Annex2!Q238="",Annex2!Q238=0),"",Annex2!Q238)</f>
        <v/>
      </c>
      <c r="AD231" s="53"/>
      <c r="AE231" s="54" t="str">
        <f t="shared" si="50"/>
        <v/>
      </c>
      <c r="AF231" s="52" t="str">
        <f>IF(OR(Annex2!R238="",Annex2!R238=0),"",Annex2!R238)</f>
        <v/>
      </c>
      <c r="AG231" s="47" t="str">
        <f>IF(OR(Annex2!S238="",Annex2!S238=0),"",Annex2!S238)</f>
        <v/>
      </c>
      <c r="AH231" s="33"/>
      <c r="AI231" s="33" t="str">
        <f t="shared" si="51"/>
        <v/>
      </c>
      <c r="AJ231" s="51" t="str">
        <f>IF(OR(Annex2!T238="",Annex2!T238=0),"",Annex2!T238)</f>
        <v/>
      </c>
      <c r="AK231" s="53"/>
      <c r="AL231" s="54" t="str">
        <f t="shared" si="52"/>
        <v/>
      </c>
      <c r="AM231" s="47" t="str">
        <f>IF(OR(Annex2!U238="",Annex2!U238="N/A",Annex2!U238=" "),"",Annex2!U238)</f>
        <v/>
      </c>
      <c r="AN231" s="33"/>
      <c r="AO231" s="33" t="str">
        <f t="shared" si="59"/>
        <v/>
      </c>
      <c r="AP231" s="33"/>
      <c r="AQ231" s="51" t="str">
        <f>IF(OR(Annex2!V238="",Annex2!V238=0),"",Annex2!V238)</f>
        <v/>
      </c>
      <c r="AR231" s="53"/>
      <c r="AS231" s="54" t="str">
        <f t="shared" si="53"/>
        <v/>
      </c>
      <c r="AT231" s="71" t="str">
        <f>IF(OR(Annex2!W238="",Annex2!W238=0),"",Annex2!W238)</f>
        <v/>
      </c>
      <c r="AU231" s="48" t="str">
        <f>IF(Annex2!X238&lt;&gt;"Yes","",Annex2!X238)</f>
        <v/>
      </c>
      <c r="AV231" s="33"/>
      <c r="AW231" s="73" t="str">
        <f t="shared" si="54"/>
        <v/>
      </c>
      <c r="AX231" s="50" t="str">
        <f>IF(Annex2!Y238&lt;&gt;"Yes","",Annex2!Y238)</f>
        <v/>
      </c>
      <c r="AY231" s="53"/>
      <c r="AZ231" s="54" t="str">
        <f t="shared" si="55"/>
        <v/>
      </c>
      <c r="BA231" s="48" t="str">
        <f>IF(OR(Annex2!Z238=" ",Annex2!Z238=""),"","Yes")</f>
        <v/>
      </c>
      <c r="BB231" s="33"/>
      <c r="BC231" s="73" t="str">
        <f t="shared" si="56"/>
        <v/>
      </c>
      <c r="BD231" s="33"/>
      <c r="BE231" s="56"/>
    </row>
    <row r="232" spans="1:57" ht="15" customHeight="1">
      <c r="A232" s="45" t="str">
        <f>IF(OR(Annex2!B239="",Annex2!E239=0),"",Annex2!B239)</f>
        <v/>
      </c>
      <c r="B232" s="45" t="str">
        <f>IF(OR(Annex2!D239="",Annex2!D239=0),"",Annex2!D239)</f>
        <v/>
      </c>
      <c r="C232" s="45" t="str">
        <f>IF(Annex2!E239="","",Annex2!E239)</f>
        <v/>
      </c>
      <c r="D232" s="46" t="str">
        <f>IF(Annex2!F239="","",Annex2!F239)</f>
        <v/>
      </c>
      <c r="E232" s="47" t="str">
        <f>IF(OR(Annex2!H239="",Annex2!H239=0),"",Annex2!H239)</f>
        <v/>
      </c>
      <c r="F232" s="33"/>
      <c r="G232" s="34" t="str">
        <f t="shared" si="45"/>
        <v/>
      </c>
      <c r="H232" s="33"/>
      <c r="I232" s="49" t="str">
        <f>IF(OR(Annex2!I239="",Annex2!I239=0),"",Annex2!I239)</f>
        <v/>
      </c>
      <c r="J232" s="53"/>
      <c r="K232" s="54" t="str">
        <f t="shared" si="46"/>
        <v/>
      </c>
      <c r="L232" s="52" t="str">
        <f>IF(OR(Annex2!J239="",Annex2!J239=0),"",Annex2!J239)</f>
        <v/>
      </c>
      <c r="M232" s="52" t="str">
        <f>IF(OR(Annex2!K239="",Annex2!K239=0),"",Annex2!K239)</f>
        <v/>
      </c>
      <c r="N232" s="48" t="str">
        <f>IF(OR(Annex2!L239="",Annex2!L239="N/A"),"",Annex2!L239)</f>
        <v/>
      </c>
      <c r="O232" s="33"/>
      <c r="P232" s="34" t="str">
        <f t="shared" si="47"/>
        <v/>
      </c>
      <c r="Q232" s="52" t="str">
        <f>IF(OR(Annex2!M239="",Annex2!M239=" "),"","Yes")</f>
        <v/>
      </c>
      <c r="R232" s="53"/>
      <c r="S232" s="54" t="str">
        <f t="shared" si="48"/>
        <v/>
      </c>
      <c r="T232" s="48" t="str">
        <f>IF(OR(Annex2!N239="",Annex2!N239=" "),"",Annex2!N239)</f>
        <v/>
      </c>
      <c r="U232" s="33"/>
      <c r="V232" s="34" t="str">
        <f t="shared" si="49"/>
        <v/>
      </c>
      <c r="W232" s="50" t="str">
        <f>IF(OR(Annex2!O239="",Annex2!O239="N/A",Annex2!O239=" "),"",Annex2!O239)</f>
        <v/>
      </c>
      <c r="X232" s="53"/>
      <c r="Y232" s="54" t="str">
        <f t="shared" si="57"/>
        <v/>
      </c>
      <c r="Z232" s="48" t="str">
        <f>IF(OR(Annex2!P239="",Annex2!P239="N/A",Annex2!P239=" "),"",Annex2!P239)</f>
        <v/>
      </c>
      <c r="AA232" s="33"/>
      <c r="AB232" s="34" t="str">
        <f t="shared" si="58"/>
        <v/>
      </c>
      <c r="AC232" s="51" t="str">
        <f>IF(OR(Annex2!Q239="",Annex2!Q239=0),"",Annex2!Q239)</f>
        <v/>
      </c>
      <c r="AD232" s="53"/>
      <c r="AE232" s="54" t="str">
        <f t="shared" si="50"/>
        <v/>
      </c>
      <c r="AF232" s="52" t="str">
        <f>IF(OR(Annex2!R239="",Annex2!R239=0),"",Annex2!R239)</f>
        <v/>
      </c>
      <c r="AG232" s="47" t="str">
        <f>IF(OR(Annex2!S239="",Annex2!S239=0),"",Annex2!S239)</f>
        <v/>
      </c>
      <c r="AH232" s="33"/>
      <c r="AI232" s="33" t="str">
        <f t="shared" si="51"/>
        <v/>
      </c>
      <c r="AJ232" s="51" t="str">
        <f>IF(OR(Annex2!T239="",Annex2!T239=0),"",Annex2!T239)</f>
        <v/>
      </c>
      <c r="AK232" s="53"/>
      <c r="AL232" s="54" t="str">
        <f t="shared" si="52"/>
        <v/>
      </c>
      <c r="AM232" s="47" t="str">
        <f>IF(OR(Annex2!U239="",Annex2!U239="N/A",Annex2!U239=" "),"",Annex2!U239)</f>
        <v/>
      </c>
      <c r="AN232" s="33"/>
      <c r="AO232" s="33" t="str">
        <f t="shared" si="59"/>
        <v/>
      </c>
      <c r="AP232" s="33"/>
      <c r="AQ232" s="51" t="str">
        <f>IF(OR(Annex2!V239="",Annex2!V239=0),"",Annex2!V239)</f>
        <v/>
      </c>
      <c r="AR232" s="53"/>
      <c r="AS232" s="54" t="str">
        <f t="shared" si="53"/>
        <v/>
      </c>
      <c r="AT232" s="71" t="str">
        <f>IF(OR(Annex2!W239="",Annex2!W239=0),"",Annex2!W239)</f>
        <v/>
      </c>
      <c r="AU232" s="48" t="str">
        <f>IF(Annex2!X239&lt;&gt;"Yes","",Annex2!X239)</f>
        <v/>
      </c>
      <c r="AV232" s="33"/>
      <c r="AW232" s="73" t="str">
        <f t="shared" si="54"/>
        <v/>
      </c>
      <c r="AX232" s="50" t="str">
        <f>IF(Annex2!Y239&lt;&gt;"Yes","",Annex2!Y239)</f>
        <v/>
      </c>
      <c r="AY232" s="53"/>
      <c r="AZ232" s="54" t="str">
        <f t="shared" si="55"/>
        <v/>
      </c>
      <c r="BA232" s="48" t="str">
        <f>IF(OR(Annex2!Z239=" ",Annex2!Z239=""),"","Yes")</f>
        <v/>
      </c>
      <c r="BB232" s="33"/>
      <c r="BC232" s="73" t="str">
        <f t="shared" si="56"/>
        <v/>
      </c>
      <c r="BD232" s="33"/>
      <c r="BE232" s="56"/>
    </row>
    <row r="233" spans="1:57" ht="15" customHeight="1">
      <c r="A233" s="45" t="str">
        <f>IF(OR(Annex2!B240="",Annex2!E240=0),"",Annex2!B240)</f>
        <v/>
      </c>
      <c r="B233" s="45" t="str">
        <f>IF(OR(Annex2!D240="",Annex2!D240=0),"",Annex2!D240)</f>
        <v/>
      </c>
      <c r="C233" s="45" t="str">
        <f>IF(Annex2!E240="","",Annex2!E240)</f>
        <v/>
      </c>
      <c r="D233" s="46" t="str">
        <f>IF(Annex2!F240="","",Annex2!F240)</f>
        <v/>
      </c>
      <c r="E233" s="47" t="str">
        <f>IF(OR(Annex2!H240="",Annex2!H240=0),"",Annex2!H240)</f>
        <v/>
      </c>
      <c r="F233" s="33"/>
      <c r="G233" s="34" t="str">
        <f t="shared" si="45"/>
        <v/>
      </c>
      <c r="H233" s="33"/>
      <c r="I233" s="49" t="str">
        <f>IF(OR(Annex2!I240="",Annex2!I240=0),"",Annex2!I240)</f>
        <v/>
      </c>
      <c r="J233" s="53"/>
      <c r="K233" s="54" t="str">
        <f t="shared" si="46"/>
        <v/>
      </c>
      <c r="L233" s="52" t="str">
        <f>IF(OR(Annex2!J240="",Annex2!J240=0),"",Annex2!J240)</f>
        <v/>
      </c>
      <c r="M233" s="52" t="str">
        <f>IF(OR(Annex2!K240="",Annex2!K240=0),"",Annex2!K240)</f>
        <v/>
      </c>
      <c r="N233" s="48" t="str">
        <f>IF(OR(Annex2!L240="",Annex2!L240="N/A"),"",Annex2!L240)</f>
        <v/>
      </c>
      <c r="O233" s="33"/>
      <c r="P233" s="34" t="str">
        <f t="shared" si="47"/>
        <v/>
      </c>
      <c r="Q233" s="52" t="str">
        <f>IF(OR(Annex2!M240="",Annex2!M240=" "),"","Yes")</f>
        <v/>
      </c>
      <c r="R233" s="53"/>
      <c r="S233" s="54" t="str">
        <f t="shared" si="48"/>
        <v/>
      </c>
      <c r="T233" s="48" t="str">
        <f>IF(OR(Annex2!N240="",Annex2!N240=" "),"",Annex2!N240)</f>
        <v/>
      </c>
      <c r="U233" s="33"/>
      <c r="V233" s="34" t="str">
        <f t="shared" si="49"/>
        <v/>
      </c>
      <c r="W233" s="50" t="str">
        <f>IF(OR(Annex2!O240="",Annex2!O240="N/A",Annex2!O240=" "),"",Annex2!O240)</f>
        <v/>
      </c>
      <c r="X233" s="53"/>
      <c r="Y233" s="54" t="str">
        <f t="shared" si="57"/>
        <v/>
      </c>
      <c r="Z233" s="48" t="str">
        <f>IF(OR(Annex2!P240="",Annex2!P240="N/A",Annex2!P240=" "),"",Annex2!P240)</f>
        <v/>
      </c>
      <c r="AA233" s="33"/>
      <c r="AB233" s="34" t="str">
        <f t="shared" si="58"/>
        <v/>
      </c>
      <c r="AC233" s="51" t="str">
        <f>IF(OR(Annex2!Q240="",Annex2!Q240=0),"",Annex2!Q240)</f>
        <v/>
      </c>
      <c r="AD233" s="53"/>
      <c r="AE233" s="54" t="str">
        <f t="shared" si="50"/>
        <v/>
      </c>
      <c r="AF233" s="52" t="str">
        <f>IF(OR(Annex2!R240="",Annex2!R240=0),"",Annex2!R240)</f>
        <v/>
      </c>
      <c r="AG233" s="47" t="str">
        <f>IF(OR(Annex2!S240="",Annex2!S240=0),"",Annex2!S240)</f>
        <v/>
      </c>
      <c r="AH233" s="33"/>
      <c r="AI233" s="33" t="str">
        <f t="shared" si="51"/>
        <v/>
      </c>
      <c r="AJ233" s="51" t="str">
        <f>IF(OR(Annex2!T240="",Annex2!T240=0),"",Annex2!T240)</f>
        <v/>
      </c>
      <c r="AK233" s="53"/>
      <c r="AL233" s="54" t="str">
        <f t="shared" si="52"/>
        <v/>
      </c>
      <c r="AM233" s="47" t="str">
        <f>IF(OR(Annex2!U240="",Annex2!U240="N/A",Annex2!U240=" "),"",Annex2!U240)</f>
        <v/>
      </c>
      <c r="AN233" s="33"/>
      <c r="AO233" s="33" t="str">
        <f t="shared" si="59"/>
        <v/>
      </c>
      <c r="AP233" s="33"/>
      <c r="AQ233" s="51" t="str">
        <f>IF(OR(Annex2!V240="",Annex2!V240=0),"",Annex2!V240)</f>
        <v/>
      </c>
      <c r="AR233" s="53"/>
      <c r="AS233" s="54" t="str">
        <f t="shared" si="53"/>
        <v/>
      </c>
      <c r="AT233" s="71" t="str">
        <f>IF(OR(Annex2!W240="",Annex2!W240=0),"",Annex2!W240)</f>
        <v/>
      </c>
      <c r="AU233" s="48" t="str">
        <f>IF(Annex2!X240&lt;&gt;"Yes","",Annex2!X240)</f>
        <v/>
      </c>
      <c r="AV233" s="33"/>
      <c r="AW233" s="73" t="str">
        <f t="shared" si="54"/>
        <v/>
      </c>
      <c r="AX233" s="50" t="str">
        <f>IF(Annex2!Y240&lt;&gt;"Yes","",Annex2!Y240)</f>
        <v/>
      </c>
      <c r="AY233" s="53"/>
      <c r="AZ233" s="54" t="str">
        <f t="shared" si="55"/>
        <v/>
      </c>
      <c r="BA233" s="48" t="str">
        <f>IF(OR(Annex2!Z240=" ",Annex2!Z240=""),"","Yes")</f>
        <v/>
      </c>
      <c r="BB233" s="33"/>
      <c r="BC233" s="73" t="str">
        <f t="shared" si="56"/>
        <v/>
      </c>
      <c r="BD233" s="33"/>
      <c r="BE233" s="56"/>
    </row>
    <row r="234" spans="1:57" ht="15" customHeight="1">
      <c r="A234" s="45" t="str">
        <f>IF(OR(Annex2!B241="",Annex2!E241=0),"",Annex2!B241)</f>
        <v/>
      </c>
      <c r="B234" s="45" t="str">
        <f>IF(OR(Annex2!D241="",Annex2!D241=0),"",Annex2!D241)</f>
        <v/>
      </c>
      <c r="C234" s="45" t="str">
        <f>IF(Annex2!E241="","",Annex2!E241)</f>
        <v/>
      </c>
      <c r="D234" s="46" t="str">
        <f>IF(Annex2!F241="","",Annex2!F241)</f>
        <v/>
      </c>
      <c r="E234" s="47" t="str">
        <f>IF(OR(Annex2!H241="",Annex2!H241=0),"",Annex2!H241)</f>
        <v/>
      </c>
      <c r="F234" s="33"/>
      <c r="G234" s="34" t="str">
        <f t="shared" si="45"/>
        <v/>
      </c>
      <c r="H234" s="33"/>
      <c r="I234" s="49" t="str">
        <f>IF(OR(Annex2!I241="",Annex2!I241=0),"",Annex2!I241)</f>
        <v/>
      </c>
      <c r="J234" s="53"/>
      <c r="K234" s="54" t="str">
        <f t="shared" si="46"/>
        <v/>
      </c>
      <c r="L234" s="52" t="str">
        <f>IF(OR(Annex2!J241="",Annex2!J241=0),"",Annex2!J241)</f>
        <v/>
      </c>
      <c r="M234" s="52" t="str">
        <f>IF(OR(Annex2!K241="",Annex2!K241=0),"",Annex2!K241)</f>
        <v/>
      </c>
      <c r="N234" s="48" t="str">
        <f>IF(OR(Annex2!L241="",Annex2!L241="N/A"),"",Annex2!L241)</f>
        <v/>
      </c>
      <c r="O234" s="33"/>
      <c r="P234" s="34" t="str">
        <f t="shared" si="47"/>
        <v/>
      </c>
      <c r="Q234" s="52" t="str">
        <f>IF(OR(Annex2!M241="",Annex2!M241=" "),"","Yes")</f>
        <v/>
      </c>
      <c r="R234" s="53"/>
      <c r="S234" s="54" t="str">
        <f t="shared" si="48"/>
        <v/>
      </c>
      <c r="T234" s="48" t="str">
        <f>IF(OR(Annex2!N241="",Annex2!N241=" "),"",Annex2!N241)</f>
        <v/>
      </c>
      <c r="U234" s="33"/>
      <c r="V234" s="34" t="str">
        <f t="shared" si="49"/>
        <v/>
      </c>
      <c r="W234" s="50" t="str">
        <f>IF(OR(Annex2!O241="",Annex2!O241="N/A",Annex2!O241=" "),"",Annex2!O241)</f>
        <v/>
      </c>
      <c r="X234" s="53"/>
      <c r="Y234" s="54" t="str">
        <f t="shared" si="57"/>
        <v/>
      </c>
      <c r="Z234" s="48" t="str">
        <f>IF(OR(Annex2!P241="",Annex2!P241="N/A",Annex2!P241=" "),"",Annex2!P241)</f>
        <v/>
      </c>
      <c r="AA234" s="33"/>
      <c r="AB234" s="34" t="str">
        <f t="shared" si="58"/>
        <v/>
      </c>
      <c r="AC234" s="51" t="str">
        <f>IF(OR(Annex2!Q241="",Annex2!Q241=0),"",Annex2!Q241)</f>
        <v/>
      </c>
      <c r="AD234" s="53"/>
      <c r="AE234" s="54" t="str">
        <f t="shared" si="50"/>
        <v/>
      </c>
      <c r="AF234" s="52" t="str">
        <f>IF(OR(Annex2!R241="",Annex2!R241=0),"",Annex2!R241)</f>
        <v/>
      </c>
      <c r="AG234" s="47" t="str">
        <f>IF(OR(Annex2!S241="",Annex2!S241=0),"",Annex2!S241)</f>
        <v/>
      </c>
      <c r="AH234" s="33"/>
      <c r="AI234" s="33" t="str">
        <f t="shared" si="51"/>
        <v/>
      </c>
      <c r="AJ234" s="51" t="str">
        <f>IF(OR(Annex2!T241="",Annex2!T241=0),"",Annex2!T241)</f>
        <v/>
      </c>
      <c r="AK234" s="53"/>
      <c r="AL234" s="54" t="str">
        <f t="shared" si="52"/>
        <v/>
      </c>
      <c r="AM234" s="47" t="str">
        <f>IF(OR(Annex2!U241="",Annex2!U241="N/A",Annex2!U241=" "),"",Annex2!U241)</f>
        <v/>
      </c>
      <c r="AN234" s="33"/>
      <c r="AO234" s="33" t="str">
        <f t="shared" si="59"/>
        <v/>
      </c>
      <c r="AP234" s="33"/>
      <c r="AQ234" s="51" t="str">
        <f>IF(OR(Annex2!V241="",Annex2!V241=0),"",Annex2!V241)</f>
        <v/>
      </c>
      <c r="AR234" s="53"/>
      <c r="AS234" s="54" t="str">
        <f t="shared" si="53"/>
        <v/>
      </c>
      <c r="AT234" s="71" t="str">
        <f>IF(OR(Annex2!W241="",Annex2!W241=0),"",Annex2!W241)</f>
        <v/>
      </c>
      <c r="AU234" s="48" t="str">
        <f>IF(Annex2!X241&lt;&gt;"Yes","",Annex2!X241)</f>
        <v/>
      </c>
      <c r="AV234" s="33"/>
      <c r="AW234" s="73" t="str">
        <f t="shared" si="54"/>
        <v/>
      </c>
      <c r="AX234" s="50" t="str">
        <f>IF(Annex2!Y241&lt;&gt;"Yes","",Annex2!Y241)</f>
        <v/>
      </c>
      <c r="AY234" s="53"/>
      <c r="AZ234" s="54" t="str">
        <f t="shared" si="55"/>
        <v/>
      </c>
      <c r="BA234" s="48" t="str">
        <f>IF(OR(Annex2!Z241=" ",Annex2!Z241=""),"","Yes")</f>
        <v/>
      </c>
      <c r="BB234" s="33"/>
      <c r="BC234" s="73" t="str">
        <f t="shared" si="56"/>
        <v/>
      </c>
      <c r="BD234" s="33"/>
      <c r="BE234" s="56"/>
    </row>
    <row r="235" spans="1:57" ht="15" customHeight="1">
      <c r="A235" s="45" t="str">
        <f>IF(OR(Annex2!B242="",Annex2!E242=0),"",Annex2!B242)</f>
        <v/>
      </c>
      <c r="B235" s="45" t="str">
        <f>IF(OR(Annex2!D242="",Annex2!D242=0),"",Annex2!D242)</f>
        <v/>
      </c>
      <c r="C235" s="45" t="str">
        <f>IF(Annex2!E242="","",Annex2!E242)</f>
        <v/>
      </c>
      <c r="D235" s="46" t="str">
        <f>IF(Annex2!F242="","",Annex2!F242)</f>
        <v/>
      </c>
      <c r="E235" s="47" t="str">
        <f>IF(OR(Annex2!H242="",Annex2!H242=0),"",Annex2!H242)</f>
        <v/>
      </c>
      <c r="F235" s="33"/>
      <c r="G235" s="34" t="str">
        <f t="shared" si="45"/>
        <v/>
      </c>
      <c r="H235" s="33"/>
      <c r="I235" s="49" t="str">
        <f>IF(OR(Annex2!I242="",Annex2!I242=0),"",Annex2!I242)</f>
        <v/>
      </c>
      <c r="J235" s="53"/>
      <c r="K235" s="54" t="str">
        <f t="shared" si="46"/>
        <v/>
      </c>
      <c r="L235" s="52" t="str">
        <f>IF(OR(Annex2!J242="",Annex2!J242=0),"",Annex2!J242)</f>
        <v/>
      </c>
      <c r="M235" s="52" t="str">
        <f>IF(OR(Annex2!K242="",Annex2!K242=0),"",Annex2!K242)</f>
        <v/>
      </c>
      <c r="N235" s="48" t="str">
        <f>IF(OR(Annex2!L242="",Annex2!L242="N/A"),"",Annex2!L242)</f>
        <v/>
      </c>
      <c r="O235" s="33"/>
      <c r="P235" s="34" t="str">
        <f t="shared" si="47"/>
        <v/>
      </c>
      <c r="Q235" s="52" t="str">
        <f>IF(OR(Annex2!M242="",Annex2!M242=" "),"","Yes")</f>
        <v/>
      </c>
      <c r="R235" s="53"/>
      <c r="S235" s="54" t="str">
        <f t="shared" si="48"/>
        <v/>
      </c>
      <c r="T235" s="48" t="str">
        <f>IF(OR(Annex2!N242="",Annex2!N242=" "),"",Annex2!N242)</f>
        <v/>
      </c>
      <c r="U235" s="33"/>
      <c r="V235" s="34" t="str">
        <f t="shared" si="49"/>
        <v/>
      </c>
      <c r="W235" s="50" t="str">
        <f>IF(OR(Annex2!O242="",Annex2!O242="N/A",Annex2!O242=" "),"",Annex2!O242)</f>
        <v/>
      </c>
      <c r="X235" s="53"/>
      <c r="Y235" s="54" t="str">
        <f t="shared" si="57"/>
        <v/>
      </c>
      <c r="Z235" s="48" t="str">
        <f>IF(OR(Annex2!P242="",Annex2!P242="N/A",Annex2!P242=" "),"",Annex2!P242)</f>
        <v/>
      </c>
      <c r="AA235" s="33"/>
      <c r="AB235" s="34" t="str">
        <f t="shared" si="58"/>
        <v/>
      </c>
      <c r="AC235" s="51" t="str">
        <f>IF(OR(Annex2!Q242="",Annex2!Q242=0),"",Annex2!Q242)</f>
        <v/>
      </c>
      <c r="AD235" s="53"/>
      <c r="AE235" s="54" t="str">
        <f t="shared" si="50"/>
        <v/>
      </c>
      <c r="AF235" s="52" t="str">
        <f>IF(OR(Annex2!R242="",Annex2!R242=0),"",Annex2!R242)</f>
        <v/>
      </c>
      <c r="AG235" s="47" t="str">
        <f>IF(OR(Annex2!S242="",Annex2!S242=0),"",Annex2!S242)</f>
        <v/>
      </c>
      <c r="AH235" s="33"/>
      <c r="AI235" s="33" t="str">
        <f t="shared" si="51"/>
        <v/>
      </c>
      <c r="AJ235" s="51" t="str">
        <f>IF(OR(Annex2!T242="",Annex2!T242=0),"",Annex2!T242)</f>
        <v/>
      </c>
      <c r="AK235" s="53"/>
      <c r="AL235" s="54" t="str">
        <f t="shared" si="52"/>
        <v/>
      </c>
      <c r="AM235" s="47" t="str">
        <f>IF(OR(Annex2!U242="",Annex2!U242="N/A",Annex2!U242=" "),"",Annex2!U242)</f>
        <v/>
      </c>
      <c r="AN235" s="33"/>
      <c r="AO235" s="33" t="str">
        <f t="shared" si="59"/>
        <v/>
      </c>
      <c r="AP235" s="33"/>
      <c r="AQ235" s="51" t="str">
        <f>IF(OR(Annex2!V242="",Annex2!V242=0),"",Annex2!V242)</f>
        <v/>
      </c>
      <c r="AR235" s="53"/>
      <c r="AS235" s="54" t="str">
        <f t="shared" si="53"/>
        <v/>
      </c>
      <c r="AT235" s="71" t="str">
        <f>IF(OR(Annex2!W242="",Annex2!W242=0),"",Annex2!W242)</f>
        <v/>
      </c>
      <c r="AU235" s="48" t="str">
        <f>IF(Annex2!X242&lt;&gt;"Yes","",Annex2!X242)</f>
        <v/>
      </c>
      <c r="AV235" s="33"/>
      <c r="AW235" s="73" t="str">
        <f t="shared" si="54"/>
        <v/>
      </c>
      <c r="AX235" s="50" t="str">
        <f>IF(Annex2!Y242&lt;&gt;"Yes","",Annex2!Y242)</f>
        <v/>
      </c>
      <c r="AY235" s="53"/>
      <c r="AZ235" s="54" t="str">
        <f t="shared" si="55"/>
        <v/>
      </c>
      <c r="BA235" s="48" t="str">
        <f>IF(OR(Annex2!Z242=" ",Annex2!Z242=""),"","Yes")</f>
        <v/>
      </c>
      <c r="BB235" s="33"/>
      <c r="BC235" s="73" t="str">
        <f t="shared" si="56"/>
        <v/>
      </c>
      <c r="BD235" s="33"/>
      <c r="BE235" s="56"/>
    </row>
    <row r="236" spans="1:57" ht="15" customHeight="1">
      <c r="A236" s="45" t="str">
        <f>IF(OR(Annex2!B243="",Annex2!E243=0),"",Annex2!B243)</f>
        <v/>
      </c>
      <c r="B236" s="45" t="str">
        <f>IF(OR(Annex2!D243="",Annex2!D243=0),"",Annex2!D243)</f>
        <v/>
      </c>
      <c r="C236" s="45" t="str">
        <f>IF(Annex2!E243="","",Annex2!E243)</f>
        <v/>
      </c>
      <c r="D236" s="46" t="str">
        <f>IF(Annex2!F243="","",Annex2!F243)</f>
        <v/>
      </c>
      <c r="E236" s="47" t="str">
        <f>IF(OR(Annex2!H243="",Annex2!H243=0),"",Annex2!H243)</f>
        <v/>
      </c>
      <c r="F236" s="33"/>
      <c r="G236" s="34" t="str">
        <f t="shared" si="45"/>
        <v/>
      </c>
      <c r="H236" s="33"/>
      <c r="I236" s="49" t="str">
        <f>IF(OR(Annex2!I243="",Annex2!I243=0),"",Annex2!I243)</f>
        <v/>
      </c>
      <c r="J236" s="53"/>
      <c r="K236" s="54" t="str">
        <f t="shared" si="46"/>
        <v/>
      </c>
      <c r="L236" s="52" t="str">
        <f>IF(OR(Annex2!J243="",Annex2!J243=0),"",Annex2!J243)</f>
        <v/>
      </c>
      <c r="M236" s="52" t="str">
        <f>IF(OR(Annex2!K243="",Annex2!K243=0),"",Annex2!K243)</f>
        <v/>
      </c>
      <c r="N236" s="48" t="str">
        <f>IF(OR(Annex2!L243="",Annex2!L243="N/A"),"",Annex2!L243)</f>
        <v/>
      </c>
      <c r="O236" s="33"/>
      <c r="P236" s="34" t="str">
        <f t="shared" si="47"/>
        <v/>
      </c>
      <c r="Q236" s="52" t="str">
        <f>IF(OR(Annex2!M243="",Annex2!M243=" "),"","Yes")</f>
        <v/>
      </c>
      <c r="R236" s="53"/>
      <c r="S236" s="54" t="str">
        <f t="shared" si="48"/>
        <v/>
      </c>
      <c r="T236" s="48" t="str">
        <f>IF(OR(Annex2!N243="",Annex2!N243=" "),"",Annex2!N243)</f>
        <v/>
      </c>
      <c r="U236" s="33"/>
      <c r="V236" s="34" t="str">
        <f t="shared" si="49"/>
        <v/>
      </c>
      <c r="W236" s="50" t="str">
        <f>IF(OR(Annex2!O243="",Annex2!O243="N/A",Annex2!O243=" "),"",Annex2!O243)</f>
        <v/>
      </c>
      <c r="X236" s="53"/>
      <c r="Y236" s="54" t="str">
        <f t="shared" si="57"/>
        <v/>
      </c>
      <c r="Z236" s="48" t="str">
        <f>IF(OR(Annex2!P243="",Annex2!P243="N/A",Annex2!P243=" "),"",Annex2!P243)</f>
        <v/>
      </c>
      <c r="AA236" s="33"/>
      <c r="AB236" s="34" t="str">
        <f t="shared" si="58"/>
        <v/>
      </c>
      <c r="AC236" s="51" t="str">
        <f>IF(OR(Annex2!Q243="",Annex2!Q243=0),"",Annex2!Q243)</f>
        <v/>
      </c>
      <c r="AD236" s="53"/>
      <c r="AE236" s="54" t="str">
        <f t="shared" si="50"/>
        <v/>
      </c>
      <c r="AF236" s="52" t="str">
        <f>IF(OR(Annex2!R243="",Annex2!R243=0),"",Annex2!R243)</f>
        <v/>
      </c>
      <c r="AG236" s="47" t="str">
        <f>IF(OR(Annex2!S243="",Annex2!S243=0),"",Annex2!S243)</f>
        <v/>
      </c>
      <c r="AH236" s="33"/>
      <c r="AI236" s="33" t="str">
        <f t="shared" si="51"/>
        <v/>
      </c>
      <c r="AJ236" s="51" t="str">
        <f>IF(OR(Annex2!T243="",Annex2!T243=0),"",Annex2!T243)</f>
        <v/>
      </c>
      <c r="AK236" s="53"/>
      <c r="AL236" s="54" t="str">
        <f t="shared" si="52"/>
        <v/>
      </c>
      <c r="AM236" s="47" t="str">
        <f>IF(OR(Annex2!U243="",Annex2!U243="N/A",Annex2!U243=" "),"",Annex2!U243)</f>
        <v/>
      </c>
      <c r="AN236" s="33"/>
      <c r="AO236" s="33" t="str">
        <f t="shared" si="59"/>
        <v/>
      </c>
      <c r="AP236" s="33"/>
      <c r="AQ236" s="51" t="str">
        <f>IF(OR(Annex2!V243="",Annex2!V243=0),"",Annex2!V243)</f>
        <v/>
      </c>
      <c r="AR236" s="53"/>
      <c r="AS236" s="54" t="str">
        <f t="shared" si="53"/>
        <v/>
      </c>
      <c r="AT236" s="71" t="str">
        <f>IF(OR(Annex2!W243="",Annex2!W243=0),"",Annex2!W243)</f>
        <v/>
      </c>
      <c r="AU236" s="48" t="str">
        <f>IF(Annex2!X243&lt;&gt;"Yes","",Annex2!X243)</f>
        <v/>
      </c>
      <c r="AV236" s="33"/>
      <c r="AW236" s="73" t="str">
        <f t="shared" si="54"/>
        <v/>
      </c>
      <c r="AX236" s="50" t="str">
        <f>IF(Annex2!Y243&lt;&gt;"Yes","",Annex2!Y243)</f>
        <v/>
      </c>
      <c r="AY236" s="53"/>
      <c r="AZ236" s="54" t="str">
        <f t="shared" si="55"/>
        <v/>
      </c>
      <c r="BA236" s="48" t="str">
        <f>IF(OR(Annex2!Z243=" ",Annex2!Z243=""),"","Yes")</f>
        <v/>
      </c>
      <c r="BB236" s="33"/>
      <c r="BC236" s="73" t="str">
        <f t="shared" si="56"/>
        <v/>
      </c>
      <c r="BD236" s="33"/>
      <c r="BE236" s="56"/>
    </row>
    <row r="237" spans="1:57" ht="15" customHeight="1">
      <c r="A237" s="45" t="str">
        <f>IF(OR(Annex2!B244="",Annex2!E244=0),"",Annex2!B244)</f>
        <v/>
      </c>
      <c r="B237" s="45" t="str">
        <f>IF(OR(Annex2!D244="",Annex2!D244=0),"",Annex2!D244)</f>
        <v/>
      </c>
      <c r="C237" s="45" t="str">
        <f>IF(Annex2!E244="","",Annex2!E244)</f>
        <v/>
      </c>
      <c r="D237" s="46" t="str">
        <f>IF(Annex2!F244="","",Annex2!F244)</f>
        <v/>
      </c>
      <c r="E237" s="47" t="str">
        <f>IF(OR(Annex2!H244="",Annex2!H244=0),"",Annex2!H244)</f>
        <v/>
      </c>
      <c r="F237" s="33"/>
      <c r="G237" s="34" t="str">
        <f t="shared" si="45"/>
        <v/>
      </c>
      <c r="H237" s="33"/>
      <c r="I237" s="49" t="str">
        <f>IF(OR(Annex2!I244="",Annex2!I244=0),"",Annex2!I244)</f>
        <v/>
      </c>
      <c r="J237" s="53"/>
      <c r="K237" s="54" t="str">
        <f t="shared" si="46"/>
        <v/>
      </c>
      <c r="L237" s="52" t="str">
        <f>IF(OR(Annex2!J244="",Annex2!J244=0),"",Annex2!J244)</f>
        <v/>
      </c>
      <c r="M237" s="52" t="str">
        <f>IF(OR(Annex2!K244="",Annex2!K244=0),"",Annex2!K244)</f>
        <v/>
      </c>
      <c r="N237" s="48" t="str">
        <f>IF(OR(Annex2!L244="",Annex2!L244="N/A"),"",Annex2!L244)</f>
        <v/>
      </c>
      <c r="O237" s="33"/>
      <c r="P237" s="34" t="str">
        <f t="shared" si="47"/>
        <v/>
      </c>
      <c r="Q237" s="52" t="str">
        <f>IF(OR(Annex2!M244="",Annex2!M244=" "),"","Yes")</f>
        <v/>
      </c>
      <c r="R237" s="53"/>
      <c r="S237" s="54" t="str">
        <f t="shared" si="48"/>
        <v/>
      </c>
      <c r="T237" s="48" t="str">
        <f>IF(OR(Annex2!N244="",Annex2!N244=" "),"",Annex2!N244)</f>
        <v/>
      </c>
      <c r="U237" s="33"/>
      <c r="V237" s="34" t="str">
        <f t="shared" si="49"/>
        <v/>
      </c>
      <c r="W237" s="50" t="str">
        <f>IF(OR(Annex2!O244="",Annex2!O244="N/A",Annex2!O244=" "),"",Annex2!O244)</f>
        <v/>
      </c>
      <c r="X237" s="53"/>
      <c r="Y237" s="54" t="str">
        <f t="shared" si="57"/>
        <v/>
      </c>
      <c r="Z237" s="48" t="str">
        <f>IF(OR(Annex2!P244="",Annex2!P244="N/A",Annex2!P244=" "),"",Annex2!P244)</f>
        <v/>
      </c>
      <c r="AA237" s="33"/>
      <c r="AB237" s="34" t="str">
        <f t="shared" si="58"/>
        <v/>
      </c>
      <c r="AC237" s="51" t="str">
        <f>IF(OR(Annex2!Q244="",Annex2!Q244=0),"",Annex2!Q244)</f>
        <v/>
      </c>
      <c r="AD237" s="53"/>
      <c r="AE237" s="54" t="str">
        <f t="shared" si="50"/>
        <v/>
      </c>
      <c r="AF237" s="52" t="str">
        <f>IF(OR(Annex2!R244="",Annex2!R244=0),"",Annex2!R244)</f>
        <v/>
      </c>
      <c r="AG237" s="47" t="str">
        <f>IF(OR(Annex2!S244="",Annex2!S244=0),"",Annex2!S244)</f>
        <v/>
      </c>
      <c r="AH237" s="33"/>
      <c r="AI237" s="33" t="str">
        <f t="shared" si="51"/>
        <v/>
      </c>
      <c r="AJ237" s="51" t="str">
        <f>IF(OR(Annex2!T244="",Annex2!T244=0),"",Annex2!T244)</f>
        <v/>
      </c>
      <c r="AK237" s="53"/>
      <c r="AL237" s="54" t="str">
        <f t="shared" si="52"/>
        <v/>
      </c>
      <c r="AM237" s="47" t="str">
        <f>IF(OR(Annex2!U244="",Annex2!U244="N/A",Annex2!U244=" "),"",Annex2!U244)</f>
        <v/>
      </c>
      <c r="AN237" s="33"/>
      <c r="AO237" s="33" t="str">
        <f t="shared" si="59"/>
        <v/>
      </c>
      <c r="AP237" s="33"/>
      <c r="AQ237" s="51" t="str">
        <f>IF(OR(Annex2!V244="",Annex2!V244=0),"",Annex2!V244)</f>
        <v/>
      </c>
      <c r="AR237" s="53"/>
      <c r="AS237" s="54" t="str">
        <f t="shared" si="53"/>
        <v/>
      </c>
      <c r="AT237" s="71" t="str">
        <f>IF(OR(Annex2!W244="",Annex2!W244=0),"",Annex2!W244)</f>
        <v/>
      </c>
      <c r="AU237" s="48" t="str">
        <f>IF(Annex2!X244&lt;&gt;"Yes","",Annex2!X244)</f>
        <v/>
      </c>
      <c r="AV237" s="33"/>
      <c r="AW237" s="73" t="str">
        <f t="shared" si="54"/>
        <v/>
      </c>
      <c r="AX237" s="50" t="str">
        <f>IF(Annex2!Y244&lt;&gt;"Yes","",Annex2!Y244)</f>
        <v/>
      </c>
      <c r="AY237" s="53"/>
      <c r="AZ237" s="54" t="str">
        <f t="shared" si="55"/>
        <v/>
      </c>
      <c r="BA237" s="48" t="str">
        <f>IF(OR(Annex2!Z244=" ",Annex2!Z244=""),"","Yes")</f>
        <v/>
      </c>
      <c r="BB237" s="33"/>
      <c r="BC237" s="73" t="str">
        <f t="shared" si="56"/>
        <v/>
      </c>
      <c r="BD237" s="33"/>
      <c r="BE237" s="56"/>
    </row>
    <row r="238" spans="1:57" ht="15" customHeight="1">
      <c r="A238" s="45" t="str">
        <f>IF(OR(Annex2!B245="",Annex2!E245=0),"",Annex2!B245)</f>
        <v/>
      </c>
      <c r="B238" s="45" t="str">
        <f>IF(OR(Annex2!D245="",Annex2!D245=0),"",Annex2!D245)</f>
        <v/>
      </c>
      <c r="C238" s="45" t="str">
        <f>IF(Annex2!E245="","",Annex2!E245)</f>
        <v/>
      </c>
      <c r="D238" s="46" t="str">
        <f>IF(Annex2!F245="","",Annex2!F245)</f>
        <v/>
      </c>
      <c r="E238" s="47" t="str">
        <f>IF(OR(Annex2!H245="",Annex2!H245=0),"",Annex2!H245)</f>
        <v/>
      </c>
      <c r="F238" s="33"/>
      <c r="G238" s="34" t="str">
        <f t="shared" si="45"/>
        <v/>
      </c>
      <c r="H238" s="33"/>
      <c r="I238" s="49" t="str">
        <f>IF(OR(Annex2!I245="",Annex2!I245=0),"",Annex2!I245)</f>
        <v/>
      </c>
      <c r="J238" s="53"/>
      <c r="K238" s="54" t="str">
        <f t="shared" si="46"/>
        <v/>
      </c>
      <c r="L238" s="52" t="str">
        <f>IF(OR(Annex2!J245="",Annex2!J245=0),"",Annex2!J245)</f>
        <v/>
      </c>
      <c r="M238" s="52" t="str">
        <f>IF(OR(Annex2!K245="",Annex2!K245=0),"",Annex2!K245)</f>
        <v/>
      </c>
      <c r="N238" s="48" t="str">
        <f>IF(OR(Annex2!L245="",Annex2!L245="N/A"),"",Annex2!L245)</f>
        <v/>
      </c>
      <c r="O238" s="33"/>
      <c r="P238" s="34" t="str">
        <f t="shared" si="47"/>
        <v/>
      </c>
      <c r="Q238" s="52" t="str">
        <f>IF(OR(Annex2!M245="",Annex2!M245=" "),"","Yes")</f>
        <v/>
      </c>
      <c r="R238" s="53"/>
      <c r="S238" s="54" t="str">
        <f t="shared" si="48"/>
        <v/>
      </c>
      <c r="T238" s="48" t="str">
        <f>IF(OR(Annex2!N245="",Annex2!N245=" "),"",Annex2!N245)</f>
        <v/>
      </c>
      <c r="U238" s="33"/>
      <c r="V238" s="34" t="str">
        <f t="shared" si="49"/>
        <v/>
      </c>
      <c r="W238" s="50" t="str">
        <f>IF(OR(Annex2!O245="",Annex2!O245="N/A",Annex2!O245=" "),"",Annex2!O245)</f>
        <v/>
      </c>
      <c r="X238" s="53"/>
      <c r="Y238" s="54" t="str">
        <f t="shared" si="57"/>
        <v/>
      </c>
      <c r="Z238" s="48" t="str">
        <f>IF(OR(Annex2!P245="",Annex2!P245="N/A",Annex2!P245=" "),"",Annex2!P245)</f>
        <v/>
      </c>
      <c r="AA238" s="33"/>
      <c r="AB238" s="34" t="str">
        <f t="shared" si="58"/>
        <v/>
      </c>
      <c r="AC238" s="51" t="str">
        <f>IF(OR(Annex2!Q245="",Annex2!Q245=0),"",Annex2!Q245)</f>
        <v/>
      </c>
      <c r="AD238" s="53"/>
      <c r="AE238" s="54" t="str">
        <f t="shared" si="50"/>
        <v/>
      </c>
      <c r="AF238" s="52" t="str">
        <f>IF(OR(Annex2!R245="",Annex2!R245=0),"",Annex2!R245)</f>
        <v/>
      </c>
      <c r="AG238" s="47" t="str">
        <f>IF(OR(Annex2!S245="",Annex2!S245=0),"",Annex2!S245)</f>
        <v/>
      </c>
      <c r="AH238" s="33"/>
      <c r="AI238" s="33" t="str">
        <f t="shared" si="51"/>
        <v/>
      </c>
      <c r="AJ238" s="51" t="str">
        <f>IF(OR(Annex2!T245="",Annex2!T245=0),"",Annex2!T245)</f>
        <v/>
      </c>
      <c r="AK238" s="53"/>
      <c r="AL238" s="54" t="str">
        <f t="shared" si="52"/>
        <v/>
      </c>
      <c r="AM238" s="47" t="str">
        <f>IF(OR(Annex2!U245="",Annex2!U245="N/A",Annex2!U245=" "),"",Annex2!U245)</f>
        <v/>
      </c>
      <c r="AN238" s="33"/>
      <c r="AO238" s="33" t="str">
        <f t="shared" si="59"/>
        <v/>
      </c>
      <c r="AP238" s="33"/>
      <c r="AQ238" s="51" t="str">
        <f>IF(OR(Annex2!V245="",Annex2!V245=0),"",Annex2!V245)</f>
        <v/>
      </c>
      <c r="AR238" s="53"/>
      <c r="AS238" s="54" t="str">
        <f t="shared" si="53"/>
        <v/>
      </c>
      <c r="AT238" s="71" t="str">
        <f>IF(OR(Annex2!W245="",Annex2!W245=0),"",Annex2!W245)</f>
        <v/>
      </c>
      <c r="AU238" s="48" t="str">
        <f>IF(Annex2!X245&lt;&gt;"Yes","",Annex2!X245)</f>
        <v/>
      </c>
      <c r="AV238" s="33"/>
      <c r="AW238" s="73" t="str">
        <f t="shared" si="54"/>
        <v/>
      </c>
      <c r="AX238" s="50" t="str">
        <f>IF(Annex2!Y245&lt;&gt;"Yes","",Annex2!Y245)</f>
        <v/>
      </c>
      <c r="AY238" s="53"/>
      <c r="AZ238" s="54" t="str">
        <f t="shared" si="55"/>
        <v/>
      </c>
      <c r="BA238" s="48" t="str">
        <f>IF(OR(Annex2!Z245=" ",Annex2!Z245=""),"","Yes")</f>
        <v/>
      </c>
      <c r="BB238" s="33"/>
      <c r="BC238" s="73" t="str">
        <f t="shared" si="56"/>
        <v/>
      </c>
      <c r="BD238" s="33"/>
      <c r="BE238" s="56"/>
    </row>
    <row r="239" spans="1:57" ht="15" customHeight="1">
      <c r="A239" s="45" t="str">
        <f>IF(OR(Annex2!B246="",Annex2!E246=0),"",Annex2!B246)</f>
        <v/>
      </c>
      <c r="B239" s="45" t="str">
        <f>IF(OR(Annex2!D246="",Annex2!D246=0),"",Annex2!D246)</f>
        <v/>
      </c>
      <c r="C239" s="45" t="str">
        <f>IF(Annex2!E246="","",Annex2!E246)</f>
        <v/>
      </c>
      <c r="D239" s="46" t="str">
        <f>IF(Annex2!F246="","",Annex2!F246)</f>
        <v/>
      </c>
      <c r="E239" s="47" t="str">
        <f>IF(OR(Annex2!H246="",Annex2!H246=0),"",Annex2!H246)</f>
        <v/>
      </c>
      <c r="F239" s="33"/>
      <c r="G239" s="34" t="str">
        <f t="shared" si="45"/>
        <v/>
      </c>
      <c r="H239" s="33"/>
      <c r="I239" s="49" t="str">
        <f>IF(OR(Annex2!I246="",Annex2!I246=0),"",Annex2!I246)</f>
        <v/>
      </c>
      <c r="J239" s="53"/>
      <c r="K239" s="54" t="str">
        <f t="shared" si="46"/>
        <v/>
      </c>
      <c r="L239" s="52" t="str">
        <f>IF(OR(Annex2!J246="",Annex2!J246=0),"",Annex2!J246)</f>
        <v/>
      </c>
      <c r="M239" s="52" t="str">
        <f>IF(OR(Annex2!K246="",Annex2!K246=0),"",Annex2!K246)</f>
        <v/>
      </c>
      <c r="N239" s="48" t="str">
        <f>IF(OR(Annex2!L246="",Annex2!L246="N/A"),"",Annex2!L246)</f>
        <v/>
      </c>
      <c r="O239" s="33"/>
      <c r="P239" s="34" t="str">
        <f t="shared" si="47"/>
        <v/>
      </c>
      <c r="Q239" s="52" t="str">
        <f>IF(OR(Annex2!M246="",Annex2!M246=" "),"","Yes")</f>
        <v/>
      </c>
      <c r="R239" s="53"/>
      <c r="S239" s="54" t="str">
        <f t="shared" si="48"/>
        <v/>
      </c>
      <c r="T239" s="48" t="str">
        <f>IF(OR(Annex2!N246="",Annex2!N246=" "),"",Annex2!N246)</f>
        <v/>
      </c>
      <c r="U239" s="33"/>
      <c r="V239" s="34" t="str">
        <f t="shared" si="49"/>
        <v/>
      </c>
      <c r="W239" s="50" t="str">
        <f>IF(OR(Annex2!O246="",Annex2!O246="N/A",Annex2!O246=" "),"",Annex2!O246)</f>
        <v/>
      </c>
      <c r="X239" s="53"/>
      <c r="Y239" s="54" t="str">
        <f t="shared" si="57"/>
        <v/>
      </c>
      <c r="Z239" s="48" t="str">
        <f>IF(OR(Annex2!P246="",Annex2!P246="N/A",Annex2!P246=" "),"",Annex2!P246)</f>
        <v/>
      </c>
      <c r="AA239" s="33"/>
      <c r="AB239" s="34" t="str">
        <f t="shared" si="58"/>
        <v/>
      </c>
      <c r="AC239" s="51" t="str">
        <f>IF(OR(Annex2!Q246="",Annex2!Q246=0),"",Annex2!Q246)</f>
        <v/>
      </c>
      <c r="AD239" s="53"/>
      <c r="AE239" s="54" t="str">
        <f t="shared" si="50"/>
        <v/>
      </c>
      <c r="AF239" s="52" t="str">
        <f>IF(OR(Annex2!R246="",Annex2!R246=0),"",Annex2!R246)</f>
        <v/>
      </c>
      <c r="AG239" s="47" t="str">
        <f>IF(OR(Annex2!S246="",Annex2!S246=0),"",Annex2!S246)</f>
        <v/>
      </c>
      <c r="AH239" s="33"/>
      <c r="AI239" s="33" t="str">
        <f t="shared" si="51"/>
        <v/>
      </c>
      <c r="AJ239" s="51" t="str">
        <f>IF(OR(Annex2!T246="",Annex2!T246=0),"",Annex2!T246)</f>
        <v/>
      </c>
      <c r="AK239" s="53"/>
      <c r="AL239" s="54" t="str">
        <f t="shared" si="52"/>
        <v/>
      </c>
      <c r="AM239" s="47" t="str">
        <f>IF(OR(Annex2!U246="",Annex2!U246="N/A",Annex2!U246=" "),"",Annex2!U246)</f>
        <v/>
      </c>
      <c r="AN239" s="33"/>
      <c r="AO239" s="33" t="str">
        <f t="shared" si="59"/>
        <v/>
      </c>
      <c r="AP239" s="33"/>
      <c r="AQ239" s="51" t="str">
        <f>IF(OR(Annex2!V246="",Annex2!V246=0),"",Annex2!V246)</f>
        <v/>
      </c>
      <c r="AR239" s="53"/>
      <c r="AS239" s="54" t="str">
        <f t="shared" si="53"/>
        <v/>
      </c>
      <c r="AT239" s="71" t="str">
        <f>IF(OR(Annex2!W246="",Annex2!W246=0),"",Annex2!W246)</f>
        <v/>
      </c>
      <c r="AU239" s="48" t="str">
        <f>IF(Annex2!X246&lt;&gt;"Yes","",Annex2!X246)</f>
        <v/>
      </c>
      <c r="AV239" s="33"/>
      <c r="AW239" s="73" t="str">
        <f t="shared" si="54"/>
        <v/>
      </c>
      <c r="AX239" s="50" t="str">
        <f>IF(Annex2!Y246&lt;&gt;"Yes","",Annex2!Y246)</f>
        <v/>
      </c>
      <c r="AY239" s="53"/>
      <c r="AZ239" s="54" t="str">
        <f t="shared" si="55"/>
        <v/>
      </c>
      <c r="BA239" s="48" t="str">
        <f>IF(OR(Annex2!Z246=" ",Annex2!Z246=""),"","Yes")</f>
        <v/>
      </c>
      <c r="BB239" s="33"/>
      <c r="BC239" s="73" t="str">
        <f t="shared" si="56"/>
        <v/>
      </c>
      <c r="BD239" s="33"/>
      <c r="BE239" s="56"/>
    </row>
    <row r="240" spans="1:57" ht="15" customHeight="1">
      <c r="A240" s="45" t="str">
        <f>IF(OR(Annex2!B247="",Annex2!E247=0),"",Annex2!B247)</f>
        <v/>
      </c>
      <c r="B240" s="45" t="str">
        <f>IF(OR(Annex2!D247="",Annex2!D247=0),"",Annex2!D247)</f>
        <v/>
      </c>
      <c r="C240" s="45" t="str">
        <f>IF(Annex2!E247="","",Annex2!E247)</f>
        <v/>
      </c>
      <c r="D240" s="46" t="str">
        <f>IF(Annex2!F247="","",Annex2!F247)</f>
        <v/>
      </c>
      <c r="E240" s="47" t="str">
        <f>IF(OR(Annex2!H247="",Annex2!H247=0),"",Annex2!H247)</f>
        <v/>
      </c>
      <c r="F240" s="33"/>
      <c r="G240" s="34" t="str">
        <f t="shared" si="45"/>
        <v/>
      </c>
      <c r="H240" s="33"/>
      <c r="I240" s="49" t="str">
        <f>IF(OR(Annex2!I247="",Annex2!I247=0),"",Annex2!I247)</f>
        <v/>
      </c>
      <c r="J240" s="53"/>
      <c r="K240" s="54" t="str">
        <f t="shared" si="46"/>
        <v/>
      </c>
      <c r="L240" s="52" t="str">
        <f>IF(OR(Annex2!J247="",Annex2!J247=0),"",Annex2!J247)</f>
        <v/>
      </c>
      <c r="M240" s="52" t="str">
        <f>IF(OR(Annex2!K247="",Annex2!K247=0),"",Annex2!K247)</f>
        <v/>
      </c>
      <c r="N240" s="48" t="str">
        <f>IF(OR(Annex2!L247="",Annex2!L247="N/A"),"",Annex2!L247)</f>
        <v/>
      </c>
      <c r="O240" s="33"/>
      <c r="P240" s="34" t="str">
        <f t="shared" si="47"/>
        <v/>
      </c>
      <c r="Q240" s="52" t="str">
        <f>IF(OR(Annex2!M247="",Annex2!M247=" "),"","Yes")</f>
        <v/>
      </c>
      <c r="R240" s="53"/>
      <c r="S240" s="54" t="str">
        <f t="shared" si="48"/>
        <v/>
      </c>
      <c r="T240" s="48" t="str">
        <f>IF(OR(Annex2!N247="",Annex2!N247=" "),"",Annex2!N247)</f>
        <v/>
      </c>
      <c r="U240" s="33"/>
      <c r="V240" s="34" t="str">
        <f t="shared" si="49"/>
        <v/>
      </c>
      <c r="W240" s="50" t="str">
        <f>IF(OR(Annex2!O247="",Annex2!O247="N/A",Annex2!O247=" "),"",Annex2!O247)</f>
        <v/>
      </c>
      <c r="X240" s="53"/>
      <c r="Y240" s="54" t="str">
        <f t="shared" si="57"/>
        <v/>
      </c>
      <c r="Z240" s="48" t="str">
        <f>IF(OR(Annex2!P247="",Annex2!P247="N/A",Annex2!P247=" "),"",Annex2!P247)</f>
        <v/>
      </c>
      <c r="AA240" s="33"/>
      <c r="AB240" s="34" t="str">
        <f t="shared" si="58"/>
        <v/>
      </c>
      <c r="AC240" s="51" t="str">
        <f>IF(OR(Annex2!Q247="",Annex2!Q247=0),"",Annex2!Q247)</f>
        <v/>
      </c>
      <c r="AD240" s="53"/>
      <c r="AE240" s="54" t="str">
        <f t="shared" si="50"/>
        <v/>
      </c>
      <c r="AF240" s="52" t="str">
        <f>IF(OR(Annex2!R247="",Annex2!R247=0),"",Annex2!R247)</f>
        <v/>
      </c>
      <c r="AG240" s="47" t="str">
        <f>IF(OR(Annex2!S247="",Annex2!S247=0),"",Annex2!S247)</f>
        <v/>
      </c>
      <c r="AH240" s="33"/>
      <c r="AI240" s="33" t="str">
        <f t="shared" si="51"/>
        <v/>
      </c>
      <c r="AJ240" s="51" t="str">
        <f>IF(OR(Annex2!T247="",Annex2!T247=0),"",Annex2!T247)</f>
        <v/>
      </c>
      <c r="AK240" s="53"/>
      <c r="AL240" s="54" t="str">
        <f t="shared" si="52"/>
        <v/>
      </c>
      <c r="AM240" s="47" t="str">
        <f>IF(OR(Annex2!U247="",Annex2!U247="N/A",Annex2!U247=" "),"",Annex2!U247)</f>
        <v/>
      </c>
      <c r="AN240" s="33"/>
      <c r="AO240" s="33" t="str">
        <f t="shared" si="59"/>
        <v/>
      </c>
      <c r="AP240" s="33"/>
      <c r="AQ240" s="51" t="str">
        <f>IF(OR(Annex2!V247="",Annex2!V247=0),"",Annex2!V247)</f>
        <v/>
      </c>
      <c r="AR240" s="53"/>
      <c r="AS240" s="54" t="str">
        <f t="shared" si="53"/>
        <v/>
      </c>
      <c r="AT240" s="71" t="str">
        <f>IF(OR(Annex2!W247="",Annex2!W247=0),"",Annex2!W247)</f>
        <v/>
      </c>
      <c r="AU240" s="48" t="str">
        <f>IF(Annex2!X247&lt;&gt;"Yes","",Annex2!X247)</f>
        <v/>
      </c>
      <c r="AV240" s="33"/>
      <c r="AW240" s="73" t="str">
        <f t="shared" si="54"/>
        <v/>
      </c>
      <c r="AX240" s="50" t="str">
        <f>IF(Annex2!Y247&lt;&gt;"Yes","",Annex2!Y247)</f>
        <v/>
      </c>
      <c r="AY240" s="53"/>
      <c r="AZ240" s="54" t="str">
        <f t="shared" si="55"/>
        <v/>
      </c>
      <c r="BA240" s="48" t="str">
        <f>IF(OR(Annex2!Z247=" ",Annex2!Z247=""),"","Yes")</f>
        <v/>
      </c>
      <c r="BB240" s="33"/>
      <c r="BC240" s="73" t="str">
        <f t="shared" si="56"/>
        <v/>
      </c>
      <c r="BD240" s="33"/>
      <c r="BE240" s="56"/>
    </row>
    <row r="241" spans="1:57" ht="15" customHeight="1">
      <c r="A241" s="45" t="str">
        <f>IF(OR(Annex2!B248="",Annex2!E248=0),"",Annex2!B248)</f>
        <v/>
      </c>
      <c r="B241" s="45" t="str">
        <f>IF(OR(Annex2!D248="",Annex2!D248=0),"",Annex2!D248)</f>
        <v/>
      </c>
      <c r="C241" s="45" t="str">
        <f>IF(Annex2!E248="","",Annex2!E248)</f>
        <v/>
      </c>
      <c r="D241" s="46" t="str">
        <f>IF(Annex2!F248="","",Annex2!F248)</f>
        <v/>
      </c>
      <c r="E241" s="47" t="str">
        <f>IF(OR(Annex2!H248="",Annex2!H248=0),"",Annex2!H248)</f>
        <v/>
      </c>
      <c r="F241" s="33"/>
      <c r="G241" s="34" t="str">
        <f t="shared" si="45"/>
        <v/>
      </c>
      <c r="H241" s="33"/>
      <c r="I241" s="49" t="str">
        <f>IF(OR(Annex2!I248="",Annex2!I248=0),"",Annex2!I248)</f>
        <v/>
      </c>
      <c r="J241" s="53"/>
      <c r="K241" s="54" t="str">
        <f t="shared" si="46"/>
        <v/>
      </c>
      <c r="L241" s="52" t="str">
        <f>IF(OR(Annex2!J248="",Annex2!J248=0),"",Annex2!J248)</f>
        <v/>
      </c>
      <c r="M241" s="52" t="str">
        <f>IF(OR(Annex2!K248="",Annex2!K248=0),"",Annex2!K248)</f>
        <v/>
      </c>
      <c r="N241" s="48" t="str">
        <f>IF(OR(Annex2!L248="",Annex2!L248="N/A"),"",Annex2!L248)</f>
        <v/>
      </c>
      <c r="O241" s="33"/>
      <c r="P241" s="34" t="str">
        <f t="shared" si="47"/>
        <v/>
      </c>
      <c r="Q241" s="52" t="str">
        <f>IF(OR(Annex2!M248="",Annex2!M248=" "),"","Yes")</f>
        <v/>
      </c>
      <c r="R241" s="53"/>
      <c r="S241" s="54" t="str">
        <f t="shared" si="48"/>
        <v/>
      </c>
      <c r="T241" s="48" t="str">
        <f>IF(OR(Annex2!N248="",Annex2!N248=" "),"",Annex2!N248)</f>
        <v/>
      </c>
      <c r="U241" s="33"/>
      <c r="V241" s="34" t="str">
        <f t="shared" si="49"/>
        <v/>
      </c>
      <c r="W241" s="50" t="str">
        <f>IF(OR(Annex2!O248="",Annex2!O248="N/A",Annex2!O248=" "),"",Annex2!O248)</f>
        <v/>
      </c>
      <c r="X241" s="53"/>
      <c r="Y241" s="54" t="str">
        <f t="shared" si="57"/>
        <v/>
      </c>
      <c r="Z241" s="48" t="str">
        <f>IF(OR(Annex2!P248="",Annex2!P248="N/A",Annex2!P248=" "),"",Annex2!P248)</f>
        <v/>
      </c>
      <c r="AA241" s="33"/>
      <c r="AB241" s="34" t="str">
        <f t="shared" si="58"/>
        <v/>
      </c>
      <c r="AC241" s="51" t="str">
        <f>IF(OR(Annex2!Q248="",Annex2!Q248=0),"",Annex2!Q248)</f>
        <v/>
      </c>
      <c r="AD241" s="53"/>
      <c r="AE241" s="54" t="str">
        <f t="shared" si="50"/>
        <v/>
      </c>
      <c r="AF241" s="52" t="str">
        <f>IF(OR(Annex2!R248="",Annex2!R248=0),"",Annex2!R248)</f>
        <v/>
      </c>
      <c r="AG241" s="47" t="str">
        <f>IF(OR(Annex2!S248="",Annex2!S248=0),"",Annex2!S248)</f>
        <v/>
      </c>
      <c r="AH241" s="33"/>
      <c r="AI241" s="33" t="str">
        <f t="shared" si="51"/>
        <v/>
      </c>
      <c r="AJ241" s="51" t="str">
        <f>IF(OR(Annex2!T248="",Annex2!T248=0),"",Annex2!T248)</f>
        <v/>
      </c>
      <c r="AK241" s="53"/>
      <c r="AL241" s="54" t="str">
        <f t="shared" si="52"/>
        <v/>
      </c>
      <c r="AM241" s="47" t="str">
        <f>IF(OR(Annex2!U248="",Annex2!U248="N/A",Annex2!U248=" "),"",Annex2!U248)</f>
        <v/>
      </c>
      <c r="AN241" s="33"/>
      <c r="AO241" s="33" t="str">
        <f t="shared" si="59"/>
        <v/>
      </c>
      <c r="AP241" s="33"/>
      <c r="AQ241" s="51" t="str">
        <f>IF(OR(Annex2!V248="",Annex2!V248=0),"",Annex2!V248)</f>
        <v/>
      </c>
      <c r="AR241" s="53"/>
      <c r="AS241" s="54" t="str">
        <f t="shared" si="53"/>
        <v/>
      </c>
      <c r="AT241" s="71" t="str">
        <f>IF(OR(Annex2!W248="",Annex2!W248=0),"",Annex2!W248)</f>
        <v/>
      </c>
      <c r="AU241" s="48" t="str">
        <f>IF(Annex2!X248&lt;&gt;"Yes","",Annex2!X248)</f>
        <v/>
      </c>
      <c r="AV241" s="33"/>
      <c r="AW241" s="73" t="str">
        <f t="shared" si="54"/>
        <v/>
      </c>
      <c r="AX241" s="50" t="str">
        <f>IF(Annex2!Y248&lt;&gt;"Yes","",Annex2!Y248)</f>
        <v/>
      </c>
      <c r="AY241" s="53"/>
      <c r="AZ241" s="54" t="str">
        <f t="shared" si="55"/>
        <v/>
      </c>
      <c r="BA241" s="48" t="str">
        <f>IF(OR(Annex2!Z248=" ",Annex2!Z248=""),"","Yes")</f>
        <v/>
      </c>
      <c r="BB241" s="33"/>
      <c r="BC241" s="73" t="str">
        <f t="shared" si="56"/>
        <v/>
      </c>
      <c r="BD241" s="33"/>
      <c r="BE241" s="56"/>
    </row>
    <row r="242" spans="1:57" ht="15" customHeight="1">
      <c r="A242" s="45" t="str">
        <f>IF(OR(Annex2!B249="",Annex2!E249=0),"",Annex2!B249)</f>
        <v/>
      </c>
      <c r="B242" s="45" t="str">
        <f>IF(OR(Annex2!D249="",Annex2!D249=0),"",Annex2!D249)</f>
        <v/>
      </c>
      <c r="C242" s="45" t="str">
        <f>IF(Annex2!E249="","",Annex2!E249)</f>
        <v/>
      </c>
      <c r="D242" s="46" t="str">
        <f>IF(Annex2!F249="","",Annex2!F249)</f>
        <v/>
      </c>
      <c r="E242" s="47" t="str">
        <f>IF(OR(Annex2!H249="",Annex2!H249=0),"",Annex2!H249)</f>
        <v/>
      </c>
      <c r="F242" s="33"/>
      <c r="G242" s="34" t="str">
        <f t="shared" si="45"/>
        <v/>
      </c>
      <c r="H242" s="33"/>
      <c r="I242" s="49" t="str">
        <f>IF(OR(Annex2!I249="",Annex2!I249=0),"",Annex2!I249)</f>
        <v/>
      </c>
      <c r="J242" s="53"/>
      <c r="K242" s="54" t="str">
        <f t="shared" si="46"/>
        <v/>
      </c>
      <c r="L242" s="52" t="str">
        <f>IF(OR(Annex2!J249="",Annex2!J249=0),"",Annex2!J249)</f>
        <v/>
      </c>
      <c r="M242" s="52" t="str">
        <f>IF(OR(Annex2!K249="",Annex2!K249=0),"",Annex2!K249)</f>
        <v/>
      </c>
      <c r="N242" s="48" t="str">
        <f>IF(OR(Annex2!L249="",Annex2!L249="N/A"),"",Annex2!L249)</f>
        <v/>
      </c>
      <c r="O242" s="33"/>
      <c r="P242" s="34" t="str">
        <f t="shared" si="47"/>
        <v/>
      </c>
      <c r="Q242" s="52" t="str">
        <f>IF(OR(Annex2!M249="",Annex2!M249=" "),"","Yes")</f>
        <v/>
      </c>
      <c r="R242" s="53"/>
      <c r="S242" s="54" t="str">
        <f t="shared" si="48"/>
        <v/>
      </c>
      <c r="T242" s="48" t="str">
        <f>IF(OR(Annex2!N249="",Annex2!N249=" "),"",Annex2!N249)</f>
        <v/>
      </c>
      <c r="U242" s="33"/>
      <c r="V242" s="34" t="str">
        <f t="shared" si="49"/>
        <v/>
      </c>
      <c r="W242" s="50" t="str">
        <f>IF(OR(Annex2!O249="",Annex2!O249="N/A",Annex2!O249=" "),"",Annex2!O249)</f>
        <v/>
      </c>
      <c r="X242" s="53"/>
      <c r="Y242" s="54" t="str">
        <f t="shared" si="57"/>
        <v/>
      </c>
      <c r="Z242" s="48" t="str">
        <f>IF(OR(Annex2!P249="",Annex2!P249="N/A",Annex2!P249=" "),"",Annex2!P249)</f>
        <v/>
      </c>
      <c r="AA242" s="33"/>
      <c r="AB242" s="34" t="str">
        <f t="shared" si="58"/>
        <v/>
      </c>
      <c r="AC242" s="51" t="str">
        <f>IF(OR(Annex2!Q249="",Annex2!Q249=0),"",Annex2!Q249)</f>
        <v/>
      </c>
      <c r="AD242" s="53"/>
      <c r="AE242" s="54" t="str">
        <f t="shared" si="50"/>
        <v/>
      </c>
      <c r="AF242" s="52" t="str">
        <f>IF(OR(Annex2!R249="",Annex2!R249=0),"",Annex2!R249)</f>
        <v/>
      </c>
      <c r="AG242" s="47" t="str">
        <f>IF(OR(Annex2!S249="",Annex2!S249=0),"",Annex2!S249)</f>
        <v/>
      </c>
      <c r="AH242" s="33"/>
      <c r="AI242" s="33" t="str">
        <f t="shared" si="51"/>
        <v/>
      </c>
      <c r="AJ242" s="51" t="str">
        <f>IF(OR(Annex2!T249="",Annex2!T249=0),"",Annex2!T249)</f>
        <v/>
      </c>
      <c r="AK242" s="53"/>
      <c r="AL242" s="54" t="str">
        <f t="shared" si="52"/>
        <v/>
      </c>
      <c r="AM242" s="47" t="str">
        <f>IF(OR(Annex2!U249="",Annex2!U249="N/A",Annex2!U249=" "),"",Annex2!U249)</f>
        <v/>
      </c>
      <c r="AN242" s="33"/>
      <c r="AO242" s="33" t="str">
        <f t="shared" si="59"/>
        <v/>
      </c>
      <c r="AP242" s="33"/>
      <c r="AQ242" s="51" t="str">
        <f>IF(OR(Annex2!V249="",Annex2!V249=0),"",Annex2!V249)</f>
        <v/>
      </c>
      <c r="AR242" s="53"/>
      <c r="AS242" s="54" t="str">
        <f t="shared" si="53"/>
        <v/>
      </c>
      <c r="AT242" s="71" t="str">
        <f>IF(OR(Annex2!W249="",Annex2!W249=0),"",Annex2!W249)</f>
        <v/>
      </c>
      <c r="AU242" s="48" t="str">
        <f>IF(Annex2!X249&lt;&gt;"Yes","",Annex2!X249)</f>
        <v/>
      </c>
      <c r="AV242" s="33"/>
      <c r="AW242" s="73" t="str">
        <f t="shared" si="54"/>
        <v/>
      </c>
      <c r="AX242" s="50" t="str">
        <f>IF(Annex2!Y249&lt;&gt;"Yes","",Annex2!Y249)</f>
        <v/>
      </c>
      <c r="AY242" s="53"/>
      <c r="AZ242" s="54" t="str">
        <f t="shared" si="55"/>
        <v/>
      </c>
      <c r="BA242" s="48" t="str">
        <f>IF(OR(Annex2!Z249=" ",Annex2!Z249=""),"","Yes")</f>
        <v/>
      </c>
      <c r="BB242" s="33"/>
      <c r="BC242" s="73" t="str">
        <f t="shared" si="56"/>
        <v/>
      </c>
      <c r="BD242" s="33"/>
      <c r="BE242" s="56"/>
    </row>
    <row r="243" spans="1:57" ht="15" customHeight="1">
      <c r="A243" s="45" t="str">
        <f>IF(OR(Annex2!B250="",Annex2!E250=0),"",Annex2!B250)</f>
        <v/>
      </c>
      <c r="B243" s="45" t="str">
        <f>IF(OR(Annex2!D250="",Annex2!D250=0),"",Annex2!D250)</f>
        <v/>
      </c>
      <c r="C243" s="45" t="str">
        <f>IF(Annex2!E250="","",Annex2!E250)</f>
        <v/>
      </c>
      <c r="D243" s="46" t="str">
        <f>IF(Annex2!F250="","",Annex2!F250)</f>
        <v/>
      </c>
      <c r="E243" s="47" t="str">
        <f>IF(OR(Annex2!H250="",Annex2!H250=0),"",Annex2!H250)</f>
        <v/>
      </c>
      <c r="F243" s="33"/>
      <c r="G243" s="34" t="str">
        <f t="shared" si="45"/>
        <v/>
      </c>
      <c r="H243" s="33"/>
      <c r="I243" s="49" t="str">
        <f>IF(OR(Annex2!I250="",Annex2!I250=0),"",Annex2!I250)</f>
        <v/>
      </c>
      <c r="J243" s="53"/>
      <c r="K243" s="54" t="str">
        <f t="shared" si="46"/>
        <v/>
      </c>
      <c r="L243" s="52" t="str">
        <f>IF(OR(Annex2!J250="",Annex2!J250=0),"",Annex2!J250)</f>
        <v/>
      </c>
      <c r="M243" s="52" t="str">
        <f>IF(OR(Annex2!K250="",Annex2!K250=0),"",Annex2!K250)</f>
        <v/>
      </c>
      <c r="N243" s="48" t="str">
        <f>IF(OR(Annex2!L250="",Annex2!L250="N/A"),"",Annex2!L250)</f>
        <v/>
      </c>
      <c r="O243" s="33"/>
      <c r="P243" s="34" t="str">
        <f t="shared" si="47"/>
        <v/>
      </c>
      <c r="Q243" s="52" t="str">
        <f>IF(OR(Annex2!M250="",Annex2!M250=" "),"","Yes")</f>
        <v/>
      </c>
      <c r="R243" s="53"/>
      <c r="S243" s="54" t="str">
        <f t="shared" si="48"/>
        <v/>
      </c>
      <c r="T243" s="48" t="str">
        <f>IF(OR(Annex2!N250="",Annex2!N250=" "),"",Annex2!N250)</f>
        <v/>
      </c>
      <c r="U243" s="33"/>
      <c r="V243" s="34" t="str">
        <f t="shared" si="49"/>
        <v/>
      </c>
      <c r="W243" s="50" t="str">
        <f>IF(OR(Annex2!O250="",Annex2!O250="N/A",Annex2!O250=" "),"",Annex2!O250)</f>
        <v/>
      </c>
      <c r="X243" s="53"/>
      <c r="Y243" s="54" t="str">
        <f t="shared" si="57"/>
        <v/>
      </c>
      <c r="Z243" s="48" t="str">
        <f>IF(OR(Annex2!P250="",Annex2!P250="N/A",Annex2!P250=" "),"",Annex2!P250)</f>
        <v/>
      </c>
      <c r="AA243" s="33"/>
      <c r="AB243" s="34" t="str">
        <f t="shared" si="58"/>
        <v/>
      </c>
      <c r="AC243" s="51" t="str">
        <f>IF(OR(Annex2!Q250="",Annex2!Q250=0),"",Annex2!Q250)</f>
        <v/>
      </c>
      <c r="AD243" s="53"/>
      <c r="AE243" s="54" t="str">
        <f t="shared" si="50"/>
        <v/>
      </c>
      <c r="AF243" s="52" t="str">
        <f>IF(OR(Annex2!R250="",Annex2!R250=0),"",Annex2!R250)</f>
        <v/>
      </c>
      <c r="AG243" s="47" t="str">
        <f>IF(OR(Annex2!S250="",Annex2!S250=0),"",Annex2!S250)</f>
        <v/>
      </c>
      <c r="AH243" s="33"/>
      <c r="AI243" s="33" t="str">
        <f t="shared" si="51"/>
        <v/>
      </c>
      <c r="AJ243" s="51" t="str">
        <f>IF(OR(Annex2!T250="",Annex2!T250=0),"",Annex2!T250)</f>
        <v/>
      </c>
      <c r="AK243" s="53"/>
      <c r="AL243" s="54" t="str">
        <f t="shared" si="52"/>
        <v/>
      </c>
      <c r="AM243" s="47" t="str">
        <f>IF(OR(Annex2!U250="",Annex2!U250="N/A",Annex2!U250=" "),"",Annex2!U250)</f>
        <v/>
      </c>
      <c r="AN243" s="33"/>
      <c r="AO243" s="33" t="str">
        <f t="shared" si="59"/>
        <v/>
      </c>
      <c r="AP243" s="33"/>
      <c r="AQ243" s="51" t="str">
        <f>IF(OR(Annex2!V250="",Annex2!V250=0),"",Annex2!V250)</f>
        <v/>
      </c>
      <c r="AR243" s="53"/>
      <c r="AS243" s="54" t="str">
        <f t="shared" si="53"/>
        <v/>
      </c>
      <c r="AT243" s="71" t="str">
        <f>IF(OR(Annex2!W250="",Annex2!W250=0),"",Annex2!W250)</f>
        <v/>
      </c>
      <c r="AU243" s="48" t="str">
        <f>IF(Annex2!X250&lt;&gt;"Yes","",Annex2!X250)</f>
        <v/>
      </c>
      <c r="AV243" s="33"/>
      <c r="AW243" s="73" t="str">
        <f t="shared" si="54"/>
        <v/>
      </c>
      <c r="AX243" s="50" t="str">
        <f>IF(Annex2!Y250&lt;&gt;"Yes","",Annex2!Y250)</f>
        <v/>
      </c>
      <c r="AY243" s="53"/>
      <c r="AZ243" s="54" t="str">
        <f t="shared" si="55"/>
        <v/>
      </c>
      <c r="BA243" s="48" t="str">
        <f>IF(OR(Annex2!Z250=" ",Annex2!Z250=""),"","Yes")</f>
        <v/>
      </c>
      <c r="BB243" s="33"/>
      <c r="BC243" s="73" t="str">
        <f t="shared" si="56"/>
        <v/>
      </c>
      <c r="BD243" s="33"/>
      <c r="BE243" s="56"/>
    </row>
    <row r="244" spans="1:57" ht="15" customHeight="1">
      <c r="A244" s="45" t="str">
        <f>IF(OR(Annex2!B251="",Annex2!E251=0),"",Annex2!B251)</f>
        <v/>
      </c>
      <c r="B244" s="45" t="str">
        <f>IF(OR(Annex2!D251="",Annex2!D251=0),"",Annex2!D251)</f>
        <v/>
      </c>
      <c r="C244" s="45" t="str">
        <f>IF(Annex2!E251="","",Annex2!E251)</f>
        <v/>
      </c>
      <c r="D244" s="46" t="str">
        <f>IF(Annex2!F251="","",Annex2!F251)</f>
        <v/>
      </c>
      <c r="E244" s="47" t="str">
        <f>IF(OR(Annex2!H251="",Annex2!H251=0),"",Annex2!H251)</f>
        <v/>
      </c>
      <c r="F244" s="33"/>
      <c r="G244" s="34" t="str">
        <f t="shared" si="45"/>
        <v/>
      </c>
      <c r="H244" s="33"/>
      <c r="I244" s="49" t="str">
        <f>IF(OR(Annex2!I251="",Annex2!I251=0),"",Annex2!I251)</f>
        <v/>
      </c>
      <c r="J244" s="53"/>
      <c r="K244" s="54" t="str">
        <f t="shared" si="46"/>
        <v/>
      </c>
      <c r="L244" s="52" t="str">
        <f>IF(OR(Annex2!J251="",Annex2!J251=0),"",Annex2!J251)</f>
        <v/>
      </c>
      <c r="M244" s="52" t="str">
        <f>IF(OR(Annex2!K251="",Annex2!K251=0),"",Annex2!K251)</f>
        <v/>
      </c>
      <c r="N244" s="48" t="str">
        <f>IF(OR(Annex2!L251="",Annex2!L251="N/A"),"",Annex2!L251)</f>
        <v/>
      </c>
      <c r="O244" s="33"/>
      <c r="P244" s="34" t="str">
        <f t="shared" si="47"/>
        <v/>
      </c>
      <c r="Q244" s="52" t="str">
        <f>IF(OR(Annex2!M251="",Annex2!M251=" "),"","Yes")</f>
        <v/>
      </c>
      <c r="R244" s="53"/>
      <c r="S244" s="54" t="str">
        <f t="shared" si="48"/>
        <v/>
      </c>
      <c r="T244" s="48" t="str">
        <f>IF(OR(Annex2!N251="",Annex2!N251=" "),"",Annex2!N251)</f>
        <v/>
      </c>
      <c r="U244" s="33"/>
      <c r="V244" s="34" t="str">
        <f t="shared" si="49"/>
        <v/>
      </c>
      <c r="W244" s="50" t="str">
        <f>IF(OR(Annex2!O251="",Annex2!O251="N/A",Annex2!O251=" "),"",Annex2!O251)</f>
        <v/>
      </c>
      <c r="X244" s="53"/>
      <c r="Y244" s="54" t="str">
        <f t="shared" si="57"/>
        <v/>
      </c>
      <c r="Z244" s="48" t="str">
        <f>IF(OR(Annex2!P251="",Annex2!P251="N/A",Annex2!P251=" "),"",Annex2!P251)</f>
        <v/>
      </c>
      <c r="AA244" s="33"/>
      <c r="AB244" s="34" t="str">
        <f t="shared" si="58"/>
        <v/>
      </c>
      <c r="AC244" s="51" t="str">
        <f>IF(OR(Annex2!Q251="",Annex2!Q251=0),"",Annex2!Q251)</f>
        <v/>
      </c>
      <c r="AD244" s="53"/>
      <c r="AE244" s="54" t="str">
        <f t="shared" si="50"/>
        <v/>
      </c>
      <c r="AF244" s="52" t="str">
        <f>IF(OR(Annex2!R251="",Annex2!R251=0),"",Annex2!R251)</f>
        <v/>
      </c>
      <c r="AG244" s="47" t="str">
        <f>IF(OR(Annex2!S251="",Annex2!S251=0),"",Annex2!S251)</f>
        <v/>
      </c>
      <c r="AH244" s="33"/>
      <c r="AI244" s="33" t="str">
        <f t="shared" si="51"/>
        <v/>
      </c>
      <c r="AJ244" s="51" t="str">
        <f>IF(OR(Annex2!T251="",Annex2!T251=0),"",Annex2!T251)</f>
        <v/>
      </c>
      <c r="AK244" s="53"/>
      <c r="AL244" s="54" t="str">
        <f t="shared" si="52"/>
        <v/>
      </c>
      <c r="AM244" s="47" t="str">
        <f>IF(OR(Annex2!U251="",Annex2!U251="N/A",Annex2!U251=" "),"",Annex2!U251)</f>
        <v/>
      </c>
      <c r="AN244" s="33"/>
      <c r="AO244" s="33" t="str">
        <f t="shared" si="59"/>
        <v/>
      </c>
      <c r="AP244" s="33"/>
      <c r="AQ244" s="51" t="str">
        <f>IF(OR(Annex2!V251="",Annex2!V251=0),"",Annex2!V251)</f>
        <v/>
      </c>
      <c r="AR244" s="53"/>
      <c r="AS244" s="54" t="str">
        <f t="shared" si="53"/>
        <v/>
      </c>
      <c r="AT244" s="71" t="str">
        <f>IF(OR(Annex2!W251="",Annex2!W251=0),"",Annex2!W251)</f>
        <v/>
      </c>
      <c r="AU244" s="48" t="str">
        <f>IF(Annex2!X251&lt;&gt;"Yes","",Annex2!X251)</f>
        <v/>
      </c>
      <c r="AV244" s="33"/>
      <c r="AW244" s="73" t="str">
        <f t="shared" si="54"/>
        <v/>
      </c>
      <c r="AX244" s="50" t="str">
        <f>IF(Annex2!Y251&lt;&gt;"Yes","",Annex2!Y251)</f>
        <v/>
      </c>
      <c r="AY244" s="53"/>
      <c r="AZ244" s="54" t="str">
        <f t="shared" si="55"/>
        <v/>
      </c>
      <c r="BA244" s="48" t="str">
        <f>IF(OR(Annex2!Z251=" ",Annex2!Z251=""),"","Yes")</f>
        <v/>
      </c>
      <c r="BB244" s="33"/>
      <c r="BC244" s="73" t="str">
        <f t="shared" si="56"/>
        <v/>
      </c>
      <c r="BD244" s="33"/>
      <c r="BE244" s="56"/>
    </row>
    <row r="245" spans="1:57" ht="15" customHeight="1">
      <c r="A245" s="45" t="str">
        <f>IF(OR(Annex2!B252="",Annex2!E252=0),"",Annex2!B252)</f>
        <v/>
      </c>
      <c r="B245" s="45" t="str">
        <f>IF(OR(Annex2!D252="",Annex2!D252=0),"",Annex2!D252)</f>
        <v/>
      </c>
      <c r="C245" s="45" t="str">
        <f>IF(Annex2!E252="","",Annex2!E252)</f>
        <v/>
      </c>
      <c r="D245" s="46" t="str">
        <f>IF(Annex2!F252="","",Annex2!F252)</f>
        <v/>
      </c>
      <c r="E245" s="47" t="str">
        <f>IF(OR(Annex2!H252="",Annex2!H252=0),"",Annex2!H252)</f>
        <v/>
      </c>
      <c r="F245" s="33"/>
      <c r="G245" s="34" t="str">
        <f t="shared" si="45"/>
        <v/>
      </c>
      <c r="H245" s="33"/>
      <c r="I245" s="49" t="str">
        <f>IF(OR(Annex2!I252="",Annex2!I252=0),"",Annex2!I252)</f>
        <v/>
      </c>
      <c r="J245" s="53"/>
      <c r="K245" s="54" t="str">
        <f t="shared" si="46"/>
        <v/>
      </c>
      <c r="L245" s="52" t="str">
        <f>IF(OR(Annex2!J252="",Annex2!J252=0),"",Annex2!J252)</f>
        <v/>
      </c>
      <c r="M245" s="52" t="str">
        <f>IF(OR(Annex2!K252="",Annex2!K252=0),"",Annex2!K252)</f>
        <v/>
      </c>
      <c r="N245" s="48" t="str">
        <f>IF(OR(Annex2!L252="",Annex2!L252="N/A"),"",Annex2!L252)</f>
        <v/>
      </c>
      <c r="O245" s="33"/>
      <c r="P245" s="34" t="str">
        <f t="shared" si="47"/>
        <v/>
      </c>
      <c r="Q245" s="52" t="str">
        <f>IF(OR(Annex2!M252="",Annex2!M252=" "),"","Yes")</f>
        <v/>
      </c>
      <c r="R245" s="53"/>
      <c r="S245" s="54" t="str">
        <f t="shared" si="48"/>
        <v/>
      </c>
      <c r="T245" s="48" t="str">
        <f>IF(OR(Annex2!N252="",Annex2!N252=" "),"",Annex2!N252)</f>
        <v/>
      </c>
      <c r="U245" s="33"/>
      <c r="V245" s="34" t="str">
        <f t="shared" si="49"/>
        <v/>
      </c>
      <c r="W245" s="50" t="str">
        <f>IF(OR(Annex2!O252="",Annex2!O252="N/A",Annex2!O252=" "),"",Annex2!O252)</f>
        <v/>
      </c>
      <c r="X245" s="53"/>
      <c r="Y245" s="54" t="str">
        <f t="shared" si="57"/>
        <v/>
      </c>
      <c r="Z245" s="48" t="str">
        <f>IF(OR(Annex2!P252="",Annex2!P252="N/A",Annex2!P252=" "),"",Annex2!P252)</f>
        <v/>
      </c>
      <c r="AA245" s="33"/>
      <c r="AB245" s="34" t="str">
        <f t="shared" si="58"/>
        <v/>
      </c>
      <c r="AC245" s="51" t="str">
        <f>IF(OR(Annex2!Q252="",Annex2!Q252=0),"",Annex2!Q252)</f>
        <v/>
      </c>
      <c r="AD245" s="53"/>
      <c r="AE245" s="54" t="str">
        <f t="shared" si="50"/>
        <v/>
      </c>
      <c r="AF245" s="52" t="str">
        <f>IF(OR(Annex2!R252="",Annex2!R252=0),"",Annex2!R252)</f>
        <v/>
      </c>
      <c r="AG245" s="47" t="str">
        <f>IF(OR(Annex2!S252="",Annex2!S252=0),"",Annex2!S252)</f>
        <v/>
      </c>
      <c r="AH245" s="33"/>
      <c r="AI245" s="33" t="str">
        <f t="shared" si="51"/>
        <v/>
      </c>
      <c r="AJ245" s="51" t="str">
        <f>IF(OR(Annex2!T252="",Annex2!T252=0),"",Annex2!T252)</f>
        <v/>
      </c>
      <c r="AK245" s="53"/>
      <c r="AL245" s="54" t="str">
        <f t="shared" si="52"/>
        <v/>
      </c>
      <c r="AM245" s="47" t="str">
        <f>IF(OR(Annex2!U252="",Annex2!U252="N/A",Annex2!U252=" "),"",Annex2!U252)</f>
        <v/>
      </c>
      <c r="AN245" s="33"/>
      <c r="AO245" s="33" t="str">
        <f t="shared" si="59"/>
        <v/>
      </c>
      <c r="AP245" s="33"/>
      <c r="AQ245" s="51" t="str">
        <f>IF(OR(Annex2!V252="",Annex2!V252=0),"",Annex2!V252)</f>
        <v/>
      </c>
      <c r="AR245" s="53"/>
      <c r="AS245" s="54" t="str">
        <f t="shared" si="53"/>
        <v/>
      </c>
      <c r="AT245" s="71" t="str">
        <f>IF(OR(Annex2!W252="",Annex2!W252=0),"",Annex2!W252)</f>
        <v/>
      </c>
      <c r="AU245" s="48" t="str">
        <f>IF(Annex2!X252&lt;&gt;"Yes","",Annex2!X252)</f>
        <v/>
      </c>
      <c r="AV245" s="33"/>
      <c r="AW245" s="73" t="str">
        <f t="shared" si="54"/>
        <v/>
      </c>
      <c r="AX245" s="50" t="str">
        <f>IF(Annex2!Y252&lt;&gt;"Yes","",Annex2!Y252)</f>
        <v/>
      </c>
      <c r="AY245" s="53"/>
      <c r="AZ245" s="54" t="str">
        <f t="shared" si="55"/>
        <v/>
      </c>
      <c r="BA245" s="48" t="str">
        <f>IF(OR(Annex2!Z252=" ",Annex2!Z252=""),"","Yes")</f>
        <v/>
      </c>
      <c r="BB245" s="33"/>
      <c r="BC245" s="73" t="str">
        <f t="shared" si="56"/>
        <v/>
      </c>
      <c r="BD245" s="33"/>
      <c r="BE245" s="56"/>
    </row>
    <row r="246" spans="1:57" ht="15" customHeight="1">
      <c r="A246" s="45" t="str">
        <f>IF(OR(Annex2!B253="",Annex2!E253=0),"",Annex2!B253)</f>
        <v/>
      </c>
      <c r="B246" s="45" t="str">
        <f>IF(OR(Annex2!D253="",Annex2!D253=0),"",Annex2!D253)</f>
        <v/>
      </c>
      <c r="C246" s="45" t="str">
        <f>IF(Annex2!E253="","",Annex2!E253)</f>
        <v/>
      </c>
      <c r="D246" s="46" t="str">
        <f>IF(Annex2!F253="","",Annex2!F253)</f>
        <v/>
      </c>
      <c r="E246" s="47" t="str">
        <f>IF(OR(Annex2!H253="",Annex2!H253=0),"",Annex2!H253)</f>
        <v/>
      </c>
      <c r="F246" s="33"/>
      <c r="G246" s="34" t="str">
        <f t="shared" si="45"/>
        <v/>
      </c>
      <c r="H246" s="33"/>
      <c r="I246" s="49" t="str">
        <f>IF(OR(Annex2!I253="",Annex2!I253=0),"",Annex2!I253)</f>
        <v/>
      </c>
      <c r="J246" s="53"/>
      <c r="K246" s="54" t="str">
        <f t="shared" si="46"/>
        <v/>
      </c>
      <c r="L246" s="52" t="str">
        <f>IF(OR(Annex2!J253="",Annex2!J253=0),"",Annex2!J253)</f>
        <v/>
      </c>
      <c r="M246" s="52" t="str">
        <f>IF(OR(Annex2!K253="",Annex2!K253=0),"",Annex2!K253)</f>
        <v/>
      </c>
      <c r="N246" s="48" t="str">
        <f>IF(OR(Annex2!L253="",Annex2!L253="N/A"),"",Annex2!L253)</f>
        <v/>
      </c>
      <c r="O246" s="33"/>
      <c r="P246" s="34" t="str">
        <f t="shared" si="47"/>
        <v/>
      </c>
      <c r="Q246" s="52" t="str">
        <f>IF(OR(Annex2!M253="",Annex2!M253=" "),"","Yes")</f>
        <v/>
      </c>
      <c r="R246" s="53"/>
      <c r="S246" s="54" t="str">
        <f t="shared" si="48"/>
        <v/>
      </c>
      <c r="T246" s="48" t="str">
        <f>IF(OR(Annex2!N253="",Annex2!N253=" "),"",Annex2!N253)</f>
        <v/>
      </c>
      <c r="U246" s="33"/>
      <c r="V246" s="34" t="str">
        <f t="shared" si="49"/>
        <v/>
      </c>
      <c r="W246" s="50" t="str">
        <f>IF(OR(Annex2!O253="",Annex2!O253="N/A",Annex2!O253=" "),"",Annex2!O253)</f>
        <v/>
      </c>
      <c r="X246" s="53"/>
      <c r="Y246" s="54" t="str">
        <f t="shared" si="57"/>
        <v/>
      </c>
      <c r="Z246" s="48" t="str">
        <f>IF(OR(Annex2!P253="",Annex2!P253="N/A",Annex2!P253=" "),"",Annex2!P253)</f>
        <v/>
      </c>
      <c r="AA246" s="33"/>
      <c r="AB246" s="34" t="str">
        <f t="shared" si="58"/>
        <v/>
      </c>
      <c r="AC246" s="51" t="str">
        <f>IF(OR(Annex2!Q253="",Annex2!Q253=0),"",Annex2!Q253)</f>
        <v/>
      </c>
      <c r="AD246" s="53"/>
      <c r="AE246" s="54" t="str">
        <f t="shared" si="50"/>
        <v/>
      </c>
      <c r="AF246" s="52" t="str">
        <f>IF(OR(Annex2!R253="",Annex2!R253=0),"",Annex2!R253)</f>
        <v/>
      </c>
      <c r="AG246" s="47" t="str">
        <f>IF(OR(Annex2!S253="",Annex2!S253=0),"",Annex2!S253)</f>
        <v/>
      </c>
      <c r="AH246" s="33"/>
      <c r="AI246" s="33" t="str">
        <f t="shared" si="51"/>
        <v/>
      </c>
      <c r="AJ246" s="51" t="str">
        <f>IF(OR(Annex2!T253="",Annex2!T253=0),"",Annex2!T253)</f>
        <v/>
      </c>
      <c r="AK246" s="53"/>
      <c r="AL246" s="54" t="str">
        <f t="shared" si="52"/>
        <v/>
      </c>
      <c r="AM246" s="47" t="str">
        <f>IF(OR(Annex2!U253="",Annex2!U253="N/A",Annex2!U253=" "),"",Annex2!U253)</f>
        <v/>
      </c>
      <c r="AN246" s="33"/>
      <c r="AO246" s="33" t="str">
        <f t="shared" si="59"/>
        <v/>
      </c>
      <c r="AP246" s="33"/>
      <c r="AQ246" s="51" t="str">
        <f>IF(OR(Annex2!V253="",Annex2!V253=0),"",Annex2!V253)</f>
        <v/>
      </c>
      <c r="AR246" s="53"/>
      <c r="AS246" s="54" t="str">
        <f t="shared" si="53"/>
        <v/>
      </c>
      <c r="AT246" s="71" t="str">
        <f>IF(OR(Annex2!W253="",Annex2!W253=0),"",Annex2!W253)</f>
        <v/>
      </c>
      <c r="AU246" s="48" t="str">
        <f>IF(Annex2!X253&lt;&gt;"Yes","",Annex2!X253)</f>
        <v/>
      </c>
      <c r="AV246" s="33"/>
      <c r="AW246" s="73" t="str">
        <f t="shared" si="54"/>
        <v/>
      </c>
      <c r="AX246" s="50" t="str">
        <f>IF(Annex2!Y253&lt;&gt;"Yes","",Annex2!Y253)</f>
        <v/>
      </c>
      <c r="AY246" s="53"/>
      <c r="AZ246" s="54" t="str">
        <f t="shared" si="55"/>
        <v/>
      </c>
      <c r="BA246" s="48" t="str">
        <f>IF(OR(Annex2!Z253=" ",Annex2!Z253=""),"","Yes")</f>
        <v/>
      </c>
      <c r="BB246" s="33"/>
      <c r="BC246" s="73" t="str">
        <f t="shared" si="56"/>
        <v/>
      </c>
      <c r="BD246" s="33"/>
      <c r="BE246" s="56"/>
    </row>
    <row r="247" spans="1:57" ht="15" customHeight="1">
      <c r="A247" s="45" t="str">
        <f>IF(OR(Annex2!B254="",Annex2!E254=0),"",Annex2!B254)</f>
        <v/>
      </c>
      <c r="B247" s="45" t="str">
        <f>IF(OR(Annex2!D254="",Annex2!D254=0),"",Annex2!D254)</f>
        <v/>
      </c>
      <c r="C247" s="45" t="str">
        <f>IF(Annex2!E254="","",Annex2!E254)</f>
        <v/>
      </c>
      <c r="D247" s="46" t="str">
        <f>IF(Annex2!F254="","",Annex2!F254)</f>
        <v/>
      </c>
      <c r="E247" s="47" t="str">
        <f>IF(OR(Annex2!H254="",Annex2!H254=0),"",Annex2!H254)</f>
        <v/>
      </c>
      <c r="F247" s="33"/>
      <c r="G247" s="34" t="str">
        <f t="shared" si="45"/>
        <v/>
      </c>
      <c r="H247" s="33"/>
      <c r="I247" s="49" t="str">
        <f>IF(OR(Annex2!I254="",Annex2!I254=0),"",Annex2!I254)</f>
        <v/>
      </c>
      <c r="J247" s="53"/>
      <c r="K247" s="54" t="str">
        <f t="shared" si="46"/>
        <v/>
      </c>
      <c r="L247" s="52" t="str">
        <f>IF(OR(Annex2!J254="",Annex2!J254=0),"",Annex2!J254)</f>
        <v/>
      </c>
      <c r="M247" s="52" t="str">
        <f>IF(OR(Annex2!K254="",Annex2!K254=0),"",Annex2!K254)</f>
        <v/>
      </c>
      <c r="N247" s="48" t="str">
        <f>IF(OR(Annex2!L254="",Annex2!L254="N/A"),"",Annex2!L254)</f>
        <v/>
      </c>
      <c r="O247" s="33"/>
      <c r="P247" s="34" t="str">
        <f t="shared" si="47"/>
        <v/>
      </c>
      <c r="Q247" s="52" t="str">
        <f>IF(OR(Annex2!M254="",Annex2!M254=" "),"","Yes")</f>
        <v/>
      </c>
      <c r="R247" s="53"/>
      <c r="S247" s="54" t="str">
        <f t="shared" si="48"/>
        <v/>
      </c>
      <c r="T247" s="48" t="str">
        <f>IF(OR(Annex2!N254="",Annex2!N254=" "),"",Annex2!N254)</f>
        <v/>
      </c>
      <c r="U247" s="33"/>
      <c r="V247" s="34" t="str">
        <f t="shared" si="49"/>
        <v/>
      </c>
      <c r="W247" s="50" t="str">
        <f>IF(OR(Annex2!O254="",Annex2!O254="N/A",Annex2!O254=" "),"",Annex2!O254)</f>
        <v/>
      </c>
      <c r="X247" s="53"/>
      <c r="Y247" s="54" t="str">
        <f t="shared" si="57"/>
        <v/>
      </c>
      <c r="Z247" s="48" t="str">
        <f>IF(OR(Annex2!P254="",Annex2!P254="N/A",Annex2!P254=" "),"",Annex2!P254)</f>
        <v/>
      </c>
      <c r="AA247" s="33"/>
      <c r="AB247" s="34" t="str">
        <f t="shared" si="58"/>
        <v/>
      </c>
      <c r="AC247" s="51" t="str">
        <f>IF(OR(Annex2!Q254="",Annex2!Q254=0),"",Annex2!Q254)</f>
        <v/>
      </c>
      <c r="AD247" s="53"/>
      <c r="AE247" s="54" t="str">
        <f t="shared" si="50"/>
        <v/>
      </c>
      <c r="AF247" s="52" t="str">
        <f>IF(OR(Annex2!R254="",Annex2!R254=0),"",Annex2!R254)</f>
        <v/>
      </c>
      <c r="AG247" s="47" t="str">
        <f>IF(OR(Annex2!S254="",Annex2!S254=0),"",Annex2!S254)</f>
        <v/>
      </c>
      <c r="AH247" s="33"/>
      <c r="AI247" s="33" t="str">
        <f t="shared" si="51"/>
        <v/>
      </c>
      <c r="AJ247" s="51" t="str">
        <f>IF(OR(Annex2!T254="",Annex2!T254=0),"",Annex2!T254)</f>
        <v/>
      </c>
      <c r="AK247" s="53"/>
      <c r="AL247" s="54" t="str">
        <f t="shared" si="52"/>
        <v/>
      </c>
      <c r="AM247" s="47" t="str">
        <f>IF(OR(Annex2!U254="",Annex2!U254="N/A",Annex2!U254=" "),"",Annex2!U254)</f>
        <v/>
      </c>
      <c r="AN247" s="33"/>
      <c r="AO247" s="33" t="str">
        <f t="shared" si="59"/>
        <v/>
      </c>
      <c r="AP247" s="33"/>
      <c r="AQ247" s="51" t="str">
        <f>IF(OR(Annex2!V254="",Annex2!V254=0),"",Annex2!V254)</f>
        <v/>
      </c>
      <c r="AR247" s="53"/>
      <c r="AS247" s="54" t="str">
        <f t="shared" si="53"/>
        <v/>
      </c>
      <c r="AT247" s="71" t="str">
        <f>IF(OR(Annex2!W254="",Annex2!W254=0),"",Annex2!W254)</f>
        <v/>
      </c>
      <c r="AU247" s="48" t="str">
        <f>IF(Annex2!X254&lt;&gt;"Yes","",Annex2!X254)</f>
        <v/>
      </c>
      <c r="AV247" s="33"/>
      <c r="AW247" s="73" t="str">
        <f t="shared" si="54"/>
        <v/>
      </c>
      <c r="AX247" s="50" t="str">
        <f>IF(Annex2!Y254&lt;&gt;"Yes","",Annex2!Y254)</f>
        <v/>
      </c>
      <c r="AY247" s="53"/>
      <c r="AZ247" s="54" t="str">
        <f t="shared" si="55"/>
        <v/>
      </c>
      <c r="BA247" s="48" t="str">
        <f>IF(OR(Annex2!Z254=" ",Annex2!Z254=""),"","Yes")</f>
        <v/>
      </c>
      <c r="BB247" s="33"/>
      <c r="BC247" s="73" t="str">
        <f t="shared" si="56"/>
        <v/>
      </c>
      <c r="BD247" s="33"/>
      <c r="BE247" s="56"/>
    </row>
    <row r="248" spans="1:57" ht="15" customHeight="1">
      <c r="A248" s="45" t="str">
        <f>IF(OR(Annex2!B255="",Annex2!E255=0),"",Annex2!B255)</f>
        <v/>
      </c>
      <c r="B248" s="45" t="str">
        <f>IF(OR(Annex2!D255="",Annex2!D255=0),"",Annex2!D255)</f>
        <v/>
      </c>
      <c r="C248" s="45" t="str">
        <f>IF(Annex2!E255="","",Annex2!E255)</f>
        <v/>
      </c>
      <c r="D248" s="46" t="str">
        <f>IF(Annex2!F255="","",Annex2!F255)</f>
        <v/>
      </c>
      <c r="E248" s="47" t="str">
        <f>IF(OR(Annex2!H255="",Annex2!H255=0),"",Annex2!H255)</f>
        <v/>
      </c>
      <c r="F248" s="33"/>
      <c r="G248" s="34" t="str">
        <f t="shared" si="45"/>
        <v/>
      </c>
      <c r="H248" s="33"/>
      <c r="I248" s="49" t="str">
        <f>IF(OR(Annex2!I255="",Annex2!I255=0),"",Annex2!I255)</f>
        <v/>
      </c>
      <c r="J248" s="53"/>
      <c r="K248" s="54" t="str">
        <f t="shared" si="46"/>
        <v/>
      </c>
      <c r="L248" s="52" t="str">
        <f>IF(OR(Annex2!J255="",Annex2!J255=0),"",Annex2!J255)</f>
        <v/>
      </c>
      <c r="M248" s="52" t="str">
        <f>IF(OR(Annex2!K255="",Annex2!K255=0),"",Annex2!K255)</f>
        <v/>
      </c>
      <c r="N248" s="48" t="str">
        <f>IF(OR(Annex2!L255="",Annex2!L255="N/A"),"",Annex2!L255)</f>
        <v/>
      </c>
      <c r="O248" s="33"/>
      <c r="P248" s="34" t="str">
        <f t="shared" si="47"/>
        <v/>
      </c>
      <c r="Q248" s="52" t="str">
        <f>IF(OR(Annex2!M255="",Annex2!M255=" "),"","Yes")</f>
        <v/>
      </c>
      <c r="R248" s="53"/>
      <c r="S248" s="54" t="str">
        <f t="shared" si="48"/>
        <v/>
      </c>
      <c r="T248" s="48" t="str">
        <f>IF(OR(Annex2!N255="",Annex2!N255=" "),"",Annex2!N255)</f>
        <v/>
      </c>
      <c r="U248" s="33"/>
      <c r="V248" s="34" t="str">
        <f t="shared" si="49"/>
        <v/>
      </c>
      <c r="W248" s="50" t="str">
        <f>IF(OR(Annex2!O255="",Annex2!O255="N/A",Annex2!O255=" "),"",Annex2!O255)</f>
        <v/>
      </c>
      <c r="X248" s="53"/>
      <c r="Y248" s="54" t="str">
        <f t="shared" si="57"/>
        <v/>
      </c>
      <c r="Z248" s="48" t="str">
        <f>IF(OR(Annex2!P255="",Annex2!P255="N/A",Annex2!P255=" "),"",Annex2!P255)</f>
        <v/>
      </c>
      <c r="AA248" s="33"/>
      <c r="AB248" s="34" t="str">
        <f t="shared" si="58"/>
        <v/>
      </c>
      <c r="AC248" s="51" t="str">
        <f>IF(OR(Annex2!Q255="",Annex2!Q255=0),"",Annex2!Q255)</f>
        <v/>
      </c>
      <c r="AD248" s="53"/>
      <c r="AE248" s="54" t="str">
        <f t="shared" si="50"/>
        <v/>
      </c>
      <c r="AF248" s="52" t="str">
        <f>IF(OR(Annex2!R255="",Annex2!R255=0),"",Annex2!R255)</f>
        <v/>
      </c>
      <c r="AG248" s="47" t="str">
        <f>IF(OR(Annex2!S255="",Annex2!S255=0),"",Annex2!S255)</f>
        <v/>
      </c>
      <c r="AH248" s="33"/>
      <c r="AI248" s="33" t="str">
        <f t="shared" si="51"/>
        <v/>
      </c>
      <c r="AJ248" s="51" t="str">
        <f>IF(OR(Annex2!T255="",Annex2!T255=0),"",Annex2!T255)</f>
        <v/>
      </c>
      <c r="AK248" s="53"/>
      <c r="AL248" s="54" t="str">
        <f t="shared" si="52"/>
        <v/>
      </c>
      <c r="AM248" s="47" t="str">
        <f>IF(OR(Annex2!U255="",Annex2!U255="N/A",Annex2!U255=" "),"",Annex2!U255)</f>
        <v/>
      </c>
      <c r="AN248" s="33"/>
      <c r="AO248" s="33" t="str">
        <f t="shared" si="59"/>
        <v/>
      </c>
      <c r="AP248" s="33"/>
      <c r="AQ248" s="51" t="str">
        <f>IF(OR(Annex2!V255="",Annex2!V255=0),"",Annex2!V255)</f>
        <v/>
      </c>
      <c r="AR248" s="53"/>
      <c r="AS248" s="54" t="str">
        <f t="shared" si="53"/>
        <v/>
      </c>
      <c r="AT248" s="71" t="str">
        <f>IF(OR(Annex2!W255="",Annex2!W255=0),"",Annex2!W255)</f>
        <v/>
      </c>
      <c r="AU248" s="48" t="str">
        <f>IF(Annex2!X255&lt;&gt;"Yes","",Annex2!X255)</f>
        <v/>
      </c>
      <c r="AV248" s="33"/>
      <c r="AW248" s="73" t="str">
        <f t="shared" si="54"/>
        <v/>
      </c>
      <c r="AX248" s="50" t="str">
        <f>IF(Annex2!Y255&lt;&gt;"Yes","",Annex2!Y255)</f>
        <v/>
      </c>
      <c r="AY248" s="53"/>
      <c r="AZ248" s="54" t="str">
        <f t="shared" si="55"/>
        <v/>
      </c>
      <c r="BA248" s="48" t="str">
        <f>IF(OR(Annex2!Z255=" ",Annex2!Z255=""),"","Yes")</f>
        <v/>
      </c>
      <c r="BB248" s="33"/>
      <c r="BC248" s="73" t="str">
        <f t="shared" si="56"/>
        <v/>
      </c>
      <c r="BD248" s="33"/>
      <c r="BE248" s="56"/>
    </row>
    <row r="249" spans="1:57" ht="15" customHeight="1">
      <c r="A249" s="45" t="str">
        <f>IF(OR(Annex2!B256="",Annex2!E256=0),"",Annex2!B256)</f>
        <v/>
      </c>
      <c r="B249" s="45" t="str">
        <f>IF(OR(Annex2!D256="",Annex2!D256=0),"",Annex2!D256)</f>
        <v/>
      </c>
      <c r="C249" s="45" t="str">
        <f>IF(Annex2!E256="","",Annex2!E256)</f>
        <v/>
      </c>
      <c r="D249" s="46" t="str">
        <f>IF(Annex2!F256="","",Annex2!F256)</f>
        <v/>
      </c>
      <c r="E249" s="47" t="str">
        <f>IF(OR(Annex2!H256="",Annex2!H256=0),"",Annex2!H256)</f>
        <v/>
      </c>
      <c r="F249" s="33"/>
      <c r="G249" s="34" t="str">
        <f t="shared" si="45"/>
        <v/>
      </c>
      <c r="H249" s="33"/>
      <c r="I249" s="49" t="str">
        <f>IF(OR(Annex2!I256="",Annex2!I256=0),"",Annex2!I256)</f>
        <v/>
      </c>
      <c r="J249" s="53"/>
      <c r="K249" s="54" t="str">
        <f t="shared" si="46"/>
        <v/>
      </c>
      <c r="L249" s="52" t="str">
        <f>IF(OR(Annex2!J256="",Annex2!J256=0),"",Annex2!J256)</f>
        <v/>
      </c>
      <c r="M249" s="52" t="str">
        <f>IF(OR(Annex2!K256="",Annex2!K256=0),"",Annex2!K256)</f>
        <v/>
      </c>
      <c r="N249" s="48" t="str">
        <f>IF(OR(Annex2!L256="",Annex2!L256="N/A"),"",Annex2!L256)</f>
        <v/>
      </c>
      <c r="O249" s="33"/>
      <c r="P249" s="34" t="str">
        <f t="shared" si="47"/>
        <v/>
      </c>
      <c r="Q249" s="52" t="str">
        <f>IF(OR(Annex2!M256="",Annex2!M256=" "),"","Yes")</f>
        <v/>
      </c>
      <c r="R249" s="53"/>
      <c r="S249" s="54" t="str">
        <f t="shared" si="48"/>
        <v/>
      </c>
      <c r="T249" s="48" t="str">
        <f>IF(OR(Annex2!N256="",Annex2!N256=" "),"",Annex2!N256)</f>
        <v/>
      </c>
      <c r="U249" s="33"/>
      <c r="V249" s="34" t="str">
        <f t="shared" si="49"/>
        <v/>
      </c>
      <c r="W249" s="50" t="str">
        <f>IF(OR(Annex2!O256="",Annex2!O256="N/A",Annex2!O256=" "),"",Annex2!O256)</f>
        <v/>
      </c>
      <c r="X249" s="53"/>
      <c r="Y249" s="54" t="str">
        <f t="shared" si="57"/>
        <v/>
      </c>
      <c r="Z249" s="48" t="str">
        <f>IF(OR(Annex2!P256="",Annex2!P256="N/A",Annex2!P256=" "),"",Annex2!P256)</f>
        <v/>
      </c>
      <c r="AA249" s="33"/>
      <c r="AB249" s="34" t="str">
        <f t="shared" si="58"/>
        <v/>
      </c>
      <c r="AC249" s="51" t="str">
        <f>IF(OR(Annex2!Q256="",Annex2!Q256=0),"",Annex2!Q256)</f>
        <v/>
      </c>
      <c r="AD249" s="53"/>
      <c r="AE249" s="54" t="str">
        <f t="shared" si="50"/>
        <v/>
      </c>
      <c r="AF249" s="52" t="str">
        <f>IF(OR(Annex2!R256="",Annex2!R256=0),"",Annex2!R256)</f>
        <v/>
      </c>
      <c r="AG249" s="47" t="str">
        <f>IF(OR(Annex2!S256="",Annex2!S256=0),"",Annex2!S256)</f>
        <v/>
      </c>
      <c r="AH249" s="33"/>
      <c r="AI249" s="33" t="str">
        <f t="shared" si="51"/>
        <v/>
      </c>
      <c r="AJ249" s="51" t="str">
        <f>IF(OR(Annex2!T256="",Annex2!T256=0),"",Annex2!T256)</f>
        <v/>
      </c>
      <c r="AK249" s="53"/>
      <c r="AL249" s="54" t="str">
        <f t="shared" si="52"/>
        <v/>
      </c>
      <c r="AM249" s="47" t="str">
        <f>IF(OR(Annex2!U256="",Annex2!U256="N/A",Annex2!U256=" "),"",Annex2!U256)</f>
        <v/>
      </c>
      <c r="AN249" s="33"/>
      <c r="AO249" s="33" t="str">
        <f t="shared" si="59"/>
        <v/>
      </c>
      <c r="AP249" s="33"/>
      <c r="AQ249" s="51" t="str">
        <f>IF(OR(Annex2!V256="",Annex2!V256=0),"",Annex2!V256)</f>
        <v/>
      </c>
      <c r="AR249" s="53"/>
      <c r="AS249" s="54" t="str">
        <f t="shared" si="53"/>
        <v/>
      </c>
      <c r="AT249" s="71" t="str">
        <f>IF(OR(Annex2!W256="",Annex2!W256=0),"",Annex2!W256)</f>
        <v/>
      </c>
      <c r="AU249" s="48" t="str">
        <f>IF(Annex2!X256&lt;&gt;"Yes","",Annex2!X256)</f>
        <v/>
      </c>
      <c r="AV249" s="33"/>
      <c r="AW249" s="73" t="str">
        <f t="shared" si="54"/>
        <v/>
      </c>
      <c r="AX249" s="50" t="str">
        <f>IF(Annex2!Y256&lt;&gt;"Yes","",Annex2!Y256)</f>
        <v/>
      </c>
      <c r="AY249" s="53"/>
      <c r="AZ249" s="54" t="str">
        <f t="shared" si="55"/>
        <v/>
      </c>
      <c r="BA249" s="48" t="str">
        <f>IF(OR(Annex2!Z256=" ",Annex2!Z256=""),"","Yes")</f>
        <v/>
      </c>
      <c r="BB249" s="33"/>
      <c r="BC249" s="73" t="str">
        <f t="shared" si="56"/>
        <v/>
      </c>
      <c r="BD249" s="33"/>
      <c r="BE249" s="56"/>
    </row>
    <row r="250" spans="1:57" ht="15" customHeight="1">
      <c r="A250" s="45" t="str">
        <f>IF(OR(Annex2!B257="",Annex2!E257=0),"",Annex2!B257)</f>
        <v/>
      </c>
      <c r="B250" s="45" t="str">
        <f>IF(OR(Annex2!D257="",Annex2!D257=0),"",Annex2!D257)</f>
        <v/>
      </c>
      <c r="C250" s="45" t="str">
        <f>IF(Annex2!E257="","",Annex2!E257)</f>
        <v/>
      </c>
      <c r="D250" s="46" t="str">
        <f>IF(Annex2!F257="","",Annex2!F257)</f>
        <v/>
      </c>
      <c r="E250" s="47" t="str">
        <f>IF(OR(Annex2!H257="",Annex2!H257=0),"",Annex2!H257)</f>
        <v/>
      </c>
      <c r="F250" s="33"/>
      <c r="G250" s="34" t="str">
        <f t="shared" si="45"/>
        <v/>
      </c>
      <c r="H250" s="33"/>
      <c r="I250" s="49" t="str">
        <f>IF(OR(Annex2!I257="",Annex2!I257=0),"",Annex2!I257)</f>
        <v/>
      </c>
      <c r="J250" s="53"/>
      <c r="K250" s="54" t="str">
        <f t="shared" si="46"/>
        <v/>
      </c>
      <c r="L250" s="52" t="str">
        <f>IF(OR(Annex2!J257="",Annex2!J257=0),"",Annex2!J257)</f>
        <v/>
      </c>
      <c r="M250" s="52" t="str">
        <f>IF(OR(Annex2!K257="",Annex2!K257=0),"",Annex2!K257)</f>
        <v/>
      </c>
      <c r="N250" s="48" t="str">
        <f>IF(OR(Annex2!L257="",Annex2!L257="N/A"),"",Annex2!L257)</f>
        <v/>
      </c>
      <c r="O250" s="33"/>
      <c r="P250" s="34" t="str">
        <f t="shared" si="47"/>
        <v/>
      </c>
      <c r="Q250" s="52" t="str">
        <f>IF(OR(Annex2!M257="",Annex2!M257=" "),"","Yes")</f>
        <v/>
      </c>
      <c r="R250" s="53"/>
      <c r="S250" s="54" t="str">
        <f t="shared" si="48"/>
        <v/>
      </c>
      <c r="T250" s="48" t="str">
        <f>IF(OR(Annex2!N257="",Annex2!N257=" "),"",Annex2!N257)</f>
        <v/>
      </c>
      <c r="U250" s="33"/>
      <c r="V250" s="34" t="str">
        <f t="shared" si="49"/>
        <v/>
      </c>
      <c r="W250" s="50" t="str">
        <f>IF(OR(Annex2!O257="",Annex2!O257="N/A",Annex2!O257=" "),"",Annex2!O257)</f>
        <v/>
      </c>
      <c r="X250" s="53"/>
      <c r="Y250" s="54" t="str">
        <f t="shared" si="57"/>
        <v/>
      </c>
      <c r="Z250" s="48" t="str">
        <f>IF(OR(Annex2!P257="",Annex2!P257="N/A",Annex2!P257=" "),"",Annex2!P257)</f>
        <v/>
      </c>
      <c r="AA250" s="33"/>
      <c r="AB250" s="34" t="str">
        <f t="shared" si="58"/>
        <v/>
      </c>
      <c r="AC250" s="51" t="str">
        <f>IF(OR(Annex2!Q257="",Annex2!Q257=0),"",Annex2!Q257)</f>
        <v/>
      </c>
      <c r="AD250" s="53"/>
      <c r="AE250" s="54" t="str">
        <f t="shared" si="50"/>
        <v/>
      </c>
      <c r="AF250" s="52" t="str">
        <f>IF(OR(Annex2!R257="",Annex2!R257=0),"",Annex2!R257)</f>
        <v/>
      </c>
      <c r="AG250" s="47" t="str">
        <f>IF(OR(Annex2!S257="",Annex2!S257=0),"",Annex2!S257)</f>
        <v/>
      </c>
      <c r="AH250" s="33"/>
      <c r="AI250" s="33" t="str">
        <f t="shared" si="51"/>
        <v/>
      </c>
      <c r="AJ250" s="51" t="str">
        <f>IF(OR(Annex2!T257="",Annex2!T257=0),"",Annex2!T257)</f>
        <v/>
      </c>
      <c r="AK250" s="53"/>
      <c r="AL250" s="54" t="str">
        <f t="shared" si="52"/>
        <v/>
      </c>
      <c r="AM250" s="47" t="str">
        <f>IF(OR(Annex2!U257="",Annex2!U257="N/A",Annex2!U257=" "),"",Annex2!U257)</f>
        <v/>
      </c>
      <c r="AN250" s="33"/>
      <c r="AO250" s="33" t="str">
        <f t="shared" si="59"/>
        <v/>
      </c>
      <c r="AP250" s="33"/>
      <c r="AQ250" s="51" t="str">
        <f>IF(OR(Annex2!V257="",Annex2!V257=0),"",Annex2!V257)</f>
        <v/>
      </c>
      <c r="AR250" s="53"/>
      <c r="AS250" s="54" t="str">
        <f t="shared" si="53"/>
        <v/>
      </c>
      <c r="AT250" s="71" t="str">
        <f>IF(OR(Annex2!W257="",Annex2!W257=0),"",Annex2!W257)</f>
        <v/>
      </c>
      <c r="AU250" s="48" t="str">
        <f>IF(Annex2!X257&lt;&gt;"Yes","",Annex2!X257)</f>
        <v/>
      </c>
      <c r="AV250" s="33"/>
      <c r="AW250" s="73" t="str">
        <f t="shared" si="54"/>
        <v/>
      </c>
      <c r="AX250" s="50" t="str">
        <f>IF(Annex2!Y257&lt;&gt;"Yes","",Annex2!Y257)</f>
        <v/>
      </c>
      <c r="AY250" s="53"/>
      <c r="AZ250" s="54" t="str">
        <f t="shared" si="55"/>
        <v/>
      </c>
      <c r="BA250" s="48" t="str">
        <f>IF(OR(Annex2!Z257=" ",Annex2!Z257=""),"","Yes")</f>
        <v/>
      </c>
      <c r="BB250" s="33"/>
      <c r="BC250" s="73" t="str">
        <f t="shared" si="56"/>
        <v/>
      </c>
      <c r="BD250" s="33"/>
      <c r="BE250" s="56"/>
    </row>
    <row r="251" spans="1:57" ht="15" customHeight="1">
      <c r="A251" s="45" t="str">
        <f>IF(OR(Annex2!B258="",Annex2!E258=0),"",Annex2!B258)</f>
        <v/>
      </c>
      <c r="B251" s="45" t="str">
        <f>IF(OR(Annex2!D258="",Annex2!D258=0),"",Annex2!D258)</f>
        <v/>
      </c>
      <c r="C251" s="45" t="str">
        <f>IF(Annex2!E258="","",Annex2!E258)</f>
        <v/>
      </c>
      <c r="D251" s="46" t="str">
        <f>IF(Annex2!F258="","",Annex2!F258)</f>
        <v/>
      </c>
      <c r="E251" s="47" t="str">
        <f>IF(OR(Annex2!H258="",Annex2!H258=0),"",Annex2!H258)</f>
        <v/>
      </c>
      <c r="F251" s="33"/>
      <c r="G251" s="34" t="str">
        <f t="shared" si="45"/>
        <v/>
      </c>
      <c r="H251" s="33"/>
      <c r="I251" s="49" t="str">
        <f>IF(OR(Annex2!I258="",Annex2!I258=0),"",Annex2!I258)</f>
        <v/>
      </c>
      <c r="J251" s="53"/>
      <c r="K251" s="54" t="str">
        <f t="shared" si="46"/>
        <v/>
      </c>
      <c r="L251" s="52" t="str">
        <f>IF(OR(Annex2!J258="",Annex2!J258=0),"",Annex2!J258)</f>
        <v/>
      </c>
      <c r="M251" s="52" t="str">
        <f>IF(OR(Annex2!K258="",Annex2!K258=0),"",Annex2!K258)</f>
        <v/>
      </c>
      <c r="N251" s="48" t="str">
        <f>IF(OR(Annex2!L258="",Annex2!L258="N/A"),"",Annex2!L258)</f>
        <v/>
      </c>
      <c r="O251" s="33"/>
      <c r="P251" s="34" t="str">
        <f t="shared" si="47"/>
        <v/>
      </c>
      <c r="Q251" s="52" t="str">
        <f>IF(OR(Annex2!M258="",Annex2!M258=" "),"","Yes")</f>
        <v/>
      </c>
      <c r="R251" s="53"/>
      <c r="S251" s="54" t="str">
        <f t="shared" si="48"/>
        <v/>
      </c>
      <c r="T251" s="48" t="str">
        <f>IF(OR(Annex2!N258="",Annex2!N258=" "),"",Annex2!N258)</f>
        <v/>
      </c>
      <c r="U251" s="33"/>
      <c r="V251" s="34" t="str">
        <f t="shared" si="49"/>
        <v/>
      </c>
      <c r="W251" s="50" t="str">
        <f>IF(OR(Annex2!O258="",Annex2!O258="N/A",Annex2!O258=" "),"",Annex2!O258)</f>
        <v/>
      </c>
      <c r="X251" s="53"/>
      <c r="Y251" s="54" t="str">
        <f t="shared" si="57"/>
        <v/>
      </c>
      <c r="Z251" s="48" t="str">
        <f>IF(OR(Annex2!P258="",Annex2!P258="N/A",Annex2!P258=" "),"",Annex2!P258)</f>
        <v/>
      </c>
      <c r="AA251" s="33"/>
      <c r="AB251" s="34" t="str">
        <f t="shared" si="58"/>
        <v/>
      </c>
      <c r="AC251" s="51" t="str">
        <f>IF(OR(Annex2!Q258="",Annex2!Q258=0),"",Annex2!Q258)</f>
        <v/>
      </c>
      <c r="AD251" s="53"/>
      <c r="AE251" s="54" t="str">
        <f t="shared" si="50"/>
        <v/>
      </c>
      <c r="AF251" s="52" t="str">
        <f>IF(OR(Annex2!R258="",Annex2!R258=0),"",Annex2!R258)</f>
        <v/>
      </c>
      <c r="AG251" s="47" t="str">
        <f>IF(OR(Annex2!S258="",Annex2!S258=0),"",Annex2!S258)</f>
        <v/>
      </c>
      <c r="AH251" s="33"/>
      <c r="AI251" s="33" t="str">
        <f t="shared" si="51"/>
        <v/>
      </c>
      <c r="AJ251" s="51" t="str">
        <f>IF(OR(Annex2!T258="",Annex2!T258=0),"",Annex2!T258)</f>
        <v/>
      </c>
      <c r="AK251" s="53"/>
      <c r="AL251" s="54" t="str">
        <f t="shared" si="52"/>
        <v/>
      </c>
      <c r="AM251" s="47" t="str">
        <f>IF(OR(Annex2!U258="",Annex2!U258="N/A",Annex2!U258=" "),"",Annex2!U258)</f>
        <v/>
      </c>
      <c r="AN251" s="33"/>
      <c r="AO251" s="33" t="str">
        <f t="shared" si="59"/>
        <v/>
      </c>
      <c r="AP251" s="33"/>
      <c r="AQ251" s="51" t="str">
        <f>IF(OR(Annex2!V258="",Annex2!V258=0),"",Annex2!V258)</f>
        <v/>
      </c>
      <c r="AR251" s="53"/>
      <c r="AS251" s="54" t="str">
        <f t="shared" si="53"/>
        <v/>
      </c>
      <c r="AT251" s="71" t="str">
        <f>IF(OR(Annex2!W258="",Annex2!W258=0),"",Annex2!W258)</f>
        <v/>
      </c>
      <c r="AU251" s="48" t="str">
        <f>IF(Annex2!X258&lt;&gt;"Yes","",Annex2!X258)</f>
        <v/>
      </c>
      <c r="AV251" s="33"/>
      <c r="AW251" s="73" t="str">
        <f t="shared" si="54"/>
        <v/>
      </c>
      <c r="AX251" s="50" t="str">
        <f>IF(Annex2!Y258&lt;&gt;"Yes","",Annex2!Y258)</f>
        <v/>
      </c>
      <c r="AY251" s="53"/>
      <c r="AZ251" s="54" t="str">
        <f t="shared" si="55"/>
        <v/>
      </c>
      <c r="BA251" s="48" t="str">
        <f>IF(OR(Annex2!Z258=" ",Annex2!Z258=""),"","Yes")</f>
        <v/>
      </c>
      <c r="BB251" s="33"/>
      <c r="BC251" s="73" t="str">
        <f t="shared" si="56"/>
        <v/>
      </c>
      <c r="BD251" s="33"/>
      <c r="BE251" s="56"/>
    </row>
    <row r="252" spans="1:57" ht="15" customHeight="1">
      <c r="A252" s="45" t="str">
        <f>IF(OR(Annex2!B259="",Annex2!E259=0),"",Annex2!B259)</f>
        <v/>
      </c>
      <c r="B252" s="45" t="str">
        <f>IF(OR(Annex2!D259="",Annex2!D259=0),"",Annex2!D259)</f>
        <v/>
      </c>
      <c r="C252" s="45" t="str">
        <f>IF(Annex2!E259="","",Annex2!E259)</f>
        <v/>
      </c>
      <c r="D252" s="46" t="str">
        <f>IF(Annex2!F259="","",Annex2!F259)</f>
        <v/>
      </c>
      <c r="E252" s="47" t="str">
        <f>IF(OR(Annex2!H259="",Annex2!H259=0),"",Annex2!H259)</f>
        <v/>
      </c>
      <c r="F252" s="33"/>
      <c r="G252" s="34" t="str">
        <f t="shared" si="45"/>
        <v/>
      </c>
      <c r="H252" s="33"/>
      <c r="I252" s="49" t="str">
        <f>IF(OR(Annex2!I259="",Annex2!I259=0),"",Annex2!I259)</f>
        <v/>
      </c>
      <c r="J252" s="53"/>
      <c r="K252" s="54" t="str">
        <f t="shared" si="46"/>
        <v/>
      </c>
      <c r="L252" s="52" t="str">
        <f>IF(OR(Annex2!J259="",Annex2!J259=0),"",Annex2!J259)</f>
        <v/>
      </c>
      <c r="M252" s="52" t="str">
        <f>IF(OR(Annex2!K259="",Annex2!K259=0),"",Annex2!K259)</f>
        <v/>
      </c>
      <c r="N252" s="48" t="str">
        <f>IF(OR(Annex2!L259="",Annex2!L259="N/A"),"",Annex2!L259)</f>
        <v/>
      </c>
      <c r="O252" s="33"/>
      <c r="P252" s="34" t="str">
        <f t="shared" si="47"/>
        <v/>
      </c>
      <c r="Q252" s="52" t="str">
        <f>IF(OR(Annex2!M259="",Annex2!M259=" "),"","Yes")</f>
        <v/>
      </c>
      <c r="R252" s="53"/>
      <c r="S252" s="54" t="str">
        <f t="shared" si="48"/>
        <v/>
      </c>
      <c r="T252" s="48" t="str">
        <f>IF(OR(Annex2!N259="",Annex2!N259=" "),"",Annex2!N259)</f>
        <v/>
      </c>
      <c r="U252" s="33"/>
      <c r="V252" s="34" t="str">
        <f t="shared" si="49"/>
        <v/>
      </c>
      <c r="W252" s="50" t="str">
        <f>IF(OR(Annex2!O259="",Annex2!O259="N/A",Annex2!O259=" "),"",Annex2!O259)</f>
        <v/>
      </c>
      <c r="X252" s="53"/>
      <c r="Y252" s="54" t="str">
        <f t="shared" si="57"/>
        <v/>
      </c>
      <c r="Z252" s="48" t="str">
        <f>IF(OR(Annex2!P259="",Annex2!P259="N/A",Annex2!P259=" "),"",Annex2!P259)</f>
        <v/>
      </c>
      <c r="AA252" s="33"/>
      <c r="AB252" s="34" t="str">
        <f t="shared" si="58"/>
        <v/>
      </c>
      <c r="AC252" s="51" t="str">
        <f>IF(OR(Annex2!Q259="",Annex2!Q259=0),"",Annex2!Q259)</f>
        <v/>
      </c>
      <c r="AD252" s="53"/>
      <c r="AE252" s="54" t="str">
        <f t="shared" si="50"/>
        <v/>
      </c>
      <c r="AF252" s="52" t="str">
        <f>IF(OR(Annex2!R259="",Annex2!R259=0),"",Annex2!R259)</f>
        <v/>
      </c>
      <c r="AG252" s="47" t="str">
        <f>IF(OR(Annex2!S259="",Annex2!S259=0),"",Annex2!S259)</f>
        <v/>
      </c>
      <c r="AH252" s="33"/>
      <c r="AI252" s="33" t="str">
        <f t="shared" si="51"/>
        <v/>
      </c>
      <c r="AJ252" s="51" t="str">
        <f>IF(OR(Annex2!T259="",Annex2!T259=0),"",Annex2!T259)</f>
        <v/>
      </c>
      <c r="AK252" s="53"/>
      <c r="AL252" s="54" t="str">
        <f t="shared" si="52"/>
        <v/>
      </c>
      <c r="AM252" s="47" t="str">
        <f>IF(OR(Annex2!U259="",Annex2!U259="N/A",Annex2!U259=" "),"",Annex2!U259)</f>
        <v/>
      </c>
      <c r="AN252" s="33"/>
      <c r="AO252" s="33" t="str">
        <f t="shared" si="59"/>
        <v/>
      </c>
      <c r="AP252" s="33"/>
      <c r="AQ252" s="51" t="str">
        <f>IF(OR(Annex2!V259="",Annex2!V259=0),"",Annex2!V259)</f>
        <v/>
      </c>
      <c r="AR252" s="53"/>
      <c r="AS252" s="54" t="str">
        <f t="shared" si="53"/>
        <v/>
      </c>
      <c r="AT252" s="71" t="str">
        <f>IF(OR(Annex2!W259="",Annex2!W259=0),"",Annex2!W259)</f>
        <v/>
      </c>
      <c r="AU252" s="48" t="str">
        <f>IF(Annex2!X259&lt;&gt;"Yes","",Annex2!X259)</f>
        <v/>
      </c>
      <c r="AV252" s="33"/>
      <c r="AW252" s="73" t="str">
        <f t="shared" si="54"/>
        <v/>
      </c>
      <c r="AX252" s="50" t="str">
        <f>IF(Annex2!Y259&lt;&gt;"Yes","",Annex2!Y259)</f>
        <v/>
      </c>
      <c r="AY252" s="53"/>
      <c r="AZ252" s="54" t="str">
        <f t="shared" si="55"/>
        <v/>
      </c>
      <c r="BA252" s="48" t="str">
        <f>IF(OR(Annex2!Z259=" ",Annex2!Z259=""),"","Yes")</f>
        <v/>
      </c>
      <c r="BB252" s="33"/>
      <c r="BC252" s="73" t="str">
        <f t="shared" si="56"/>
        <v/>
      </c>
      <c r="BD252" s="33"/>
      <c r="BE252" s="56"/>
    </row>
    <row r="253" spans="1:57" ht="15" customHeight="1">
      <c r="A253" s="45" t="str">
        <f>IF(OR(Annex2!B260="",Annex2!E260=0),"",Annex2!B260)</f>
        <v/>
      </c>
      <c r="B253" s="45" t="str">
        <f>IF(OR(Annex2!D260="",Annex2!D260=0),"",Annex2!D260)</f>
        <v/>
      </c>
      <c r="C253" s="45" t="str">
        <f>IF(Annex2!E260="","",Annex2!E260)</f>
        <v/>
      </c>
      <c r="D253" s="46" t="str">
        <f>IF(Annex2!F260="","",Annex2!F260)</f>
        <v/>
      </c>
      <c r="E253" s="47" t="str">
        <f>IF(OR(Annex2!H260="",Annex2!H260=0),"",Annex2!H260)</f>
        <v/>
      </c>
      <c r="F253" s="33"/>
      <c r="G253" s="34" t="str">
        <f t="shared" si="45"/>
        <v/>
      </c>
      <c r="H253" s="33"/>
      <c r="I253" s="49" t="str">
        <f>IF(OR(Annex2!I260="",Annex2!I260=0),"",Annex2!I260)</f>
        <v/>
      </c>
      <c r="J253" s="53"/>
      <c r="K253" s="54" t="str">
        <f t="shared" si="46"/>
        <v/>
      </c>
      <c r="L253" s="52" t="str">
        <f>IF(OR(Annex2!J260="",Annex2!J260=0),"",Annex2!J260)</f>
        <v/>
      </c>
      <c r="M253" s="52" t="str">
        <f>IF(OR(Annex2!K260="",Annex2!K260=0),"",Annex2!K260)</f>
        <v/>
      </c>
      <c r="N253" s="48" t="str">
        <f>IF(OR(Annex2!L260="",Annex2!L260="N/A"),"",Annex2!L260)</f>
        <v/>
      </c>
      <c r="O253" s="33"/>
      <c r="P253" s="34" t="str">
        <f t="shared" si="47"/>
        <v/>
      </c>
      <c r="Q253" s="52" t="str">
        <f>IF(OR(Annex2!M260="",Annex2!M260=" "),"","Yes")</f>
        <v/>
      </c>
      <c r="R253" s="53"/>
      <c r="S253" s="54" t="str">
        <f t="shared" si="48"/>
        <v/>
      </c>
      <c r="T253" s="48" t="str">
        <f>IF(OR(Annex2!N260="",Annex2!N260=" "),"",Annex2!N260)</f>
        <v/>
      </c>
      <c r="U253" s="33"/>
      <c r="V253" s="34" t="str">
        <f t="shared" si="49"/>
        <v/>
      </c>
      <c r="W253" s="50" t="str">
        <f>IF(OR(Annex2!O260="",Annex2!O260="N/A",Annex2!O260=" "),"",Annex2!O260)</f>
        <v/>
      </c>
      <c r="X253" s="53"/>
      <c r="Y253" s="54" t="str">
        <f t="shared" si="57"/>
        <v/>
      </c>
      <c r="Z253" s="48" t="str">
        <f>IF(OR(Annex2!P260="",Annex2!P260="N/A",Annex2!P260=" "),"",Annex2!P260)</f>
        <v/>
      </c>
      <c r="AA253" s="33"/>
      <c r="AB253" s="34" t="str">
        <f t="shared" si="58"/>
        <v/>
      </c>
      <c r="AC253" s="51" t="str">
        <f>IF(OR(Annex2!Q260="",Annex2!Q260=0),"",Annex2!Q260)</f>
        <v/>
      </c>
      <c r="AD253" s="53"/>
      <c r="AE253" s="54" t="str">
        <f t="shared" si="50"/>
        <v/>
      </c>
      <c r="AF253" s="52" t="str">
        <f>IF(OR(Annex2!R260="",Annex2!R260=0),"",Annex2!R260)</f>
        <v/>
      </c>
      <c r="AG253" s="47" t="str">
        <f>IF(OR(Annex2!S260="",Annex2!S260=0),"",Annex2!S260)</f>
        <v/>
      </c>
      <c r="AH253" s="33"/>
      <c r="AI253" s="33" t="str">
        <f t="shared" si="51"/>
        <v/>
      </c>
      <c r="AJ253" s="51" t="str">
        <f>IF(OR(Annex2!T260="",Annex2!T260=0),"",Annex2!T260)</f>
        <v/>
      </c>
      <c r="AK253" s="53"/>
      <c r="AL253" s="54" t="str">
        <f t="shared" si="52"/>
        <v/>
      </c>
      <c r="AM253" s="47" t="str">
        <f>IF(OR(Annex2!U260="",Annex2!U260="N/A",Annex2!U260=" "),"",Annex2!U260)</f>
        <v/>
      </c>
      <c r="AN253" s="33"/>
      <c r="AO253" s="33" t="str">
        <f t="shared" si="59"/>
        <v/>
      </c>
      <c r="AP253" s="33"/>
      <c r="AQ253" s="51" t="str">
        <f>IF(OR(Annex2!V260="",Annex2!V260=0),"",Annex2!V260)</f>
        <v/>
      </c>
      <c r="AR253" s="53"/>
      <c r="AS253" s="54" t="str">
        <f t="shared" si="53"/>
        <v/>
      </c>
      <c r="AT253" s="71" t="str">
        <f>IF(OR(Annex2!W260="",Annex2!W260=0),"",Annex2!W260)</f>
        <v/>
      </c>
      <c r="AU253" s="48" t="str">
        <f>IF(Annex2!X260&lt;&gt;"Yes","",Annex2!X260)</f>
        <v/>
      </c>
      <c r="AV253" s="33"/>
      <c r="AW253" s="73" t="str">
        <f t="shared" si="54"/>
        <v/>
      </c>
      <c r="AX253" s="50" t="str">
        <f>IF(Annex2!Y260&lt;&gt;"Yes","",Annex2!Y260)</f>
        <v/>
      </c>
      <c r="AY253" s="53"/>
      <c r="AZ253" s="54" t="str">
        <f t="shared" si="55"/>
        <v/>
      </c>
      <c r="BA253" s="48" t="str">
        <f>IF(OR(Annex2!Z260=" ",Annex2!Z260=""),"","Yes")</f>
        <v/>
      </c>
      <c r="BB253" s="33"/>
      <c r="BC253" s="73" t="str">
        <f t="shared" si="56"/>
        <v/>
      </c>
      <c r="BD253" s="33"/>
      <c r="BE253" s="56"/>
    </row>
    <row r="254" spans="1:57" ht="15" customHeight="1">
      <c r="A254" s="45" t="str">
        <f>IF(OR(Annex2!B261="",Annex2!E261=0),"",Annex2!B261)</f>
        <v/>
      </c>
      <c r="B254" s="45" t="str">
        <f>IF(OR(Annex2!D261="",Annex2!D261=0),"",Annex2!D261)</f>
        <v/>
      </c>
      <c r="C254" s="45" t="str">
        <f>IF(Annex2!E261="","",Annex2!E261)</f>
        <v/>
      </c>
      <c r="D254" s="46" t="str">
        <f>IF(Annex2!F261="","",Annex2!F261)</f>
        <v/>
      </c>
      <c r="E254" s="47" t="str">
        <f>IF(OR(Annex2!H261="",Annex2!H261=0),"",Annex2!H261)</f>
        <v/>
      </c>
      <c r="F254" s="33"/>
      <c r="G254" s="34" t="str">
        <f t="shared" si="45"/>
        <v/>
      </c>
      <c r="H254" s="33"/>
      <c r="I254" s="49" t="str">
        <f>IF(OR(Annex2!I261="",Annex2!I261=0),"",Annex2!I261)</f>
        <v/>
      </c>
      <c r="J254" s="53"/>
      <c r="K254" s="54" t="str">
        <f t="shared" si="46"/>
        <v/>
      </c>
      <c r="L254" s="52" t="str">
        <f>IF(OR(Annex2!J261="",Annex2!J261=0),"",Annex2!J261)</f>
        <v/>
      </c>
      <c r="M254" s="52" t="str">
        <f>IF(OR(Annex2!K261="",Annex2!K261=0),"",Annex2!K261)</f>
        <v/>
      </c>
      <c r="N254" s="48" t="str">
        <f>IF(OR(Annex2!L261="",Annex2!L261="N/A"),"",Annex2!L261)</f>
        <v/>
      </c>
      <c r="O254" s="33"/>
      <c r="P254" s="34" t="str">
        <f t="shared" si="47"/>
        <v/>
      </c>
      <c r="Q254" s="52" t="str">
        <f>IF(OR(Annex2!M261="",Annex2!M261=" "),"","Yes")</f>
        <v/>
      </c>
      <c r="R254" s="53"/>
      <c r="S254" s="54" t="str">
        <f t="shared" si="48"/>
        <v/>
      </c>
      <c r="T254" s="48" t="str">
        <f>IF(OR(Annex2!N261="",Annex2!N261=" "),"",Annex2!N261)</f>
        <v/>
      </c>
      <c r="U254" s="33"/>
      <c r="V254" s="34" t="str">
        <f t="shared" si="49"/>
        <v/>
      </c>
      <c r="W254" s="50" t="str">
        <f>IF(OR(Annex2!O261="",Annex2!O261="N/A",Annex2!O261=" "),"",Annex2!O261)</f>
        <v/>
      </c>
      <c r="X254" s="53"/>
      <c r="Y254" s="54" t="str">
        <f t="shared" si="57"/>
        <v/>
      </c>
      <c r="Z254" s="48" t="str">
        <f>IF(OR(Annex2!P261="",Annex2!P261="N/A",Annex2!P261=" "),"",Annex2!P261)</f>
        <v/>
      </c>
      <c r="AA254" s="33"/>
      <c r="AB254" s="34" t="str">
        <f t="shared" si="58"/>
        <v/>
      </c>
      <c r="AC254" s="51" t="str">
        <f>IF(OR(Annex2!Q261="",Annex2!Q261=0),"",Annex2!Q261)</f>
        <v/>
      </c>
      <c r="AD254" s="53"/>
      <c r="AE254" s="54" t="str">
        <f t="shared" si="50"/>
        <v/>
      </c>
      <c r="AF254" s="52" t="str">
        <f>IF(OR(Annex2!R261="",Annex2!R261=0),"",Annex2!R261)</f>
        <v/>
      </c>
      <c r="AG254" s="47" t="str">
        <f>IF(OR(Annex2!S261="",Annex2!S261=0),"",Annex2!S261)</f>
        <v/>
      </c>
      <c r="AH254" s="33"/>
      <c r="AI254" s="33" t="str">
        <f t="shared" si="51"/>
        <v/>
      </c>
      <c r="AJ254" s="51" t="str">
        <f>IF(OR(Annex2!T261="",Annex2!T261=0),"",Annex2!T261)</f>
        <v/>
      </c>
      <c r="AK254" s="53"/>
      <c r="AL254" s="54" t="str">
        <f t="shared" si="52"/>
        <v/>
      </c>
      <c r="AM254" s="47" t="str">
        <f>IF(OR(Annex2!U261="",Annex2!U261="N/A",Annex2!U261=" "),"",Annex2!U261)</f>
        <v/>
      </c>
      <c r="AN254" s="33"/>
      <c r="AO254" s="33" t="str">
        <f t="shared" si="59"/>
        <v/>
      </c>
      <c r="AP254" s="33"/>
      <c r="AQ254" s="51" t="str">
        <f>IF(OR(Annex2!V261="",Annex2!V261=0),"",Annex2!V261)</f>
        <v/>
      </c>
      <c r="AR254" s="53"/>
      <c r="AS254" s="54" t="str">
        <f t="shared" si="53"/>
        <v/>
      </c>
      <c r="AT254" s="71" t="str">
        <f>IF(OR(Annex2!W261="",Annex2!W261=0),"",Annex2!W261)</f>
        <v/>
      </c>
      <c r="AU254" s="48" t="str">
        <f>IF(Annex2!X261&lt;&gt;"Yes","",Annex2!X261)</f>
        <v/>
      </c>
      <c r="AV254" s="33"/>
      <c r="AW254" s="73" t="str">
        <f t="shared" si="54"/>
        <v/>
      </c>
      <c r="AX254" s="50" t="str">
        <f>IF(Annex2!Y261&lt;&gt;"Yes","",Annex2!Y261)</f>
        <v/>
      </c>
      <c r="AY254" s="53"/>
      <c r="AZ254" s="54" t="str">
        <f t="shared" si="55"/>
        <v/>
      </c>
      <c r="BA254" s="48" t="str">
        <f>IF(OR(Annex2!Z261=" ",Annex2!Z261=""),"","Yes")</f>
        <v/>
      </c>
      <c r="BB254" s="33"/>
      <c r="BC254" s="73" t="str">
        <f t="shared" si="56"/>
        <v/>
      </c>
      <c r="BD254" s="33"/>
      <c r="BE254" s="56"/>
    </row>
    <row r="255" spans="1:57" ht="15" customHeight="1">
      <c r="A255" s="45" t="str">
        <f>IF(OR(Annex2!B262="",Annex2!E262=0),"",Annex2!B262)</f>
        <v/>
      </c>
      <c r="B255" s="45" t="str">
        <f>IF(OR(Annex2!D262="",Annex2!D262=0),"",Annex2!D262)</f>
        <v/>
      </c>
      <c r="C255" s="45" t="str">
        <f>IF(Annex2!E262="","",Annex2!E262)</f>
        <v/>
      </c>
      <c r="D255" s="46" t="str">
        <f>IF(Annex2!F262="","",Annex2!F262)</f>
        <v/>
      </c>
      <c r="E255" s="47" t="str">
        <f>IF(OR(Annex2!H262="",Annex2!H262=0),"",Annex2!H262)</f>
        <v/>
      </c>
      <c r="F255" s="33"/>
      <c r="G255" s="34" t="str">
        <f t="shared" si="45"/>
        <v/>
      </c>
      <c r="H255" s="33"/>
      <c r="I255" s="49" t="str">
        <f>IF(OR(Annex2!I262="",Annex2!I262=0),"",Annex2!I262)</f>
        <v/>
      </c>
      <c r="J255" s="53"/>
      <c r="K255" s="54" t="str">
        <f t="shared" si="46"/>
        <v/>
      </c>
      <c r="L255" s="52" t="str">
        <f>IF(OR(Annex2!J262="",Annex2!J262=0),"",Annex2!J262)</f>
        <v/>
      </c>
      <c r="M255" s="52" t="str">
        <f>IF(OR(Annex2!K262="",Annex2!K262=0),"",Annex2!K262)</f>
        <v/>
      </c>
      <c r="N255" s="48" t="str">
        <f>IF(OR(Annex2!L262="",Annex2!L262="N/A"),"",Annex2!L262)</f>
        <v/>
      </c>
      <c r="O255" s="33"/>
      <c r="P255" s="34" t="str">
        <f t="shared" si="47"/>
        <v/>
      </c>
      <c r="Q255" s="52" t="str">
        <f>IF(OR(Annex2!M262="",Annex2!M262=" "),"","Yes")</f>
        <v/>
      </c>
      <c r="R255" s="53"/>
      <c r="S255" s="54" t="str">
        <f t="shared" si="48"/>
        <v/>
      </c>
      <c r="T255" s="48" t="str">
        <f>IF(OR(Annex2!N262="",Annex2!N262=" "),"",Annex2!N262)</f>
        <v/>
      </c>
      <c r="U255" s="33"/>
      <c r="V255" s="34" t="str">
        <f t="shared" si="49"/>
        <v/>
      </c>
      <c r="W255" s="50" t="str">
        <f>IF(OR(Annex2!O262="",Annex2!O262="N/A",Annex2!O262=" "),"",Annex2!O262)</f>
        <v/>
      </c>
      <c r="X255" s="53"/>
      <c r="Y255" s="54" t="str">
        <f t="shared" si="57"/>
        <v/>
      </c>
      <c r="Z255" s="48" t="str">
        <f>IF(OR(Annex2!P262="",Annex2!P262="N/A",Annex2!P262=" "),"",Annex2!P262)</f>
        <v/>
      </c>
      <c r="AA255" s="33"/>
      <c r="AB255" s="34" t="str">
        <f t="shared" si="58"/>
        <v/>
      </c>
      <c r="AC255" s="51" t="str">
        <f>IF(OR(Annex2!Q262="",Annex2!Q262=0),"",Annex2!Q262)</f>
        <v/>
      </c>
      <c r="AD255" s="53"/>
      <c r="AE255" s="54" t="str">
        <f t="shared" si="50"/>
        <v/>
      </c>
      <c r="AF255" s="52" t="str">
        <f>IF(OR(Annex2!R262="",Annex2!R262=0),"",Annex2!R262)</f>
        <v/>
      </c>
      <c r="AG255" s="47" t="str">
        <f>IF(OR(Annex2!S262="",Annex2!S262=0),"",Annex2!S262)</f>
        <v/>
      </c>
      <c r="AH255" s="33"/>
      <c r="AI255" s="33" t="str">
        <f t="shared" si="51"/>
        <v/>
      </c>
      <c r="AJ255" s="51" t="str">
        <f>IF(OR(Annex2!T262="",Annex2!T262=0),"",Annex2!T262)</f>
        <v/>
      </c>
      <c r="AK255" s="53"/>
      <c r="AL255" s="54" t="str">
        <f t="shared" si="52"/>
        <v/>
      </c>
      <c r="AM255" s="47" t="str">
        <f>IF(OR(Annex2!U262="",Annex2!U262="N/A",Annex2!U262=" "),"",Annex2!U262)</f>
        <v/>
      </c>
      <c r="AN255" s="33"/>
      <c r="AO255" s="33" t="str">
        <f t="shared" si="59"/>
        <v/>
      </c>
      <c r="AP255" s="33"/>
      <c r="AQ255" s="51" t="str">
        <f>IF(OR(Annex2!V262="",Annex2!V262=0),"",Annex2!V262)</f>
        <v/>
      </c>
      <c r="AR255" s="53"/>
      <c r="AS255" s="54" t="str">
        <f t="shared" si="53"/>
        <v/>
      </c>
      <c r="AT255" s="71" t="str">
        <f>IF(OR(Annex2!W262="",Annex2!W262=0),"",Annex2!W262)</f>
        <v/>
      </c>
      <c r="AU255" s="48" t="str">
        <f>IF(Annex2!X262&lt;&gt;"Yes","",Annex2!X262)</f>
        <v/>
      </c>
      <c r="AV255" s="33"/>
      <c r="AW255" s="73" t="str">
        <f t="shared" si="54"/>
        <v/>
      </c>
      <c r="AX255" s="50" t="str">
        <f>IF(Annex2!Y262&lt;&gt;"Yes","",Annex2!Y262)</f>
        <v/>
      </c>
      <c r="AY255" s="53"/>
      <c r="AZ255" s="54" t="str">
        <f t="shared" si="55"/>
        <v/>
      </c>
      <c r="BA255" s="48" t="str">
        <f>IF(OR(Annex2!Z262=" ",Annex2!Z262=""),"","Yes")</f>
        <v/>
      </c>
      <c r="BB255" s="33"/>
      <c r="BC255" s="73" t="str">
        <f t="shared" si="56"/>
        <v/>
      </c>
      <c r="BD255" s="33"/>
      <c r="BE255" s="56"/>
    </row>
    <row r="256" spans="1:57" ht="15" customHeight="1">
      <c r="A256" s="45" t="str">
        <f>IF(OR(Annex2!B263="",Annex2!E263=0),"",Annex2!B263)</f>
        <v/>
      </c>
      <c r="B256" s="45" t="str">
        <f>IF(OR(Annex2!D263="",Annex2!D263=0),"",Annex2!D263)</f>
        <v/>
      </c>
      <c r="C256" s="45" t="str">
        <f>IF(Annex2!E263="","",Annex2!E263)</f>
        <v/>
      </c>
      <c r="D256" s="46" t="str">
        <f>IF(Annex2!F263="","",Annex2!F263)</f>
        <v/>
      </c>
      <c r="E256" s="47" t="str">
        <f>IF(OR(Annex2!H263="",Annex2!H263=0),"",Annex2!H263)</f>
        <v/>
      </c>
      <c r="F256" s="33"/>
      <c r="G256" s="34" t="str">
        <f t="shared" si="45"/>
        <v/>
      </c>
      <c r="H256" s="33"/>
      <c r="I256" s="49" t="str">
        <f>IF(OR(Annex2!I263="",Annex2!I263=0),"",Annex2!I263)</f>
        <v/>
      </c>
      <c r="J256" s="53"/>
      <c r="K256" s="54" t="str">
        <f t="shared" si="46"/>
        <v/>
      </c>
      <c r="L256" s="52" t="str">
        <f>IF(OR(Annex2!J263="",Annex2!J263=0),"",Annex2!J263)</f>
        <v/>
      </c>
      <c r="M256" s="52" t="str">
        <f>IF(OR(Annex2!K263="",Annex2!K263=0),"",Annex2!K263)</f>
        <v/>
      </c>
      <c r="N256" s="48" t="str">
        <f>IF(OR(Annex2!L263="",Annex2!L263="N/A"),"",Annex2!L263)</f>
        <v/>
      </c>
      <c r="O256" s="33"/>
      <c r="P256" s="34" t="str">
        <f t="shared" si="47"/>
        <v/>
      </c>
      <c r="Q256" s="52" t="str">
        <f>IF(OR(Annex2!M263="",Annex2!M263=" "),"","Yes")</f>
        <v/>
      </c>
      <c r="R256" s="53"/>
      <c r="S256" s="54" t="str">
        <f t="shared" si="48"/>
        <v/>
      </c>
      <c r="T256" s="48" t="str">
        <f>IF(OR(Annex2!N263="",Annex2!N263=" "),"",Annex2!N263)</f>
        <v/>
      </c>
      <c r="U256" s="33"/>
      <c r="V256" s="34" t="str">
        <f t="shared" si="49"/>
        <v/>
      </c>
      <c r="W256" s="50" t="str">
        <f>IF(OR(Annex2!O263="",Annex2!O263="N/A",Annex2!O263=" "),"",Annex2!O263)</f>
        <v/>
      </c>
      <c r="X256" s="53"/>
      <c r="Y256" s="54" t="str">
        <f t="shared" si="57"/>
        <v/>
      </c>
      <c r="Z256" s="48" t="str">
        <f>IF(OR(Annex2!P263="",Annex2!P263="N/A",Annex2!P263=" "),"",Annex2!P263)</f>
        <v/>
      </c>
      <c r="AA256" s="33"/>
      <c r="AB256" s="34" t="str">
        <f t="shared" si="58"/>
        <v/>
      </c>
      <c r="AC256" s="51" t="str">
        <f>IF(OR(Annex2!Q263="",Annex2!Q263=0),"",Annex2!Q263)</f>
        <v/>
      </c>
      <c r="AD256" s="53"/>
      <c r="AE256" s="54" t="str">
        <f t="shared" si="50"/>
        <v/>
      </c>
      <c r="AF256" s="52" t="str">
        <f>IF(OR(Annex2!R263="",Annex2!R263=0),"",Annex2!R263)</f>
        <v/>
      </c>
      <c r="AG256" s="47" t="str">
        <f>IF(OR(Annex2!S263="",Annex2!S263=0),"",Annex2!S263)</f>
        <v/>
      </c>
      <c r="AH256" s="33"/>
      <c r="AI256" s="33" t="str">
        <f t="shared" si="51"/>
        <v/>
      </c>
      <c r="AJ256" s="51" t="str">
        <f>IF(OR(Annex2!T263="",Annex2!T263=0),"",Annex2!T263)</f>
        <v/>
      </c>
      <c r="AK256" s="53"/>
      <c r="AL256" s="54" t="str">
        <f t="shared" si="52"/>
        <v/>
      </c>
      <c r="AM256" s="47" t="str">
        <f>IF(OR(Annex2!U263="",Annex2!U263="N/A",Annex2!U263=" "),"",Annex2!U263)</f>
        <v/>
      </c>
      <c r="AN256" s="33"/>
      <c r="AO256" s="33" t="str">
        <f t="shared" si="59"/>
        <v/>
      </c>
      <c r="AP256" s="33"/>
      <c r="AQ256" s="51" t="str">
        <f>IF(OR(Annex2!V263="",Annex2!V263=0),"",Annex2!V263)</f>
        <v/>
      </c>
      <c r="AR256" s="53"/>
      <c r="AS256" s="54" t="str">
        <f t="shared" si="53"/>
        <v/>
      </c>
      <c r="AT256" s="71" t="str">
        <f>IF(OR(Annex2!W263="",Annex2!W263=0),"",Annex2!W263)</f>
        <v/>
      </c>
      <c r="AU256" s="48" t="str">
        <f>IF(Annex2!X263&lt;&gt;"Yes","",Annex2!X263)</f>
        <v/>
      </c>
      <c r="AV256" s="33"/>
      <c r="AW256" s="73" t="str">
        <f t="shared" si="54"/>
        <v/>
      </c>
      <c r="AX256" s="50" t="str">
        <f>IF(Annex2!Y263&lt;&gt;"Yes","",Annex2!Y263)</f>
        <v/>
      </c>
      <c r="AY256" s="53"/>
      <c r="AZ256" s="54" t="str">
        <f t="shared" si="55"/>
        <v/>
      </c>
      <c r="BA256" s="48" t="str">
        <f>IF(OR(Annex2!Z263=" ",Annex2!Z263=""),"","Yes")</f>
        <v/>
      </c>
      <c r="BB256" s="33"/>
      <c r="BC256" s="73" t="str">
        <f t="shared" si="56"/>
        <v/>
      </c>
      <c r="BD256" s="33"/>
      <c r="BE256" s="56"/>
    </row>
    <row r="257" spans="1:57" ht="15" customHeight="1">
      <c r="A257" s="45" t="str">
        <f>IF(OR(Annex2!B264="",Annex2!E264=0),"",Annex2!B264)</f>
        <v/>
      </c>
      <c r="B257" s="45" t="str">
        <f>IF(OR(Annex2!D264="",Annex2!D264=0),"",Annex2!D264)</f>
        <v/>
      </c>
      <c r="C257" s="45" t="str">
        <f>IF(Annex2!E264="","",Annex2!E264)</f>
        <v/>
      </c>
      <c r="D257" s="46" t="str">
        <f>IF(Annex2!F264="","",Annex2!F264)</f>
        <v/>
      </c>
      <c r="E257" s="47" t="str">
        <f>IF(OR(Annex2!H264="",Annex2!H264=0),"",Annex2!H264)</f>
        <v/>
      </c>
      <c r="F257" s="33"/>
      <c r="G257" s="34" t="str">
        <f t="shared" si="45"/>
        <v/>
      </c>
      <c r="H257" s="33"/>
      <c r="I257" s="49" t="str">
        <f>IF(OR(Annex2!I264="",Annex2!I264=0),"",Annex2!I264)</f>
        <v/>
      </c>
      <c r="J257" s="53"/>
      <c r="K257" s="54" t="str">
        <f t="shared" si="46"/>
        <v/>
      </c>
      <c r="L257" s="52" t="str">
        <f>IF(OR(Annex2!J264="",Annex2!J264=0),"",Annex2!J264)</f>
        <v/>
      </c>
      <c r="M257" s="52" t="str">
        <f>IF(OR(Annex2!K264="",Annex2!K264=0),"",Annex2!K264)</f>
        <v/>
      </c>
      <c r="N257" s="48" t="str">
        <f>IF(OR(Annex2!L264="",Annex2!L264="N/A"),"",Annex2!L264)</f>
        <v/>
      </c>
      <c r="O257" s="33"/>
      <c r="P257" s="34" t="str">
        <f t="shared" si="47"/>
        <v/>
      </c>
      <c r="Q257" s="52" t="str">
        <f>IF(OR(Annex2!M264="",Annex2!M264=" "),"","Yes")</f>
        <v/>
      </c>
      <c r="R257" s="53"/>
      <c r="S257" s="54" t="str">
        <f t="shared" si="48"/>
        <v/>
      </c>
      <c r="T257" s="48" t="str">
        <f>IF(OR(Annex2!N264="",Annex2!N264=" "),"",Annex2!N264)</f>
        <v/>
      </c>
      <c r="U257" s="33"/>
      <c r="V257" s="34" t="str">
        <f t="shared" si="49"/>
        <v/>
      </c>
      <c r="W257" s="50" t="str">
        <f>IF(OR(Annex2!O264="",Annex2!O264="N/A",Annex2!O264=" "),"",Annex2!O264)</f>
        <v/>
      </c>
      <c r="X257" s="53"/>
      <c r="Y257" s="54" t="str">
        <f t="shared" si="57"/>
        <v/>
      </c>
      <c r="Z257" s="48" t="str">
        <f>IF(OR(Annex2!P264="",Annex2!P264="N/A",Annex2!P264=" "),"",Annex2!P264)</f>
        <v/>
      </c>
      <c r="AA257" s="33"/>
      <c r="AB257" s="34" t="str">
        <f t="shared" si="58"/>
        <v/>
      </c>
      <c r="AC257" s="51" t="str">
        <f>IF(OR(Annex2!Q264="",Annex2!Q264=0),"",Annex2!Q264)</f>
        <v/>
      </c>
      <c r="AD257" s="53"/>
      <c r="AE257" s="54" t="str">
        <f t="shared" si="50"/>
        <v/>
      </c>
      <c r="AF257" s="52" t="str">
        <f>IF(OR(Annex2!R264="",Annex2!R264=0),"",Annex2!R264)</f>
        <v/>
      </c>
      <c r="AG257" s="47" t="str">
        <f>IF(OR(Annex2!S264="",Annex2!S264=0),"",Annex2!S264)</f>
        <v/>
      </c>
      <c r="AH257" s="33"/>
      <c r="AI257" s="33" t="str">
        <f t="shared" si="51"/>
        <v/>
      </c>
      <c r="AJ257" s="51" t="str">
        <f>IF(OR(Annex2!T264="",Annex2!T264=0),"",Annex2!T264)</f>
        <v/>
      </c>
      <c r="AK257" s="53"/>
      <c r="AL257" s="54" t="str">
        <f t="shared" si="52"/>
        <v/>
      </c>
      <c r="AM257" s="47" t="str">
        <f>IF(OR(Annex2!U264="",Annex2!U264="N/A",Annex2!U264=" "),"",Annex2!U264)</f>
        <v/>
      </c>
      <c r="AN257" s="33"/>
      <c r="AO257" s="33" t="str">
        <f t="shared" si="59"/>
        <v/>
      </c>
      <c r="AP257" s="33"/>
      <c r="AQ257" s="51" t="str">
        <f>IF(OR(Annex2!V264="",Annex2!V264=0),"",Annex2!V264)</f>
        <v/>
      </c>
      <c r="AR257" s="53"/>
      <c r="AS257" s="54" t="str">
        <f t="shared" si="53"/>
        <v/>
      </c>
      <c r="AT257" s="71" t="str">
        <f>IF(OR(Annex2!W264="",Annex2!W264=0),"",Annex2!W264)</f>
        <v/>
      </c>
      <c r="AU257" s="48" t="str">
        <f>IF(Annex2!X264&lt;&gt;"Yes","",Annex2!X264)</f>
        <v/>
      </c>
      <c r="AV257" s="33"/>
      <c r="AW257" s="73" t="str">
        <f t="shared" si="54"/>
        <v/>
      </c>
      <c r="AX257" s="50" t="str">
        <f>IF(Annex2!Y264&lt;&gt;"Yes","",Annex2!Y264)</f>
        <v/>
      </c>
      <c r="AY257" s="53"/>
      <c r="AZ257" s="54" t="str">
        <f t="shared" si="55"/>
        <v/>
      </c>
      <c r="BA257" s="48" t="str">
        <f>IF(OR(Annex2!Z264=" ",Annex2!Z264=""),"","Yes")</f>
        <v/>
      </c>
      <c r="BB257" s="33"/>
      <c r="BC257" s="73" t="str">
        <f t="shared" si="56"/>
        <v/>
      </c>
      <c r="BD257" s="33"/>
      <c r="BE257" s="56"/>
    </row>
    <row r="258" spans="1:57" ht="15" customHeight="1">
      <c r="A258" s="45" t="str">
        <f>IF(OR(Annex2!B265="",Annex2!E265=0),"",Annex2!B265)</f>
        <v/>
      </c>
      <c r="B258" s="45" t="str">
        <f>IF(OR(Annex2!D265="",Annex2!D265=0),"",Annex2!D265)</f>
        <v/>
      </c>
      <c r="C258" s="45" t="str">
        <f>IF(Annex2!E265="","",Annex2!E265)</f>
        <v/>
      </c>
      <c r="D258" s="46" t="str">
        <f>IF(Annex2!F265="","",Annex2!F265)</f>
        <v/>
      </c>
      <c r="E258" s="47" t="str">
        <f>IF(OR(Annex2!H265="",Annex2!H265=0),"",Annex2!H265)</f>
        <v/>
      </c>
      <c r="F258" s="33"/>
      <c r="G258" s="34" t="str">
        <f t="shared" si="45"/>
        <v/>
      </c>
      <c r="H258" s="33"/>
      <c r="I258" s="49" t="str">
        <f>IF(OR(Annex2!I265="",Annex2!I265=0),"",Annex2!I265)</f>
        <v/>
      </c>
      <c r="J258" s="53"/>
      <c r="K258" s="54" t="str">
        <f t="shared" si="46"/>
        <v/>
      </c>
      <c r="L258" s="52" t="str">
        <f>IF(OR(Annex2!J265="",Annex2!J265=0),"",Annex2!J265)</f>
        <v/>
      </c>
      <c r="M258" s="52" t="str">
        <f>IF(OR(Annex2!K265="",Annex2!K265=0),"",Annex2!K265)</f>
        <v/>
      </c>
      <c r="N258" s="48" t="str">
        <f>IF(OR(Annex2!L265="",Annex2!L265="N/A"),"",Annex2!L265)</f>
        <v/>
      </c>
      <c r="O258" s="33"/>
      <c r="P258" s="34" t="str">
        <f t="shared" si="47"/>
        <v/>
      </c>
      <c r="Q258" s="52" t="str">
        <f>IF(OR(Annex2!M265="",Annex2!M265=" "),"","Yes")</f>
        <v/>
      </c>
      <c r="R258" s="53"/>
      <c r="S258" s="54" t="str">
        <f t="shared" si="48"/>
        <v/>
      </c>
      <c r="T258" s="48" t="str">
        <f>IF(OR(Annex2!N265="",Annex2!N265=" "),"",Annex2!N265)</f>
        <v/>
      </c>
      <c r="U258" s="33"/>
      <c r="V258" s="34" t="str">
        <f t="shared" si="49"/>
        <v/>
      </c>
      <c r="W258" s="50" t="str">
        <f>IF(OR(Annex2!O265="",Annex2!O265="N/A",Annex2!O265=" "),"",Annex2!O265)</f>
        <v/>
      </c>
      <c r="X258" s="53"/>
      <c r="Y258" s="54" t="str">
        <f t="shared" si="57"/>
        <v/>
      </c>
      <c r="Z258" s="48" t="str">
        <f>IF(OR(Annex2!P265="",Annex2!P265="N/A",Annex2!P265=" "),"",Annex2!P265)</f>
        <v/>
      </c>
      <c r="AA258" s="33"/>
      <c r="AB258" s="34" t="str">
        <f t="shared" si="58"/>
        <v/>
      </c>
      <c r="AC258" s="51" t="str">
        <f>IF(OR(Annex2!Q265="",Annex2!Q265=0),"",Annex2!Q265)</f>
        <v/>
      </c>
      <c r="AD258" s="53"/>
      <c r="AE258" s="54" t="str">
        <f t="shared" si="50"/>
        <v/>
      </c>
      <c r="AF258" s="52" t="str">
        <f>IF(OR(Annex2!R265="",Annex2!R265=0),"",Annex2!R265)</f>
        <v/>
      </c>
      <c r="AG258" s="47" t="str">
        <f>IF(OR(Annex2!S265="",Annex2!S265=0),"",Annex2!S265)</f>
        <v/>
      </c>
      <c r="AH258" s="33"/>
      <c r="AI258" s="33" t="str">
        <f t="shared" si="51"/>
        <v/>
      </c>
      <c r="AJ258" s="51" t="str">
        <f>IF(OR(Annex2!T265="",Annex2!T265=0),"",Annex2!T265)</f>
        <v/>
      </c>
      <c r="AK258" s="53"/>
      <c r="AL258" s="54" t="str">
        <f t="shared" si="52"/>
        <v/>
      </c>
      <c r="AM258" s="47" t="str">
        <f>IF(OR(Annex2!U265="",Annex2!U265="N/A",Annex2!U265=" "),"",Annex2!U265)</f>
        <v/>
      </c>
      <c r="AN258" s="33"/>
      <c r="AO258" s="33" t="str">
        <f t="shared" si="59"/>
        <v/>
      </c>
      <c r="AP258" s="33"/>
      <c r="AQ258" s="51" t="str">
        <f>IF(OR(Annex2!V265="",Annex2!V265=0),"",Annex2!V265)</f>
        <v/>
      </c>
      <c r="AR258" s="53"/>
      <c r="AS258" s="54" t="str">
        <f t="shared" si="53"/>
        <v/>
      </c>
      <c r="AT258" s="71" t="str">
        <f>IF(OR(Annex2!W265="",Annex2!W265=0),"",Annex2!W265)</f>
        <v/>
      </c>
      <c r="AU258" s="48" t="str">
        <f>IF(Annex2!X265&lt;&gt;"Yes","",Annex2!X265)</f>
        <v/>
      </c>
      <c r="AV258" s="33"/>
      <c r="AW258" s="73" t="str">
        <f t="shared" si="54"/>
        <v/>
      </c>
      <c r="AX258" s="50" t="str">
        <f>IF(Annex2!Y265&lt;&gt;"Yes","",Annex2!Y265)</f>
        <v/>
      </c>
      <c r="AY258" s="53"/>
      <c r="AZ258" s="54" t="str">
        <f t="shared" si="55"/>
        <v/>
      </c>
      <c r="BA258" s="48" t="str">
        <f>IF(OR(Annex2!Z265=" ",Annex2!Z265=""),"","Yes")</f>
        <v/>
      </c>
      <c r="BB258" s="33"/>
      <c r="BC258" s="73" t="str">
        <f t="shared" si="56"/>
        <v/>
      </c>
      <c r="BD258" s="33"/>
      <c r="BE258" s="56"/>
    </row>
    <row r="259" spans="1:57" ht="15" customHeight="1">
      <c r="A259" s="45" t="str">
        <f>IF(OR(Annex2!B266="",Annex2!E266=0),"",Annex2!B266)</f>
        <v/>
      </c>
      <c r="B259" s="45" t="str">
        <f>IF(OR(Annex2!D266="",Annex2!D266=0),"",Annex2!D266)</f>
        <v/>
      </c>
      <c r="C259" s="45" t="str">
        <f>IF(Annex2!E266="","",Annex2!E266)</f>
        <v/>
      </c>
      <c r="D259" s="46" t="str">
        <f>IF(Annex2!F266="","",Annex2!F266)</f>
        <v/>
      </c>
      <c r="E259" s="47" t="str">
        <f>IF(OR(Annex2!H266="",Annex2!H266=0),"",Annex2!H266)</f>
        <v/>
      </c>
      <c r="F259" s="33"/>
      <c r="G259" s="34" t="str">
        <f t="shared" si="45"/>
        <v/>
      </c>
      <c r="H259" s="33"/>
      <c r="I259" s="49" t="str">
        <f>IF(OR(Annex2!I266="",Annex2!I266=0),"",Annex2!I266)</f>
        <v/>
      </c>
      <c r="J259" s="53"/>
      <c r="K259" s="54" t="str">
        <f t="shared" si="46"/>
        <v/>
      </c>
      <c r="L259" s="52" t="str">
        <f>IF(OR(Annex2!J266="",Annex2!J266=0),"",Annex2!J266)</f>
        <v/>
      </c>
      <c r="M259" s="52" t="str">
        <f>IF(OR(Annex2!K266="",Annex2!K266=0),"",Annex2!K266)</f>
        <v/>
      </c>
      <c r="N259" s="48" t="str">
        <f>IF(OR(Annex2!L266="",Annex2!L266="N/A"),"",Annex2!L266)</f>
        <v/>
      </c>
      <c r="O259" s="33"/>
      <c r="P259" s="34" t="str">
        <f t="shared" si="47"/>
        <v/>
      </c>
      <c r="Q259" s="52" t="str">
        <f>IF(OR(Annex2!M266="",Annex2!M266=" "),"","Yes")</f>
        <v/>
      </c>
      <c r="R259" s="53"/>
      <c r="S259" s="54" t="str">
        <f t="shared" si="48"/>
        <v/>
      </c>
      <c r="T259" s="48" t="str">
        <f>IF(OR(Annex2!N266="",Annex2!N266=" "),"",Annex2!N266)</f>
        <v/>
      </c>
      <c r="U259" s="33"/>
      <c r="V259" s="34" t="str">
        <f t="shared" si="49"/>
        <v/>
      </c>
      <c r="W259" s="50" t="str">
        <f>IF(OR(Annex2!O266="",Annex2!O266="N/A",Annex2!O266=" "),"",Annex2!O266)</f>
        <v/>
      </c>
      <c r="X259" s="53"/>
      <c r="Y259" s="54" t="str">
        <f t="shared" si="57"/>
        <v/>
      </c>
      <c r="Z259" s="48" t="str">
        <f>IF(OR(Annex2!P266="",Annex2!P266="N/A",Annex2!P266=" "),"",Annex2!P266)</f>
        <v/>
      </c>
      <c r="AA259" s="33"/>
      <c r="AB259" s="34" t="str">
        <f t="shared" si="58"/>
        <v/>
      </c>
      <c r="AC259" s="51" t="str">
        <f>IF(OR(Annex2!Q266="",Annex2!Q266=0),"",Annex2!Q266)</f>
        <v/>
      </c>
      <c r="AD259" s="53"/>
      <c r="AE259" s="54" t="str">
        <f t="shared" si="50"/>
        <v/>
      </c>
      <c r="AF259" s="52" t="str">
        <f>IF(OR(Annex2!R266="",Annex2!R266=0),"",Annex2!R266)</f>
        <v/>
      </c>
      <c r="AG259" s="47" t="str">
        <f>IF(OR(Annex2!S266="",Annex2!S266=0),"",Annex2!S266)</f>
        <v/>
      </c>
      <c r="AH259" s="33"/>
      <c r="AI259" s="33" t="str">
        <f t="shared" si="51"/>
        <v/>
      </c>
      <c r="AJ259" s="51" t="str">
        <f>IF(OR(Annex2!T266="",Annex2!T266=0),"",Annex2!T266)</f>
        <v/>
      </c>
      <c r="AK259" s="53"/>
      <c r="AL259" s="54" t="str">
        <f t="shared" si="52"/>
        <v/>
      </c>
      <c r="AM259" s="47" t="str">
        <f>IF(OR(Annex2!U266="",Annex2!U266="N/A",Annex2!U266=" "),"",Annex2!U266)</f>
        <v/>
      </c>
      <c r="AN259" s="33"/>
      <c r="AO259" s="33" t="str">
        <f t="shared" si="59"/>
        <v/>
      </c>
      <c r="AP259" s="33"/>
      <c r="AQ259" s="51" t="str">
        <f>IF(OR(Annex2!V266="",Annex2!V266=0),"",Annex2!V266)</f>
        <v/>
      </c>
      <c r="AR259" s="53"/>
      <c r="AS259" s="54" t="str">
        <f t="shared" si="53"/>
        <v/>
      </c>
      <c r="AT259" s="71" t="str">
        <f>IF(OR(Annex2!W266="",Annex2!W266=0),"",Annex2!W266)</f>
        <v/>
      </c>
      <c r="AU259" s="48" t="str">
        <f>IF(Annex2!X266&lt;&gt;"Yes","",Annex2!X266)</f>
        <v/>
      </c>
      <c r="AV259" s="33"/>
      <c r="AW259" s="73" t="str">
        <f t="shared" si="54"/>
        <v/>
      </c>
      <c r="AX259" s="50" t="str">
        <f>IF(Annex2!Y266&lt;&gt;"Yes","",Annex2!Y266)</f>
        <v/>
      </c>
      <c r="AY259" s="53"/>
      <c r="AZ259" s="54" t="str">
        <f t="shared" si="55"/>
        <v/>
      </c>
      <c r="BA259" s="48" t="str">
        <f>IF(OR(Annex2!Z266=" ",Annex2!Z266=""),"","Yes")</f>
        <v/>
      </c>
      <c r="BB259" s="33"/>
      <c r="BC259" s="73" t="str">
        <f t="shared" si="56"/>
        <v/>
      </c>
      <c r="BD259" s="33"/>
      <c r="BE259" s="56"/>
    </row>
    <row r="260" spans="1:57" ht="15" customHeight="1">
      <c r="A260" s="45" t="str">
        <f>IF(OR(Annex2!B267="",Annex2!E267=0),"",Annex2!B267)</f>
        <v/>
      </c>
      <c r="B260" s="45" t="str">
        <f>IF(OR(Annex2!D267="",Annex2!D267=0),"",Annex2!D267)</f>
        <v/>
      </c>
      <c r="C260" s="45" t="str">
        <f>IF(Annex2!E267="","",Annex2!E267)</f>
        <v/>
      </c>
      <c r="D260" s="46" t="str">
        <f>IF(Annex2!F267="","",Annex2!F267)</f>
        <v/>
      </c>
      <c r="E260" s="47" t="str">
        <f>IF(OR(Annex2!H267="",Annex2!H267=0),"",Annex2!H267)</f>
        <v/>
      </c>
      <c r="F260" s="33"/>
      <c r="G260" s="34" t="str">
        <f t="shared" si="45"/>
        <v/>
      </c>
      <c r="H260" s="33"/>
      <c r="I260" s="49" t="str">
        <f>IF(OR(Annex2!I267="",Annex2!I267=0),"",Annex2!I267)</f>
        <v/>
      </c>
      <c r="J260" s="53"/>
      <c r="K260" s="54" t="str">
        <f t="shared" si="46"/>
        <v/>
      </c>
      <c r="L260" s="52" t="str">
        <f>IF(OR(Annex2!J267="",Annex2!J267=0),"",Annex2!J267)</f>
        <v/>
      </c>
      <c r="M260" s="52" t="str">
        <f>IF(OR(Annex2!K267="",Annex2!K267=0),"",Annex2!K267)</f>
        <v/>
      </c>
      <c r="N260" s="48" t="str">
        <f>IF(OR(Annex2!L267="",Annex2!L267="N/A"),"",Annex2!L267)</f>
        <v/>
      </c>
      <c r="O260" s="33"/>
      <c r="P260" s="34" t="str">
        <f t="shared" si="47"/>
        <v/>
      </c>
      <c r="Q260" s="52" t="str">
        <f>IF(OR(Annex2!M267="",Annex2!M267=" "),"","Yes")</f>
        <v/>
      </c>
      <c r="R260" s="53"/>
      <c r="S260" s="54" t="str">
        <f t="shared" si="48"/>
        <v/>
      </c>
      <c r="T260" s="48" t="str">
        <f>IF(OR(Annex2!N267="",Annex2!N267=" "),"",Annex2!N267)</f>
        <v/>
      </c>
      <c r="U260" s="33"/>
      <c r="V260" s="34" t="str">
        <f t="shared" si="49"/>
        <v/>
      </c>
      <c r="W260" s="50" t="str">
        <f>IF(OR(Annex2!O267="",Annex2!O267="N/A",Annex2!O267=" "),"",Annex2!O267)</f>
        <v/>
      </c>
      <c r="X260" s="53"/>
      <c r="Y260" s="54" t="str">
        <f t="shared" si="57"/>
        <v/>
      </c>
      <c r="Z260" s="48" t="str">
        <f>IF(OR(Annex2!P267="",Annex2!P267="N/A",Annex2!P267=" "),"",Annex2!P267)</f>
        <v/>
      </c>
      <c r="AA260" s="33"/>
      <c r="AB260" s="34" t="str">
        <f t="shared" si="58"/>
        <v/>
      </c>
      <c r="AC260" s="51" t="str">
        <f>IF(OR(Annex2!Q267="",Annex2!Q267=0),"",Annex2!Q267)</f>
        <v/>
      </c>
      <c r="AD260" s="53"/>
      <c r="AE260" s="54" t="str">
        <f t="shared" si="50"/>
        <v/>
      </c>
      <c r="AF260" s="52" t="str">
        <f>IF(OR(Annex2!R267="",Annex2!R267=0),"",Annex2!R267)</f>
        <v/>
      </c>
      <c r="AG260" s="47" t="str">
        <f>IF(OR(Annex2!S267="",Annex2!S267=0),"",Annex2!S267)</f>
        <v/>
      </c>
      <c r="AH260" s="33"/>
      <c r="AI260" s="33" t="str">
        <f t="shared" si="51"/>
        <v/>
      </c>
      <c r="AJ260" s="51" t="str">
        <f>IF(OR(Annex2!T267="",Annex2!T267=0),"",Annex2!T267)</f>
        <v/>
      </c>
      <c r="AK260" s="53"/>
      <c r="AL260" s="54" t="str">
        <f t="shared" si="52"/>
        <v/>
      </c>
      <c r="AM260" s="47" t="str">
        <f>IF(OR(Annex2!U267="",Annex2!U267="N/A",Annex2!U267=" "),"",Annex2!U267)</f>
        <v/>
      </c>
      <c r="AN260" s="33"/>
      <c r="AO260" s="33" t="str">
        <f t="shared" si="59"/>
        <v/>
      </c>
      <c r="AP260" s="33"/>
      <c r="AQ260" s="51" t="str">
        <f>IF(OR(Annex2!V267="",Annex2!V267=0),"",Annex2!V267)</f>
        <v/>
      </c>
      <c r="AR260" s="53"/>
      <c r="AS260" s="54" t="str">
        <f t="shared" si="53"/>
        <v/>
      </c>
      <c r="AT260" s="71" t="str">
        <f>IF(OR(Annex2!W267="",Annex2!W267=0),"",Annex2!W267)</f>
        <v/>
      </c>
      <c r="AU260" s="48" t="str">
        <f>IF(Annex2!X267&lt;&gt;"Yes","",Annex2!X267)</f>
        <v/>
      </c>
      <c r="AV260" s="33"/>
      <c r="AW260" s="73" t="str">
        <f t="shared" si="54"/>
        <v/>
      </c>
      <c r="AX260" s="50" t="str">
        <f>IF(Annex2!Y267&lt;&gt;"Yes","",Annex2!Y267)</f>
        <v/>
      </c>
      <c r="AY260" s="53"/>
      <c r="AZ260" s="54" t="str">
        <f t="shared" si="55"/>
        <v/>
      </c>
      <c r="BA260" s="48" t="str">
        <f>IF(OR(Annex2!Z267=" ",Annex2!Z267=""),"","Yes")</f>
        <v/>
      </c>
      <c r="BB260" s="33"/>
      <c r="BC260" s="73" t="str">
        <f t="shared" si="56"/>
        <v/>
      </c>
      <c r="BD260" s="33"/>
      <c r="BE260" s="56"/>
    </row>
    <row r="261" spans="1:57" ht="15" customHeight="1">
      <c r="A261" s="45" t="str">
        <f>IF(OR(Annex2!B268="",Annex2!E268=0),"",Annex2!B268)</f>
        <v/>
      </c>
      <c r="B261" s="45" t="str">
        <f>IF(OR(Annex2!D268="",Annex2!D268=0),"",Annex2!D268)</f>
        <v/>
      </c>
      <c r="C261" s="45" t="str">
        <f>IF(Annex2!E268="","",Annex2!E268)</f>
        <v/>
      </c>
      <c r="D261" s="46" t="str">
        <f>IF(Annex2!F268="","",Annex2!F268)</f>
        <v/>
      </c>
      <c r="E261" s="47" t="str">
        <f>IF(OR(Annex2!H268="",Annex2!H268=0),"",Annex2!H268)</f>
        <v/>
      </c>
      <c r="F261" s="33"/>
      <c r="G261" s="34" t="str">
        <f t="shared" ref="G261:G324" si="60">IF(E261&lt;&gt;"","?","")</f>
        <v/>
      </c>
      <c r="H261" s="33"/>
      <c r="I261" s="49" t="str">
        <f>IF(OR(Annex2!I268="",Annex2!I268=0),"",Annex2!I268)</f>
        <v/>
      </c>
      <c r="J261" s="53"/>
      <c r="K261" s="54" t="str">
        <f t="shared" ref="K261:K324" si="61">IF(I261&lt;&gt;"","?","")</f>
        <v/>
      </c>
      <c r="L261" s="52" t="str">
        <f>IF(OR(Annex2!J268="",Annex2!J268=0),"",Annex2!J268)</f>
        <v/>
      </c>
      <c r="M261" s="52" t="str">
        <f>IF(OR(Annex2!K268="",Annex2!K268=0),"",Annex2!K268)</f>
        <v/>
      </c>
      <c r="N261" s="48" t="str">
        <f>IF(OR(Annex2!L268="",Annex2!L268="N/A"),"",Annex2!L268)</f>
        <v/>
      </c>
      <c r="O261" s="33"/>
      <c r="P261" s="34" t="str">
        <f t="shared" ref="P261:P324" si="62">IF(N261&lt;&gt;"","?","")</f>
        <v/>
      </c>
      <c r="Q261" s="52" t="str">
        <f>IF(OR(Annex2!M268="",Annex2!M268=" "),"","Yes")</f>
        <v/>
      </c>
      <c r="R261" s="53"/>
      <c r="S261" s="54" t="str">
        <f t="shared" ref="S261:S324" si="63">IF(Q261&lt;&gt;"","?","")</f>
        <v/>
      </c>
      <c r="T261" s="48" t="str">
        <f>IF(OR(Annex2!N268="",Annex2!N268=" "),"",Annex2!N268)</f>
        <v/>
      </c>
      <c r="U261" s="33"/>
      <c r="V261" s="34" t="str">
        <f t="shared" ref="V261:V324" si="64">IF(T261&lt;&gt;"","?","")</f>
        <v/>
      </c>
      <c r="W261" s="50" t="str">
        <f>IF(OR(Annex2!O268="",Annex2!O268="N/A",Annex2!O268=" "),"",Annex2!O268)</f>
        <v/>
      </c>
      <c r="X261" s="53"/>
      <c r="Y261" s="54" t="str">
        <f t="shared" si="57"/>
        <v/>
      </c>
      <c r="Z261" s="48" t="str">
        <f>IF(OR(Annex2!P268="",Annex2!P268="N/A",Annex2!P268=" "),"",Annex2!P268)</f>
        <v/>
      </c>
      <c r="AA261" s="33"/>
      <c r="AB261" s="34" t="str">
        <f t="shared" si="58"/>
        <v/>
      </c>
      <c r="AC261" s="51" t="str">
        <f>IF(OR(Annex2!Q268="",Annex2!Q268=0),"",Annex2!Q268)</f>
        <v/>
      </c>
      <c r="AD261" s="53"/>
      <c r="AE261" s="54" t="str">
        <f t="shared" ref="AE261:AE324" si="65">IF(AC261&lt;&gt;"","?","")</f>
        <v/>
      </c>
      <c r="AF261" s="52" t="str">
        <f>IF(OR(Annex2!R268="",Annex2!R268=0),"",Annex2!R268)</f>
        <v/>
      </c>
      <c r="AG261" s="47" t="str">
        <f>IF(OR(Annex2!S268="",Annex2!S268=0),"",Annex2!S268)</f>
        <v/>
      </c>
      <c r="AH261" s="33"/>
      <c r="AI261" s="33" t="str">
        <f t="shared" ref="AI261:AI324" si="66">IF(AG261&lt;&gt;"","?","")</f>
        <v/>
      </c>
      <c r="AJ261" s="51" t="str">
        <f>IF(OR(Annex2!T268="",Annex2!T268=0),"",Annex2!T268)</f>
        <v/>
      </c>
      <c r="AK261" s="53"/>
      <c r="AL261" s="54" t="str">
        <f t="shared" ref="AL261:AL324" si="67">IF(AJ261&lt;&gt;"","?","")</f>
        <v/>
      </c>
      <c r="AM261" s="47" t="str">
        <f>IF(OR(Annex2!U268="",Annex2!U268="N/A",Annex2!U268=" "),"",Annex2!U268)</f>
        <v/>
      </c>
      <c r="AN261" s="33"/>
      <c r="AO261" s="33" t="str">
        <f t="shared" si="59"/>
        <v/>
      </c>
      <c r="AP261" s="33"/>
      <c r="AQ261" s="51" t="str">
        <f>IF(OR(Annex2!V268="",Annex2!V268=0),"",Annex2!V268)</f>
        <v/>
      </c>
      <c r="AR261" s="53"/>
      <c r="AS261" s="54" t="str">
        <f t="shared" ref="AS261:AS324" si="68">IF(AQ261&lt;&gt;"","?","")</f>
        <v/>
      </c>
      <c r="AT261" s="71" t="str">
        <f>IF(OR(Annex2!W268="",Annex2!W268=0),"",Annex2!W268)</f>
        <v/>
      </c>
      <c r="AU261" s="48" t="str">
        <f>IF(Annex2!X268&lt;&gt;"Yes","",Annex2!X268)</f>
        <v/>
      </c>
      <c r="AV261" s="33"/>
      <c r="AW261" s="73" t="str">
        <f t="shared" ref="AW261:AW324" si="69">IF(AU261&lt;&gt;"","?","")</f>
        <v/>
      </c>
      <c r="AX261" s="50" t="str">
        <f>IF(Annex2!Y268&lt;&gt;"Yes","",Annex2!Y268)</f>
        <v/>
      </c>
      <c r="AY261" s="53"/>
      <c r="AZ261" s="54" t="str">
        <f t="shared" ref="AZ261:AZ324" si="70">IF(AX261&lt;&gt;"","?","")</f>
        <v/>
      </c>
      <c r="BA261" s="48" t="str">
        <f>IF(OR(Annex2!Z268=" ",Annex2!Z268=""),"","Yes")</f>
        <v/>
      </c>
      <c r="BB261" s="33"/>
      <c r="BC261" s="73" t="str">
        <f t="shared" ref="BC261:BC324" si="71">IF(BA261&lt;&gt;"","?","")</f>
        <v/>
      </c>
      <c r="BD261" s="33"/>
      <c r="BE261" s="56"/>
    </row>
    <row r="262" spans="1:57" ht="15" customHeight="1">
      <c r="A262" s="45" t="str">
        <f>IF(OR(Annex2!B269="",Annex2!E269=0),"",Annex2!B269)</f>
        <v/>
      </c>
      <c r="B262" s="45" t="str">
        <f>IF(OR(Annex2!D269="",Annex2!D269=0),"",Annex2!D269)</f>
        <v/>
      </c>
      <c r="C262" s="45" t="str">
        <f>IF(Annex2!E269="","",Annex2!E269)</f>
        <v/>
      </c>
      <c r="D262" s="46" t="str">
        <f>IF(Annex2!F269="","",Annex2!F269)</f>
        <v/>
      </c>
      <c r="E262" s="47" t="str">
        <f>IF(OR(Annex2!H269="",Annex2!H269=0),"",Annex2!H269)</f>
        <v/>
      </c>
      <c r="F262" s="33"/>
      <c r="G262" s="34" t="str">
        <f t="shared" si="60"/>
        <v/>
      </c>
      <c r="H262" s="33"/>
      <c r="I262" s="49" t="str">
        <f>IF(OR(Annex2!I269="",Annex2!I269=0),"",Annex2!I269)</f>
        <v/>
      </c>
      <c r="J262" s="53"/>
      <c r="K262" s="54" t="str">
        <f t="shared" si="61"/>
        <v/>
      </c>
      <c r="L262" s="52" t="str">
        <f>IF(OR(Annex2!J269="",Annex2!J269=0),"",Annex2!J269)</f>
        <v/>
      </c>
      <c r="M262" s="52" t="str">
        <f>IF(OR(Annex2!K269="",Annex2!K269=0),"",Annex2!K269)</f>
        <v/>
      </c>
      <c r="N262" s="48" t="str">
        <f>IF(OR(Annex2!L269="",Annex2!L269="N/A"),"",Annex2!L269)</f>
        <v/>
      </c>
      <c r="O262" s="33"/>
      <c r="P262" s="34" t="str">
        <f t="shared" si="62"/>
        <v/>
      </c>
      <c r="Q262" s="52" t="str">
        <f>IF(OR(Annex2!M269="",Annex2!M269=" "),"","Yes")</f>
        <v/>
      </c>
      <c r="R262" s="53"/>
      <c r="S262" s="54" t="str">
        <f t="shared" si="63"/>
        <v/>
      </c>
      <c r="T262" s="48" t="str">
        <f>IF(OR(Annex2!N269="",Annex2!N269=" "),"",Annex2!N269)</f>
        <v/>
      </c>
      <c r="U262" s="33"/>
      <c r="V262" s="34" t="str">
        <f t="shared" si="64"/>
        <v/>
      </c>
      <c r="W262" s="50" t="str">
        <f>IF(OR(Annex2!O269="",Annex2!O269="N/A",Annex2!O269=" "),"",Annex2!O269)</f>
        <v/>
      </c>
      <c r="X262" s="53"/>
      <c r="Y262" s="54" t="str">
        <f t="shared" ref="Y262:Y325" si="72">IF(W262="","","?")</f>
        <v/>
      </c>
      <c r="Z262" s="48" t="str">
        <f>IF(OR(Annex2!P269="",Annex2!P269="N/A",Annex2!P269=" "),"",Annex2!P269)</f>
        <v/>
      </c>
      <c r="AA262" s="33"/>
      <c r="AB262" s="34" t="str">
        <f t="shared" ref="AB262:AB325" si="73">IF(Z262="","","?")</f>
        <v/>
      </c>
      <c r="AC262" s="51" t="str">
        <f>IF(OR(Annex2!Q269="",Annex2!Q269=0),"",Annex2!Q269)</f>
        <v/>
      </c>
      <c r="AD262" s="53"/>
      <c r="AE262" s="54" t="str">
        <f t="shared" si="65"/>
        <v/>
      </c>
      <c r="AF262" s="52" t="str">
        <f>IF(OR(Annex2!R269="",Annex2!R269=0),"",Annex2!R269)</f>
        <v/>
      </c>
      <c r="AG262" s="47" t="str">
        <f>IF(OR(Annex2!S269="",Annex2!S269=0),"",Annex2!S269)</f>
        <v/>
      </c>
      <c r="AH262" s="33"/>
      <c r="AI262" s="33" t="str">
        <f t="shared" si="66"/>
        <v/>
      </c>
      <c r="AJ262" s="51" t="str">
        <f>IF(OR(Annex2!T269="",Annex2!T269=0),"",Annex2!T269)</f>
        <v/>
      </c>
      <c r="AK262" s="53"/>
      <c r="AL262" s="54" t="str">
        <f t="shared" si="67"/>
        <v/>
      </c>
      <c r="AM262" s="47" t="str">
        <f>IF(OR(Annex2!U269="",Annex2!U269="N/A",Annex2!U269=" "),"",Annex2!U269)</f>
        <v/>
      </c>
      <c r="AN262" s="33"/>
      <c r="AO262" s="33" t="str">
        <f t="shared" ref="AO262:AO325" si="74">IF(AM262="","","?")</f>
        <v/>
      </c>
      <c r="AP262" s="33"/>
      <c r="AQ262" s="51" t="str">
        <f>IF(OR(Annex2!V269="",Annex2!V269=0),"",Annex2!V269)</f>
        <v/>
      </c>
      <c r="AR262" s="53"/>
      <c r="AS262" s="54" t="str">
        <f t="shared" si="68"/>
        <v/>
      </c>
      <c r="AT262" s="71" t="str">
        <f>IF(OR(Annex2!W269="",Annex2!W269=0),"",Annex2!W269)</f>
        <v/>
      </c>
      <c r="AU262" s="48" t="str">
        <f>IF(Annex2!X269&lt;&gt;"Yes","",Annex2!X269)</f>
        <v/>
      </c>
      <c r="AV262" s="33"/>
      <c r="AW262" s="73" t="str">
        <f t="shared" si="69"/>
        <v/>
      </c>
      <c r="AX262" s="50" t="str">
        <f>IF(Annex2!Y269&lt;&gt;"Yes","",Annex2!Y269)</f>
        <v/>
      </c>
      <c r="AY262" s="53"/>
      <c r="AZ262" s="54" t="str">
        <f t="shared" si="70"/>
        <v/>
      </c>
      <c r="BA262" s="48" t="str">
        <f>IF(OR(Annex2!Z269=" ",Annex2!Z269=""),"","Yes")</f>
        <v/>
      </c>
      <c r="BB262" s="33"/>
      <c r="BC262" s="73" t="str">
        <f t="shared" si="71"/>
        <v/>
      </c>
      <c r="BD262" s="33"/>
      <c r="BE262" s="56"/>
    </row>
    <row r="263" spans="1:57" ht="15" customHeight="1">
      <c r="A263" s="45" t="str">
        <f>IF(OR(Annex2!B270="",Annex2!E270=0),"",Annex2!B270)</f>
        <v/>
      </c>
      <c r="B263" s="45" t="str">
        <f>IF(OR(Annex2!D270="",Annex2!D270=0),"",Annex2!D270)</f>
        <v/>
      </c>
      <c r="C263" s="45" t="str">
        <f>IF(Annex2!E270="","",Annex2!E270)</f>
        <v/>
      </c>
      <c r="D263" s="46" t="str">
        <f>IF(Annex2!F270="","",Annex2!F270)</f>
        <v/>
      </c>
      <c r="E263" s="47" t="str">
        <f>IF(OR(Annex2!H270="",Annex2!H270=0),"",Annex2!H270)</f>
        <v/>
      </c>
      <c r="F263" s="33"/>
      <c r="G263" s="34" t="str">
        <f t="shared" si="60"/>
        <v/>
      </c>
      <c r="H263" s="33"/>
      <c r="I263" s="49" t="str">
        <f>IF(OR(Annex2!I270="",Annex2!I270=0),"",Annex2!I270)</f>
        <v/>
      </c>
      <c r="J263" s="53"/>
      <c r="K263" s="54" t="str">
        <f t="shared" si="61"/>
        <v/>
      </c>
      <c r="L263" s="52" t="str">
        <f>IF(OR(Annex2!J270="",Annex2!J270=0),"",Annex2!J270)</f>
        <v/>
      </c>
      <c r="M263" s="52" t="str">
        <f>IF(OR(Annex2!K270="",Annex2!K270=0),"",Annex2!K270)</f>
        <v/>
      </c>
      <c r="N263" s="48" t="str">
        <f>IF(OR(Annex2!L270="",Annex2!L270="N/A"),"",Annex2!L270)</f>
        <v/>
      </c>
      <c r="O263" s="33"/>
      <c r="P263" s="34" t="str">
        <f t="shared" si="62"/>
        <v/>
      </c>
      <c r="Q263" s="52" t="str">
        <f>IF(OR(Annex2!M270="",Annex2!M270=" "),"","Yes")</f>
        <v/>
      </c>
      <c r="R263" s="53"/>
      <c r="S263" s="54" t="str">
        <f t="shared" si="63"/>
        <v/>
      </c>
      <c r="T263" s="48" t="str">
        <f>IF(OR(Annex2!N270="",Annex2!N270=" "),"",Annex2!N270)</f>
        <v/>
      </c>
      <c r="U263" s="33"/>
      <c r="V263" s="34" t="str">
        <f t="shared" si="64"/>
        <v/>
      </c>
      <c r="W263" s="50" t="str">
        <f>IF(OR(Annex2!O270="",Annex2!O270="N/A",Annex2!O270=" "),"",Annex2!O270)</f>
        <v/>
      </c>
      <c r="X263" s="53"/>
      <c r="Y263" s="54" t="str">
        <f t="shared" si="72"/>
        <v/>
      </c>
      <c r="Z263" s="48" t="str">
        <f>IF(OR(Annex2!P270="",Annex2!P270="N/A",Annex2!P270=" "),"",Annex2!P270)</f>
        <v/>
      </c>
      <c r="AA263" s="33"/>
      <c r="AB263" s="34" t="str">
        <f t="shared" si="73"/>
        <v/>
      </c>
      <c r="AC263" s="51" t="str">
        <f>IF(OR(Annex2!Q270="",Annex2!Q270=0),"",Annex2!Q270)</f>
        <v/>
      </c>
      <c r="AD263" s="53"/>
      <c r="AE263" s="54" t="str">
        <f t="shared" si="65"/>
        <v/>
      </c>
      <c r="AF263" s="52" t="str">
        <f>IF(OR(Annex2!R270="",Annex2!R270=0),"",Annex2!R270)</f>
        <v/>
      </c>
      <c r="AG263" s="47" t="str">
        <f>IF(OR(Annex2!S270="",Annex2!S270=0),"",Annex2!S270)</f>
        <v/>
      </c>
      <c r="AH263" s="33"/>
      <c r="AI263" s="33" t="str">
        <f t="shared" si="66"/>
        <v/>
      </c>
      <c r="AJ263" s="51" t="str">
        <f>IF(OR(Annex2!T270="",Annex2!T270=0),"",Annex2!T270)</f>
        <v/>
      </c>
      <c r="AK263" s="53"/>
      <c r="AL263" s="54" t="str">
        <f t="shared" si="67"/>
        <v/>
      </c>
      <c r="AM263" s="47" t="str">
        <f>IF(OR(Annex2!U270="",Annex2!U270="N/A",Annex2!U270=" "),"",Annex2!U270)</f>
        <v/>
      </c>
      <c r="AN263" s="33"/>
      <c r="AO263" s="33" t="str">
        <f t="shared" si="74"/>
        <v/>
      </c>
      <c r="AP263" s="33"/>
      <c r="AQ263" s="51" t="str">
        <f>IF(OR(Annex2!V270="",Annex2!V270=0),"",Annex2!V270)</f>
        <v/>
      </c>
      <c r="AR263" s="53"/>
      <c r="AS263" s="54" t="str">
        <f t="shared" si="68"/>
        <v/>
      </c>
      <c r="AT263" s="71" t="str">
        <f>IF(OR(Annex2!W270="",Annex2!W270=0),"",Annex2!W270)</f>
        <v/>
      </c>
      <c r="AU263" s="48" t="str">
        <f>IF(Annex2!X270&lt;&gt;"Yes","",Annex2!X270)</f>
        <v/>
      </c>
      <c r="AV263" s="33"/>
      <c r="AW263" s="73" t="str">
        <f t="shared" si="69"/>
        <v/>
      </c>
      <c r="AX263" s="50" t="str">
        <f>IF(Annex2!Y270&lt;&gt;"Yes","",Annex2!Y270)</f>
        <v/>
      </c>
      <c r="AY263" s="53"/>
      <c r="AZ263" s="54" t="str">
        <f t="shared" si="70"/>
        <v/>
      </c>
      <c r="BA263" s="48" t="str">
        <f>IF(OR(Annex2!Z270=" ",Annex2!Z270=""),"","Yes")</f>
        <v/>
      </c>
      <c r="BB263" s="33"/>
      <c r="BC263" s="73" t="str">
        <f t="shared" si="71"/>
        <v/>
      </c>
      <c r="BD263" s="33"/>
      <c r="BE263" s="56"/>
    </row>
    <row r="264" spans="1:57" ht="15" customHeight="1">
      <c r="A264" s="45" t="str">
        <f>IF(OR(Annex2!B271="",Annex2!E271=0),"",Annex2!B271)</f>
        <v/>
      </c>
      <c r="B264" s="45" t="str">
        <f>IF(OR(Annex2!D271="",Annex2!D271=0),"",Annex2!D271)</f>
        <v/>
      </c>
      <c r="C264" s="45" t="str">
        <f>IF(Annex2!E271="","",Annex2!E271)</f>
        <v/>
      </c>
      <c r="D264" s="46" t="str">
        <f>IF(Annex2!F271="","",Annex2!F271)</f>
        <v/>
      </c>
      <c r="E264" s="47" t="str">
        <f>IF(OR(Annex2!H271="",Annex2!H271=0),"",Annex2!H271)</f>
        <v/>
      </c>
      <c r="F264" s="33"/>
      <c r="G264" s="34" t="str">
        <f t="shared" si="60"/>
        <v/>
      </c>
      <c r="H264" s="33"/>
      <c r="I264" s="49" t="str">
        <f>IF(OR(Annex2!I271="",Annex2!I271=0),"",Annex2!I271)</f>
        <v/>
      </c>
      <c r="J264" s="53"/>
      <c r="K264" s="54" t="str">
        <f t="shared" si="61"/>
        <v/>
      </c>
      <c r="L264" s="52" t="str">
        <f>IF(OR(Annex2!J271="",Annex2!J271=0),"",Annex2!J271)</f>
        <v/>
      </c>
      <c r="M264" s="52" t="str">
        <f>IF(OR(Annex2!K271="",Annex2!K271=0),"",Annex2!K271)</f>
        <v/>
      </c>
      <c r="N264" s="48" t="str">
        <f>IF(OR(Annex2!L271="",Annex2!L271="N/A"),"",Annex2!L271)</f>
        <v/>
      </c>
      <c r="O264" s="33"/>
      <c r="P264" s="34" t="str">
        <f t="shared" si="62"/>
        <v/>
      </c>
      <c r="Q264" s="52" t="str">
        <f>IF(OR(Annex2!M271="",Annex2!M271=" "),"","Yes")</f>
        <v/>
      </c>
      <c r="R264" s="53"/>
      <c r="S264" s="54" t="str">
        <f t="shared" si="63"/>
        <v/>
      </c>
      <c r="T264" s="48" t="str">
        <f>IF(OR(Annex2!N271="",Annex2!N271=" "),"",Annex2!N271)</f>
        <v/>
      </c>
      <c r="U264" s="33"/>
      <c r="V264" s="34" t="str">
        <f t="shared" si="64"/>
        <v/>
      </c>
      <c r="W264" s="50" t="str">
        <f>IF(OR(Annex2!O271="",Annex2!O271="N/A",Annex2!O271=" "),"",Annex2!O271)</f>
        <v/>
      </c>
      <c r="X264" s="53"/>
      <c r="Y264" s="54" t="str">
        <f t="shared" si="72"/>
        <v/>
      </c>
      <c r="Z264" s="48" t="str">
        <f>IF(OR(Annex2!P271="",Annex2!P271="N/A",Annex2!P271=" "),"",Annex2!P271)</f>
        <v/>
      </c>
      <c r="AA264" s="33"/>
      <c r="AB264" s="34" t="str">
        <f t="shared" si="73"/>
        <v/>
      </c>
      <c r="AC264" s="51" t="str">
        <f>IF(OR(Annex2!Q271="",Annex2!Q271=0),"",Annex2!Q271)</f>
        <v/>
      </c>
      <c r="AD264" s="53"/>
      <c r="AE264" s="54" t="str">
        <f t="shared" si="65"/>
        <v/>
      </c>
      <c r="AF264" s="52" t="str">
        <f>IF(OR(Annex2!R271="",Annex2!R271=0),"",Annex2!R271)</f>
        <v/>
      </c>
      <c r="AG264" s="47" t="str">
        <f>IF(OR(Annex2!S271="",Annex2!S271=0),"",Annex2!S271)</f>
        <v/>
      </c>
      <c r="AH264" s="33"/>
      <c r="AI264" s="33" t="str">
        <f t="shared" si="66"/>
        <v/>
      </c>
      <c r="AJ264" s="51" t="str">
        <f>IF(OR(Annex2!T271="",Annex2!T271=0),"",Annex2!T271)</f>
        <v/>
      </c>
      <c r="AK264" s="53"/>
      <c r="AL264" s="54" t="str">
        <f t="shared" si="67"/>
        <v/>
      </c>
      <c r="AM264" s="47" t="str">
        <f>IF(OR(Annex2!U271="",Annex2!U271="N/A",Annex2!U271=" "),"",Annex2!U271)</f>
        <v/>
      </c>
      <c r="AN264" s="33"/>
      <c r="AO264" s="33" t="str">
        <f t="shared" si="74"/>
        <v/>
      </c>
      <c r="AP264" s="33"/>
      <c r="AQ264" s="51" t="str">
        <f>IF(OR(Annex2!V271="",Annex2!V271=0),"",Annex2!V271)</f>
        <v/>
      </c>
      <c r="AR264" s="53"/>
      <c r="AS264" s="54" t="str">
        <f t="shared" si="68"/>
        <v/>
      </c>
      <c r="AT264" s="71" t="str">
        <f>IF(OR(Annex2!W271="",Annex2!W271=0),"",Annex2!W271)</f>
        <v/>
      </c>
      <c r="AU264" s="48" t="str">
        <f>IF(Annex2!X271&lt;&gt;"Yes","",Annex2!X271)</f>
        <v/>
      </c>
      <c r="AV264" s="33"/>
      <c r="AW264" s="73" t="str">
        <f t="shared" si="69"/>
        <v/>
      </c>
      <c r="AX264" s="50" t="str">
        <f>IF(Annex2!Y271&lt;&gt;"Yes","",Annex2!Y271)</f>
        <v/>
      </c>
      <c r="AY264" s="53"/>
      <c r="AZ264" s="54" t="str">
        <f t="shared" si="70"/>
        <v/>
      </c>
      <c r="BA264" s="48" t="str">
        <f>IF(OR(Annex2!Z271=" ",Annex2!Z271=""),"","Yes")</f>
        <v/>
      </c>
      <c r="BB264" s="33"/>
      <c r="BC264" s="73" t="str">
        <f t="shared" si="71"/>
        <v/>
      </c>
      <c r="BD264" s="33"/>
      <c r="BE264" s="56"/>
    </row>
    <row r="265" spans="1:57" ht="15" customHeight="1">
      <c r="A265" s="45" t="str">
        <f>IF(OR(Annex2!B272="",Annex2!E272=0),"",Annex2!B272)</f>
        <v/>
      </c>
      <c r="B265" s="45" t="str">
        <f>IF(OR(Annex2!D272="",Annex2!D272=0),"",Annex2!D272)</f>
        <v/>
      </c>
      <c r="C265" s="45" t="str">
        <f>IF(Annex2!E272="","",Annex2!E272)</f>
        <v/>
      </c>
      <c r="D265" s="46" t="str">
        <f>IF(Annex2!F272="","",Annex2!F272)</f>
        <v/>
      </c>
      <c r="E265" s="47" t="str">
        <f>IF(OR(Annex2!H272="",Annex2!H272=0),"",Annex2!H272)</f>
        <v/>
      </c>
      <c r="F265" s="33"/>
      <c r="G265" s="34" t="str">
        <f t="shared" si="60"/>
        <v/>
      </c>
      <c r="H265" s="33"/>
      <c r="I265" s="49" t="str">
        <f>IF(OR(Annex2!I272="",Annex2!I272=0),"",Annex2!I272)</f>
        <v/>
      </c>
      <c r="J265" s="53"/>
      <c r="K265" s="54" t="str">
        <f t="shared" si="61"/>
        <v/>
      </c>
      <c r="L265" s="52" t="str">
        <f>IF(OR(Annex2!J272="",Annex2!J272=0),"",Annex2!J272)</f>
        <v/>
      </c>
      <c r="M265" s="52" t="str">
        <f>IF(OR(Annex2!K272="",Annex2!K272=0),"",Annex2!K272)</f>
        <v/>
      </c>
      <c r="N265" s="48" t="str">
        <f>IF(OR(Annex2!L272="",Annex2!L272="N/A"),"",Annex2!L272)</f>
        <v/>
      </c>
      <c r="O265" s="33"/>
      <c r="P265" s="34" t="str">
        <f t="shared" si="62"/>
        <v/>
      </c>
      <c r="Q265" s="52" t="str">
        <f>IF(OR(Annex2!M272="",Annex2!M272=" "),"","Yes")</f>
        <v/>
      </c>
      <c r="R265" s="53"/>
      <c r="S265" s="54" t="str">
        <f t="shared" si="63"/>
        <v/>
      </c>
      <c r="T265" s="48" t="str">
        <f>IF(OR(Annex2!N272="",Annex2!N272=" "),"",Annex2!N272)</f>
        <v/>
      </c>
      <c r="U265" s="33"/>
      <c r="V265" s="34" t="str">
        <f t="shared" si="64"/>
        <v/>
      </c>
      <c r="W265" s="50" t="str">
        <f>IF(OR(Annex2!O272="",Annex2!O272="N/A",Annex2!O272=" "),"",Annex2!O272)</f>
        <v/>
      </c>
      <c r="X265" s="53"/>
      <c r="Y265" s="54" t="str">
        <f t="shared" si="72"/>
        <v/>
      </c>
      <c r="Z265" s="48" t="str">
        <f>IF(OR(Annex2!P272="",Annex2!P272="N/A",Annex2!P272=" "),"",Annex2!P272)</f>
        <v/>
      </c>
      <c r="AA265" s="33"/>
      <c r="AB265" s="34" t="str">
        <f t="shared" si="73"/>
        <v/>
      </c>
      <c r="AC265" s="51" t="str">
        <f>IF(OR(Annex2!Q272="",Annex2!Q272=0),"",Annex2!Q272)</f>
        <v/>
      </c>
      <c r="AD265" s="53"/>
      <c r="AE265" s="54" t="str">
        <f t="shared" si="65"/>
        <v/>
      </c>
      <c r="AF265" s="52" t="str">
        <f>IF(OR(Annex2!R272="",Annex2!R272=0),"",Annex2!R272)</f>
        <v/>
      </c>
      <c r="AG265" s="47" t="str">
        <f>IF(OR(Annex2!S272="",Annex2!S272=0),"",Annex2!S272)</f>
        <v/>
      </c>
      <c r="AH265" s="33"/>
      <c r="AI265" s="33" t="str">
        <f t="shared" si="66"/>
        <v/>
      </c>
      <c r="AJ265" s="51" t="str">
        <f>IF(OR(Annex2!T272="",Annex2!T272=0),"",Annex2!T272)</f>
        <v/>
      </c>
      <c r="AK265" s="53"/>
      <c r="AL265" s="54" t="str">
        <f t="shared" si="67"/>
        <v/>
      </c>
      <c r="AM265" s="47" t="str">
        <f>IF(OR(Annex2!U272="",Annex2!U272="N/A",Annex2!U272=" "),"",Annex2!U272)</f>
        <v/>
      </c>
      <c r="AN265" s="33"/>
      <c r="AO265" s="33" t="str">
        <f t="shared" si="74"/>
        <v/>
      </c>
      <c r="AP265" s="33"/>
      <c r="AQ265" s="51" t="str">
        <f>IF(OR(Annex2!V272="",Annex2!V272=0),"",Annex2!V272)</f>
        <v/>
      </c>
      <c r="AR265" s="53"/>
      <c r="AS265" s="54" t="str">
        <f t="shared" si="68"/>
        <v/>
      </c>
      <c r="AT265" s="71" t="str">
        <f>IF(OR(Annex2!W272="",Annex2!W272=0),"",Annex2!W272)</f>
        <v/>
      </c>
      <c r="AU265" s="48" t="str">
        <f>IF(Annex2!X272&lt;&gt;"Yes","",Annex2!X272)</f>
        <v/>
      </c>
      <c r="AV265" s="33"/>
      <c r="AW265" s="73" t="str">
        <f t="shared" si="69"/>
        <v/>
      </c>
      <c r="AX265" s="50" t="str">
        <f>IF(Annex2!Y272&lt;&gt;"Yes","",Annex2!Y272)</f>
        <v/>
      </c>
      <c r="AY265" s="53"/>
      <c r="AZ265" s="54" t="str">
        <f t="shared" si="70"/>
        <v/>
      </c>
      <c r="BA265" s="48" t="str">
        <f>IF(OR(Annex2!Z272=" ",Annex2!Z272=""),"","Yes")</f>
        <v/>
      </c>
      <c r="BB265" s="33"/>
      <c r="BC265" s="73" t="str">
        <f t="shared" si="71"/>
        <v/>
      </c>
      <c r="BD265" s="33"/>
      <c r="BE265" s="56"/>
    </row>
    <row r="266" spans="1:57" ht="15" customHeight="1">
      <c r="A266" s="45" t="str">
        <f>IF(OR(Annex2!B273="",Annex2!E273=0),"",Annex2!B273)</f>
        <v/>
      </c>
      <c r="B266" s="45" t="str">
        <f>IF(OR(Annex2!D273="",Annex2!D273=0),"",Annex2!D273)</f>
        <v/>
      </c>
      <c r="C266" s="45" t="str">
        <f>IF(Annex2!E273="","",Annex2!E273)</f>
        <v/>
      </c>
      <c r="D266" s="46" t="str">
        <f>IF(Annex2!F273="","",Annex2!F273)</f>
        <v/>
      </c>
      <c r="E266" s="47" t="str">
        <f>IF(OR(Annex2!H273="",Annex2!H273=0),"",Annex2!H273)</f>
        <v/>
      </c>
      <c r="F266" s="33"/>
      <c r="G266" s="34" t="str">
        <f t="shared" si="60"/>
        <v/>
      </c>
      <c r="H266" s="33"/>
      <c r="I266" s="49" t="str">
        <f>IF(OR(Annex2!I273="",Annex2!I273=0),"",Annex2!I273)</f>
        <v/>
      </c>
      <c r="J266" s="53"/>
      <c r="K266" s="54" t="str">
        <f t="shared" si="61"/>
        <v/>
      </c>
      <c r="L266" s="52" t="str">
        <f>IF(OR(Annex2!J273="",Annex2!J273=0),"",Annex2!J273)</f>
        <v/>
      </c>
      <c r="M266" s="52" t="str">
        <f>IF(OR(Annex2!K273="",Annex2!K273=0),"",Annex2!K273)</f>
        <v/>
      </c>
      <c r="N266" s="48" t="str">
        <f>IF(OR(Annex2!L273="",Annex2!L273="N/A"),"",Annex2!L273)</f>
        <v/>
      </c>
      <c r="O266" s="33"/>
      <c r="P266" s="34" t="str">
        <f t="shared" si="62"/>
        <v/>
      </c>
      <c r="Q266" s="52" t="str">
        <f>IF(OR(Annex2!M273="",Annex2!M273=" "),"","Yes")</f>
        <v/>
      </c>
      <c r="R266" s="53"/>
      <c r="S266" s="54" t="str">
        <f t="shared" si="63"/>
        <v/>
      </c>
      <c r="T266" s="48" t="str">
        <f>IF(OR(Annex2!N273="",Annex2!N273=" "),"",Annex2!N273)</f>
        <v/>
      </c>
      <c r="U266" s="33"/>
      <c r="V266" s="34" t="str">
        <f t="shared" si="64"/>
        <v/>
      </c>
      <c r="W266" s="50" t="str">
        <f>IF(OR(Annex2!O273="",Annex2!O273="N/A",Annex2!O273=" "),"",Annex2!O273)</f>
        <v/>
      </c>
      <c r="X266" s="53"/>
      <c r="Y266" s="54" t="str">
        <f t="shared" si="72"/>
        <v/>
      </c>
      <c r="Z266" s="48" t="str">
        <f>IF(OR(Annex2!P273="",Annex2!P273="N/A",Annex2!P273=" "),"",Annex2!P273)</f>
        <v/>
      </c>
      <c r="AA266" s="33"/>
      <c r="AB266" s="34" t="str">
        <f t="shared" si="73"/>
        <v/>
      </c>
      <c r="AC266" s="51" t="str">
        <f>IF(OR(Annex2!Q273="",Annex2!Q273=0),"",Annex2!Q273)</f>
        <v/>
      </c>
      <c r="AD266" s="53"/>
      <c r="AE266" s="54" t="str">
        <f t="shared" si="65"/>
        <v/>
      </c>
      <c r="AF266" s="52" t="str">
        <f>IF(OR(Annex2!R273="",Annex2!R273=0),"",Annex2!R273)</f>
        <v/>
      </c>
      <c r="AG266" s="47" t="str">
        <f>IF(OR(Annex2!S273="",Annex2!S273=0),"",Annex2!S273)</f>
        <v/>
      </c>
      <c r="AH266" s="33"/>
      <c r="AI266" s="33" t="str">
        <f t="shared" si="66"/>
        <v/>
      </c>
      <c r="AJ266" s="51" t="str">
        <f>IF(OR(Annex2!T273="",Annex2!T273=0),"",Annex2!T273)</f>
        <v/>
      </c>
      <c r="AK266" s="53"/>
      <c r="AL266" s="54" t="str">
        <f t="shared" si="67"/>
        <v/>
      </c>
      <c r="AM266" s="47" t="str">
        <f>IF(OR(Annex2!U273="",Annex2!U273="N/A",Annex2!U273=" "),"",Annex2!U273)</f>
        <v/>
      </c>
      <c r="AN266" s="33"/>
      <c r="AO266" s="33" t="str">
        <f t="shared" si="74"/>
        <v/>
      </c>
      <c r="AP266" s="33"/>
      <c r="AQ266" s="51" t="str">
        <f>IF(OR(Annex2!V273="",Annex2!V273=0),"",Annex2!V273)</f>
        <v/>
      </c>
      <c r="AR266" s="53"/>
      <c r="AS266" s="54" t="str">
        <f t="shared" si="68"/>
        <v/>
      </c>
      <c r="AT266" s="71" t="str">
        <f>IF(OR(Annex2!W273="",Annex2!W273=0),"",Annex2!W273)</f>
        <v/>
      </c>
      <c r="AU266" s="48" t="str">
        <f>IF(Annex2!X273&lt;&gt;"Yes","",Annex2!X273)</f>
        <v/>
      </c>
      <c r="AV266" s="33"/>
      <c r="AW266" s="73" t="str">
        <f t="shared" si="69"/>
        <v/>
      </c>
      <c r="AX266" s="50" t="str">
        <f>IF(Annex2!Y273&lt;&gt;"Yes","",Annex2!Y273)</f>
        <v/>
      </c>
      <c r="AY266" s="53"/>
      <c r="AZ266" s="54" t="str">
        <f t="shared" si="70"/>
        <v/>
      </c>
      <c r="BA266" s="48" t="str">
        <f>IF(OR(Annex2!Z273=" ",Annex2!Z273=""),"","Yes")</f>
        <v/>
      </c>
      <c r="BB266" s="33"/>
      <c r="BC266" s="73" t="str">
        <f t="shared" si="71"/>
        <v/>
      </c>
      <c r="BD266" s="33"/>
      <c r="BE266" s="56"/>
    </row>
    <row r="267" spans="1:57" ht="15" customHeight="1">
      <c r="A267" s="45" t="str">
        <f>IF(OR(Annex2!B274="",Annex2!E274=0),"",Annex2!B274)</f>
        <v/>
      </c>
      <c r="B267" s="45" t="str">
        <f>IF(OR(Annex2!D274="",Annex2!D274=0),"",Annex2!D274)</f>
        <v/>
      </c>
      <c r="C267" s="45" t="str">
        <f>IF(Annex2!E274="","",Annex2!E274)</f>
        <v/>
      </c>
      <c r="D267" s="46" t="str">
        <f>IF(Annex2!F274="","",Annex2!F274)</f>
        <v/>
      </c>
      <c r="E267" s="47" t="str">
        <f>IF(OR(Annex2!H274="",Annex2!H274=0),"",Annex2!H274)</f>
        <v/>
      </c>
      <c r="F267" s="33"/>
      <c r="G267" s="34" t="str">
        <f t="shared" si="60"/>
        <v/>
      </c>
      <c r="H267" s="33"/>
      <c r="I267" s="49" t="str">
        <f>IF(OR(Annex2!I274="",Annex2!I274=0),"",Annex2!I274)</f>
        <v/>
      </c>
      <c r="J267" s="53"/>
      <c r="K267" s="54" t="str">
        <f t="shared" si="61"/>
        <v/>
      </c>
      <c r="L267" s="52" t="str">
        <f>IF(OR(Annex2!J274="",Annex2!J274=0),"",Annex2!J274)</f>
        <v/>
      </c>
      <c r="M267" s="52" t="str">
        <f>IF(OR(Annex2!K274="",Annex2!K274=0),"",Annex2!K274)</f>
        <v/>
      </c>
      <c r="N267" s="48" t="str">
        <f>IF(OR(Annex2!L274="",Annex2!L274="N/A"),"",Annex2!L274)</f>
        <v/>
      </c>
      <c r="O267" s="33"/>
      <c r="P267" s="34" t="str">
        <f t="shared" si="62"/>
        <v/>
      </c>
      <c r="Q267" s="52" t="str">
        <f>IF(OR(Annex2!M274="",Annex2!M274=" "),"","Yes")</f>
        <v/>
      </c>
      <c r="R267" s="53"/>
      <c r="S267" s="54" t="str">
        <f t="shared" si="63"/>
        <v/>
      </c>
      <c r="T267" s="48" t="str">
        <f>IF(OR(Annex2!N274="",Annex2!N274=" "),"",Annex2!N274)</f>
        <v/>
      </c>
      <c r="U267" s="33"/>
      <c r="V267" s="34" t="str">
        <f t="shared" si="64"/>
        <v/>
      </c>
      <c r="W267" s="50" t="str">
        <f>IF(OR(Annex2!O274="",Annex2!O274="N/A",Annex2!O274=" "),"",Annex2!O274)</f>
        <v/>
      </c>
      <c r="X267" s="53"/>
      <c r="Y267" s="54" t="str">
        <f t="shared" si="72"/>
        <v/>
      </c>
      <c r="Z267" s="48" t="str">
        <f>IF(OR(Annex2!P274="",Annex2!P274="N/A",Annex2!P274=" "),"",Annex2!P274)</f>
        <v/>
      </c>
      <c r="AA267" s="33"/>
      <c r="AB267" s="34" t="str">
        <f t="shared" si="73"/>
        <v/>
      </c>
      <c r="AC267" s="51" t="str">
        <f>IF(OR(Annex2!Q274="",Annex2!Q274=0),"",Annex2!Q274)</f>
        <v/>
      </c>
      <c r="AD267" s="53"/>
      <c r="AE267" s="54" t="str">
        <f t="shared" si="65"/>
        <v/>
      </c>
      <c r="AF267" s="52" t="str">
        <f>IF(OR(Annex2!R274="",Annex2!R274=0),"",Annex2!R274)</f>
        <v/>
      </c>
      <c r="AG267" s="47" t="str">
        <f>IF(OR(Annex2!S274="",Annex2!S274=0),"",Annex2!S274)</f>
        <v/>
      </c>
      <c r="AH267" s="33"/>
      <c r="AI267" s="33" t="str">
        <f t="shared" si="66"/>
        <v/>
      </c>
      <c r="AJ267" s="51" t="str">
        <f>IF(OR(Annex2!T274="",Annex2!T274=0),"",Annex2!T274)</f>
        <v/>
      </c>
      <c r="AK267" s="53"/>
      <c r="AL267" s="54" t="str">
        <f t="shared" si="67"/>
        <v/>
      </c>
      <c r="AM267" s="47" t="str">
        <f>IF(OR(Annex2!U274="",Annex2!U274="N/A",Annex2!U274=" "),"",Annex2!U274)</f>
        <v/>
      </c>
      <c r="AN267" s="33"/>
      <c r="AO267" s="33" t="str">
        <f t="shared" si="74"/>
        <v/>
      </c>
      <c r="AP267" s="33"/>
      <c r="AQ267" s="51" t="str">
        <f>IF(OR(Annex2!V274="",Annex2!V274=0),"",Annex2!V274)</f>
        <v/>
      </c>
      <c r="AR267" s="53"/>
      <c r="AS267" s="54" t="str">
        <f t="shared" si="68"/>
        <v/>
      </c>
      <c r="AT267" s="71" t="str">
        <f>IF(OR(Annex2!W274="",Annex2!W274=0),"",Annex2!W274)</f>
        <v/>
      </c>
      <c r="AU267" s="48" t="str">
        <f>IF(Annex2!X274&lt;&gt;"Yes","",Annex2!X274)</f>
        <v/>
      </c>
      <c r="AV267" s="33"/>
      <c r="AW267" s="73" t="str">
        <f t="shared" si="69"/>
        <v/>
      </c>
      <c r="AX267" s="50" t="str">
        <f>IF(Annex2!Y274&lt;&gt;"Yes","",Annex2!Y274)</f>
        <v/>
      </c>
      <c r="AY267" s="53"/>
      <c r="AZ267" s="54" t="str">
        <f t="shared" si="70"/>
        <v/>
      </c>
      <c r="BA267" s="48" t="str">
        <f>IF(OR(Annex2!Z274=" ",Annex2!Z274=""),"","Yes")</f>
        <v/>
      </c>
      <c r="BB267" s="33"/>
      <c r="BC267" s="73" t="str">
        <f t="shared" si="71"/>
        <v/>
      </c>
      <c r="BD267" s="33"/>
      <c r="BE267" s="56"/>
    </row>
    <row r="268" spans="1:57" ht="15" customHeight="1">
      <c r="A268" s="45" t="str">
        <f>IF(OR(Annex2!B275="",Annex2!E275=0),"",Annex2!B275)</f>
        <v/>
      </c>
      <c r="B268" s="45" t="str">
        <f>IF(OR(Annex2!D275="",Annex2!D275=0),"",Annex2!D275)</f>
        <v/>
      </c>
      <c r="C268" s="45" t="str">
        <f>IF(Annex2!E275="","",Annex2!E275)</f>
        <v/>
      </c>
      <c r="D268" s="46" t="str">
        <f>IF(Annex2!F275="","",Annex2!F275)</f>
        <v/>
      </c>
      <c r="E268" s="47" t="str">
        <f>IF(OR(Annex2!H275="",Annex2!H275=0),"",Annex2!H275)</f>
        <v/>
      </c>
      <c r="F268" s="33"/>
      <c r="G268" s="34" t="str">
        <f t="shared" si="60"/>
        <v/>
      </c>
      <c r="H268" s="33"/>
      <c r="I268" s="49" t="str">
        <f>IF(OR(Annex2!I275="",Annex2!I275=0),"",Annex2!I275)</f>
        <v/>
      </c>
      <c r="J268" s="53"/>
      <c r="K268" s="54" t="str">
        <f t="shared" si="61"/>
        <v/>
      </c>
      <c r="L268" s="52" t="str">
        <f>IF(OR(Annex2!J275="",Annex2!J275=0),"",Annex2!J275)</f>
        <v/>
      </c>
      <c r="M268" s="52" t="str">
        <f>IF(OR(Annex2!K275="",Annex2!K275=0),"",Annex2!K275)</f>
        <v/>
      </c>
      <c r="N268" s="48" t="str">
        <f>IF(OR(Annex2!L275="",Annex2!L275="N/A"),"",Annex2!L275)</f>
        <v/>
      </c>
      <c r="O268" s="33"/>
      <c r="P268" s="34" t="str">
        <f t="shared" si="62"/>
        <v/>
      </c>
      <c r="Q268" s="52" t="str">
        <f>IF(OR(Annex2!M275="",Annex2!M275=" "),"","Yes")</f>
        <v/>
      </c>
      <c r="R268" s="53"/>
      <c r="S268" s="54" t="str">
        <f t="shared" si="63"/>
        <v/>
      </c>
      <c r="T268" s="48" t="str">
        <f>IF(OR(Annex2!N275="",Annex2!N275=" "),"",Annex2!N275)</f>
        <v/>
      </c>
      <c r="U268" s="33"/>
      <c r="V268" s="34" t="str">
        <f t="shared" si="64"/>
        <v/>
      </c>
      <c r="W268" s="50" t="str">
        <f>IF(OR(Annex2!O275="",Annex2!O275="N/A",Annex2!O275=" "),"",Annex2!O275)</f>
        <v/>
      </c>
      <c r="X268" s="53"/>
      <c r="Y268" s="54" t="str">
        <f t="shared" si="72"/>
        <v/>
      </c>
      <c r="Z268" s="48" t="str">
        <f>IF(OR(Annex2!P275="",Annex2!P275="N/A",Annex2!P275=" "),"",Annex2!P275)</f>
        <v/>
      </c>
      <c r="AA268" s="33"/>
      <c r="AB268" s="34" t="str">
        <f t="shared" si="73"/>
        <v/>
      </c>
      <c r="AC268" s="51" t="str">
        <f>IF(OR(Annex2!Q275="",Annex2!Q275=0),"",Annex2!Q275)</f>
        <v/>
      </c>
      <c r="AD268" s="53"/>
      <c r="AE268" s="54" t="str">
        <f t="shared" si="65"/>
        <v/>
      </c>
      <c r="AF268" s="52" t="str">
        <f>IF(OR(Annex2!R275="",Annex2!R275=0),"",Annex2!R275)</f>
        <v/>
      </c>
      <c r="AG268" s="47" t="str">
        <f>IF(OR(Annex2!S275="",Annex2!S275=0),"",Annex2!S275)</f>
        <v/>
      </c>
      <c r="AH268" s="33"/>
      <c r="AI268" s="33" t="str">
        <f t="shared" si="66"/>
        <v/>
      </c>
      <c r="AJ268" s="51" t="str">
        <f>IF(OR(Annex2!T275="",Annex2!T275=0),"",Annex2!T275)</f>
        <v/>
      </c>
      <c r="AK268" s="53"/>
      <c r="AL268" s="54" t="str">
        <f t="shared" si="67"/>
        <v/>
      </c>
      <c r="AM268" s="47" t="str">
        <f>IF(OR(Annex2!U275="",Annex2!U275="N/A",Annex2!U275=" "),"",Annex2!U275)</f>
        <v/>
      </c>
      <c r="AN268" s="33"/>
      <c r="AO268" s="33" t="str">
        <f t="shared" si="74"/>
        <v/>
      </c>
      <c r="AP268" s="33"/>
      <c r="AQ268" s="51" t="str">
        <f>IF(OR(Annex2!V275="",Annex2!V275=0),"",Annex2!V275)</f>
        <v/>
      </c>
      <c r="AR268" s="53"/>
      <c r="AS268" s="54" t="str">
        <f t="shared" si="68"/>
        <v/>
      </c>
      <c r="AT268" s="71" t="str">
        <f>IF(OR(Annex2!W275="",Annex2!W275=0),"",Annex2!W275)</f>
        <v/>
      </c>
      <c r="AU268" s="48" t="str">
        <f>IF(Annex2!X275&lt;&gt;"Yes","",Annex2!X275)</f>
        <v/>
      </c>
      <c r="AV268" s="33"/>
      <c r="AW268" s="73" t="str">
        <f t="shared" si="69"/>
        <v/>
      </c>
      <c r="AX268" s="50" t="str">
        <f>IF(Annex2!Y275&lt;&gt;"Yes","",Annex2!Y275)</f>
        <v/>
      </c>
      <c r="AY268" s="53"/>
      <c r="AZ268" s="54" t="str">
        <f t="shared" si="70"/>
        <v/>
      </c>
      <c r="BA268" s="48" t="str">
        <f>IF(OR(Annex2!Z275=" ",Annex2!Z275=""),"","Yes")</f>
        <v/>
      </c>
      <c r="BB268" s="33"/>
      <c r="BC268" s="73" t="str">
        <f t="shared" si="71"/>
        <v/>
      </c>
      <c r="BD268" s="33"/>
      <c r="BE268" s="56"/>
    </row>
    <row r="269" spans="1:57" ht="15" customHeight="1">
      <c r="A269" s="45" t="str">
        <f>IF(OR(Annex2!B276="",Annex2!E276=0),"",Annex2!B276)</f>
        <v/>
      </c>
      <c r="B269" s="45" t="str">
        <f>IF(OR(Annex2!D276="",Annex2!D276=0),"",Annex2!D276)</f>
        <v/>
      </c>
      <c r="C269" s="45" t="str">
        <f>IF(Annex2!E276="","",Annex2!E276)</f>
        <v/>
      </c>
      <c r="D269" s="46" t="str">
        <f>IF(Annex2!F276="","",Annex2!F276)</f>
        <v/>
      </c>
      <c r="E269" s="47" t="str">
        <f>IF(OR(Annex2!H276="",Annex2!H276=0),"",Annex2!H276)</f>
        <v/>
      </c>
      <c r="F269" s="33"/>
      <c r="G269" s="34" t="str">
        <f t="shared" si="60"/>
        <v/>
      </c>
      <c r="H269" s="33"/>
      <c r="I269" s="49" t="str">
        <f>IF(OR(Annex2!I276="",Annex2!I276=0),"",Annex2!I276)</f>
        <v/>
      </c>
      <c r="J269" s="53"/>
      <c r="K269" s="54" t="str">
        <f t="shared" si="61"/>
        <v/>
      </c>
      <c r="L269" s="52" t="str">
        <f>IF(OR(Annex2!J276="",Annex2!J276=0),"",Annex2!J276)</f>
        <v/>
      </c>
      <c r="M269" s="52" t="str">
        <f>IF(OR(Annex2!K276="",Annex2!K276=0),"",Annex2!K276)</f>
        <v/>
      </c>
      <c r="N269" s="48" t="str">
        <f>IF(OR(Annex2!L276="",Annex2!L276="N/A"),"",Annex2!L276)</f>
        <v/>
      </c>
      <c r="O269" s="33"/>
      <c r="P269" s="34" t="str">
        <f t="shared" si="62"/>
        <v/>
      </c>
      <c r="Q269" s="52" t="str">
        <f>IF(OR(Annex2!M276="",Annex2!M276=" "),"","Yes")</f>
        <v/>
      </c>
      <c r="R269" s="53"/>
      <c r="S269" s="54" t="str">
        <f t="shared" si="63"/>
        <v/>
      </c>
      <c r="T269" s="48" t="str">
        <f>IF(OR(Annex2!N276="",Annex2!N276=" "),"",Annex2!N276)</f>
        <v/>
      </c>
      <c r="U269" s="33"/>
      <c r="V269" s="34" t="str">
        <f t="shared" si="64"/>
        <v/>
      </c>
      <c r="W269" s="50" t="str">
        <f>IF(OR(Annex2!O276="",Annex2!O276="N/A",Annex2!O276=" "),"",Annex2!O276)</f>
        <v/>
      </c>
      <c r="X269" s="53"/>
      <c r="Y269" s="54" t="str">
        <f t="shared" si="72"/>
        <v/>
      </c>
      <c r="Z269" s="48" t="str">
        <f>IF(OR(Annex2!P276="",Annex2!P276="N/A",Annex2!P276=" "),"",Annex2!P276)</f>
        <v/>
      </c>
      <c r="AA269" s="33"/>
      <c r="AB269" s="34" t="str">
        <f t="shared" si="73"/>
        <v/>
      </c>
      <c r="AC269" s="51" t="str">
        <f>IF(OR(Annex2!Q276="",Annex2!Q276=0),"",Annex2!Q276)</f>
        <v/>
      </c>
      <c r="AD269" s="53"/>
      <c r="AE269" s="54" t="str">
        <f t="shared" si="65"/>
        <v/>
      </c>
      <c r="AF269" s="52" t="str">
        <f>IF(OR(Annex2!R276="",Annex2!R276=0),"",Annex2!R276)</f>
        <v/>
      </c>
      <c r="AG269" s="47" t="str">
        <f>IF(OR(Annex2!S276="",Annex2!S276=0),"",Annex2!S276)</f>
        <v/>
      </c>
      <c r="AH269" s="33"/>
      <c r="AI269" s="33" t="str">
        <f t="shared" si="66"/>
        <v/>
      </c>
      <c r="AJ269" s="51" t="str">
        <f>IF(OR(Annex2!T276="",Annex2!T276=0),"",Annex2!T276)</f>
        <v/>
      </c>
      <c r="AK269" s="53"/>
      <c r="AL269" s="54" t="str">
        <f t="shared" si="67"/>
        <v/>
      </c>
      <c r="AM269" s="47" t="str">
        <f>IF(OR(Annex2!U276="",Annex2!U276="N/A",Annex2!U276=" "),"",Annex2!U276)</f>
        <v/>
      </c>
      <c r="AN269" s="33"/>
      <c r="AO269" s="33" t="str">
        <f t="shared" si="74"/>
        <v/>
      </c>
      <c r="AP269" s="33"/>
      <c r="AQ269" s="51" t="str">
        <f>IF(OR(Annex2!V276="",Annex2!V276=0),"",Annex2!V276)</f>
        <v/>
      </c>
      <c r="AR269" s="53"/>
      <c r="AS269" s="54" t="str">
        <f t="shared" si="68"/>
        <v/>
      </c>
      <c r="AT269" s="71" t="str">
        <f>IF(OR(Annex2!W276="",Annex2!W276=0),"",Annex2!W276)</f>
        <v/>
      </c>
      <c r="AU269" s="48" t="str">
        <f>IF(Annex2!X276&lt;&gt;"Yes","",Annex2!X276)</f>
        <v/>
      </c>
      <c r="AV269" s="33"/>
      <c r="AW269" s="73" t="str">
        <f t="shared" si="69"/>
        <v/>
      </c>
      <c r="AX269" s="50" t="str">
        <f>IF(Annex2!Y276&lt;&gt;"Yes","",Annex2!Y276)</f>
        <v/>
      </c>
      <c r="AY269" s="53"/>
      <c r="AZ269" s="54" t="str">
        <f t="shared" si="70"/>
        <v/>
      </c>
      <c r="BA269" s="48" t="str">
        <f>IF(OR(Annex2!Z276=" ",Annex2!Z276=""),"","Yes")</f>
        <v/>
      </c>
      <c r="BB269" s="33"/>
      <c r="BC269" s="73" t="str">
        <f t="shared" si="71"/>
        <v/>
      </c>
      <c r="BD269" s="33"/>
      <c r="BE269" s="56"/>
    </row>
    <row r="270" spans="1:57" ht="15" customHeight="1">
      <c r="A270" s="45" t="str">
        <f>IF(OR(Annex2!B277="",Annex2!E277=0),"",Annex2!B277)</f>
        <v/>
      </c>
      <c r="B270" s="45" t="str">
        <f>IF(OR(Annex2!D277="",Annex2!D277=0),"",Annex2!D277)</f>
        <v/>
      </c>
      <c r="C270" s="45" t="str">
        <f>IF(Annex2!E277="","",Annex2!E277)</f>
        <v/>
      </c>
      <c r="D270" s="46" t="str">
        <f>IF(Annex2!F277="","",Annex2!F277)</f>
        <v/>
      </c>
      <c r="E270" s="47" t="str">
        <f>IF(OR(Annex2!H277="",Annex2!H277=0),"",Annex2!H277)</f>
        <v/>
      </c>
      <c r="F270" s="33"/>
      <c r="G270" s="34" t="str">
        <f t="shared" si="60"/>
        <v/>
      </c>
      <c r="H270" s="33"/>
      <c r="I270" s="49" t="str">
        <f>IF(OR(Annex2!I277="",Annex2!I277=0),"",Annex2!I277)</f>
        <v/>
      </c>
      <c r="J270" s="53"/>
      <c r="K270" s="54" t="str">
        <f t="shared" si="61"/>
        <v/>
      </c>
      <c r="L270" s="52" t="str">
        <f>IF(OR(Annex2!J277="",Annex2!J277=0),"",Annex2!J277)</f>
        <v/>
      </c>
      <c r="M270" s="52" t="str">
        <f>IF(OR(Annex2!K277="",Annex2!K277=0),"",Annex2!K277)</f>
        <v/>
      </c>
      <c r="N270" s="48" t="str">
        <f>IF(OR(Annex2!L277="",Annex2!L277="N/A"),"",Annex2!L277)</f>
        <v/>
      </c>
      <c r="O270" s="33"/>
      <c r="P270" s="34" t="str">
        <f t="shared" si="62"/>
        <v/>
      </c>
      <c r="Q270" s="52" t="str">
        <f>IF(OR(Annex2!M277="",Annex2!M277=" "),"","Yes")</f>
        <v/>
      </c>
      <c r="R270" s="53"/>
      <c r="S270" s="54" t="str">
        <f t="shared" si="63"/>
        <v/>
      </c>
      <c r="T270" s="48" t="str">
        <f>IF(OR(Annex2!N277="",Annex2!N277=" "),"",Annex2!N277)</f>
        <v/>
      </c>
      <c r="U270" s="33"/>
      <c r="V270" s="34" t="str">
        <f t="shared" si="64"/>
        <v/>
      </c>
      <c r="W270" s="50" t="str">
        <f>IF(OR(Annex2!O277="",Annex2!O277="N/A",Annex2!O277=" "),"",Annex2!O277)</f>
        <v/>
      </c>
      <c r="X270" s="53"/>
      <c r="Y270" s="54" t="str">
        <f t="shared" si="72"/>
        <v/>
      </c>
      <c r="Z270" s="48" t="str">
        <f>IF(OR(Annex2!P277="",Annex2!P277="N/A",Annex2!P277=" "),"",Annex2!P277)</f>
        <v/>
      </c>
      <c r="AA270" s="33"/>
      <c r="AB270" s="34" t="str">
        <f t="shared" si="73"/>
        <v/>
      </c>
      <c r="AC270" s="51" t="str">
        <f>IF(OR(Annex2!Q277="",Annex2!Q277=0),"",Annex2!Q277)</f>
        <v/>
      </c>
      <c r="AD270" s="53"/>
      <c r="AE270" s="54" t="str">
        <f t="shared" si="65"/>
        <v/>
      </c>
      <c r="AF270" s="52" t="str">
        <f>IF(OR(Annex2!R277="",Annex2!R277=0),"",Annex2!R277)</f>
        <v/>
      </c>
      <c r="AG270" s="47" t="str">
        <f>IF(OR(Annex2!S277="",Annex2!S277=0),"",Annex2!S277)</f>
        <v/>
      </c>
      <c r="AH270" s="33"/>
      <c r="AI270" s="33" t="str">
        <f t="shared" si="66"/>
        <v/>
      </c>
      <c r="AJ270" s="51" t="str">
        <f>IF(OR(Annex2!T277="",Annex2!T277=0),"",Annex2!T277)</f>
        <v/>
      </c>
      <c r="AK270" s="53"/>
      <c r="AL270" s="54" t="str">
        <f t="shared" si="67"/>
        <v/>
      </c>
      <c r="AM270" s="47" t="str">
        <f>IF(OR(Annex2!U277="",Annex2!U277="N/A",Annex2!U277=" "),"",Annex2!U277)</f>
        <v/>
      </c>
      <c r="AN270" s="33"/>
      <c r="AO270" s="33" t="str">
        <f t="shared" si="74"/>
        <v/>
      </c>
      <c r="AP270" s="33"/>
      <c r="AQ270" s="51" t="str">
        <f>IF(OR(Annex2!V277="",Annex2!V277=0),"",Annex2!V277)</f>
        <v/>
      </c>
      <c r="AR270" s="53"/>
      <c r="AS270" s="54" t="str">
        <f t="shared" si="68"/>
        <v/>
      </c>
      <c r="AT270" s="71" t="str">
        <f>IF(OR(Annex2!W277="",Annex2!W277=0),"",Annex2!W277)</f>
        <v/>
      </c>
      <c r="AU270" s="48" t="str">
        <f>IF(Annex2!X277&lt;&gt;"Yes","",Annex2!X277)</f>
        <v/>
      </c>
      <c r="AV270" s="33"/>
      <c r="AW270" s="73" t="str">
        <f t="shared" si="69"/>
        <v/>
      </c>
      <c r="AX270" s="50" t="str">
        <f>IF(Annex2!Y277&lt;&gt;"Yes","",Annex2!Y277)</f>
        <v/>
      </c>
      <c r="AY270" s="53"/>
      <c r="AZ270" s="54" t="str">
        <f t="shared" si="70"/>
        <v/>
      </c>
      <c r="BA270" s="48" t="str">
        <f>IF(OR(Annex2!Z277=" ",Annex2!Z277=""),"","Yes")</f>
        <v/>
      </c>
      <c r="BB270" s="33"/>
      <c r="BC270" s="73" t="str">
        <f t="shared" si="71"/>
        <v/>
      </c>
      <c r="BD270" s="33"/>
      <c r="BE270" s="56"/>
    </row>
    <row r="271" spans="1:57" ht="15" customHeight="1">
      <c r="A271" s="45" t="str">
        <f>IF(OR(Annex2!B278="",Annex2!E278=0),"",Annex2!B278)</f>
        <v/>
      </c>
      <c r="B271" s="45" t="str">
        <f>IF(OR(Annex2!D278="",Annex2!D278=0),"",Annex2!D278)</f>
        <v/>
      </c>
      <c r="C271" s="45" t="str">
        <f>IF(Annex2!E278="","",Annex2!E278)</f>
        <v/>
      </c>
      <c r="D271" s="46" t="str">
        <f>IF(Annex2!F278="","",Annex2!F278)</f>
        <v/>
      </c>
      <c r="E271" s="47" t="str">
        <f>IF(OR(Annex2!H278="",Annex2!H278=0),"",Annex2!H278)</f>
        <v/>
      </c>
      <c r="F271" s="33"/>
      <c r="G271" s="34" t="str">
        <f t="shared" si="60"/>
        <v/>
      </c>
      <c r="H271" s="33"/>
      <c r="I271" s="49" t="str">
        <f>IF(OR(Annex2!I278="",Annex2!I278=0),"",Annex2!I278)</f>
        <v/>
      </c>
      <c r="J271" s="53"/>
      <c r="K271" s="54" t="str">
        <f t="shared" si="61"/>
        <v/>
      </c>
      <c r="L271" s="52" t="str">
        <f>IF(OR(Annex2!J278="",Annex2!J278=0),"",Annex2!J278)</f>
        <v/>
      </c>
      <c r="M271" s="52" t="str">
        <f>IF(OR(Annex2!K278="",Annex2!K278=0),"",Annex2!K278)</f>
        <v/>
      </c>
      <c r="N271" s="48" t="str">
        <f>IF(OR(Annex2!L278="",Annex2!L278="N/A"),"",Annex2!L278)</f>
        <v/>
      </c>
      <c r="O271" s="33"/>
      <c r="P271" s="34" t="str">
        <f t="shared" si="62"/>
        <v/>
      </c>
      <c r="Q271" s="52" t="str">
        <f>IF(OR(Annex2!M278="",Annex2!M278=" "),"","Yes")</f>
        <v/>
      </c>
      <c r="R271" s="53"/>
      <c r="S271" s="54" t="str">
        <f t="shared" si="63"/>
        <v/>
      </c>
      <c r="T271" s="48" t="str">
        <f>IF(OR(Annex2!N278="",Annex2!N278=" "),"",Annex2!N278)</f>
        <v/>
      </c>
      <c r="U271" s="33"/>
      <c r="V271" s="34" t="str">
        <f t="shared" si="64"/>
        <v/>
      </c>
      <c r="W271" s="50" t="str">
        <f>IF(OR(Annex2!O278="",Annex2!O278="N/A",Annex2!O278=" "),"",Annex2!O278)</f>
        <v/>
      </c>
      <c r="X271" s="53"/>
      <c r="Y271" s="54" t="str">
        <f t="shared" si="72"/>
        <v/>
      </c>
      <c r="Z271" s="48" t="str">
        <f>IF(OR(Annex2!P278="",Annex2!P278="N/A",Annex2!P278=" "),"",Annex2!P278)</f>
        <v/>
      </c>
      <c r="AA271" s="33"/>
      <c r="AB271" s="34" t="str">
        <f t="shared" si="73"/>
        <v/>
      </c>
      <c r="AC271" s="51" t="str">
        <f>IF(OR(Annex2!Q278="",Annex2!Q278=0),"",Annex2!Q278)</f>
        <v/>
      </c>
      <c r="AD271" s="53"/>
      <c r="AE271" s="54" t="str">
        <f t="shared" si="65"/>
        <v/>
      </c>
      <c r="AF271" s="52" t="str">
        <f>IF(OR(Annex2!R278="",Annex2!R278=0),"",Annex2!R278)</f>
        <v/>
      </c>
      <c r="AG271" s="47" t="str">
        <f>IF(OR(Annex2!S278="",Annex2!S278=0),"",Annex2!S278)</f>
        <v/>
      </c>
      <c r="AH271" s="33"/>
      <c r="AI271" s="33" t="str">
        <f t="shared" si="66"/>
        <v/>
      </c>
      <c r="AJ271" s="51" t="str">
        <f>IF(OR(Annex2!T278="",Annex2!T278=0),"",Annex2!T278)</f>
        <v/>
      </c>
      <c r="AK271" s="53"/>
      <c r="AL271" s="54" t="str">
        <f t="shared" si="67"/>
        <v/>
      </c>
      <c r="AM271" s="47" t="str">
        <f>IF(OR(Annex2!U278="",Annex2!U278="N/A",Annex2!U278=" "),"",Annex2!U278)</f>
        <v/>
      </c>
      <c r="AN271" s="33"/>
      <c r="AO271" s="33" t="str">
        <f t="shared" si="74"/>
        <v/>
      </c>
      <c r="AP271" s="33"/>
      <c r="AQ271" s="51" t="str">
        <f>IF(OR(Annex2!V278="",Annex2!V278=0),"",Annex2!V278)</f>
        <v/>
      </c>
      <c r="AR271" s="53"/>
      <c r="AS271" s="54" t="str">
        <f t="shared" si="68"/>
        <v/>
      </c>
      <c r="AT271" s="71" t="str">
        <f>IF(OR(Annex2!W278="",Annex2!W278=0),"",Annex2!W278)</f>
        <v/>
      </c>
      <c r="AU271" s="48" t="str">
        <f>IF(Annex2!X278&lt;&gt;"Yes","",Annex2!X278)</f>
        <v/>
      </c>
      <c r="AV271" s="33"/>
      <c r="AW271" s="73" t="str">
        <f t="shared" si="69"/>
        <v/>
      </c>
      <c r="AX271" s="50" t="str">
        <f>IF(Annex2!Y278&lt;&gt;"Yes","",Annex2!Y278)</f>
        <v/>
      </c>
      <c r="AY271" s="53"/>
      <c r="AZ271" s="54" t="str">
        <f t="shared" si="70"/>
        <v/>
      </c>
      <c r="BA271" s="48" t="str">
        <f>IF(OR(Annex2!Z278=" ",Annex2!Z278=""),"","Yes")</f>
        <v/>
      </c>
      <c r="BB271" s="33"/>
      <c r="BC271" s="73" t="str">
        <f t="shared" si="71"/>
        <v/>
      </c>
      <c r="BD271" s="33"/>
      <c r="BE271" s="56"/>
    </row>
    <row r="272" spans="1:57" ht="15" customHeight="1">
      <c r="A272" s="45" t="str">
        <f>IF(OR(Annex2!B279="",Annex2!E279=0),"",Annex2!B279)</f>
        <v/>
      </c>
      <c r="B272" s="45" t="str">
        <f>IF(OR(Annex2!D279="",Annex2!D279=0),"",Annex2!D279)</f>
        <v/>
      </c>
      <c r="C272" s="45" t="str">
        <f>IF(Annex2!E279="","",Annex2!E279)</f>
        <v/>
      </c>
      <c r="D272" s="46" t="str">
        <f>IF(Annex2!F279="","",Annex2!F279)</f>
        <v/>
      </c>
      <c r="E272" s="47" t="str">
        <f>IF(OR(Annex2!H279="",Annex2!H279=0),"",Annex2!H279)</f>
        <v/>
      </c>
      <c r="F272" s="33"/>
      <c r="G272" s="34" t="str">
        <f t="shared" si="60"/>
        <v/>
      </c>
      <c r="H272" s="33"/>
      <c r="I272" s="49" t="str">
        <f>IF(OR(Annex2!I279="",Annex2!I279=0),"",Annex2!I279)</f>
        <v/>
      </c>
      <c r="J272" s="53"/>
      <c r="K272" s="54" t="str">
        <f t="shared" si="61"/>
        <v/>
      </c>
      <c r="L272" s="52" t="str">
        <f>IF(OR(Annex2!J279="",Annex2!J279=0),"",Annex2!J279)</f>
        <v/>
      </c>
      <c r="M272" s="52" t="str">
        <f>IF(OR(Annex2!K279="",Annex2!K279=0),"",Annex2!K279)</f>
        <v/>
      </c>
      <c r="N272" s="48" t="str">
        <f>IF(OR(Annex2!L279="",Annex2!L279="N/A"),"",Annex2!L279)</f>
        <v/>
      </c>
      <c r="O272" s="33"/>
      <c r="P272" s="34" t="str">
        <f t="shared" si="62"/>
        <v/>
      </c>
      <c r="Q272" s="52" t="str">
        <f>IF(OR(Annex2!M279="",Annex2!M279=" "),"","Yes")</f>
        <v/>
      </c>
      <c r="R272" s="53"/>
      <c r="S272" s="54" t="str">
        <f t="shared" si="63"/>
        <v/>
      </c>
      <c r="T272" s="48" t="str">
        <f>IF(OR(Annex2!N279="",Annex2!N279=" "),"",Annex2!N279)</f>
        <v/>
      </c>
      <c r="U272" s="33"/>
      <c r="V272" s="34" t="str">
        <f t="shared" si="64"/>
        <v/>
      </c>
      <c r="W272" s="50" t="str">
        <f>IF(OR(Annex2!O279="",Annex2!O279="N/A",Annex2!O279=" "),"",Annex2!O279)</f>
        <v/>
      </c>
      <c r="X272" s="53"/>
      <c r="Y272" s="54" t="str">
        <f t="shared" si="72"/>
        <v/>
      </c>
      <c r="Z272" s="48" t="str">
        <f>IF(OR(Annex2!P279="",Annex2!P279="N/A",Annex2!P279=" "),"",Annex2!P279)</f>
        <v/>
      </c>
      <c r="AA272" s="33"/>
      <c r="AB272" s="34" t="str">
        <f t="shared" si="73"/>
        <v/>
      </c>
      <c r="AC272" s="51" t="str">
        <f>IF(OR(Annex2!Q279="",Annex2!Q279=0),"",Annex2!Q279)</f>
        <v/>
      </c>
      <c r="AD272" s="53"/>
      <c r="AE272" s="54" t="str">
        <f t="shared" si="65"/>
        <v/>
      </c>
      <c r="AF272" s="52" t="str">
        <f>IF(OR(Annex2!R279="",Annex2!R279=0),"",Annex2!R279)</f>
        <v/>
      </c>
      <c r="AG272" s="47" t="str">
        <f>IF(OR(Annex2!S279="",Annex2!S279=0),"",Annex2!S279)</f>
        <v/>
      </c>
      <c r="AH272" s="33"/>
      <c r="AI272" s="33" t="str">
        <f t="shared" si="66"/>
        <v/>
      </c>
      <c r="AJ272" s="51" t="str">
        <f>IF(OR(Annex2!T279="",Annex2!T279=0),"",Annex2!T279)</f>
        <v/>
      </c>
      <c r="AK272" s="53"/>
      <c r="AL272" s="54" t="str">
        <f t="shared" si="67"/>
        <v/>
      </c>
      <c r="AM272" s="47" t="str">
        <f>IF(OR(Annex2!U279="",Annex2!U279="N/A",Annex2!U279=" "),"",Annex2!U279)</f>
        <v/>
      </c>
      <c r="AN272" s="33"/>
      <c r="AO272" s="33" t="str">
        <f t="shared" si="74"/>
        <v/>
      </c>
      <c r="AP272" s="33"/>
      <c r="AQ272" s="51" t="str">
        <f>IF(OR(Annex2!V279="",Annex2!V279=0),"",Annex2!V279)</f>
        <v/>
      </c>
      <c r="AR272" s="53"/>
      <c r="AS272" s="54" t="str">
        <f t="shared" si="68"/>
        <v/>
      </c>
      <c r="AT272" s="71" t="str">
        <f>IF(OR(Annex2!W279="",Annex2!W279=0),"",Annex2!W279)</f>
        <v/>
      </c>
      <c r="AU272" s="48" t="str">
        <f>IF(Annex2!X279&lt;&gt;"Yes","",Annex2!X279)</f>
        <v/>
      </c>
      <c r="AV272" s="33"/>
      <c r="AW272" s="73" t="str">
        <f t="shared" si="69"/>
        <v/>
      </c>
      <c r="AX272" s="50" t="str">
        <f>IF(Annex2!Y279&lt;&gt;"Yes","",Annex2!Y279)</f>
        <v/>
      </c>
      <c r="AY272" s="53"/>
      <c r="AZ272" s="54" t="str">
        <f t="shared" si="70"/>
        <v/>
      </c>
      <c r="BA272" s="48" t="str">
        <f>IF(OR(Annex2!Z279=" ",Annex2!Z279=""),"","Yes")</f>
        <v/>
      </c>
      <c r="BB272" s="33"/>
      <c r="BC272" s="73" t="str">
        <f t="shared" si="71"/>
        <v/>
      </c>
      <c r="BD272" s="33"/>
      <c r="BE272" s="56"/>
    </row>
    <row r="273" spans="1:57" ht="15" customHeight="1">
      <c r="A273" s="45" t="str">
        <f>IF(OR(Annex2!B280="",Annex2!E280=0),"",Annex2!B280)</f>
        <v/>
      </c>
      <c r="B273" s="45" t="str">
        <f>IF(OR(Annex2!D280="",Annex2!D280=0),"",Annex2!D280)</f>
        <v/>
      </c>
      <c r="C273" s="45" t="str">
        <f>IF(Annex2!E280="","",Annex2!E280)</f>
        <v/>
      </c>
      <c r="D273" s="46" t="str">
        <f>IF(Annex2!F280="","",Annex2!F280)</f>
        <v/>
      </c>
      <c r="E273" s="47" t="str">
        <f>IF(OR(Annex2!H280="",Annex2!H280=0),"",Annex2!H280)</f>
        <v/>
      </c>
      <c r="F273" s="33"/>
      <c r="G273" s="34" t="str">
        <f t="shared" si="60"/>
        <v/>
      </c>
      <c r="H273" s="33"/>
      <c r="I273" s="49" t="str">
        <f>IF(OR(Annex2!I280="",Annex2!I280=0),"",Annex2!I280)</f>
        <v/>
      </c>
      <c r="J273" s="53"/>
      <c r="K273" s="54" t="str">
        <f t="shared" si="61"/>
        <v/>
      </c>
      <c r="L273" s="52" t="str">
        <f>IF(OR(Annex2!J280="",Annex2!J280=0),"",Annex2!J280)</f>
        <v/>
      </c>
      <c r="M273" s="52" t="str">
        <f>IF(OR(Annex2!K280="",Annex2!K280=0),"",Annex2!K280)</f>
        <v/>
      </c>
      <c r="N273" s="48" t="str">
        <f>IF(OR(Annex2!L280="",Annex2!L280="N/A"),"",Annex2!L280)</f>
        <v/>
      </c>
      <c r="O273" s="33"/>
      <c r="P273" s="34" t="str">
        <f t="shared" si="62"/>
        <v/>
      </c>
      <c r="Q273" s="52" t="str">
        <f>IF(OR(Annex2!M280="",Annex2!M280=" "),"","Yes")</f>
        <v/>
      </c>
      <c r="R273" s="53"/>
      <c r="S273" s="54" t="str">
        <f t="shared" si="63"/>
        <v/>
      </c>
      <c r="T273" s="48" t="str">
        <f>IF(OR(Annex2!N280="",Annex2!N280=" "),"",Annex2!N280)</f>
        <v/>
      </c>
      <c r="U273" s="33"/>
      <c r="V273" s="34" t="str">
        <f t="shared" si="64"/>
        <v/>
      </c>
      <c r="W273" s="50" t="str">
        <f>IF(OR(Annex2!O280="",Annex2!O280="N/A",Annex2!O280=" "),"",Annex2!O280)</f>
        <v/>
      </c>
      <c r="X273" s="53"/>
      <c r="Y273" s="54" t="str">
        <f t="shared" si="72"/>
        <v/>
      </c>
      <c r="Z273" s="48" t="str">
        <f>IF(OR(Annex2!P280="",Annex2!P280="N/A",Annex2!P280=" "),"",Annex2!P280)</f>
        <v/>
      </c>
      <c r="AA273" s="33"/>
      <c r="AB273" s="34" t="str">
        <f t="shared" si="73"/>
        <v/>
      </c>
      <c r="AC273" s="51" t="str">
        <f>IF(OR(Annex2!Q280="",Annex2!Q280=0),"",Annex2!Q280)</f>
        <v/>
      </c>
      <c r="AD273" s="53"/>
      <c r="AE273" s="54" t="str">
        <f t="shared" si="65"/>
        <v/>
      </c>
      <c r="AF273" s="52" t="str">
        <f>IF(OR(Annex2!R280="",Annex2!R280=0),"",Annex2!R280)</f>
        <v/>
      </c>
      <c r="AG273" s="47" t="str">
        <f>IF(OR(Annex2!S280="",Annex2!S280=0),"",Annex2!S280)</f>
        <v/>
      </c>
      <c r="AH273" s="33"/>
      <c r="AI273" s="33" t="str">
        <f t="shared" si="66"/>
        <v/>
      </c>
      <c r="AJ273" s="51" t="str">
        <f>IF(OR(Annex2!T280="",Annex2!T280=0),"",Annex2!T280)</f>
        <v/>
      </c>
      <c r="AK273" s="53"/>
      <c r="AL273" s="54" t="str">
        <f t="shared" si="67"/>
        <v/>
      </c>
      <c r="AM273" s="47" t="str">
        <f>IF(OR(Annex2!U280="",Annex2!U280="N/A",Annex2!U280=" "),"",Annex2!U280)</f>
        <v/>
      </c>
      <c r="AN273" s="33"/>
      <c r="AO273" s="33" t="str">
        <f t="shared" si="74"/>
        <v/>
      </c>
      <c r="AP273" s="33"/>
      <c r="AQ273" s="51" t="str">
        <f>IF(OR(Annex2!V280="",Annex2!V280=0),"",Annex2!V280)</f>
        <v/>
      </c>
      <c r="AR273" s="53"/>
      <c r="AS273" s="54" t="str">
        <f t="shared" si="68"/>
        <v/>
      </c>
      <c r="AT273" s="71" t="str">
        <f>IF(OR(Annex2!W280="",Annex2!W280=0),"",Annex2!W280)</f>
        <v/>
      </c>
      <c r="AU273" s="48" t="str">
        <f>IF(Annex2!X280&lt;&gt;"Yes","",Annex2!X280)</f>
        <v/>
      </c>
      <c r="AV273" s="33"/>
      <c r="AW273" s="73" t="str">
        <f t="shared" si="69"/>
        <v/>
      </c>
      <c r="AX273" s="50" t="str">
        <f>IF(Annex2!Y280&lt;&gt;"Yes","",Annex2!Y280)</f>
        <v/>
      </c>
      <c r="AY273" s="53"/>
      <c r="AZ273" s="54" t="str">
        <f t="shared" si="70"/>
        <v/>
      </c>
      <c r="BA273" s="48" t="str">
        <f>IF(OR(Annex2!Z280=" ",Annex2!Z280=""),"","Yes")</f>
        <v/>
      </c>
      <c r="BB273" s="33"/>
      <c r="BC273" s="73" t="str">
        <f t="shared" si="71"/>
        <v/>
      </c>
      <c r="BD273" s="33"/>
      <c r="BE273" s="56"/>
    </row>
    <row r="274" spans="1:57" ht="15" customHeight="1">
      <c r="A274" s="45" t="str">
        <f>IF(OR(Annex2!B281="",Annex2!E281=0),"",Annex2!B281)</f>
        <v/>
      </c>
      <c r="B274" s="45" t="str">
        <f>IF(OR(Annex2!D281="",Annex2!D281=0),"",Annex2!D281)</f>
        <v/>
      </c>
      <c r="C274" s="45" t="str">
        <f>IF(Annex2!E281="","",Annex2!E281)</f>
        <v/>
      </c>
      <c r="D274" s="46" t="str">
        <f>IF(Annex2!F281="","",Annex2!F281)</f>
        <v/>
      </c>
      <c r="E274" s="47" t="str">
        <f>IF(OR(Annex2!H281="",Annex2!H281=0),"",Annex2!H281)</f>
        <v/>
      </c>
      <c r="F274" s="33"/>
      <c r="G274" s="34" t="str">
        <f t="shared" si="60"/>
        <v/>
      </c>
      <c r="H274" s="33"/>
      <c r="I274" s="49" t="str">
        <f>IF(OR(Annex2!I281="",Annex2!I281=0),"",Annex2!I281)</f>
        <v/>
      </c>
      <c r="J274" s="53"/>
      <c r="K274" s="54" t="str">
        <f t="shared" si="61"/>
        <v/>
      </c>
      <c r="L274" s="52" t="str">
        <f>IF(OR(Annex2!J281="",Annex2!J281=0),"",Annex2!J281)</f>
        <v/>
      </c>
      <c r="M274" s="52" t="str">
        <f>IF(OR(Annex2!K281="",Annex2!K281=0),"",Annex2!K281)</f>
        <v/>
      </c>
      <c r="N274" s="48" t="str">
        <f>IF(OR(Annex2!L281="",Annex2!L281="N/A"),"",Annex2!L281)</f>
        <v/>
      </c>
      <c r="O274" s="33"/>
      <c r="P274" s="34" t="str">
        <f t="shared" si="62"/>
        <v/>
      </c>
      <c r="Q274" s="52" t="str">
        <f>IF(OR(Annex2!M281="",Annex2!M281=" "),"","Yes")</f>
        <v/>
      </c>
      <c r="R274" s="53"/>
      <c r="S274" s="54" t="str">
        <f t="shared" si="63"/>
        <v/>
      </c>
      <c r="T274" s="48" t="str">
        <f>IF(OR(Annex2!N281="",Annex2!N281=" "),"",Annex2!N281)</f>
        <v/>
      </c>
      <c r="U274" s="33"/>
      <c r="V274" s="34" t="str">
        <f t="shared" si="64"/>
        <v/>
      </c>
      <c r="W274" s="50" t="str">
        <f>IF(OR(Annex2!O281="",Annex2!O281="N/A",Annex2!O281=" "),"",Annex2!O281)</f>
        <v/>
      </c>
      <c r="X274" s="53"/>
      <c r="Y274" s="54" t="str">
        <f t="shared" si="72"/>
        <v/>
      </c>
      <c r="Z274" s="48" t="str">
        <f>IF(OR(Annex2!P281="",Annex2!P281="N/A",Annex2!P281=" "),"",Annex2!P281)</f>
        <v/>
      </c>
      <c r="AA274" s="33"/>
      <c r="AB274" s="34" t="str">
        <f t="shared" si="73"/>
        <v/>
      </c>
      <c r="AC274" s="51" t="str">
        <f>IF(OR(Annex2!Q281="",Annex2!Q281=0),"",Annex2!Q281)</f>
        <v/>
      </c>
      <c r="AD274" s="53"/>
      <c r="AE274" s="54" t="str">
        <f t="shared" si="65"/>
        <v/>
      </c>
      <c r="AF274" s="52" t="str">
        <f>IF(OR(Annex2!R281="",Annex2!R281=0),"",Annex2!R281)</f>
        <v/>
      </c>
      <c r="AG274" s="47" t="str">
        <f>IF(OR(Annex2!S281="",Annex2!S281=0),"",Annex2!S281)</f>
        <v/>
      </c>
      <c r="AH274" s="33"/>
      <c r="AI274" s="33" t="str">
        <f t="shared" si="66"/>
        <v/>
      </c>
      <c r="AJ274" s="51" t="str">
        <f>IF(OR(Annex2!T281="",Annex2!T281=0),"",Annex2!T281)</f>
        <v/>
      </c>
      <c r="AK274" s="53"/>
      <c r="AL274" s="54" t="str">
        <f t="shared" si="67"/>
        <v/>
      </c>
      <c r="AM274" s="47" t="str">
        <f>IF(OR(Annex2!U281="",Annex2!U281="N/A",Annex2!U281=" "),"",Annex2!U281)</f>
        <v/>
      </c>
      <c r="AN274" s="33"/>
      <c r="AO274" s="33" t="str">
        <f t="shared" si="74"/>
        <v/>
      </c>
      <c r="AP274" s="33"/>
      <c r="AQ274" s="51" t="str">
        <f>IF(OR(Annex2!V281="",Annex2!V281=0),"",Annex2!V281)</f>
        <v/>
      </c>
      <c r="AR274" s="53"/>
      <c r="AS274" s="54" t="str">
        <f t="shared" si="68"/>
        <v/>
      </c>
      <c r="AT274" s="71" t="str">
        <f>IF(OR(Annex2!W281="",Annex2!W281=0),"",Annex2!W281)</f>
        <v/>
      </c>
      <c r="AU274" s="48" t="str">
        <f>IF(Annex2!X281&lt;&gt;"Yes","",Annex2!X281)</f>
        <v/>
      </c>
      <c r="AV274" s="33"/>
      <c r="AW274" s="73" t="str">
        <f t="shared" si="69"/>
        <v/>
      </c>
      <c r="AX274" s="50" t="str">
        <f>IF(Annex2!Y281&lt;&gt;"Yes","",Annex2!Y281)</f>
        <v/>
      </c>
      <c r="AY274" s="53"/>
      <c r="AZ274" s="54" t="str">
        <f t="shared" si="70"/>
        <v/>
      </c>
      <c r="BA274" s="48" t="str">
        <f>IF(OR(Annex2!Z281=" ",Annex2!Z281=""),"","Yes")</f>
        <v/>
      </c>
      <c r="BB274" s="33"/>
      <c r="BC274" s="73" t="str">
        <f t="shared" si="71"/>
        <v/>
      </c>
      <c r="BD274" s="33"/>
      <c r="BE274" s="56"/>
    </row>
    <row r="275" spans="1:57" ht="15" customHeight="1">
      <c r="A275" s="45" t="str">
        <f>IF(OR(Annex2!B282="",Annex2!E282=0),"",Annex2!B282)</f>
        <v/>
      </c>
      <c r="B275" s="45" t="str">
        <f>IF(OR(Annex2!D282="",Annex2!D282=0),"",Annex2!D282)</f>
        <v/>
      </c>
      <c r="C275" s="45" t="str">
        <f>IF(Annex2!E282="","",Annex2!E282)</f>
        <v/>
      </c>
      <c r="D275" s="46" t="str">
        <f>IF(Annex2!F282="","",Annex2!F282)</f>
        <v/>
      </c>
      <c r="E275" s="47" t="str">
        <f>IF(OR(Annex2!H282="",Annex2!H282=0),"",Annex2!H282)</f>
        <v/>
      </c>
      <c r="F275" s="33"/>
      <c r="G275" s="34" t="str">
        <f t="shared" si="60"/>
        <v/>
      </c>
      <c r="H275" s="33"/>
      <c r="I275" s="49" t="str">
        <f>IF(OR(Annex2!I282="",Annex2!I282=0),"",Annex2!I282)</f>
        <v/>
      </c>
      <c r="J275" s="53"/>
      <c r="K275" s="54" t="str">
        <f t="shared" si="61"/>
        <v/>
      </c>
      <c r="L275" s="52" t="str">
        <f>IF(OR(Annex2!J282="",Annex2!J282=0),"",Annex2!J282)</f>
        <v/>
      </c>
      <c r="M275" s="52" t="str">
        <f>IF(OR(Annex2!K282="",Annex2!K282=0),"",Annex2!K282)</f>
        <v/>
      </c>
      <c r="N275" s="48" t="str">
        <f>IF(OR(Annex2!L282="",Annex2!L282="N/A"),"",Annex2!L282)</f>
        <v/>
      </c>
      <c r="O275" s="33"/>
      <c r="P275" s="34" t="str">
        <f t="shared" si="62"/>
        <v/>
      </c>
      <c r="Q275" s="52" t="str">
        <f>IF(OR(Annex2!M282="",Annex2!M282=" "),"","Yes")</f>
        <v/>
      </c>
      <c r="R275" s="53"/>
      <c r="S275" s="54" t="str">
        <f t="shared" si="63"/>
        <v/>
      </c>
      <c r="T275" s="48" t="str">
        <f>IF(OR(Annex2!N282="",Annex2!N282=" "),"",Annex2!N282)</f>
        <v/>
      </c>
      <c r="U275" s="33"/>
      <c r="V275" s="34" t="str">
        <f t="shared" si="64"/>
        <v/>
      </c>
      <c r="W275" s="50" t="str">
        <f>IF(OR(Annex2!O282="",Annex2!O282="N/A",Annex2!O282=" "),"",Annex2!O282)</f>
        <v/>
      </c>
      <c r="X275" s="53"/>
      <c r="Y275" s="54" t="str">
        <f t="shared" si="72"/>
        <v/>
      </c>
      <c r="Z275" s="48" t="str">
        <f>IF(OR(Annex2!P282="",Annex2!P282="N/A",Annex2!P282=" "),"",Annex2!P282)</f>
        <v/>
      </c>
      <c r="AA275" s="33"/>
      <c r="AB275" s="34" t="str">
        <f t="shared" si="73"/>
        <v/>
      </c>
      <c r="AC275" s="51" t="str">
        <f>IF(OR(Annex2!Q282="",Annex2!Q282=0),"",Annex2!Q282)</f>
        <v/>
      </c>
      <c r="AD275" s="53"/>
      <c r="AE275" s="54" t="str">
        <f t="shared" si="65"/>
        <v/>
      </c>
      <c r="AF275" s="52" t="str">
        <f>IF(OR(Annex2!R282="",Annex2!R282=0),"",Annex2!R282)</f>
        <v/>
      </c>
      <c r="AG275" s="47" t="str">
        <f>IF(OR(Annex2!S282="",Annex2!S282=0),"",Annex2!S282)</f>
        <v/>
      </c>
      <c r="AH275" s="33"/>
      <c r="AI275" s="33" t="str">
        <f t="shared" si="66"/>
        <v/>
      </c>
      <c r="AJ275" s="51" t="str">
        <f>IF(OR(Annex2!T282="",Annex2!T282=0),"",Annex2!T282)</f>
        <v/>
      </c>
      <c r="AK275" s="53"/>
      <c r="AL275" s="54" t="str">
        <f t="shared" si="67"/>
        <v/>
      </c>
      <c r="AM275" s="47" t="str">
        <f>IF(OR(Annex2!U282="",Annex2!U282="N/A",Annex2!U282=" "),"",Annex2!U282)</f>
        <v/>
      </c>
      <c r="AN275" s="33"/>
      <c r="AO275" s="33" t="str">
        <f t="shared" si="74"/>
        <v/>
      </c>
      <c r="AP275" s="33"/>
      <c r="AQ275" s="51" t="str">
        <f>IF(OR(Annex2!V282="",Annex2!V282=0),"",Annex2!V282)</f>
        <v/>
      </c>
      <c r="AR275" s="53"/>
      <c r="AS275" s="54" t="str">
        <f t="shared" si="68"/>
        <v/>
      </c>
      <c r="AT275" s="71" t="str">
        <f>IF(OR(Annex2!W282="",Annex2!W282=0),"",Annex2!W282)</f>
        <v/>
      </c>
      <c r="AU275" s="48" t="str">
        <f>IF(Annex2!X282&lt;&gt;"Yes","",Annex2!X282)</f>
        <v/>
      </c>
      <c r="AV275" s="33"/>
      <c r="AW275" s="73" t="str">
        <f t="shared" si="69"/>
        <v/>
      </c>
      <c r="AX275" s="50" t="str">
        <f>IF(Annex2!Y282&lt;&gt;"Yes","",Annex2!Y282)</f>
        <v/>
      </c>
      <c r="AY275" s="53"/>
      <c r="AZ275" s="54" t="str">
        <f t="shared" si="70"/>
        <v/>
      </c>
      <c r="BA275" s="48" t="str">
        <f>IF(OR(Annex2!Z282=" ",Annex2!Z282=""),"","Yes")</f>
        <v/>
      </c>
      <c r="BB275" s="33"/>
      <c r="BC275" s="73" t="str">
        <f t="shared" si="71"/>
        <v/>
      </c>
      <c r="BD275" s="33"/>
      <c r="BE275" s="56"/>
    </row>
    <row r="276" spans="1:57" ht="15" customHeight="1">
      <c r="A276" s="45" t="str">
        <f>IF(OR(Annex2!B283="",Annex2!E283=0),"",Annex2!B283)</f>
        <v/>
      </c>
      <c r="B276" s="45" t="str">
        <f>IF(OR(Annex2!D283="",Annex2!D283=0),"",Annex2!D283)</f>
        <v/>
      </c>
      <c r="C276" s="45" t="str">
        <f>IF(Annex2!E283="","",Annex2!E283)</f>
        <v/>
      </c>
      <c r="D276" s="46" t="str">
        <f>IF(Annex2!F283="","",Annex2!F283)</f>
        <v/>
      </c>
      <c r="E276" s="47" t="str">
        <f>IF(OR(Annex2!H283="",Annex2!H283=0),"",Annex2!H283)</f>
        <v/>
      </c>
      <c r="F276" s="33"/>
      <c r="G276" s="34" t="str">
        <f t="shared" si="60"/>
        <v/>
      </c>
      <c r="H276" s="33"/>
      <c r="I276" s="49" t="str">
        <f>IF(OR(Annex2!I283="",Annex2!I283=0),"",Annex2!I283)</f>
        <v/>
      </c>
      <c r="J276" s="53"/>
      <c r="K276" s="54" t="str">
        <f t="shared" si="61"/>
        <v/>
      </c>
      <c r="L276" s="52" t="str">
        <f>IF(OR(Annex2!J283="",Annex2!J283=0),"",Annex2!J283)</f>
        <v/>
      </c>
      <c r="M276" s="52" t="str">
        <f>IF(OR(Annex2!K283="",Annex2!K283=0),"",Annex2!K283)</f>
        <v/>
      </c>
      <c r="N276" s="48" t="str">
        <f>IF(OR(Annex2!L283="",Annex2!L283="N/A"),"",Annex2!L283)</f>
        <v/>
      </c>
      <c r="O276" s="33"/>
      <c r="P276" s="34" t="str">
        <f t="shared" si="62"/>
        <v/>
      </c>
      <c r="Q276" s="52" t="str">
        <f>IF(OR(Annex2!M283="",Annex2!M283=" "),"","Yes")</f>
        <v/>
      </c>
      <c r="R276" s="53"/>
      <c r="S276" s="54" t="str">
        <f t="shared" si="63"/>
        <v/>
      </c>
      <c r="T276" s="48" t="str">
        <f>IF(OR(Annex2!N283="",Annex2!N283=" "),"",Annex2!N283)</f>
        <v/>
      </c>
      <c r="U276" s="33"/>
      <c r="V276" s="34" t="str">
        <f t="shared" si="64"/>
        <v/>
      </c>
      <c r="W276" s="50" t="str">
        <f>IF(OR(Annex2!O283="",Annex2!O283="N/A",Annex2!O283=" "),"",Annex2!O283)</f>
        <v/>
      </c>
      <c r="X276" s="53"/>
      <c r="Y276" s="54" t="str">
        <f t="shared" si="72"/>
        <v/>
      </c>
      <c r="Z276" s="48" t="str">
        <f>IF(OR(Annex2!P283="",Annex2!P283="N/A",Annex2!P283=" "),"",Annex2!P283)</f>
        <v/>
      </c>
      <c r="AA276" s="33"/>
      <c r="AB276" s="34" t="str">
        <f t="shared" si="73"/>
        <v/>
      </c>
      <c r="AC276" s="51" t="str">
        <f>IF(OR(Annex2!Q283="",Annex2!Q283=0),"",Annex2!Q283)</f>
        <v/>
      </c>
      <c r="AD276" s="53"/>
      <c r="AE276" s="54" t="str">
        <f t="shared" si="65"/>
        <v/>
      </c>
      <c r="AF276" s="52" t="str">
        <f>IF(OR(Annex2!R283="",Annex2!R283=0),"",Annex2!R283)</f>
        <v/>
      </c>
      <c r="AG276" s="47" t="str">
        <f>IF(OR(Annex2!S283="",Annex2!S283=0),"",Annex2!S283)</f>
        <v/>
      </c>
      <c r="AH276" s="33"/>
      <c r="AI276" s="33" t="str">
        <f t="shared" si="66"/>
        <v/>
      </c>
      <c r="AJ276" s="51" t="str">
        <f>IF(OR(Annex2!T283="",Annex2!T283=0),"",Annex2!T283)</f>
        <v/>
      </c>
      <c r="AK276" s="53"/>
      <c r="AL276" s="54" t="str">
        <f t="shared" si="67"/>
        <v/>
      </c>
      <c r="AM276" s="47" t="str">
        <f>IF(OR(Annex2!U283="",Annex2!U283="N/A",Annex2!U283=" "),"",Annex2!U283)</f>
        <v/>
      </c>
      <c r="AN276" s="33"/>
      <c r="AO276" s="33" t="str">
        <f t="shared" si="74"/>
        <v/>
      </c>
      <c r="AP276" s="33"/>
      <c r="AQ276" s="51" t="str">
        <f>IF(OR(Annex2!V283="",Annex2!V283=0),"",Annex2!V283)</f>
        <v/>
      </c>
      <c r="AR276" s="53"/>
      <c r="AS276" s="54" t="str">
        <f t="shared" si="68"/>
        <v/>
      </c>
      <c r="AT276" s="71" t="str">
        <f>IF(OR(Annex2!W283="",Annex2!W283=0),"",Annex2!W283)</f>
        <v/>
      </c>
      <c r="AU276" s="48" t="str">
        <f>IF(Annex2!X283&lt;&gt;"Yes","",Annex2!X283)</f>
        <v/>
      </c>
      <c r="AV276" s="33"/>
      <c r="AW276" s="73" t="str">
        <f t="shared" si="69"/>
        <v/>
      </c>
      <c r="AX276" s="50" t="str">
        <f>IF(Annex2!Y283&lt;&gt;"Yes","",Annex2!Y283)</f>
        <v/>
      </c>
      <c r="AY276" s="53"/>
      <c r="AZ276" s="54" t="str">
        <f t="shared" si="70"/>
        <v/>
      </c>
      <c r="BA276" s="48" t="str">
        <f>IF(OR(Annex2!Z283=" ",Annex2!Z283=""),"","Yes")</f>
        <v/>
      </c>
      <c r="BB276" s="33"/>
      <c r="BC276" s="73" t="str">
        <f t="shared" si="71"/>
        <v/>
      </c>
      <c r="BD276" s="33"/>
      <c r="BE276" s="56"/>
    </row>
    <row r="277" spans="1:57" ht="15" customHeight="1">
      <c r="A277" s="45" t="str">
        <f>IF(OR(Annex2!B284="",Annex2!E284=0),"",Annex2!B284)</f>
        <v/>
      </c>
      <c r="B277" s="45" t="str">
        <f>IF(OR(Annex2!D284="",Annex2!D284=0),"",Annex2!D284)</f>
        <v/>
      </c>
      <c r="C277" s="45" t="str">
        <f>IF(Annex2!E284="","",Annex2!E284)</f>
        <v/>
      </c>
      <c r="D277" s="46" t="str">
        <f>IF(Annex2!F284="","",Annex2!F284)</f>
        <v/>
      </c>
      <c r="E277" s="47" t="str">
        <f>IF(OR(Annex2!H284="",Annex2!H284=0),"",Annex2!H284)</f>
        <v/>
      </c>
      <c r="F277" s="33"/>
      <c r="G277" s="34" t="str">
        <f t="shared" si="60"/>
        <v/>
      </c>
      <c r="H277" s="33"/>
      <c r="I277" s="49" t="str">
        <f>IF(OR(Annex2!I284="",Annex2!I284=0),"",Annex2!I284)</f>
        <v/>
      </c>
      <c r="J277" s="53"/>
      <c r="K277" s="54" t="str">
        <f t="shared" si="61"/>
        <v/>
      </c>
      <c r="L277" s="52" t="str">
        <f>IF(OR(Annex2!J284="",Annex2!J284=0),"",Annex2!J284)</f>
        <v/>
      </c>
      <c r="M277" s="52" t="str">
        <f>IF(OR(Annex2!K284="",Annex2!K284=0),"",Annex2!K284)</f>
        <v/>
      </c>
      <c r="N277" s="48" t="str">
        <f>IF(OR(Annex2!L284="",Annex2!L284="N/A"),"",Annex2!L284)</f>
        <v/>
      </c>
      <c r="O277" s="33"/>
      <c r="P277" s="34" t="str">
        <f t="shared" si="62"/>
        <v/>
      </c>
      <c r="Q277" s="52" t="str">
        <f>IF(OR(Annex2!M284="",Annex2!M284=" "),"","Yes")</f>
        <v/>
      </c>
      <c r="R277" s="53"/>
      <c r="S277" s="54" t="str">
        <f t="shared" si="63"/>
        <v/>
      </c>
      <c r="T277" s="48" t="str">
        <f>IF(OR(Annex2!N284="",Annex2!N284=" "),"",Annex2!N284)</f>
        <v/>
      </c>
      <c r="U277" s="33"/>
      <c r="V277" s="34" t="str">
        <f t="shared" si="64"/>
        <v/>
      </c>
      <c r="W277" s="50" t="str">
        <f>IF(OR(Annex2!O284="",Annex2!O284="N/A",Annex2!O284=" "),"",Annex2!O284)</f>
        <v/>
      </c>
      <c r="X277" s="53"/>
      <c r="Y277" s="54" t="str">
        <f t="shared" si="72"/>
        <v/>
      </c>
      <c r="Z277" s="48" t="str">
        <f>IF(OR(Annex2!P284="",Annex2!P284="N/A",Annex2!P284=" "),"",Annex2!P284)</f>
        <v/>
      </c>
      <c r="AA277" s="33"/>
      <c r="AB277" s="34" t="str">
        <f t="shared" si="73"/>
        <v/>
      </c>
      <c r="AC277" s="51" t="str">
        <f>IF(OR(Annex2!Q284="",Annex2!Q284=0),"",Annex2!Q284)</f>
        <v/>
      </c>
      <c r="AD277" s="53"/>
      <c r="AE277" s="54" t="str">
        <f t="shared" si="65"/>
        <v/>
      </c>
      <c r="AF277" s="52" t="str">
        <f>IF(OR(Annex2!R284="",Annex2!R284=0),"",Annex2!R284)</f>
        <v/>
      </c>
      <c r="AG277" s="47" t="str">
        <f>IF(OR(Annex2!S284="",Annex2!S284=0),"",Annex2!S284)</f>
        <v/>
      </c>
      <c r="AH277" s="33"/>
      <c r="AI277" s="33" t="str">
        <f t="shared" si="66"/>
        <v/>
      </c>
      <c r="AJ277" s="51" t="str">
        <f>IF(OR(Annex2!T284="",Annex2!T284=0),"",Annex2!T284)</f>
        <v/>
      </c>
      <c r="AK277" s="53"/>
      <c r="AL277" s="54" t="str">
        <f t="shared" si="67"/>
        <v/>
      </c>
      <c r="AM277" s="47" t="str">
        <f>IF(OR(Annex2!U284="",Annex2!U284="N/A",Annex2!U284=" "),"",Annex2!U284)</f>
        <v/>
      </c>
      <c r="AN277" s="33"/>
      <c r="AO277" s="33" t="str">
        <f t="shared" si="74"/>
        <v/>
      </c>
      <c r="AP277" s="33"/>
      <c r="AQ277" s="51" t="str">
        <f>IF(OR(Annex2!V284="",Annex2!V284=0),"",Annex2!V284)</f>
        <v/>
      </c>
      <c r="AR277" s="53"/>
      <c r="AS277" s="54" t="str">
        <f t="shared" si="68"/>
        <v/>
      </c>
      <c r="AT277" s="71" t="str">
        <f>IF(OR(Annex2!W284="",Annex2!W284=0),"",Annex2!W284)</f>
        <v/>
      </c>
      <c r="AU277" s="48" t="str">
        <f>IF(Annex2!X284&lt;&gt;"Yes","",Annex2!X284)</f>
        <v/>
      </c>
      <c r="AV277" s="33"/>
      <c r="AW277" s="73" t="str">
        <f t="shared" si="69"/>
        <v/>
      </c>
      <c r="AX277" s="50" t="str">
        <f>IF(Annex2!Y284&lt;&gt;"Yes","",Annex2!Y284)</f>
        <v/>
      </c>
      <c r="AY277" s="53"/>
      <c r="AZ277" s="54" t="str">
        <f t="shared" si="70"/>
        <v/>
      </c>
      <c r="BA277" s="48" t="str">
        <f>IF(OR(Annex2!Z284=" ",Annex2!Z284=""),"","Yes")</f>
        <v/>
      </c>
      <c r="BB277" s="33"/>
      <c r="BC277" s="73" t="str">
        <f t="shared" si="71"/>
        <v/>
      </c>
      <c r="BD277" s="33"/>
      <c r="BE277" s="56"/>
    </row>
    <row r="278" spans="1:57" ht="15" customHeight="1">
      <c r="A278" s="45" t="str">
        <f>IF(OR(Annex2!B285="",Annex2!E285=0),"",Annex2!B285)</f>
        <v/>
      </c>
      <c r="B278" s="45" t="str">
        <f>IF(OR(Annex2!D285="",Annex2!D285=0),"",Annex2!D285)</f>
        <v/>
      </c>
      <c r="C278" s="45" t="str">
        <f>IF(Annex2!E285="","",Annex2!E285)</f>
        <v/>
      </c>
      <c r="D278" s="46" t="str">
        <f>IF(Annex2!F285="","",Annex2!F285)</f>
        <v/>
      </c>
      <c r="E278" s="47" t="str">
        <f>IF(OR(Annex2!H285="",Annex2!H285=0),"",Annex2!H285)</f>
        <v/>
      </c>
      <c r="F278" s="33"/>
      <c r="G278" s="34" t="str">
        <f t="shared" si="60"/>
        <v/>
      </c>
      <c r="H278" s="33"/>
      <c r="I278" s="49" t="str">
        <f>IF(OR(Annex2!I285="",Annex2!I285=0),"",Annex2!I285)</f>
        <v/>
      </c>
      <c r="J278" s="53"/>
      <c r="K278" s="54" t="str">
        <f t="shared" si="61"/>
        <v/>
      </c>
      <c r="L278" s="52" t="str">
        <f>IF(OR(Annex2!J285="",Annex2!J285=0),"",Annex2!J285)</f>
        <v/>
      </c>
      <c r="M278" s="52" t="str">
        <f>IF(OR(Annex2!K285="",Annex2!K285=0),"",Annex2!K285)</f>
        <v/>
      </c>
      <c r="N278" s="48" t="str">
        <f>IF(OR(Annex2!L285="",Annex2!L285="N/A"),"",Annex2!L285)</f>
        <v/>
      </c>
      <c r="O278" s="33"/>
      <c r="P278" s="34" t="str">
        <f t="shared" si="62"/>
        <v/>
      </c>
      <c r="Q278" s="52" t="str">
        <f>IF(OR(Annex2!M285="",Annex2!M285=" "),"","Yes")</f>
        <v/>
      </c>
      <c r="R278" s="53"/>
      <c r="S278" s="54" t="str">
        <f t="shared" si="63"/>
        <v/>
      </c>
      <c r="T278" s="48" t="str">
        <f>IF(OR(Annex2!N285="",Annex2!N285=" "),"",Annex2!N285)</f>
        <v/>
      </c>
      <c r="U278" s="33"/>
      <c r="V278" s="34" t="str">
        <f t="shared" si="64"/>
        <v/>
      </c>
      <c r="W278" s="50" t="str">
        <f>IF(OR(Annex2!O285="",Annex2!O285="N/A",Annex2!O285=" "),"",Annex2!O285)</f>
        <v/>
      </c>
      <c r="X278" s="53"/>
      <c r="Y278" s="54" t="str">
        <f t="shared" si="72"/>
        <v/>
      </c>
      <c r="Z278" s="48" t="str">
        <f>IF(OR(Annex2!P285="",Annex2!P285="N/A",Annex2!P285=" "),"",Annex2!P285)</f>
        <v/>
      </c>
      <c r="AA278" s="33"/>
      <c r="AB278" s="34" t="str">
        <f t="shared" si="73"/>
        <v/>
      </c>
      <c r="AC278" s="51" t="str">
        <f>IF(OR(Annex2!Q285="",Annex2!Q285=0),"",Annex2!Q285)</f>
        <v/>
      </c>
      <c r="AD278" s="53"/>
      <c r="AE278" s="54" t="str">
        <f t="shared" si="65"/>
        <v/>
      </c>
      <c r="AF278" s="52" t="str">
        <f>IF(OR(Annex2!R285="",Annex2!R285=0),"",Annex2!R285)</f>
        <v/>
      </c>
      <c r="AG278" s="47" t="str">
        <f>IF(OR(Annex2!S285="",Annex2!S285=0),"",Annex2!S285)</f>
        <v/>
      </c>
      <c r="AH278" s="33"/>
      <c r="AI278" s="33" t="str">
        <f t="shared" si="66"/>
        <v/>
      </c>
      <c r="AJ278" s="51" t="str">
        <f>IF(OR(Annex2!T285="",Annex2!T285=0),"",Annex2!T285)</f>
        <v/>
      </c>
      <c r="AK278" s="53"/>
      <c r="AL278" s="54" t="str">
        <f t="shared" si="67"/>
        <v/>
      </c>
      <c r="AM278" s="47" t="str">
        <f>IF(OR(Annex2!U285="",Annex2!U285="N/A",Annex2!U285=" "),"",Annex2!U285)</f>
        <v/>
      </c>
      <c r="AN278" s="33"/>
      <c r="AO278" s="33" t="str">
        <f t="shared" si="74"/>
        <v/>
      </c>
      <c r="AP278" s="33"/>
      <c r="AQ278" s="51" t="str">
        <f>IF(OR(Annex2!V285="",Annex2!V285=0),"",Annex2!V285)</f>
        <v/>
      </c>
      <c r="AR278" s="53"/>
      <c r="AS278" s="54" t="str">
        <f t="shared" si="68"/>
        <v/>
      </c>
      <c r="AT278" s="71" t="str">
        <f>IF(OR(Annex2!W285="",Annex2!W285=0),"",Annex2!W285)</f>
        <v/>
      </c>
      <c r="AU278" s="48" t="str">
        <f>IF(Annex2!X285&lt;&gt;"Yes","",Annex2!X285)</f>
        <v/>
      </c>
      <c r="AV278" s="33"/>
      <c r="AW278" s="73" t="str">
        <f t="shared" si="69"/>
        <v/>
      </c>
      <c r="AX278" s="50" t="str">
        <f>IF(Annex2!Y285&lt;&gt;"Yes","",Annex2!Y285)</f>
        <v/>
      </c>
      <c r="AY278" s="53"/>
      <c r="AZ278" s="54" t="str">
        <f t="shared" si="70"/>
        <v/>
      </c>
      <c r="BA278" s="48" t="str">
        <f>IF(OR(Annex2!Z285=" ",Annex2!Z285=""),"","Yes")</f>
        <v/>
      </c>
      <c r="BB278" s="33"/>
      <c r="BC278" s="73" t="str">
        <f t="shared" si="71"/>
        <v/>
      </c>
      <c r="BD278" s="33"/>
      <c r="BE278" s="56"/>
    </row>
    <row r="279" spans="1:57" ht="15" customHeight="1">
      <c r="A279" s="45" t="str">
        <f>IF(OR(Annex2!B286="",Annex2!E286=0),"",Annex2!B286)</f>
        <v/>
      </c>
      <c r="B279" s="45" t="str">
        <f>IF(OR(Annex2!D286="",Annex2!D286=0),"",Annex2!D286)</f>
        <v/>
      </c>
      <c r="C279" s="45" t="str">
        <f>IF(Annex2!E286="","",Annex2!E286)</f>
        <v/>
      </c>
      <c r="D279" s="46" t="str">
        <f>IF(Annex2!F286="","",Annex2!F286)</f>
        <v/>
      </c>
      <c r="E279" s="47" t="str">
        <f>IF(OR(Annex2!H286="",Annex2!H286=0),"",Annex2!H286)</f>
        <v/>
      </c>
      <c r="F279" s="33"/>
      <c r="G279" s="34" t="str">
        <f t="shared" si="60"/>
        <v/>
      </c>
      <c r="H279" s="33"/>
      <c r="I279" s="49" t="str">
        <f>IF(OR(Annex2!I286="",Annex2!I286=0),"",Annex2!I286)</f>
        <v/>
      </c>
      <c r="J279" s="53"/>
      <c r="K279" s="54" t="str">
        <f t="shared" si="61"/>
        <v/>
      </c>
      <c r="L279" s="52" t="str">
        <f>IF(OR(Annex2!J286="",Annex2!J286=0),"",Annex2!J286)</f>
        <v/>
      </c>
      <c r="M279" s="52" t="str">
        <f>IF(OR(Annex2!K286="",Annex2!K286=0),"",Annex2!K286)</f>
        <v/>
      </c>
      <c r="N279" s="48" t="str">
        <f>IF(OR(Annex2!L286="",Annex2!L286="N/A"),"",Annex2!L286)</f>
        <v/>
      </c>
      <c r="O279" s="33"/>
      <c r="P279" s="34" t="str">
        <f t="shared" si="62"/>
        <v/>
      </c>
      <c r="Q279" s="52" t="str">
        <f>IF(OR(Annex2!M286="",Annex2!M286=" "),"","Yes")</f>
        <v/>
      </c>
      <c r="R279" s="53"/>
      <c r="S279" s="54" t="str">
        <f t="shared" si="63"/>
        <v/>
      </c>
      <c r="T279" s="48" t="str">
        <f>IF(OR(Annex2!N286="",Annex2!N286=" "),"",Annex2!N286)</f>
        <v/>
      </c>
      <c r="U279" s="33"/>
      <c r="V279" s="34" t="str">
        <f t="shared" si="64"/>
        <v/>
      </c>
      <c r="W279" s="50" t="str">
        <f>IF(OR(Annex2!O286="",Annex2!O286="N/A",Annex2!O286=" "),"",Annex2!O286)</f>
        <v/>
      </c>
      <c r="X279" s="53"/>
      <c r="Y279" s="54" t="str">
        <f t="shared" si="72"/>
        <v/>
      </c>
      <c r="Z279" s="48" t="str">
        <f>IF(OR(Annex2!P286="",Annex2!P286="N/A",Annex2!P286=" "),"",Annex2!P286)</f>
        <v/>
      </c>
      <c r="AA279" s="33"/>
      <c r="AB279" s="34" t="str">
        <f t="shared" si="73"/>
        <v/>
      </c>
      <c r="AC279" s="51" t="str">
        <f>IF(OR(Annex2!Q286="",Annex2!Q286=0),"",Annex2!Q286)</f>
        <v/>
      </c>
      <c r="AD279" s="53"/>
      <c r="AE279" s="54" t="str">
        <f t="shared" si="65"/>
        <v/>
      </c>
      <c r="AF279" s="52" t="str">
        <f>IF(OR(Annex2!R286="",Annex2!R286=0),"",Annex2!R286)</f>
        <v/>
      </c>
      <c r="AG279" s="47" t="str">
        <f>IF(OR(Annex2!S286="",Annex2!S286=0),"",Annex2!S286)</f>
        <v/>
      </c>
      <c r="AH279" s="33"/>
      <c r="AI279" s="33" t="str">
        <f t="shared" si="66"/>
        <v/>
      </c>
      <c r="AJ279" s="51" t="str">
        <f>IF(OR(Annex2!T286="",Annex2!T286=0),"",Annex2!T286)</f>
        <v/>
      </c>
      <c r="AK279" s="53"/>
      <c r="AL279" s="54" t="str">
        <f t="shared" si="67"/>
        <v/>
      </c>
      <c r="AM279" s="47" t="str">
        <f>IF(OR(Annex2!U286="",Annex2!U286="N/A",Annex2!U286=" "),"",Annex2!U286)</f>
        <v/>
      </c>
      <c r="AN279" s="33"/>
      <c r="AO279" s="33" t="str">
        <f t="shared" si="74"/>
        <v/>
      </c>
      <c r="AP279" s="33"/>
      <c r="AQ279" s="51" t="str">
        <f>IF(OR(Annex2!V286="",Annex2!V286=0),"",Annex2!V286)</f>
        <v/>
      </c>
      <c r="AR279" s="53"/>
      <c r="AS279" s="54" t="str">
        <f t="shared" si="68"/>
        <v/>
      </c>
      <c r="AT279" s="71" t="str">
        <f>IF(OR(Annex2!W286="",Annex2!W286=0),"",Annex2!W286)</f>
        <v/>
      </c>
      <c r="AU279" s="48" t="str">
        <f>IF(Annex2!X286&lt;&gt;"Yes","",Annex2!X286)</f>
        <v/>
      </c>
      <c r="AV279" s="33"/>
      <c r="AW279" s="73" t="str">
        <f t="shared" si="69"/>
        <v/>
      </c>
      <c r="AX279" s="50" t="str">
        <f>IF(Annex2!Y286&lt;&gt;"Yes","",Annex2!Y286)</f>
        <v/>
      </c>
      <c r="AY279" s="53"/>
      <c r="AZ279" s="54" t="str">
        <f t="shared" si="70"/>
        <v/>
      </c>
      <c r="BA279" s="48" t="str">
        <f>IF(OR(Annex2!Z286=" ",Annex2!Z286=""),"","Yes")</f>
        <v/>
      </c>
      <c r="BB279" s="33"/>
      <c r="BC279" s="73" t="str">
        <f t="shared" si="71"/>
        <v/>
      </c>
      <c r="BD279" s="33"/>
      <c r="BE279" s="56"/>
    </row>
    <row r="280" spans="1:57" ht="15" customHeight="1">
      <c r="A280" s="45" t="str">
        <f>IF(OR(Annex2!B287="",Annex2!E287=0),"",Annex2!B287)</f>
        <v/>
      </c>
      <c r="B280" s="45" t="str">
        <f>IF(OR(Annex2!D287="",Annex2!D287=0),"",Annex2!D287)</f>
        <v/>
      </c>
      <c r="C280" s="45" t="str">
        <f>IF(Annex2!E287="","",Annex2!E287)</f>
        <v/>
      </c>
      <c r="D280" s="46" t="str">
        <f>IF(Annex2!F287="","",Annex2!F287)</f>
        <v/>
      </c>
      <c r="E280" s="47" t="str">
        <f>IF(OR(Annex2!H287="",Annex2!H287=0),"",Annex2!H287)</f>
        <v/>
      </c>
      <c r="F280" s="33"/>
      <c r="G280" s="34" t="str">
        <f t="shared" si="60"/>
        <v/>
      </c>
      <c r="H280" s="33"/>
      <c r="I280" s="49" t="str">
        <f>IF(OR(Annex2!I287="",Annex2!I287=0),"",Annex2!I287)</f>
        <v/>
      </c>
      <c r="J280" s="53"/>
      <c r="K280" s="54" t="str">
        <f t="shared" si="61"/>
        <v/>
      </c>
      <c r="L280" s="52" t="str">
        <f>IF(OR(Annex2!J287="",Annex2!J287=0),"",Annex2!J287)</f>
        <v/>
      </c>
      <c r="M280" s="52" t="str">
        <f>IF(OR(Annex2!K287="",Annex2!K287=0),"",Annex2!K287)</f>
        <v/>
      </c>
      <c r="N280" s="48" t="str">
        <f>IF(OR(Annex2!L287="",Annex2!L287="N/A"),"",Annex2!L287)</f>
        <v/>
      </c>
      <c r="O280" s="33"/>
      <c r="P280" s="34" t="str">
        <f t="shared" si="62"/>
        <v/>
      </c>
      <c r="Q280" s="52" t="str">
        <f>IF(OR(Annex2!M287="",Annex2!M287=" "),"","Yes")</f>
        <v/>
      </c>
      <c r="R280" s="53"/>
      <c r="S280" s="54" t="str">
        <f t="shared" si="63"/>
        <v/>
      </c>
      <c r="T280" s="48" t="str">
        <f>IF(OR(Annex2!N287="",Annex2!N287=" "),"",Annex2!N287)</f>
        <v/>
      </c>
      <c r="U280" s="33"/>
      <c r="V280" s="34" t="str">
        <f t="shared" si="64"/>
        <v/>
      </c>
      <c r="W280" s="50" t="str">
        <f>IF(OR(Annex2!O287="",Annex2!O287="N/A",Annex2!O287=" "),"",Annex2!O287)</f>
        <v/>
      </c>
      <c r="X280" s="53"/>
      <c r="Y280" s="54" t="str">
        <f t="shared" si="72"/>
        <v/>
      </c>
      <c r="Z280" s="48" t="str">
        <f>IF(OR(Annex2!P287="",Annex2!P287="N/A",Annex2!P287=" "),"",Annex2!P287)</f>
        <v/>
      </c>
      <c r="AA280" s="33"/>
      <c r="AB280" s="34" t="str">
        <f t="shared" si="73"/>
        <v/>
      </c>
      <c r="AC280" s="51" t="str">
        <f>IF(OR(Annex2!Q287="",Annex2!Q287=0),"",Annex2!Q287)</f>
        <v/>
      </c>
      <c r="AD280" s="53"/>
      <c r="AE280" s="54" t="str">
        <f t="shared" si="65"/>
        <v/>
      </c>
      <c r="AF280" s="52" t="str">
        <f>IF(OR(Annex2!R287="",Annex2!R287=0),"",Annex2!R287)</f>
        <v/>
      </c>
      <c r="AG280" s="47" t="str">
        <f>IF(OR(Annex2!S287="",Annex2!S287=0),"",Annex2!S287)</f>
        <v/>
      </c>
      <c r="AH280" s="33"/>
      <c r="AI280" s="33" t="str">
        <f t="shared" si="66"/>
        <v/>
      </c>
      <c r="AJ280" s="51" t="str">
        <f>IF(OR(Annex2!T287="",Annex2!T287=0),"",Annex2!T287)</f>
        <v/>
      </c>
      <c r="AK280" s="53"/>
      <c r="AL280" s="54" t="str">
        <f t="shared" si="67"/>
        <v/>
      </c>
      <c r="AM280" s="47" t="str">
        <f>IF(OR(Annex2!U287="",Annex2!U287="N/A",Annex2!U287=" "),"",Annex2!U287)</f>
        <v/>
      </c>
      <c r="AN280" s="33"/>
      <c r="AO280" s="33" t="str">
        <f t="shared" si="74"/>
        <v/>
      </c>
      <c r="AP280" s="33"/>
      <c r="AQ280" s="51" t="str">
        <f>IF(OR(Annex2!V287="",Annex2!V287=0),"",Annex2!V287)</f>
        <v/>
      </c>
      <c r="AR280" s="53"/>
      <c r="AS280" s="54" t="str">
        <f t="shared" si="68"/>
        <v/>
      </c>
      <c r="AT280" s="71" t="str">
        <f>IF(OR(Annex2!W287="",Annex2!W287=0),"",Annex2!W287)</f>
        <v/>
      </c>
      <c r="AU280" s="48" t="str">
        <f>IF(Annex2!X287&lt;&gt;"Yes","",Annex2!X287)</f>
        <v/>
      </c>
      <c r="AV280" s="33"/>
      <c r="AW280" s="73" t="str">
        <f t="shared" si="69"/>
        <v/>
      </c>
      <c r="AX280" s="50" t="str">
        <f>IF(Annex2!Y287&lt;&gt;"Yes","",Annex2!Y287)</f>
        <v/>
      </c>
      <c r="AY280" s="53"/>
      <c r="AZ280" s="54" t="str">
        <f t="shared" si="70"/>
        <v/>
      </c>
      <c r="BA280" s="48" t="str">
        <f>IF(OR(Annex2!Z287=" ",Annex2!Z287=""),"","Yes")</f>
        <v/>
      </c>
      <c r="BB280" s="33"/>
      <c r="BC280" s="73" t="str">
        <f t="shared" si="71"/>
        <v/>
      </c>
      <c r="BD280" s="33"/>
      <c r="BE280" s="56"/>
    </row>
    <row r="281" spans="1:57" ht="15" customHeight="1">
      <c r="A281" s="45" t="str">
        <f>IF(OR(Annex2!B288="",Annex2!E288=0),"",Annex2!B288)</f>
        <v/>
      </c>
      <c r="B281" s="45" t="str">
        <f>IF(OR(Annex2!D288="",Annex2!D288=0),"",Annex2!D288)</f>
        <v/>
      </c>
      <c r="C281" s="45" t="str">
        <f>IF(Annex2!E288="","",Annex2!E288)</f>
        <v/>
      </c>
      <c r="D281" s="46" t="str">
        <f>IF(Annex2!F288="","",Annex2!F288)</f>
        <v/>
      </c>
      <c r="E281" s="47" t="str">
        <f>IF(OR(Annex2!H288="",Annex2!H288=0),"",Annex2!H288)</f>
        <v/>
      </c>
      <c r="F281" s="33"/>
      <c r="G281" s="34" t="str">
        <f t="shared" si="60"/>
        <v/>
      </c>
      <c r="H281" s="33"/>
      <c r="I281" s="49" t="str">
        <f>IF(OR(Annex2!I288="",Annex2!I288=0),"",Annex2!I288)</f>
        <v/>
      </c>
      <c r="J281" s="53"/>
      <c r="K281" s="54" t="str">
        <f t="shared" si="61"/>
        <v/>
      </c>
      <c r="L281" s="52" t="str">
        <f>IF(OR(Annex2!J288="",Annex2!J288=0),"",Annex2!J288)</f>
        <v/>
      </c>
      <c r="M281" s="52" t="str">
        <f>IF(OR(Annex2!K288="",Annex2!K288=0),"",Annex2!K288)</f>
        <v/>
      </c>
      <c r="N281" s="48" t="str">
        <f>IF(OR(Annex2!L288="",Annex2!L288="N/A"),"",Annex2!L288)</f>
        <v/>
      </c>
      <c r="O281" s="33"/>
      <c r="P281" s="34" t="str">
        <f t="shared" si="62"/>
        <v/>
      </c>
      <c r="Q281" s="52" t="str">
        <f>IF(OR(Annex2!M288="",Annex2!M288=" "),"","Yes")</f>
        <v/>
      </c>
      <c r="R281" s="53"/>
      <c r="S281" s="54" t="str">
        <f t="shared" si="63"/>
        <v/>
      </c>
      <c r="T281" s="48" t="str">
        <f>IF(OR(Annex2!N288="",Annex2!N288=" "),"",Annex2!N288)</f>
        <v/>
      </c>
      <c r="U281" s="33"/>
      <c r="V281" s="34" t="str">
        <f t="shared" si="64"/>
        <v/>
      </c>
      <c r="W281" s="50" t="str">
        <f>IF(OR(Annex2!O288="",Annex2!O288="N/A",Annex2!O288=" "),"",Annex2!O288)</f>
        <v/>
      </c>
      <c r="X281" s="53"/>
      <c r="Y281" s="54" t="str">
        <f t="shared" si="72"/>
        <v/>
      </c>
      <c r="Z281" s="48" t="str">
        <f>IF(OR(Annex2!P288="",Annex2!P288="N/A",Annex2!P288=" "),"",Annex2!P288)</f>
        <v/>
      </c>
      <c r="AA281" s="33"/>
      <c r="AB281" s="34" t="str">
        <f t="shared" si="73"/>
        <v/>
      </c>
      <c r="AC281" s="51" t="str">
        <f>IF(OR(Annex2!Q288="",Annex2!Q288=0),"",Annex2!Q288)</f>
        <v/>
      </c>
      <c r="AD281" s="53"/>
      <c r="AE281" s="54" t="str">
        <f t="shared" si="65"/>
        <v/>
      </c>
      <c r="AF281" s="52" t="str">
        <f>IF(OR(Annex2!R288="",Annex2!R288=0),"",Annex2!R288)</f>
        <v/>
      </c>
      <c r="AG281" s="47" t="str">
        <f>IF(OR(Annex2!S288="",Annex2!S288=0),"",Annex2!S288)</f>
        <v/>
      </c>
      <c r="AH281" s="33"/>
      <c r="AI281" s="33" t="str">
        <f t="shared" si="66"/>
        <v/>
      </c>
      <c r="AJ281" s="51" t="str">
        <f>IF(OR(Annex2!T288="",Annex2!T288=0),"",Annex2!T288)</f>
        <v/>
      </c>
      <c r="AK281" s="53"/>
      <c r="AL281" s="54" t="str">
        <f t="shared" si="67"/>
        <v/>
      </c>
      <c r="AM281" s="47" t="str">
        <f>IF(OR(Annex2!U288="",Annex2!U288="N/A",Annex2!U288=" "),"",Annex2!U288)</f>
        <v/>
      </c>
      <c r="AN281" s="33"/>
      <c r="AO281" s="33" t="str">
        <f t="shared" si="74"/>
        <v/>
      </c>
      <c r="AP281" s="33"/>
      <c r="AQ281" s="51" t="str">
        <f>IF(OR(Annex2!V288="",Annex2!V288=0),"",Annex2!V288)</f>
        <v/>
      </c>
      <c r="AR281" s="53"/>
      <c r="AS281" s="54" t="str">
        <f t="shared" si="68"/>
        <v/>
      </c>
      <c r="AT281" s="71" t="str">
        <f>IF(OR(Annex2!W288="",Annex2!W288=0),"",Annex2!W288)</f>
        <v/>
      </c>
      <c r="AU281" s="48" t="str">
        <f>IF(Annex2!X288&lt;&gt;"Yes","",Annex2!X288)</f>
        <v/>
      </c>
      <c r="AV281" s="33"/>
      <c r="AW281" s="73" t="str">
        <f t="shared" si="69"/>
        <v/>
      </c>
      <c r="AX281" s="50" t="str">
        <f>IF(Annex2!Y288&lt;&gt;"Yes","",Annex2!Y288)</f>
        <v/>
      </c>
      <c r="AY281" s="53"/>
      <c r="AZ281" s="54" t="str">
        <f t="shared" si="70"/>
        <v/>
      </c>
      <c r="BA281" s="48" t="str">
        <f>IF(OR(Annex2!Z288=" ",Annex2!Z288=""),"","Yes")</f>
        <v/>
      </c>
      <c r="BB281" s="33"/>
      <c r="BC281" s="73" t="str">
        <f t="shared" si="71"/>
        <v/>
      </c>
      <c r="BD281" s="33"/>
      <c r="BE281" s="56"/>
    </row>
    <row r="282" spans="1:57" ht="15" customHeight="1">
      <c r="A282" s="45" t="str">
        <f>IF(OR(Annex2!B289="",Annex2!E289=0),"",Annex2!B289)</f>
        <v/>
      </c>
      <c r="B282" s="45" t="str">
        <f>IF(OR(Annex2!D289="",Annex2!D289=0),"",Annex2!D289)</f>
        <v/>
      </c>
      <c r="C282" s="45" t="str">
        <f>IF(Annex2!E289="","",Annex2!E289)</f>
        <v/>
      </c>
      <c r="D282" s="46" t="str">
        <f>IF(Annex2!F289="","",Annex2!F289)</f>
        <v/>
      </c>
      <c r="E282" s="47" t="str">
        <f>IF(OR(Annex2!H289="",Annex2!H289=0),"",Annex2!H289)</f>
        <v/>
      </c>
      <c r="F282" s="33"/>
      <c r="G282" s="34" t="str">
        <f t="shared" si="60"/>
        <v/>
      </c>
      <c r="H282" s="33"/>
      <c r="I282" s="49" t="str">
        <f>IF(OR(Annex2!I289="",Annex2!I289=0),"",Annex2!I289)</f>
        <v/>
      </c>
      <c r="J282" s="53"/>
      <c r="K282" s="54" t="str">
        <f t="shared" si="61"/>
        <v/>
      </c>
      <c r="L282" s="52" t="str">
        <f>IF(OR(Annex2!J289="",Annex2!J289=0),"",Annex2!J289)</f>
        <v/>
      </c>
      <c r="M282" s="52" t="str">
        <f>IF(OR(Annex2!K289="",Annex2!K289=0),"",Annex2!K289)</f>
        <v/>
      </c>
      <c r="N282" s="48" t="str">
        <f>IF(OR(Annex2!L289="",Annex2!L289="N/A"),"",Annex2!L289)</f>
        <v/>
      </c>
      <c r="O282" s="33"/>
      <c r="P282" s="34" t="str">
        <f t="shared" si="62"/>
        <v/>
      </c>
      <c r="Q282" s="52" t="str">
        <f>IF(OR(Annex2!M289="",Annex2!M289=" "),"","Yes")</f>
        <v/>
      </c>
      <c r="R282" s="53"/>
      <c r="S282" s="54" t="str">
        <f t="shared" si="63"/>
        <v/>
      </c>
      <c r="T282" s="48" t="str">
        <f>IF(OR(Annex2!N289="",Annex2!N289=" "),"",Annex2!N289)</f>
        <v/>
      </c>
      <c r="U282" s="33"/>
      <c r="V282" s="34" t="str">
        <f t="shared" si="64"/>
        <v/>
      </c>
      <c r="W282" s="50" t="str">
        <f>IF(OR(Annex2!O289="",Annex2!O289="N/A",Annex2!O289=" "),"",Annex2!O289)</f>
        <v/>
      </c>
      <c r="X282" s="53"/>
      <c r="Y282" s="54" t="str">
        <f t="shared" si="72"/>
        <v/>
      </c>
      <c r="Z282" s="48" t="str">
        <f>IF(OR(Annex2!P289="",Annex2!P289="N/A",Annex2!P289=" "),"",Annex2!P289)</f>
        <v/>
      </c>
      <c r="AA282" s="33"/>
      <c r="AB282" s="34" t="str">
        <f t="shared" si="73"/>
        <v/>
      </c>
      <c r="AC282" s="51" t="str">
        <f>IF(OR(Annex2!Q289="",Annex2!Q289=0),"",Annex2!Q289)</f>
        <v/>
      </c>
      <c r="AD282" s="53"/>
      <c r="AE282" s="54" t="str">
        <f t="shared" si="65"/>
        <v/>
      </c>
      <c r="AF282" s="52" t="str">
        <f>IF(OR(Annex2!R289="",Annex2!R289=0),"",Annex2!R289)</f>
        <v/>
      </c>
      <c r="AG282" s="47" t="str">
        <f>IF(OR(Annex2!S289="",Annex2!S289=0),"",Annex2!S289)</f>
        <v/>
      </c>
      <c r="AH282" s="33"/>
      <c r="AI282" s="33" t="str">
        <f t="shared" si="66"/>
        <v/>
      </c>
      <c r="AJ282" s="51" t="str">
        <f>IF(OR(Annex2!T289="",Annex2!T289=0),"",Annex2!T289)</f>
        <v/>
      </c>
      <c r="AK282" s="53"/>
      <c r="AL282" s="54" t="str">
        <f t="shared" si="67"/>
        <v/>
      </c>
      <c r="AM282" s="47" t="str">
        <f>IF(OR(Annex2!U289="",Annex2!U289="N/A",Annex2!U289=" "),"",Annex2!U289)</f>
        <v/>
      </c>
      <c r="AN282" s="33"/>
      <c r="AO282" s="33" t="str">
        <f t="shared" si="74"/>
        <v/>
      </c>
      <c r="AP282" s="33"/>
      <c r="AQ282" s="51" t="str">
        <f>IF(OR(Annex2!V289="",Annex2!V289=0),"",Annex2!V289)</f>
        <v/>
      </c>
      <c r="AR282" s="53"/>
      <c r="AS282" s="54" t="str">
        <f t="shared" si="68"/>
        <v/>
      </c>
      <c r="AT282" s="71" t="str">
        <f>IF(OR(Annex2!W289="",Annex2!W289=0),"",Annex2!W289)</f>
        <v/>
      </c>
      <c r="AU282" s="48" t="str">
        <f>IF(Annex2!X289&lt;&gt;"Yes","",Annex2!X289)</f>
        <v/>
      </c>
      <c r="AV282" s="33"/>
      <c r="AW282" s="73" t="str">
        <f t="shared" si="69"/>
        <v/>
      </c>
      <c r="AX282" s="50" t="str">
        <f>IF(Annex2!Y289&lt;&gt;"Yes","",Annex2!Y289)</f>
        <v/>
      </c>
      <c r="AY282" s="53"/>
      <c r="AZ282" s="54" t="str">
        <f t="shared" si="70"/>
        <v/>
      </c>
      <c r="BA282" s="48" t="str">
        <f>IF(OR(Annex2!Z289=" ",Annex2!Z289=""),"","Yes")</f>
        <v/>
      </c>
      <c r="BB282" s="33"/>
      <c r="BC282" s="73" t="str">
        <f t="shared" si="71"/>
        <v/>
      </c>
      <c r="BD282" s="33"/>
      <c r="BE282" s="56"/>
    </row>
    <row r="283" spans="1:57" ht="15" customHeight="1">
      <c r="A283" s="45" t="str">
        <f>IF(OR(Annex2!B290="",Annex2!E290=0),"",Annex2!B290)</f>
        <v/>
      </c>
      <c r="B283" s="45" t="str">
        <f>IF(OR(Annex2!D290="",Annex2!D290=0),"",Annex2!D290)</f>
        <v/>
      </c>
      <c r="C283" s="45" t="str">
        <f>IF(Annex2!E290="","",Annex2!E290)</f>
        <v/>
      </c>
      <c r="D283" s="46" t="str">
        <f>IF(Annex2!F290="","",Annex2!F290)</f>
        <v/>
      </c>
      <c r="E283" s="47" t="str">
        <f>IF(OR(Annex2!H290="",Annex2!H290=0),"",Annex2!H290)</f>
        <v/>
      </c>
      <c r="F283" s="33"/>
      <c r="G283" s="34" t="str">
        <f t="shared" si="60"/>
        <v/>
      </c>
      <c r="H283" s="33"/>
      <c r="I283" s="49" t="str">
        <f>IF(OR(Annex2!I290="",Annex2!I290=0),"",Annex2!I290)</f>
        <v/>
      </c>
      <c r="J283" s="53"/>
      <c r="K283" s="54" t="str">
        <f t="shared" si="61"/>
        <v/>
      </c>
      <c r="L283" s="52" t="str">
        <f>IF(OR(Annex2!J290="",Annex2!J290=0),"",Annex2!J290)</f>
        <v/>
      </c>
      <c r="M283" s="52" t="str">
        <f>IF(OR(Annex2!K290="",Annex2!K290=0),"",Annex2!K290)</f>
        <v/>
      </c>
      <c r="N283" s="48" t="str">
        <f>IF(OR(Annex2!L290="",Annex2!L290="N/A"),"",Annex2!L290)</f>
        <v/>
      </c>
      <c r="O283" s="33"/>
      <c r="P283" s="34" t="str">
        <f t="shared" si="62"/>
        <v/>
      </c>
      <c r="Q283" s="52" t="str">
        <f>IF(OR(Annex2!M290="",Annex2!M290=" "),"","Yes")</f>
        <v/>
      </c>
      <c r="R283" s="53"/>
      <c r="S283" s="54" t="str">
        <f t="shared" si="63"/>
        <v/>
      </c>
      <c r="T283" s="48" t="str">
        <f>IF(OR(Annex2!N290="",Annex2!N290=" "),"",Annex2!N290)</f>
        <v/>
      </c>
      <c r="U283" s="33"/>
      <c r="V283" s="34" t="str">
        <f t="shared" si="64"/>
        <v/>
      </c>
      <c r="W283" s="50" t="str">
        <f>IF(OR(Annex2!O290="",Annex2!O290="N/A",Annex2!O290=" "),"",Annex2!O290)</f>
        <v/>
      </c>
      <c r="X283" s="53"/>
      <c r="Y283" s="54" t="str">
        <f t="shared" si="72"/>
        <v/>
      </c>
      <c r="Z283" s="48" t="str">
        <f>IF(OR(Annex2!P290="",Annex2!P290="N/A",Annex2!P290=" "),"",Annex2!P290)</f>
        <v/>
      </c>
      <c r="AA283" s="33"/>
      <c r="AB283" s="34" t="str">
        <f t="shared" si="73"/>
        <v/>
      </c>
      <c r="AC283" s="51" t="str">
        <f>IF(OR(Annex2!Q290="",Annex2!Q290=0),"",Annex2!Q290)</f>
        <v/>
      </c>
      <c r="AD283" s="53"/>
      <c r="AE283" s="54" t="str">
        <f t="shared" si="65"/>
        <v/>
      </c>
      <c r="AF283" s="52" t="str">
        <f>IF(OR(Annex2!R290="",Annex2!R290=0),"",Annex2!R290)</f>
        <v/>
      </c>
      <c r="AG283" s="47" t="str">
        <f>IF(OR(Annex2!S290="",Annex2!S290=0),"",Annex2!S290)</f>
        <v/>
      </c>
      <c r="AH283" s="33"/>
      <c r="AI283" s="33" t="str">
        <f t="shared" si="66"/>
        <v/>
      </c>
      <c r="AJ283" s="51" t="str">
        <f>IF(OR(Annex2!T290="",Annex2!T290=0),"",Annex2!T290)</f>
        <v/>
      </c>
      <c r="AK283" s="53"/>
      <c r="AL283" s="54" t="str">
        <f t="shared" si="67"/>
        <v/>
      </c>
      <c r="AM283" s="47" t="str">
        <f>IF(OR(Annex2!U290="",Annex2!U290="N/A",Annex2!U290=" "),"",Annex2!U290)</f>
        <v/>
      </c>
      <c r="AN283" s="33"/>
      <c r="AO283" s="33" t="str">
        <f t="shared" si="74"/>
        <v/>
      </c>
      <c r="AP283" s="33"/>
      <c r="AQ283" s="51" t="str">
        <f>IF(OR(Annex2!V290="",Annex2!V290=0),"",Annex2!V290)</f>
        <v/>
      </c>
      <c r="AR283" s="53"/>
      <c r="AS283" s="54" t="str">
        <f t="shared" si="68"/>
        <v/>
      </c>
      <c r="AT283" s="71" t="str">
        <f>IF(OR(Annex2!W290="",Annex2!W290=0),"",Annex2!W290)</f>
        <v/>
      </c>
      <c r="AU283" s="48" t="str">
        <f>IF(Annex2!X290&lt;&gt;"Yes","",Annex2!X290)</f>
        <v/>
      </c>
      <c r="AV283" s="33"/>
      <c r="AW283" s="73" t="str">
        <f t="shared" si="69"/>
        <v/>
      </c>
      <c r="AX283" s="50" t="str">
        <f>IF(Annex2!Y290&lt;&gt;"Yes","",Annex2!Y290)</f>
        <v/>
      </c>
      <c r="AY283" s="53"/>
      <c r="AZ283" s="54" t="str">
        <f t="shared" si="70"/>
        <v/>
      </c>
      <c r="BA283" s="48" t="str">
        <f>IF(OR(Annex2!Z290=" ",Annex2!Z290=""),"","Yes")</f>
        <v/>
      </c>
      <c r="BB283" s="33"/>
      <c r="BC283" s="73" t="str">
        <f t="shared" si="71"/>
        <v/>
      </c>
      <c r="BD283" s="33"/>
      <c r="BE283" s="56"/>
    </row>
    <row r="284" spans="1:57" ht="15" customHeight="1">
      <c r="A284" s="45" t="str">
        <f>IF(OR(Annex2!B291="",Annex2!E291=0),"",Annex2!B291)</f>
        <v/>
      </c>
      <c r="B284" s="45" t="str">
        <f>IF(OR(Annex2!D291="",Annex2!D291=0),"",Annex2!D291)</f>
        <v/>
      </c>
      <c r="C284" s="45" t="str">
        <f>IF(Annex2!E291="","",Annex2!E291)</f>
        <v/>
      </c>
      <c r="D284" s="46" t="str">
        <f>IF(Annex2!F291="","",Annex2!F291)</f>
        <v/>
      </c>
      <c r="E284" s="47" t="str">
        <f>IF(OR(Annex2!H291="",Annex2!H291=0),"",Annex2!H291)</f>
        <v/>
      </c>
      <c r="F284" s="33"/>
      <c r="G284" s="34" t="str">
        <f t="shared" si="60"/>
        <v/>
      </c>
      <c r="H284" s="33"/>
      <c r="I284" s="49" t="str">
        <f>IF(OR(Annex2!I291="",Annex2!I291=0),"",Annex2!I291)</f>
        <v/>
      </c>
      <c r="J284" s="53"/>
      <c r="K284" s="54" t="str">
        <f t="shared" si="61"/>
        <v/>
      </c>
      <c r="L284" s="52" t="str">
        <f>IF(OR(Annex2!J291="",Annex2!J291=0),"",Annex2!J291)</f>
        <v/>
      </c>
      <c r="M284" s="52" t="str">
        <f>IF(OR(Annex2!K291="",Annex2!K291=0),"",Annex2!K291)</f>
        <v/>
      </c>
      <c r="N284" s="48" t="str">
        <f>IF(OR(Annex2!L291="",Annex2!L291="N/A"),"",Annex2!L291)</f>
        <v/>
      </c>
      <c r="O284" s="33"/>
      <c r="P284" s="34" t="str">
        <f t="shared" si="62"/>
        <v/>
      </c>
      <c r="Q284" s="52" t="str">
        <f>IF(OR(Annex2!M291="",Annex2!M291=" "),"","Yes")</f>
        <v/>
      </c>
      <c r="R284" s="53"/>
      <c r="S284" s="54" t="str">
        <f t="shared" si="63"/>
        <v/>
      </c>
      <c r="T284" s="48" t="str">
        <f>IF(OR(Annex2!N291="",Annex2!N291=" "),"",Annex2!N291)</f>
        <v/>
      </c>
      <c r="U284" s="33"/>
      <c r="V284" s="34" t="str">
        <f t="shared" si="64"/>
        <v/>
      </c>
      <c r="W284" s="50" t="str">
        <f>IF(OR(Annex2!O291="",Annex2!O291="N/A",Annex2!O291=" "),"",Annex2!O291)</f>
        <v/>
      </c>
      <c r="X284" s="53"/>
      <c r="Y284" s="54" t="str">
        <f t="shared" si="72"/>
        <v/>
      </c>
      <c r="Z284" s="48" t="str">
        <f>IF(OR(Annex2!P291="",Annex2!P291="N/A",Annex2!P291=" "),"",Annex2!P291)</f>
        <v/>
      </c>
      <c r="AA284" s="33"/>
      <c r="AB284" s="34" t="str">
        <f t="shared" si="73"/>
        <v/>
      </c>
      <c r="AC284" s="51" t="str">
        <f>IF(OR(Annex2!Q291="",Annex2!Q291=0),"",Annex2!Q291)</f>
        <v/>
      </c>
      <c r="AD284" s="53"/>
      <c r="AE284" s="54" t="str">
        <f t="shared" si="65"/>
        <v/>
      </c>
      <c r="AF284" s="52" t="str">
        <f>IF(OR(Annex2!R291="",Annex2!R291=0),"",Annex2!R291)</f>
        <v/>
      </c>
      <c r="AG284" s="47" t="str">
        <f>IF(OR(Annex2!S291="",Annex2!S291=0),"",Annex2!S291)</f>
        <v/>
      </c>
      <c r="AH284" s="33"/>
      <c r="AI284" s="33" t="str">
        <f t="shared" si="66"/>
        <v/>
      </c>
      <c r="AJ284" s="51" t="str">
        <f>IF(OR(Annex2!T291="",Annex2!T291=0),"",Annex2!T291)</f>
        <v/>
      </c>
      <c r="AK284" s="53"/>
      <c r="AL284" s="54" t="str">
        <f t="shared" si="67"/>
        <v/>
      </c>
      <c r="AM284" s="47" t="str">
        <f>IF(OR(Annex2!U291="",Annex2!U291="N/A",Annex2!U291=" "),"",Annex2!U291)</f>
        <v/>
      </c>
      <c r="AN284" s="33"/>
      <c r="AO284" s="33" t="str">
        <f t="shared" si="74"/>
        <v/>
      </c>
      <c r="AP284" s="33"/>
      <c r="AQ284" s="51" t="str">
        <f>IF(OR(Annex2!V291="",Annex2!V291=0),"",Annex2!V291)</f>
        <v/>
      </c>
      <c r="AR284" s="53"/>
      <c r="AS284" s="54" t="str">
        <f t="shared" si="68"/>
        <v/>
      </c>
      <c r="AT284" s="71" t="str">
        <f>IF(OR(Annex2!W291="",Annex2!W291=0),"",Annex2!W291)</f>
        <v/>
      </c>
      <c r="AU284" s="48" t="str">
        <f>IF(Annex2!X291&lt;&gt;"Yes","",Annex2!X291)</f>
        <v/>
      </c>
      <c r="AV284" s="33"/>
      <c r="AW284" s="73" t="str">
        <f t="shared" si="69"/>
        <v/>
      </c>
      <c r="AX284" s="50" t="str">
        <f>IF(Annex2!Y291&lt;&gt;"Yes","",Annex2!Y291)</f>
        <v/>
      </c>
      <c r="AY284" s="53"/>
      <c r="AZ284" s="54" t="str">
        <f t="shared" si="70"/>
        <v/>
      </c>
      <c r="BA284" s="48" t="str">
        <f>IF(OR(Annex2!Z291=" ",Annex2!Z291=""),"","Yes")</f>
        <v/>
      </c>
      <c r="BB284" s="33"/>
      <c r="BC284" s="73" t="str">
        <f t="shared" si="71"/>
        <v/>
      </c>
      <c r="BD284" s="33"/>
      <c r="BE284" s="56"/>
    </row>
    <row r="285" spans="1:57" ht="15" customHeight="1">
      <c r="A285" s="45" t="str">
        <f>IF(OR(Annex2!B292="",Annex2!E292=0),"",Annex2!B292)</f>
        <v/>
      </c>
      <c r="B285" s="45" t="str">
        <f>IF(OR(Annex2!D292="",Annex2!D292=0),"",Annex2!D292)</f>
        <v/>
      </c>
      <c r="C285" s="45" t="str">
        <f>IF(Annex2!E292="","",Annex2!E292)</f>
        <v/>
      </c>
      <c r="D285" s="46" t="str">
        <f>IF(Annex2!F292="","",Annex2!F292)</f>
        <v/>
      </c>
      <c r="E285" s="47" t="str">
        <f>IF(OR(Annex2!H292="",Annex2!H292=0),"",Annex2!H292)</f>
        <v/>
      </c>
      <c r="F285" s="33"/>
      <c r="G285" s="34" t="str">
        <f t="shared" si="60"/>
        <v/>
      </c>
      <c r="H285" s="33"/>
      <c r="I285" s="49" t="str">
        <f>IF(OR(Annex2!I292="",Annex2!I292=0),"",Annex2!I292)</f>
        <v/>
      </c>
      <c r="J285" s="53"/>
      <c r="K285" s="54" t="str">
        <f t="shared" si="61"/>
        <v/>
      </c>
      <c r="L285" s="52" t="str">
        <f>IF(OR(Annex2!J292="",Annex2!J292=0),"",Annex2!J292)</f>
        <v/>
      </c>
      <c r="M285" s="52" t="str">
        <f>IF(OR(Annex2!K292="",Annex2!K292=0),"",Annex2!K292)</f>
        <v/>
      </c>
      <c r="N285" s="48" t="str">
        <f>IF(OR(Annex2!L292="",Annex2!L292="N/A"),"",Annex2!L292)</f>
        <v/>
      </c>
      <c r="O285" s="33"/>
      <c r="P285" s="34" t="str">
        <f t="shared" si="62"/>
        <v/>
      </c>
      <c r="Q285" s="52" t="str">
        <f>IF(OR(Annex2!M292="",Annex2!M292=" "),"","Yes")</f>
        <v/>
      </c>
      <c r="R285" s="53"/>
      <c r="S285" s="54" t="str">
        <f t="shared" si="63"/>
        <v/>
      </c>
      <c r="T285" s="48" t="str">
        <f>IF(OR(Annex2!N292="",Annex2!N292=" "),"",Annex2!N292)</f>
        <v/>
      </c>
      <c r="U285" s="33"/>
      <c r="V285" s="34" t="str">
        <f t="shared" si="64"/>
        <v/>
      </c>
      <c r="W285" s="50" t="str">
        <f>IF(OR(Annex2!O292="",Annex2!O292="N/A",Annex2!O292=" "),"",Annex2!O292)</f>
        <v/>
      </c>
      <c r="X285" s="53"/>
      <c r="Y285" s="54" t="str">
        <f t="shared" si="72"/>
        <v/>
      </c>
      <c r="Z285" s="48" t="str">
        <f>IF(OR(Annex2!P292="",Annex2!P292="N/A",Annex2!P292=" "),"",Annex2!P292)</f>
        <v/>
      </c>
      <c r="AA285" s="33"/>
      <c r="AB285" s="34" t="str">
        <f t="shared" si="73"/>
        <v/>
      </c>
      <c r="AC285" s="51" t="str">
        <f>IF(OR(Annex2!Q292="",Annex2!Q292=0),"",Annex2!Q292)</f>
        <v/>
      </c>
      <c r="AD285" s="53"/>
      <c r="AE285" s="54" t="str">
        <f t="shared" si="65"/>
        <v/>
      </c>
      <c r="AF285" s="52" t="str">
        <f>IF(OR(Annex2!R292="",Annex2!R292=0),"",Annex2!R292)</f>
        <v/>
      </c>
      <c r="AG285" s="47" t="str">
        <f>IF(OR(Annex2!S292="",Annex2!S292=0),"",Annex2!S292)</f>
        <v/>
      </c>
      <c r="AH285" s="33"/>
      <c r="AI285" s="33" t="str">
        <f t="shared" si="66"/>
        <v/>
      </c>
      <c r="AJ285" s="51" t="str">
        <f>IF(OR(Annex2!T292="",Annex2!T292=0),"",Annex2!T292)</f>
        <v/>
      </c>
      <c r="AK285" s="53"/>
      <c r="AL285" s="54" t="str">
        <f t="shared" si="67"/>
        <v/>
      </c>
      <c r="AM285" s="47" t="str">
        <f>IF(OR(Annex2!U292="",Annex2!U292="N/A",Annex2!U292=" "),"",Annex2!U292)</f>
        <v/>
      </c>
      <c r="AN285" s="33"/>
      <c r="AO285" s="33" t="str">
        <f t="shared" si="74"/>
        <v/>
      </c>
      <c r="AP285" s="33"/>
      <c r="AQ285" s="51" t="str">
        <f>IF(OR(Annex2!V292="",Annex2!V292=0),"",Annex2!V292)</f>
        <v/>
      </c>
      <c r="AR285" s="53"/>
      <c r="AS285" s="54" t="str">
        <f t="shared" si="68"/>
        <v/>
      </c>
      <c r="AT285" s="71" t="str">
        <f>IF(OR(Annex2!W292="",Annex2!W292=0),"",Annex2!W292)</f>
        <v/>
      </c>
      <c r="AU285" s="48" t="str">
        <f>IF(Annex2!X292&lt;&gt;"Yes","",Annex2!X292)</f>
        <v/>
      </c>
      <c r="AV285" s="33"/>
      <c r="AW285" s="73" t="str">
        <f t="shared" si="69"/>
        <v/>
      </c>
      <c r="AX285" s="50" t="str">
        <f>IF(Annex2!Y292&lt;&gt;"Yes","",Annex2!Y292)</f>
        <v/>
      </c>
      <c r="AY285" s="53"/>
      <c r="AZ285" s="54" t="str">
        <f t="shared" si="70"/>
        <v/>
      </c>
      <c r="BA285" s="48" t="str">
        <f>IF(OR(Annex2!Z292=" ",Annex2!Z292=""),"","Yes")</f>
        <v/>
      </c>
      <c r="BB285" s="33"/>
      <c r="BC285" s="73" t="str">
        <f t="shared" si="71"/>
        <v/>
      </c>
      <c r="BD285" s="33"/>
      <c r="BE285" s="56"/>
    </row>
    <row r="286" spans="1:57" ht="15" customHeight="1">
      <c r="A286" s="45" t="str">
        <f>IF(OR(Annex2!B293="",Annex2!E293=0),"",Annex2!B293)</f>
        <v/>
      </c>
      <c r="B286" s="45" t="str">
        <f>IF(OR(Annex2!D293="",Annex2!D293=0),"",Annex2!D293)</f>
        <v/>
      </c>
      <c r="C286" s="45" t="str">
        <f>IF(Annex2!E293="","",Annex2!E293)</f>
        <v/>
      </c>
      <c r="D286" s="46" t="str">
        <f>IF(Annex2!F293="","",Annex2!F293)</f>
        <v/>
      </c>
      <c r="E286" s="47" t="str">
        <f>IF(OR(Annex2!H293="",Annex2!H293=0),"",Annex2!H293)</f>
        <v/>
      </c>
      <c r="F286" s="33"/>
      <c r="G286" s="34" t="str">
        <f t="shared" si="60"/>
        <v/>
      </c>
      <c r="H286" s="33"/>
      <c r="I286" s="49" t="str">
        <f>IF(OR(Annex2!I293="",Annex2!I293=0),"",Annex2!I293)</f>
        <v/>
      </c>
      <c r="J286" s="53"/>
      <c r="K286" s="54" t="str">
        <f t="shared" si="61"/>
        <v/>
      </c>
      <c r="L286" s="52" t="str">
        <f>IF(OR(Annex2!J293="",Annex2!J293=0),"",Annex2!J293)</f>
        <v/>
      </c>
      <c r="M286" s="52" t="str">
        <f>IF(OR(Annex2!K293="",Annex2!K293=0),"",Annex2!K293)</f>
        <v/>
      </c>
      <c r="N286" s="48" t="str">
        <f>IF(OR(Annex2!L293="",Annex2!L293="N/A"),"",Annex2!L293)</f>
        <v/>
      </c>
      <c r="O286" s="33"/>
      <c r="P286" s="34" t="str">
        <f t="shared" si="62"/>
        <v/>
      </c>
      <c r="Q286" s="52" t="str">
        <f>IF(OR(Annex2!M293="",Annex2!M293=" "),"","Yes")</f>
        <v/>
      </c>
      <c r="R286" s="53"/>
      <c r="S286" s="54" t="str">
        <f t="shared" si="63"/>
        <v/>
      </c>
      <c r="T286" s="48" t="str">
        <f>IF(OR(Annex2!N293="",Annex2!N293=" "),"",Annex2!N293)</f>
        <v/>
      </c>
      <c r="U286" s="33"/>
      <c r="V286" s="34" t="str">
        <f t="shared" si="64"/>
        <v/>
      </c>
      <c r="W286" s="50" t="str">
        <f>IF(OR(Annex2!O293="",Annex2!O293="N/A",Annex2!O293=" "),"",Annex2!O293)</f>
        <v/>
      </c>
      <c r="X286" s="53"/>
      <c r="Y286" s="54" t="str">
        <f t="shared" si="72"/>
        <v/>
      </c>
      <c r="Z286" s="48" t="str">
        <f>IF(OR(Annex2!P293="",Annex2!P293="N/A",Annex2!P293=" "),"",Annex2!P293)</f>
        <v/>
      </c>
      <c r="AA286" s="33"/>
      <c r="AB286" s="34" t="str">
        <f t="shared" si="73"/>
        <v/>
      </c>
      <c r="AC286" s="51" t="str">
        <f>IF(OR(Annex2!Q293="",Annex2!Q293=0),"",Annex2!Q293)</f>
        <v/>
      </c>
      <c r="AD286" s="53"/>
      <c r="AE286" s="54" t="str">
        <f t="shared" si="65"/>
        <v/>
      </c>
      <c r="AF286" s="52" t="str">
        <f>IF(OR(Annex2!R293="",Annex2!R293=0),"",Annex2!R293)</f>
        <v/>
      </c>
      <c r="AG286" s="47" t="str">
        <f>IF(OR(Annex2!S293="",Annex2!S293=0),"",Annex2!S293)</f>
        <v/>
      </c>
      <c r="AH286" s="33"/>
      <c r="AI286" s="33" t="str">
        <f t="shared" si="66"/>
        <v/>
      </c>
      <c r="AJ286" s="51" t="str">
        <f>IF(OR(Annex2!T293="",Annex2!T293=0),"",Annex2!T293)</f>
        <v/>
      </c>
      <c r="AK286" s="53"/>
      <c r="AL286" s="54" t="str">
        <f t="shared" si="67"/>
        <v/>
      </c>
      <c r="AM286" s="47" t="str">
        <f>IF(OR(Annex2!U293="",Annex2!U293="N/A",Annex2!U293=" "),"",Annex2!U293)</f>
        <v/>
      </c>
      <c r="AN286" s="33"/>
      <c r="AO286" s="33" t="str">
        <f t="shared" si="74"/>
        <v/>
      </c>
      <c r="AP286" s="33"/>
      <c r="AQ286" s="51" t="str">
        <f>IF(OR(Annex2!V293="",Annex2!V293=0),"",Annex2!V293)</f>
        <v/>
      </c>
      <c r="AR286" s="53"/>
      <c r="AS286" s="54" t="str">
        <f t="shared" si="68"/>
        <v/>
      </c>
      <c r="AT286" s="71" t="str">
        <f>IF(OR(Annex2!W293="",Annex2!W293=0),"",Annex2!W293)</f>
        <v/>
      </c>
      <c r="AU286" s="48" t="str">
        <f>IF(Annex2!X293&lt;&gt;"Yes","",Annex2!X293)</f>
        <v/>
      </c>
      <c r="AV286" s="33"/>
      <c r="AW286" s="73" t="str">
        <f t="shared" si="69"/>
        <v/>
      </c>
      <c r="AX286" s="50" t="str">
        <f>IF(Annex2!Y293&lt;&gt;"Yes","",Annex2!Y293)</f>
        <v/>
      </c>
      <c r="AY286" s="53"/>
      <c r="AZ286" s="54" t="str">
        <f t="shared" si="70"/>
        <v/>
      </c>
      <c r="BA286" s="48" t="str">
        <f>IF(OR(Annex2!Z293=" ",Annex2!Z293=""),"","Yes")</f>
        <v/>
      </c>
      <c r="BB286" s="33"/>
      <c r="BC286" s="73" t="str">
        <f t="shared" si="71"/>
        <v/>
      </c>
      <c r="BD286" s="33"/>
      <c r="BE286" s="56"/>
    </row>
    <row r="287" spans="1:57" ht="15" customHeight="1">
      <c r="A287" s="45" t="str">
        <f>IF(OR(Annex2!B294="",Annex2!E294=0),"",Annex2!B294)</f>
        <v/>
      </c>
      <c r="B287" s="45" t="str">
        <f>IF(OR(Annex2!D294="",Annex2!D294=0),"",Annex2!D294)</f>
        <v/>
      </c>
      <c r="C287" s="45" t="str">
        <f>IF(Annex2!E294="","",Annex2!E294)</f>
        <v/>
      </c>
      <c r="D287" s="46" t="str">
        <f>IF(Annex2!F294="","",Annex2!F294)</f>
        <v/>
      </c>
      <c r="E287" s="47" t="str">
        <f>IF(OR(Annex2!H294="",Annex2!H294=0),"",Annex2!H294)</f>
        <v/>
      </c>
      <c r="F287" s="33"/>
      <c r="G287" s="34" t="str">
        <f t="shared" si="60"/>
        <v/>
      </c>
      <c r="H287" s="33"/>
      <c r="I287" s="49" t="str">
        <f>IF(OR(Annex2!I294="",Annex2!I294=0),"",Annex2!I294)</f>
        <v/>
      </c>
      <c r="J287" s="53"/>
      <c r="K287" s="54" t="str">
        <f t="shared" si="61"/>
        <v/>
      </c>
      <c r="L287" s="52" t="str">
        <f>IF(OR(Annex2!J294="",Annex2!J294=0),"",Annex2!J294)</f>
        <v/>
      </c>
      <c r="M287" s="52" t="str">
        <f>IF(OR(Annex2!K294="",Annex2!K294=0),"",Annex2!K294)</f>
        <v/>
      </c>
      <c r="N287" s="48" t="str">
        <f>IF(OR(Annex2!L294="",Annex2!L294="N/A"),"",Annex2!L294)</f>
        <v/>
      </c>
      <c r="O287" s="33"/>
      <c r="P287" s="34" t="str">
        <f t="shared" si="62"/>
        <v/>
      </c>
      <c r="Q287" s="52" t="str">
        <f>IF(OR(Annex2!M294="",Annex2!M294=" "),"","Yes")</f>
        <v/>
      </c>
      <c r="R287" s="53"/>
      <c r="S287" s="54" t="str">
        <f t="shared" si="63"/>
        <v/>
      </c>
      <c r="T287" s="48" t="str">
        <f>IF(OR(Annex2!N294="",Annex2!N294=" "),"",Annex2!N294)</f>
        <v/>
      </c>
      <c r="U287" s="33"/>
      <c r="V287" s="34" t="str">
        <f t="shared" si="64"/>
        <v/>
      </c>
      <c r="W287" s="50" t="str">
        <f>IF(OR(Annex2!O294="",Annex2!O294="N/A",Annex2!O294=" "),"",Annex2!O294)</f>
        <v/>
      </c>
      <c r="X287" s="53"/>
      <c r="Y287" s="54" t="str">
        <f t="shared" si="72"/>
        <v/>
      </c>
      <c r="Z287" s="48" t="str">
        <f>IF(OR(Annex2!P294="",Annex2!P294="N/A",Annex2!P294=" "),"",Annex2!P294)</f>
        <v/>
      </c>
      <c r="AA287" s="33"/>
      <c r="AB287" s="34" t="str">
        <f t="shared" si="73"/>
        <v/>
      </c>
      <c r="AC287" s="51" t="str">
        <f>IF(OR(Annex2!Q294="",Annex2!Q294=0),"",Annex2!Q294)</f>
        <v/>
      </c>
      <c r="AD287" s="53"/>
      <c r="AE287" s="54" t="str">
        <f t="shared" si="65"/>
        <v/>
      </c>
      <c r="AF287" s="52" t="str">
        <f>IF(OR(Annex2!R294="",Annex2!R294=0),"",Annex2!R294)</f>
        <v/>
      </c>
      <c r="AG287" s="47" t="str">
        <f>IF(OR(Annex2!S294="",Annex2!S294=0),"",Annex2!S294)</f>
        <v/>
      </c>
      <c r="AH287" s="33"/>
      <c r="AI287" s="33" t="str">
        <f t="shared" si="66"/>
        <v/>
      </c>
      <c r="AJ287" s="51" t="str">
        <f>IF(OR(Annex2!T294="",Annex2!T294=0),"",Annex2!T294)</f>
        <v/>
      </c>
      <c r="AK287" s="53"/>
      <c r="AL287" s="54" t="str">
        <f t="shared" si="67"/>
        <v/>
      </c>
      <c r="AM287" s="47" t="str">
        <f>IF(OR(Annex2!U294="",Annex2!U294="N/A",Annex2!U294=" "),"",Annex2!U294)</f>
        <v/>
      </c>
      <c r="AN287" s="33"/>
      <c r="AO287" s="33" t="str">
        <f t="shared" si="74"/>
        <v/>
      </c>
      <c r="AP287" s="33"/>
      <c r="AQ287" s="51" t="str">
        <f>IF(OR(Annex2!V294="",Annex2!V294=0),"",Annex2!V294)</f>
        <v/>
      </c>
      <c r="AR287" s="53"/>
      <c r="AS287" s="54" t="str">
        <f t="shared" si="68"/>
        <v/>
      </c>
      <c r="AT287" s="71" t="str">
        <f>IF(OR(Annex2!W294="",Annex2!W294=0),"",Annex2!W294)</f>
        <v/>
      </c>
      <c r="AU287" s="48" t="str">
        <f>IF(Annex2!X294&lt;&gt;"Yes","",Annex2!X294)</f>
        <v/>
      </c>
      <c r="AV287" s="33"/>
      <c r="AW287" s="73" t="str">
        <f t="shared" si="69"/>
        <v/>
      </c>
      <c r="AX287" s="50" t="str">
        <f>IF(Annex2!Y294&lt;&gt;"Yes","",Annex2!Y294)</f>
        <v/>
      </c>
      <c r="AY287" s="53"/>
      <c r="AZ287" s="54" t="str">
        <f t="shared" si="70"/>
        <v/>
      </c>
      <c r="BA287" s="48" t="str">
        <f>IF(OR(Annex2!Z294=" ",Annex2!Z294=""),"","Yes")</f>
        <v/>
      </c>
      <c r="BB287" s="33"/>
      <c r="BC287" s="73" t="str">
        <f t="shared" si="71"/>
        <v/>
      </c>
      <c r="BD287" s="33"/>
      <c r="BE287" s="56"/>
    </row>
    <row r="288" spans="1:57" ht="15" customHeight="1">
      <c r="A288" s="45" t="str">
        <f>IF(OR(Annex2!B295="",Annex2!E295=0),"",Annex2!B295)</f>
        <v/>
      </c>
      <c r="B288" s="45" t="str">
        <f>IF(OR(Annex2!D295="",Annex2!D295=0),"",Annex2!D295)</f>
        <v/>
      </c>
      <c r="C288" s="45" t="str">
        <f>IF(Annex2!E295="","",Annex2!E295)</f>
        <v/>
      </c>
      <c r="D288" s="46" t="str">
        <f>IF(Annex2!F295="","",Annex2!F295)</f>
        <v/>
      </c>
      <c r="E288" s="47" t="str">
        <f>IF(OR(Annex2!H295="",Annex2!H295=0),"",Annex2!H295)</f>
        <v/>
      </c>
      <c r="F288" s="33"/>
      <c r="G288" s="34" t="str">
        <f t="shared" si="60"/>
        <v/>
      </c>
      <c r="H288" s="33"/>
      <c r="I288" s="49" t="str">
        <f>IF(OR(Annex2!I295="",Annex2!I295=0),"",Annex2!I295)</f>
        <v/>
      </c>
      <c r="J288" s="53"/>
      <c r="K288" s="54" t="str">
        <f t="shared" si="61"/>
        <v/>
      </c>
      <c r="L288" s="52" t="str">
        <f>IF(OR(Annex2!J295="",Annex2!J295=0),"",Annex2!J295)</f>
        <v/>
      </c>
      <c r="M288" s="52" t="str">
        <f>IF(OR(Annex2!K295="",Annex2!K295=0),"",Annex2!K295)</f>
        <v/>
      </c>
      <c r="N288" s="48" t="str">
        <f>IF(OR(Annex2!L295="",Annex2!L295="N/A"),"",Annex2!L295)</f>
        <v/>
      </c>
      <c r="O288" s="33"/>
      <c r="P288" s="34" t="str">
        <f t="shared" si="62"/>
        <v/>
      </c>
      <c r="Q288" s="52" t="str">
        <f>IF(OR(Annex2!M295="",Annex2!M295=" "),"","Yes")</f>
        <v/>
      </c>
      <c r="R288" s="53"/>
      <c r="S288" s="54" t="str">
        <f t="shared" si="63"/>
        <v/>
      </c>
      <c r="T288" s="48" t="str">
        <f>IF(OR(Annex2!N295="",Annex2!N295=" "),"",Annex2!N295)</f>
        <v/>
      </c>
      <c r="U288" s="33"/>
      <c r="V288" s="34" t="str">
        <f t="shared" si="64"/>
        <v/>
      </c>
      <c r="W288" s="50" t="str">
        <f>IF(OR(Annex2!O295="",Annex2!O295="N/A",Annex2!O295=" "),"",Annex2!O295)</f>
        <v/>
      </c>
      <c r="X288" s="53"/>
      <c r="Y288" s="54" t="str">
        <f t="shared" si="72"/>
        <v/>
      </c>
      <c r="Z288" s="48" t="str">
        <f>IF(OR(Annex2!P295="",Annex2!P295="N/A",Annex2!P295=" "),"",Annex2!P295)</f>
        <v/>
      </c>
      <c r="AA288" s="33"/>
      <c r="AB288" s="34" t="str">
        <f t="shared" si="73"/>
        <v/>
      </c>
      <c r="AC288" s="51" t="str">
        <f>IF(OR(Annex2!Q295="",Annex2!Q295=0),"",Annex2!Q295)</f>
        <v/>
      </c>
      <c r="AD288" s="53"/>
      <c r="AE288" s="54" t="str">
        <f t="shared" si="65"/>
        <v/>
      </c>
      <c r="AF288" s="52" t="str">
        <f>IF(OR(Annex2!R295="",Annex2!R295=0),"",Annex2!R295)</f>
        <v/>
      </c>
      <c r="AG288" s="47" t="str">
        <f>IF(OR(Annex2!S295="",Annex2!S295=0),"",Annex2!S295)</f>
        <v/>
      </c>
      <c r="AH288" s="33"/>
      <c r="AI288" s="33" t="str">
        <f t="shared" si="66"/>
        <v/>
      </c>
      <c r="AJ288" s="51" t="str">
        <f>IF(OR(Annex2!T295="",Annex2!T295=0),"",Annex2!T295)</f>
        <v/>
      </c>
      <c r="AK288" s="53"/>
      <c r="AL288" s="54" t="str">
        <f t="shared" si="67"/>
        <v/>
      </c>
      <c r="AM288" s="47" t="str">
        <f>IF(OR(Annex2!U295="",Annex2!U295="N/A",Annex2!U295=" "),"",Annex2!U295)</f>
        <v/>
      </c>
      <c r="AN288" s="33"/>
      <c r="AO288" s="33" t="str">
        <f t="shared" si="74"/>
        <v/>
      </c>
      <c r="AP288" s="33"/>
      <c r="AQ288" s="51" t="str">
        <f>IF(OR(Annex2!V295="",Annex2!V295=0),"",Annex2!V295)</f>
        <v/>
      </c>
      <c r="AR288" s="53"/>
      <c r="AS288" s="54" t="str">
        <f t="shared" si="68"/>
        <v/>
      </c>
      <c r="AT288" s="71" t="str">
        <f>IF(OR(Annex2!W295="",Annex2!W295=0),"",Annex2!W295)</f>
        <v/>
      </c>
      <c r="AU288" s="48" t="str">
        <f>IF(Annex2!X295&lt;&gt;"Yes","",Annex2!X295)</f>
        <v/>
      </c>
      <c r="AV288" s="33"/>
      <c r="AW288" s="73" t="str">
        <f t="shared" si="69"/>
        <v/>
      </c>
      <c r="AX288" s="50" t="str">
        <f>IF(Annex2!Y295&lt;&gt;"Yes","",Annex2!Y295)</f>
        <v/>
      </c>
      <c r="AY288" s="53"/>
      <c r="AZ288" s="54" t="str">
        <f t="shared" si="70"/>
        <v/>
      </c>
      <c r="BA288" s="48" t="str">
        <f>IF(OR(Annex2!Z295=" ",Annex2!Z295=""),"","Yes")</f>
        <v/>
      </c>
      <c r="BB288" s="33"/>
      <c r="BC288" s="73" t="str">
        <f t="shared" si="71"/>
        <v/>
      </c>
      <c r="BD288" s="33"/>
      <c r="BE288" s="56"/>
    </row>
    <row r="289" spans="1:57" ht="15" customHeight="1">
      <c r="A289" s="45" t="str">
        <f>IF(OR(Annex2!B296="",Annex2!E296=0),"",Annex2!B296)</f>
        <v/>
      </c>
      <c r="B289" s="45" t="str">
        <f>IF(OR(Annex2!D296="",Annex2!D296=0),"",Annex2!D296)</f>
        <v/>
      </c>
      <c r="C289" s="45" t="str">
        <f>IF(Annex2!E296="","",Annex2!E296)</f>
        <v/>
      </c>
      <c r="D289" s="46" t="str">
        <f>IF(Annex2!F296="","",Annex2!F296)</f>
        <v/>
      </c>
      <c r="E289" s="47" t="str">
        <f>IF(OR(Annex2!H296="",Annex2!H296=0),"",Annex2!H296)</f>
        <v/>
      </c>
      <c r="F289" s="33"/>
      <c r="G289" s="34" t="str">
        <f t="shared" si="60"/>
        <v/>
      </c>
      <c r="H289" s="33"/>
      <c r="I289" s="49" t="str">
        <f>IF(OR(Annex2!I296="",Annex2!I296=0),"",Annex2!I296)</f>
        <v/>
      </c>
      <c r="J289" s="53"/>
      <c r="K289" s="54" t="str">
        <f t="shared" si="61"/>
        <v/>
      </c>
      <c r="L289" s="52" t="str">
        <f>IF(OR(Annex2!J296="",Annex2!J296=0),"",Annex2!J296)</f>
        <v/>
      </c>
      <c r="M289" s="52" t="str">
        <f>IF(OR(Annex2!K296="",Annex2!K296=0),"",Annex2!K296)</f>
        <v/>
      </c>
      <c r="N289" s="48" t="str">
        <f>IF(OR(Annex2!L296="",Annex2!L296="N/A"),"",Annex2!L296)</f>
        <v/>
      </c>
      <c r="O289" s="33"/>
      <c r="P289" s="34" t="str">
        <f t="shared" si="62"/>
        <v/>
      </c>
      <c r="Q289" s="52" t="str">
        <f>IF(OR(Annex2!M296="",Annex2!M296=" "),"","Yes")</f>
        <v/>
      </c>
      <c r="R289" s="53"/>
      <c r="S289" s="54" t="str">
        <f t="shared" si="63"/>
        <v/>
      </c>
      <c r="T289" s="48" t="str">
        <f>IF(OR(Annex2!N296="",Annex2!N296=" "),"",Annex2!N296)</f>
        <v/>
      </c>
      <c r="U289" s="33"/>
      <c r="V289" s="34" t="str">
        <f t="shared" si="64"/>
        <v/>
      </c>
      <c r="W289" s="50" t="str">
        <f>IF(OR(Annex2!O296="",Annex2!O296="N/A",Annex2!O296=" "),"",Annex2!O296)</f>
        <v/>
      </c>
      <c r="X289" s="53"/>
      <c r="Y289" s="54" t="str">
        <f t="shared" si="72"/>
        <v/>
      </c>
      <c r="Z289" s="48" t="str">
        <f>IF(OR(Annex2!P296="",Annex2!P296="N/A",Annex2!P296=" "),"",Annex2!P296)</f>
        <v/>
      </c>
      <c r="AA289" s="33"/>
      <c r="AB289" s="34" t="str">
        <f t="shared" si="73"/>
        <v/>
      </c>
      <c r="AC289" s="51" t="str">
        <f>IF(OR(Annex2!Q296="",Annex2!Q296=0),"",Annex2!Q296)</f>
        <v/>
      </c>
      <c r="AD289" s="53"/>
      <c r="AE289" s="54" t="str">
        <f t="shared" si="65"/>
        <v/>
      </c>
      <c r="AF289" s="52" t="str">
        <f>IF(OR(Annex2!R296="",Annex2!R296=0),"",Annex2!R296)</f>
        <v/>
      </c>
      <c r="AG289" s="47" t="str">
        <f>IF(OR(Annex2!S296="",Annex2!S296=0),"",Annex2!S296)</f>
        <v/>
      </c>
      <c r="AH289" s="33"/>
      <c r="AI289" s="33" t="str">
        <f t="shared" si="66"/>
        <v/>
      </c>
      <c r="AJ289" s="51" t="str">
        <f>IF(OR(Annex2!T296="",Annex2!T296=0),"",Annex2!T296)</f>
        <v/>
      </c>
      <c r="AK289" s="53"/>
      <c r="AL289" s="54" t="str">
        <f t="shared" si="67"/>
        <v/>
      </c>
      <c r="AM289" s="47" t="str">
        <f>IF(OR(Annex2!U296="",Annex2!U296="N/A",Annex2!U296=" "),"",Annex2!U296)</f>
        <v/>
      </c>
      <c r="AN289" s="33"/>
      <c r="AO289" s="33" t="str">
        <f t="shared" si="74"/>
        <v/>
      </c>
      <c r="AP289" s="33"/>
      <c r="AQ289" s="51" t="str">
        <f>IF(OR(Annex2!V296="",Annex2!V296=0),"",Annex2!V296)</f>
        <v/>
      </c>
      <c r="AR289" s="53"/>
      <c r="AS289" s="54" t="str">
        <f t="shared" si="68"/>
        <v/>
      </c>
      <c r="AT289" s="71" t="str">
        <f>IF(OR(Annex2!W296="",Annex2!W296=0),"",Annex2!W296)</f>
        <v/>
      </c>
      <c r="AU289" s="48" t="str">
        <f>IF(Annex2!X296&lt;&gt;"Yes","",Annex2!X296)</f>
        <v/>
      </c>
      <c r="AV289" s="33"/>
      <c r="AW289" s="73" t="str">
        <f t="shared" si="69"/>
        <v/>
      </c>
      <c r="AX289" s="50" t="str">
        <f>IF(Annex2!Y296&lt;&gt;"Yes","",Annex2!Y296)</f>
        <v/>
      </c>
      <c r="AY289" s="53"/>
      <c r="AZ289" s="54" t="str">
        <f t="shared" si="70"/>
        <v/>
      </c>
      <c r="BA289" s="48" t="str">
        <f>IF(OR(Annex2!Z296=" ",Annex2!Z296=""),"","Yes")</f>
        <v/>
      </c>
      <c r="BB289" s="33"/>
      <c r="BC289" s="73" t="str">
        <f t="shared" si="71"/>
        <v/>
      </c>
      <c r="BD289" s="33"/>
      <c r="BE289" s="56"/>
    </row>
    <row r="290" spans="1:57" ht="15" customHeight="1">
      <c r="A290" s="45" t="str">
        <f>IF(OR(Annex2!B297="",Annex2!E297=0),"",Annex2!B297)</f>
        <v/>
      </c>
      <c r="B290" s="45" t="str">
        <f>IF(OR(Annex2!D297="",Annex2!D297=0),"",Annex2!D297)</f>
        <v/>
      </c>
      <c r="C290" s="45" t="str">
        <f>IF(Annex2!E297="","",Annex2!E297)</f>
        <v/>
      </c>
      <c r="D290" s="46" t="str">
        <f>IF(Annex2!F297="","",Annex2!F297)</f>
        <v/>
      </c>
      <c r="E290" s="47" t="str">
        <f>IF(OR(Annex2!H297="",Annex2!H297=0),"",Annex2!H297)</f>
        <v/>
      </c>
      <c r="F290" s="33"/>
      <c r="G290" s="34" t="str">
        <f t="shared" si="60"/>
        <v/>
      </c>
      <c r="H290" s="33"/>
      <c r="I290" s="49" t="str">
        <f>IF(OR(Annex2!I297="",Annex2!I297=0),"",Annex2!I297)</f>
        <v/>
      </c>
      <c r="J290" s="53"/>
      <c r="K290" s="54" t="str">
        <f t="shared" si="61"/>
        <v/>
      </c>
      <c r="L290" s="52" t="str">
        <f>IF(OR(Annex2!J297="",Annex2!J297=0),"",Annex2!J297)</f>
        <v/>
      </c>
      <c r="M290" s="52" t="str">
        <f>IF(OR(Annex2!K297="",Annex2!K297=0),"",Annex2!K297)</f>
        <v/>
      </c>
      <c r="N290" s="48" t="str">
        <f>IF(OR(Annex2!L297="",Annex2!L297="N/A"),"",Annex2!L297)</f>
        <v/>
      </c>
      <c r="O290" s="33"/>
      <c r="P290" s="34" t="str">
        <f t="shared" si="62"/>
        <v/>
      </c>
      <c r="Q290" s="52" t="str">
        <f>IF(OR(Annex2!M297="",Annex2!M297=" "),"","Yes")</f>
        <v/>
      </c>
      <c r="R290" s="53"/>
      <c r="S290" s="54" t="str">
        <f t="shared" si="63"/>
        <v/>
      </c>
      <c r="T290" s="48" t="str">
        <f>IF(OR(Annex2!N297="",Annex2!N297=" "),"",Annex2!N297)</f>
        <v/>
      </c>
      <c r="U290" s="33"/>
      <c r="V290" s="34" t="str">
        <f t="shared" si="64"/>
        <v/>
      </c>
      <c r="W290" s="50" t="str">
        <f>IF(OR(Annex2!O297="",Annex2!O297="N/A",Annex2!O297=" "),"",Annex2!O297)</f>
        <v/>
      </c>
      <c r="X290" s="53"/>
      <c r="Y290" s="54" t="str">
        <f t="shared" si="72"/>
        <v/>
      </c>
      <c r="Z290" s="48" t="str">
        <f>IF(OR(Annex2!P297="",Annex2!P297="N/A",Annex2!P297=" "),"",Annex2!P297)</f>
        <v/>
      </c>
      <c r="AA290" s="33"/>
      <c r="AB290" s="34" t="str">
        <f t="shared" si="73"/>
        <v/>
      </c>
      <c r="AC290" s="51" t="str">
        <f>IF(OR(Annex2!Q297="",Annex2!Q297=0),"",Annex2!Q297)</f>
        <v/>
      </c>
      <c r="AD290" s="53"/>
      <c r="AE290" s="54" t="str">
        <f t="shared" si="65"/>
        <v/>
      </c>
      <c r="AF290" s="52" t="str">
        <f>IF(OR(Annex2!R297="",Annex2!R297=0),"",Annex2!R297)</f>
        <v/>
      </c>
      <c r="AG290" s="47" t="str">
        <f>IF(OR(Annex2!S297="",Annex2!S297=0),"",Annex2!S297)</f>
        <v/>
      </c>
      <c r="AH290" s="33"/>
      <c r="AI290" s="33" t="str">
        <f t="shared" si="66"/>
        <v/>
      </c>
      <c r="AJ290" s="51" t="str">
        <f>IF(OR(Annex2!T297="",Annex2!T297=0),"",Annex2!T297)</f>
        <v/>
      </c>
      <c r="AK290" s="53"/>
      <c r="AL290" s="54" t="str">
        <f t="shared" si="67"/>
        <v/>
      </c>
      <c r="AM290" s="47" t="str">
        <f>IF(OR(Annex2!U297="",Annex2!U297="N/A",Annex2!U297=" "),"",Annex2!U297)</f>
        <v/>
      </c>
      <c r="AN290" s="33"/>
      <c r="AO290" s="33" t="str">
        <f t="shared" si="74"/>
        <v/>
      </c>
      <c r="AP290" s="33"/>
      <c r="AQ290" s="51" t="str">
        <f>IF(OR(Annex2!V297="",Annex2!V297=0),"",Annex2!V297)</f>
        <v/>
      </c>
      <c r="AR290" s="53"/>
      <c r="AS290" s="54" t="str">
        <f t="shared" si="68"/>
        <v/>
      </c>
      <c r="AT290" s="71" t="str">
        <f>IF(OR(Annex2!W297="",Annex2!W297=0),"",Annex2!W297)</f>
        <v/>
      </c>
      <c r="AU290" s="48" t="str">
        <f>IF(Annex2!X297&lt;&gt;"Yes","",Annex2!X297)</f>
        <v/>
      </c>
      <c r="AV290" s="33"/>
      <c r="AW290" s="73" t="str">
        <f t="shared" si="69"/>
        <v/>
      </c>
      <c r="AX290" s="50" t="str">
        <f>IF(Annex2!Y297&lt;&gt;"Yes","",Annex2!Y297)</f>
        <v/>
      </c>
      <c r="AY290" s="53"/>
      <c r="AZ290" s="54" t="str">
        <f t="shared" si="70"/>
        <v/>
      </c>
      <c r="BA290" s="48" t="str">
        <f>IF(OR(Annex2!Z297=" ",Annex2!Z297=""),"","Yes")</f>
        <v/>
      </c>
      <c r="BB290" s="33"/>
      <c r="BC290" s="73" t="str">
        <f t="shared" si="71"/>
        <v/>
      </c>
      <c r="BD290" s="33"/>
      <c r="BE290" s="56"/>
    </row>
    <row r="291" spans="1:57" ht="15" customHeight="1">
      <c r="A291" s="45" t="str">
        <f>IF(OR(Annex2!B298="",Annex2!E298=0),"",Annex2!B298)</f>
        <v/>
      </c>
      <c r="B291" s="45" t="str">
        <f>IF(OR(Annex2!D298="",Annex2!D298=0),"",Annex2!D298)</f>
        <v/>
      </c>
      <c r="C291" s="45" t="str">
        <f>IF(Annex2!E298="","",Annex2!E298)</f>
        <v/>
      </c>
      <c r="D291" s="46" t="str">
        <f>IF(Annex2!F298="","",Annex2!F298)</f>
        <v/>
      </c>
      <c r="E291" s="47" t="str">
        <f>IF(OR(Annex2!H298="",Annex2!H298=0),"",Annex2!H298)</f>
        <v/>
      </c>
      <c r="F291" s="33"/>
      <c r="G291" s="34" t="str">
        <f t="shared" si="60"/>
        <v/>
      </c>
      <c r="H291" s="33"/>
      <c r="I291" s="49" t="str">
        <f>IF(OR(Annex2!I298="",Annex2!I298=0),"",Annex2!I298)</f>
        <v/>
      </c>
      <c r="J291" s="53"/>
      <c r="K291" s="54" t="str">
        <f t="shared" si="61"/>
        <v/>
      </c>
      <c r="L291" s="52" t="str">
        <f>IF(OR(Annex2!J298="",Annex2!J298=0),"",Annex2!J298)</f>
        <v/>
      </c>
      <c r="M291" s="52" t="str">
        <f>IF(OR(Annex2!K298="",Annex2!K298=0),"",Annex2!K298)</f>
        <v/>
      </c>
      <c r="N291" s="48" t="str">
        <f>IF(OR(Annex2!L298="",Annex2!L298="N/A"),"",Annex2!L298)</f>
        <v/>
      </c>
      <c r="O291" s="33"/>
      <c r="P291" s="34" t="str">
        <f t="shared" si="62"/>
        <v/>
      </c>
      <c r="Q291" s="52" t="str">
        <f>IF(OR(Annex2!M298="",Annex2!M298=" "),"","Yes")</f>
        <v/>
      </c>
      <c r="R291" s="53"/>
      <c r="S291" s="54" t="str">
        <f t="shared" si="63"/>
        <v/>
      </c>
      <c r="T291" s="48" t="str">
        <f>IF(OR(Annex2!N298="",Annex2!N298=" "),"",Annex2!N298)</f>
        <v/>
      </c>
      <c r="U291" s="33"/>
      <c r="V291" s="34" t="str">
        <f t="shared" si="64"/>
        <v/>
      </c>
      <c r="W291" s="50" t="str">
        <f>IF(OR(Annex2!O298="",Annex2!O298="N/A",Annex2!O298=" "),"",Annex2!O298)</f>
        <v/>
      </c>
      <c r="X291" s="53"/>
      <c r="Y291" s="54" t="str">
        <f t="shared" si="72"/>
        <v/>
      </c>
      <c r="Z291" s="48" t="str">
        <f>IF(OR(Annex2!P298="",Annex2!P298="N/A",Annex2!P298=" "),"",Annex2!P298)</f>
        <v/>
      </c>
      <c r="AA291" s="33"/>
      <c r="AB291" s="34" t="str">
        <f t="shared" si="73"/>
        <v/>
      </c>
      <c r="AC291" s="51" t="str">
        <f>IF(OR(Annex2!Q298="",Annex2!Q298=0),"",Annex2!Q298)</f>
        <v/>
      </c>
      <c r="AD291" s="53"/>
      <c r="AE291" s="54" t="str">
        <f t="shared" si="65"/>
        <v/>
      </c>
      <c r="AF291" s="52" t="str">
        <f>IF(OR(Annex2!R298="",Annex2!R298=0),"",Annex2!R298)</f>
        <v/>
      </c>
      <c r="AG291" s="47" t="str">
        <f>IF(OR(Annex2!S298="",Annex2!S298=0),"",Annex2!S298)</f>
        <v/>
      </c>
      <c r="AH291" s="33"/>
      <c r="AI291" s="33" t="str">
        <f t="shared" si="66"/>
        <v/>
      </c>
      <c r="AJ291" s="51" t="str">
        <f>IF(OR(Annex2!T298="",Annex2!T298=0),"",Annex2!T298)</f>
        <v/>
      </c>
      <c r="AK291" s="53"/>
      <c r="AL291" s="54" t="str">
        <f t="shared" si="67"/>
        <v/>
      </c>
      <c r="AM291" s="47" t="str">
        <f>IF(OR(Annex2!U298="",Annex2!U298="N/A",Annex2!U298=" "),"",Annex2!U298)</f>
        <v/>
      </c>
      <c r="AN291" s="33"/>
      <c r="AO291" s="33" t="str">
        <f t="shared" si="74"/>
        <v/>
      </c>
      <c r="AP291" s="33"/>
      <c r="AQ291" s="51" t="str">
        <f>IF(OR(Annex2!V298="",Annex2!V298=0),"",Annex2!V298)</f>
        <v/>
      </c>
      <c r="AR291" s="53"/>
      <c r="AS291" s="54" t="str">
        <f t="shared" si="68"/>
        <v/>
      </c>
      <c r="AT291" s="71" t="str">
        <f>IF(OR(Annex2!W298="",Annex2!W298=0),"",Annex2!W298)</f>
        <v/>
      </c>
      <c r="AU291" s="48" t="str">
        <f>IF(Annex2!X298&lt;&gt;"Yes","",Annex2!X298)</f>
        <v/>
      </c>
      <c r="AV291" s="33"/>
      <c r="AW291" s="73" t="str">
        <f t="shared" si="69"/>
        <v/>
      </c>
      <c r="AX291" s="50" t="str">
        <f>IF(Annex2!Y298&lt;&gt;"Yes","",Annex2!Y298)</f>
        <v/>
      </c>
      <c r="AY291" s="53"/>
      <c r="AZ291" s="54" t="str">
        <f t="shared" si="70"/>
        <v/>
      </c>
      <c r="BA291" s="48" t="str">
        <f>IF(OR(Annex2!Z298=" ",Annex2!Z298=""),"","Yes")</f>
        <v/>
      </c>
      <c r="BB291" s="33"/>
      <c r="BC291" s="73" t="str">
        <f t="shared" si="71"/>
        <v/>
      </c>
      <c r="BD291" s="33"/>
      <c r="BE291" s="56"/>
    </row>
    <row r="292" spans="1:57" ht="15" customHeight="1">
      <c r="A292" s="45" t="str">
        <f>IF(OR(Annex2!B299="",Annex2!E299=0),"",Annex2!B299)</f>
        <v/>
      </c>
      <c r="B292" s="45" t="str">
        <f>IF(OR(Annex2!D299="",Annex2!D299=0),"",Annex2!D299)</f>
        <v/>
      </c>
      <c r="C292" s="45" t="str">
        <f>IF(Annex2!E299="","",Annex2!E299)</f>
        <v/>
      </c>
      <c r="D292" s="46" t="str">
        <f>IF(Annex2!F299="","",Annex2!F299)</f>
        <v/>
      </c>
      <c r="E292" s="47" t="str">
        <f>IF(OR(Annex2!H299="",Annex2!H299=0),"",Annex2!H299)</f>
        <v/>
      </c>
      <c r="F292" s="33"/>
      <c r="G292" s="34" t="str">
        <f t="shared" si="60"/>
        <v/>
      </c>
      <c r="H292" s="33"/>
      <c r="I292" s="49" t="str">
        <f>IF(OR(Annex2!I299="",Annex2!I299=0),"",Annex2!I299)</f>
        <v/>
      </c>
      <c r="J292" s="53"/>
      <c r="K292" s="54" t="str">
        <f t="shared" si="61"/>
        <v/>
      </c>
      <c r="L292" s="52" t="str">
        <f>IF(OR(Annex2!J299="",Annex2!J299=0),"",Annex2!J299)</f>
        <v/>
      </c>
      <c r="M292" s="52" t="str">
        <f>IF(OR(Annex2!K299="",Annex2!K299=0),"",Annex2!K299)</f>
        <v/>
      </c>
      <c r="N292" s="48" t="str">
        <f>IF(OR(Annex2!L299="",Annex2!L299="N/A"),"",Annex2!L299)</f>
        <v/>
      </c>
      <c r="O292" s="33"/>
      <c r="P292" s="34" t="str">
        <f t="shared" si="62"/>
        <v/>
      </c>
      <c r="Q292" s="52" t="str">
        <f>IF(OR(Annex2!M299="",Annex2!M299=" "),"","Yes")</f>
        <v/>
      </c>
      <c r="R292" s="53"/>
      <c r="S292" s="54" t="str">
        <f t="shared" si="63"/>
        <v/>
      </c>
      <c r="T292" s="48" t="str">
        <f>IF(OR(Annex2!N299="",Annex2!N299=" "),"",Annex2!N299)</f>
        <v/>
      </c>
      <c r="U292" s="33"/>
      <c r="V292" s="34" t="str">
        <f t="shared" si="64"/>
        <v/>
      </c>
      <c r="W292" s="50" t="str">
        <f>IF(OR(Annex2!O299="",Annex2!O299="N/A",Annex2!O299=" "),"",Annex2!O299)</f>
        <v/>
      </c>
      <c r="X292" s="53"/>
      <c r="Y292" s="54" t="str">
        <f t="shared" si="72"/>
        <v/>
      </c>
      <c r="Z292" s="48" t="str">
        <f>IF(OR(Annex2!P299="",Annex2!P299="N/A",Annex2!P299=" "),"",Annex2!P299)</f>
        <v/>
      </c>
      <c r="AA292" s="33"/>
      <c r="AB292" s="34" t="str">
        <f t="shared" si="73"/>
        <v/>
      </c>
      <c r="AC292" s="51" t="str">
        <f>IF(OR(Annex2!Q299="",Annex2!Q299=0),"",Annex2!Q299)</f>
        <v/>
      </c>
      <c r="AD292" s="53"/>
      <c r="AE292" s="54" t="str">
        <f t="shared" si="65"/>
        <v/>
      </c>
      <c r="AF292" s="52" t="str">
        <f>IF(OR(Annex2!R299="",Annex2!R299=0),"",Annex2!R299)</f>
        <v/>
      </c>
      <c r="AG292" s="47" t="str">
        <f>IF(OR(Annex2!S299="",Annex2!S299=0),"",Annex2!S299)</f>
        <v/>
      </c>
      <c r="AH292" s="33"/>
      <c r="AI292" s="33" t="str">
        <f t="shared" si="66"/>
        <v/>
      </c>
      <c r="AJ292" s="51" t="str">
        <f>IF(OR(Annex2!T299="",Annex2!T299=0),"",Annex2!T299)</f>
        <v/>
      </c>
      <c r="AK292" s="53"/>
      <c r="AL292" s="54" t="str">
        <f t="shared" si="67"/>
        <v/>
      </c>
      <c r="AM292" s="47" t="str">
        <f>IF(OR(Annex2!U299="",Annex2!U299="N/A",Annex2!U299=" "),"",Annex2!U299)</f>
        <v/>
      </c>
      <c r="AN292" s="33"/>
      <c r="AO292" s="33" t="str">
        <f t="shared" si="74"/>
        <v/>
      </c>
      <c r="AP292" s="33"/>
      <c r="AQ292" s="51" t="str">
        <f>IF(OR(Annex2!V299="",Annex2!V299=0),"",Annex2!V299)</f>
        <v/>
      </c>
      <c r="AR292" s="53"/>
      <c r="AS292" s="54" t="str">
        <f t="shared" si="68"/>
        <v/>
      </c>
      <c r="AT292" s="71" t="str">
        <f>IF(OR(Annex2!W299="",Annex2!W299=0),"",Annex2!W299)</f>
        <v/>
      </c>
      <c r="AU292" s="48" t="str">
        <f>IF(Annex2!X299&lt;&gt;"Yes","",Annex2!X299)</f>
        <v/>
      </c>
      <c r="AV292" s="33"/>
      <c r="AW292" s="73" t="str">
        <f t="shared" si="69"/>
        <v/>
      </c>
      <c r="AX292" s="50" t="str">
        <f>IF(Annex2!Y299&lt;&gt;"Yes","",Annex2!Y299)</f>
        <v/>
      </c>
      <c r="AY292" s="53"/>
      <c r="AZ292" s="54" t="str">
        <f t="shared" si="70"/>
        <v/>
      </c>
      <c r="BA292" s="48" t="str">
        <f>IF(OR(Annex2!Z299=" ",Annex2!Z299=""),"","Yes")</f>
        <v/>
      </c>
      <c r="BB292" s="33"/>
      <c r="BC292" s="73" t="str">
        <f t="shared" si="71"/>
        <v/>
      </c>
      <c r="BD292" s="33"/>
      <c r="BE292" s="56"/>
    </row>
    <row r="293" spans="1:57" ht="15" customHeight="1">
      <c r="A293" s="45" t="str">
        <f>IF(OR(Annex2!B300="",Annex2!E300=0),"",Annex2!B300)</f>
        <v/>
      </c>
      <c r="B293" s="45" t="str">
        <f>IF(OR(Annex2!D300="",Annex2!D300=0),"",Annex2!D300)</f>
        <v/>
      </c>
      <c r="C293" s="45" t="str">
        <f>IF(Annex2!E300="","",Annex2!E300)</f>
        <v/>
      </c>
      <c r="D293" s="46" t="str">
        <f>IF(Annex2!F300="","",Annex2!F300)</f>
        <v/>
      </c>
      <c r="E293" s="47" t="str">
        <f>IF(OR(Annex2!H300="",Annex2!H300=0),"",Annex2!H300)</f>
        <v/>
      </c>
      <c r="F293" s="33"/>
      <c r="G293" s="34" t="str">
        <f t="shared" si="60"/>
        <v/>
      </c>
      <c r="H293" s="33"/>
      <c r="I293" s="49" t="str">
        <f>IF(OR(Annex2!I300="",Annex2!I300=0),"",Annex2!I300)</f>
        <v/>
      </c>
      <c r="J293" s="53"/>
      <c r="K293" s="54" t="str">
        <f t="shared" si="61"/>
        <v/>
      </c>
      <c r="L293" s="52" t="str">
        <f>IF(OR(Annex2!J300="",Annex2!J300=0),"",Annex2!J300)</f>
        <v/>
      </c>
      <c r="M293" s="52" t="str">
        <f>IF(OR(Annex2!K300="",Annex2!K300=0),"",Annex2!K300)</f>
        <v/>
      </c>
      <c r="N293" s="48" t="str">
        <f>IF(OR(Annex2!L300="",Annex2!L300="N/A"),"",Annex2!L300)</f>
        <v/>
      </c>
      <c r="O293" s="33"/>
      <c r="P293" s="34" t="str">
        <f t="shared" si="62"/>
        <v/>
      </c>
      <c r="Q293" s="52" t="str">
        <f>IF(OR(Annex2!M300="",Annex2!M300=" "),"","Yes")</f>
        <v/>
      </c>
      <c r="R293" s="53"/>
      <c r="S293" s="54" t="str">
        <f t="shared" si="63"/>
        <v/>
      </c>
      <c r="T293" s="48" t="str">
        <f>IF(OR(Annex2!N300="",Annex2!N300=" "),"",Annex2!N300)</f>
        <v/>
      </c>
      <c r="U293" s="33"/>
      <c r="V293" s="34" t="str">
        <f t="shared" si="64"/>
        <v/>
      </c>
      <c r="W293" s="50" t="str">
        <f>IF(OR(Annex2!O300="",Annex2!O300="N/A",Annex2!O300=" "),"",Annex2!O300)</f>
        <v/>
      </c>
      <c r="X293" s="53"/>
      <c r="Y293" s="54" t="str">
        <f t="shared" si="72"/>
        <v/>
      </c>
      <c r="Z293" s="48" t="str">
        <f>IF(OR(Annex2!P300="",Annex2!P300="N/A",Annex2!P300=" "),"",Annex2!P300)</f>
        <v/>
      </c>
      <c r="AA293" s="33"/>
      <c r="AB293" s="34" t="str">
        <f t="shared" si="73"/>
        <v/>
      </c>
      <c r="AC293" s="51" t="str">
        <f>IF(OR(Annex2!Q300="",Annex2!Q300=0),"",Annex2!Q300)</f>
        <v/>
      </c>
      <c r="AD293" s="53"/>
      <c r="AE293" s="54" t="str">
        <f t="shared" si="65"/>
        <v/>
      </c>
      <c r="AF293" s="52" t="str">
        <f>IF(OR(Annex2!R300="",Annex2!R300=0),"",Annex2!R300)</f>
        <v/>
      </c>
      <c r="AG293" s="47" t="str">
        <f>IF(OR(Annex2!S300="",Annex2!S300=0),"",Annex2!S300)</f>
        <v/>
      </c>
      <c r="AH293" s="33"/>
      <c r="AI293" s="33" t="str">
        <f t="shared" si="66"/>
        <v/>
      </c>
      <c r="AJ293" s="51" t="str">
        <f>IF(OR(Annex2!T300="",Annex2!T300=0),"",Annex2!T300)</f>
        <v/>
      </c>
      <c r="AK293" s="53"/>
      <c r="AL293" s="54" t="str">
        <f t="shared" si="67"/>
        <v/>
      </c>
      <c r="AM293" s="47" t="str">
        <f>IF(OR(Annex2!U300="",Annex2!U300="N/A",Annex2!U300=" "),"",Annex2!U300)</f>
        <v/>
      </c>
      <c r="AN293" s="33"/>
      <c r="AO293" s="33" t="str">
        <f t="shared" si="74"/>
        <v/>
      </c>
      <c r="AP293" s="33"/>
      <c r="AQ293" s="51" t="str">
        <f>IF(OR(Annex2!V300="",Annex2!V300=0),"",Annex2!V300)</f>
        <v/>
      </c>
      <c r="AR293" s="53"/>
      <c r="AS293" s="54" t="str">
        <f t="shared" si="68"/>
        <v/>
      </c>
      <c r="AT293" s="71" t="str">
        <f>IF(OR(Annex2!W300="",Annex2!W300=0),"",Annex2!W300)</f>
        <v/>
      </c>
      <c r="AU293" s="48" t="str">
        <f>IF(Annex2!X300&lt;&gt;"Yes","",Annex2!X300)</f>
        <v/>
      </c>
      <c r="AV293" s="33"/>
      <c r="AW293" s="73" t="str">
        <f t="shared" si="69"/>
        <v/>
      </c>
      <c r="AX293" s="50" t="str">
        <f>IF(Annex2!Y300&lt;&gt;"Yes","",Annex2!Y300)</f>
        <v/>
      </c>
      <c r="AY293" s="53"/>
      <c r="AZ293" s="54" t="str">
        <f t="shared" si="70"/>
        <v/>
      </c>
      <c r="BA293" s="48" t="str">
        <f>IF(OR(Annex2!Z300=" ",Annex2!Z300=""),"","Yes")</f>
        <v/>
      </c>
      <c r="BB293" s="33"/>
      <c r="BC293" s="73" t="str">
        <f t="shared" si="71"/>
        <v/>
      </c>
      <c r="BD293" s="33"/>
      <c r="BE293" s="56"/>
    </row>
    <row r="294" spans="1:57" ht="15" customHeight="1">
      <c r="A294" s="45" t="str">
        <f>IF(OR(Annex2!B301="",Annex2!E301=0),"",Annex2!B301)</f>
        <v/>
      </c>
      <c r="B294" s="45" t="str">
        <f>IF(OR(Annex2!D301="",Annex2!D301=0),"",Annex2!D301)</f>
        <v/>
      </c>
      <c r="C294" s="45" t="str">
        <f>IF(Annex2!E301="","",Annex2!E301)</f>
        <v/>
      </c>
      <c r="D294" s="46" t="str">
        <f>IF(Annex2!F301="","",Annex2!F301)</f>
        <v/>
      </c>
      <c r="E294" s="47" t="str">
        <f>IF(OR(Annex2!H301="",Annex2!H301=0),"",Annex2!H301)</f>
        <v/>
      </c>
      <c r="F294" s="33"/>
      <c r="G294" s="34" t="str">
        <f t="shared" si="60"/>
        <v/>
      </c>
      <c r="H294" s="33"/>
      <c r="I294" s="49" t="str">
        <f>IF(OR(Annex2!I301="",Annex2!I301=0),"",Annex2!I301)</f>
        <v/>
      </c>
      <c r="J294" s="53"/>
      <c r="K294" s="54" t="str">
        <f t="shared" si="61"/>
        <v/>
      </c>
      <c r="L294" s="52" t="str">
        <f>IF(OR(Annex2!J301="",Annex2!J301=0),"",Annex2!J301)</f>
        <v/>
      </c>
      <c r="M294" s="52" t="str">
        <f>IF(OR(Annex2!K301="",Annex2!K301=0),"",Annex2!K301)</f>
        <v/>
      </c>
      <c r="N294" s="48" t="str">
        <f>IF(OR(Annex2!L301="",Annex2!L301="N/A"),"",Annex2!L301)</f>
        <v/>
      </c>
      <c r="O294" s="33"/>
      <c r="P294" s="34" t="str">
        <f t="shared" si="62"/>
        <v/>
      </c>
      <c r="Q294" s="52" t="str">
        <f>IF(OR(Annex2!M301="",Annex2!M301=" "),"","Yes")</f>
        <v/>
      </c>
      <c r="R294" s="53"/>
      <c r="S294" s="54" t="str">
        <f t="shared" si="63"/>
        <v/>
      </c>
      <c r="T294" s="48" t="str">
        <f>IF(OR(Annex2!N301="",Annex2!N301=" "),"",Annex2!N301)</f>
        <v/>
      </c>
      <c r="U294" s="33"/>
      <c r="V294" s="34" t="str">
        <f t="shared" si="64"/>
        <v/>
      </c>
      <c r="W294" s="50" t="str">
        <f>IF(OR(Annex2!O301="",Annex2!O301="N/A",Annex2!O301=" "),"",Annex2!O301)</f>
        <v/>
      </c>
      <c r="X294" s="53"/>
      <c r="Y294" s="54" t="str">
        <f t="shared" si="72"/>
        <v/>
      </c>
      <c r="Z294" s="48" t="str">
        <f>IF(OR(Annex2!P301="",Annex2!P301="N/A",Annex2!P301=" "),"",Annex2!P301)</f>
        <v/>
      </c>
      <c r="AA294" s="33"/>
      <c r="AB294" s="34" t="str">
        <f t="shared" si="73"/>
        <v/>
      </c>
      <c r="AC294" s="51" t="str">
        <f>IF(OR(Annex2!Q301="",Annex2!Q301=0),"",Annex2!Q301)</f>
        <v/>
      </c>
      <c r="AD294" s="53"/>
      <c r="AE294" s="54" t="str">
        <f t="shared" si="65"/>
        <v/>
      </c>
      <c r="AF294" s="52" t="str">
        <f>IF(OR(Annex2!R301="",Annex2!R301=0),"",Annex2!R301)</f>
        <v/>
      </c>
      <c r="AG294" s="47" t="str">
        <f>IF(OR(Annex2!S301="",Annex2!S301=0),"",Annex2!S301)</f>
        <v/>
      </c>
      <c r="AH294" s="33"/>
      <c r="AI294" s="33" t="str">
        <f t="shared" si="66"/>
        <v/>
      </c>
      <c r="AJ294" s="51" t="str">
        <f>IF(OR(Annex2!T301="",Annex2!T301=0),"",Annex2!T301)</f>
        <v/>
      </c>
      <c r="AK294" s="53"/>
      <c r="AL294" s="54" t="str">
        <f t="shared" si="67"/>
        <v/>
      </c>
      <c r="AM294" s="47" t="str">
        <f>IF(OR(Annex2!U301="",Annex2!U301="N/A",Annex2!U301=" "),"",Annex2!U301)</f>
        <v/>
      </c>
      <c r="AN294" s="33"/>
      <c r="AO294" s="33" t="str">
        <f t="shared" si="74"/>
        <v/>
      </c>
      <c r="AP294" s="33"/>
      <c r="AQ294" s="51" t="str">
        <f>IF(OR(Annex2!V301="",Annex2!V301=0),"",Annex2!V301)</f>
        <v/>
      </c>
      <c r="AR294" s="53"/>
      <c r="AS294" s="54" t="str">
        <f t="shared" si="68"/>
        <v/>
      </c>
      <c r="AT294" s="71" t="str">
        <f>IF(OR(Annex2!W301="",Annex2!W301=0),"",Annex2!W301)</f>
        <v/>
      </c>
      <c r="AU294" s="48" t="str">
        <f>IF(Annex2!X301&lt;&gt;"Yes","",Annex2!X301)</f>
        <v/>
      </c>
      <c r="AV294" s="33"/>
      <c r="AW294" s="73" t="str">
        <f t="shared" si="69"/>
        <v/>
      </c>
      <c r="AX294" s="50" t="str">
        <f>IF(Annex2!Y301&lt;&gt;"Yes","",Annex2!Y301)</f>
        <v/>
      </c>
      <c r="AY294" s="53"/>
      <c r="AZ294" s="54" t="str">
        <f t="shared" si="70"/>
        <v/>
      </c>
      <c r="BA294" s="48" t="str">
        <f>IF(OR(Annex2!Z301=" ",Annex2!Z301=""),"","Yes")</f>
        <v/>
      </c>
      <c r="BB294" s="33"/>
      <c r="BC294" s="73" t="str">
        <f t="shared" si="71"/>
        <v/>
      </c>
      <c r="BD294" s="33"/>
      <c r="BE294" s="56"/>
    </row>
    <row r="295" spans="1:57" ht="15" customHeight="1">
      <c r="A295" s="45" t="str">
        <f>IF(OR(Annex2!B302="",Annex2!E302=0),"",Annex2!B302)</f>
        <v/>
      </c>
      <c r="B295" s="45" t="str">
        <f>IF(OR(Annex2!D302="",Annex2!D302=0),"",Annex2!D302)</f>
        <v/>
      </c>
      <c r="C295" s="45" t="str">
        <f>IF(Annex2!E302="","",Annex2!E302)</f>
        <v/>
      </c>
      <c r="D295" s="46" t="str">
        <f>IF(Annex2!F302="","",Annex2!F302)</f>
        <v/>
      </c>
      <c r="E295" s="47" t="str">
        <f>IF(OR(Annex2!H302="",Annex2!H302=0),"",Annex2!H302)</f>
        <v/>
      </c>
      <c r="F295" s="33"/>
      <c r="G295" s="34" t="str">
        <f t="shared" si="60"/>
        <v/>
      </c>
      <c r="H295" s="33"/>
      <c r="I295" s="49" t="str">
        <f>IF(OR(Annex2!I302="",Annex2!I302=0),"",Annex2!I302)</f>
        <v/>
      </c>
      <c r="J295" s="53"/>
      <c r="K295" s="54" t="str">
        <f t="shared" si="61"/>
        <v/>
      </c>
      <c r="L295" s="52" t="str">
        <f>IF(OR(Annex2!J302="",Annex2!J302=0),"",Annex2!J302)</f>
        <v/>
      </c>
      <c r="M295" s="52" t="str">
        <f>IF(OR(Annex2!K302="",Annex2!K302=0),"",Annex2!K302)</f>
        <v/>
      </c>
      <c r="N295" s="48" t="str">
        <f>IF(OR(Annex2!L302="",Annex2!L302="N/A"),"",Annex2!L302)</f>
        <v/>
      </c>
      <c r="O295" s="33"/>
      <c r="P295" s="34" t="str">
        <f t="shared" si="62"/>
        <v/>
      </c>
      <c r="Q295" s="52" t="str">
        <f>IF(OR(Annex2!M302="",Annex2!M302=" "),"","Yes")</f>
        <v/>
      </c>
      <c r="R295" s="53"/>
      <c r="S295" s="54" t="str">
        <f t="shared" si="63"/>
        <v/>
      </c>
      <c r="T295" s="48" t="str">
        <f>IF(OR(Annex2!N302="",Annex2!N302=" "),"",Annex2!N302)</f>
        <v/>
      </c>
      <c r="U295" s="33"/>
      <c r="V295" s="34" t="str">
        <f t="shared" si="64"/>
        <v/>
      </c>
      <c r="W295" s="50" t="str">
        <f>IF(OR(Annex2!O302="",Annex2!O302="N/A",Annex2!O302=" "),"",Annex2!O302)</f>
        <v/>
      </c>
      <c r="X295" s="53"/>
      <c r="Y295" s="54" t="str">
        <f t="shared" si="72"/>
        <v/>
      </c>
      <c r="Z295" s="48" t="str">
        <f>IF(OR(Annex2!P302="",Annex2!P302="N/A",Annex2!P302=" "),"",Annex2!P302)</f>
        <v/>
      </c>
      <c r="AA295" s="33"/>
      <c r="AB295" s="34" t="str">
        <f t="shared" si="73"/>
        <v/>
      </c>
      <c r="AC295" s="51" t="str">
        <f>IF(OR(Annex2!Q302="",Annex2!Q302=0),"",Annex2!Q302)</f>
        <v/>
      </c>
      <c r="AD295" s="53"/>
      <c r="AE295" s="54" t="str">
        <f t="shared" si="65"/>
        <v/>
      </c>
      <c r="AF295" s="52" t="str">
        <f>IF(OR(Annex2!R302="",Annex2!R302=0),"",Annex2!R302)</f>
        <v/>
      </c>
      <c r="AG295" s="47" t="str">
        <f>IF(OR(Annex2!S302="",Annex2!S302=0),"",Annex2!S302)</f>
        <v/>
      </c>
      <c r="AH295" s="33"/>
      <c r="AI295" s="33" t="str">
        <f t="shared" si="66"/>
        <v/>
      </c>
      <c r="AJ295" s="51" t="str">
        <f>IF(OR(Annex2!T302="",Annex2!T302=0),"",Annex2!T302)</f>
        <v/>
      </c>
      <c r="AK295" s="53"/>
      <c r="AL295" s="54" t="str">
        <f t="shared" si="67"/>
        <v/>
      </c>
      <c r="AM295" s="47" t="str">
        <f>IF(OR(Annex2!U302="",Annex2!U302="N/A",Annex2!U302=" "),"",Annex2!U302)</f>
        <v/>
      </c>
      <c r="AN295" s="33"/>
      <c r="AO295" s="33" t="str">
        <f t="shared" si="74"/>
        <v/>
      </c>
      <c r="AP295" s="33"/>
      <c r="AQ295" s="51" t="str">
        <f>IF(OR(Annex2!V302="",Annex2!V302=0),"",Annex2!V302)</f>
        <v/>
      </c>
      <c r="AR295" s="53"/>
      <c r="AS295" s="54" t="str">
        <f t="shared" si="68"/>
        <v/>
      </c>
      <c r="AT295" s="71" t="str">
        <f>IF(OR(Annex2!W302="",Annex2!W302=0),"",Annex2!W302)</f>
        <v/>
      </c>
      <c r="AU295" s="48" t="str">
        <f>IF(Annex2!X302&lt;&gt;"Yes","",Annex2!X302)</f>
        <v/>
      </c>
      <c r="AV295" s="33"/>
      <c r="AW295" s="73" t="str">
        <f t="shared" si="69"/>
        <v/>
      </c>
      <c r="AX295" s="50" t="str">
        <f>IF(Annex2!Y302&lt;&gt;"Yes","",Annex2!Y302)</f>
        <v/>
      </c>
      <c r="AY295" s="53"/>
      <c r="AZ295" s="54" t="str">
        <f t="shared" si="70"/>
        <v/>
      </c>
      <c r="BA295" s="48" t="str">
        <f>IF(OR(Annex2!Z302=" ",Annex2!Z302=""),"","Yes")</f>
        <v/>
      </c>
      <c r="BB295" s="33"/>
      <c r="BC295" s="73" t="str">
        <f t="shared" si="71"/>
        <v/>
      </c>
      <c r="BD295" s="33"/>
      <c r="BE295" s="56"/>
    </row>
    <row r="296" spans="1:57" ht="15" customHeight="1">
      <c r="A296" s="45" t="str">
        <f>IF(OR(Annex2!B303="",Annex2!E303=0),"",Annex2!B303)</f>
        <v/>
      </c>
      <c r="B296" s="45" t="str">
        <f>IF(OR(Annex2!D303="",Annex2!D303=0),"",Annex2!D303)</f>
        <v/>
      </c>
      <c r="C296" s="45" t="str">
        <f>IF(Annex2!E303="","",Annex2!E303)</f>
        <v/>
      </c>
      <c r="D296" s="46" t="str">
        <f>IF(Annex2!F303="","",Annex2!F303)</f>
        <v/>
      </c>
      <c r="E296" s="47" t="str">
        <f>IF(OR(Annex2!H303="",Annex2!H303=0),"",Annex2!H303)</f>
        <v/>
      </c>
      <c r="F296" s="33"/>
      <c r="G296" s="34" t="str">
        <f t="shared" si="60"/>
        <v/>
      </c>
      <c r="H296" s="33"/>
      <c r="I296" s="49" t="str">
        <f>IF(OR(Annex2!I303="",Annex2!I303=0),"",Annex2!I303)</f>
        <v/>
      </c>
      <c r="J296" s="53"/>
      <c r="K296" s="54" t="str">
        <f t="shared" si="61"/>
        <v/>
      </c>
      <c r="L296" s="52" t="str">
        <f>IF(OR(Annex2!J303="",Annex2!J303=0),"",Annex2!J303)</f>
        <v/>
      </c>
      <c r="M296" s="52" t="str">
        <f>IF(OR(Annex2!K303="",Annex2!K303=0),"",Annex2!K303)</f>
        <v/>
      </c>
      <c r="N296" s="48" t="str">
        <f>IF(OR(Annex2!L303="",Annex2!L303="N/A"),"",Annex2!L303)</f>
        <v/>
      </c>
      <c r="O296" s="33"/>
      <c r="P296" s="34" t="str">
        <f t="shared" si="62"/>
        <v/>
      </c>
      <c r="Q296" s="52" t="str">
        <f>IF(OR(Annex2!M303="",Annex2!M303=" "),"","Yes")</f>
        <v/>
      </c>
      <c r="R296" s="53"/>
      <c r="S296" s="54" t="str">
        <f t="shared" si="63"/>
        <v/>
      </c>
      <c r="T296" s="48" t="str">
        <f>IF(OR(Annex2!N303="",Annex2!N303=" "),"",Annex2!N303)</f>
        <v/>
      </c>
      <c r="U296" s="33"/>
      <c r="V296" s="34" t="str">
        <f t="shared" si="64"/>
        <v/>
      </c>
      <c r="W296" s="50" t="str">
        <f>IF(OR(Annex2!O303="",Annex2!O303="N/A",Annex2!O303=" "),"",Annex2!O303)</f>
        <v/>
      </c>
      <c r="X296" s="53"/>
      <c r="Y296" s="54" t="str">
        <f t="shared" si="72"/>
        <v/>
      </c>
      <c r="Z296" s="48" t="str">
        <f>IF(OR(Annex2!P303="",Annex2!P303="N/A",Annex2!P303=" "),"",Annex2!P303)</f>
        <v/>
      </c>
      <c r="AA296" s="33"/>
      <c r="AB296" s="34" t="str">
        <f t="shared" si="73"/>
        <v/>
      </c>
      <c r="AC296" s="51" t="str">
        <f>IF(OR(Annex2!Q303="",Annex2!Q303=0),"",Annex2!Q303)</f>
        <v/>
      </c>
      <c r="AD296" s="53"/>
      <c r="AE296" s="54" t="str">
        <f t="shared" si="65"/>
        <v/>
      </c>
      <c r="AF296" s="52" t="str">
        <f>IF(OR(Annex2!R303="",Annex2!R303=0),"",Annex2!R303)</f>
        <v/>
      </c>
      <c r="AG296" s="47" t="str">
        <f>IF(OR(Annex2!S303="",Annex2!S303=0),"",Annex2!S303)</f>
        <v/>
      </c>
      <c r="AH296" s="33"/>
      <c r="AI296" s="33" t="str">
        <f t="shared" si="66"/>
        <v/>
      </c>
      <c r="AJ296" s="51" t="str">
        <f>IF(OR(Annex2!T303="",Annex2!T303=0),"",Annex2!T303)</f>
        <v/>
      </c>
      <c r="AK296" s="53"/>
      <c r="AL296" s="54" t="str">
        <f t="shared" si="67"/>
        <v/>
      </c>
      <c r="AM296" s="47" t="str">
        <f>IF(OR(Annex2!U303="",Annex2!U303="N/A",Annex2!U303=" "),"",Annex2!U303)</f>
        <v/>
      </c>
      <c r="AN296" s="33"/>
      <c r="AO296" s="33" t="str">
        <f t="shared" si="74"/>
        <v/>
      </c>
      <c r="AP296" s="33"/>
      <c r="AQ296" s="51" t="str">
        <f>IF(OR(Annex2!V303="",Annex2!V303=0),"",Annex2!V303)</f>
        <v/>
      </c>
      <c r="AR296" s="53"/>
      <c r="AS296" s="54" t="str">
        <f t="shared" si="68"/>
        <v/>
      </c>
      <c r="AT296" s="71" t="str">
        <f>IF(OR(Annex2!W303="",Annex2!W303=0),"",Annex2!W303)</f>
        <v/>
      </c>
      <c r="AU296" s="48" t="str">
        <f>IF(Annex2!X303&lt;&gt;"Yes","",Annex2!X303)</f>
        <v/>
      </c>
      <c r="AV296" s="33"/>
      <c r="AW296" s="73" t="str">
        <f t="shared" si="69"/>
        <v/>
      </c>
      <c r="AX296" s="50" t="str">
        <f>IF(Annex2!Y303&lt;&gt;"Yes","",Annex2!Y303)</f>
        <v/>
      </c>
      <c r="AY296" s="53"/>
      <c r="AZ296" s="54" t="str">
        <f t="shared" si="70"/>
        <v/>
      </c>
      <c r="BA296" s="48" t="str">
        <f>IF(OR(Annex2!Z303=" ",Annex2!Z303=""),"","Yes")</f>
        <v/>
      </c>
      <c r="BB296" s="33"/>
      <c r="BC296" s="73" t="str">
        <f t="shared" si="71"/>
        <v/>
      </c>
      <c r="BD296" s="33"/>
      <c r="BE296" s="56"/>
    </row>
    <row r="297" spans="1:57" ht="15" customHeight="1">
      <c r="A297" s="45" t="str">
        <f>IF(OR(Annex2!B304="",Annex2!E304=0),"",Annex2!B304)</f>
        <v/>
      </c>
      <c r="B297" s="45" t="str">
        <f>IF(OR(Annex2!D304="",Annex2!D304=0),"",Annex2!D304)</f>
        <v/>
      </c>
      <c r="C297" s="45" t="str">
        <f>IF(Annex2!E304="","",Annex2!E304)</f>
        <v/>
      </c>
      <c r="D297" s="46" t="str">
        <f>IF(Annex2!F304="","",Annex2!F304)</f>
        <v/>
      </c>
      <c r="E297" s="47" t="str">
        <f>IF(OR(Annex2!H304="",Annex2!H304=0),"",Annex2!H304)</f>
        <v/>
      </c>
      <c r="F297" s="33"/>
      <c r="G297" s="34" t="str">
        <f t="shared" si="60"/>
        <v/>
      </c>
      <c r="H297" s="33"/>
      <c r="I297" s="49" t="str">
        <f>IF(OR(Annex2!I304="",Annex2!I304=0),"",Annex2!I304)</f>
        <v/>
      </c>
      <c r="J297" s="53"/>
      <c r="K297" s="54" t="str">
        <f t="shared" si="61"/>
        <v/>
      </c>
      <c r="L297" s="52" t="str">
        <f>IF(OR(Annex2!J304="",Annex2!J304=0),"",Annex2!J304)</f>
        <v/>
      </c>
      <c r="M297" s="52" t="str">
        <f>IF(OR(Annex2!K304="",Annex2!K304=0),"",Annex2!K304)</f>
        <v/>
      </c>
      <c r="N297" s="48" t="str">
        <f>IF(OR(Annex2!L304="",Annex2!L304="N/A"),"",Annex2!L304)</f>
        <v/>
      </c>
      <c r="O297" s="33"/>
      <c r="P297" s="34" t="str">
        <f t="shared" si="62"/>
        <v/>
      </c>
      <c r="Q297" s="52" t="str">
        <f>IF(OR(Annex2!M304="",Annex2!M304=" "),"","Yes")</f>
        <v/>
      </c>
      <c r="R297" s="53"/>
      <c r="S297" s="54" t="str">
        <f t="shared" si="63"/>
        <v/>
      </c>
      <c r="T297" s="48" t="str">
        <f>IF(OR(Annex2!N304="",Annex2!N304=" "),"",Annex2!N304)</f>
        <v/>
      </c>
      <c r="U297" s="33"/>
      <c r="V297" s="34" t="str">
        <f t="shared" si="64"/>
        <v/>
      </c>
      <c r="W297" s="50" t="str">
        <f>IF(OR(Annex2!O304="",Annex2!O304="N/A",Annex2!O304=" "),"",Annex2!O304)</f>
        <v/>
      </c>
      <c r="X297" s="53"/>
      <c r="Y297" s="54" t="str">
        <f t="shared" si="72"/>
        <v/>
      </c>
      <c r="Z297" s="48" t="str">
        <f>IF(OR(Annex2!P304="",Annex2!P304="N/A",Annex2!P304=" "),"",Annex2!P304)</f>
        <v/>
      </c>
      <c r="AA297" s="33"/>
      <c r="AB297" s="34" t="str">
        <f t="shared" si="73"/>
        <v/>
      </c>
      <c r="AC297" s="51" t="str">
        <f>IF(OR(Annex2!Q304="",Annex2!Q304=0),"",Annex2!Q304)</f>
        <v/>
      </c>
      <c r="AD297" s="53"/>
      <c r="AE297" s="54" t="str">
        <f t="shared" si="65"/>
        <v/>
      </c>
      <c r="AF297" s="52" t="str">
        <f>IF(OR(Annex2!R304="",Annex2!R304=0),"",Annex2!R304)</f>
        <v/>
      </c>
      <c r="AG297" s="47" t="str">
        <f>IF(OR(Annex2!S304="",Annex2!S304=0),"",Annex2!S304)</f>
        <v/>
      </c>
      <c r="AH297" s="33"/>
      <c r="AI297" s="33" t="str">
        <f t="shared" si="66"/>
        <v/>
      </c>
      <c r="AJ297" s="51" t="str">
        <f>IF(OR(Annex2!T304="",Annex2!T304=0),"",Annex2!T304)</f>
        <v/>
      </c>
      <c r="AK297" s="53"/>
      <c r="AL297" s="54" t="str">
        <f t="shared" si="67"/>
        <v/>
      </c>
      <c r="AM297" s="47" t="str">
        <f>IF(OR(Annex2!U304="",Annex2!U304="N/A",Annex2!U304=" "),"",Annex2!U304)</f>
        <v/>
      </c>
      <c r="AN297" s="33"/>
      <c r="AO297" s="33" t="str">
        <f t="shared" si="74"/>
        <v/>
      </c>
      <c r="AP297" s="33"/>
      <c r="AQ297" s="51" t="str">
        <f>IF(OR(Annex2!V304="",Annex2!V304=0),"",Annex2!V304)</f>
        <v/>
      </c>
      <c r="AR297" s="53"/>
      <c r="AS297" s="54" t="str">
        <f t="shared" si="68"/>
        <v/>
      </c>
      <c r="AT297" s="71" t="str">
        <f>IF(OR(Annex2!W304="",Annex2!W304=0),"",Annex2!W304)</f>
        <v/>
      </c>
      <c r="AU297" s="48" t="str">
        <f>IF(Annex2!X304&lt;&gt;"Yes","",Annex2!X304)</f>
        <v/>
      </c>
      <c r="AV297" s="33"/>
      <c r="AW297" s="73" t="str">
        <f t="shared" si="69"/>
        <v/>
      </c>
      <c r="AX297" s="50" t="str">
        <f>IF(Annex2!Y304&lt;&gt;"Yes","",Annex2!Y304)</f>
        <v/>
      </c>
      <c r="AY297" s="53"/>
      <c r="AZ297" s="54" t="str">
        <f t="shared" si="70"/>
        <v/>
      </c>
      <c r="BA297" s="48" t="str">
        <f>IF(OR(Annex2!Z304=" ",Annex2!Z304=""),"","Yes")</f>
        <v/>
      </c>
      <c r="BB297" s="33"/>
      <c r="BC297" s="73" t="str">
        <f t="shared" si="71"/>
        <v/>
      </c>
      <c r="BD297" s="33"/>
      <c r="BE297" s="56"/>
    </row>
    <row r="298" spans="1:57" ht="15" customHeight="1">
      <c r="A298" s="45" t="str">
        <f>IF(OR(Annex2!B305="",Annex2!E305=0),"",Annex2!B305)</f>
        <v/>
      </c>
      <c r="B298" s="45" t="str">
        <f>IF(OR(Annex2!D305="",Annex2!D305=0),"",Annex2!D305)</f>
        <v/>
      </c>
      <c r="C298" s="45" t="str">
        <f>IF(Annex2!E305="","",Annex2!E305)</f>
        <v/>
      </c>
      <c r="D298" s="46" t="str">
        <f>IF(Annex2!F305="","",Annex2!F305)</f>
        <v/>
      </c>
      <c r="E298" s="47" t="str">
        <f>IF(OR(Annex2!H305="",Annex2!H305=0),"",Annex2!H305)</f>
        <v/>
      </c>
      <c r="F298" s="33"/>
      <c r="G298" s="34" t="str">
        <f t="shared" si="60"/>
        <v/>
      </c>
      <c r="H298" s="33"/>
      <c r="I298" s="49" t="str">
        <f>IF(OR(Annex2!I305="",Annex2!I305=0),"",Annex2!I305)</f>
        <v/>
      </c>
      <c r="J298" s="53"/>
      <c r="K298" s="54" t="str">
        <f t="shared" si="61"/>
        <v/>
      </c>
      <c r="L298" s="52" t="str">
        <f>IF(OR(Annex2!J305="",Annex2!J305=0),"",Annex2!J305)</f>
        <v/>
      </c>
      <c r="M298" s="52" t="str">
        <f>IF(OR(Annex2!K305="",Annex2!K305=0),"",Annex2!K305)</f>
        <v/>
      </c>
      <c r="N298" s="48" t="str">
        <f>IF(OR(Annex2!L305="",Annex2!L305="N/A"),"",Annex2!L305)</f>
        <v/>
      </c>
      <c r="O298" s="33"/>
      <c r="P298" s="34" t="str">
        <f t="shared" si="62"/>
        <v/>
      </c>
      <c r="Q298" s="52" t="str">
        <f>IF(OR(Annex2!M305="",Annex2!M305=" "),"","Yes")</f>
        <v/>
      </c>
      <c r="R298" s="53"/>
      <c r="S298" s="54" t="str">
        <f t="shared" si="63"/>
        <v/>
      </c>
      <c r="T298" s="48" t="str">
        <f>IF(OR(Annex2!N305="",Annex2!N305=" "),"",Annex2!N305)</f>
        <v/>
      </c>
      <c r="U298" s="33"/>
      <c r="V298" s="34" t="str">
        <f t="shared" si="64"/>
        <v/>
      </c>
      <c r="W298" s="50" t="str">
        <f>IF(OR(Annex2!O305="",Annex2!O305="N/A",Annex2!O305=" "),"",Annex2!O305)</f>
        <v/>
      </c>
      <c r="X298" s="53"/>
      <c r="Y298" s="54" t="str">
        <f t="shared" si="72"/>
        <v/>
      </c>
      <c r="Z298" s="48" t="str">
        <f>IF(OR(Annex2!P305="",Annex2!P305="N/A",Annex2!P305=" "),"",Annex2!P305)</f>
        <v/>
      </c>
      <c r="AA298" s="33"/>
      <c r="AB298" s="34" t="str">
        <f t="shared" si="73"/>
        <v/>
      </c>
      <c r="AC298" s="51" t="str">
        <f>IF(OR(Annex2!Q305="",Annex2!Q305=0),"",Annex2!Q305)</f>
        <v/>
      </c>
      <c r="AD298" s="53"/>
      <c r="AE298" s="54" t="str">
        <f t="shared" si="65"/>
        <v/>
      </c>
      <c r="AF298" s="52" t="str">
        <f>IF(OR(Annex2!R305="",Annex2!R305=0),"",Annex2!R305)</f>
        <v/>
      </c>
      <c r="AG298" s="47" t="str">
        <f>IF(OR(Annex2!S305="",Annex2!S305=0),"",Annex2!S305)</f>
        <v/>
      </c>
      <c r="AH298" s="33"/>
      <c r="AI298" s="33" t="str">
        <f t="shared" si="66"/>
        <v/>
      </c>
      <c r="AJ298" s="51" t="str">
        <f>IF(OR(Annex2!T305="",Annex2!T305=0),"",Annex2!T305)</f>
        <v/>
      </c>
      <c r="AK298" s="53"/>
      <c r="AL298" s="54" t="str">
        <f t="shared" si="67"/>
        <v/>
      </c>
      <c r="AM298" s="47" t="str">
        <f>IF(OR(Annex2!U305="",Annex2!U305="N/A",Annex2!U305=" "),"",Annex2!U305)</f>
        <v/>
      </c>
      <c r="AN298" s="33"/>
      <c r="AO298" s="33" t="str">
        <f t="shared" si="74"/>
        <v/>
      </c>
      <c r="AP298" s="33"/>
      <c r="AQ298" s="51" t="str">
        <f>IF(OR(Annex2!V305="",Annex2!V305=0),"",Annex2!V305)</f>
        <v/>
      </c>
      <c r="AR298" s="53"/>
      <c r="AS298" s="54" t="str">
        <f t="shared" si="68"/>
        <v/>
      </c>
      <c r="AT298" s="71" t="str">
        <f>IF(OR(Annex2!W305="",Annex2!W305=0),"",Annex2!W305)</f>
        <v/>
      </c>
      <c r="AU298" s="48" t="str">
        <f>IF(Annex2!X305&lt;&gt;"Yes","",Annex2!X305)</f>
        <v/>
      </c>
      <c r="AV298" s="33"/>
      <c r="AW298" s="73" t="str">
        <f t="shared" si="69"/>
        <v/>
      </c>
      <c r="AX298" s="50" t="str">
        <f>IF(Annex2!Y305&lt;&gt;"Yes","",Annex2!Y305)</f>
        <v/>
      </c>
      <c r="AY298" s="53"/>
      <c r="AZ298" s="54" t="str">
        <f t="shared" si="70"/>
        <v/>
      </c>
      <c r="BA298" s="48" t="str">
        <f>IF(OR(Annex2!Z305=" ",Annex2!Z305=""),"","Yes")</f>
        <v/>
      </c>
      <c r="BB298" s="33"/>
      <c r="BC298" s="73" t="str">
        <f t="shared" si="71"/>
        <v/>
      </c>
      <c r="BD298" s="33"/>
      <c r="BE298" s="56"/>
    </row>
    <row r="299" spans="1:57" ht="15" customHeight="1">
      <c r="A299" s="45" t="str">
        <f>IF(OR(Annex2!B306="",Annex2!E306=0),"",Annex2!B306)</f>
        <v/>
      </c>
      <c r="B299" s="45" t="str">
        <f>IF(OR(Annex2!D306="",Annex2!D306=0),"",Annex2!D306)</f>
        <v/>
      </c>
      <c r="C299" s="45" t="str">
        <f>IF(Annex2!E306="","",Annex2!E306)</f>
        <v/>
      </c>
      <c r="D299" s="46" t="str">
        <f>IF(Annex2!F306="","",Annex2!F306)</f>
        <v/>
      </c>
      <c r="E299" s="47" t="str">
        <f>IF(OR(Annex2!H306="",Annex2!H306=0),"",Annex2!H306)</f>
        <v/>
      </c>
      <c r="F299" s="33"/>
      <c r="G299" s="34" t="str">
        <f t="shared" si="60"/>
        <v/>
      </c>
      <c r="H299" s="33"/>
      <c r="I299" s="49" t="str">
        <f>IF(OR(Annex2!I306="",Annex2!I306=0),"",Annex2!I306)</f>
        <v/>
      </c>
      <c r="J299" s="53"/>
      <c r="K299" s="54" t="str">
        <f t="shared" si="61"/>
        <v/>
      </c>
      <c r="L299" s="52" t="str">
        <f>IF(OR(Annex2!J306="",Annex2!J306=0),"",Annex2!J306)</f>
        <v/>
      </c>
      <c r="M299" s="52" t="str">
        <f>IF(OR(Annex2!K306="",Annex2!K306=0),"",Annex2!K306)</f>
        <v/>
      </c>
      <c r="N299" s="48" t="str">
        <f>IF(OR(Annex2!L306="",Annex2!L306="N/A"),"",Annex2!L306)</f>
        <v/>
      </c>
      <c r="O299" s="33"/>
      <c r="P299" s="34" t="str">
        <f t="shared" si="62"/>
        <v/>
      </c>
      <c r="Q299" s="52" t="str">
        <f>IF(OR(Annex2!M306="",Annex2!M306=" "),"","Yes")</f>
        <v/>
      </c>
      <c r="R299" s="53"/>
      <c r="S299" s="54" t="str">
        <f t="shared" si="63"/>
        <v/>
      </c>
      <c r="T299" s="48" t="str">
        <f>IF(OR(Annex2!N306="",Annex2!N306=" "),"",Annex2!N306)</f>
        <v/>
      </c>
      <c r="U299" s="33"/>
      <c r="V299" s="34" t="str">
        <f t="shared" si="64"/>
        <v/>
      </c>
      <c r="W299" s="50" t="str">
        <f>IF(OR(Annex2!O306="",Annex2!O306="N/A",Annex2!O306=" "),"",Annex2!O306)</f>
        <v/>
      </c>
      <c r="X299" s="53"/>
      <c r="Y299" s="54" t="str">
        <f t="shared" si="72"/>
        <v/>
      </c>
      <c r="Z299" s="48" t="str">
        <f>IF(OR(Annex2!P306="",Annex2!P306="N/A",Annex2!P306=" "),"",Annex2!P306)</f>
        <v/>
      </c>
      <c r="AA299" s="33"/>
      <c r="AB299" s="34" t="str">
        <f t="shared" si="73"/>
        <v/>
      </c>
      <c r="AC299" s="51" t="str">
        <f>IF(OR(Annex2!Q306="",Annex2!Q306=0),"",Annex2!Q306)</f>
        <v/>
      </c>
      <c r="AD299" s="53"/>
      <c r="AE299" s="54" t="str">
        <f t="shared" si="65"/>
        <v/>
      </c>
      <c r="AF299" s="52" t="str">
        <f>IF(OR(Annex2!R306="",Annex2!R306=0),"",Annex2!R306)</f>
        <v/>
      </c>
      <c r="AG299" s="47" t="str">
        <f>IF(OR(Annex2!S306="",Annex2!S306=0),"",Annex2!S306)</f>
        <v/>
      </c>
      <c r="AH299" s="33"/>
      <c r="AI299" s="33" t="str">
        <f t="shared" si="66"/>
        <v/>
      </c>
      <c r="AJ299" s="51" t="str">
        <f>IF(OR(Annex2!T306="",Annex2!T306=0),"",Annex2!T306)</f>
        <v/>
      </c>
      <c r="AK299" s="53"/>
      <c r="AL299" s="54" t="str">
        <f t="shared" si="67"/>
        <v/>
      </c>
      <c r="AM299" s="47" t="str">
        <f>IF(OR(Annex2!U306="",Annex2!U306="N/A",Annex2!U306=" "),"",Annex2!U306)</f>
        <v/>
      </c>
      <c r="AN299" s="33"/>
      <c r="AO299" s="33" t="str">
        <f t="shared" si="74"/>
        <v/>
      </c>
      <c r="AP299" s="33"/>
      <c r="AQ299" s="51" t="str">
        <f>IF(OR(Annex2!V306="",Annex2!V306=0),"",Annex2!V306)</f>
        <v/>
      </c>
      <c r="AR299" s="53"/>
      <c r="AS299" s="54" t="str">
        <f t="shared" si="68"/>
        <v/>
      </c>
      <c r="AT299" s="71" t="str">
        <f>IF(OR(Annex2!W306="",Annex2!W306=0),"",Annex2!W306)</f>
        <v/>
      </c>
      <c r="AU299" s="48" t="str">
        <f>IF(Annex2!X306&lt;&gt;"Yes","",Annex2!X306)</f>
        <v/>
      </c>
      <c r="AV299" s="33"/>
      <c r="AW299" s="73" t="str">
        <f t="shared" si="69"/>
        <v/>
      </c>
      <c r="AX299" s="50" t="str">
        <f>IF(Annex2!Y306&lt;&gt;"Yes","",Annex2!Y306)</f>
        <v/>
      </c>
      <c r="AY299" s="53"/>
      <c r="AZ299" s="54" t="str">
        <f t="shared" si="70"/>
        <v/>
      </c>
      <c r="BA299" s="48" t="str">
        <f>IF(OR(Annex2!Z306=" ",Annex2!Z306=""),"","Yes")</f>
        <v/>
      </c>
      <c r="BB299" s="33"/>
      <c r="BC299" s="73" t="str">
        <f t="shared" si="71"/>
        <v/>
      </c>
      <c r="BD299" s="33"/>
      <c r="BE299" s="56"/>
    </row>
    <row r="300" spans="1:57" ht="15" customHeight="1">
      <c r="A300" s="45" t="str">
        <f>IF(OR(Annex2!B307="",Annex2!E307=0),"",Annex2!B307)</f>
        <v/>
      </c>
      <c r="B300" s="45" t="str">
        <f>IF(OR(Annex2!D307="",Annex2!D307=0),"",Annex2!D307)</f>
        <v/>
      </c>
      <c r="C300" s="45" t="str">
        <f>IF(Annex2!E307="","",Annex2!E307)</f>
        <v/>
      </c>
      <c r="D300" s="46" t="str">
        <f>IF(Annex2!F307="","",Annex2!F307)</f>
        <v/>
      </c>
      <c r="E300" s="47" t="str">
        <f>IF(OR(Annex2!H307="",Annex2!H307=0),"",Annex2!H307)</f>
        <v/>
      </c>
      <c r="F300" s="33"/>
      <c r="G300" s="34" t="str">
        <f t="shared" si="60"/>
        <v/>
      </c>
      <c r="H300" s="33"/>
      <c r="I300" s="49" t="str">
        <f>IF(OR(Annex2!I307="",Annex2!I307=0),"",Annex2!I307)</f>
        <v/>
      </c>
      <c r="J300" s="53"/>
      <c r="K300" s="54" t="str">
        <f t="shared" si="61"/>
        <v/>
      </c>
      <c r="L300" s="52" t="str">
        <f>IF(OR(Annex2!J307="",Annex2!J307=0),"",Annex2!J307)</f>
        <v/>
      </c>
      <c r="M300" s="52" t="str">
        <f>IF(OR(Annex2!K307="",Annex2!K307=0),"",Annex2!K307)</f>
        <v/>
      </c>
      <c r="N300" s="48" t="str">
        <f>IF(OR(Annex2!L307="",Annex2!L307="N/A"),"",Annex2!L307)</f>
        <v/>
      </c>
      <c r="O300" s="33"/>
      <c r="P300" s="34" t="str">
        <f t="shared" si="62"/>
        <v/>
      </c>
      <c r="Q300" s="52" t="str">
        <f>IF(OR(Annex2!M307="",Annex2!M307=" "),"","Yes")</f>
        <v/>
      </c>
      <c r="R300" s="53"/>
      <c r="S300" s="54" t="str">
        <f t="shared" si="63"/>
        <v/>
      </c>
      <c r="T300" s="48" t="str">
        <f>IF(OR(Annex2!N307="",Annex2!N307=" "),"",Annex2!N307)</f>
        <v/>
      </c>
      <c r="U300" s="33"/>
      <c r="V300" s="34" t="str">
        <f t="shared" si="64"/>
        <v/>
      </c>
      <c r="W300" s="50" t="str">
        <f>IF(OR(Annex2!O307="",Annex2!O307="N/A",Annex2!O307=" "),"",Annex2!O307)</f>
        <v/>
      </c>
      <c r="X300" s="53"/>
      <c r="Y300" s="54" t="str">
        <f t="shared" si="72"/>
        <v/>
      </c>
      <c r="Z300" s="48" t="str">
        <f>IF(OR(Annex2!P307="",Annex2!P307="N/A",Annex2!P307=" "),"",Annex2!P307)</f>
        <v/>
      </c>
      <c r="AA300" s="33"/>
      <c r="AB300" s="34" t="str">
        <f t="shared" si="73"/>
        <v/>
      </c>
      <c r="AC300" s="51" t="str">
        <f>IF(OR(Annex2!Q307="",Annex2!Q307=0),"",Annex2!Q307)</f>
        <v/>
      </c>
      <c r="AD300" s="53"/>
      <c r="AE300" s="54" t="str">
        <f t="shared" si="65"/>
        <v/>
      </c>
      <c r="AF300" s="52" t="str">
        <f>IF(OR(Annex2!R307="",Annex2!R307=0),"",Annex2!R307)</f>
        <v/>
      </c>
      <c r="AG300" s="47" t="str">
        <f>IF(OR(Annex2!S307="",Annex2!S307=0),"",Annex2!S307)</f>
        <v/>
      </c>
      <c r="AH300" s="33"/>
      <c r="AI300" s="33" t="str">
        <f t="shared" si="66"/>
        <v/>
      </c>
      <c r="AJ300" s="51" t="str">
        <f>IF(OR(Annex2!T307="",Annex2!T307=0),"",Annex2!T307)</f>
        <v/>
      </c>
      <c r="AK300" s="53"/>
      <c r="AL300" s="54" t="str">
        <f t="shared" si="67"/>
        <v/>
      </c>
      <c r="AM300" s="47" t="str">
        <f>IF(OR(Annex2!U307="",Annex2!U307="N/A",Annex2!U307=" "),"",Annex2!U307)</f>
        <v/>
      </c>
      <c r="AN300" s="33"/>
      <c r="AO300" s="33" t="str">
        <f t="shared" si="74"/>
        <v/>
      </c>
      <c r="AP300" s="33"/>
      <c r="AQ300" s="51" t="str">
        <f>IF(OR(Annex2!V307="",Annex2!V307=0),"",Annex2!V307)</f>
        <v/>
      </c>
      <c r="AR300" s="53"/>
      <c r="AS300" s="54" t="str">
        <f t="shared" si="68"/>
        <v/>
      </c>
      <c r="AT300" s="71" t="str">
        <f>IF(OR(Annex2!W307="",Annex2!W307=0),"",Annex2!W307)</f>
        <v/>
      </c>
      <c r="AU300" s="48" t="str">
        <f>IF(Annex2!X307&lt;&gt;"Yes","",Annex2!X307)</f>
        <v/>
      </c>
      <c r="AV300" s="33"/>
      <c r="AW300" s="73" t="str">
        <f t="shared" si="69"/>
        <v/>
      </c>
      <c r="AX300" s="50" t="str">
        <f>IF(Annex2!Y307&lt;&gt;"Yes","",Annex2!Y307)</f>
        <v/>
      </c>
      <c r="AY300" s="53"/>
      <c r="AZ300" s="54" t="str">
        <f t="shared" si="70"/>
        <v/>
      </c>
      <c r="BA300" s="48" t="str">
        <f>IF(OR(Annex2!Z307=" ",Annex2!Z307=""),"","Yes")</f>
        <v/>
      </c>
      <c r="BB300" s="33"/>
      <c r="BC300" s="73" t="str">
        <f t="shared" si="71"/>
        <v/>
      </c>
      <c r="BD300" s="33"/>
      <c r="BE300" s="56"/>
    </row>
    <row r="301" spans="1:57" ht="15" customHeight="1">
      <c r="A301" s="45" t="str">
        <f>IF(OR(Annex2!B308="",Annex2!E308=0),"",Annex2!B308)</f>
        <v/>
      </c>
      <c r="B301" s="45" t="str">
        <f>IF(OR(Annex2!D308="",Annex2!D308=0),"",Annex2!D308)</f>
        <v/>
      </c>
      <c r="C301" s="45" t="str">
        <f>IF(Annex2!E308="","",Annex2!E308)</f>
        <v/>
      </c>
      <c r="D301" s="46" t="str">
        <f>IF(Annex2!F308="","",Annex2!F308)</f>
        <v/>
      </c>
      <c r="E301" s="47" t="str">
        <f>IF(OR(Annex2!H308="",Annex2!H308=0),"",Annex2!H308)</f>
        <v/>
      </c>
      <c r="F301" s="33"/>
      <c r="G301" s="34" t="str">
        <f t="shared" si="60"/>
        <v/>
      </c>
      <c r="H301" s="33"/>
      <c r="I301" s="49" t="str">
        <f>IF(OR(Annex2!I308="",Annex2!I308=0),"",Annex2!I308)</f>
        <v/>
      </c>
      <c r="J301" s="53"/>
      <c r="K301" s="54" t="str">
        <f t="shared" si="61"/>
        <v/>
      </c>
      <c r="L301" s="52" t="str">
        <f>IF(OR(Annex2!J308="",Annex2!J308=0),"",Annex2!J308)</f>
        <v/>
      </c>
      <c r="M301" s="52" t="str">
        <f>IF(OR(Annex2!K308="",Annex2!K308=0),"",Annex2!K308)</f>
        <v/>
      </c>
      <c r="N301" s="48" t="str">
        <f>IF(OR(Annex2!L308="",Annex2!L308="N/A"),"",Annex2!L308)</f>
        <v/>
      </c>
      <c r="O301" s="33"/>
      <c r="P301" s="34" t="str">
        <f t="shared" si="62"/>
        <v/>
      </c>
      <c r="Q301" s="52" t="str">
        <f>IF(OR(Annex2!M308="",Annex2!M308=" "),"","Yes")</f>
        <v/>
      </c>
      <c r="R301" s="53"/>
      <c r="S301" s="54" t="str">
        <f t="shared" si="63"/>
        <v/>
      </c>
      <c r="T301" s="48" t="str">
        <f>IF(OR(Annex2!N308="",Annex2!N308=" "),"",Annex2!N308)</f>
        <v/>
      </c>
      <c r="U301" s="33"/>
      <c r="V301" s="34" t="str">
        <f t="shared" si="64"/>
        <v/>
      </c>
      <c r="W301" s="50" t="str">
        <f>IF(OR(Annex2!O308="",Annex2!O308="N/A",Annex2!O308=" "),"",Annex2!O308)</f>
        <v/>
      </c>
      <c r="X301" s="53"/>
      <c r="Y301" s="54" t="str">
        <f t="shared" si="72"/>
        <v/>
      </c>
      <c r="Z301" s="48" t="str">
        <f>IF(OR(Annex2!P308="",Annex2!P308="N/A",Annex2!P308=" "),"",Annex2!P308)</f>
        <v/>
      </c>
      <c r="AA301" s="33"/>
      <c r="AB301" s="34" t="str">
        <f t="shared" si="73"/>
        <v/>
      </c>
      <c r="AC301" s="51" t="str">
        <f>IF(OR(Annex2!Q308="",Annex2!Q308=0),"",Annex2!Q308)</f>
        <v/>
      </c>
      <c r="AD301" s="53"/>
      <c r="AE301" s="54" t="str">
        <f t="shared" si="65"/>
        <v/>
      </c>
      <c r="AF301" s="52" t="str">
        <f>IF(OR(Annex2!R308="",Annex2!R308=0),"",Annex2!R308)</f>
        <v/>
      </c>
      <c r="AG301" s="47" t="str">
        <f>IF(OR(Annex2!S308="",Annex2!S308=0),"",Annex2!S308)</f>
        <v/>
      </c>
      <c r="AH301" s="33"/>
      <c r="AI301" s="33" t="str">
        <f t="shared" si="66"/>
        <v/>
      </c>
      <c r="AJ301" s="51" t="str">
        <f>IF(OR(Annex2!T308="",Annex2!T308=0),"",Annex2!T308)</f>
        <v/>
      </c>
      <c r="AK301" s="53"/>
      <c r="AL301" s="54" t="str">
        <f t="shared" si="67"/>
        <v/>
      </c>
      <c r="AM301" s="47" t="str">
        <f>IF(OR(Annex2!U308="",Annex2!U308="N/A",Annex2!U308=" "),"",Annex2!U308)</f>
        <v/>
      </c>
      <c r="AN301" s="33"/>
      <c r="AO301" s="33" t="str">
        <f t="shared" si="74"/>
        <v/>
      </c>
      <c r="AP301" s="33"/>
      <c r="AQ301" s="51" t="str">
        <f>IF(OR(Annex2!V308="",Annex2!V308=0),"",Annex2!V308)</f>
        <v/>
      </c>
      <c r="AR301" s="53"/>
      <c r="AS301" s="54" t="str">
        <f t="shared" si="68"/>
        <v/>
      </c>
      <c r="AT301" s="71" t="str">
        <f>IF(OR(Annex2!W308="",Annex2!W308=0),"",Annex2!W308)</f>
        <v/>
      </c>
      <c r="AU301" s="48" t="str">
        <f>IF(Annex2!X308&lt;&gt;"Yes","",Annex2!X308)</f>
        <v/>
      </c>
      <c r="AV301" s="33"/>
      <c r="AW301" s="73" t="str">
        <f t="shared" si="69"/>
        <v/>
      </c>
      <c r="AX301" s="50" t="str">
        <f>IF(Annex2!Y308&lt;&gt;"Yes","",Annex2!Y308)</f>
        <v/>
      </c>
      <c r="AY301" s="53"/>
      <c r="AZ301" s="54" t="str">
        <f t="shared" si="70"/>
        <v/>
      </c>
      <c r="BA301" s="48" t="str">
        <f>IF(OR(Annex2!Z308=" ",Annex2!Z308=""),"","Yes")</f>
        <v/>
      </c>
      <c r="BB301" s="33"/>
      <c r="BC301" s="73" t="str">
        <f t="shared" si="71"/>
        <v/>
      </c>
      <c r="BD301" s="33"/>
      <c r="BE301" s="56"/>
    </row>
    <row r="302" spans="1:57" ht="15" customHeight="1">
      <c r="A302" s="45" t="str">
        <f>IF(OR(Annex2!B309="",Annex2!E309=0),"",Annex2!B309)</f>
        <v/>
      </c>
      <c r="B302" s="45" t="str">
        <f>IF(OR(Annex2!D309="",Annex2!D309=0),"",Annex2!D309)</f>
        <v/>
      </c>
      <c r="C302" s="45" t="str">
        <f>IF(Annex2!E309="","",Annex2!E309)</f>
        <v/>
      </c>
      <c r="D302" s="46" t="str">
        <f>IF(Annex2!F309="","",Annex2!F309)</f>
        <v/>
      </c>
      <c r="E302" s="47" t="str">
        <f>IF(OR(Annex2!H309="",Annex2!H309=0),"",Annex2!H309)</f>
        <v/>
      </c>
      <c r="F302" s="33"/>
      <c r="G302" s="34" t="str">
        <f t="shared" si="60"/>
        <v/>
      </c>
      <c r="H302" s="33"/>
      <c r="I302" s="49" t="str">
        <f>IF(OR(Annex2!I309="",Annex2!I309=0),"",Annex2!I309)</f>
        <v/>
      </c>
      <c r="J302" s="53"/>
      <c r="K302" s="54" t="str">
        <f t="shared" si="61"/>
        <v/>
      </c>
      <c r="L302" s="52" t="str">
        <f>IF(OR(Annex2!J309="",Annex2!J309=0),"",Annex2!J309)</f>
        <v/>
      </c>
      <c r="M302" s="52" t="str">
        <f>IF(OR(Annex2!K309="",Annex2!K309=0),"",Annex2!K309)</f>
        <v/>
      </c>
      <c r="N302" s="48" t="str">
        <f>IF(OR(Annex2!L309="",Annex2!L309="N/A"),"",Annex2!L309)</f>
        <v/>
      </c>
      <c r="O302" s="33"/>
      <c r="P302" s="34" t="str">
        <f t="shared" si="62"/>
        <v/>
      </c>
      <c r="Q302" s="52" t="str">
        <f>IF(OR(Annex2!M309="",Annex2!M309=" "),"","Yes")</f>
        <v/>
      </c>
      <c r="R302" s="53"/>
      <c r="S302" s="54" t="str">
        <f t="shared" si="63"/>
        <v/>
      </c>
      <c r="T302" s="48" t="str">
        <f>IF(OR(Annex2!N309="",Annex2!N309=" "),"",Annex2!N309)</f>
        <v/>
      </c>
      <c r="U302" s="33"/>
      <c r="V302" s="34" t="str">
        <f t="shared" si="64"/>
        <v/>
      </c>
      <c r="W302" s="50" t="str">
        <f>IF(OR(Annex2!O309="",Annex2!O309="N/A",Annex2!O309=" "),"",Annex2!O309)</f>
        <v/>
      </c>
      <c r="X302" s="53"/>
      <c r="Y302" s="54" t="str">
        <f t="shared" si="72"/>
        <v/>
      </c>
      <c r="Z302" s="48" t="str">
        <f>IF(OR(Annex2!P309="",Annex2!P309="N/A",Annex2!P309=" "),"",Annex2!P309)</f>
        <v/>
      </c>
      <c r="AA302" s="33"/>
      <c r="AB302" s="34" t="str">
        <f t="shared" si="73"/>
        <v/>
      </c>
      <c r="AC302" s="51" t="str">
        <f>IF(OR(Annex2!Q309="",Annex2!Q309=0),"",Annex2!Q309)</f>
        <v/>
      </c>
      <c r="AD302" s="53"/>
      <c r="AE302" s="54" t="str">
        <f t="shared" si="65"/>
        <v/>
      </c>
      <c r="AF302" s="52" t="str">
        <f>IF(OR(Annex2!R309="",Annex2!R309=0),"",Annex2!R309)</f>
        <v/>
      </c>
      <c r="AG302" s="47" t="str">
        <f>IF(OR(Annex2!S309="",Annex2!S309=0),"",Annex2!S309)</f>
        <v/>
      </c>
      <c r="AH302" s="33"/>
      <c r="AI302" s="33" t="str">
        <f t="shared" si="66"/>
        <v/>
      </c>
      <c r="AJ302" s="51" t="str">
        <f>IF(OR(Annex2!T309="",Annex2!T309=0),"",Annex2!T309)</f>
        <v/>
      </c>
      <c r="AK302" s="53"/>
      <c r="AL302" s="54" t="str">
        <f t="shared" si="67"/>
        <v/>
      </c>
      <c r="AM302" s="47" t="str">
        <f>IF(OR(Annex2!U309="",Annex2!U309="N/A",Annex2!U309=" "),"",Annex2!U309)</f>
        <v/>
      </c>
      <c r="AN302" s="33"/>
      <c r="AO302" s="33" t="str">
        <f t="shared" si="74"/>
        <v/>
      </c>
      <c r="AP302" s="33"/>
      <c r="AQ302" s="51" t="str">
        <f>IF(OR(Annex2!V309="",Annex2!V309=0),"",Annex2!V309)</f>
        <v/>
      </c>
      <c r="AR302" s="53"/>
      <c r="AS302" s="54" t="str">
        <f t="shared" si="68"/>
        <v/>
      </c>
      <c r="AT302" s="71" t="str">
        <f>IF(OR(Annex2!W309="",Annex2!W309=0),"",Annex2!W309)</f>
        <v/>
      </c>
      <c r="AU302" s="48" t="str">
        <f>IF(Annex2!X309&lt;&gt;"Yes","",Annex2!X309)</f>
        <v/>
      </c>
      <c r="AV302" s="33"/>
      <c r="AW302" s="73" t="str">
        <f t="shared" si="69"/>
        <v/>
      </c>
      <c r="AX302" s="50" t="str">
        <f>IF(Annex2!Y309&lt;&gt;"Yes","",Annex2!Y309)</f>
        <v/>
      </c>
      <c r="AY302" s="53"/>
      <c r="AZ302" s="54" t="str">
        <f t="shared" si="70"/>
        <v/>
      </c>
      <c r="BA302" s="48" t="str">
        <f>IF(OR(Annex2!Z309=" ",Annex2!Z309=""),"","Yes")</f>
        <v/>
      </c>
      <c r="BB302" s="33"/>
      <c r="BC302" s="73" t="str">
        <f t="shared" si="71"/>
        <v/>
      </c>
      <c r="BD302" s="33"/>
      <c r="BE302" s="56"/>
    </row>
    <row r="303" spans="1:57" ht="15" customHeight="1">
      <c r="A303" s="45" t="str">
        <f>IF(OR(Annex2!B310="",Annex2!E310=0),"",Annex2!B310)</f>
        <v/>
      </c>
      <c r="B303" s="45" t="str">
        <f>IF(OR(Annex2!D310="",Annex2!D310=0),"",Annex2!D310)</f>
        <v/>
      </c>
      <c r="C303" s="45" t="str">
        <f>IF(Annex2!E310="","",Annex2!E310)</f>
        <v/>
      </c>
      <c r="D303" s="46" t="str">
        <f>IF(Annex2!F310="","",Annex2!F310)</f>
        <v/>
      </c>
      <c r="E303" s="47" t="str">
        <f>IF(OR(Annex2!H310="",Annex2!H310=0),"",Annex2!H310)</f>
        <v/>
      </c>
      <c r="F303" s="33"/>
      <c r="G303" s="34" t="str">
        <f t="shared" si="60"/>
        <v/>
      </c>
      <c r="H303" s="33"/>
      <c r="I303" s="49" t="str">
        <f>IF(OR(Annex2!I310="",Annex2!I310=0),"",Annex2!I310)</f>
        <v/>
      </c>
      <c r="J303" s="53"/>
      <c r="K303" s="54" t="str">
        <f t="shared" si="61"/>
        <v/>
      </c>
      <c r="L303" s="52" t="str">
        <f>IF(OR(Annex2!J310="",Annex2!J310=0),"",Annex2!J310)</f>
        <v/>
      </c>
      <c r="M303" s="52" t="str">
        <f>IF(OR(Annex2!K310="",Annex2!K310=0),"",Annex2!K310)</f>
        <v/>
      </c>
      <c r="N303" s="48" t="str">
        <f>IF(OR(Annex2!L310="",Annex2!L310="N/A"),"",Annex2!L310)</f>
        <v/>
      </c>
      <c r="O303" s="33"/>
      <c r="P303" s="34" t="str">
        <f t="shared" si="62"/>
        <v/>
      </c>
      <c r="Q303" s="52" t="str">
        <f>IF(OR(Annex2!M310="",Annex2!M310=" "),"","Yes")</f>
        <v/>
      </c>
      <c r="R303" s="53"/>
      <c r="S303" s="54" t="str">
        <f t="shared" si="63"/>
        <v/>
      </c>
      <c r="T303" s="48" t="str">
        <f>IF(OR(Annex2!N310="",Annex2!N310=" "),"",Annex2!N310)</f>
        <v/>
      </c>
      <c r="U303" s="33"/>
      <c r="V303" s="34" t="str">
        <f t="shared" si="64"/>
        <v/>
      </c>
      <c r="W303" s="50" t="str">
        <f>IF(OR(Annex2!O310="",Annex2!O310="N/A",Annex2!O310=" "),"",Annex2!O310)</f>
        <v/>
      </c>
      <c r="X303" s="53"/>
      <c r="Y303" s="54" t="str">
        <f t="shared" si="72"/>
        <v/>
      </c>
      <c r="Z303" s="48" t="str">
        <f>IF(OR(Annex2!P310="",Annex2!P310="N/A",Annex2!P310=" "),"",Annex2!P310)</f>
        <v/>
      </c>
      <c r="AA303" s="33"/>
      <c r="AB303" s="34" t="str">
        <f t="shared" si="73"/>
        <v/>
      </c>
      <c r="AC303" s="51" t="str">
        <f>IF(OR(Annex2!Q310="",Annex2!Q310=0),"",Annex2!Q310)</f>
        <v/>
      </c>
      <c r="AD303" s="53"/>
      <c r="AE303" s="54" t="str">
        <f t="shared" si="65"/>
        <v/>
      </c>
      <c r="AF303" s="52" t="str">
        <f>IF(OR(Annex2!R310="",Annex2!R310=0),"",Annex2!R310)</f>
        <v/>
      </c>
      <c r="AG303" s="47" t="str">
        <f>IF(OR(Annex2!S310="",Annex2!S310=0),"",Annex2!S310)</f>
        <v/>
      </c>
      <c r="AH303" s="33"/>
      <c r="AI303" s="33" t="str">
        <f t="shared" si="66"/>
        <v/>
      </c>
      <c r="AJ303" s="51" t="str">
        <f>IF(OR(Annex2!T310="",Annex2!T310=0),"",Annex2!T310)</f>
        <v/>
      </c>
      <c r="AK303" s="53"/>
      <c r="AL303" s="54" t="str">
        <f t="shared" si="67"/>
        <v/>
      </c>
      <c r="AM303" s="47" t="str">
        <f>IF(OR(Annex2!U310="",Annex2!U310="N/A",Annex2!U310=" "),"",Annex2!U310)</f>
        <v/>
      </c>
      <c r="AN303" s="33"/>
      <c r="AO303" s="33" t="str">
        <f t="shared" si="74"/>
        <v/>
      </c>
      <c r="AP303" s="33"/>
      <c r="AQ303" s="51" t="str">
        <f>IF(OR(Annex2!V310="",Annex2!V310=0),"",Annex2!V310)</f>
        <v/>
      </c>
      <c r="AR303" s="53"/>
      <c r="AS303" s="54" t="str">
        <f t="shared" si="68"/>
        <v/>
      </c>
      <c r="AT303" s="71" t="str">
        <f>IF(OR(Annex2!W310="",Annex2!W310=0),"",Annex2!W310)</f>
        <v/>
      </c>
      <c r="AU303" s="48" t="str">
        <f>IF(Annex2!X310&lt;&gt;"Yes","",Annex2!X310)</f>
        <v/>
      </c>
      <c r="AV303" s="33"/>
      <c r="AW303" s="73" t="str">
        <f t="shared" si="69"/>
        <v/>
      </c>
      <c r="AX303" s="50" t="str">
        <f>IF(Annex2!Y310&lt;&gt;"Yes","",Annex2!Y310)</f>
        <v/>
      </c>
      <c r="AY303" s="53"/>
      <c r="AZ303" s="54" t="str">
        <f t="shared" si="70"/>
        <v/>
      </c>
      <c r="BA303" s="48" t="str">
        <f>IF(OR(Annex2!Z310=" ",Annex2!Z310=""),"","Yes")</f>
        <v/>
      </c>
      <c r="BB303" s="33"/>
      <c r="BC303" s="73" t="str">
        <f t="shared" si="71"/>
        <v/>
      </c>
      <c r="BD303" s="33"/>
      <c r="BE303" s="56"/>
    </row>
    <row r="304" spans="1:57" ht="15" customHeight="1">
      <c r="A304" s="45" t="str">
        <f>IF(OR(Annex2!B311="",Annex2!E311=0),"",Annex2!B311)</f>
        <v/>
      </c>
      <c r="B304" s="45" t="str">
        <f>IF(OR(Annex2!D311="",Annex2!D311=0),"",Annex2!D311)</f>
        <v/>
      </c>
      <c r="C304" s="45" t="str">
        <f>IF(Annex2!E311="","",Annex2!E311)</f>
        <v/>
      </c>
      <c r="D304" s="46" t="str">
        <f>IF(Annex2!F311="","",Annex2!F311)</f>
        <v/>
      </c>
      <c r="E304" s="47" t="str">
        <f>IF(OR(Annex2!H311="",Annex2!H311=0),"",Annex2!H311)</f>
        <v/>
      </c>
      <c r="F304" s="33"/>
      <c r="G304" s="34" t="str">
        <f t="shared" si="60"/>
        <v/>
      </c>
      <c r="H304" s="33"/>
      <c r="I304" s="49" t="str">
        <f>IF(OR(Annex2!I311="",Annex2!I311=0),"",Annex2!I311)</f>
        <v/>
      </c>
      <c r="J304" s="53"/>
      <c r="K304" s="54" t="str">
        <f t="shared" si="61"/>
        <v/>
      </c>
      <c r="L304" s="52" t="str">
        <f>IF(OR(Annex2!J311="",Annex2!J311=0),"",Annex2!J311)</f>
        <v/>
      </c>
      <c r="M304" s="52" t="str">
        <f>IF(OR(Annex2!K311="",Annex2!K311=0),"",Annex2!K311)</f>
        <v/>
      </c>
      <c r="N304" s="48" t="str">
        <f>IF(OR(Annex2!L311="",Annex2!L311="N/A"),"",Annex2!L311)</f>
        <v/>
      </c>
      <c r="O304" s="33"/>
      <c r="P304" s="34" t="str">
        <f t="shared" si="62"/>
        <v/>
      </c>
      <c r="Q304" s="52" t="str">
        <f>IF(OR(Annex2!M311="",Annex2!M311=" "),"","Yes")</f>
        <v/>
      </c>
      <c r="R304" s="53"/>
      <c r="S304" s="54" t="str">
        <f t="shared" si="63"/>
        <v/>
      </c>
      <c r="T304" s="48" t="str">
        <f>IF(OR(Annex2!N311="",Annex2!N311=" "),"",Annex2!N311)</f>
        <v/>
      </c>
      <c r="U304" s="33"/>
      <c r="V304" s="34" t="str">
        <f t="shared" si="64"/>
        <v/>
      </c>
      <c r="W304" s="50" t="str">
        <f>IF(OR(Annex2!O311="",Annex2!O311="N/A",Annex2!O311=" "),"",Annex2!O311)</f>
        <v/>
      </c>
      <c r="X304" s="53"/>
      <c r="Y304" s="54" t="str">
        <f t="shared" si="72"/>
        <v/>
      </c>
      <c r="Z304" s="48" t="str">
        <f>IF(OR(Annex2!P311="",Annex2!P311="N/A",Annex2!P311=" "),"",Annex2!P311)</f>
        <v/>
      </c>
      <c r="AA304" s="33"/>
      <c r="AB304" s="34" t="str">
        <f t="shared" si="73"/>
        <v/>
      </c>
      <c r="AC304" s="51" t="str">
        <f>IF(OR(Annex2!Q311="",Annex2!Q311=0),"",Annex2!Q311)</f>
        <v/>
      </c>
      <c r="AD304" s="53"/>
      <c r="AE304" s="54" t="str">
        <f t="shared" si="65"/>
        <v/>
      </c>
      <c r="AF304" s="52" t="str">
        <f>IF(OR(Annex2!R311="",Annex2!R311=0),"",Annex2!R311)</f>
        <v/>
      </c>
      <c r="AG304" s="47" t="str">
        <f>IF(OR(Annex2!S311="",Annex2!S311=0),"",Annex2!S311)</f>
        <v/>
      </c>
      <c r="AH304" s="33"/>
      <c r="AI304" s="33" t="str">
        <f t="shared" si="66"/>
        <v/>
      </c>
      <c r="AJ304" s="51" t="str">
        <f>IF(OR(Annex2!T311="",Annex2!T311=0),"",Annex2!T311)</f>
        <v/>
      </c>
      <c r="AK304" s="53"/>
      <c r="AL304" s="54" t="str">
        <f t="shared" si="67"/>
        <v/>
      </c>
      <c r="AM304" s="47" t="str">
        <f>IF(OR(Annex2!U311="",Annex2!U311="N/A",Annex2!U311=" "),"",Annex2!U311)</f>
        <v/>
      </c>
      <c r="AN304" s="33"/>
      <c r="AO304" s="33" t="str">
        <f t="shared" si="74"/>
        <v/>
      </c>
      <c r="AP304" s="33"/>
      <c r="AQ304" s="51" t="str">
        <f>IF(OR(Annex2!V311="",Annex2!V311=0),"",Annex2!V311)</f>
        <v/>
      </c>
      <c r="AR304" s="53"/>
      <c r="AS304" s="54" t="str">
        <f t="shared" si="68"/>
        <v/>
      </c>
      <c r="AT304" s="71" t="str">
        <f>IF(OR(Annex2!W311="",Annex2!W311=0),"",Annex2!W311)</f>
        <v/>
      </c>
      <c r="AU304" s="48" t="str">
        <f>IF(Annex2!X311&lt;&gt;"Yes","",Annex2!X311)</f>
        <v/>
      </c>
      <c r="AV304" s="33"/>
      <c r="AW304" s="73" t="str">
        <f t="shared" si="69"/>
        <v/>
      </c>
      <c r="AX304" s="50" t="str">
        <f>IF(Annex2!Y311&lt;&gt;"Yes","",Annex2!Y311)</f>
        <v/>
      </c>
      <c r="AY304" s="53"/>
      <c r="AZ304" s="54" t="str">
        <f t="shared" si="70"/>
        <v/>
      </c>
      <c r="BA304" s="48" t="str">
        <f>IF(OR(Annex2!Z311=" ",Annex2!Z311=""),"","Yes")</f>
        <v/>
      </c>
      <c r="BB304" s="33"/>
      <c r="BC304" s="73" t="str">
        <f t="shared" si="71"/>
        <v/>
      </c>
      <c r="BD304" s="33"/>
      <c r="BE304" s="56"/>
    </row>
    <row r="305" spans="1:57" ht="15" customHeight="1">
      <c r="A305" s="45" t="str">
        <f>IF(OR(Annex2!B312="",Annex2!E312=0),"",Annex2!B312)</f>
        <v/>
      </c>
      <c r="B305" s="45" t="str">
        <f>IF(OR(Annex2!D312="",Annex2!D312=0),"",Annex2!D312)</f>
        <v/>
      </c>
      <c r="C305" s="45" t="str">
        <f>IF(Annex2!E312="","",Annex2!E312)</f>
        <v/>
      </c>
      <c r="D305" s="46" t="str">
        <f>IF(Annex2!F312="","",Annex2!F312)</f>
        <v/>
      </c>
      <c r="E305" s="47" t="str">
        <f>IF(OR(Annex2!H312="",Annex2!H312=0),"",Annex2!H312)</f>
        <v/>
      </c>
      <c r="F305" s="33"/>
      <c r="G305" s="34" t="str">
        <f t="shared" si="60"/>
        <v/>
      </c>
      <c r="H305" s="33"/>
      <c r="I305" s="49" t="str">
        <f>IF(OR(Annex2!I312="",Annex2!I312=0),"",Annex2!I312)</f>
        <v/>
      </c>
      <c r="J305" s="53"/>
      <c r="K305" s="54" t="str">
        <f t="shared" si="61"/>
        <v/>
      </c>
      <c r="L305" s="52" t="str">
        <f>IF(OR(Annex2!J312="",Annex2!J312=0),"",Annex2!J312)</f>
        <v/>
      </c>
      <c r="M305" s="52" t="str">
        <f>IF(OR(Annex2!K312="",Annex2!K312=0),"",Annex2!K312)</f>
        <v/>
      </c>
      <c r="N305" s="48" t="str">
        <f>IF(OR(Annex2!L312="",Annex2!L312="N/A"),"",Annex2!L312)</f>
        <v/>
      </c>
      <c r="O305" s="33"/>
      <c r="P305" s="34" t="str">
        <f t="shared" si="62"/>
        <v/>
      </c>
      <c r="Q305" s="52" t="str">
        <f>IF(OR(Annex2!M312="",Annex2!M312=" "),"","Yes")</f>
        <v/>
      </c>
      <c r="R305" s="53"/>
      <c r="S305" s="54" t="str">
        <f t="shared" si="63"/>
        <v/>
      </c>
      <c r="T305" s="48" t="str">
        <f>IF(OR(Annex2!N312="",Annex2!N312=" "),"",Annex2!N312)</f>
        <v/>
      </c>
      <c r="U305" s="33"/>
      <c r="V305" s="34" t="str">
        <f t="shared" si="64"/>
        <v/>
      </c>
      <c r="W305" s="50" t="str">
        <f>IF(OR(Annex2!O312="",Annex2!O312="N/A",Annex2!O312=" "),"",Annex2!O312)</f>
        <v/>
      </c>
      <c r="X305" s="53"/>
      <c r="Y305" s="54" t="str">
        <f t="shared" si="72"/>
        <v/>
      </c>
      <c r="Z305" s="48" t="str">
        <f>IF(OR(Annex2!P312="",Annex2!P312="N/A",Annex2!P312=" "),"",Annex2!P312)</f>
        <v/>
      </c>
      <c r="AA305" s="33"/>
      <c r="AB305" s="34" t="str">
        <f t="shared" si="73"/>
        <v/>
      </c>
      <c r="AC305" s="51" t="str">
        <f>IF(OR(Annex2!Q312="",Annex2!Q312=0),"",Annex2!Q312)</f>
        <v/>
      </c>
      <c r="AD305" s="53"/>
      <c r="AE305" s="54" t="str">
        <f t="shared" si="65"/>
        <v/>
      </c>
      <c r="AF305" s="52" t="str">
        <f>IF(OR(Annex2!R312="",Annex2!R312=0),"",Annex2!R312)</f>
        <v/>
      </c>
      <c r="AG305" s="47" t="str">
        <f>IF(OR(Annex2!S312="",Annex2!S312=0),"",Annex2!S312)</f>
        <v/>
      </c>
      <c r="AH305" s="33"/>
      <c r="AI305" s="33" t="str">
        <f t="shared" si="66"/>
        <v/>
      </c>
      <c r="AJ305" s="51" t="str">
        <f>IF(OR(Annex2!T312="",Annex2!T312=0),"",Annex2!T312)</f>
        <v/>
      </c>
      <c r="AK305" s="53"/>
      <c r="AL305" s="54" t="str">
        <f t="shared" si="67"/>
        <v/>
      </c>
      <c r="AM305" s="47" t="str">
        <f>IF(OR(Annex2!U312="",Annex2!U312="N/A",Annex2!U312=" "),"",Annex2!U312)</f>
        <v/>
      </c>
      <c r="AN305" s="33"/>
      <c r="AO305" s="33" t="str">
        <f t="shared" si="74"/>
        <v/>
      </c>
      <c r="AP305" s="33"/>
      <c r="AQ305" s="51" t="str">
        <f>IF(OR(Annex2!V312="",Annex2!V312=0),"",Annex2!V312)</f>
        <v/>
      </c>
      <c r="AR305" s="53"/>
      <c r="AS305" s="54" t="str">
        <f t="shared" si="68"/>
        <v/>
      </c>
      <c r="AT305" s="71" t="str">
        <f>IF(OR(Annex2!W312="",Annex2!W312=0),"",Annex2!W312)</f>
        <v/>
      </c>
      <c r="AU305" s="48" t="str">
        <f>IF(Annex2!X312&lt;&gt;"Yes","",Annex2!X312)</f>
        <v/>
      </c>
      <c r="AV305" s="33"/>
      <c r="AW305" s="73" t="str">
        <f t="shared" si="69"/>
        <v/>
      </c>
      <c r="AX305" s="50" t="str">
        <f>IF(Annex2!Y312&lt;&gt;"Yes","",Annex2!Y312)</f>
        <v/>
      </c>
      <c r="AY305" s="53"/>
      <c r="AZ305" s="54" t="str">
        <f t="shared" si="70"/>
        <v/>
      </c>
      <c r="BA305" s="48" t="str">
        <f>IF(OR(Annex2!Z312=" ",Annex2!Z312=""),"","Yes")</f>
        <v/>
      </c>
      <c r="BB305" s="33"/>
      <c r="BC305" s="73" t="str">
        <f t="shared" si="71"/>
        <v/>
      </c>
      <c r="BD305" s="33"/>
      <c r="BE305" s="56"/>
    </row>
    <row r="306" spans="1:57" ht="15" customHeight="1">
      <c r="A306" s="45" t="str">
        <f>IF(OR(Annex2!B313="",Annex2!E313=0),"",Annex2!B313)</f>
        <v/>
      </c>
      <c r="B306" s="45" t="str">
        <f>IF(OR(Annex2!D313="",Annex2!D313=0),"",Annex2!D313)</f>
        <v/>
      </c>
      <c r="C306" s="45" t="str">
        <f>IF(Annex2!E313="","",Annex2!E313)</f>
        <v/>
      </c>
      <c r="D306" s="46" t="str">
        <f>IF(Annex2!F313="","",Annex2!F313)</f>
        <v/>
      </c>
      <c r="E306" s="47" t="str">
        <f>IF(OR(Annex2!H313="",Annex2!H313=0),"",Annex2!H313)</f>
        <v/>
      </c>
      <c r="F306" s="33"/>
      <c r="G306" s="34" t="str">
        <f t="shared" si="60"/>
        <v/>
      </c>
      <c r="H306" s="33"/>
      <c r="I306" s="49" t="str">
        <f>IF(OR(Annex2!I313="",Annex2!I313=0),"",Annex2!I313)</f>
        <v/>
      </c>
      <c r="J306" s="53"/>
      <c r="K306" s="54" t="str">
        <f t="shared" si="61"/>
        <v/>
      </c>
      <c r="L306" s="52" t="str">
        <f>IF(OR(Annex2!J313="",Annex2!J313=0),"",Annex2!J313)</f>
        <v/>
      </c>
      <c r="M306" s="52" t="str">
        <f>IF(OR(Annex2!K313="",Annex2!K313=0),"",Annex2!K313)</f>
        <v/>
      </c>
      <c r="N306" s="48" t="str">
        <f>IF(OR(Annex2!L313="",Annex2!L313="N/A"),"",Annex2!L313)</f>
        <v/>
      </c>
      <c r="O306" s="33"/>
      <c r="P306" s="34" t="str">
        <f t="shared" si="62"/>
        <v/>
      </c>
      <c r="Q306" s="52" t="str">
        <f>IF(OR(Annex2!M313="",Annex2!M313=" "),"","Yes")</f>
        <v/>
      </c>
      <c r="R306" s="53"/>
      <c r="S306" s="54" t="str">
        <f t="shared" si="63"/>
        <v/>
      </c>
      <c r="T306" s="48" t="str">
        <f>IF(OR(Annex2!N313="",Annex2!N313=" "),"",Annex2!N313)</f>
        <v/>
      </c>
      <c r="U306" s="33"/>
      <c r="V306" s="34" t="str">
        <f t="shared" si="64"/>
        <v/>
      </c>
      <c r="W306" s="50" t="str">
        <f>IF(OR(Annex2!O313="",Annex2!O313="N/A",Annex2!O313=" "),"",Annex2!O313)</f>
        <v/>
      </c>
      <c r="X306" s="53"/>
      <c r="Y306" s="54" t="str">
        <f t="shared" si="72"/>
        <v/>
      </c>
      <c r="Z306" s="48" t="str">
        <f>IF(OR(Annex2!P313="",Annex2!P313="N/A",Annex2!P313=" "),"",Annex2!P313)</f>
        <v/>
      </c>
      <c r="AA306" s="33"/>
      <c r="AB306" s="34" t="str">
        <f t="shared" si="73"/>
        <v/>
      </c>
      <c r="AC306" s="51" t="str">
        <f>IF(OR(Annex2!Q313="",Annex2!Q313=0),"",Annex2!Q313)</f>
        <v/>
      </c>
      <c r="AD306" s="53"/>
      <c r="AE306" s="54" t="str">
        <f t="shared" si="65"/>
        <v/>
      </c>
      <c r="AF306" s="52" t="str">
        <f>IF(OR(Annex2!R313="",Annex2!R313=0),"",Annex2!R313)</f>
        <v/>
      </c>
      <c r="AG306" s="47" t="str">
        <f>IF(OR(Annex2!S313="",Annex2!S313=0),"",Annex2!S313)</f>
        <v/>
      </c>
      <c r="AH306" s="33"/>
      <c r="AI306" s="33" t="str">
        <f t="shared" si="66"/>
        <v/>
      </c>
      <c r="AJ306" s="51" t="str">
        <f>IF(OR(Annex2!T313="",Annex2!T313=0),"",Annex2!T313)</f>
        <v/>
      </c>
      <c r="AK306" s="53"/>
      <c r="AL306" s="54" t="str">
        <f t="shared" si="67"/>
        <v/>
      </c>
      <c r="AM306" s="47" t="str">
        <f>IF(OR(Annex2!U313="",Annex2!U313="N/A",Annex2!U313=" "),"",Annex2!U313)</f>
        <v/>
      </c>
      <c r="AN306" s="33"/>
      <c r="AO306" s="33" t="str">
        <f t="shared" si="74"/>
        <v/>
      </c>
      <c r="AP306" s="33"/>
      <c r="AQ306" s="51" t="str">
        <f>IF(OR(Annex2!V313="",Annex2!V313=0),"",Annex2!V313)</f>
        <v/>
      </c>
      <c r="AR306" s="53"/>
      <c r="AS306" s="54" t="str">
        <f t="shared" si="68"/>
        <v/>
      </c>
      <c r="AT306" s="71" t="str">
        <f>IF(OR(Annex2!W313="",Annex2!W313=0),"",Annex2!W313)</f>
        <v/>
      </c>
      <c r="AU306" s="48" t="str">
        <f>IF(Annex2!X313&lt;&gt;"Yes","",Annex2!X313)</f>
        <v/>
      </c>
      <c r="AV306" s="33"/>
      <c r="AW306" s="73" t="str">
        <f t="shared" si="69"/>
        <v/>
      </c>
      <c r="AX306" s="50" t="str">
        <f>IF(Annex2!Y313&lt;&gt;"Yes","",Annex2!Y313)</f>
        <v/>
      </c>
      <c r="AY306" s="53"/>
      <c r="AZ306" s="54" t="str">
        <f t="shared" si="70"/>
        <v/>
      </c>
      <c r="BA306" s="48" t="str">
        <f>IF(OR(Annex2!Z313=" ",Annex2!Z313=""),"","Yes")</f>
        <v/>
      </c>
      <c r="BB306" s="33"/>
      <c r="BC306" s="73" t="str">
        <f t="shared" si="71"/>
        <v/>
      </c>
      <c r="BD306" s="33"/>
      <c r="BE306" s="56"/>
    </row>
    <row r="307" spans="1:57" ht="15" customHeight="1">
      <c r="A307" s="45" t="str">
        <f>IF(OR(Annex2!B314="",Annex2!E314=0),"",Annex2!B314)</f>
        <v/>
      </c>
      <c r="B307" s="45" t="str">
        <f>IF(OR(Annex2!D314="",Annex2!D314=0),"",Annex2!D314)</f>
        <v/>
      </c>
      <c r="C307" s="45" t="str">
        <f>IF(Annex2!E314="","",Annex2!E314)</f>
        <v/>
      </c>
      <c r="D307" s="46" t="str">
        <f>IF(Annex2!F314="","",Annex2!F314)</f>
        <v/>
      </c>
      <c r="E307" s="47" t="str">
        <f>IF(OR(Annex2!H314="",Annex2!H314=0),"",Annex2!H314)</f>
        <v/>
      </c>
      <c r="F307" s="33"/>
      <c r="G307" s="34" t="str">
        <f t="shared" si="60"/>
        <v/>
      </c>
      <c r="H307" s="33"/>
      <c r="I307" s="49" t="str">
        <f>IF(OR(Annex2!I314="",Annex2!I314=0),"",Annex2!I314)</f>
        <v/>
      </c>
      <c r="J307" s="53"/>
      <c r="K307" s="54" t="str">
        <f t="shared" si="61"/>
        <v/>
      </c>
      <c r="L307" s="52" t="str">
        <f>IF(OR(Annex2!J314="",Annex2!J314=0),"",Annex2!J314)</f>
        <v/>
      </c>
      <c r="M307" s="52" t="str">
        <f>IF(OR(Annex2!K314="",Annex2!K314=0),"",Annex2!K314)</f>
        <v/>
      </c>
      <c r="N307" s="48" t="str">
        <f>IF(OR(Annex2!L314="",Annex2!L314="N/A"),"",Annex2!L314)</f>
        <v/>
      </c>
      <c r="O307" s="33"/>
      <c r="P307" s="34" t="str">
        <f t="shared" si="62"/>
        <v/>
      </c>
      <c r="Q307" s="52" t="str">
        <f>IF(OR(Annex2!M314="",Annex2!M314=" "),"","Yes")</f>
        <v/>
      </c>
      <c r="R307" s="53"/>
      <c r="S307" s="54" t="str">
        <f t="shared" si="63"/>
        <v/>
      </c>
      <c r="T307" s="48" t="str">
        <f>IF(OR(Annex2!N314="",Annex2!N314=" "),"",Annex2!N314)</f>
        <v/>
      </c>
      <c r="U307" s="33"/>
      <c r="V307" s="34" t="str">
        <f t="shared" si="64"/>
        <v/>
      </c>
      <c r="W307" s="50" t="str">
        <f>IF(OR(Annex2!O314="",Annex2!O314="N/A",Annex2!O314=" "),"",Annex2!O314)</f>
        <v/>
      </c>
      <c r="X307" s="53"/>
      <c r="Y307" s="54" t="str">
        <f t="shared" si="72"/>
        <v/>
      </c>
      <c r="Z307" s="48" t="str">
        <f>IF(OR(Annex2!P314="",Annex2!P314="N/A",Annex2!P314=" "),"",Annex2!P314)</f>
        <v/>
      </c>
      <c r="AA307" s="33"/>
      <c r="AB307" s="34" t="str">
        <f t="shared" si="73"/>
        <v/>
      </c>
      <c r="AC307" s="51" t="str">
        <f>IF(OR(Annex2!Q314="",Annex2!Q314=0),"",Annex2!Q314)</f>
        <v/>
      </c>
      <c r="AD307" s="53"/>
      <c r="AE307" s="54" t="str">
        <f t="shared" si="65"/>
        <v/>
      </c>
      <c r="AF307" s="52" t="str">
        <f>IF(OR(Annex2!R314="",Annex2!R314=0),"",Annex2!R314)</f>
        <v/>
      </c>
      <c r="AG307" s="47" t="str">
        <f>IF(OR(Annex2!S314="",Annex2!S314=0),"",Annex2!S314)</f>
        <v/>
      </c>
      <c r="AH307" s="33"/>
      <c r="AI307" s="33" t="str">
        <f t="shared" si="66"/>
        <v/>
      </c>
      <c r="AJ307" s="51" t="str">
        <f>IF(OR(Annex2!T314="",Annex2!T314=0),"",Annex2!T314)</f>
        <v/>
      </c>
      <c r="AK307" s="53"/>
      <c r="AL307" s="54" t="str">
        <f t="shared" si="67"/>
        <v/>
      </c>
      <c r="AM307" s="47" t="str">
        <f>IF(OR(Annex2!U314="",Annex2!U314="N/A",Annex2!U314=" "),"",Annex2!U314)</f>
        <v/>
      </c>
      <c r="AN307" s="33"/>
      <c r="AO307" s="33" t="str">
        <f t="shared" si="74"/>
        <v/>
      </c>
      <c r="AP307" s="33"/>
      <c r="AQ307" s="51" t="str">
        <f>IF(OR(Annex2!V314="",Annex2!V314=0),"",Annex2!V314)</f>
        <v/>
      </c>
      <c r="AR307" s="53"/>
      <c r="AS307" s="54" t="str">
        <f t="shared" si="68"/>
        <v/>
      </c>
      <c r="AT307" s="71" t="str">
        <f>IF(OR(Annex2!W314="",Annex2!W314=0),"",Annex2!W314)</f>
        <v/>
      </c>
      <c r="AU307" s="48" t="str">
        <f>IF(Annex2!X314&lt;&gt;"Yes","",Annex2!X314)</f>
        <v/>
      </c>
      <c r="AV307" s="33"/>
      <c r="AW307" s="73" t="str">
        <f t="shared" si="69"/>
        <v/>
      </c>
      <c r="AX307" s="50" t="str">
        <f>IF(Annex2!Y314&lt;&gt;"Yes","",Annex2!Y314)</f>
        <v/>
      </c>
      <c r="AY307" s="53"/>
      <c r="AZ307" s="54" t="str">
        <f t="shared" si="70"/>
        <v/>
      </c>
      <c r="BA307" s="48" t="str">
        <f>IF(OR(Annex2!Z314=" ",Annex2!Z314=""),"","Yes")</f>
        <v/>
      </c>
      <c r="BB307" s="33"/>
      <c r="BC307" s="73" t="str">
        <f t="shared" si="71"/>
        <v/>
      </c>
      <c r="BD307" s="33"/>
      <c r="BE307" s="56"/>
    </row>
    <row r="308" spans="1:57" ht="15" customHeight="1">
      <c r="A308" s="45" t="str">
        <f>IF(OR(Annex2!B315="",Annex2!E315=0),"",Annex2!B315)</f>
        <v/>
      </c>
      <c r="B308" s="45" t="str">
        <f>IF(OR(Annex2!D315="",Annex2!D315=0),"",Annex2!D315)</f>
        <v/>
      </c>
      <c r="C308" s="45" t="str">
        <f>IF(Annex2!E315="","",Annex2!E315)</f>
        <v/>
      </c>
      <c r="D308" s="46" t="str">
        <f>IF(Annex2!F315="","",Annex2!F315)</f>
        <v/>
      </c>
      <c r="E308" s="47" t="str">
        <f>IF(OR(Annex2!H315="",Annex2!H315=0),"",Annex2!H315)</f>
        <v/>
      </c>
      <c r="F308" s="33"/>
      <c r="G308" s="34" t="str">
        <f t="shared" si="60"/>
        <v/>
      </c>
      <c r="H308" s="33"/>
      <c r="I308" s="49" t="str">
        <f>IF(OR(Annex2!I315="",Annex2!I315=0),"",Annex2!I315)</f>
        <v/>
      </c>
      <c r="J308" s="53"/>
      <c r="K308" s="54" t="str">
        <f t="shared" si="61"/>
        <v/>
      </c>
      <c r="L308" s="52" t="str">
        <f>IF(OR(Annex2!J315="",Annex2!J315=0),"",Annex2!J315)</f>
        <v/>
      </c>
      <c r="M308" s="52" t="str">
        <f>IF(OR(Annex2!K315="",Annex2!K315=0),"",Annex2!K315)</f>
        <v/>
      </c>
      <c r="N308" s="48" t="str">
        <f>IF(OR(Annex2!L315="",Annex2!L315="N/A"),"",Annex2!L315)</f>
        <v/>
      </c>
      <c r="O308" s="33"/>
      <c r="P308" s="34" t="str">
        <f t="shared" si="62"/>
        <v/>
      </c>
      <c r="Q308" s="52" t="str">
        <f>IF(OR(Annex2!M315="",Annex2!M315=" "),"","Yes")</f>
        <v/>
      </c>
      <c r="R308" s="53"/>
      <c r="S308" s="54" t="str">
        <f t="shared" si="63"/>
        <v/>
      </c>
      <c r="T308" s="48" t="str">
        <f>IF(OR(Annex2!N315="",Annex2!N315=" "),"",Annex2!N315)</f>
        <v/>
      </c>
      <c r="U308" s="33"/>
      <c r="V308" s="34" t="str">
        <f t="shared" si="64"/>
        <v/>
      </c>
      <c r="W308" s="50" t="str">
        <f>IF(OR(Annex2!O315="",Annex2!O315="N/A",Annex2!O315=" "),"",Annex2!O315)</f>
        <v/>
      </c>
      <c r="X308" s="53"/>
      <c r="Y308" s="54" t="str">
        <f t="shared" si="72"/>
        <v/>
      </c>
      <c r="Z308" s="48" t="str">
        <f>IF(OR(Annex2!P315="",Annex2!P315="N/A",Annex2!P315=" "),"",Annex2!P315)</f>
        <v/>
      </c>
      <c r="AA308" s="33"/>
      <c r="AB308" s="34" t="str">
        <f t="shared" si="73"/>
        <v/>
      </c>
      <c r="AC308" s="51" t="str">
        <f>IF(OR(Annex2!Q315="",Annex2!Q315=0),"",Annex2!Q315)</f>
        <v/>
      </c>
      <c r="AD308" s="53"/>
      <c r="AE308" s="54" t="str">
        <f t="shared" si="65"/>
        <v/>
      </c>
      <c r="AF308" s="52" t="str">
        <f>IF(OR(Annex2!R315="",Annex2!R315=0),"",Annex2!R315)</f>
        <v/>
      </c>
      <c r="AG308" s="47" t="str">
        <f>IF(OR(Annex2!S315="",Annex2!S315=0),"",Annex2!S315)</f>
        <v/>
      </c>
      <c r="AH308" s="33"/>
      <c r="AI308" s="33" t="str">
        <f t="shared" si="66"/>
        <v/>
      </c>
      <c r="AJ308" s="51" t="str">
        <f>IF(OR(Annex2!T315="",Annex2!T315=0),"",Annex2!T315)</f>
        <v/>
      </c>
      <c r="AK308" s="53"/>
      <c r="AL308" s="54" t="str">
        <f t="shared" si="67"/>
        <v/>
      </c>
      <c r="AM308" s="47" t="str">
        <f>IF(OR(Annex2!U315="",Annex2!U315="N/A",Annex2!U315=" "),"",Annex2!U315)</f>
        <v/>
      </c>
      <c r="AN308" s="33"/>
      <c r="AO308" s="33" t="str">
        <f t="shared" si="74"/>
        <v/>
      </c>
      <c r="AP308" s="33"/>
      <c r="AQ308" s="51" t="str">
        <f>IF(OR(Annex2!V315="",Annex2!V315=0),"",Annex2!V315)</f>
        <v/>
      </c>
      <c r="AR308" s="53"/>
      <c r="AS308" s="54" t="str">
        <f t="shared" si="68"/>
        <v/>
      </c>
      <c r="AT308" s="71" t="str">
        <f>IF(OR(Annex2!W315="",Annex2!W315=0),"",Annex2!W315)</f>
        <v/>
      </c>
      <c r="AU308" s="48" t="str">
        <f>IF(Annex2!X315&lt;&gt;"Yes","",Annex2!X315)</f>
        <v/>
      </c>
      <c r="AV308" s="33"/>
      <c r="AW308" s="73" t="str">
        <f t="shared" si="69"/>
        <v/>
      </c>
      <c r="AX308" s="50" t="str">
        <f>IF(Annex2!Y315&lt;&gt;"Yes","",Annex2!Y315)</f>
        <v/>
      </c>
      <c r="AY308" s="53"/>
      <c r="AZ308" s="54" t="str">
        <f t="shared" si="70"/>
        <v/>
      </c>
      <c r="BA308" s="48" t="str">
        <f>IF(OR(Annex2!Z315=" ",Annex2!Z315=""),"","Yes")</f>
        <v/>
      </c>
      <c r="BB308" s="33"/>
      <c r="BC308" s="73" t="str">
        <f t="shared" si="71"/>
        <v/>
      </c>
      <c r="BD308" s="33"/>
      <c r="BE308" s="56"/>
    </row>
    <row r="309" spans="1:57" ht="15" customHeight="1">
      <c r="A309" s="45" t="str">
        <f>IF(OR(Annex2!B316="",Annex2!E316=0),"",Annex2!B316)</f>
        <v/>
      </c>
      <c r="B309" s="45" t="str">
        <f>IF(OR(Annex2!D316="",Annex2!D316=0),"",Annex2!D316)</f>
        <v/>
      </c>
      <c r="C309" s="45" t="str">
        <f>IF(Annex2!E316="","",Annex2!E316)</f>
        <v/>
      </c>
      <c r="D309" s="46" t="str">
        <f>IF(Annex2!F316="","",Annex2!F316)</f>
        <v/>
      </c>
      <c r="E309" s="47" t="str">
        <f>IF(OR(Annex2!H316="",Annex2!H316=0),"",Annex2!H316)</f>
        <v/>
      </c>
      <c r="F309" s="33"/>
      <c r="G309" s="34" t="str">
        <f t="shared" si="60"/>
        <v/>
      </c>
      <c r="H309" s="33"/>
      <c r="I309" s="49" t="str">
        <f>IF(OR(Annex2!I316="",Annex2!I316=0),"",Annex2!I316)</f>
        <v/>
      </c>
      <c r="J309" s="53"/>
      <c r="K309" s="54" t="str">
        <f t="shared" si="61"/>
        <v/>
      </c>
      <c r="L309" s="52" t="str">
        <f>IF(OR(Annex2!J316="",Annex2!J316=0),"",Annex2!J316)</f>
        <v/>
      </c>
      <c r="M309" s="52" t="str">
        <f>IF(OR(Annex2!K316="",Annex2!K316=0),"",Annex2!K316)</f>
        <v/>
      </c>
      <c r="N309" s="48" t="str">
        <f>IF(OR(Annex2!L316="",Annex2!L316="N/A"),"",Annex2!L316)</f>
        <v/>
      </c>
      <c r="O309" s="33"/>
      <c r="P309" s="34" t="str">
        <f t="shared" si="62"/>
        <v/>
      </c>
      <c r="Q309" s="52" t="str">
        <f>IF(OR(Annex2!M316="",Annex2!M316=" "),"","Yes")</f>
        <v/>
      </c>
      <c r="R309" s="53"/>
      <c r="S309" s="54" t="str">
        <f t="shared" si="63"/>
        <v/>
      </c>
      <c r="T309" s="48" t="str">
        <f>IF(OR(Annex2!N316="",Annex2!N316=" "),"",Annex2!N316)</f>
        <v/>
      </c>
      <c r="U309" s="33"/>
      <c r="V309" s="34" t="str">
        <f t="shared" si="64"/>
        <v/>
      </c>
      <c r="W309" s="50" t="str">
        <f>IF(OR(Annex2!O316="",Annex2!O316="N/A",Annex2!O316=" "),"",Annex2!O316)</f>
        <v/>
      </c>
      <c r="X309" s="53"/>
      <c r="Y309" s="54" t="str">
        <f t="shared" si="72"/>
        <v/>
      </c>
      <c r="Z309" s="48" t="str">
        <f>IF(OR(Annex2!P316="",Annex2!P316="N/A",Annex2!P316=" "),"",Annex2!P316)</f>
        <v/>
      </c>
      <c r="AA309" s="33"/>
      <c r="AB309" s="34" t="str">
        <f t="shared" si="73"/>
        <v/>
      </c>
      <c r="AC309" s="51" t="str">
        <f>IF(OR(Annex2!Q316="",Annex2!Q316=0),"",Annex2!Q316)</f>
        <v/>
      </c>
      <c r="AD309" s="53"/>
      <c r="AE309" s="54" t="str">
        <f t="shared" si="65"/>
        <v/>
      </c>
      <c r="AF309" s="52" t="str">
        <f>IF(OR(Annex2!R316="",Annex2!R316=0),"",Annex2!R316)</f>
        <v/>
      </c>
      <c r="AG309" s="47" t="str">
        <f>IF(OR(Annex2!S316="",Annex2!S316=0),"",Annex2!S316)</f>
        <v/>
      </c>
      <c r="AH309" s="33"/>
      <c r="AI309" s="33" t="str">
        <f t="shared" si="66"/>
        <v/>
      </c>
      <c r="AJ309" s="51" t="str">
        <f>IF(OR(Annex2!T316="",Annex2!T316=0),"",Annex2!T316)</f>
        <v/>
      </c>
      <c r="AK309" s="53"/>
      <c r="AL309" s="54" t="str">
        <f t="shared" si="67"/>
        <v/>
      </c>
      <c r="AM309" s="47" t="str">
        <f>IF(OR(Annex2!U316="",Annex2!U316="N/A",Annex2!U316=" "),"",Annex2!U316)</f>
        <v/>
      </c>
      <c r="AN309" s="33"/>
      <c r="AO309" s="33" t="str">
        <f t="shared" si="74"/>
        <v/>
      </c>
      <c r="AP309" s="33"/>
      <c r="AQ309" s="51" t="str">
        <f>IF(OR(Annex2!V316="",Annex2!V316=0),"",Annex2!V316)</f>
        <v/>
      </c>
      <c r="AR309" s="53"/>
      <c r="AS309" s="54" t="str">
        <f t="shared" si="68"/>
        <v/>
      </c>
      <c r="AT309" s="71" t="str">
        <f>IF(OR(Annex2!W316="",Annex2!W316=0),"",Annex2!W316)</f>
        <v/>
      </c>
      <c r="AU309" s="48" t="str">
        <f>IF(Annex2!X316&lt;&gt;"Yes","",Annex2!X316)</f>
        <v/>
      </c>
      <c r="AV309" s="33"/>
      <c r="AW309" s="73" t="str">
        <f t="shared" si="69"/>
        <v/>
      </c>
      <c r="AX309" s="50" t="str">
        <f>IF(Annex2!Y316&lt;&gt;"Yes","",Annex2!Y316)</f>
        <v/>
      </c>
      <c r="AY309" s="53"/>
      <c r="AZ309" s="54" t="str">
        <f t="shared" si="70"/>
        <v/>
      </c>
      <c r="BA309" s="48" t="str">
        <f>IF(OR(Annex2!Z316=" ",Annex2!Z316=""),"","Yes")</f>
        <v/>
      </c>
      <c r="BB309" s="33"/>
      <c r="BC309" s="73" t="str">
        <f t="shared" si="71"/>
        <v/>
      </c>
      <c r="BD309" s="33"/>
      <c r="BE309" s="56"/>
    </row>
    <row r="310" spans="1:57" ht="15" customHeight="1">
      <c r="A310" s="45" t="str">
        <f>IF(OR(Annex2!B317="",Annex2!E317=0),"",Annex2!B317)</f>
        <v/>
      </c>
      <c r="B310" s="45" t="str">
        <f>IF(OR(Annex2!D317="",Annex2!D317=0),"",Annex2!D317)</f>
        <v/>
      </c>
      <c r="C310" s="45" t="str">
        <f>IF(Annex2!E317="","",Annex2!E317)</f>
        <v/>
      </c>
      <c r="D310" s="46" t="str">
        <f>IF(Annex2!F317="","",Annex2!F317)</f>
        <v/>
      </c>
      <c r="E310" s="47" t="str">
        <f>IF(OR(Annex2!H317="",Annex2!H317=0),"",Annex2!H317)</f>
        <v/>
      </c>
      <c r="F310" s="33"/>
      <c r="G310" s="34" t="str">
        <f t="shared" si="60"/>
        <v/>
      </c>
      <c r="H310" s="33"/>
      <c r="I310" s="49" t="str">
        <f>IF(OR(Annex2!I317="",Annex2!I317=0),"",Annex2!I317)</f>
        <v/>
      </c>
      <c r="J310" s="53"/>
      <c r="K310" s="54" t="str">
        <f t="shared" si="61"/>
        <v/>
      </c>
      <c r="L310" s="52" t="str">
        <f>IF(OR(Annex2!J317="",Annex2!J317=0),"",Annex2!J317)</f>
        <v/>
      </c>
      <c r="M310" s="52" t="str">
        <f>IF(OR(Annex2!K317="",Annex2!K317=0),"",Annex2!K317)</f>
        <v/>
      </c>
      <c r="N310" s="48" t="str">
        <f>IF(OR(Annex2!L317="",Annex2!L317="N/A"),"",Annex2!L317)</f>
        <v/>
      </c>
      <c r="O310" s="33"/>
      <c r="P310" s="34" t="str">
        <f t="shared" si="62"/>
        <v/>
      </c>
      <c r="Q310" s="52" t="str">
        <f>IF(OR(Annex2!M317="",Annex2!M317=" "),"","Yes")</f>
        <v/>
      </c>
      <c r="R310" s="53"/>
      <c r="S310" s="54" t="str">
        <f t="shared" si="63"/>
        <v/>
      </c>
      <c r="T310" s="48" t="str">
        <f>IF(OR(Annex2!N317="",Annex2!N317=" "),"",Annex2!N317)</f>
        <v/>
      </c>
      <c r="U310" s="33"/>
      <c r="V310" s="34" t="str">
        <f t="shared" si="64"/>
        <v/>
      </c>
      <c r="W310" s="50" t="str">
        <f>IF(OR(Annex2!O317="",Annex2!O317="N/A",Annex2!O317=" "),"",Annex2!O317)</f>
        <v/>
      </c>
      <c r="X310" s="53"/>
      <c r="Y310" s="54" t="str">
        <f t="shared" si="72"/>
        <v/>
      </c>
      <c r="Z310" s="48" t="str">
        <f>IF(OR(Annex2!P317="",Annex2!P317="N/A",Annex2!P317=" "),"",Annex2!P317)</f>
        <v/>
      </c>
      <c r="AA310" s="33"/>
      <c r="AB310" s="34" t="str">
        <f t="shared" si="73"/>
        <v/>
      </c>
      <c r="AC310" s="51" t="str">
        <f>IF(OR(Annex2!Q317="",Annex2!Q317=0),"",Annex2!Q317)</f>
        <v/>
      </c>
      <c r="AD310" s="53"/>
      <c r="AE310" s="54" t="str">
        <f t="shared" si="65"/>
        <v/>
      </c>
      <c r="AF310" s="52" t="str">
        <f>IF(OR(Annex2!R317="",Annex2!R317=0),"",Annex2!R317)</f>
        <v/>
      </c>
      <c r="AG310" s="47" t="str">
        <f>IF(OR(Annex2!S317="",Annex2!S317=0),"",Annex2!S317)</f>
        <v/>
      </c>
      <c r="AH310" s="33"/>
      <c r="AI310" s="33" t="str">
        <f t="shared" si="66"/>
        <v/>
      </c>
      <c r="AJ310" s="51" t="str">
        <f>IF(OR(Annex2!T317="",Annex2!T317=0),"",Annex2!T317)</f>
        <v/>
      </c>
      <c r="AK310" s="53"/>
      <c r="AL310" s="54" t="str">
        <f t="shared" si="67"/>
        <v/>
      </c>
      <c r="AM310" s="47" t="str">
        <f>IF(OR(Annex2!U317="",Annex2!U317="N/A",Annex2!U317=" "),"",Annex2!U317)</f>
        <v/>
      </c>
      <c r="AN310" s="33"/>
      <c r="AO310" s="33" t="str">
        <f t="shared" si="74"/>
        <v/>
      </c>
      <c r="AP310" s="33"/>
      <c r="AQ310" s="51" t="str">
        <f>IF(OR(Annex2!V317="",Annex2!V317=0),"",Annex2!V317)</f>
        <v/>
      </c>
      <c r="AR310" s="53"/>
      <c r="AS310" s="54" t="str">
        <f t="shared" si="68"/>
        <v/>
      </c>
      <c r="AT310" s="71" t="str">
        <f>IF(OR(Annex2!W317="",Annex2!W317=0),"",Annex2!W317)</f>
        <v/>
      </c>
      <c r="AU310" s="48" t="str">
        <f>IF(Annex2!X317&lt;&gt;"Yes","",Annex2!X317)</f>
        <v/>
      </c>
      <c r="AV310" s="33"/>
      <c r="AW310" s="73" t="str">
        <f t="shared" si="69"/>
        <v/>
      </c>
      <c r="AX310" s="50" t="str">
        <f>IF(Annex2!Y317&lt;&gt;"Yes","",Annex2!Y317)</f>
        <v/>
      </c>
      <c r="AY310" s="53"/>
      <c r="AZ310" s="54" t="str">
        <f t="shared" si="70"/>
        <v/>
      </c>
      <c r="BA310" s="48" t="str">
        <f>IF(OR(Annex2!Z317=" ",Annex2!Z317=""),"","Yes")</f>
        <v/>
      </c>
      <c r="BB310" s="33"/>
      <c r="BC310" s="73" t="str">
        <f t="shared" si="71"/>
        <v/>
      </c>
      <c r="BD310" s="33"/>
      <c r="BE310" s="56"/>
    </row>
    <row r="311" spans="1:57" ht="15" customHeight="1">
      <c r="A311" s="45" t="str">
        <f>IF(OR(Annex2!B318="",Annex2!E318=0),"",Annex2!B318)</f>
        <v/>
      </c>
      <c r="B311" s="45" t="str">
        <f>IF(OR(Annex2!D318="",Annex2!D318=0),"",Annex2!D318)</f>
        <v/>
      </c>
      <c r="C311" s="45" t="str">
        <f>IF(Annex2!E318="","",Annex2!E318)</f>
        <v/>
      </c>
      <c r="D311" s="46" t="str">
        <f>IF(Annex2!F318="","",Annex2!F318)</f>
        <v/>
      </c>
      <c r="E311" s="47" t="str">
        <f>IF(OR(Annex2!H318="",Annex2!H318=0),"",Annex2!H318)</f>
        <v/>
      </c>
      <c r="F311" s="33"/>
      <c r="G311" s="34" t="str">
        <f t="shared" si="60"/>
        <v/>
      </c>
      <c r="H311" s="33"/>
      <c r="I311" s="49" t="str">
        <f>IF(OR(Annex2!I318="",Annex2!I318=0),"",Annex2!I318)</f>
        <v/>
      </c>
      <c r="J311" s="53"/>
      <c r="K311" s="54" t="str">
        <f t="shared" si="61"/>
        <v/>
      </c>
      <c r="L311" s="52" t="str">
        <f>IF(OR(Annex2!J318="",Annex2!J318=0),"",Annex2!J318)</f>
        <v/>
      </c>
      <c r="M311" s="52" t="str">
        <f>IF(OR(Annex2!K318="",Annex2!K318=0),"",Annex2!K318)</f>
        <v/>
      </c>
      <c r="N311" s="48" t="str">
        <f>IF(OR(Annex2!L318="",Annex2!L318="N/A"),"",Annex2!L318)</f>
        <v/>
      </c>
      <c r="O311" s="33"/>
      <c r="P311" s="34" t="str">
        <f t="shared" si="62"/>
        <v/>
      </c>
      <c r="Q311" s="52" t="str">
        <f>IF(OR(Annex2!M318="",Annex2!M318=" "),"","Yes")</f>
        <v/>
      </c>
      <c r="R311" s="53"/>
      <c r="S311" s="54" t="str">
        <f t="shared" si="63"/>
        <v/>
      </c>
      <c r="T311" s="48" t="str">
        <f>IF(OR(Annex2!N318="",Annex2!N318=" "),"",Annex2!N318)</f>
        <v/>
      </c>
      <c r="U311" s="33"/>
      <c r="V311" s="34" t="str">
        <f t="shared" si="64"/>
        <v/>
      </c>
      <c r="W311" s="50" t="str">
        <f>IF(OR(Annex2!O318="",Annex2!O318="N/A",Annex2!O318=" "),"",Annex2!O318)</f>
        <v/>
      </c>
      <c r="X311" s="53"/>
      <c r="Y311" s="54" t="str">
        <f t="shared" si="72"/>
        <v/>
      </c>
      <c r="Z311" s="48" t="str">
        <f>IF(OR(Annex2!P318="",Annex2!P318="N/A",Annex2!P318=" "),"",Annex2!P318)</f>
        <v/>
      </c>
      <c r="AA311" s="33"/>
      <c r="AB311" s="34" t="str">
        <f t="shared" si="73"/>
        <v/>
      </c>
      <c r="AC311" s="51" t="str">
        <f>IF(OR(Annex2!Q318="",Annex2!Q318=0),"",Annex2!Q318)</f>
        <v/>
      </c>
      <c r="AD311" s="53"/>
      <c r="AE311" s="54" t="str">
        <f t="shared" si="65"/>
        <v/>
      </c>
      <c r="AF311" s="52" t="str">
        <f>IF(OR(Annex2!R318="",Annex2!R318=0),"",Annex2!R318)</f>
        <v/>
      </c>
      <c r="AG311" s="47" t="str">
        <f>IF(OR(Annex2!S318="",Annex2!S318=0),"",Annex2!S318)</f>
        <v/>
      </c>
      <c r="AH311" s="33"/>
      <c r="AI311" s="33" t="str">
        <f t="shared" si="66"/>
        <v/>
      </c>
      <c r="AJ311" s="51" t="str">
        <f>IF(OR(Annex2!T318="",Annex2!T318=0),"",Annex2!T318)</f>
        <v/>
      </c>
      <c r="AK311" s="53"/>
      <c r="AL311" s="54" t="str">
        <f t="shared" si="67"/>
        <v/>
      </c>
      <c r="AM311" s="47" t="str">
        <f>IF(OR(Annex2!U318="",Annex2!U318="N/A",Annex2!U318=" "),"",Annex2!U318)</f>
        <v/>
      </c>
      <c r="AN311" s="33"/>
      <c r="AO311" s="33" t="str">
        <f t="shared" si="74"/>
        <v/>
      </c>
      <c r="AP311" s="33"/>
      <c r="AQ311" s="51" t="str">
        <f>IF(OR(Annex2!V318="",Annex2!V318=0),"",Annex2!V318)</f>
        <v/>
      </c>
      <c r="AR311" s="53"/>
      <c r="AS311" s="54" t="str">
        <f t="shared" si="68"/>
        <v/>
      </c>
      <c r="AT311" s="71" t="str">
        <f>IF(OR(Annex2!W318="",Annex2!W318=0),"",Annex2!W318)</f>
        <v/>
      </c>
      <c r="AU311" s="48" t="str">
        <f>IF(Annex2!X318&lt;&gt;"Yes","",Annex2!X318)</f>
        <v/>
      </c>
      <c r="AV311" s="33"/>
      <c r="AW311" s="73" t="str">
        <f t="shared" si="69"/>
        <v/>
      </c>
      <c r="AX311" s="50" t="str">
        <f>IF(Annex2!Y318&lt;&gt;"Yes","",Annex2!Y318)</f>
        <v/>
      </c>
      <c r="AY311" s="53"/>
      <c r="AZ311" s="54" t="str">
        <f t="shared" si="70"/>
        <v/>
      </c>
      <c r="BA311" s="48" t="str">
        <f>IF(OR(Annex2!Z318=" ",Annex2!Z318=""),"","Yes")</f>
        <v/>
      </c>
      <c r="BB311" s="33"/>
      <c r="BC311" s="73" t="str">
        <f t="shared" si="71"/>
        <v/>
      </c>
      <c r="BD311" s="33"/>
      <c r="BE311" s="56"/>
    </row>
    <row r="312" spans="1:57" ht="15" customHeight="1">
      <c r="A312" s="45" t="str">
        <f>IF(OR(Annex2!B319="",Annex2!E319=0),"",Annex2!B319)</f>
        <v/>
      </c>
      <c r="B312" s="45" t="str">
        <f>IF(OR(Annex2!D319="",Annex2!D319=0),"",Annex2!D319)</f>
        <v/>
      </c>
      <c r="C312" s="45" t="str">
        <f>IF(Annex2!E319="","",Annex2!E319)</f>
        <v/>
      </c>
      <c r="D312" s="46" t="str">
        <f>IF(Annex2!F319="","",Annex2!F319)</f>
        <v/>
      </c>
      <c r="E312" s="47" t="str">
        <f>IF(OR(Annex2!H319="",Annex2!H319=0),"",Annex2!H319)</f>
        <v/>
      </c>
      <c r="F312" s="33"/>
      <c r="G312" s="34" t="str">
        <f t="shared" si="60"/>
        <v/>
      </c>
      <c r="H312" s="33"/>
      <c r="I312" s="49" t="str">
        <f>IF(OR(Annex2!I319="",Annex2!I319=0),"",Annex2!I319)</f>
        <v/>
      </c>
      <c r="J312" s="53"/>
      <c r="K312" s="54" t="str">
        <f t="shared" si="61"/>
        <v/>
      </c>
      <c r="L312" s="52" t="str">
        <f>IF(OR(Annex2!J319="",Annex2!J319=0),"",Annex2!J319)</f>
        <v/>
      </c>
      <c r="M312" s="52" t="str">
        <f>IF(OR(Annex2!K319="",Annex2!K319=0),"",Annex2!K319)</f>
        <v/>
      </c>
      <c r="N312" s="48" t="str">
        <f>IF(OR(Annex2!L319="",Annex2!L319="N/A"),"",Annex2!L319)</f>
        <v/>
      </c>
      <c r="O312" s="33"/>
      <c r="P312" s="34" t="str">
        <f t="shared" si="62"/>
        <v/>
      </c>
      <c r="Q312" s="52" t="str">
        <f>IF(OR(Annex2!M319="",Annex2!M319=" "),"","Yes")</f>
        <v/>
      </c>
      <c r="R312" s="53"/>
      <c r="S312" s="54" t="str">
        <f t="shared" si="63"/>
        <v/>
      </c>
      <c r="T312" s="48" t="str">
        <f>IF(OR(Annex2!N319="",Annex2!N319=" "),"",Annex2!N319)</f>
        <v/>
      </c>
      <c r="U312" s="33"/>
      <c r="V312" s="34" t="str">
        <f t="shared" si="64"/>
        <v/>
      </c>
      <c r="W312" s="50" t="str">
        <f>IF(OR(Annex2!O319="",Annex2!O319="N/A",Annex2!O319=" "),"",Annex2!O319)</f>
        <v/>
      </c>
      <c r="X312" s="53"/>
      <c r="Y312" s="54" t="str">
        <f t="shared" si="72"/>
        <v/>
      </c>
      <c r="Z312" s="48" t="str">
        <f>IF(OR(Annex2!P319="",Annex2!P319="N/A",Annex2!P319=" "),"",Annex2!P319)</f>
        <v/>
      </c>
      <c r="AA312" s="33"/>
      <c r="AB312" s="34" t="str">
        <f t="shared" si="73"/>
        <v/>
      </c>
      <c r="AC312" s="51" t="str">
        <f>IF(OR(Annex2!Q319="",Annex2!Q319=0),"",Annex2!Q319)</f>
        <v/>
      </c>
      <c r="AD312" s="53"/>
      <c r="AE312" s="54" t="str">
        <f t="shared" si="65"/>
        <v/>
      </c>
      <c r="AF312" s="52" t="str">
        <f>IF(OR(Annex2!R319="",Annex2!R319=0),"",Annex2!R319)</f>
        <v/>
      </c>
      <c r="AG312" s="47" t="str">
        <f>IF(OR(Annex2!S319="",Annex2!S319=0),"",Annex2!S319)</f>
        <v/>
      </c>
      <c r="AH312" s="33"/>
      <c r="AI312" s="33" t="str">
        <f t="shared" si="66"/>
        <v/>
      </c>
      <c r="AJ312" s="51" t="str">
        <f>IF(OR(Annex2!T319="",Annex2!T319=0),"",Annex2!T319)</f>
        <v/>
      </c>
      <c r="AK312" s="53"/>
      <c r="AL312" s="54" t="str">
        <f t="shared" si="67"/>
        <v/>
      </c>
      <c r="AM312" s="47" t="str">
        <f>IF(OR(Annex2!U319="",Annex2!U319="N/A",Annex2!U319=" "),"",Annex2!U319)</f>
        <v/>
      </c>
      <c r="AN312" s="33"/>
      <c r="AO312" s="33" t="str">
        <f t="shared" si="74"/>
        <v/>
      </c>
      <c r="AP312" s="33"/>
      <c r="AQ312" s="51" t="str">
        <f>IF(OR(Annex2!V319="",Annex2!V319=0),"",Annex2!V319)</f>
        <v/>
      </c>
      <c r="AR312" s="53"/>
      <c r="AS312" s="54" t="str">
        <f t="shared" si="68"/>
        <v/>
      </c>
      <c r="AT312" s="71" t="str">
        <f>IF(OR(Annex2!W319="",Annex2!W319=0),"",Annex2!W319)</f>
        <v/>
      </c>
      <c r="AU312" s="48" t="str">
        <f>IF(Annex2!X319&lt;&gt;"Yes","",Annex2!X319)</f>
        <v/>
      </c>
      <c r="AV312" s="33"/>
      <c r="AW312" s="73" t="str">
        <f t="shared" si="69"/>
        <v/>
      </c>
      <c r="AX312" s="50" t="str">
        <f>IF(Annex2!Y319&lt;&gt;"Yes","",Annex2!Y319)</f>
        <v/>
      </c>
      <c r="AY312" s="53"/>
      <c r="AZ312" s="54" t="str">
        <f t="shared" si="70"/>
        <v/>
      </c>
      <c r="BA312" s="48" t="str">
        <f>IF(OR(Annex2!Z319=" ",Annex2!Z319=""),"","Yes")</f>
        <v/>
      </c>
      <c r="BB312" s="33"/>
      <c r="BC312" s="73" t="str">
        <f t="shared" si="71"/>
        <v/>
      </c>
      <c r="BD312" s="33"/>
      <c r="BE312" s="56"/>
    </row>
    <row r="313" spans="1:57" ht="15" customHeight="1">
      <c r="A313" s="45" t="str">
        <f>IF(OR(Annex2!B320="",Annex2!E320=0),"",Annex2!B320)</f>
        <v/>
      </c>
      <c r="B313" s="45" t="str">
        <f>IF(OR(Annex2!D320="",Annex2!D320=0),"",Annex2!D320)</f>
        <v/>
      </c>
      <c r="C313" s="45" t="str">
        <f>IF(Annex2!E320="","",Annex2!E320)</f>
        <v/>
      </c>
      <c r="D313" s="46" t="str">
        <f>IF(Annex2!F320="","",Annex2!F320)</f>
        <v/>
      </c>
      <c r="E313" s="47" t="str">
        <f>IF(OR(Annex2!H320="",Annex2!H320=0),"",Annex2!H320)</f>
        <v/>
      </c>
      <c r="F313" s="33"/>
      <c r="G313" s="34" t="str">
        <f t="shared" si="60"/>
        <v/>
      </c>
      <c r="H313" s="33"/>
      <c r="I313" s="49" t="str">
        <f>IF(OR(Annex2!I320="",Annex2!I320=0),"",Annex2!I320)</f>
        <v/>
      </c>
      <c r="J313" s="53"/>
      <c r="K313" s="54" t="str">
        <f t="shared" si="61"/>
        <v/>
      </c>
      <c r="L313" s="52" t="str">
        <f>IF(OR(Annex2!J320="",Annex2!J320=0),"",Annex2!J320)</f>
        <v/>
      </c>
      <c r="M313" s="52" t="str">
        <f>IF(OR(Annex2!K320="",Annex2!K320=0),"",Annex2!K320)</f>
        <v/>
      </c>
      <c r="N313" s="48" t="str">
        <f>IF(OR(Annex2!L320="",Annex2!L320="N/A"),"",Annex2!L320)</f>
        <v/>
      </c>
      <c r="O313" s="33"/>
      <c r="P313" s="34" t="str">
        <f t="shared" si="62"/>
        <v/>
      </c>
      <c r="Q313" s="52" t="str">
        <f>IF(OR(Annex2!M320="",Annex2!M320=" "),"","Yes")</f>
        <v/>
      </c>
      <c r="R313" s="53"/>
      <c r="S313" s="54" t="str">
        <f t="shared" si="63"/>
        <v/>
      </c>
      <c r="T313" s="48" t="str">
        <f>IF(OR(Annex2!N320="",Annex2!N320=" "),"",Annex2!N320)</f>
        <v/>
      </c>
      <c r="U313" s="33"/>
      <c r="V313" s="34" t="str">
        <f t="shared" si="64"/>
        <v/>
      </c>
      <c r="W313" s="50" t="str">
        <f>IF(OR(Annex2!O320="",Annex2!O320="N/A",Annex2!O320=" "),"",Annex2!O320)</f>
        <v/>
      </c>
      <c r="X313" s="53"/>
      <c r="Y313" s="54" t="str">
        <f t="shared" si="72"/>
        <v/>
      </c>
      <c r="Z313" s="48" t="str">
        <f>IF(OR(Annex2!P320="",Annex2!P320="N/A",Annex2!P320=" "),"",Annex2!P320)</f>
        <v/>
      </c>
      <c r="AA313" s="33"/>
      <c r="AB313" s="34" t="str">
        <f t="shared" si="73"/>
        <v/>
      </c>
      <c r="AC313" s="51" t="str">
        <f>IF(OR(Annex2!Q320="",Annex2!Q320=0),"",Annex2!Q320)</f>
        <v/>
      </c>
      <c r="AD313" s="53"/>
      <c r="AE313" s="54" t="str">
        <f t="shared" si="65"/>
        <v/>
      </c>
      <c r="AF313" s="52" t="str">
        <f>IF(OR(Annex2!R320="",Annex2!R320=0),"",Annex2!R320)</f>
        <v/>
      </c>
      <c r="AG313" s="47" t="str">
        <f>IF(OR(Annex2!S320="",Annex2!S320=0),"",Annex2!S320)</f>
        <v/>
      </c>
      <c r="AH313" s="33"/>
      <c r="AI313" s="33" t="str">
        <f t="shared" si="66"/>
        <v/>
      </c>
      <c r="AJ313" s="51" t="str">
        <f>IF(OR(Annex2!T320="",Annex2!T320=0),"",Annex2!T320)</f>
        <v/>
      </c>
      <c r="AK313" s="53"/>
      <c r="AL313" s="54" t="str">
        <f t="shared" si="67"/>
        <v/>
      </c>
      <c r="AM313" s="47" t="str">
        <f>IF(OR(Annex2!U320="",Annex2!U320="N/A",Annex2!U320=" "),"",Annex2!U320)</f>
        <v/>
      </c>
      <c r="AN313" s="33"/>
      <c r="AO313" s="33" t="str">
        <f t="shared" si="74"/>
        <v/>
      </c>
      <c r="AP313" s="33"/>
      <c r="AQ313" s="51" t="str">
        <f>IF(OR(Annex2!V320="",Annex2!V320=0),"",Annex2!V320)</f>
        <v/>
      </c>
      <c r="AR313" s="53"/>
      <c r="AS313" s="54" t="str">
        <f t="shared" si="68"/>
        <v/>
      </c>
      <c r="AT313" s="71" t="str">
        <f>IF(OR(Annex2!W320="",Annex2!W320=0),"",Annex2!W320)</f>
        <v/>
      </c>
      <c r="AU313" s="48" t="str">
        <f>IF(Annex2!X320&lt;&gt;"Yes","",Annex2!X320)</f>
        <v/>
      </c>
      <c r="AV313" s="33"/>
      <c r="AW313" s="73" t="str">
        <f t="shared" si="69"/>
        <v/>
      </c>
      <c r="AX313" s="50" t="str">
        <f>IF(Annex2!Y320&lt;&gt;"Yes","",Annex2!Y320)</f>
        <v/>
      </c>
      <c r="AY313" s="53"/>
      <c r="AZ313" s="54" t="str">
        <f t="shared" si="70"/>
        <v/>
      </c>
      <c r="BA313" s="48" t="str">
        <f>IF(OR(Annex2!Z320=" ",Annex2!Z320=""),"","Yes")</f>
        <v/>
      </c>
      <c r="BB313" s="33"/>
      <c r="BC313" s="73" t="str">
        <f t="shared" si="71"/>
        <v/>
      </c>
      <c r="BD313" s="33"/>
      <c r="BE313" s="56"/>
    </row>
    <row r="314" spans="1:57" ht="15" customHeight="1">
      <c r="A314" s="45" t="str">
        <f>IF(OR(Annex2!B321="",Annex2!E321=0),"",Annex2!B321)</f>
        <v/>
      </c>
      <c r="B314" s="45" t="str">
        <f>IF(OR(Annex2!D321="",Annex2!D321=0),"",Annex2!D321)</f>
        <v/>
      </c>
      <c r="C314" s="45" t="str">
        <f>IF(Annex2!E321="","",Annex2!E321)</f>
        <v/>
      </c>
      <c r="D314" s="46" t="str">
        <f>IF(Annex2!F321="","",Annex2!F321)</f>
        <v/>
      </c>
      <c r="E314" s="47" t="str">
        <f>IF(OR(Annex2!H321="",Annex2!H321=0),"",Annex2!H321)</f>
        <v/>
      </c>
      <c r="F314" s="33"/>
      <c r="G314" s="34" t="str">
        <f t="shared" si="60"/>
        <v/>
      </c>
      <c r="H314" s="33"/>
      <c r="I314" s="49" t="str">
        <f>IF(OR(Annex2!I321="",Annex2!I321=0),"",Annex2!I321)</f>
        <v/>
      </c>
      <c r="J314" s="53"/>
      <c r="K314" s="54" t="str">
        <f t="shared" si="61"/>
        <v/>
      </c>
      <c r="L314" s="52" t="str">
        <f>IF(OR(Annex2!J321="",Annex2!J321=0),"",Annex2!J321)</f>
        <v/>
      </c>
      <c r="M314" s="52" t="str">
        <f>IF(OR(Annex2!K321="",Annex2!K321=0),"",Annex2!K321)</f>
        <v/>
      </c>
      <c r="N314" s="48" t="str">
        <f>IF(OR(Annex2!L321="",Annex2!L321="N/A"),"",Annex2!L321)</f>
        <v/>
      </c>
      <c r="O314" s="33"/>
      <c r="P314" s="34" t="str">
        <f t="shared" si="62"/>
        <v/>
      </c>
      <c r="Q314" s="52" t="str">
        <f>IF(OR(Annex2!M321="",Annex2!M321=" "),"","Yes")</f>
        <v/>
      </c>
      <c r="R314" s="53"/>
      <c r="S314" s="54" t="str">
        <f t="shared" si="63"/>
        <v/>
      </c>
      <c r="T314" s="48" t="str">
        <f>IF(OR(Annex2!N321="",Annex2!N321=" "),"",Annex2!N321)</f>
        <v/>
      </c>
      <c r="U314" s="33"/>
      <c r="V314" s="34" t="str">
        <f t="shared" si="64"/>
        <v/>
      </c>
      <c r="W314" s="50" t="str">
        <f>IF(OR(Annex2!O321="",Annex2!O321="N/A",Annex2!O321=" "),"",Annex2!O321)</f>
        <v/>
      </c>
      <c r="X314" s="53"/>
      <c r="Y314" s="54" t="str">
        <f t="shared" si="72"/>
        <v/>
      </c>
      <c r="Z314" s="48" t="str">
        <f>IF(OR(Annex2!P321="",Annex2!P321="N/A",Annex2!P321=" "),"",Annex2!P321)</f>
        <v/>
      </c>
      <c r="AA314" s="33"/>
      <c r="AB314" s="34" t="str">
        <f t="shared" si="73"/>
        <v/>
      </c>
      <c r="AC314" s="51" t="str">
        <f>IF(OR(Annex2!Q321="",Annex2!Q321=0),"",Annex2!Q321)</f>
        <v/>
      </c>
      <c r="AD314" s="53"/>
      <c r="AE314" s="54" t="str">
        <f t="shared" si="65"/>
        <v/>
      </c>
      <c r="AF314" s="52" t="str">
        <f>IF(OR(Annex2!R321="",Annex2!R321=0),"",Annex2!R321)</f>
        <v/>
      </c>
      <c r="AG314" s="47" t="str">
        <f>IF(OR(Annex2!S321="",Annex2!S321=0),"",Annex2!S321)</f>
        <v/>
      </c>
      <c r="AH314" s="33"/>
      <c r="AI314" s="33" t="str">
        <f t="shared" si="66"/>
        <v/>
      </c>
      <c r="AJ314" s="51" t="str">
        <f>IF(OR(Annex2!T321="",Annex2!T321=0),"",Annex2!T321)</f>
        <v/>
      </c>
      <c r="AK314" s="53"/>
      <c r="AL314" s="54" t="str">
        <f t="shared" si="67"/>
        <v/>
      </c>
      <c r="AM314" s="47" t="str">
        <f>IF(OR(Annex2!U321="",Annex2!U321="N/A",Annex2!U321=" "),"",Annex2!U321)</f>
        <v/>
      </c>
      <c r="AN314" s="33"/>
      <c r="AO314" s="33" t="str">
        <f t="shared" si="74"/>
        <v/>
      </c>
      <c r="AP314" s="33"/>
      <c r="AQ314" s="51" t="str">
        <f>IF(OR(Annex2!V321="",Annex2!V321=0),"",Annex2!V321)</f>
        <v/>
      </c>
      <c r="AR314" s="53"/>
      <c r="AS314" s="54" t="str">
        <f t="shared" si="68"/>
        <v/>
      </c>
      <c r="AT314" s="71" t="str">
        <f>IF(OR(Annex2!W321="",Annex2!W321=0),"",Annex2!W321)</f>
        <v/>
      </c>
      <c r="AU314" s="48" t="str">
        <f>IF(Annex2!X321&lt;&gt;"Yes","",Annex2!X321)</f>
        <v/>
      </c>
      <c r="AV314" s="33"/>
      <c r="AW314" s="73" t="str">
        <f t="shared" si="69"/>
        <v/>
      </c>
      <c r="AX314" s="50" t="str">
        <f>IF(Annex2!Y321&lt;&gt;"Yes","",Annex2!Y321)</f>
        <v/>
      </c>
      <c r="AY314" s="53"/>
      <c r="AZ314" s="54" t="str">
        <f t="shared" si="70"/>
        <v/>
      </c>
      <c r="BA314" s="48" t="str">
        <f>IF(OR(Annex2!Z321=" ",Annex2!Z321=""),"","Yes")</f>
        <v/>
      </c>
      <c r="BB314" s="33"/>
      <c r="BC314" s="73" t="str">
        <f t="shared" si="71"/>
        <v/>
      </c>
      <c r="BD314" s="33"/>
      <c r="BE314" s="56"/>
    </row>
    <row r="315" spans="1:57" ht="15" customHeight="1">
      <c r="A315" s="45" t="str">
        <f>IF(OR(Annex2!B322="",Annex2!E322=0),"",Annex2!B322)</f>
        <v/>
      </c>
      <c r="B315" s="45" t="str">
        <f>IF(OR(Annex2!D322="",Annex2!D322=0),"",Annex2!D322)</f>
        <v/>
      </c>
      <c r="C315" s="45" t="str">
        <f>IF(Annex2!E322="","",Annex2!E322)</f>
        <v/>
      </c>
      <c r="D315" s="46" t="str">
        <f>IF(Annex2!F322="","",Annex2!F322)</f>
        <v/>
      </c>
      <c r="E315" s="47" t="str">
        <f>IF(OR(Annex2!H322="",Annex2!H322=0),"",Annex2!H322)</f>
        <v/>
      </c>
      <c r="F315" s="33"/>
      <c r="G315" s="34" t="str">
        <f t="shared" si="60"/>
        <v/>
      </c>
      <c r="H315" s="33"/>
      <c r="I315" s="49" t="str">
        <f>IF(OR(Annex2!I322="",Annex2!I322=0),"",Annex2!I322)</f>
        <v/>
      </c>
      <c r="J315" s="53"/>
      <c r="K315" s="54" t="str">
        <f t="shared" si="61"/>
        <v/>
      </c>
      <c r="L315" s="52" t="str">
        <f>IF(OR(Annex2!J322="",Annex2!J322=0),"",Annex2!J322)</f>
        <v/>
      </c>
      <c r="M315" s="52" t="str">
        <f>IF(OR(Annex2!K322="",Annex2!K322=0),"",Annex2!K322)</f>
        <v/>
      </c>
      <c r="N315" s="48" t="str">
        <f>IF(OR(Annex2!L322="",Annex2!L322="N/A"),"",Annex2!L322)</f>
        <v/>
      </c>
      <c r="O315" s="33"/>
      <c r="P315" s="34" t="str">
        <f t="shared" si="62"/>
        <v/>
      </c>
      <c r="Q315" s="52" t="str">
        <f>IF(OR(Annex2!M322="",Annex2!M322=" "),"","Yes")</f>
        <v/>
      </c>
      <c r="R315" s="53"/>
      <c r="S315" s="54" t="str">
        <f t="shared" si="63"/>
        <v/>
      </c>
      <c r="T315" s="48" t="str">
        <f>IF(OR(Annex2!N322="",Annex2!N322=" "),"",Annex2!N322)</f>
        <v/>
      </c>
      <c r="U315" s="33"/>
      <c r="V315" s="34" t="str">
        <f t="shared" si="64"/>
        <v/>
      </c>
      <c r="W315" s="50" t="str">
        <f>IF(OR(Annex2!O322="",Annex2!O322="N/A",Annex2!O322=" "),"",Annex2!O322)</f>
        <v/>
      </c>
      <c r="X315" s="53"/>
      <c r="Y315" s="54" t="str">
        <f t="shared" si="72"/>
        <v/>
      </c>
      <c r="Z315" s="48" t="str">
        <f>IF(OR(Annex2!P322="",Annex2!P322="N/A",Annex2!P322=" "),"",Annex2!P322)</f>
        <v/>
      </c>
      <c r="AA315" s="33"/>
      <c r="AB315" s="34" t="str">
        <f t="shared" si="73"/>
        <v/>
      </c>
      <c r="AC315" s="51" t="str">
        <f>IF(OR(Annex2!Q322="",Annex2!Q322=0),"",Annex2!Q322)</f>
        <v/>
      </c>
      <c r="AD315" s="53"/>
      <c r="AE315" s="54" t="str">
        <f t="shared" si="65"/>
        <v/>
      </c>
      <c r="AF315" s="52" t="str">
        <f>IF(OR(Annex2!R322="",Annex2!R322=0),"",Annex2!R322)</f>
        <v/>
      </c>
      <c r="AG315" s="47" t="str">
        <f>IF(OR(Annex2!S322="",Annex2!S322=0),"",Annex2!S322)</f>
        <v/>
      </c>
      <c r="AH315" s="33"/>
      <c r="AI315" s="33" t="str">
        <f t="shared" si="66"/>
        <v/>
      </c>
      <c r="AJ315" s="51" t="str">
        <f>IF(OR(Annex2!T322="",Annex2!T322=0),"",Annex2!T322)</f>
        <v/>
      </c>
      <c r="AK315" s="53"/>
      <c r="AL315" s="54" t="str">
        <f t="shared" si="67"/>
        <v/>
      </c>
      <c r="AM315" s="47" t="str">
        <f>IF(OR(Annex2!U322="",Annex2!U322="N/A",Annex2!U322=" "),"",Annex2!U322)</f>
        <v/>
      </c>
      <c r="AN315" s="33"/>
      <c r="AO315" s="33" t="str">
        <f t="shared" si="74"/>
        <v/>
      </c>
      <c r="AP315" s="33"/>
      <c r="AQ315" s="51" t="str">
        <f>IF(OR(Annex2!V322="",Annex2!V322=0),"",Annex2!V322)</f>
        <v/>
      </c>
      <c r="AR315" s="53"/>
      <c r="AS315" s="54" t="str">
        <f t="shared" si="68"/>
        <v/>
      </c>
      <c r="AT315" s="71" t="str">
        <f>IF(OR(Annex2!W322="",Annex2!W322=0),"",Annex2!W322)</f>
        <v/>
      </c>
      <c r="AU315" s="48" t="str">
        <f>IF(Annex2!X322&lt;&gt;"Yes","",Annex2!X322)</f>
        <v/>
      </c>
      <c r="AV315" s="33"/>
      <c r="AW315" s="73" t="str">
        <f t="shared" si="69"/>
        <v/>
      </c>
      <c r="AX315" s="50" t="str">
        <f>IF(Annex2!Y322&lt;&gt;"Yes","",Annex2!Y322)</f>
        <v/>
      </c>
      <c r="AY315" s="53"/>
      <c r="AZ315" s="54" t="str">
        <f t="shared" si="70"/>
        <v/>
      </c>
      <c r="BA315" s="48" t="str">
        <f>IF(OR(Annex2!Z322=" ",Annex2!Z322=""),"","Yes")</f>
        <v/>
      </c>
      <c r="BB315" s="33"/>
      <c r="BC315" s="73" t="str">
        <f t="shared" si="71"/>
        <v/>
      </c>
      <c r="BD315" s="33"/>
      <c r="BE315" s="56"/>
    </row>
    <row r="316" spans="1:57" ht="15" customHeight="1">
      <c r="A316" s="45" t="str">
        <f>IF(OR(Annex2!B323="",Annex2!E323=0),"",Annex2!B323)</f>
        <v/>
      </c>
      <c r="B316" s="45" t="str">
        <f>IF(OR(Annex2!D323="",Annex2!D323=0),"",Annex2!D323)</f>
        <v/>
      </c>
      <c r="C316" s="45" t="str">
        <f>IF(Annex2!E323="","",Annex2!E323)</f>
        <v/>
      </c>
      <c r="D316" s="46" t="str">
        <f>IF(Annex2!F323="","",Annex2!F323)</f>
        <v/>
      </c>
      <c r="E316" s="47" t="str">
        <f>IF(OR(Annex2!H323="",Annex2!H323=0),"",Annex2!H323)</f>
        <v/>
      </c>
      <c r="F316" s="33"/>
      <c r="G316" s="34" t="str">
        <f t="shared" si="60"/>
        <v/>
      </c>
      <c r="H316" s="33"/>
      <c r="I316" s="49" t="str">
        <f>IF(OR(Annex2!I323="",Annex2!I323=0),"",Annex2!I323)</f>
        <v/>
      </c>
      <c r="J316" s="53"/>
      <c r="K316" s="54" t="str">
        <f t="shared" si="61"/>
        <v/>
      </c>
      <c r="L316" s="52" t="str">
        <f>IF(OR(Annex2!J323="",Annex2!J323=0),"",Annex2!J323)</f>
        <v/>
      </c>
      <c r="M316" s="52" t="str">
        <f>IF(OR(Annex2!K323="",Annex2!K323=0),"",Annex2!K323)</f>
        <v/>
      </c>
      <c r="N316" s="48" t="str">
        <f>IF(OR(Annex2!L323="",Annex2!L323="N/A"),"",Annex2!L323)</f>
        <v/>
      </c>
      <c r="O316" s="33"/>
      <c r="P316" s="34" t="str">
        <f t="shared" si="62"/>
        <v/>
      </c>
      <c r="Q316" s="52" t="str">
        <f>IF(OR(Annex2!M323="",Annex2!M323=" "),"","Yes")</f>
        <v/>
      </c>
      <c r="R316" s="53"/>
      <c r="S316" s="54" t="str">
        <f t="shared" si="63"/>
        <v/>
      </c>
      <c r="T316" s="48" t="str">
        <f>IF(OR(Annex2!N323="",Annex2!N323=" "),"",Annex2!N323)</f>
        <v/>
      </c>
      <c r="U316" s="33"/>
      <c r="V316" s="34" t="str">
        <f t="shared" si="64"/>
        <v/>
      </c>
      <c r="W316" s="50" t="str">
        <f>IF(OR(Annex2!O323="",Annex2!O323="N/A",Annex2!O323=" "),"",Annex2!O323)</f>
        <v/>
      </c>
      <c r="X316" s="53"/>
      <c r="Y316" s="54" t="str">
        <f t="shared" si="72"/>
        <v/>
      </c>
      <c r="Z316" s="48" t="str">
        <f>IF(OR(Annex2!P323="",Annex2!P323="N/A",Annex2!P323=" "),"",Annex2!P323)</f>
        <v/>
      </c>
      <c r="AA316" s="33"/>
      <c r="AB316" s="34" t="str">
        <f t="shared" si="73"/>
        <v/>
      </c>
      <c r="AC316" s="51" t="str">
        <f>IF(OR(Annex2!Q323="",Annex2!Q323=0),"",Annex2!Q323)</f>
        <v/>
      </c>
      <c r="AD316" s="53"/>
      <c r="AE316" s="54" t="str">
        <f t="shared" si="65"/>
        <v/>
      </c>
      <c r="AF316" s="52" t="str">
        <f>IF(OR(Annex2!R323="",Annex2!R323=0),"",Annex2!R323)</f>
        <v/>
      </c>
      <c r="AG316" s="47" t="str">
        <f>IF(OR(Annex2!S323="",Annex2!S323=0),"",Annex2!S323)</f>
        <v/>
      </c>
      <c r="AH316" s="33"/>
      <c r="AI316" s="33" t="str">
        <f t="shared" si="66"/>
        <v/>
      </c>
      <c r="AJ316" s="51" t="str">
        <f>IF(OR(Annex2!T323="",Annex2!T323=0),"",Annex2!T323)</f>
        <v/>
      </c>
      <c r="AK316" s="53"/>
      <c r="AL316" s="54" t="str">
        <f t="shared" si="67"/>
        <v/>
      </c>
      <c r="AM316" s="47" t="str">
        <f>IF(OR(Annex2!U323="",Annex2!U323="N/A",Annex2!U323=" "),"",Annex2!U323)</f>
        <v/>
      </c>
      <c r="AN316" s="33"/>
      <c r="AO316" s="33" t="str">
        <f t="shared" si="74"/>
        <v/>
      </c>
      <c r="AP316" s="33"/>
      <c r="AQ316" s="51" t="str">
        <f>IF(OR(Annex2!V323="",Annex2!V323=0),"",Annex2!V323)</f>
        <v/>
      </c>
      <c r="AR316" s="53"/>
      <c r="AS316" s="54" t="str">
        <f t="shared" si="68"/>
        <v/>
      </c>
      <c r="AT316" s="71" t="str">
        <f>IF(OR(Annex2!W323="",Annex2!W323=0),"",Annex2!W323)</f>
        <v/>
      </c>
      <c r="AU316" s="48" t="str">
        <f>IF(Annex2!X323&lt;&gt;"Yes","",Annex2!X323)</f>
        <v/>
      </c>
      <c r="AV316" s="33"/>
      <c r="AW316" s="73" t="str">
        <f t="shared" si="69"/>
        <v/>
      </c>
      <c r="AX316" s="50" t="str">
        <f>IF(Annex2!Y323&lt;&gt;"Yes","",Annex2!Y323)</f>
        <v/>
      </c>
      <c r="AY316" s="53"/>
      <c r="AZ316" s="54" t="str">
        <f t="shared" si="70"/>
        <v/>
      </c>
      <c r="BA316" s="48" t="str">
        <f>IF(OR(Annex2!Z323=" ",Annex2!Z323=""),"","Yes")</f>
        <v/>
      </c>
      <c r="BB316" s="33"/>
      <c r="BC316" s="73" t="str">
        <f t="shared" si="71"/>
        <v/>
      </c>
      <c r="BD316" s="33"/>
      <c r="BE316" s="56"/>
    </row>
    <row r="317" spans="1:57" ht="15" customHeight="1">
      <c r="A317" s="45" t="str">
        <f>IF(OR(Annex2!B324="",Annex2!E324=0),"",Annex2!B324)</f>
        <v/>
      </c>
      <c r="B317" s="45" t="str">
        <f>IF(OR(Annex2!D324="",Annex2!D324=0),"",Annex2!D324)</f>
        <v/>
      </c>
      <c r="C317" s="45" t="str">
        <f>IF(Annex2!E324="","",Annex2!E324)</f>
        <v/>
      </c>
      <c r="D317" s="46" t="str">
        <f>IF(Annex2!F324="","",Annex2!F324)</f>
        <v/>
      </c>
      <c r="E317" s="47" t="str">
        <f>IF(OR(Annex2!H324="",Annex2!H324=0),"",Annex2!H324)</f>
        <v/>
      </c>
      <c r="F317" s="33"/>
      <c r="G317" s="34" t="str">
        <f t="shared" si="60"/>
        <v/>
      </c>
      <c r="H317" s="33"/>
      <c r="I317" s="49" t="str">
        <f>IF(OR(Annex2!I324="",Annex2!I324=0),"",Annex2!I324)</f>
        <v/>
      </c>
      <c r="J317" s="53"/>
      <c r="K317" s="54" t="str">
        <f t="shared" si="61"/>
        <v/>
      </c>
      <c r="L317" s="52" t="str">
        <f>IF(OR(Annex2!J324="",Annex2!J324=0),"",Annex2!J324)</f>
        <v/>
      </c>
      <c r="M317" s="52" t="str">
        <f>IF(OR(Annex2!K324="",Annex2!K324=0),"",Annex2!K324)</f>
        <v/>
      </c>
      <c r="N317" s="48" t="str">
        <f>IF(OR(Annex2!L324="",Annex2!L324="N/A"),"",Annex2!L324)</f>
        <v/>
      </c>
      <c r="O317" s="33"/>
      <c r="P317" s="34" t="str">
        <f t="shared" si="62"/>
        <v/>
      </c>
      <c r="Q317" s="52" t="str">
        <f>IF(OR(Annex2!M324="",Annex2!M324=" "),"","Yes")</f>
        <v/>
      </c>
      <c r="R317" s="53"/>
      <c r="S317" s="54" t="str">
        <f t="shared" si="63"/>
        <v/>
      </c>
      <c r="T317" s="48" t="str">
        <f>IF(OR(Annex2!N324="",Annex2!N324=" "),"",Annex2!N324)</f>
        <v/>
      </c>
      <c r="U317" s="33"/>
      <c r="V317" s="34" t="str">
        <f t="shared" si="64"/>
        <v/>
      </c>
      <c r="W317" s="50" t="str">
        <f>IF(OR(Annex2!O324="",Annex2!O324="N/A",Annex2!O324=" "),"",Annex2!O324)</f>
        <v/>
      </c>
      <c r="X317" s="53"/>
      <c r="Y317" s="54" t="str">
        <f t="shared" si="72"/>
        <v/>
      </c>
      <c r="Z317" s="48" t="str">
        <f>IF(OR(Annex2!P324="",Annex2!P324="N/A",Annex2!P324=" "),"",Annex2!P324)</f>
        <v/>
      </c>
      <c r="AA317" s="33"/>
      <c r="AB317" s="34" t="str">
        <f t="shared" si="73"/>
        <v/>
      </c>
      <c r="AC317" s="51" t="str">
        <f>IF(OR(Annex2!Q324="",Annex2!Q324=0),"",Annex2!Q324)</f>
        <v/>
      </c>
      <c r="AD317" s="53"/>
      <c r="AE317" s="54" t="str">
        <f t="shared" si="65"/>
        <v/>
      </c>
      <c r="AF317" s="52" t="str">
        <f>IF(OR(Annex2!R324="",Annex2!R324=0),"",Annex2!R324)</f>
        <v/>
      </c>
      <c r="AG317" s="47" t="str">
        <f>IF(OR(Annex2!S324="",Annex2!S324=0),"",Annex2!S324)</f>
        <v/>
      </c>
      <c r="AH317" s="33"/>
      <c r="AI317" s="33" t="str">
        <f t="shared" si="66"/>
        <v/>
      </c>
      <c r="AJ317" s="51" t="str">
        <f>IF(OR(Annex2!T324="",Annex2!T324=0),"",Annex2!T324)</f>
        <v/>
      </c>
      <c r="AK317" s="53"/>
      <c r="AL317" s="54" t="str">
        <f t="shared" si="67"/>
        <v/>
      </c>
      <c r="AM317" s="47" t="str">
        <f>IF(OR(Annex2!U324="",Annex2!U324="N/A",Annex2!U324=" "),"",Annex2!U324)</f>
        <v/>
      </c>
      <c r="AN317" s="33"/>
      <c r="AO317" s="33" t="str">
        <f t="shared" si="74"/>
        <v/>
      </c>
      <c r="AP317" s="33"/>
      <c r="AQ317" s="51" t="str">
        <f>IF(OR(Annex2!V324="",Annex2!V324=0),"",Annex2!V324)</f>
        <v/>
      </c>
      <c r="AR317" s="53"/>
      <c r="AS317" s="54" t="str">
        <f t="shared" si="68"/>
        <v/>
      </c>
      <c r="AT317" s="71" t="str">
        <f>IF(OR(Annex2!W324="",Annex2!W324=0),"",Annex2!W324)</f>
        <v/>
      </c>
      <c r="AU317" s="48" t="str">
        <f>IF(Annex2!X324&lt;&gt;"Yes","",Annex2!X324)</f>
        <v/>
      </c>
      <c r="AV317" s="33"/>
      <c r="AW317" s="73" t="str">
        <f t="shared" si="69"/>
        <v/>
      </c>
      <c r="AX317" s="50" t="str">
        <f>IF(Annex2!Y324&lt;&gt;"Yes","",Annex2!Y324)</f>
        <v/>
      </c>
      <c r="AY317" s="53"/>
      <c r="AZ317" s="54" t="str">
        <f t="shared" si="70"/>
        <v/>
      </c>
      <c r="BA317" s="48" t="str">
        <f>IF(OR(Annex2!Z324=" ",Annex2!Z324=""),"","Yes")</f>
        <v/>
      </c>
      <c r="BB317" s="33"/>
      <c r="BC317" s="73" t="str">
        <f t="shared" si="71"/>
        <v/>
      </c>
      <c r="BD317" s="33"/>
      <c r="BE317" s="56"/>
    </row>
    <row r="318" spans="1:57" ht="15" customHeight="1">
      <c r="A318" s="45" t="str">
        <f>IF(OR(Annex2!B325="",Annex2!E325=0),"",Annex2!B325)</f>
        <v/>
      </c>
      <c r="B318" s="45" t="str">
        <f>IF(OR(Annex2!D325="",Annex2!D325=0),"",Annex2!D325)</f>
        <v/>
      </c>
      <c r="C318" s="45" t="str">
        <f>IF(Annex2!E325="","",Annex2!E325)</f>
        <v/>
      </c>
      <c r="D318" s="46" t="str">
        <f>IF(Annex2!F325="","",Annex2!F325)</f>
        <v/>
      </c>
      <c r="E318" s="47" t="str">
        <f>IF(OR(Annex2!H325="",Annex2!H325=0),"",Annex2!H325)</f>
        <v/>
      </c>
      <c r="F318" s="33"/>
      <c r="G318" s="34" t="str">
        <f t="shared" si="60"/>
        <v/>
      </c>
      <c r="H318" s="33"/>
      <c r="I318" s="49" t="str">
        <f>IF(OR(Annex2!I325="",Annex2!I325=0),"",Annex2!I325)</f>
        <v/>
      </c>
      <c r="J318" s="53"/>
      <c r="K318" s="54" t="str">
        <f t="shared" si="61"/>
        <v/>
      </c>
      <c r="L318" s="52" t="str">
        <f>IF(OR(Annex2!J325="",Annex2!J325=0),"",Annex2!J325)</f>
        <v/>
      </c>
      <c r="M318" s="52" t="str">
        <f>IF(OR(Annex2!K325="",Annex2!K325=0),"",Annex2!K325)</f>
        <v/>
      </c>
      <c r="N318" s="48" t="str">
        <f>IF(OR(Annex2!L325="",Annex2!L325="N/A"),"",Annex2!L325)</f>
        <v/>
      </c>
      <c r="O318" s="33"/>
      <c r="P318" s="34" t="str">
        <f t="shared" si="62"/>
        <v/>
      </c>
      <c r="Q318" s="52" t="str">
        <f>IF(OR(Annex2!M325="",Annex2!M325=" "),"","Yes")</f>
        <v/>
      </c>
      <c r="R318" s="53"/>
      <c r="S318" s="54" t="str">
        <f t="shared" si="63"/>
        <v/>
      </c>
      <c r="T318" s="48" t="str">
        <f>IF(OR(Annex2!N325="",Annex2!N325=" "),"",Annex2!N325)</f>
        <v/>
      </c>
      <c r="U318" s="33"/>
      <c r="V318" s="34" t="str">
        <f t="shared" si="64"/>
        <v/>
      </c>
      <c r="W318" s="50" t="str">
        <f>IF(OR(Annex2!O325="",Annex2!O325="N/A",Annex2!O325=" "),"",Annex2!O325)</f>
        <v/>
      </c>
      <c r="X318" s="53"/>
      <c r="Y318" s="54" t="str">
        <f t="shared" si="72"/>
        <v/>
      </c>
      <c r="Z318" s="48" t="str">
        <f>IF(OR(Annex2!P325="",Annex2!P325="N/A",Annex2!P325=" "),"",Annex2!P325)</f>
        <v/>
      </c>
      <c r="AA318" s="33"/>
      <c r="AB318" s="34" t="str">
        <f t="shared" si="73"/>
        <v/>
      </c>
      <c r="AC318" s="51" t="str">
        <f>IF(OR(Annex2!Q325="",Annex2!Q325=0),"",Annex2!Q325)</f>
        <v/>
      </c>
      <c r="AD318" s="53"/>
      <c r="AE318" s="54" t="str">
        <f t="shared" si="65"/>
        <v/>
      </c>
      <c r="AF318" s="52" t="str">
        <f>IF(OR(Annex2!R325="",Annex2!R325=0),"",Annex2!R325)</f>
        <v/>
      </c>
      <c r="AG318" s="47" t="str">
        <f>IF(OR(Annex2!S325="",Annex2!S325=0),"",Annex2!S325)</f>
        <v/>
      </c>
      <c r="AH318" s="33"/>
      <c r="AI318" s="33" t="str">
        <f t="shared" si="66"/>
        <v/>
      </c>
      <c r="AJ318" s="51" t="str">
        <f>IF(OR(Annex2!T325="",Annex2!T325=0),"",Annex2!T325)</f>
        <v/>
      </c>
      <c r="AK318" s="53"/>
      <c r="AL318" s="54" t="str">
        <f t="shared" si="67"/>
        <v/>
      </c>
      <c r="AM318" s="47" t="str">
        <f>IF(OR(Annex2!U325="",Annex2!U325="N/A",Annex2!U325=" "),"",Annex2!U325)</f>
        <v/>
      </c>
      <c r="AN318" s="33"/>
      <c r="AO318" s="33" t="str">
        <f t="shared" si="74"/>
        <v/>
      </c>
      <c r="AP318" s="33"/>
      <c r="AQ318" s="51" t="str">
        <f>IF(OR(Annex2!V325="",Annex2!V325=0),"",Annex2!V325)</f>
        <v/>
      </c>
      <c r="AR318" s="53"/>
      <c r="AS318" s="54" t="str">
        <f t="shared" si="68"/>
        <v/>
      </c>
      <c r="AT318" s="71" t="str">
        <f>IF(OR(Annex2!W325="",Annex2!W325=0),"",Annex2!W325)</f>
        <v/>
      </c>
      <c r="AU318" s="48" t="str">
        <f>IF(Annex2!X325&lt;&gt;"Yes","",Annex2!X325)</f>
        <v/>
      </c>
      <c r="AV318" s="33"/>
      <c r="AW318" s="73" t="str">
        <f t="shared" si="69"/>
        <v/>
      </c>
      <c r="AX318" s="50" t="str">
        <f>IF(Annex2!Y325&lt;&gt;"Yes","",Annex2!Y325)</f>
        <v/>
      </c>
      <c r="AY318" s="53"/>
      <c r="AZ318" s="54" t="str">
        <f t="shared" si="70"/>
        <v/>
      </c>
      <c r="BA318" s="48" t="str">
        <f>IF(OR(Annex2!Z325=" ",Annex2!Z325=""),"","Yes")</f>
        <v/>
      </c>
      <c r="BB318" s="33"/>
      <c r="BC318" s="73" t="str">
        <f t="shared" si="71"/>
        <v/>
      </c>
      <c r="BD318" s="33"/>
      <c r="BE318" s="56"/>
    </row>
    <row r="319" spans="1:57" ht="15" customHeight="1">
      <c r="A319" s="45" t="str">
        <f>IF(OR(Annex2!B326="",Annex2!E326=0),"",Annex2!B326)</f>
        <v/>
      </c>
      <c r="B319" s="45" t="str">
        <f>IF(OR(Annex2!D326="",Annex2!D326=0),"",Annex2!D326)</f>
        <v/>
      </c>
      <c r="C319" s="45" t="str">
        <f>IF(Annex2!E326="","",Annex2!E326)</f>
        <v/>
      </c>
      <c r="D319" s="46" t="str">
        <f>IF(Annex2!F326="","",Annex2!F326)</f>
        <v/>
      </c>
      <c r="E319" s="47" t="str">
        <f>IF(OR(Annex2!H326="",Annex2!H326=0),"",Annex2!H326)</f>
        <v/>
      </c>
      <c r="F319" s="33"/>
      <c r="G319" s="34" t="str">
        <f t="shared" si="60"/>
        <v/>
      </c>
      <c r="H319" s="33"/>
      <c r="I319" s="49" t="str">
        <f>IF(OR(Annex2!I326="",Annex2!I326=0),"",Annex2!I326)</f>
        <v/>
      </c>
      <c r="J319" s="53"/>
      <c r="K319" s="54" t="str">
        <f t="shared" si="61"/>
        <v/>
      </c>
      <c r="L319" s="52" t="str">
        <f>IF(OR(Annex2!J326="",Annex2!J326=0),"",Annex2!J326)</f>
        <v/>
      </c>
      <c r="M319" s="52" t="str">
        <f>IF(OR(Annex2!K326="",Annex2!K326=0),"",Annex2!K326)</f>
        <v/>
      </c>
      <c r="N319" s="48" t="str">
        <f>IF(OR(Annex2!L326="",Annex2!L326="N/A"),"",Annex2!L326)</f>
        <v/>
      </c>
      <c r="O319" s="33"/>
      <c r="P319" s="34" t="str">
        <f t="shared" si="62"/>
        <v/>
      </c>
      <c r="Q319" s="52" t="str">
        <f>IF(OR(Annex2!M326="",Annex2!M326=" "),"","Yes")</f>
        <v/>
      </c>
      <c r="R319" s="53"/>
      <c r="S319" s="54" t="str">
        <f t="shared" si="63"/>
        <v/>
      </c>
      <c r="T319" s="48" t="str">
        <f>IF(OR(Annex2!N326="",Annex2!N326=" "),"",Annex2!N326)</f>
        <v/>
      </c>
      <c r="U319" s="33"/>
      <c r="V319" s="34" t="str">
        <f t="shared" si="64"/>
        <v/>
      </c>
      <c r="W319" s="50" t="str">
        <f>IF(OR(Annex2!O326="",Annex2!O326="N/A",Annex2!O326=" "),"",Annex2!O326)</f>
        <v/>
      </c>
      <c r="X319" s="53"/>
      <c r="Y319" s="54" t="str">
        <f t="shared" si="72"/>
        <v/>
      </c>
      <c r="Z319" s="48" t="str">
        <f>IF(OR(Annex2!P326="",Annex2!P326="N/A",Annex2!P326=" "),"",Annex2!P326)</f>
        <v/>
      </c>
      <c r="AA319" s="33"/>
      <c r="AB319" s="34" t="str">
        <f t="shared" si="73"/>
        <v/>
      </c>
      <c r="AC319" s="51" t="str">
        <f>IF(OR(Annex2!Q326="",Annex2!Q326=0),"",Annex2!Q326)</f>
        <v/>
      </c>
      <c r="AD319" s="53"/>
      <c r="AE319" s="54" t="str">
        <f t="shared" si="65"/>
        <v/>
      </c>
      <c r="AF319" s="52" t="str">
        <f>IF(OR(Annex2!R326="",Annex2!R326=0),"",Annex2!R326)</f>
        <v/>
      </c>
      <c r="AG319" s="47" t="str">
        <f>IF(OR(Annex2!S326="",Annex2!S326=0),"",Annex2!S326)</f>
        <v/>
      </c>
      <c r="AH319" s="33"/>
      <c r="AI319" s="33" t="str">
        <f t="shared" si="66"/>
        <v/>
      </c>
      <c r="AJ319" s="51" t="str">
        <f>IF(OR(Annex2!T326="",Annex2!T326=0),"",Annex2!T326)</f>
        <v/>
      </c>
      <c r="AK319" s="53"/>
      <c r="AL319" s="54" t="str">
        <f t="shared" si="67"/>
        <v/>
      </c>
      <c r="AM319" s="47" t="str">
        <f>IF(OR(Annex2!U326="",Annex2!U326="N/A",Annex2!U326=" "),"",Annex2!U326)</f>
        <v/>
      </c>
      <c r="AN319" s="33"/>
      <c r="AO319" s="33" t="str">
        <f t="shared" si="74"/>
        <v/>
      </c>
      <c r="AP319" s="33"/>
      <c r="AQ319" s="51" t="str">
        <f>IF(OR(Annex2!V326="",Annex2!V326=0),"",Annex2!V326)</f>
        <v/>
      </c>
      <c r="AR319" s="53"/>
      <c r="AS319" s="54" t="str">
        <f t="shared" si="68"/>
        <v/>
      </c>
      <c r="AT319" s="71" t="str">
        <f>IF(OR(Annex2!W326="",Annex2!W326=0),"",Annex2!W326)</f>
        <v/>
      </c>
      <c r="AU319" s="48" t="str">
        <f>IF(Annex2!X326&lt;&gt;"Yes","",Annex2!X326)</f>
        <v/>
      </c>
      <c r="AV319" s="33"/>
      <c r="AW319" s="73" t="str">
        <f t="shared" si="69"/>
        <v/>
      </c>
      <c r="AX319" s="50" t="str">
        <f>IF(Annex2!Y326&lt;&gt;"Yes","",Annex2!Y326)</f>
        <v/>
      </c>
      <c r="AY319" s="53"/>
      <c r="AZ319" s="54" t="str">
        <f t="shared" si="70"/>
        <v/>
      </c>
      <c r="BA319" s="48" t="str">
        <f>IF(OR(Annex2!Z326=" ",Annex2!Z326=""),"","Yes")</f>
        <v/>
      </c>
      <c r="BB319" s="33"/>
      <c r="BC319" s="73" t="str">
        <f t="shared" si="71"/>
        <v/>
      </c>
      <c r="BD319" s="33"/>
      <c r="BE319" s="56"/>
    </row>
    <row r="320" spans="1:57" ht="15" customHeight="1">
      <c r="A320" s="45" t="str">
        <f>IF(OR(Annex2!B327="",Annex2!E327=0),"",Annex2!B327)</f>
        <v/>
      </c>
      <c r="B320" s="45" t="str">
        <f>IF(OR(Annex2!D327="",Annex2!D327=0),"",Annex2!D327)</f>
        <v/>
      </c>
      <c r="C320" s="45" t="str">
        <f>IF(Annex2!E327="","",Annex2!E327)</f>
        <v/>
      </c>
      <c r="D320" s="46" t="str">
        <f>IF(Annex2!F327="","",Annex2!F327)</f>
        <v/>
      </c>
      <c r="E320" s="47" t="str">
        <f>IF(OR(Annex2!H327="",Annex2!H327=0),"",Annex2!H327)</f>
        <v/>
      </c>
      <c r="F320" s="33"/>
      <c r="G320" s="34" t="str">
        <f t="shared" si="60"/>
        <v/>
      </c>
      <c r="H320" s="33"/>
      <c r="I320" s="49" t="str">
        <f>IF(OR(Annex2!I327="",Annex2!I327=0),"",Annex2!I327)</f>
        <v/>
      </c>
      <c r="J320" s="53"/>
      <c r="K320" s="54" t="str">
        <f t="shared" si="61"/>
        <v/>
      </c>
      <c r="L320" s="52" t="str">
        <f>IF(OR(Annex2!J327="",Annex2!J327=0),"",Annex2!J327)</f>
        <v/>
      </c>
      <c r="M320" s="52" t="str">
        <f>IF(OR(Annex2!K327="",Annex2!K327=0),"",Annex2!K327)</f>
        <v/>
      </c>
      <c r="N320" s="48" t="str">
        <f>IF(OR(Annex2!L327="",Annex2!L327="N/A"),"",Annex2!L327)</f>
        <v/>
      </c>
      <c r="O320" s="33"/>
      <c r="P320" s="34" t="str">
        <f t="shared" si="62"/>
        <v/>
      </c>
      <c r="Q320" s="52" t="str">
        <f>IF(OR(Annex2!M327="",Annex2!M327=" "),"","Yes")</f>
        <v/>
      </c>
      <c r="R320" s="53"/>
      <c r="S320" s="54" t="str">
        <f t="shared" si="63"/>
        <v/>
      </c>
      <c r="T320" s="48" t="str">
        <f>IF(OR(Annex2!N327="",Annex2!N327=" "),"",Annex2!N327)</f>
        <v/>
      </c>
      <c r="U320" s="33"/>
      <c r="V320" s="34" t="str">
        <f t="shared" si="64"/>
        <v/>
      </c>
      <c r="W320" s="50" t="str">
        <f>IF(OR(Annex2!O327="",Annex2!O327="N/A",Annex2!O327=" "),"",Annex2!O327)</f>
        <v/>
      </c>
      <c r="X320" s="53"/>
      <c r="Y320" s="54" t="str">
        <f t="shared" si="72"/>
        <v/>
      </c>
      <c r="Z320" s="48" t="str">
        <f>IF(OR(Annex2!P327="",Annex2!P327="N/A",Annex2!P327=" "),"",Annex2!P327)</f>
        <v/>
      </c>
      <c r="AA320" s="33"/>
      <c r="AB320" s="34" t="str">
        <f t="shared" si="73"/>
        <v/>
      </c>
      <c r="AC320" s="51" t="str">
        <f>IF(OR(Annex2!Q327="",Annex2!Q327=0),"",Annex2!Q327)</f>
        <v/>
      </c>
      <c r="AD320" s="53"/>
      <c r="AE320" s="54" t="str">
        <f t="shared" si="65"/>
        <v/>
      </c>
      <c r="AF320" s="52" t="str">
        <f>IF(OR(Annex2!R327="",Annex2!R327=0),"",Annex2!R327)</f>
        <v/>
      </c>
      <c r="AG320" s="47" t="str">
        <f>IF(OR(Annex2!S327="",Annex2!S327=0),"",Annex2!S327)</f>
        <v/>
      </c>
      <c r="AH320" s="33"/>
      <c r="AI320" s="33" t="str">
        <f t="shared" si="66"/>
        <v/>
      </c>
      <c r="AJ320" s="51" t="str">
        <f>IF(OR(Annex2!T327="",Annex2!T327=0),"",Annex2!T327)</f>
        <v/>
      </c>
      <c r="AK320" s="53"/>
      <c r="AL320" s="54" t="str">
        <f t="shared" si="67"/>
        <v/>
      </c>
      <c r="AM320" s="47" t="str">
        <f>IF(OR(Annex2!U327="",Annex2!U327="N/A",Annex2!U327=" "),"",Annex2!U327)</f>
        <v/>
      </c>
      <c r="AN320" s="33"/>
      <c r="AO320" s="33" t="str">
        <f t="shared" si="74"/>
        <v/>
      </c>
      <c r="AP320" s="33"/>
      <c r="AQ320" s="51" t="str">
        <f>IF(OR(Annex2!V327="",Annex2!V327=0),"",Annex2!V327)</f>
        <v/>
      </c>
      <c r="AR320" s="53"/>
      <c r="AS320" s="54" t="str">
        <f t="shared" si="68"/>
        <v/>
      </c>
      <c r="AT320" s="71" t="str">
        <f>IF(OR(Annex2!W327="",Annex2!W327=0),"",Annex2!W327)</f>
        <v/>
      </c>
      <c r="AU320" s="48" t="str">
        <f>IF(Annex2!X327&lt;&gt;"Yes","",Annex2!X327)</f>
        <v/>
      </c>
      <c r="AV320" s="33"/>
      <c r="AW320" s="73" t="str">
        <f t="shared" si="69"/>
        <v/>
      </c>
      <c r="AX320" s="50" t="str">
        <f>IF(Annex2!Y327&lt;&gt;"Yes","",Annex2!Y327)</f>
        <v/>
      </c>
      <c r="AY320" s="53"/>
      <c r="AZ320" s="54" t="str">
        <f t="shared" si="70"/>
        <v/>
      </c>
      <c r="BA320" s="48" t="str">
        <f>IF(OR(Annex2!Z327=" ",Annex2!Z327=""),"","Yes")</f>
        <v/>
      </c>
      <c r="BB320" s="33"/>
      <c r="BC320" s="73" t="str">
        <f t="shared" si="71"/>
        <v/>
      </c>
      <c r="BD320" s="33"/>
      <c r="BE320" s="56"/>
    </row>
    <row r="321" spans="1:57" ht="15" customHeight="1">
      <c r="A321" s="45" t="str">
        <f>IF(OR(Annex2!B328="",Annex2!E328=0),"",Annex2!B328)</f>
        <v/>
      </c>
      <c r="B321" s="45" t="str">
        <f>IF(OR(Annex2!D328="",Annex2!D328=0),"",Annex2!D328)</f>
        <v/>
      </c>
      <c r="C321" s="45" t="str">
        <f>IF(Annex2!E328="","",Annex2!E328)</f>
        <v/>
      </c>
      <c r="D321" s="46" t="str">
        <f>IF(Annex2!F328="","",Annex2!F328)</f>
        <v/>
      </c>
      <c r="E321" s="47" t="str">
        <f>IF(OR(Annex2!H328="",Annex2!H328=0),"",Annex2!H328)</f>
        <v/>
      </c>
      <c r="F321" s="33"/>
      <c r="G321" s="34" t="str">
        <f t="shared" si="60"/>
        <v/>
      </c>
      <c r="H321" s="33"/>
      <c r="I321" s="49" t="str">
        <f>IF(OR(Annex2!I328="",Annex2!I328=0),"",Annex2!I328)</f>
        <v/>
      </c>
      <c r="J321" s="53"/>
      <c r="K321" s="54" t="str">
        <f t="shared" si="61"/>
        <v/>
      </c>
      <c r="L321" s="52" t="str">
        <f>IF(OR(Annex2!J328="",Annex2!J328=0),"",Annex2!J328)</f>
        <v/>
      </c>
      <c r="M321" s="52" t="str">
        <f>IF(OR(Annex2!K328="",Annex2!K328=0),"",Annex2!K328)</f>
        <v/>
      </c>
      <c r="N321" s="48" t="str">
        <f>IF(OR(Annex2!L328="",Annex2!L328="N/A"),"",Annex2!L328)</f>
        <v/>
      </c>
      <c r="O321" s="33"/>
      <c r="P321" s="34" t="str">
        <f t="shared" si="62"/>
        <v/>
      </c>
      <c r="Q321" s="52" t="str">
        <f>IF(OR(Annex2!M328="",Annex2!M328=" "),"","Yes")</f>
        <v/>
      </c>
      <c r="R321" s="53"/>
      <c r="S321" s="54" t="str">
        <f t="shared" si="63"/>
        <v/>
      </c>
      <c r="T321" s="48" t="str">
        <f>IF(OR(Annex2!N328="",Annex2!N328=" "),"",Annex2!N328)</f>
        <v/>
      </c>
      <c r="U321" s="33"/>
      <c r="V321" s="34" t="str">
        <f t="shared" si="64"/>
        <v/>
      </c>
      <c r="W321" s="50" t="str">
        <f>IF(OR(Annex2!O328="",Annex2!O328="N/A",Annex2!O328=" "),"",Annex2!O328)</f>
        <v/>
      </c>
      <c r="X321" s="53"/>
      <c r="Y321" s="54" t="str">
        <f t="shared" si="72"/>
        <v/>
      </c>
      <c r="Z321" s="48" t="str">
        <f>IF(OR(Annex2!P328="",Annex2!P328="N/A",Annex2!P328=" "),"",Annex2!P328)</f>
        <v/>
      </c>
      <c r="AA321" s="33"/>
      <c r="AB321" s="34" t="str">
        <f t="shared" si="73"/>
        <v/>
      </c>
      <c r="AC321" s="51" t="str">
        <f>IF(OR(Annex2!Q328="",Annex2!Q328=0),"",Annex2!Q328)</f>
        <v/>
      </c>
      <c r="AD321" s="53"/>
      <c r="AE321" s="54" t="str">
        <f t="shared" si="65"/>
        <v/>
      </c>
      <c r="AF321" s="52" t="str">
        <f>IF(OR(Annex2!R328="",Annex2!R328=0),"",Annex2!R328)</f>
        <v/>
      </c>
      <c r="AG321" s="47" t="str">
        <f>IF(OR(Annex2!S328="",Annex2!S328=0),"",Annex2!S328)</f>
        <v/>
      </c>
      <c r="AH321" s="33"/>
      <c r="AI321" s="33" t="str">
        <f t="shared" si="66"/>
        <v/>
      </c>
      <c r="AJ321" s="51" t="str">
        <f>IF(OR(Annex2!T328="",Annex2!T328=0),"",Annex2!T328)</f>
        <v/>
      </c>
      <c r="AK321" s="53"/>
      <c r="AL321" s="54" t="str">
        <f t="shared" si="67"/>
        <v/>
      </c>
      <c r="AM321" s="47" t="str">
        <f>IF(OR(Annex2!U328="",Annex2!U328="N/A",Annex2!U328=" "),"",Annex2!U328)</f>
        <v/>
      </c>
      <c r="AN321" s="33"/>
      <c r="AO321" s="33" t="str">
        <f t="shared" si="74"/>
        <v/>
      </c>
      <c r="AP321" s="33"/>
      <c r="AQ321" s="51" t="str">
        <f>IF(OR(Annex2!V328="",Annex2!V328=0),"",Annex2!V328)</f>
        <v/>
      </c>
      <c r="AR321" s="53"/>
      <c r="AS321" s="54" t="str">
        <f t="shared" si="68"/>
        <v/>
      </c>
      <c r="AT321" s="71" t="str">
        <f>IF(OR(Annex2!W328="",Annex2!W328=0),"",Annex2!W328)</f>
        <v/>
      </c>
      <c r="AU321" s="48" t="str">
        <f>IF(Annex2!X328&lt;&gt;"Yes","",Annex2!X328)</f>
        <v/>
      </c>
      <c r="AV321" s="33"/>
      <c r="AW321" s="73" t="str">
        <f t="shared" si="69"/>
        <v/>
      </c>
      <c r="AX321" s="50" t="str">
        <f>IF(Annex2!Y328&lt;&gt;"Yes","",Annex2!Y328)</f>
        <v/>
      </c>
      <c r="AY321" s="53"/>
      <c r="AZ321" s="54" t="str">
        <f t="shared" si="70"/>
        <v/>
      </c>
      <c r="BA321" s="48" t="str">
        <f>IF(OR(Annex2!Z328=" ",Annex2!Z328=""),"","Yes")</f>
        <v/>
      </c>
      <c r="BB321" s="33"/>
      <c r="BC321" s="73" t="str">
        <f t="shared" si="71"/>
        <v/>
      </c>
      <c r="BD321" s="33"/>
      <c r="BE321" s="56"/>
    </row>
    <row r="322" spans="1:57" ht="15" customHeight="1">
      <c r="A322" s="45" t="str">
        <f>IF(OR(Annex2!B329="",Annex2!E329=0),"",Annex2!B329)</f>
        <v/>
      </c>
      <c r="B322" s="45" t="str">
        <f>IF(OR(Annex2!D329="",Annex2!D329=0),"",Annex2!D329)</f>
        <v/>
      </c>
      <c r="C322" s="45" t="str">
        <f>IF(Annex2!E329="","",Annex2!E329)</f>
        <v/>
      </c>
      <c r="D322" s="46" t="str">
        <f>IF(Annex2!F329="","",Annex2!F329)</f>
        <v/>
      </c>
      <c r="E322" s="47" t="str">
        <f>IF(OR(Annex2!H329="",Annex2!H329=0),"",Annex2!H329)</f>
        <v/>
      </c>
      <c r="F322" s="33"/>
      <c r="G322" s="34" t="str">
        <f t="shared" si="60"/>
        <v/>
      </c>
      <c r="H322" s="33"/>
      <c r="I322" s="49" t="str">
        <f>IF(OR(Annex2!I329="",Annex2!I329=0),"",Annex2!I329)</f>
        <v/>
      </c>
      <c r="J322" s="53"/>
      <c r="K322" s="54" t="str">
        <f t="shared" si="61"/>
        <v/>
      </c>
      <c r="L322" s="52" t="str">
        <f>IF(OR(Annex2!J329="",Annex2!J329=0),"",Annex2!J329)</f>
        <v/>
      </c>
      <c r="M322" s="52" t="str">
        <f>IF(OR(Annex2!K329="",Annex2!K329=0),"",Annex2!K329)</f>
        <v/>
      </c>
      <c r="N322" s="48" t="str">
        <f>IF(OR(Annex2!L329="",Annex2!L329="N/A"),"",Annex2!L329)</f>
        <v/>
      </c>
      <c r="O322" s="33"/>
      <c r="P322" s="34" t="str">
        <f t="shared" si="62"/>
        <v/>
      </c>
      <c r="Q322" s="52" t="str">
        <f>IF(OR(Annex2!M329="",Annex2!M329=" "),"","Yes")</f>
        <v/>
      </c>
      <c r="R322" s="53"/>
      <c r="S322" s="54" t="str">
        <f t="shared" si="63"/>
        <v/>
      </c>
      <c r="T322" s="48" t="str">
        <f>IF(OR(Annex2!N329="",Annex2!N329=" "),"",Annex2!N329)</f>
        <v/>
      </c>
      <c r="U322" s="33"/>
      <c r="V322" s="34" t="str">
        <f t="shared" si="64"/>
        <v/>
      </c>
      <c r="W322" s="50" t="str">
        <f>IF(OR(Annex2!O329="",Annex2!O329="N/A",Annex2!O329=" "),"",Annex2!O329)</f>
        <v/>
      </c>
      <c r="X322" s="53"/>
      <c r="Y322" s="54" t="str">
        <f t="shared" si="72"/>
        <v/>
      </c>
      <c r="Z322" s="48" t="str">
        <f>IF(OR(Annex2!P329="",Annex2!P329="N/A",Annex2!P329=" "),"",Annex2!P329)</f>
        <v/>
      </c>
      <c r="AA322" s="33"/>
      <c r="AB322" s="34" t="str">
        <f t="shared" si="73"/>
        <v/>
      </c>
      <c r="AC322" s="51" t="str">
        <f>IF(OR(Annex2!Q329="",Annex2!Q329=0),"",Annex2!Q329)</f>
        <v/>
      </c>
      <c r="AD322" s="53"/>
      <c r="AE322" s="54" t="str">
        <f t="shared" si="65"/>
        <v/>
      </c>
      <c r="AF322" s="52" t="str">
        <f>IF(OR(Annex2!R329="",Annex2!R329=0),"",Annex2!R329)</f>
        <v/>
      </c>
      <c r="AG322" s="47" t="str">
        <f>IF(OR(Annex2!S329="",Annex2!S329=0),"",Annex2!S329)</f>
        <v/>
      </c>
      <c r="AH322" s="33"/>
      <c r="AI322" s="33" t="str">
        <f t="shared" si="66"/>
        <v/>
      </c>
      <c r="AJ322" s="51" t="str">
        <f>IF(OR(Annex2!T329="",Annex2!T329=0),"",Annex2!T329)</f>
        <v/>
      </c>
      <c r="AK322" s="53"/>
      <c r="AL322" s="54" t="str">
        <f t="shared" si="67"/>
        <v/>
      </c>
      <c r="AM322" s="47" t="str">
        <f>IF(OR(Annex2!U329="",Annex2!U329="N/A",Annex2!U329=" "),"",Annex2!U329)</f>
        <v/>
      </c>
      <c r="AN322" s="33"/>
      <c r="AO322" s="33" t="str">
        <f t="shared" si="74"/>
        <v/>
      </c>
      <c r="AP322" s="33"/>
      <c r="AQ322" s="51" t="str">
        <f>IF(OR(Annex2!V329="",Annex2!V329=0),"",Annex2!V329)</f>
        <v/>
      </c>
      <c r="AR322" s="53"/>
      <c r="AS322" s="54" t="str">
        <f t="shared" si="68"/>
        <v/>
      </c>
      <c r="AT322" s="71" t="str">
        <f>IF(OR(Annex2!W329="",Annex2!W329=0),"",Annex2!W329)</f>
        <v/>
      </c>
      <c r="AU322" s="48" t="str">
        <f>IF(Annex2!X329&lt;&gt;"Yes","",Annex2!X329)</f>
        <v/>
      </c>
      <c r="AV322" s="33"/>
      <c r="AW322" s="73" t="str">
        <f t="shared" si="69"/>
        <v/>
      </c>
      <c r="AX322" s="50" t="str">
        <f>IF(Annex2!Y329&lt;&gt;"Yes","",Annex2!Y329)</f>
        <v/>
      </c>
      <c r="AY322" s="53"/>
      <c r="AZ322" s="54" t="str">
        <f t="shared" si="70"/>
        <v/>
      </c>
      <c r="BA322" s="48" t="str">
        <f>IF(OR(Annex2!Z329=" ",Annex2!Z329=""),"","Yes")</f>
        <v/>
      </c>
      <c r="BB322" s="33"/>
      <c r="BC322" s="73" t="str">
        <f t="shared" si="71"/>
        <v/>
      </c>
      <c r="BD322" s="33"/>
      <c r="BE322" s="56"/>
    </row>
    <row r="323" spans="1:57" ht="15" customHeight="1">
      <c r="A323" s="45" t="str">
        <f>IF(OR(Annex2!B330="",Annex2!E330=0),"",Annex2!B330)</f>
        <v/>
      </c>
      <c r="B323" s="45" t="str">
        <f>IF(OR(Annex2!D330="",Annex2!D330=0),"",Annex2!D330)</f>
        <v/>
      </c>
      <c r="C323" s="45" t="str">
        <f>IF(Annex2!E330="","",Annex2!E330)</f>
        <v/>
      </c>
      <c r="D323" s="46" t="str">
        <f>IF(Annex2!F330="","",Annex2!F330)</f>
        <v/>
      </c>
      <c r="E323" s="47" t="str">
        <f>IF(OR(Annex2!H330="",Annex2!H330=0),"",Annex2!H330)</f>
        <v/>
      </c>
      <c r="F323" s="33"/>
      <c r="G323" s="34" t="str">
        <f t="shared" si="60"/>
        <v/>
      </c>
      <c r="H323" s="33"/>
      <c r="I323" s="49" t="str">
        <f>IF(OR(Annex2!I330="",Annex2!I330=0),"",Annex2!I330)</f>
        <v/>
      </c>
      <c r="J323" s="53"/>
      <c r="K323" s="54" t="str">
        <f t="shared" si="61"/>
        <v/>
      </c>
      <c r="L323" s="52" t="str">
        <f>IF(OR(Annex2!J330="",Annex2!J330=0),"",Annex2!J330)</f>
        <v/>
      </c>
      <c r="M323" s="52" t="str">
        <f>IF(OR(Annex2!K330="",Annex2!K330=0),"",Annex2!K330)</f>
        <v/>
      </c>
      <c r="N323" s="48" t="str">
        <f>IF(OR(Annex2!L330="",Annex2!L330="N/A"),"",Annex2!L330)</f>
        <v/>
      </c>
      <c r="O323" s="33"/>
      <c r="P323" s="34" t="str">
        <f t="shared" si="62"/>
        <v/>
      </c>
      <c r="Q323" s="52" t="str">
        <f>IF(OR(Annex2!M330="",Annex2!M330=" "),"","Yes")</f>
        <v/>
      </c>
      <c r="R323" s="53"/>
      <c r="S323" s="54" t="str">
        <f t="shared" si="63"/>
        <v/>
      </c>
      <c r="T323" s="48" t="str">
        <f>IF(OR(Annex2!N330="",Annex2!N330=" "),"",Annex2!N330)</f>
        <v/>
      </c>
      <c r="U323" s="33"/>
      <c r="V323" s="34" t="str">
        <f t="shared" si="64"/>
        <v/>
      </c>
      <c r="W323" s="50" t="str">
        <f>IF(OR(Annex2!O330="",Annex2!O330="N/A",Annex2!O330=" "),"",Annex2!O330)</f>
        <v/>
      </c>
      <c r="X323" s="53"/>
      <c r="Y323" s="54" t="str">
        <f t="shared" si="72"/>
        <v/>
      </c>
      <c r="Z323" s="48" t="str">
        <f>IF(OR(Annex2!P330="",Annex2!P330="N/A",Annex2!P330=" "),"",Annex2!P330)</f>
        <v/>
      </c>
      <c r="AA323" s="33"/>
      <c r="AB323" s="34" t="str">
        <f t="shared" si="73"/>
        <v/>
      </c>
      <c r="AC323" s="51" t="str">
        <f>IF(OR(Annex2!Q330="",Annex2!Q330=0),"",Annex2!Q330)</f>
        <v/>
      </c>
      <c r="AD323" s="53"/>
      <c r="AE323" s="54" t="str">
        <f t="shared" si="65"/>
        <v/>
      </c>
      <c r="AF323" s="52" t="str">
        <f>IF(OR(Annex2!R330="",Annex2!R330=0),"",Annex2!R330)</f>
        <v/>
      </c>
      <c r="AG323" s="47" t="str">
        <f>IF(OR(Annex2!S330="",Annex2!S330=0),"",Annex2!S330)</f>
        <v/>
      </c>
      <c r="AH323" s="33"/>
      <c r="AI323" s="33" t="str">
        <f t="shared" si="66"/>
        <v/>
      </c>
      <c r="AJ323" s="51" t="str">
        <f>IF(OR(Annex2!T330="",Annex2!T330=0),"",Annex2!T330)</f>
        <v/>
      </c>
      <c r="AK323" s="53"/>
      <c r="AL323" s="54" t="str">
        <f t="shared" si="67"/>
        <v/>
      </c>
      <c r="AM323" s="47" t="str">
        <f>IF(OR(Annex2!U330="",Annex2!U330="N/A",Annex2!U330=" "),"",Annex2!U330)</f>
        <v/>
      </c>
      <c r="AN323" s="33"/>
      <c r="AO323" s="33" t="str">
        <f t="shared" si="74"/>
        <v/>
      </c>
      <c r="AP323" s="33"/>
      <c r="AQ323" s="51" t="str">
        <f>IF(OR(Annex2!V330="",Annex2!V330=0),"",Annex2!V330)</f>
        <v/>
      </c>
      <c r="AR323" s="53"/>
      <c r="AS323" s="54" t="str">
        <f t="shared" si="68"/>
        <v/>
      </c>
      <c r="AT323" s="71" t="str">
        <f>IF(OR(Annex2!W330="",Annex2!W330=0),"",Annex2!W330)</f>
        <v/>
      </c>
      <c r="AU323" s="48" t="str">
        <f>IF(Annex2!X330&lt;&gt;"Yes","",Annex2!X330)</f>
        <v/>
      </c>
      <c r="AV323" s="33"/>
      <c r="AW323" s="73" t="str">
        <f t="shared" si="69"/>
        <v/>
      </c>
      <c r="AX323" s="50" t="str">
        <f>IF(Annex2!Y330&lt;&gt;"Yes","",Annex2!Y330)</f>
        <v/>
      </c>
      <c r="AY323" s="53"/>
      <c r="AZ323" s="54" t="str">
        <f t="shared" si="70"/>
        <v/>
      </c>
      <c r="BA323" s="48" t="str">
        <f>IF(OR(Annex2!Z330=" ",Annex2!Z330=""),"","Yes")</f>
        <v/>
      </c>
      <c r="BB323" s="33"/>
      <c r="BC323" s="73" t="str">
        <f t="shared" si="71"/>
        <v/>
      </c>
      <c r="BD323" s="33"/>
      <c r="BE323" s="56"/>
    </row>
    <row r="324" spans="1:57" ht="15" customHeight="1">
      <c r="A324" s="45" t="str">
        <f>IF(OR(Annex2!B331="",Annex2!E331=0),"",Annex2!B331)</f>
        <v/>
      </c>
      <c r="B324" s="45" t="str">
        <f>IF(OR(Annex2!D331="",Annex2!D331=0),"",Annex2!D331)</f>
        <v/>
      </c>
      <c r="C324" s="45" t="str">
        <f>IF(Annex2!E331="","",Annex2!E331)</f>
        <v/>
      </c>
      <c r="D324" s="46" t="str">
        <f>IF(Annex2!F331="","",Annex2!F331)</f>
        <v/>
      </c>
      <c r="E324" s="47" t="str">
        <f>IF(OR(Annex2!H331="",Annex2!H331=0),"",Annex2!H331)</f>
        <v/>
      </c>
      <c r="F324" s="33"/>
      <c r="G324" s="34" t="str">
        <f t="shared" si="60"/>
        <v/>
      </c>
      <c r="H324" s="33"/>
      <c r="I324" s="49" t="str">
        <f>IF(OR(Annex2!I331="",Annex2!I331=0),"",Annex2!I331)</f>
        <v/>
      </c>
      <c r="J324" s="53"/>
      <c r="K324" s="54" t="str">
        <f t="shared" si="61"/>
        <v/>
      </c>
      <c r="L324" s="52" t="str">
        <f>IF(OR(Annex2!J331="",Annex2!J331=0),"",Annex2!J331)</f>
        <v/>
      </c>
      <c r="M324" s="52" t="str">
        <f>IF(OR(Annex2!K331="",Annex2!K331=0),"",Annex2!K331)</f>
        <v/>
      </c>
      <c r="N324" s="48" t="str">
        <f>IF(OR(Annex2!L331="",Annex2!L331="N/A"),"",Annex2!L331)</f>
        <v/>
      </c>
      <c r="O324" s="33"/>
      <c r="P324" s="34" t="str">
        <f t="shared" si="62"/>
        <v/>
      </c>
      <c r="Q324" s="52" t="str">
        <f>IF(OR(Annex2!M331="",Annex2!M331=" "),"","Yes")</f>
        <v/>
      </c>
      <c r="R324" s="53"/>
      <c r="S324" s="54" t="str">
        <f t="shared" si="63"/>
        <v/>
      </c>
      <c r="T324" s="48" t="str">
        <f>IF(OR(Annex2!N331="",Annex2!N331=" "),"",Annex2!N331)</f>
        <v/>
      </c>
      <c r="U324" s="33"/>
      <c r="V324" s="34" t="str">
        <f t="shared" si="64"/>
        <v/>
      </c>
      <c r="W324" s="50" t="str">
        <f>IF(OR(Annex2!O331="",Annex2!O331="N/A",Annex2!O331=" "),"",Annex2!O331)</f>
        <v/>
      </c>
      <c r="X324" s="53"/>
      <c r="Y324" s="54" t="str">
        <f t="shared" si="72"/>
        <v/>
      </c>
      <c r="Z324" s="48" t="str">
        <f>IF(OR(Annex2!P331="",Annex2!P331="N/A",Annex2!P331=" "),"",Annex2!P331)</f>
        <v/>
      </c>
      <c r="AA324" s="33"/>
      <c r="AB324" s="34" t="str">
        <f t="shared" si="73"/>
        <v/>
      </c>
      <c r="AC324" s="51" t="str">
        <f>IF(OR(Annex2!Q331="",Annex2!Q331=0),"",Annex2!Q331)</f>
        <v/>
      </c>
      <c r="AD324" s="53"/>
      <c r="AE324" s="54" t="str">
        <f t="shared" si="65"/>
        <v/>
      </c>
      <c r="AF324" s="52" t="str">
        <f>IF(OR(Annex2!R331="",Annex2!R331=0),"",Annex2!R331)</f>
        <v/>
      </c>
      <c r="AG324" s="47" t="str">
        <f>IF(OR(Annex2!S331="",Annex2!S331=0),"",Annex2!S331)</f>
        <v/>
      </c>
      <c r="AH324" s="33"/>
      <c r="AI324" s="33" t="str">
        <f t="shared" si="66"/>
        <v/>
      </c>
      <c r="AJ324" s="51" t="str">
        <f>IF(OR(Annex2!T331="",Annex2!T331=0),"",Annex2!T331)</f>
        <v/>
      </c>
      <c r="AK324" s="53"/>
      <c r="AL324" s="54" t="str">
        <f t="shared" si="67"/>
        <v/>
      </c>
      <c r="AM324" s="47" t="str">
        <f>IF(OR(Annex2!U331="",Annex2!U331="N/A",Annex2!U331=" "),"",Annex2!U331)</f>
        <v/>
      </c>
      <c r="AN324" s="33"/>
      <c r="AO324" s="33" t="str">
        <f t="shared" si="74"/>
        <v/>
      </c>
      <c r="AP324" s="33"/>
      <c r="AQ324" s="51" t="str">
        <f>IF(OR(Annex2!V331="",Annex2!V331=0),"",Annex2!V331)</f>
        <v/>
      </c>
      <c r="AR324" s="53"/>
      <c r="AS324" s="54" t="str">
        <f t="shared" si="68"/>
        <v/>
      </c>
      <c r="AT324" s="71" t="str">
        <f>IF(OR(Annex2!W331="",Annex2!W331=0),"",Annex2!W331)</f>
        <v/>
      </c>
      <c r="AU324" s="48" t="str">
        <f>IF(Annex2!X331&lt;&gt;"Yes","",Annex2!X331)</f>
        <v/>
      </c>
      <c r="AV324" s="33"/>
      <c r="AW324" s="73" t="str">
        <f t="shared" si="69"/>
        <v/>
      </c>
      <c r="AX324" s="50" t="str">
        <f>IF(Annex2!Y331&lt;&gt;"Yes","",Annex2!Y331)</f>
        <v/>
      </c>
      <c r="AY324" s="53"/>
      <c r="AZ324" s="54" t="str">
        <f t="shared" si="70"/>
        <v/>
      </c>
      <c r="BA324" s="48" t="str">
        <f>IF(OR(Annex2!Z331=" ",Annex2!Z331=""),"","Yes")</f>
        <v/>
      </c>
      <c r="BB324" s="33"/>
      <c r="BC324" s="73" t="str">
        <f t="shared" si="71"/>
        <v/>
      </c>
      <c r="BD324" s="33"/>
      <c r="BE324" s="56"/>
    </row>
    <row r="325" spans="1:57" ht="15" customHeight="1">
      <c r="A325" s="45" t="str">
        <f>IF(OR(Annex2!B332="",Annex2!E332=0),"",Annex2!B332)</f>
        <v/>
      </c>
      <c r="B325" s="45" t="str">
        <f>IF(OR(Annex2!D332="",Annex2!D332=0),"",Annex2!D332)</f>
        <v/>
      </c>
      <c r="C325" s="45" t="str">
        <f>IF(Annex2!E332="","",Annex2!E332)</f>
        <v/>
      </c>
      <c r="D325" s="46" t="str">
        <f>IF(Annex2!F332="","",Annex2!F332)</f>
        <v/>
      </c>
      <c r="E325" s="47" t="str">
        <f>IF(OR(Annex2!H332="",Annex2!H332=0),"",Annex2!H332)</f>
        <v/>
      </c>
      <c r="F325" s="33"/>
      <c r="G325" s="34" t="str">
        <f t="shared" ref="G325:G388" si="75">IF(E325&lt;&gt;"","?","")</f>
        <v/>
      </c>
      <c r="H325" s="33"/>
      <c r="I325" s="49" t="str">
        <f>IF(OR(Annex2!I332="",Annex2!I332=0),"",Annex2!I332)</f>
        <v/>
      </c>
      <c r="J325" s="53"/>
      <c r="K325" s="54" t="str">
        <f t="shared" ref="K325:K388" si="76">IF(I325&lt;&gt;"","?","")</f>
        <v/>
      </c>
      <c r="L325" s="52" t="str">
        <f>IF(OR(Annex2!J332="",Annex2!J332=0),"",Annex2!J332)</f>
        <v/>
      </c>
      <c r="M325" s="52" t="str">
        <f>IF(OR(Annex2!K332="",Annex2!K332=0),"",Annex2!K332)</f>
        <v/>
      </c>
      <c r="N325" s="48" t="str">
        <f>IF(OR(Annex2!L332="",Annex2!L332="N/A"),"",Annex2!L332)</f>
        <v/>
      </c>
      <c r="O325" s="33"/>
      <c r="P325" s="34" t="str">
        <f t="shared" ref="P325:P388" si="77">IF(N325&lt;&gt;"","?","")</f>
        <v/>
      </c>
      <c r="Q325" s="52" t="str">
        <f>IF(OR(Annex2!M332="",Annex2!M332=" "),"","Yes")</f>
        <v/>
      </c>
      <c r="R325" s="53"/>
      <c r="S325" s="54" t="str">
        <f t="shared" ref="S325:S388" si="78">IF(Q325&lt;&gt;"","?","")</f>
        <v/>
      </c>
      <c r="T325" s="48" t="str">
        <f>IF(OR(Annex2!N332="",Annex2!N332=" "),"",Annex2!N332)</f>
        <v/>
      </c>
      <c r="U325" s="33"/>
      <c r="V325" s="34" t="str">
        <f t="shared" ref="V325:V388" si="79">IF(T325&lt;&gt;"","?","")</f>
        <v/>
      </c>
      <c r="W325" s="50" t="str">
        <f>IF(OR(Annex2!O332="",Annex2!O332="N/A",Annex2!O332=" "),"",Annex2!O332)</f>
        <v/>
      </c>
      <c r="X325" s="53"/>
      <c r="Y325" s="54" t="str">
        <f t="shared" si="72"/>
        <v/>
      </c>
      <c r="Z325" s="48" t="str">
        <f>IF(OR(Annex2!P332="",Annex2!P332="N/A",Annex2!P332=" "),"",Annex2!P332)</f>
        <v/>
      </c>
      <c r="AA325" s="33"/>
      <c r="AB325" s="34" t="str">
        <f t="shared" si="73"/>
        <v/>
      </c>
      <c r="AC325" s="51" t="str">
        <f>IF(OR(Annex2!Q332="",Annex2!Q332=0),"",Annex2!Q332)</f>
        <v/>
      </c>
      <c r="AD325" s="53"/>
      <c r="AE325" s="54" t="str">
        <f t="shared" ref="AE325:AE388" si="80">IF(AC325&lt;&gt;"","?","")</f>
        <v/>
      </c>
      <c r="AF325" s="52" t="str">
        <f>IF(OR(Annex2!R332="",Annex2!R332=0),"",Annex2!R332)</f>
        <v/>
      </c>
      <c r="AG325" s="47" t="str">
        <f>IF(OR(Annex2!S332="",Annex2!S332=0),"",Annex2!S332)</f>
        <v/>
      </c>
      <c r="AH325" s="33"/>
      <c r="AI325" s="33" t="str">
        <f t="shared" ref="AI325:AI388" si="81">IF(AG325&lt;&gt;"","?","")</f>
        <v/>
      </c>
      <c r="AJ325" s="51" t="str">
        <f>IF(OR(Annex2!T332="",Annex2!T332=0),"",Annex2!T332)</f>
        <v/>
      </c>
      <c r="AK325" s="53"/>
      <c r="AL325" s="54" t="str">
        <f t="shared" ref="AL325:AL388" si="82">IF(AJ325&lt;&gt;"","?","")</f>
        <v/>
      </c>
      <c r="AM325" s="47" t="str">
        <f>IF(OR(Annex2!U332="",Annex2!U332="N/A",Annex2!U332=" "),"",Annex2!U332)</f>
        <v/>
      </c>
      <c r="AN325" s="33"/>
      <c r="AO325" s="33" t="str">
        <f t="shared" si="74"/>
        <v/>
      </c>
      <c r="AP325" s="33"/>
      <c r="AQ325" s="51" t="str">
        <f>IF(OR(Annex2!V332="",Annex2!V332=0),"",Annex2!V332)</f>
        <v/>
      </c>
      <c r="AR325" s="53"/>
      <c r="AS325" s="54" t="str">
        <f t="shared" ref="AS325:AS388" si="83">IF(AQ325&lt;&gt;"","?","")</f>
        <v/>
      </c>
      <c r="AT325" s="71" t="str">
        <f>IF(OR(Annex2!W332="",Annex2!W332=0),"",Annex2!W332)</f>
        <v/>
      </c>
      <c r="AU325" s="48" t="str">
        <f>IF(Annex2!X332&lt;&gt;"Yes","",Annex2!X332)</f>
        <v/>
      </c>
      <c r="AV325" s="33"/>
      <c r="AW325" s="73" t="str">
        <f t="shared" ref="AW325:AW388" si="84">IF(AU325&lt;&gt;"","?","")</f>
        <v/>
      </c>
      <c r="AX325" s="50" t="str">
        <f>IF(Annex2!Y332&lt;&gt;"Yes","",Annex2!Y332)</f>
        <v/>
      </c>
      <c r="AY325" s="53"/>
      <c r="AZ325" s="54" t="str">
        <f t="shared" ref="AZ325:AZ388" si="85">IF(AX325&lt;&gt;"","?","")</f>
        <v/>
      </c>
      <c r="BA325" s="48" t="str">
        <f>IF(OR(Annex2!Z332=" ",Annex2!Z332=""),"","Yes")</f>
        <v/>
      </c>
      <c r="BB325" s="33"/>
      <c r="BC325" s="73" t="str">
        <f t="shared" ref="BC325:BC388" si="86">IF(BA325&lt;&gt;"","?","")</f>
        <v/>
      </c>
      <c r="BD325" s="33"/>
      <c r="BE325" s="56"/>
    </row>
    <row r="326" spans="1:57" ht="15" customHeight="1">
      <c r="A326" s="45" t="str">
        <f>IF(OR(Annex2!B333="",Annex2!E333=0),"",Annex2!B333)</f>
        <v/>
      </c>
      <c r="B326" s="45" t="str">
        <f>IF(OR(Annex2!D333="",Annex2!D333=0),"",Annex2!D333)</f>
        <v/>
      </c>
      <c r="C326" s="45" t="str">
        <f>IF(Annex2!E333="","",Annex2!E333)</f>
        <v/>
      </c>
      <c r="D326" s="46" t="str">
        <f>IF(Annex2!F333="","",Annex2!F333)</f>
        <v/>
      </c>
      <c r="E326" s="47" t="str">
        <f>IF(OR(Annex2!H333="",Annex2!H333=0),"",Annex2!H333)</f>
        <v/>
      </c>
      <c r="F326" s="33"/>
      <c r="G326" s="34" t="str">
        <f t="shared" si="75"/>
        <v/>
      </c>
      <c r="H326" s="33"/>
      <c r="I326" s="49" t="str">
        <f>IF(OR(Annex2!I333="",Annex2!I333=0),"",Annex2!I333)</f>
        <v/>
      </c>
      <c r="J326" s="53"/>
      <c r="K326" s="54" t="str">
        <f t="shared" si="76"/>
        <v/>
      </c>
      <c r="L326" s="52" t="str">
        <f>IF(OR(Annex2!J333="",Annex2!J333=0),"",Annex2!J333)</f>
        <v/>
      </c>
      <c r="M326" s="52" t="str">
        <f>IF(OR(Annex2!K333="",Annex2!K333=0),"",Annex2!K333)</f>
        <v/>
      </c>
      <c r="N326" s="48" t="str">
        <f>IF(OR(Annex2!L333="",Annex2!L333="N/A"),"",Annex2!L333)</f>
        <v/>
      </c>
      <c r="O326" s="33"/>
      <c r="P326" s="34" t="str">
        <f t="shared" si="77"/>
        <v/>
      </c>
      <c r="Q326" s="52" t="str">
        <f>IF(OR(Annex2!M333="",Annex2!M333=" "),"","Yes")</f>
        <v/>
      </c>
      <c r="R326" s="53"/>
      <c r="S326" s="54" t="str">
        <f t="shared" si="78"/>
        <v/>
      </c>
      <c r="T326" s="48" t="str">
        <f>IF(OR(Annex2!N333="",Annex2!N333=" "),"",Annex2!N333)</f>
        <v/>
      </c>
      <c r="U326" s="33"/>
      <c r="V326" s="34" t="str">
        <f t="shared" si="79"/>
        <v/>
      </c>
      <c r="W326" s="50" t="str">
        <f>IF(OR(Annex2!O333="",Annex2!O333="N/A",Annex2!O333=" "),"",Annex2!O333)</f>
        <v/>
      </c>
      <c r="X326" s="53"/>
      <c r="Y326" s="54" t="str">
        <f t="shared" ref="Y326:Y389" si="87">IF(W326="","","?")</f>
        <v/>
      </c>
      <c r="Z326" s="48" t="str">
        <f>IF(OR(Annex2!P333="",Annex2!P333="N/A",Annex2!P333=" "),"",Annex2!P333)</f>
        <v/>
      </c>
      <c r="AA326" s="33"/>
      <c r="AB326" s="34" t="str">
        <f t="shared" ref="AB326:AB389" si="88">IF(Z326="","","?")</f>
        <v/>
      </c>
      <c r="AC326" s="51" t="str">
        <f>IF(OR(Annex2!Q333="",Annex2!Q333=0),"",Annex2!Q333)</f>
        <v/>
      </c>
      <c r="AD326" s="53"/>
      <c r="AE326" s="54" t="str">
        <f t="shared" si="80"/>
        <v/>
      </c>
      <c r="AF326" s="52" t="str">
        <f>IF(OR(Annex2!R333="",Annex2!R333=0),"",Annex2!R333)</f>
        <v/>
      </c>
      <c r="AG326" s="47" t="str">
        <f>IF(OR(Annex2!S333="",Annex2!S333=0),"",Annex2!S333)</f>
        <v/>
      </c>
      <c r="AH326" s="33"/>
      <c r="AI326" s="33" t="str">
        <f t="shared" si="81"/>
        <v/>
      </c>
      <c r="AJ326" s="51" t="str">
        <f>IF(OR(Annex2!T333="",Annex2!T333=0),"",Annex2!T333)</f>
        <v/>
      </c>
      <c r="AK326" s="53"/>
      <c r="AL326" s="54" t="str">
        <f t="shared" si="82"/>
        <v/>
      </c>
      <c r="AM326" s="47" t="str">
        <f>IF(OR(Annex2!U333="",Annex2!U333="N/A",Annex2!U333=" "),"",Annex2!U333)</f>
        <v/>
      </c>
      <c r="AN326" s="33"/>
      <c r="AO326" s="33" t="str">
        <f t="shared" ref="AO326:AO389" si="89">IF(AM326="","","?")</f>
        <v/>
      </c>
      <c r="AP326" s="33"/>
      <c r="AQ326" s="51" t="str">
        <f>IF(OR(Annex2!V333="",Annex2!V333=0),"",Annex2!V333)</f>
        <v/>
      </c>
      <c r="AR326" s="53"/>
      <c r="AS326" s="54" t="str">
        <f t="shared" si="83"/>
        <v/>
      </c>
      <c r="AT326" s="71" t="str">
        <f>IF(OR(Annex2!W333="",Annex2!W333=0),"",Annex2!W333)</f>
        <v/>
      </c>
      <c r="AU326" s="48" t="str">
        <f>IF(Annex2!X333&lt;&gt;"Yes","",Annex2!X333)</f>
        <v/>
      </c>
      <c r="AV326" s="33"/>
      <c r="AW326" s="73" t="str">
        <f t="shared" si="84"/>
        <v/>
      </c>
      <c r="AX326" s="50" t="str">
        <f>IF(Annex2!Y333&lt;&gt;"Yes","",Annex2!Y333)</f>
        <v/>
      </c>
      <c r="AY326" s="53"/>
      <c r="AZ326" s="54" t="str">
        <f t="shared" si="85"/>
        <v/>
      </c>
      <c r="BA326" s="48" t="str">
        <f>IF(OR(Annex2!Z333=" ",Annex2!Z333=""),"","Yes")</f>
        <v/>
      </c>
      <c r="BB326" s="33"/>
      <c r="BC326" s="73" t="str">
        <f t="shared" si="86"/>
        <v/>
      </c>
      <c r="BD326" s="33"/>
      <c r="BE326" s="56"/>
    </row>
    <row r="327" spans="1:57" ht="15" customHeight="1">
      <c r="A327" s="45" t="str">
        <f>IF(OR(Annex2!B334="",Annex2!E334=0),"",Annex2!B334)</f>
        <v/>
      </c>
      <c r="B327" s="45" t="str">
        <f>IF(OR(Annex2!D334="",Annex2!D334=0),"",Annex2!D334)</f>
        <v/>
      </c>
      <c r="C327" s="45" t="str">
        <f>IF(Annex2!E334="","",Annex2!E334)</f>
        <v/>
      </c>
      <c r="D327" s="46" t="str">
        <f>IF(Annex2!F334="","",Annex2!F334)</f>
        <v/>
      </c>
      <c r="E327" s="47" t="str">
        <f>IF(OR(Annex2!H334="",Annex2!H334=0),"",Annex2!H334)</f>
        <v/>
      </c>
      <c r="F327" s="33"/>
      <c r="G327" s="34" t="str">
        <f t="shared" si="75"/>
        <v/>
      </c>
      <c r="H327" s="33"/>
      <c r="I327" s="49" t="str">
        <f>IF(OR(Annex2!I334="",Annex2!I334=0),"",Annex2!I334)</f>
        <v/>
      </c>
      <c r="J327" s="53"/>
      <c r="K327" s="54" t="str">
        <f t="shared" si="76"/>
        <v/>
      </c>
      <c r="L327" s="52" t="str">
        <f>IF(OR(Annex2!J334="",Annex2!J334=0),"",Annex2!J334)</f>
        <v/>
      </c>
      <c r="M327" s="52" t="str">
        <f>IF(OR(Annex2!K334="",Annex2!K334=0),"",Annex2!K334)</f>
        <v/>
      </c>
      <c r="N327" s="48" t="str">
        <f>IF(OR(Annex2!L334="",Annex2!L334="N/A"),"",Annex2!L334)</f>
        <v/>
      </c>
      <c r="O327" s="33"/>
      <c r="P327" s="34" t="str">
        <f t="shared" si="77"/>
        <v/>
      </c>
      <c r="Q327" s="52" t="str">
        <f>IF(OR(Annex2!M334="",Annex2!M334=" "),"","Yes")</f>
        <v/>
      </c>
      <c r="R327" s="53"/>
      <c r="S327" s="54" t="str">
        <f t="shared" si="78"/>
        <v/>
      </c>
      <c r="T327" s="48" t="str">
        <f>IF(OR(Annex2!N334="",Annex2!N334=" "),"",Annex2!N334)</f>
        <v/>
      </c>
      <c r="U327" s="33"/>
      <c r="V327" s="34" t="str">
        <f t="shared" si="79"/>
        <v/>
      </c>
      <c r="W327" s="50" t="str">
        <f>IF(OR(Annex2!O334="",Annex2!O334="N/A",Annex2!O334=" "),"",Annex2!O334)</f>
        <v/>
      </c>
      <c r="X327" s="53"/>
      <c r="Y327" s="54" t="str">
        <f t="shared" si="87"/>
        <v/>
      </c>
      <c r="Z327" s="48" t="str">
        <f>IF(OR(Annex2!P334="",Annex2!P334="N/A",Annex2!P334=" "),"",Annex2!P334)</f>
        <v/>
      </c>
      <c r="AA327" s="33"/>
      <c r="AB327" s="34" t="str">
        <f t="shared" si="88"/>
        <v/>
      </c>
      <c r="AC327" s="51" t="str">
        <f>IF(OR(Annex2!Q334="",Annex2!Q334=0),"",Annex2!Q334)</f>
        <v/>
      </c>
      <c r="AD327" s="53"/>
      <c r="AE327" s="54" t="str">
        <f t="shared" si="80"/>
        <v/>
      </c>
      <c r="AF327" s="52" t="str">
        <f>IF(OR(Annex2!R334="",Annex2!R334=0),"",Annex2!R334)</f>
        <v/>
      </c>
      <c r="AG327" s="47" t="str">
        <f>IF(OR(Annex2!S334="",Annex2!S334=0),"",Annex2!S334)</f>
        <v/>
      </c>
      <c r="AH327" s="33"/>
      <c r="AI327" s="33" t="str">
        <f t="shared" si="81"/>
        <v/>
      </c>
      <c r="AJ327" s="51" t="str">
        <f>IF(OR(Annex2!T334="",Annex2!T334=0),"",Annex2!T334)</f>
        <v/>
      </c>
      <c r="AK327" s="53"/>
      <c r="AL327" s="54" t="str">
        <f t="shared" si="82"/>
        <v/>
      </c>
      <c r="AM327" s="47" t="str">
        <f>IF(OR(Annex2!U334="",Annex2!U334="N/A",Annex2!U334=" "),"",Annex2!U334)</f>
        <v/>
      </c>
      <c r="AN327" s="33"/>
      <c r="AO327" s="33" t="str">
        <f t="shared" si="89"/>
        <v/>
      </c>
      <c r="AP327" s="33"/>
      <c r="AQ327" s="51" t="str">
        <f>IF(OR(Annex2!V334="",Annex2!V334=0),"",Annex2!V334)</f>
        <v/>
      </c>
      <c r="AR327" s="53"/>
      <c r="AS327" s="54" t="str">
        <f t="shared" si="83"/>
        <v/>
      </c>
      <c r="AT327" s="71" t="str">
        <f>IF(OR(Annex2!W334="",Annex2!W334=0),"",Annex2!W334)</f>
        <v/>
      </c>
      <c r="AU327" s="48" t="str">
        <f>IF(Annex2!X334&lt;&gt;"Yes","",Annex2!X334)</f>
        <v/>
      </c>
      <c r="AV327" s="33"/>
      <c r="AW327" s="73" t="str">
        <f t="shared" si="84"/>
        <v/>
      </c>
      <c r="AX327" s="50" t="str">
        <f>IF(Annex2!Y334&lt;&gt;"Yes","",Annex2!Y334)</f>
        <v/>
      </c>
      <c r="AY327" s="53"/>
      <c r="AZ327" s="54" t="str">
        <f t="shared" si="85"/>
        <v/>
      </c>
      <c r="BA327" s="48" t="str">
        <f>IF(OR(Annex2!Z334=" ",Annex2!Z334=""),"","Yes")</f>
        <v/>
      </c>
      <c r="BB327" s="33"/>
      <c r="BC327" s="73" t="str">
        <f t="shared" si="86"/>
        <v/>
      </c>
      <c r="BD327" s="33"/>
      <c r="BE327" s="56"/>
    </row>
    <row r="328" spans="1:57" ht="15" customHeight="1">
      <c r="A328" s="45" t="str">
        <f>IF(OR(Annex2!B335="",Annex2!E335=0),"",Annex2!B335)</f>
        <v/>
      </c>
      <c r="B328" s="45" t="str">
        <f>IF(OR(Annex2!D335="",Annex2!D335=0),"",Annex2!D335)</f>
        <v/>
      </c>
      <c r="C328" s="45" t="str">
        <f>IF(Annex2!E335="","",Annex2!E335)</f>
        <v/>
      </c>
      <c r="D328" s="46" t="str">
        <f>IF(Annex2!F335="","",Annex2!F335)</f>
        <v/>
      </c>
      <c r="E328" s="47" t="str">
        <f>IF(OR(Annex2!H335="",Annex2!H335=0),"",Annex2!H335)</f>
        <v/>
      </c>
      <c r="F328" s="33"/>
      <c r="G328" s="34" t="str">
        <f t="shared" si="75"/>
        <v/>
      </c>
      <c r="H328" s="33"/>
      <c r="I328" s="49" t="str">
        <f>IF(OR(Annex2!I335="",Annex2!I335=0),"",Annex2!I335)</f>
        <v/>
      </c>
      <c r="J328" s="53"/>
      <c r="K328" s="54" t="str">
        <f t="shared" si="76"/>
        <v/>
      </c>
      <c r="L328" s="52" t="str">
        <f>IF(OR(Annex2!J335="",Annex2!J335=0),"",Annex2!J335)</f>
        <v/>
      </c>
      <c r="M328" s="52" t="str">
        <f>IF(OR(Annex2!K335="",Annex2!K335=0),"",Annex2!K335)</f>
        <v/>
      </c>
      <c r="N328" s="48" t="str">
        <f>IF(OR(Annex2!L335="",Annex2!L335="N/A"),"",Annex2!L335)</f>
        <v/>
      </c>
      <c r="O328" s="33"/>
      <c r="P328" s="34" t="str">
        <f t="shared" si="77"/>
        <v/>
      </c>
      <c r="Q328" s="52" t="str">
        <f>IF(OR(Annex2!M335="",Annex2!M335=" "),"","Yes")</f>
        <v/>
      </c>
      <c r="R328" s="53"/>
      <c r="S328" s="54" t="str">
        <f t="shared" si="78"/>
        <v/>
      </c>
      <c r="T328" s="48" t="str">
        <f>IF(OR(Annex2!N335="",Annex2!N335=" "),"",Annex2!N335)</f>
        <v/>
      </c>
      <c r="U328" s="33"/>
      <c r="V328" s="34" t="str">
        <f t="shared" si="79"/>
        <v/>
      </c>
      <c r="W328" s="50" t="str">
        <f>IF(OR(Annex2!O335="",Annex2!O335="N/A",Annex2!O335=" "),"",Annex2!O335)</f>
        <v/>
      </c>
      <c r="X328" s="53"/>
      <c r="Y328" s="54" t="str">
        <f t="shared" si="87"/>
        <v/>
      </c>
      <c r="Z328" s="48" t="str">
        <f>IF(OR(Annex2!P335="",Annex2!P335="N/A",Annex2!P335=" "),"",Annex2!P335)</f>
        <v/>
      </c>
      <c r="AA328" s="33"/>
      <c r="AB328" s="34" t="str">
        <f t="shared" si="88"/>
        <v/>
      </c>
      <c r="AC328" s="51" t="str">
        <f>IF(OR(Annex2!Q335="",Annex2!Q335=0),"",Annex2!Q335)</f>
        <v/>
      </c>
      <c r="AD328" s="53"/>
      <c r="AE328" s="54" t="str">
        <f t="shared" si="80"/>
        <v/>
      </c>
      <c r="AF328" s="52" t="str">
        <f>IF(OR(Annex2!R335="",Annex2!R335=0),"",Annex2!R335)</f>
        <v/>
      </c>
      <c r="AG328" s="47" t="str">
        <f>IF(OR(Annex2!S335="",Annex2!S335=0),"",Annex2!S335)</f>
        <v/>
      </c>
      <c r="AH328" s="33"/>
      <c r="AI328" s="33" t="str">
        <f t="shared" si="81"/>
        <v/>
      </c>
      <c r="AJ328" s="51" t="str">
        <f>IF(OR(Annex2!T335="",Annex2!T335=0),"",Annex2!T335)</f>
        <v/>
      </c>
      <c r="AK328" s="53"/>
      <c r="AL328" s="54" t="str">
        <f t="shared" si="82"/>
        <v/>
      </c>
      <c r="AM328" s="47" t="str">
        <f>IF(OR(Annex2!U335="",Annex2!U335="N/A",Annex2!U335=" "),"",Annex2!U335)</f>
        <v/>
      </c>
      <c r="AN328" s="33"/>
      <c r="AO328" s="33" t="str">
        <f t="shared" si="89"/>
        <v/>
      </c>
      <c r="AP328" s="33"/>
      <c r="AQ328" s="51" t="str">
        <f>IF(OR(Annex2!V335="",Annex2!V335=0),"",Annex2!V335)</f>
        <v/>
      </c>
      <c r="AR328" s="53"/>
      <c r="AS328" s="54" t="str">
        <f t="shared" si="83"/>
        <v/>
      </c>
      <c r="AT328" s="71" t="str">
        <f>IF(OR(Annex2!W335="",Annex2!W335=0),"",Annex2!W335)</f>
        <v/>
      </c>
      <c r="AU328" s="48" t="str">
        <f>IF(Annex2!X335&lt;&gt;"Yes","",Annex2!X335)</f>
        <v/>
      </c>
      <c r="AV328" s="33"/>
      <c r="AW328" s="73" t="str">
        <f t="shared" si="84"/>
        <v/>
      </c>
      <c r="AX328" s="50" t="str">
        <f>IF(Annex2!Y335&lt;&gt;"Yes","",Annex2!Y335)</f>
        <v/>
      </c>
      <c r="AY328" s="53"/>
      <c r="AZ328" s="54" t="str">
        <f t="shared" si="85"/>
        <v/>
      </c>
      <c r="BA328" s="48" t="str">
        <f>IF(OR(Annex2!Z335=" ",Annex2!Z335=""),"","Yes")</f>
        <v/>
      </c>
      <c r="BB328" s="33"/>
      <c r="BC328" s="73" t="str">
        <f t="shared" si="86"/>
        <v/>
      </c>
      <c r="BD328" s="33"/>
      <c r="BE328" s="56"/>
    </row>
    <row r="329" spans="1:57" ht="15" customHeight="1">
      <c r="A329" s="45" t="str">
        <f>IF(OR(Annex2!B336="",Annex2!E336=0),"",Annex2!B336)</f>
        <v/>
      </c>
      <c r="B329" s="45" t="str">
        <f>IF(OR(Annex2!D336="",Annex2!D336=0),"",Annex2!D336)</f>
        <v/>
      </c>
      <c r="C329" s="45" t="str">
        <f>IF(Annex2!E336="","",Annex2!E336)</f>
        <v/>
      </c>
      <c r="D329" s="46" t="str">
        <f>IF(Annex2!F336="","",Annex2!F336)</f>
        <v/>
      </c>
      <c r="E329" s="47" t="str">
        <f>IF(OR(Annex2!H336="",Annex2!H336=0),"",Annex2!H336)</f>
        <v/>
      </c>
      <c r="F329" s="33"/>
      <c r="G329" s="34" t="str">
        <f t="shared" si="75"/>
        <v/>
      </c>
      <c r="H329" s="33"/>
      <c r="I329" s="49" t="str">
        <f>IF(OR(Annex2!I336="",Annex2!I336=0),"",Annex2!I336)</f>
        <v/>
      </c>
      <c r="J329" s="53"/>
      <c r="K329" s="54" t="str">
        <f t="shared" si="76"/>
        <v/>
      </c>
      <c r="L329" s="52" t="str">
        <f>IF(OR(Annex2!J336="",Annex2!J336=0),"",Annex2!J336)</f>
        <v/>
      </c>
      <c r="M329" s="52" t="str">
        <f>IF(OR(Annex2!K336="",Annex2!K336=0),"",Annex2!K336)</f>
        <v/>
      </c>
      <c r="N329" s="48" t="str">
        <f>IF(OR(Annex2!L336="",Annex2!L336="N/A"),"",Annex2!L336)</f>
        <v/>
      </c>
      <c r="O329" s="33"/>
      <c r="P329" s="34" t="str">
        <f t="shared" si="77"/>
        <v/>
      </c>
      <c r="Q329" s="52" t="str">
        <f>IF(OR(Annex2!M336="",Annex2!M336=" "),"","Yes")</f>
        <v/>
      </c>
      <c r="R329" s="53"/>
      <c r="S329" s="54" t="str">
        <f t="shared" si="78"/>
        <v/>
      </c>
      <c r="T329" s="48" t="str">
        <f>IF(OR(Annex2!N336="",Annex2!N336=" "),"",Annex2!N336)</f>
        <v/>
      </c>
      <c r="U329" s="33"/>
      <c r="V329" s="34" t="str">
        <f t="shared" si="79"/>
        <v/>
      </c>
      <c r="W329" s="50" t="str">
        <f>IF(OR(Annex2!O336="",Annex2!O336="N/A",Annex2!O336=" "),"",Annex2!O336)</f>
        <v/>
      </c>
      <c r="X329" s="53"/>
      <c r="Y329" s="54" t="str">
        <f t="shared" si="87"/>
        <v/>
      </c>
      <c r="Z329" s="48" t="str">
        <f>IF(OR(Annex2!P336="",Annex2!P336="N/A",Annex2!P336=" "),"",Annex2!P336)</f>
        <v/>
      </c>
      <c r="AA329" s="33"/>
      <c r="AB329" s="34" t="str">
        <f t="shared" si="88"/>
        <v/>
      </c>
      <c r="AC329" s="51" t="str">
        <f>IF(OR(Annex2!Q336="",Annex2!Q336=0),"",Annex2!Q336)</f>
        <v/>
      </c>
      <c r="AD329" s="53"/>
      <c r="AE329" s="54" t="str">
        <f t="shared" si="80"/>
        <v/>
      </c>
      <c r="AF329" s="52" t="str">
        <f>IF(OR(Annex2!R336="",Annex2!R336=0),"",Annex2!R336)</f>
        <v/>
      </c>
      <c r="AG329" s="47" t="str">
        <f>IF(OR(Annex2!S336="",Annex2!S336=0),"",Annex2!S336)</f>
        <v/>
      </c>
      <c r="AH329" s="33"/>
      <c r="AI329" s="33" t="str">
        <f t="shared" si="81"/>
        <v/>
      </c>
      <c r="AJ329" s="51" t="str">
        <f>IF(OR(Annex2!T336="",Annex2!T336=0),"",Annex2!T336)</f>
        <v/>
      </c>
      <c r="AK329" s="53"/>
      <c r="AL329" s="54" t="str">
        <f t="shared" si="82"/>
        <v/>
      </c>
      <c r="AM329" s="47" t="str">
        <f>IF(OR(Annex2!U336="",Annex2!U336="N/A",Annex2!U336=" "),"",Annex2!U336)</f>
        <v/>
      </c>
      <c r="AN329" s="33"/>
      <c r="AO329" s="33" t="str">
        <f t="shared" si="89"/>
        <v/>
      </c>
      <c r="AP329" s="33"/>
      <c r="AQ329" s="51" t="str">
        <f>IF(OR(Annex2!V336="",Annex2!V336=0),"",Annex2!V336)</f>
        <v/>
      </c>
      <c r="AR329" s="53"/>
      <c r="AS329" s="54" t="str">
        <f t="shared" si="83"/>
        <v/>
      </c>
      <c r="AT329" s="71" t="str">
        <f>IF(OR(Annex2!W336="",Annex2!W336=0),"",Annex2!W336)</f>
        <v/>
      </c>
      <c r="AU329" s="48" t="str">
        <f>IF(Annex2!X336&lt;&gt;"Yes","",Annex2!X336)</f>
        <v/>
      </c>
      <c r="AV329" s="33"/>
      <c r="AW329" s="73" t="str">
        <f t="shared" si="84"/>
        <v/>
      </c>
      <c r="AX329" s="50" t="str">
        <f>IF(Annex2!Y336&lt;&gt;"Yes","",Annex2!Y336)</f>
        <v/>
      </c>
      <c r="AY329" s="53"/>
      <c r="AZ329" s="54" t="str">
        <f t="shared" si="85"/>
        <v/>
      </c>
      <c r="BA329" s="48" t="str">
        <f>IF(OR(Annex2!Z336=" ",Annex2!Z336=""),"","Yes")</f>
        <v/>
      </c>
      <c r="BB329" s="33"/>
      <c r="BC329" s="73" t="str">
        <f t="shared" si="86"/>
        <v/>
      </c>
      <c r="BD329" s="33"/>
      <c r="BE329" s="56"/>
    </row>
    <row r="330" spans="1:57" ht="15" customHeight="1">
      <c r="A330" s="45" t="str">
        <f>IF(OR(Annex2!B337="",Annex2!E337=0),"",Annex2!B337)</f>
        <v/>
      </c>
      <c r="B330" s="45" t="str">
        <f>IF(OR(Annex2!D337="",Annex2!D337=0),"",Annex2!D337)</f>
        <v/>
      </c>
      <c r="C330" s="45" t="str">
        <f>IF(Annex2!E337="","",Annex2!E337)</f>
        <v/>
      </c>
      <c r="D330" s="46" t="str">
        <f>IF(Annex2!F337="","",Annex2!F337)</f>
        <v/>
      </c>
      <c r="E330" s="47" t="str">
        <f>IF(OR(Annex2!H337="",Annex2!H337=0),"",Annex2!H337)</f>
        <v/>
      </c>
      <c r="F330" s="33"/>
      <c r="G330" s="34" t="str">
        <f t="shared" si="75"/>
        <v/>
      </c>
      <c r="H330" s="33"/>
      <c r="I330" s="49" t="str">
        <f>IF(OR(Annex2!I337="",Annex2!I337=0),"",Annex2!I337)</f>
        <v/>
      </c>
      <c r="J330" s="53"/>
      <c r="K330" s="54" t="str">
        <f t="shared" si="76"/>
        <v/>
      </c>
      <c r="L330" s="52" t="str">
        <f>IF(OR(Annex2!J337="",Annex2!J337=0),"",Annex2!J337)</f>
        <v/>
      </c>
      <c r="M330" s="52" t="str">
        <f>IF(OR(Annex2!K337="",Annex2!K337=0),"",Annex2!K337)</f>
        <v/>
      </c>
      <c r="N330" s="48" t="str">
        <f>IF(OR(Annex2!L337="",Annex2!L337="N/A"),"",Annex2!L337)</f>
        <v/>
      </c>
      <c r="O330" s="33"/>
      <c r="P330" s="34" t="str">
        <f t="shared" si="77"/>
        <v/>
      </c>
      <c r="Q330" s="52" t="str">
        <f>IF(OR(Annex2!M337="",Annex2!M337=" "),"","Yes")</f>
        <v/>
      </c>
      <c r="R330" s="53"/>
      <c r="S330" s="54" t="str">
        <f t="shared" si="78"/>
        <v/>
      </c>
      <c r="T330" s="48" t="str">
        <f>IF(OR(Annex2!N337="",Annex2!N337=" "),"",Annex2!N337)</f>
        <v/>
      </c>
      <c r="U330" s="33"/>
      <c r="V330" s="34" t="str">
        <f t="shared" si="79"/>
        <v/>
      </c>
      <c r="W330" s="50" t="str">
        <f>IF(OR(Annex2!O337="",Annex2!O337="N/A",Annex2!O337=" "),"",Annex2!O337)</f>
        <v/>
      </c>
      <c r="X330" s="53"/>
      <c r="Y330" s="54" t="str">
        <f t="shared" si="87"/>
        <v/>
      </c>
      <c r="Z330" s="48" t="str">
        <f>IF(OR(Annex2!P337="",Annex2!P337="N/A",Annex2!P337=" "),"",Annex2!P337)</f>
        <v/>
      </c>
      <c r="AA330" s="33"/>
      <c r="AB330" s="34" t="str">
        <f t="shared" si="88"/>
        <v/>
      </c>
      <c r="AC330" s="51" t="str">
        <f>IF(OR(Annex2!Q337="",Annex2!Q337=0),"",Annex2!Q337)</f>
        <v/>
      </c>
      <c r="AD330" s="53"/>
      <c r="AE330" s="54" t="str">
        <f t="shared" si="80"/>
        <v/>
      </c>
      <c r="AF330" s="52" t="str">
        <f>IF(OR(Annex2!R337="",Annex2!R337=0),"",Annex2!R337)</f>
        <v/>
      </c>
      <c r="AG330" s="47" t="str">
        <f>IF(OR(Annex2!S337="",Annex2!S337=0),"",Annex2!S337)</f>
        <v/>
      </c>
      <c r="AH330" s="33"/>
      <c r="AI330" s="33" t="str">
        <f t="shared" si="81"/>
        <v/>
      </c>
      <c r="AJ330" s="51" t="str">
        <f>IF(OR(Annex2!T337="",Annex2!T337=0),"",Annex2!T337)</f>
        <v/>
      </c>
      <c r="AK330" s="53"/>
      <c r="AL330" s="54" t="str">
        <f t="shared" si="82"/>
        <v/>
      </c>
      <c r="AM330" s="47" t="str">
        <f>IF(OR(Annex2!U337="",Annex2!U337="N/A",Annex2!U337=" "),"",Annex2!U337)</f>
        <v/>
      </c>
      <c r="AN330" s="33"/>
      <c r="AO330" s="33" t="str">
        <f t="shared" si="89"/>
        <v/>
      </c>
      <c r="AP330" s="33"/>
      <c r="AQ330" s="51" t="str">
        <f>IF(OR(Annex2!V337="",Annex2!V337=0),"",Annex2!V337)</f>
        <v/>
      </c>
      <c r="AR330" s="53"/>
      <c r="AS330" s="54" t="str">
        <f t="shared" si="83"/>
        <v/>
      </c>
      <c r="AT330" s="71" t="str">
        <f>IF(OR(Annex2!W337="",Annex2!W337=0),"",Annex2!W337)</f>
        <v/>
      </c>
      <c r="AU330" s="48" t="str">
        <f>IF(Annex2!X337&lt;&gt;"Yes","",Annex2!X337)</f>
        <v/>
      </c>
      <c r="AV330" s="33"/>
      <c r="AW330" s="73" t="str">
        <f t="shared" si="84"/>
        <v/>
      </c>
      <c r="AX330" s="50" t="str">
        <f>IF(Annex2!Y337&lt;&gt;"Yes","",Annex2!Y337)</f>
        <v/>
      </c>
      <c r="AY330" s="53"/>
      <c r="AZ330" s="54" t="str">
        <f t="shared" si="85"/>
        <v/>
      </c>
      <c r="BA330" s="48" t="str">
        <f>IF(OR(Annex2!Z337=" ",Annex2!Z337=""),"","Yes")</f>
        <v/>
      </c>
      <c r="BB330" s="33"/>
      <c r="BC330" s="73" t="str">
        <f t="shared" si="86"/>
        <v/>
      </c>
      <c r="BD330" s="33"/>
      <c r="BE330" s="56"/>
    </row>
    <row r="331" spans="1:57" ht="15" customHeight="1">
      <c r="A331" s="45" t="str">
        <f>IF(OR(Annex2!B338="",Annex2!E338=0),"",Annex2!B338)</f>
        <v/>
      </c>
      <c r="B331" s="45" t="str">
        <f>IF(OR(Annex2!D338="",Annex2!D338=0),"",Annex2!D338)</f>
        <v/>
      </c>
      <c r="C331" s="45" t="str">
        <f>IF(Annex2!E338="","",Annex2!E338)</f>
        <v/>
      </c>
      <c r="D331" s="46" t="str">
        <f>IF(Annex2!F338="","",Annex2!F338)</f>
        <v/>
      </c>
      <c r="E331" s="47" t="str">
        <f>IF(OR(Annex2!H338="",Annex2!H338=0),"",Annex2!H338)</f>
        <v/>
      </c>
      <c r="F331" s="33"/>
      <c r="G331" s="34" t="str">
        <f t="shared" si="75"/>
        <v/>
      </c>
      <c r="H331" s="33"/>
      <c r="I331" s="49" t="str">
        <f>IF(OR(Annex2!I338="",Annex2!I338=0),"",Annex2!I338)</f>
        <v/>
      </c>
      <c r="J331" s="53"/>
      <c r="K331" s="54" t="str">
        <f t="shared" si="76"/>
        <v/>
      </c>
      <c r="L331" s="52" t="str">
        <f>IF(OR(Annex2!J338="",Annex2!J338=0),"",Annex2!J338)</f>
        <v/>
      </c>
      <c r="M331" s="52" t="str">
        <f>IF(OR(Annex2!K338="",Annex2!K338=0),"",Annex2!K338)</f>
        <v/>
      </c>
      <c r="N331" s="48" t="str">
        <f>IF(OR(Annex2!L338="",Annex2!L338="N/A"),"",Annex2!L338)</f>
        <v/>
      </c>
      <c r="O331" s="33"/>
      <c r="P331" s="34" t="str">
        <f t="shared" si="77"/>
        <v/>
      </c>
      <c r="Q331" s="52" t="str">
        <f>IF(OR(Annex2!M338="",Annex2!M338=" "),"","Yes")</f>
        <v/>
      </c>
      <c r="R331" s="53"/>
      <c r="S331" s="54" t="str">
        <f t="shared" si="78"/>
        <v/>
      </c>
      <c r="T331" s="48" t="str">
        <f>IF(OR(Annex2!N338="",Annex2!N338=" "),"",Annex2!N338)</f>
        <v/>
      </c>
      <c r="U331" s="33"/>
      <c r="V331" s="34" t="str">
        <f t="shared" si="79"/>
        <v/>
      </c>
      <c r="W331" s="50" t="str">
        <f>IF(OR(Annex2!O338="",Annex2!O338="N/A",Annex2!O338=" "),"",Annex2!O338)</f>
        <v/>
      </c>
      <c r="X331" s="53"/>
      <c r="Y331" s="54" t="str">
        <f t="shared" si="87"/>
        <v/>
      </c>
      <c r="Z331" s="48" t="str">
        <f>IF(OR(Annex2!P338="",Annex2!P338="N/A",Annex2!P338=" "),"",Annex2!P338)</f>
        <v/>
      </c>
      <c r="AA331" s="33"/>
      <c r="AB331" s="34" t="str">
        <f t="shared" si="88"/>
        <v/>
      </c>
      <c r="AC331" s="51" t="str">
        <f>IF(OR(Annex2!Q338="",Annex2!Q338=0),"",Annex2!Q338)</f>
        <v/>
      </c>
      <c r="AD331" s="53"/>
      <c r="AE331" s="54" t="str">
        <f t="shared" si="80"/>
        <v/>
      </c>
      <c r="AF331" s="52" t="str">
        <f>IF(OR(Annex2!R338="",Annex2!R338=0),"",Annex2!R338)</f>
        <v/>
      </c>
      <c r="AG331" s="47" t="str">
        <f>IF(OR(Annex2!S338="",Annex2!S338=0),"",Annex2!S338)</f>
        <v/>
      </c>
      <c r="AH331" s="33"/>
      <c r="AI331" s="33" t="str">
        <f t="shared" si="81"/>
        <v/>
      </c>
      <c r="AJ331" s="51" t="str">
        <f>IF(OR(Annex2!T338="",Annex2!T338=0),"",Annex2!T338)</f>
        <v/>
      </c>
      <c r="AK331" s="53"/>
      <c r="AL331" s="54" t="str">
        <f t="shared" si="82"/>
        <v/>
      </c>
      <c r="AM331" s="47" t="str">
        <f>IF(OR(Annex2!U338="",Annex2!U338="N/A",Annex2!U338=" "),"",Annex2!U338)</f>
        <v/>
      </c>
      <c r="AN331" s="33"/>
      <c r="AO331" s="33" t="str">
        <f t="shared" si="89"/>
        <v/>
      </c>
      <c r="AP331" s="33"/>
      <c r="AQ331" s="51" t="str">
        <f>IF(OR(Annex2!V338="",Annex2!V338=0),"",Annex2!V338)</f>
        <v/>
      </c>
      <c r="AR331" s="53"/>
      <c r="AS331" s="54" t="str">
        <f t="shared" si="83"/>
        <v/>
      </c>
      <c r="AT331" s="71" t="str">
        <f>IF(OR(Annex2!W338="",Annex2!W338=0),"",Annex2!W338)</f>
        <v/>
      </c>
      <c r="AU331" s="48" t="str">
        <f>IF(Annex2!X338&lt;&gt;"Yes","",Annex2!X338)</f>
        <v/>
      </c>
      <c r="AV331" s="33"/>
      <c r="AW331" s="73" t="str">
        <f t="shared" si="84"/>
        <v/>
      </c>
      <c r="AX331" s="50" t="str">
        <f>IF(Annex2!Y338&lt;&gt;"Yes","",Annex2!Y338)</f>
        <v/>
      </c>
      <c r="AY331" s="53"/>
      <c r="AZ331" s="54" t="str">
        <f t="shared" si="85"/>
        <v/>
      </c>
      <c r="BA331" s="48" t="str">
        <f>IF(OR(Annex2!Z338=" ",Annex2!Z338=""),"","Yes")</f>
        <v/>
      </c>
      <c r="BB331" s="33"/>
      <c r="BC331" s="73" t="str">
        <f t="shared" si="86"/>
        <v/>
      </c>
      <c r="BD331" s="33"/>
      <c r="BE331" s="56"/>
    </row>
    <row r="332" spans="1:57" ht="15" customHeight="1">
      <c r="A332" s="45" t="str">
        <f>IF(OR(Annex2!B339="",Annex2!E339=0),"",Annex2!B339)</f>
        <v/>
      </c>
      <c r="B332" s="45" t="str">
        <f>IF(OR(Annex2!D339="",Annex2!D339=0),"",Annex2!D339)</f>
        <v/>
      </c>
      <c r="C332" s="45" t="str">
        <f>IF(Annex2!E339="","",Annex2!E339)</f>
        <v/>
      </c>
      <c r="D332" s="46" t="str">
        <f>IF(Annex2!F339="","",Annex2!F339)</f>
        <v/>
      </c>
      <c r="E332" s="47" t="str">
        <f>IF(OR(Annex2!H339="",Annex2!H339=0),"",Annex2!H339)</f>
        <v/>
      </c>
      <c r="F332" s="33"/>
      <c r="G332" s="34" t="str">
        <f t="shared" si="75"/>
        <v/>
      </c>
      <c r="H332" s="33"/>
      <c r="I332" s="49" t="str">
        <f>IF(OR(Annex2!I339="",Annex2!I339=0),"",Annex2!I339)</f>
        <v/>
      </c>
      <c r="J332" s="53"/>
      <c r="K332" s="54" t="str">
        <f t="shared" si="76"/>
        <v/>
      </c>
      <c r="L332" s="52" t="str">
        <f>IF(OR(Annex2!J339="",Annex2!J339=0),"",Annex2!J339)</f>
        <v/>
      </c>
      <c r="M332" s="52" t="str">
        <f>IF(OR(Annex2!K339="",Annex2!K339=0),"",Annex2!K339)</f>
        <v/>
      </c>
      <c r="N332" s="48" t="str">
        <f>IF(OR(Annex2!L339="",Annex2!L339="N/A"),"",Annex2!L339)</f>
        <v/>
      </c>
      <c r="O332" s="33"/>
      <c r="P332" s="34" t="str">
        <f t="shared" si="77"/>
        <v/>
      </c>
      <c r="Q332" s="52" t="str">
        <f>IF(OR(Annex2!M339="",Annex2!M339=" "),"","Yes")</f>
        <v/>
      </c>
      <c r="R332" s="53"/>
      <c r="S332" s="54" t="str">
        <f t="shared" si="78"/>
        <v/>
      </c>
      <c r="T332" s="48" t="str">
        <f>IF(OR(Annex2!N339="",Annex2!N339=" "),"",Annex2!N339)</f>
        <v/>
      </c>
      <c r="U332" s="33"/>
      <c r="V332" s="34" t="str">
        <f t="shared" si="79"/>
        <v/>
      </c>
      <c r="W332" s="50" t="str">
        <f>IF(OR(Annex2!O339="",Annex2!O339="N/A",Annex2!O339=" "),"",Annex2!O339)</f>
        <v/>
      </c>
      <c r="X332" s="53"/>
      <c r="Y332" s="54" t="str">
        <f t="shared" si="87"/>
        <v/>
      </c>
      <c r="Z332" s="48" t="str">
        <f>IF(OR(Annex2!P339="",Annex2!P339="N/A",Annex2!P339=" "),"",Annex2!P339)</f>
        <v/>
      </c>
      <c r="AA332" s="33"/>
      <c r="AB332" s="34" t="str">
        <f t="shared" si="88"/>
        <v/>
      </c>
      <c r="AC332" s="51" t="str">
        <f>IF(OR(Annex2!Q339="",Annex2!Q339=0),"",Annex2!Q339)</f>
        <v/>
      </c>
      <c r="AD332" s="53"/>
      <c r="AE332" s="54" t="str">
        <f t="shared" si="80"/>
        <v/>
      </c>
      <c r="AF332" s="52" t="str">
        <f>IF(OR(Annex2!R339="",Annex2!R339=0),"",Annex2!R339)</f>
        <v/>
      </c>
      <c r="AG332" s="47" t="str">
        <f>IF(OR(Annex2!S339="",Annex2!S339=0),"",Annex2!S339)</f>
        <v/>
      </c>
      <c r="AH332" s="33"/>
      <c r="AI332" s="33" t="str">
        <f t="shared" si="81"/>
        <v/>
      </c>
      <c r="AJ332" s="51" t="str">
        <f>IF(OR(Annex2!T339="",Annex2!T339=0),"",Annex2!T339)</f>
        <v/>
      </c>
      <c r="AK332" s="53"/>
      <c r="AL332" s="54" t="str">
        <f t="shared" si="82"/>
        <v/>
      </c>
      <c r="AM332" s="47" t="str">
        <f>IF(OR(Annex2!U339="",Annex2!U339="N/A",Annex2!U339=" "),"",Annex2!U339)</f>
        <v/>
      </c>
      <c r="AN332" s="33"/>
      <c r="AO332" s="33" t="str">
        <f t="shared" si="89"/>
        <v/>
      </c>
      <c r="AP332" s="33"/>
      <c r="AQ332" s="51" t="str">
        <f>IF(OR(Annex2!V339="",Annex2!V339=0),"",Annex2!V339)</f>
        <v/>
      </c>
      <c r="AR332" s="53"/>
      <c r="AS332" s="54" t="str">
        <f t="shared" si="83"/>
        <v/>
      </c>
      <c r="AT332" s="71" t="str">
        <f>IF(OR(Annex2!W339="",Annex2!W339=0),"",Annex2!W339)</f>
        <v/>
      </c>
      <c r="AU332" s="48" t="str">
        <f>IF(Annex2!X339&lt;&gt;"Yes","",Annex2!X339)</f>
        <v/>
      </c>
      <c r="AV332" s="33"/>
      <c r="AW332" s="73" t="str">
        <f t="shared" si="84"/>
        <v/>
      </c>
      <c r="AX332" s="50" t="str">
        <f>IF(Annex2!Y339&lt;&gt;"Yes","",Annex2!Y339)</f>
        <v/>
      </c>
      <c r="AY332" s="53"/>
      <c r="AZ332" s="54" t="str">
        <f t="shared" si="85"/>
        <v/>
      </c>
      <c r="BA332" s="48" t="str">
        <f>IF(OR(Annex2!Z339=" ",Annex2!Z339=""),"","Yes")</f>
        <v/>
      </c>
      <c r="BB332" s="33"/>
      <c r="BC332" s="73" t="str">
        <f t="shared" si="86"/>
        <v/>
      </c>
      <c r="BD332" s="33"/>
      <c r="BE332" s="56"/>
    </row>
    <row r="333" spans="1:57" ht="15" customHeight="1">
      <c r="A333" s="45" t="str">
        <f>IF(OR(Annex2!B340="",Annex2!E340=0),"",Annex2!B340)</f>
        <v/>
      </c>
      <c r="B333" s="45" t="str">
        <f>IF(OR(Annex2!D340="",Annex2!D340=0),"",Annex2!D340)</f>
        <v/>
      </c>
      <c r="C333" s="45" t="str">
        <f>IF(Annex2!E340="","",Annex2!E340)</f>
        <v/>
      </c>
      <c r="D333" s="46" t="str">
        <f>IF(Annex2!F340="","",Annex2!F340)</f>
        <v/>
      </c>
      <c r="E333" s="47" t="str">
        <f>IF(OR(Annex2!H340="",Annex2!H340=0),"",Annex2!H340)</f>
        <v/>
      </c>
      <c r="F333" s="33"/>
      <c r="G333" s="34" t="str">
        <f t="shared" si="75"/>
        <v/>
      </c>
      <c r="H333" s="33"/>
      <c r="I333" s="49" t="str">
        <f>IF(OR(Annex2!I340="",Annex2!I340=0),"",Annex2!I340)</f>
        <v/>
      </c>
      <c r="J333" s="53"/>
      <c r="K333" s="54" t="str">
        <f t="shared" si="76"/>
        <v/>
      </c>
      <c r="L333" s="52" t="str">
        <f>IF(OR(Annex2!J340="",Annex2!J340=0),"",Annex2!J340)</f>
        <v/>
      </c>
      <c r="M333" s="52" t="str">
        <f>IF(OR(Annex2!K340="",Annex2!K340=0),"",Annex2!K340)</f>
        <v/>
      </c>
      <c r="N333" s="48" t="str">
        <f>IF(OR(Annex2!L340="",Annex2!L340="N/A"),"",Annex2!L340)</f>
        <v/>
      </c>
      <c r="O333" s="33"/>
      <c r="P333" s="34" t="str">
        <f t="shared" si="77"/>
        <v/>
      </c>
      <c r="Q333" s="52" t="str">
        <f>IF(OR(Annex2!M340="",Annex2!M340=" "),"","Yes")</f>
        <v/>
      </c>
      <c r="R333" s="53"/>
      <c r="S333" s="54" t="str">
        <f t="shared" si="78"/>
        <v/>
      </c>
      <c r="T333" s="48" t="str">
        <f>IF(OR(Annex2!N340="",Annex2!N340=" "),"",Annex2!N340)</f>
        <v/>
      </c>
      <c r="U333" s="33"/>
      <c r="V333" s="34" t="str">
        <f t="shared" si="79"/>
        <v/>
      </c>
      <c r="W333" s="50" t="str">
        <f>IF(OR(Annex2!O340="",Annex2!O340="N/A",Annex2!O340=" "),"",Annex2!O340)</f>
        <v/>
      </c>
      <c r="X333" s="53"/>
      <c r="Y333" s="54" t="str">
        <f t="shared" si="87"/>
        <v/>
      </c>
      <c r="Z333" s="48" t="str">
        <f>IF(OR(Annex2!P340="",Annex2!P340="N/A",Annex2!P340=" "),"",Annex2!P340)</f>
        <v/>
      </c>
      <c r="AA333" s="33"/>
      <c r="AB333" s="34" t="str">
        <f t="shared" si="88"/>
        <v/>
      </c>
      <c r="AC333" s="51" t="str">
        <f>IF(OR(Annex2!Q340="",Annex2!Q340=0),"",Annex2!Q340)</f>
        <v/>
      </c>
      <c r="AD333" s="53"/>
      <c r="AE333" s="54" t="str">
        <f t="shared" si="80"/>
        <v/>
      </c>
      <c r="AF333" s="52" t="str">
        <f>IF(OR(Annex2!R340="",Annex2!R340=0),"",Annex2!R340)</f>
        <v/>
      </c>
      <c r="AG333" s="47" t="str">
        <f>IF(OR(Annex2!S340="",Annex2!S340=0),"",Annex2!S340)</f>
        <v/>
      </c>
      <c r="AH333" s="33"/>
      <c r="AI333" s="33" t="str">
        <f t="shared" si="81"/>
        <v/>
      </c>
      <c r="AJ333" s="51" t="str">
        <f>IF(OR(Annex2!T340="",Annex2!T340=0),"",Annex2!T340)</f>
        <v/>
      </c>
      <c r="AK333" s="53"/>
      <c r="AL333" s="54" t="str">
        <f t="shared" si="82"/>
        <v/>
      </c>
      <c r="AM333" s="47" t="str">
        <f>IF(OR(Annex2!U340="",Annex2!U340="N/A",Annex2!U340=" "),"",Annex2!U340)</f>
        <v/>
      </c>
      <c r="AN333" s="33"/>
      <c r="AO333" s="33" t="str">
        <f t="shared" si="89"/>
        <v/>
      </c>
      <c r="AP333" s="33"/>
      <c r="AQ333" s="51" t="str">
        <f>IF(OR(Annex2!V340="",Annex2!V340=0),"",Annex2!V340)</f>
        <v/>
      </c>
      <c r="AR333" s="53"/>
      <c r="AS333" s="54" t="str">
        <f t="shared" si="83"/>
        <v/>
      </c>
      <c r="AT333" s="71" t="str">
        <f>IF(OR(Annex2!W340="",Annex2!W340=0),"",Annex2!W340)</f>
        <v/>
      </c>
      <c r="AU333" s="48" t="str">
        <f>IF(Annex2!X340&lt;&gt;"Yes","",Annex2!X340)</f>
        <v/>
      </c>
      <c r="AV333" s="33"/>
      <c r="AW333" s="73" t="str">
        <f t="shared" si="84"/>
        <v/>
      </c>
      <c r="AX333" s="50" t="str">
        <f>IF(Annex2!Y340&lt;&gt;"Yes","",Annex2!Y340)</f>
        <v/>
      </c>
      <c r="AY333" s="53"/>
      <c r="AZ333" s="54" t="str">
        <f t="shared" si="85"/>
        <v/>
      </c>
      <c r="BA333" s="48" t="str">
        <f>IF(OR(Annex2!Z340=" ",Annex2!Z340=""),"","Yes")</f>
        <v/>
      </c>
      <c r="BB333" s="33"/>
      <c r="BC333" s="73" t="str">
        <f t="shared" si="86"/>
        <v/>
      </c>
      <c r="BD333" s="33"/>
      <c r="BE333" s="56"/>
    </row>
    <row r="334" spans="1:57" ht="15" customHeight="1">
      <c r="A334" s="45" t="str">
        <f>IF(OR(Annex2!B341="",Annex2!E341=0),"",Annex2!B341)</f>
        <v/>
      </c>
      <c r="B334" s="45" t="str">
        <f>IF(OR(Annex2!D341="",Annex2!D341=0),"",Annex2!D341)</f>
        <v/>
      </c>
      <c r="C334" s="45" t="str">
        <f>IF(Annex2!E341="","",Annex2!E341)</f>
        <v/>
      </c>
      <c r="D334" s="46" t="str">
        <f>IF(Annex2!F341="","",Annex2!F341)</f>
        <v/>
      </c>
      <c r="E334" s="47" t="str">
        <f>IF(OR(Annex2!H341="",Annex2!H341=0),"",Annex2!H341)</f>
        <v/>
      </c>
      <c r="F334" s="33"/>
      <c r="G334" s="34" t="str">
        <f t="shared" si="75"/>
        <v/>
      </c>
      <c r="H334" s="33"/>
      <c r="I334" s="49" t="str">
        <f>IF(OR(Annex2!I341="",Annex2!I341=0),"",Annex2!I341)</f>
        <v/>
      </c>
      <c r="J334" s="53"/>
      <c r="K334" s="54" t="str">
        <f t="shared" si="76"/>
        <v/>
      </c>
      <c r="L334" s="52" t="str">
        <f>IF(OR(Annex2!J341="",Annex2!J341=0),"",Annex2!J341)</f>
        <v/>
      </c>
      <c r="M334" s="52" t="str">
        <f>IF(OR(Annex2!K341="",Annex2!K341=0),"",Annex2!K341)</f>
        <v/>
      </c>
      <c r="N334" s="48" t="str">
        <f>IF(OR(Annex2!L341="",Annex2!L341="N/A"),"",Annex2!L341)</f>
        <v/>
      </c>
      <c r="O334" s="33"/>
      <c r="P334" s="34" t="str">
        <f t="shared" si="77"/>
        <v/>
      </c>
      <c r="Q334" s="52" t="str">
        <f>IF(OR(Annex2!M341="",Annex2!M341=" "),"","Yes")</f>
        <v/>
      </c>
      <c r="R334" s="53"/>
      <c r="S334" s="54" t="str">
        <f t="shared" si="78"/>
        <v/>
      </c>
      <c r="T334" s="48" t="str">
        <f>IF(OR(Annex2!N341="",Annex2!N341=" "),"",Annex2!N341)</f>
        <v/>
      </c>
      <c r="U334" s="33"/>
      <c r="V334" s="34" t="str">
        <f t="shared" si="79"/>
        <v/>
      </c>
      <c r="W334" s="50" t="str">
        <f>IF(OR(Annex2!O341="",Annex2!O341="N/A",Annex2!O341=" "),"",Annex2!O341)</f>
        <v/>
      </c>
      <c r="X334" s="53"/>
      <c r="Y334" s="54" t="str">
        <f t="shared" si="87"/>
        <v/>
      </c>
      <c r="Z334" s="48" t="str">
        <f>IF(OR(Annex2!P341="",Annex2!P341="N/A",Annex2!P341=" "),"",Annex2!P341)</f>
        <v/>
      </c>
      <c r="AA334" s="33"/>
      <c r="AB334" s="34" t="str">
        <f t="shared" si="88"/>
        <v/>
      </c>
      <c r="AC334" s="51" t="str">
        <f>IF(OR(Annex2!Q341="",Annex2!Q341=0),"",Annex2!Q341)</f>
        <v/>
      </c>
      <c r="AD334" s="53"/>
      <c r="AE334" s="54" t="str">
        <f t="shared" si="80"/>
        <v/>
      </c>
      <c r="AF334" s="52" t="str">
        <f>IF(OR(Annex2!R341="",Annex2!R341=0),"",Annex2!R341)</f>
        <v/>
      </c>
      <c r="AG334" s="47" t="str">
        <f>IF(OR(Annex2!S341="",Annex2!S341=0),"",Annex2!S341)</f>
        <v/>
      </c>
      <c r="AH334" s="33"/>
      <c r="AI334" s="33" t="str">
        <f t="shared" si="81"/>
        <v/>
      </c>
      <c r="AJ334" s="51" t="str">
        <f>IF(OR(Annex2!T341="",Annex2!T341=0),"",Annex2!T341)</f>
        <v/>
      </c>
      <c r="AK334" s="53"/>
      <c r="AL334" s="54" t="str">
        <f t="shared" si="82"/>
        <v/>
      </c>
      <c r="AM334" s="47" t="str">
        <f>IF(OR(Annex2!U341="",Annex2!U341="N/A",Annex2!U341=" "),"",Annex2!U341)</f>
        <v/>
      </c>
      <c r="AN334" s="33"/>
      <c r="AO334" s="33" t="str">
        <f t="shared" si="89"/>
        <v/>
      </c>
      <c r="AP334" s="33"/>
      <c r="AQ334" s="51" t="str">
        <f>IF(OR(Annex2!V341="",Annex2!V341=0),"",Annex2!V341)</f>
        <v/>
      </c>
      <c r="AR334" s="53"/>
      <c r="AS334" s="54" t="str">
        <f t="shared" si="83"/>
        <v/>
      </c>
      <c r="AT334" s="71" t="str">
        <f>IF(OR(Annex2!W341="",Annex2!W341=0),"",Annex2!W341)</f>
        <v/>
      </c>
      <c r="AU334" s="48" t="str">
        <f>IF(Annex2!X341&lt;&gt;"Yes","",Annex2!X341)</f>
        <v/>
      </c>
      <c r="AV334" s="33"/>
      <c r="AW334" s="73" t="str">
        <f t="shared" si="84"/>
        <v/>
      </c>
      <c r="AX334" s="50" t="str">
        <f>IF(Annex2!Y341&lt;&gt;"Yes","",Annex2!Y341)</f>
        <v/>
      </c>
      <c r="AY334" s="53"/>
      <c r="AZ334" s="54" t="str">
        <f t="shared" si="85"/>
        <v/>
      </c>
      <c r="BA334" s="48" t="str">
        <f>IF(OR(Annex2!Z341=" ",Annex2!Z341=""),"","Yes")</f>
        <v/>
      </c>
      <c r="BB334" s="33"/>
      <c r="BC334" s="73" t="str">
        <f t="shared" si="86"/>
        <v/>
      </c>
      <c r="BD334" s="33"/>
      <c r="BE334" s="56"/>
    </row>
    <row r="335" spans="1:57" ht="15" customHeight="1">
      <c r="A335" s="45" t="str">
        <f>IF(OR(Annex2!B342="",Annex2!E342=0),"",Annex2!B342)</f>
        <v/>
      </c>
      <c r="B335" s="45" t="str">
        <f>IF(OR(Annex2!D342="",Annex2!D342=0),"",Annex2!D342)</f>
        <v/>
      </c>
      <c r="C335" s="45" t="str">
        <f>IF(Annex2!E342="","",Annex2!E342)</f>
        <v/>
      </c>
      <c r="D335" s="46" t="str">
        <f>IF(Annex2!F342="","",Annex2!F342)</f>
        <v/>
      </c>
      <c r="E335" s="47" t="str">
        <f>IF(OR(Annex2!H342="",Annex2!H342=0),"",Annex2!H342)</f>
        <v/>
      </c>
      <c r="F335" s="33"/>
      <c r="G335" s="34" t="str">
        <f t="shared" si="75"/>
        <v/>
      </c>
      <c r="H335" s="33"/>
      <c r="I335" s="49" t="str">
        <f>IF(OR(Annex2!I342="",Annex2!I342=0),"",Annex2!I342)</f>
        <v/>
      </c>
      <c r="J335" s="53"/>
      <c r="K335" s="54" t="str">
        <f t="shared" si="76"/>
        <v/>
      </c>
      <c r="L335" s="52" t="str">
        <f>IF(OR(Annex2!J342="",Annex2!J342=0),"",Annex2!J342)</f>
        <v/>
      </c>
      <c r="M335" s="52" t="str">
        <f>IF(OR(Annex2!K342="",Annex2!K342=0),"",Annex2!K342)</f>
        <v/>
      </c>
      <c r="N335" s="48" t="str">
        <f>IF(OR(Annex2!L342="",Annex2!L342="N/A"),"",Annex2!L342)</f>
        <v/>
      </c>
      <c r="O335" s="33"/>
      <c r="P335" s="34" t="str">
        <f t="shared" si="77"/>
        <v/>
      </c>
      <c r="Q335" s="52" t="str">
        <f>IF(OR(Annex2!M342="",Annex2!M342=" "),"","Yes")</f>
        <v/>
      </c>
      <c r="R335" s="53"/>
      <c r="S335" s="54" t="str">
        <f t="shared" si="78"/>
        <v/>
      </c>
      <c r="T335" s="48" t="str">
        <f>IF(OR(Annex2!N342="",Annex2!N342=" "),"",Annex2!N342)</f>
        <v/>
      </c>
      <c r="U335" s="33"/>
      <c r="V335" s="34" t="str">
        <f t="shared" si="79"/>
        <v/>
      </c>
      <c r="W335" s="50" t="str">
        <f>IF(OR(Annex2!O342="",Annex2!O342="N/A",Annex2!O342=" "),"",Annex2!O342)</f>
        <v/>
      </c>
      <c r="X335" s="53"/>
      <c r="Y335" s="54" t="str">
        <f t="shared" si="87"/>
        <v/>
      </c>
      <c r="Z335" s="48" t="str">
        <f>IF(OR(Annex2!P342="",Annex2!P342="N/A",Annex2!P342=" "),"",Annex2!P342)</f>
        <v/>
      </c>
      <c r="AA335" s="33"/>
      <c r="AB335" s="34" t="str">
        <f t="shared" si="88"/>
        <v/>
      </c>
      <c r="AC335" s="51" t="str">
        <f>IF(OR(Annex2!Q342="",Annex2!Q342=0),"",Annex2!Q342)</f>
        <v/>
      </c>
      <c r="AD335" s="53"/>
      <c r="AE335" s="54" t="str">
        <f t="shared" si="80"/>
        <v/>
      </c>
      <c r="AF335" s="52" t="str">
        <f>IF(OR(Annex2!R342="",Annex2!R342=0),"",Annex2!R342)</f>
        <v/>
      </c>
      <c r="AG335" s="47" t="str">
        <f>IF(OR(Annex2!S342="",Annex2!S342=0),"",Annex2!S342)</f>
        <v/>
      </c>
      <c r="AH335" s="33"/>
      <c r="AI335" s="33" t="str">
        <f t="shared" si="81"/>
        <v/>
      </c>
      <c r="AJ335" s="51" t="str">
        <f>IF(OR(Annex2!T342="",Annex2!T342=0),"",Annex2!T342)</f>
        <v/>
      </c>
      <c r="AK335" s="53"/>
      <c r="AL335" s="54" t="str">
        <f t="shared" si="82"/>
        <v/>
      </c>
      <c r="AM335" s="47" t="str">
        <f>IF(OR(Annex2!U342="",Annex2!U342="N/A",Annex2!U342=" "),"",Annex2!U342)</f>
        <v/>
      </c>
      <c r="AN335" s="33"/>
      <c r="AO335" s="33" t="str">
        <f t="shared" si="89"/>
        <v/>
      </c>
      <c r="AP335" s="33"/>
      <c r="AQ335" s="51" t="str">
        <f>IF(OR(Annex2!V342="",Annex2!V342=0),"",Annex2!V342)</f>
        <v/>
      </c>
      <c r="AR335" s="53"/>
      <c r="AS335" s="54" t="str">
        <f t="shared" si="83"/>
        <v/>
      </c>
      <c r="AT335" s="71" t="str">
        <f>IF(OR(Annex2!W342="",Annex2!W342=0),"",Annex2!W342)</f>
        <v/>
      </c>
      <c r="AU335" s="48" t="str">
        <f>IF(Annex2!X342&lt;&gt;"Yes","",Annex2!X342)</f>
        <v/>
      </c>
      <c r="AV335" s="33"/>
      <c r="AW335" s="73" t="str">
        <f t="shared" si="84"/>
        <v/>
      </c>
      <c r="AX335" s="50" t="str">
        <f>IF(Annex2!Y342&lt;&gt;"Yes","",Annex2!Y342)</f>
        <v/>
      </c>
      <c r="AY335" s="53"/>
      <c r="AZ335" s="54" t="str">
        <f t="shared" si="85"/>
        <v/>
      </c>
      <c r="BA335" s="48" t="str">
        <f>IF(OR(Annex2!Z342=" ",Annex2!Z342=""),"","Yes")</f>
        <v/>
      </c>
      <c r="BB335" s="33"/>
      <c r="BC335" s="73" t="str">
        <f t="shared" si="86"/>
        <v/>
      </c>
      <c r="BD335" s="33"/>
      <c r="BE335" s="56"/>
    </row>
    <row r="336" spans="1:57" ht="15" customHeight="1">
      <c r="A336" s="45" t="str">
        <f>IF(OR(Annex2!B343="",Annex2!E343=0),"",Annex2!B343)</f>
        <v/>
      </c>
      <c r="B336" s="45" t="str">
        <f>IF(OR(Annex2!D343="",Annex2!D343=0),"",Annex2!D343)</f>
        <v/>
      </c>
      <c r="C336" s="45" t="str">
        <f>IF(Annex2!E343="","",Annex2!E343)</f>
        <v/>
      </c>
      <c r="D336" s="46" t="str">
        <f>IF(Annex2!F343="","",Annex2!F343)</f>
        <v/>
      </c>
      <c r="E336" s="47" t="str">
        <f>IF(OR(Annex2!H343="",Annex2!H343=0),"",Annex2!H343)</f>
        <v/>
      </c>
      <c r="F336" s="33"/>
      <c r="G336" s="34" t="str">
        <f t="shared" si="75"/>
        <v/>
      </c>
      <c r="H336" s="33"/>
      <c r="I336" s="49" t="str">
        <f>IF(OR(Annex2!I343="",Annex2!I343=0),"",Annex2!I343)</f>
        <v/>
      </c>
      <c r="J336" s="53"/>
      <c r="K336" s="54" t="str">
        <f t="shared" si="76"/>
        <v/>
      </c>
      <c r="L336" s="52" t="str">
        <f>IF(OR(Annex2!J343="",Annex2!J343=0),"",Annex2!J343)</f>
        <v/>
      </c>
      <c r="M336" s="52" t="str">
        <f>IF(OR(Annex2!K343="",Annex2!K343=0),"",Annex2!K343)</f>
        <v/>
      </c>
      <c r="N336" s="48" t="str">
        <f>IF(OR(Annex2!L343="",Annex2!L343="N/A"),"",Annex2!L343)</f>
        <v/>
      </c>
      <c r="O336" s="33"/>
      <c r="P336" s="34" t="str">
        <f t="shared" si="77"/>
        <v/>
      </c>
      <c r="Q336" s="52" t="str">
        <f>IF(OR(Annex2!M343="",Annex2!M343=" "),"","Yes")</f>
        <v/>
      </c>
      <c r="R336" s="53"/>
      <c r="S336" s="54" t="str">
        <f t="shared" si="78"/>
        <v/>
      </c>
      <c r="T336" s="48" t="str">
        <f>IF(OR(Annex2!N343="",Annex2!N343=" "),"",Annex2!N343)</f>
        <v/>
      </c>
      <c r="U336" s="33"/>
      <c r="V336" s="34" t="str">
        <f t="shared" si="79"/>
        <v/>
      </c>
      <c r="W336" s="50" t="str">
        <f>IF(OR(Annex2!O343="",Annex2!O343="N/A",Annex2!O343=" "),"",Annex2!O343)</f>
        <v/>
      </c>
      <c r="X336" s="53"/>
      <c r="Y336" s="54" t="str">
        <f t="shared" si="87"/>
        <v/>
      </c>
      <c r="Z336" s="48" t="str">
        <f>IF(OR(Annex2!P343="",Annex2!P343="N/A",Annex2!P343=" "),"",Annex2!P343)</f>
        <v/>
      </c>
      <c r="AA336" s="33"/>
      <c r="AB336" s="34" t="str">
        <f t="shared" si="88"/>
        <v/>
      </c>
      <c r="AC336" s="51" t="str">
        <f>IF(OR(Annex2!Q343="",Annex2!Q343=0),"",Annex2!Q343)</f>
        <v/>
      </c>
      <c r="AD336" s="53"/>
      <c r="AE336" s="54" t="str">
        <f t="shared" si="80"/>
        <v/>
      </c>
      <c r="AF336" s="52" t="str">
        <f>IF(OR(Annex2!R343="",Annex2!R343=0),"",Annex2!R343)</f>
        <v/>
      </c>
      <c r="AG336" s="47" t="str">
        <f>IF(OR(Annex2!S343="",Annex2!S343=0),"",Annex2!S343)</f>
        <v/>
      </c>
      <c r="AH336" s="33"/>
      <c r="AI336" s="33" t="str">
        <f t="shared" si="81"/>
        <v/>
      </c>
      <c r="AJ336" s="51" t="str">
        <f>IF(OR(Annex2!T343="",Annex2!T343=0),"",Annex2!T343)</f>
        <v/>
      </c>
      <c r="AK336" s="53"/>
      <c r="AL336" s="54" t="str">
        <f t="shared" si="82"/>
        <v/>
      </c>
      <c r="AM336" s="47" t="str">
        <f>IF(OR(Annex2!U343="",Annex2!U343="N/A",Annex2!U343=" "),"",Annex2!U343)</f>
        <v/>
      </c>
      <c r="AN336" s="33"/>
      <c r="AO336" s="33" t="str">
        <f t="shared" si="89"/>
        <v/>
      </c>
      <c r="AP336" s="33"/>
      <c r="AQ336" s="51" t="str">
        <f>IF(OR(Annex2!V343="",Annex2!V343=0),"",Annex2!V343)</f>
        <v/>
      </c>
      <c r="AR336" s="53"/>
      <c r="AS336" s="54" t="str">
        <f t="shared" si="83"/>
        <v/>
      </c>
      <c r="AT336" s="71" t="str">
        <f>IF(OR(Annex2!W343="",Annex2!W343=0),"",Annex2!W343)</f>
        <v/>
      </c>
      <c r="AU336" s="48" t="str">
        <f>IF(Annex2!X343&lt;&gt;"Yes","",Annex2!X343)</f>
        <v/>
      </c>
      <c r="AV336" s="33"/>
      <c r="AW336" s="73" t="str">
        <f t="shared" si="84"/>
        <v/>
      </c>
      <c r="AX336" s="50" t="str">
        <f>IF(Annex2!Y343&lt;&gt;"Yes","",Annex2!Y343)</f>
        <v/>
      </c>
      <c r="AY336" s="53"/>
      <c r="AZ336" s="54" t="str">
        <f t="shared" si="85"/>
        <v/>
      </c>
      <c r="BA336" s="48" t="str">
        <f>IF(OR(Annex2!Z343=" ",Annex2!Z343=""),"","Yes")</f>
        <v/>
      </c>
      <c r="BB336" s="33"/>
      <c r="BC336" s="73" t="str">
        <f t="shared" si="86"/>
        <v/>
      </c>
      <c r="BD336" s="33"/>
      <c r="BE336" s="56"/>
    </row>
    <row r="337" spans="1:57" ht="15" customHeight="1">
      <c r="A337" s="45" t="str">
        <f>IF(OR(Annex2!B344="",Annex2!E344=0),"",Annex2!B344)</f>
        <v/>
      </c>
      <c r="B337" s="45" t="str">
        <f>IF(OR(Annex2!D344="",Annex2!D344=0),"",Annex2!D344)</f>
        <v/>
      </c>
      <c r="C337" s="45" t="str">
        <f>IF(Annex2!E344="","",Annex2!E344)</f>
        <v/>
      </c>
      <c r="D337" s="46" t="str">
        <f>IF(Annex2!F344="","",Annex2!F344)</f>
        <v/>
      </c>
      <c r="E337" s="47" t="str">
        <f>IF(OR(Annex2!H344="",Annex2!H344=0),"",Annex2!H344)</f>
        <v/>
      </c>
      <c r="F337" s="33"/>
      <c r="G337" s="34" t="str">
        <f t="shared" si="75"/>
        <v/>
      </c>
      <c r="H337" s="33"/>
      <c r="I337" s="49" t="str">
        <f>IF(OR(Annex2!I344="",Annex2!I344=0),"",Annex2!I344)</f>
        <v/>
      </c>
      <c r="J337" s="53"/>
      <c r="K337" s="54" t="str">
        <f t="shared" si="76"/>
        <v/>
      </c>
      <c r="L337" s="52" t="str">
        <f>IF(OR(Annex2!J344="",Annex2!J344=0),"",Annex2!J344)</f>
        <v/>
      </c>
      <c r="M337" s="52" t="str">
        <f>IF(OR(Annex2!K344="",Annex2!K344=0),"",Annex2!K344)</f>
        <v/>
      </c>
      <c r="N337" s="48" t="str">
        <f>IF(OR(Annex2!L344="",Annex2!L344="N/A"),"",Annex2!L344)</f>
        <v/>
      </c>
      <c r="O337" s="33"/>
      <c r="P337" s="34" t="str">
        <f t="shared" si="77"/>
        <v/>
      </c>
      <c r="Q337" s="52" t="str">
        <f>IF(OR(Annex2!M344="",Annex2!M344=" "),"","Yes")</f>
        <v/>
      </c>
      <c r="R337" s="53"/>
      <c r="S337" s="54" t="str">
        <f t="shared" si="78"/>
        <v/>
      </c>
      <c r="T337" s="48" t="str">
        <f>IF(OR(Annex2!N344="",Annex2!N344=" "),"",Annex2!N344)</f>
        <v/>
      </c>
      <c r="U337" s="33"/>
      <c r="V337" s="34" t="str">
        <f t="shared" si="79"/>
        <v/>
      </c>
      <c r="W337" s="50" t="str">
        <f>IF(OR(Annex2!O344="",Annex2!O344="N/A",Annex2!O344=" "),"",Annex2!O344)</f>
        <v/>
      </c>
      <c r="X337" s="53"/>
      <c r="Y337" s="54" t="str">
        <f t="shared" si="87"/>
        <v/>
      </c>
      <c r="Z337" s="48" t="str">
        <f>IF(OR(Annex2!P344="",Annex2!P344="N/A",Annex2!P344=" "),"",Annex2!P344)</f>
        <v/>
      </c>
      <c r="AA337" s="33"/>
      <c r="AB337" s="34" t="str">
        <f t="shared" si="88"/>
        <v/>
      </c>
      <c r="AC337" s="51" t="str">
        <f>IF(OR(Annex2!Q344="",Annex2!Q344=0),"",Annex2!Q344)</f>
        <v/>
      </c>
      <c r="AD337" s="53"/>
      <c r="AE337" s="54" t="str">
        <f t="shared" si="80"/>
        <v/>
      </c>
      <c r="AF337" s="52" t="str">
        <f>IF(OR(Annex2!R344="",Annex2!R344=0),"",Annex2!R344)</f>
        <v/>
      </c>
      <c r="AG337" s="47" t="str">
        <f>IF(OR(Annex2!S344="",Annex2!S344=0),"",Annex2!S344)</f>
        <v/>
      </c>
      <c r="AH337" s="33"/>
      <c r="AI337" s="33" t="str">
        <f t="shared" si="81"/>
        <v/>
      </c>
      <c r="AJ337" s="51" t="str">
        <f>IF(OR(Annex2!T344="",Annex2!T344=0),"",Annex2!T344)</f>
        <v/>
      </c>
      <c r="AK337" s="53"/>
      <c r="AL337" s="54" t="str">
        <f t="shared" si="82"/>
        <v/>
      </c>
      <c r="AM337" s="47" t="str">
        <f>IF(OR(Annex2!U344="",Annex2!U344="N/A",Annex2!U344=" "),"",Annex2!U344)</f>
        <v/>
      </c>
      <c r="AN337" s="33"/>
      <c r="AO337" s="33" t="str">
        <f t="shared" si="89"/>
        <v/>
      </c>
      <c r="AP337" s="33"/>
      <c r="AQ337" s="51" t="str">
        <f>IF(OR(Annex2!V344="",Annex2!V344=0),"",Annex2!V344)</f>
        <v/>
      </c>
      <c r="AR337" s="53"/>
      <c r="AS337" s="54" t="str">
        <f t="shared" si="83"/>
        <v/>
      </c>
      <c r="AT337" s="71" t="str">
        <f>IF(OR(Annex2!W344="",Annex2!W344=0),"",Annex2!W344)</f>
        <v/>
      </c>
      <c r="AU337" s="48" t="str">
        <f>IF(Annex2!X344&lt;&gt;"Yes","",Annex2!X344)</f>
        <v/>
      </c>
      <c r="AV337" s="33"/>
      <c r="AW337" s="73" t="str">
        <f t="shared" si="84"/>
        <v/>
      </c>
      <c r="AX337" s="50" t="str">
        <f>IF(Annex2!Y344&lt;&gt;"Yes","",Annex2!Y344)</f>
        <v/>
      </c>
      <c r="AY337" s="53"/>
      <c r="AZ337" s="54" t="str">
        <f t="shared" si="85"/>
        <v/>
      </c>
      <c r="BA337" s="48" t="str">
        <f>IF(OR(Annex2!Z344=" ",Annex2!Z344=""),"","Yes")</f>
        <v/>
      </c>
      <c r="BB337" s="33"/>
      <c r="BC337" s="73" t="str">
        <f t="shared" si="86"/>
        <v/>
      </c>
      <c r="BD337" s="33"/>
      <c r="BE337" s="56"/>
    </row>
    <row r="338" spans="1:57" ht="15" customHeight="1">
      <c r="A338" s="45" t="str">
        <f>IF(OR(Annex2!B345="",Annex2!E345=0),"",Annex2!B345)</f>
        <v/>
      </c>
      <c r="B338" s="45" t="str">
        <f>IF(OR(Annex2!D345="",Annex2!D345=0),"",Annex2!D345)</f>
        <v/>
      </c>
      <c r="C338" s="45" t="str">
        <f>IF(Annex2!E345="","",Annex2!E345)</f>
        <v/>
      </c>
      <c r="D338" s="46" t="str">
        <f>IF(Annex2!F345="","",Annex2!F345)</f>
        <v/>
      </c>
      <c r="E338" s="47" t="str">
        <f>IF(OR(Annex2!H345="",Annex2!H345=0),"",Annex2!H345)</f>
        <v/>
      </c>
      <c r="F338" s="33"/>
      <c r="G338" s="34" t="str">
        <f t="shared" si="75"/>
        <v/>
      </c>
      <c r="H338" s="33"/>
      <c r="I338" s="49" t="str">
        <f>IF(OR(Annex2!I345="",Annex2!I345=0),"",Annex2!I345)</f>
        <v/>
      </c>
      <c r="J338" s="53"/>
      <c r="K338" s="54" t="str">
        <f t="shared" si="76"/>
        <v/>
      </c>
      <c r="L338" s="52" t="str">
        <f>IF(OR(Annex2!J345="",Annex2!J345=0),"",Annex2!J345)</f>
        <v/>
      </c>
      <c r="M338" s="52" t="str">
        <f>IF(OR(Annex2!K345="",Annex2!K345=0),"",Annex2!K345)</f>
        <v/>
      </c>
      <c r="N338" s="48" t="str">
        <f>IF(OR(Annex2!L345="",Annex2!L345="N/A"),"",Annex2!L345)</f>
        <v/>
      </c>
      <c r="O338" s="33"/>
      <c r="P338" s="34" t="str">
        <f t="shared" si="77"/>
        <v/>
      </c>
      <c r="Q338" s="52" t="str">
        <f>IF(OR(Annex2!M345="",Annex2!M345=" "),"","Yes")</f>
        <v/>
      </c>
      <c r="R338" s="53"/>
      <c r="S338" s="54" t="str">
        <f t="shared" si="78"/>
        <v/>
      </c>
      <c r="T338" s="48" t="str">
        <f>IF(OR(Annex2!N345="",Annex2!N345=" "),"",Annex2!N345)</f>
        <v/>
      </c>
      <c r="U338" s="33"/>
      <c r="V338" s="34" t="str">
        <f t="shared" si="79"/>
        <v/>
      </c>
      <c r="W338" s="50" t="str">
        <f>IF(OR(Annex2!O345="",Annex2!O345="N/A",Annex2!O345=" "),"",Annex2!O345)</f>
        <v/>
      </c>
      <c r="X338" s="53"/>
      <c r="Y338" s="54" t="str">
        <f t="shared" si="87"/>
        <v/>
      </c>
      <c r="Z338" s="48" t="str">
        <f>IF(OR(Annex2!P345="",Annex2!P345="N/A",Annex2!P345=" "),"",Annex2!P345)</f>
        <v/>
      </c>
      <c r="AA338" s="33"/>
      <c r="AB338" s="34" t="str">
        <f t="shared" si="88"/>
        <v/>
      </c>
      <c r="AC338" s="51" t="str">
        <f>IF(OR(Annex2!Q345="",Annex2!Q345=0),"",Annex2!Q345)</f>
        <v/>
      </c>
      <c r="AD338" s="53"/>
      <c r="AE338" s="54" t="str">
        <f t="shared" si="80"/>
        <v/>
      </c>
      <c r="AF338" s="52" t="str">
        <f>IF(OR(Annex2!R345="",Annex2!R345=0),"",Annex2!R345)</f>
        <v/>
      </c>
      <c r="AG338" s="47" t="str">
        <f>IF(OR(Annex2!S345="",Annex2!S345=0),"",Annex2!S345)</f>
        <v/>
      </c>
      <c r="AH338" s="33"/>
      <c r="AI338" s="33" t="str">
        <f t="shared" si="81"/>
        <v/>
      </c>
      <c r="AJ338" s="51" t="str">
        <f>IF(OR(Annex2!T345="",Annex2!T345=0),"",Annex2!T345)</f>
        <v/>
      </c>
      <c r="AK338" s="53"/>
      <c r="AL338" s="54" t="str">
        <f t="shared" si="82"/>
        <v/>
      </c>
      <c r="AM338" s="47" t="str">
        <f>IF(OR(Annex2!U345="",Annex2!U345="N/A",Annex2!U345=" "),"",Annex2!U345)</f>
        <v/>
      </c>
      <c r="AN338" s="33"/>
      <c r="AO338" s="33" t="str">
        <f t="shared" si="89"/>
        <v/>
      </c>
      <c r="AP338" s="33"/>
      <c r="AQ338" s="51" t="str">
        <f>IF(OR(Annex2!V345="",Annex2!V345=0),"",Annex2!V345)</f>
        <v/>
      </c>
      <c r="AR338" s="53"/>
      <c r="AS338" s="54" t="str">
        <f t="shared" si="83"/>
        <v/>
      </c>
      <c r="AT338" s="71" t="str">
        <f>IF(OR(Annex2!W345="",Annex2!W345=0),"",Annex2!W345)</f>
        <v/>
      </c>
      <c r="AU338" s="48" t="str">
        <f>IF(Annex2!X345&lt;&gt;"Yes","",Annex2!X345)</f>
        <v/>
      </c>
      <c r="AV338" s="33"/>
      <c r="AW338" s="73" t="str">
        <f t="shared" si="84"/>
        <v/>
      </c>
      <c r="AX338" s="50" t="str">
        <f>IF(Annex2!Y345&lt;&gt;"Yes","",Annex2!Y345)</f>
        <v/>
      </c>
      <c r="AY338" s="53"/>
      <c r="AZ338" s="54" t="str">
        <f t="shared" si="85"/>
        <v/>
      </c>
      <c r="BA338" s="48" t="str">
        <f>IF(OR(Annex2!Z345=" ",Annex2!Z345=""),"","Yes")</f>
        <v/>
      </c>
      <c r="BB338" s="33"/>
      <c r="BC338" s="73" t="str">
        <f t="shared" si="86"/>
        <v/>
      </c>
      <c r="BD338" s="33"/>
      <c r="BE338" s="56"/>
    </row>
    <row r="339" spans="1:57" ht="15" customHeight="1">
      <c r="A339" s="45" t="str">
        <f>IF(OR(Annex2!B346="",Annex2!E346=0),"",Annex2!B346)</f>
        <v/>
      </c>
      <c r="B339" s="45" t="str">
        <f>IF(OR(Annex2!D346="",Annex2!D346=0),"",Annex2!D346)</f>
        <v/>
      </c>
      <c r="C339" s="45" t="str">
        <f>IF(Annex2!E346="","",Annex2!E346)</f>
        <v/>
      </c>
      <c r="D339" s="46" t="str">
        <f>IF(Annex2!F346="","",Annex2!F346)</f>
        <v/>
      </c>
      <c r="E339" s="47" t="str">
        <f>IF(OR(Annex2!H346="",Annex2!H346=0),"",Annex2!H346)</f>
        <v/>
      </c>
      <c r="F339" s="33"/>
      <c r="G339" s="34" t="str">
        <f t="shared" si="75"/>
        <v/>
      </c>
      <c r="H339" s="33"/>
      <c r="I339" s="49" t="str">
        <f>IF(OR(Annex2!I346="",Annex2!I346=0),"",Annex2!I346)</f>
        <v/>
      </c>
      <c r="J339" s="53"/>
      <c r="K339" s="54" t="str">
        <f t="shared" si="76"/>
        <v/>
      </c>
      <c r="L339" s="52" t="str">
        <f>IF(OR(Annex2!J346="",Annex2!J346=0),"",Annex2!J346)</f>
        <v/>
      </c>
      <c r="M339" s="52" t="str">
        <f>IF(OR(Annex2!K346="",Annex2!K346=0),"",Annex2!K346)</f>
        <v/>
      </c>
      <c r="N339" s="48" t="str">
        <f>IF(OR(Annex2!L346="",Annex2!L346="N/A"),"",Annex2!L346)</f>
        <v/>
      </c>
      <c r="O339" s="33"/>
      <c r="P339" s="34" t="str">
        <f t="shared" si="77"/>
        <v/>
      </c>
      <c r="Q339" s="52" t="str">
        <f>IF(OR(Annex2!M346="",Annex2!M346=" "),"","Yes")</f>
        <v/>
      </c>
      <c r="R339" s="53"/>
      <c r="S339" s="54" t="str">
        <f t="shared" si="78"/>
        <v/>
      </c>
      <c r="T339" s="48" t="str">
        <f>IF(OR(Annex2!N346="",Annex2!N346=" "),"",Annex2!N346)</f>
        <v/>
      </c>
      <c r="U339" s="33"/>
      <c r="V339" s="34" t="str">
        <f t="shared" si="79"/>
        <v/>
      </c>
      <c r="W339" s="50" t="str">
        <f>IF(OR(Annex2!O346="",Annex2!O346="N/A",Annex2!O346=" "),"",Annex2!O346)</f>
        <v/>
      </c>
      <c r="X339" s="53"/>
      <c r="Y339" s="54" t="str">
        <f t="shared" si="87"/>
        <v/>
      </c>
      <c r="Z339" s="48" t="str">
        <f>IF(OR(Annex2!P346="",Annex2!P346="N/A",Annex2!P346=" "),"",Annex2!P346)</f>
        <v/>
      </c>
      <c r="AA339" s="33"/>
      <c r="AB339" s="34" t="str">
        <f t="shared" si="88"/>
        <v/>
      </c>
      <c r="AC339" s="51" t="str">
        <f>IF(OR(Annex2!Q346="",Annex2!Q346=0),"",Annex2!Q346)</f>
        <v/>
      </c>
      <c r="AD339" s="53"/>
      <c r="AE339" s="54" t="str">
        <f t="shared" si="80"/>
        <v/>
      </c>
      <c r="AF339" s="52" t="str">
        <f>IF(OR(Annex2!R346="",Annex2!R346=0),"",Annex2!R346)</f>
        <v/>
      </c>
      <c r="AG339" s="47" t="str">
        <f>IF(OR(Annex2!S346="",Annex2!S346=0),"",Annex2!S346)</f>
        <v/>
      </c>
      <c r="AH339" s="33"/>
      <c r="AI339" s="33" t="str">
        <f t="shared" si="81"/>
        <v/>
      </c>
      <c r="AJ339" s="51" t="str">
        <f>IF(OR(Annex2!T346="",Annex2!T346=0),"",Annex2!T346)</f>
        <v/>
      </c>
      <c r="AK339" s="53"/>
      <c r="AL339" s="54" t="str">
        <f t="shared" si="82"/>
        <v/>
      </c>
      <c r="AM339" s="47" t="str">
        <f>IF(OR(Annex2!U346="",Annex2!U346="N/A",Annex2!U346=" "),"",Annex2!U346)</f>
        <v/>
      </c>
      <c r="AN339" s="33"/>
      <c r="AO339" s="33" t="str">
        <f t="shared" si="89"/>
        <v/>
      </c>
      <c r="AP339" s="33"/>
      <c r="AQ339" s="51" t="str">
        <f>IF(OR(Annex2!V346="",Annex2!V346=0),"",Annex2!V346)</f>
        <v/>
      </c>
      <c r="AR339" s="53"/>
      <c r="AS339" s="54" t="str">
        <f t="shared" si="83"/>
        <v/>
      </c>
      <c r="AT339" s="71" t="str">
        <f>IF(OR(Annex2!W346="",Annex2!W346=0),"",Annex2!W346)</f>
        <v/>
      </c>
      <c r="AU339" s="48" t="str">
        <f>IF(Annex2!X346&lt;&gt;"Yes","",Annex2!X346)</f>
        <v/>
      </c>
      <c r="AV339" s="33"/>
      <c r="AW339" s="73" t="str">
        <f t="shared" si="84"/>
        <v/>
      </c>
      <c r="AX339" s="50" t="str">
        <f>IF(Annex2!Y346&lt;&gt;"Yes","",Annex2!Y346)</f>
        <v/>
      </c>
      <c r="AY339" s="53"/>
      <c r="AZ339" s="54" t="str">
        <f t="shared" si="85"/>
        <v/>
      </c>
      <c r="BA339" s="48" t="str">
        <f>IF(OR(Annex2!Z346=" ",Annex2!Z346=""),"","Yes")</f>
        <v/>
      </c>
      <c r="BB339" s="33"/>
      <c r="BC339" s="73" t="str">
        <f t="shared" si="86"/>
        <v/>
      </c>
      <c r="BD339" s="33"/>
      <c r="BE339" s="56"/>
    </row>
    <row r="340" spans="1:57" ht="15" customHeight="1">
      <c r="A340" s="45" t="str">
        <f>IF(OR(Annex2!B347="",Annex2!E347=0),"",Annex2!B347)</f>
        <v/>
      </c>
      <c r="B340" s="45" t="str">
        <f>IF(OR(Annex2!D347="",Annex2!D347=0),"",Annex2!D347)</f>
        <v/>
      </c>
      <c r="C340" s="45" t="str">
        <f>IF(Annex2!E347="","",Annex2!E347)</f>
        <v/>
      </c>
      <c r="D340" s="46" t="str">
        <f>IF(Annex2!F347="","",Annex2!F347)</f>
        <v/>
      </c>
      <c r="E340" s="47" t="str">
        <f>IF(OR(Annex2!H347="",Annex2!H347=0),"",Annex2!H347)</f>
        <v/>
      </c>
      <c r="F340" s="33"/>
      <c r="G340" s="34" t="str">
        <f t="shared" si="75"/>
        <v/>
      </c>
      <c r="H340" s="33"/>
      <c r="I340" s="49" t="str">
        <f>IF(OR(Annex2!I347="",Annex2!I347=0),"",Annex2!I347)</f>
        <v/>
      </c>
      <c r="J340" s="53"/>
      <c r="K340" s="54" t="str">
        <f t="shared" si="76"/>
        <v/>
      </c>
      <c r="L340" s="52" t="str">
        <f>IF(OR(Annex2!J347="",Annex2!J347=0),"",Annex2!J347)</f>
        <v/>
      </c>
      <c r="M340" s="52" t="str">
        <f>IF(OR(Annex2!K347="",Annex2!K347=0),"",Annex2!K347)</f>
        <v/>
      </c>
      <c r="N340" s="48" t="str">
        <f>IF(OR(Annex2!L347="",Annex2!L347="N/A"),"",Annex2!L347)</f>
        <v/>
      </c>
      <c r="O340" s="33"/>
      <c r="P340" s="34" t="str">
        <f t="shared" si="77"/>
        <v/>
      </c>
      <c r="Q340" s="52" t="str">
        <f>IF(OR(Annex2!M347="",Annex2!M347=" "),"","Yes")</f>
        <v/>
      </c>
      <c r="R340" s="53"/>
      <c r="S340" s="54" t="str">
        <f t="shared" si="78"/>
        <v/>
      </c>
      <c r="T340" s="48" t="str">
        <f>IF(OR(Annex2!N347="",Annex2!N347=" "),"",Annex2!N347)</f>
        <v/>
      </c>
      <c r="U340" s="33"/>
      <c r="V340" s="34" t="str">
        <f t="shared" si="79"/>
        <v/>
      </c>
      <c r="W340" s="50" t="str">
        <f>IF(OR(Annex2!O347="",Annex2!O347="N/A",Annex2!O347=" "),"",Annex2!O347)</f>
        <v/>
      </c>
      <c r="X340" s="53"/>
      <c r="Y340" s="54" t="str">
        <f t="shared" si="87"/>
        <v/>
      </c>
      <c r="Z340" s="48" t="str">
        <f>IF(OR(Annex2!P347="",Annex2!P347="N/A",Annex2!P347=" "),"",Annex2!P347)</f>
        <v/>
      </c>
      <c r="AA340" s="33"/>
      <c r="AB340" s="34" t="str">
        <f t="shared" si="88"/>
        <v/>
      </c>
      <c r="AC340" s="51" t="str">
        <f>IF(OR(Annex2!Q347="",Annex2!Q347=0),"",Annex2!Q347)</f>
        <v/>
      </c>
      <c r="AD340" s="53"/>
      <c r="AE340" s="54" t="str">
        <f t="shared" si="80"/>
        <v/>
      </c>
      <c r="AF340" s="52" t="str">
        <f>IF(OR(Annex2!R347="",Annex2!R347=0),"",Annex2!R347)</f>
        <v/>
      </c>
      <c r="AG340" s="47" t="str">
        <f>IF(OR(Annex2!S347="",Annex2!S347=0),"",Annex2!S347)</f>
        <v/>
      </c>
      <c r="AH340" s="33"/>
      <c r="AI340" s="33" t="str">
        <f t="shared" si="81"/>
        <v/>
      </c>
      <c r="AJ340" s="51" t="str">
        <f>IF(OR(Annex2!T347="",Annex2!T347=0),"",Annex2!T347)</f>
        <v/>
      </c>
      <c r="AK340" s="53"/>
      <c r="AL340" s="54" t="str">
        <f t="shared" si="82"/>
        <v/>
      </c>
      <c r="AM340" s="47" t="str">
        <f>IF(OR(Annex2!U347="",Annex2!U347="N/A",Annex2!U347=" "),"",Annex2!U347)</f>
        <v/>
      </c>
      <c r="AN340" s="33"/>
      <c r="AO340" s="33" t="str">
        <f t="shared" si="89"/>
        <v/>
      </c>
      <c r="AP340" s="33"/>
      <c r="AQ340" s="51" t="str">
        <f>IF(OR(Annex2!V347="",Annex2!V347=0),"",Annex2!V347)</f>
        <v/>
      </c>
      <c r="AR340" s="53"/>
      <c r="AS340" s="54" t="str">
        <f t="shared" si="83"/>
        <v/>
      </c>
      <c r="AT340" s="71" t="str">
        <f>IF(OR(Annex2!W347="",Annex2!W347=0),"",Annex2!W347)</f>
        <v/>
      </c>
      <c r="AU340" s="48" t="str">
        <f>IF(Annex2!X347&lt;&gt;"Yes","",Annex2!X347)</f>
        <v/>
      </c>
      <c r="AV340" s="33"/>
      <c r="AW340" s="73" t="str">
        <f t="shared" si="84"/>
        <v/>
      </c>
      <c r="AX340" s="50" t="str">
        <f>IF(Annex2!Y347&lt;&gt;"Yes","",Annex2!Y347)</f>
        <v/>
      </c>
      <c r="AY340" s="53"/>
      <c r="AZ340" s="54" t="str">
        <f t="shared" si="85"/>
        <v/>
      </c>
      <c r="BA340" s="48" t="str">
        <f>IF(OR(Annex2!Z347=" ",Annex2!Z347=""),"","Yes")</f>
        <v/>
      </c>
      <c r="BB340" s="33"/>
      <c r="BC340" s="73" t="str">
        <f t="shared" si="86"/>
        <v/>
      </c>
      <c r="BD340" s="33"/>
      <c r="BE340" s="56"/>
    </row>
    <row r="341" spans="1:57" ht="15" customHeight="1">
      <c r="A341" s="45" t="str">
        <f>IF(OR(Annex2!B348="",Annex2!E348=0),"",Annex2!B348)</f>
        <v/>
      </c>
      <c r="B341" s="45" t="str">
        <f>IF(OR(Annex2!D348="",Annex2!D348=0),"",Annex2!D348)</f>
        <v/>
      </c>
      <c r="C341" s="45" t="str">
        <f>IF(Annex2!E348="","",Annex2!E348)</f>
        <v/>
      </c>
      <c r="D341" s="46" t="str">
        <f>IF(Annex2!F348="","",Annex2!F348)</f>
        <v/>
      </c>
      <c r="E341" s="47" t="str">
        <f>IF(OR(Annex2!H348="",Annex2!H348=0),"",Annex2!H348)</f>
        <v/>
      </c>
      <c r="F341" s="33"/>
      <c r="G341" s="34" t="str">
        <f t="shared" si="75"/>
        <v/>
      </c>
      <c r="H341" s="33"/>
      <c r="I341" s="49" t="str">
        <f>IF(OR(Annex2!I348="",Annex2!I348=0),"",Annex2!I348)</f>
        <v/>
      </c>
      <c r="J341" s="53"/>
      <c r="K341" s="54" t="str">
        <f t="shared" si="76"/>
        <v/>
      </c>
      <c r="L341" s="52" t="str">
        <f>IF(OR(Annex2!J348="",Annex2!J348=0),"",Annex2!J348)</f>
        <v/>
      </c>
      <c r="M341" s="52" t="str">
        <f>IF(OR(Annex2!K348="",Annex2!K348=0),"",Annex2!K348)</f>
        <v/>
      </c>
      <c r="N341" s="48" t="str">
        <f>IF(OR(Annex2!L348="",Annex2!L348="N/A"),"",Annex2!L348)</f>
        <v/>
      </c>
      <c r="O341" s="33"/>
      <c r="P341" s="34" t="str">
        <f t="shared" si="77"/>
        <v/>
      </c>
      <c r="Q341" s="52" t="str">
        <f>IF(OR(Annex2!M348="",Annex2!M348=" "),"","Yes")</f>
        <v/>
      </c>
      <c r="R341" s="53"/>
      <c r="S341" s="54" t="str">
        <f t="shared" si="78"/>
        <v/>
      </c>
      <c r="T341" s="48" t="str">
        <f>IF(OR(Annex2!N348="",Annex2!N348=" "),"",Annex2!N348)</f>
        <v/>
      </c>
      <c r="U341" s="33"/>
      <c r="V341" s="34" t="str">
        <f t="shared" si="79"/>
        <v/>
      </c>
      <c r="W341" s="50" t="str">
        <f>IF(OR(Annex2!O348="",Annex2!O348="N/A",Annex2!O348=" "),"",Annex2!O348)</f>
        <v/>
      </c>
      <c r="X341" s="53"/>
      <c r="Y341" s="54" t="str">
        <f t="shared" si="87"/>
        <v/>
      </c>
      <c r="Z341" s="48" t="str">
        <f>IF(OR(Annex2!P348="",Annex2!P348="N/A",Annex2!P348=" "),"",Annex2!P348)</f>
        <v/>
      </c>
      <c r="AA341" s="33"/>
      <c r="AB341" s="34" t="str">
        <f t="shared" si="88"/>
        <v/>
      </c>
      <c r="AC341" s="51" t="str">
        <f>IF(OR(Annex2!Q348="",Annex2!Q348=0),"",Annex2!Q348)</f>
        <v/>
      </c>
      <c r="AD341" s="53"/>
      <c r="AE341" s="54" t="str">
        <f t="shared" si="80"/>
        <v/>
      </c>
      <c r="AF341" s="52" t="str">
        <f>IF(OR(Annex2!R348="",Annex2!R348=0),"",Annex2!R348)</f>
        <v/>
      </c>
      <c r="AG341" s="47" t="str">
        <f>IF(OR(Annex2!S348="",Annex2!S348=0),"",Annex2!S348)</f>
        <v/>
      </c>
      <c r="AH341" s="33"/>
      <c r="AI341" s="33" t="str">
        <f t="shared" si="81"/>
        <v/>
      </c>
      <c r="AJ341" s="51" t="str">
        <f>IF(OR(Annex2!T348="",Annex2!T348=0),"",Annex2!T348)</f>
        <v/>
      </c>
      <c r="AK341" s="53"/>
      <c r="AL341" s="54" t="str">
        <f t="shared" si="82"/>
        <v/>
      </c>
      <c r="AM341" s="47" t="str">
        <f>IF(OR(Annex2!U348="",Annex2!U348="N/A",Annex2!U348=" "),"",Annex2!U348)</f>
        <v/>
      </c>
      <c r="AN341" s="33"/>
      <c r="AO341" s="33" t="str">
        <f t="shared" si="89"/>
        <v/>
      </c>
      <c r="AP341" s="33"/>
      <c r="AQ341" s="51" t="str">
        <f>IF(OR(Annex2!V348="",Annex2!V348=0),"",Annex2!V348)</f>
        <v/>
      </c>
      <c r="AR341" s="53"/>
      <c r="AS341" s="54" t="str">
        <f t="shared" si="83"/>
        <v/>
      </c>
      <c r="AT341" s="71" t="str">
        <f>IF(OR(Annex2!W348="",Annex2!W348=0),"",Annex2!W348)</f>
        <v/>
      </c>
      <c r="AU341" s="48" t="str">
        <f>IF(Annex2!X348&lt;&gt;"Yes","",Annex2!X348)</f>
        <v/>
      </c>
      <c r="AV341" s="33"/>
      <c r="AW341" s="73" t="str">
        <f t="shared" si="84"/>
        <v/>
      </c>
      <c r="AX341" s="50" t="str">
        <f>IF(Annex2!Y348&lt;&gt;"Yes","",Annex2!Y348)</f>
        <v/>
      </c>
      <c r="AY341" s="53"/>
      <c r="AZ341" s="54" t="str">
        <f t="shared" si="85"/>
        <v/>
      </c>
      <c r="BA341" s="48" t="str">
        <f>IF(OR(Annex2!Z348=" ",Annex2!Z348=""),"","Yes")</f>
        <v/>
      </c>
      <c r="BB341" s="33"/>
      <c r="BC341" s="73" t="str">
        <f t="shared" si="86"/>
        <v/>
      </c>
      <c r="BD341" s="33"/>
      <c r="BE341" s="56"/>
    </row>
    <row r="342" spans="1:57" ht="15" customHeight="1">
      <c r="A342" s="45" t="str">
        <f>IF(OR(Annex2!B349="",Annex2!E349=0),"",Annex2!B349)</f>
        <v/>
      </c>
      <c r="B342" s="45" t="str">
        <f>IF(OR(Annex2!D349="",Annex2!D349=0),"",Annex2!D349)</f>
        <v/>
      </c>
      <c r="C342" s="45" t="str">
        <f>IF(Annex2!E349="","",Annex2!E349)</f>
        <v/>
      </c>
      <c r="D342" s="46" t="str">
        <f>IF(Annex2!F349="","",Annex2!F349)</f>
        <v/>
      </c>
      <c r="E342" s="47" t="str">
        <f>IF(OR(Annex2!H349="",Annex2!H349=0),"",Annex2!H349)</f>
        <v/>
      </c>
      <c r="F342" s="33"/>
      <c r="G342" s="34" t="str">
        <f t="shared" si="75"/>
        <v/>
      </c>
      <c r="H342" s="33"/>
      <c r="I342" s="49" t="str">
        <f>IF(OR(Annex2!I349="",Annex2!I349=0),"",Annex2!I349)</f>
        <v/>
      </c>
      <c r="J342" s="53"/>
      <c r="K342" s="54" t="str">
        <f t="shared" si="76"/>
        <v/>
      </c>
      <c r="L342" s="52" t="str">
        <f>IF(OR(Annex2!J349="",Annex2!J349=0),"",Annex2!J349)</f>
        <v/>
      </c>
      <c r="M342" s="52" t="str">
        <f>IF(OR(Annex2!K349="",Annex2!K349=0),"",Annex2!K349)</f>
        <v/>
      </c>
      <c r="N342" s="48" t="str">
        <f>IF(OR(Annex2!L349="",Annex2!L349="N/A"),"",Annex2!L349)</f>
        <v/>
      </c>
      <c r="O342" s="33"/>
      <c r="P342" s="34" t="str">
        <f t="shared" si="77"/>
        <v/>
      </c>
      <c r="Q342" s="52" t="str">
        <f>IF(OR(Annex2!M349="",Annex2!M349=" "),"","Yes")</f>
        <v/>
      </c>
      <c r="R342" s="53"/>
      <c r="S342" s="54" t="str">
        <f t="shared" si="78"/>
        <v/>
      </c>
      <c r="T342" s="48" t="str">
        <f>IF(OR(Annex2!N349="",Annex2!N349=" "),"",Annex2!N349)</f>
        <v/>
      </c>
      <c r="U342" s="33"/>
      <c r="V342" s="34" t="str">
        <f t="shared" si="79"/>
        <v/>
      </c>
      <c r="W342" s="50" t="str">
        <f>IF(OR(Annex2!O349="",Annex2!O349="N/A",Annex2!O349=" "),"",Annex2!O349)</f>
        <v/>
      </c>
      <c r="X342" s="53"/>
      <c r="Y342" s="54" t="str">
        <f t="shared" si="87"/>
        <v/>
      </c>
      <c r="Z342" s="48" t="str">
        <f>IF(OR(Annex2!P349="",Annex2!P349="N/A",Annex2!P349=" "),"",Annex2!P349)</f>
        <v/>
      </c>
      <c r="AA342" s="33"/>
      <c r="AB342" s="34" t="str">
        <f t="shared" si="88"/>
        <v/>
      </c>
      <c r="AC342" s="51" t="str">
        <f>IF(OR(Annex2!Q349="",Annex2!Q349=0),"",Annex2!Q349)</f>
        <v/>
      </c>
      <c r="AD342" s="53"/>
      <c r="AE342" s="54" t="str">
        <f t="shared" si="80"/>
        <v/>
      </c>
      <c r="AF342" s="52" t="str">
        <f>IF(OR(Annex2!R349="",Annex2!R349=0),"",Annex2!R349)</f>
        <v/>
      </c>
      <c r="AG342" s="47" t="str">
        <f>IF(OR(Annex2!S349="",Annex2!S349=0),"",Annex2!S349)</f>
        <v/>
      </c>
      <c r="AH342" s="33"/>
      <c r="AI342" s="33" t="str">
        <f t="shared" si="81"/>
        <v/>
      </c>
      <c r="AJ342" s="51" t="str">
        <f>IF(OR(Annex2!T349="",Annex2!T349=0),"",Annex2!T349)</f>
        <v/>
      </c>
      <c r="AK342" s="53"/>
      <c r="AL342" s="54" t="str">
        <f t="shared" si="82"/>
        <v/>
      </c>
      <c r="AM342" s="47" t="str">
        <f>IF(OR(Annex2!U349="",Annex2!U349="N/A",Annex2!U349=" "),"",Annex2!U349)</f>
        <v/>
      </c>
      <c r="AN342" s="33"/>
      <c r="AO342" s="33" t="str">
        <f t="shared" si="89"/>
        <v/>
      </c>
      <c r="AP342" s="33"/>
      <c r="AQ342" s="51" t="str">
        <f>IF(OR(Annex2!V349="",Annex2!V349=0),"",Annex2!V349)</f>
        <v/>
      </c>
      <c r="AR342" s="53"/>
      <c r="AS342" s="54" t="str">
        <f t="shared" si="83"/>
        <v/>
      </c>
      <c r="AT342" s="71" t="str">
        <f>IF(OR(Annex2!W349="",Annex2!W349=0),"",Annex2!W349)</f>
        <v/>
      </c>
      <c r="AU342" s="48" t="str">
        <f>IF(Annex2!X349&lt;&gt;"Yes","",Annex2!X349)</f>
        <v/>
      </c>
      <c r="AV342" s="33"/>
      <c r="AW342" s="73" t="str">
        <f t="shared" si="84"/>
        <v/>
      </c>
      <c r="AX342" s="50" t="str">
        <f>IF(Annex2!Y349&lt;&gt;"Yes","",Annex2!Y349)</f>
        <v/>
      </c>
      <c r="AY342" s="53"/>
      <c r="AZ342" s="54" t="str">
        <f t="shared" si="85"/>
        <v/>
      </c>
      <c r="BA342" s="48" t="str">
        <f>IF(OR(Annex2!Z349=" ",Annex2!Z349=""),"","Yes")</f>
        <v/>
      </c>
      <c r="BB342" s="33"/>
      <c r="BC342" s="73" t="str">
        <f t="shared" si="86"/>
        <v/>
      </c>
      <c r="BD342" s="33"/>
      <c r="BE342" s="56"/>
    </row>
    <row r="343" spans="1:57" ht="15" customHeight="1">
      <c r="A343" s="45" t="str">
        <f>IF(OR(Annex2!B350="",Annex2!E350=0),"",Annex2!B350)</f>
        <v/>
      </c>
      <c r="B343" s="45" t="str">
        <f>IF(OR(Annex2!D350="",Annex2!D350=0),"",Annex2!D350)</f>
        <v/>
      </c>
      <c r="C343" s="45" t="str">
        <f>IF(Annex2!E350="","",Annex2!E350)</f>
        <v/>
      </c>
      <c r="D343" s="46" t="str">
        <f>IF(Annex2!F350="","",Annex2!F350)</f>
        <v/>
      </c>
      <c r="E343" s="47" t="str">
        <f>IF(OR(Annex2!H350="",Annex2!H350=0),"",Annex2!H350)</f>
        <v/>
      </c>
      <c r="F343" s="33"/>
      <c r="G343" s="34" t="str">
        <f t="shared" si="75"/>
        <v/>
      </c>
      <c r="H343" s="33"/>
      <c r="I343" s="49" t="str">
        <f>IF(OR(Annex2!I350="",Annex2!I350=0),"",Annex2!I350)</f>
        <v/>
      </c>
      <c r="J343" s="53"/>
      <c r="K343" s="54" t="str">
        <f t="shared" si="76"/>
        <v/>
      </c>
      <c r="L343" s="52" t="str">
        <f>IF(OR(Annex2!J350="",Annex2!J350=0),"",Annex2!J350)</f>
        <v/>
      </c>
      <c r="M343" s="52" t="str">
        <f>IF(OR(Annex2!K350="",Annex2!K350=0),"",Annex2!K350)</f>
        <v/>
      </c>
      <c r="N343" s="48" t="str">
        <f>IF(OR(Annex2!L350="",Annex2!L350="N/A"),"",Annex2!L350)</f>
        <v/>
      </c>
      <c r="O343" s="33"/>
      <c r="P343" s="34" t="str">
        <f t="shared" si="77"/>
        <v/>
      </c>
      <c r="Q343" s="52" t="str">
        <f>IF(OR(Annex2!M350="",Annex2!M350=" "),"","Yes")</f>
        <v/>
      </c>
      <c r="R343" s="53"/>
      <c r="S343" s="54" t="str">
        <f t="shared" si="78"/>
        <v/>
      </c>
      <c r="T343" s="48" t="str">
        <f>IF(OR(Annex2!N350="",Annex2!N350=" "),"",Annex2!N350)</f>
        <v/>
      </c>
      <c r="U343" s="33"/>
      <c r="V343" s="34" t="str">
        <f t="shared" si="79"/>
        <v/>
      </c>
      <c r="W343" s="50" t="str">
        <f>IF(OR(Annex2!O350="",Annex2!O350="N/A",Annex2!O350=" "),"",Annex2!O350)</f>
        <v/>
      </c>
      <c r="X343" s="53"/>
      <c r="Y343" s="54" t="str">
        <f t="shared" si="87"/>
        <v/>
      </c>
      <c r="Z343" s="48" t="str">
        <f>IF(OR(Annex2!P350="",Annex2!P350="N/A",Annex2!P350=" "),"",Annex2!P350)</f>
        <v/>
      </c>
      <c r="AA343" s="33"/>
      <c r="AB343" s="34" t="str">
        <f t="shared" si="88"/>
        <v/>
      </c>
      <c r="AC343" s="51" t="str">
        <f>IF(OR(Annex2!Q350="",Annex2!Q350=0),"",Annex2!Q350)</f>
        <v/>
      </c>
      <c r="AD343" s="53"/>
      <c r="AE343" s="54" t="str">
        <f t="shared" si="80"/>
        <v/>
      </c>
      <c r="AF343" s="52" t="str">
        <f>IF(OR(Annex2!R350="",Annex2!R350=0),"",Annex2!R350)</f>
        <v/>
      </c>
      <c r="AG343" s="47" t="str">
        <f>IF(OR(Annex2!S350="",Annex2!S350=0),"",Annex2!S350)</f>
        <v/>
      </c>
      <c r="AH343" s="33"/>
      <c r="AI343" s="33" t="str">
        <f t="shared" si="81"/>
        <v/>
      </c>
      <c r="AJ343" s="51" t="str">
        <f>IF(OR(Annex2!T350="",Annex2!T350=0),"",Annex2!T350)</f>
        <v/>
      </c>
      <c r="AK343" s="53"/>
      <c r="AL343" s="54" t="str">
        <f t="shared" si="82"/>
        <v/>
      </c>
      <c r="AM343" s="47" t="str">
        <f>IF(OR(Annex2!U350="",Annex2!U350="N/A",Annex2!U350=" "),"",Annex2!U350)</f>
        <v/>
      </c>
      <c r="AN343" s="33"/>
      <c r="AO343" s="33" t="str">
        <f t="shared" si="89"/>
        <v/>
      </c>
      <c r="AP343" s="33"/>
      <c r="AQ343" s="51" t="str">
        <f>IF(OR(Annex2!V350="",Annex2!V350=0),"",Annex2!V350)</f>
        <v/>
      </c>
      <c r="AR343" s="53"/>
      <c r="AS343" s="54" t="str">
        <f t="shared" si="83"/>
        <v/>
      </c>
      <c r="AT343" s="71" t="str">
        <f>IF(OR(Annex2!W350="",Annex2!W350=0),"",Annex2!W350)</f>
        <v/>
      </c>
      <c r="AU343" s="48" t="str">
        <f>IF(Annex2!X350&lt;&gt;"Yes","",Annex2!X350)</f>
        <v/>
      </c>
      <c r="AV343" s="33"/>
      <c r="AW343" s="73" t="str">
        <f t="shared" si="84"/>
        <v/>
      </c>
      <c r="AX343" s="50" t="str">
        <f>IF(Annex2!Y350&lt;&gt;"Yes","",Annex2!Y350)</f>
        <v/>
      </c>
      <c r="AY343" s="53"/>
      <c r="AZ343" s="54" t="str">
        <f t="shared" si="85"/>
        <v/>
      </c>
      <c r="BA343" s="48" t="str">
        <f>IF(OR(Annex2!Z350=" ",Annex2!Z350=""),"","Yes")</f>
        <v/>
      </c>
      <c r="BB343" s="33"/>
      <c r="BC343" s="73" t="str">
        <f t="shared" si="86"/>
        <v/>
      </c>
      <c r="BD343" s="33"/>
      <c r="BE343" s="56"/>
    </row>
    <row r="344" spans="1:57" ht="15" customHeight="1">
      <c r="A344" s="45" t="str">
        <f>IF(OR(Annex2!B351="",Annex2!E351=0),"",Annex2!B351)</f>
        <v/>
      </c>
      <c r="B344" s="45" t="str">
        <f>IF(OR(Annex2!D351="",Annex2!D351=0),"",Annex2!D351)</f>
        <v/>
      </c>
      <c r="C344" s="45" t="str">
        <f>IF(Annex2!E351="","",Annex2!E351)</f>
        <v/>
      </c>
      <c r="D344" s="46" t="str">
        <f>IF(Annex2!F351="","",Annex2!F351)</f>
        <v/>
      </c>
      <c r="E344" s="47" t="str">
        <f>IF(OR(Annex2!H351="",Annex2!H351=0),"",Annex2!H351)</f>
        <v/>
      </c>
      <c r="F344" s="33"/>
      <c r="G344" s="34" t="str">
        <f t="shared" si="75"/>
        <v/>
      </c>
      <c r="H344" s="33"/>
      <c r="I344" s="49" t="str">
        <f>IF(OR(Annex2!I351="",Annex2!I351=0),"",Annex2!I351)</f>
        <v/>
      </c>
      <c r="J344" s="53"/>
      <c r="K344" s="54" t="str">
        <f t="shared" si="76"/>
        <v/>
      </c>
      <c r="L344" s="52" t="str">
        <f>IF(OR(Annex2!J351="",Annex2!J351=0),"",Annex2!J351)</f>
        <v/>
      </c>
      <c r="M344" s="52" t="str">
        <f>IF(OR(Annex2!K351="",Annex2!K351=0),"",Annex2!K351)</f>
        <v/>
      </c>
      <c r="N344" s="48" t="str">
        <f>IF(OR(Annex2!L351="",Annex2!L351="N/A"),"",Annex2!L351)</f>
        <v/>
      </c>
      <c r="O344" s="33"/>
      <c r="P344" s="34" t="str">
        <f t="shared" si="77"/>
        <v/>
      </c>
      <c r="Q344" s="52" t="str">
        <f>IF(OR(Annex2!M351="",Annex2!M351=" "),"","Yes")</f>
        <v/>
      </c>
      <c r="R344" s="53"/>
      <c r="S344" s="54" t="str">
        <f t="shared" si="78"/>
        <v/>
      </c>
      <c r="T344" s="48" t="str">
        <f>IF(OR(Annex2!N351="",Annex2!N351=" "),"",Annex2!N351)</f>
        <v/>
      </c>
      <c r="U344" s="33"/>
      <c r="V344" s="34" t="str">
        <f t="shared" si="79"/>
        <v/>
      </c>
      <c r="W344" s="50" t="str">
        <f>IF(OR(Annex2!O351="",Annex2!O351="N/A",Annex2!O351=" "),"",Annex2!O351)</f>
        <v/>
      </c>
      <c r="X344" s="53"/>
      <c r="Y344" s="54" t="str">
        <f t="shared" si="87"/>
        <v/>
      </c>
      <c r="Z344" s="48" t="str">
        <f>IF(OR(Annex2!P351="",Annex2!P351="N/A",Annex2!P351=" "),"",Annex2!P351)</f>
        <v/>
      </c>
      <c r="AA344" s="33"/>
      <c r="AB344" s="34" t="str">
        <f t="shared" si="88"/>
        <v/>
      </c>
      <c r="AC344" s="51" t="str">
        <f>IF(OR(Annex2!Q351="",Annex2!Q351=0),"",Annex2!Q351)</f>
        <v/>
      </c>
      <c r="AD344" s="53"/>
      <c r="AE344" s="54" t="str">
        <f t="shared" si="80"/>
        <v/>
      </c>
      <c r="AF344" s="52" t="str">
        <f>IF(OR(Annex2!R351="",Annex2!R351=0),"",Annex2!R351)</f>
        <v/>
      </c>
      <c r="AG344" s="47" t="str">
        <f>IF(OR(Annex2!S351="",Annex2!S351=0),"",Annex2!S351)</f>
        <v/>
      </c>
      <c r="AH344" s="33"/>
      <c r="AI344" s="33" t="str">
        <f t="shared" si="81"/>
        <v/>
      </c>
      <c r="AJ344" s="51" t="str">
        <f>IF(OR(Annex2!T351="",Annex2!T351=0),"",Annex2!T351)</f>
        <v/>
      </c>
      <c r="AK344" s="53"/>
      <c r="AL344" s="54" t="str">
        <f t="shared" si="82"/>
        <v/>
      </c>
      <c r="AM344" s="47" t="str">
        <f>IF(OR(Annex2!U351="",Annex2!U351="N/A",Annex2!U351=" "),"",Annex2!U351)</f>
        <v/>
      </c>
      <c r="AN344" s="33"/>
      <c r="AO344" s="33" t="str">
        <f t="shared" si="89"/>
        <v/>
      </c>
      <c r="AP344" s="33"/>
      <c r="AQ344" s="51" t="str">
        <f>IF(OR(Annex2!V351="",Annex2!V351=0),"",Annex2!V351)</f>
        <v/>
      </c>
      <c r="AR344" s="53"/>
      <c r="AS344" s="54" t="str">
        <f t="shared" si="83"/>
        <v/>
      </c>
      <c r="AT344" s="71" t="str">
        <f>IF(OR(Annex2!W351="",Annex2!W351=0),"",Annex2!W351)</f>
        <v/>
      </c>
      <c r="AU344" s="48" t="str">
        <f>IF(Annex2!X351&lt;&gt;"Yes","",Annex2!X351)</f>
        <v/>
      </c>
      <c r="AV344" s="33"/>
      <c r="AW344" s="73" t="str">
        <f t="shared" si="84"/>
        <v/>
      </c>
      <c r="AX344" s="50" t="str">
        <f>IF(Annex2!Y351&lt;&gt;"Yes","",Annex2!Y351)</f>
        <v/>
      </c>
      <c r="AY344" s="53"/>
      <c r="AZ344" s="54" t="str">
        <f t="shared" si="85"/>
        <v/>
      </c>
      <c r="BA344" s="48" t="str">
        <f>IF(OR(Annex2!Z351=" ",Annex2!Z351=""),"","Yes")</f>
        <v/>
      </c>
      <c r="BB344" s="33"/>
      <c r="BC344" s="73" t="str">
        <f t="shared" si="86"/>
        <v/>
      </c>
      <c r="BD344" s="33"/>
      <c r="BE344" s="56"/>
    </row>
    <row r="345" spans="1:57" ht="15" customHeight="1">
      <c r="A345" s="45" t="str">
        <f>IF(OR(Annex2!B352="",Annex2!E352=0),"",Annex2!B352)</f>
        <v/>
      </c>
      <c r="B345" s="45" t="str">
        <f>IF(OR(Annex2!D352="",Annex2!D352=0),"",Annex2!D352)</f>
        <v/>
      </c>
      <c r="C345" s="45" t="str">
        <f>IF(Annex2!E352="","",Annex2!E352)</f>
        <v/>
      </c>
      <c r="D345" s="46" t="str">
        <f>IF(Annex2!F352="","",Annex2!F352)</f>
        <v/>
      </c>
      <c r="E345" s="47" t="str">
        <f>IF(OR(Annex2!H352="",Annex2!H352=0),"",Annex2!H352)</f>
        <v/>
      </c>
      <c r="F345" s="33"/>
      <c r="G345" s="34" t="str">
        <f t="shared" si="75"/>
        <v/>
      </c>
      <c r="H345" s="33"/>
      <c r="I345" s="49" t="str">
        <f>IF(OR(Annex2!I352="",Annex2!I352=0),"",Annex2!I352)</f>
        <v/>
      </c>
      <c r="J345" s="53"/>
      <c r="K345" s="54" t="str">
        <f t="shared" si="76"/>
        <v/>
      </c>
      <c r="L345" s="52" t="str">
        <f>IF(OR(Annex2!J352="",Annex2!J352=0),"",Annex2!J352)</f>
        <v/>
      </c>
      <c r="M345" s="52" t="str">
        <f>IF(OR(Annex2!K352="",Annex2!K352=0),"",Annex2!K352)</f>
        <v/>
      </c>
      <c r="N345" s="48" t="str">
        <f>IF(OR(Annex2!L352="",Annex2!L352="N/A"),"",Annex2!L352)</f>
        <v/>
      </c>
      <c r="O345" s="33"/>
      <c r="P345" s="34" t="str">
        <f t="shared" si="77"/>
        <v/>
      </c>
      <c r="Q345" s="52" t="str">
        <f>IF(OR(Annex2!M352="",Annex2!M352=" "),"","Yes")</f>
        <v/>
      </c>
      <c r="R345" s="53"/>
      <c r="S345" s="54" t="str">
        <f t="shared" si="78"/>
        <v/>
      </c>
      <c r="T345" s="48" t="str">
        <f>IF(OR(Annex2!N352="",Annex2!N352=" "),"",Annex2!N352)</f>
        <v/>
      </c>
      <c r="U345" s="33"/>
      <c r="V345" s="34" t="str">
        <f t="shared" si="79"/>
        <v/>
      </c>
      <c r="W345" s="50" t="str">
        <f>IF(OR(Annex2!O352="",Annex2!O352="N/A",Annex2!O352=" "),"",Annex2!O352)</f>
        <v/>
      </c>
      <c r="X345" s="53"/>
      <c r="Y345" s="54" t="str">
        <f t="shared" si="87"/>
        <v/>
      </c>
      <c r="Z345" s="48" t="str">
        <f>IF(OR(Annex2!P352="",Annex2!P352="N/A",Annex2!P352=" "),"",Annex2!P352)</f>
        <v/>
      </c>
      <c r="AA345" s="33"/>
      <c r="AB345" s="34" t="str">
        <f t="shared" si="88"/>
        <v/>
      </c>
      <c r="AC345" s="51" t="str">
        <f>IF(OR(Annex2!Q352="",Annex2!Q352=0),"",Annex2!Q352)</f>
        <v/>
      </c>
      <c r="AD345" s="53"/>
      <c r="AE345" s="54" t="str">
        <f t="shared" si="80"/>
        <v/>
      </c>
      <c r="AF345" s="52" t="str">
        <f>IF(OR(Annex2!R352="",Annex2!R352=0),"",Annex2!R352)</f>
        <v/>
      </c>
      <c r="AG345" s="47" t="str">
        <f>IF(OR(Annex2!S352="",Annex2!S352=0),"",Annex2!S352)</f>
        <v/>
      </c>
      <c r="AH345" s="33"/>
      <c r="AI345" s="33" t="str">
        <f t="shared" si="81"/>
        <v/>
      </c>
      <c r="AJ345" s="51" t="str">
        <f>IF(OR(Annex2!T352="",Annex2!T352=0),"",Annex2!T352)</f>
        <v/>
      </c>
      <c r="AK345" s="53"/>
      <c r="AL345" s="54" t="str">
        <f t="shared" si="82"/>
        <v/>
      </c>
      <c r="AM345" s="47" t="str">
        <f>IF(OR(Annex2!U352="",Annex2!U352="N/A",Annex2!U352=" "),"",Annex2!U352)</f>
        <v/>
      </c>
      <c r="AN345" s="33"/>
      <c r="AO345" s="33" t="str">
        <f t="shared" si="89"/>
        <v/>
      </c>
      <c r="AP345" s="33"/>
      <c r="AQ345" s="51" t="str">
        <f>IF(OR(Annex2!V352="",Annex2!V352=0),"",Annex2!V352)</f>
        <v/>
      </c>
      <c r="AR345" s="53"/>
      <c r="AS345" s="54" t="str">
        <f t="shared" si="83"/>
        <v/>
      </c>
      <c r="AT345" s="71" t="str">
        <f>IF(OR(Annex2!W352="",Annex2!W352=0),"",Annex2!W352)</f>
        <v/>
      </c>
      <c r="AU345" s="48" t="str">
        <f>IF(Annex2!X352&lt;&gt;"Yes","",Annex2!X352)</f>
        <v/>
      </c>
      <c r="AV345" s="33"/>
      <c r="AW345" s="73" t="str">
        <f t="shared" si="84"/>
        <v/>
      </c>
      <c r="AX345" s="50" t="str">
        <f>IF(Annex2!Y352&lt;&gt;"Yes","",Annex2!Y352)</f>
        <v/>
      </c>
      <c r="AY345" s="53"/>
      <c r="AZ345" s="54" t="str">
        <f t="shared" si="85"/>
        <v/>
      </c>
      <c r="BA345" s="48" t="str">
        <f>IF(OR(Annex2!Z352=" ",Annex2!Z352=""),"","Yes")</f>
        <v/>
      </c>
      <c r="BB345" s="33"/>
      <c r="BC345" s="73" t="str">
        <f t="shared" si="86"/>
        <v/>
      </c>
      <c r="BD345" s="33"/>
      <c r="BE345" s="56"/>
    </row>
    <row r="346" spans="1:57" ht="15" customHeight="1">
      <c r="A346" s="45" t="str">
        <f>IF(OR(Annex2!B353="",Annex2!E353=0),"",Annex2!B353)</f>
        <v/>
      </c>
      <c r="B346" s="45" t="str">
        <f>IF(OR(Annex2!D353="",Annex2!D353=0),"",Annex2!D353)</f>
        <v/>
      </c>
      <c r="C346" s="45" t="str">
        <f>IF(Annex2!E353="","",Annex2!E353)</f>
        <v/>
      </c>
      <c r="D346" s="46" t="str">
        <f>IF(Annex2!F353="","",Annex2!F353)</f>
        <v/>
      </c>
      <c r="E346" s="47" t="str">
        <f>IF(OR(Annex2!H353="",Annex2!H353=0),"",Annex2!H353)</f>
        <v/>
      </c>
      <c r="F346" s="33"/>
      <c r="G346" s="34" t="str">
        <f t="shared" si="75"/>
        <v/>
      </c>
      <c r="H346" s="33"/>
      <c r="I346" s="49" t="str">
        <f>IF(OR(Annex2!I353="",Annex2!I353=0),"",Annex2!I353)</f>
        <v/>
      </c>
      <c r="J346" s="53"/>
      <c r="K346" s="54" t="str">
        <f t="shared" si="76"/>
        <v/>
      </c>
      <c r="L346" s="52" t="str">
        <f>IF(OR(Annex2!J353="",Annex2!J353=0),"",Annex2!J353)</f>
        <v/>
      </c>
      <c r="M346" s="52" t="str">
        <f>IF(OR(Annex2!K353="",Annex2!K353=0),"",Annex2!K353)</f>
        <v/>
      </c>
      <c r="N346" s="48" t="str">
        <f>IF(OR(Annex2!L353="",Annex2!L353="N/A"),"",Annex2!L353)</f>
        <v/>
      </c>
      <c r="O346" s="33"/>
      <c r="P346" s="34" t="str">
        <f t="shared" si="77"/>
        <v/>
      </c>
      <c r="Q346" s="52" t="str">
        <f>IF(OR(Annex2!M353="",Annex2!M353=" "),"","Yes")</f>
        <v/>
      </c>
      <c r="R346" s="53"/>
      <c r="S346" s="54" t="str">
        <f t="shared" si="78"/>
        <v/>
      </c>
      <c r="T346" s="48" t="str">
        <f>IF(OR(Annex2!N353="",Annex2!N353=" "),"",Annex2!N353)</f>
        <v/>
      </c>
      <c r="U346" s="33"/>
      <c r="V346" s="34" t="str">
        <f t="shared" si="79"/>
        <v/>
      </c>
      <c r="W346" s="50" t="str">
        <f>IF(OR(Annex2!O353="",Annex2!O353="N/A",Annex2!O353=" "),"",Annex2!O353)</f>
        <v/>
      </c>
      <c r="X346" s="53"/>
      <c r="Y346" s="54" t="str">
        <f t="shared" si="87"/>
        <v/>
      </c>
      <c r="Z346" s="48" t="str">
        <f>IF(OR(Annex2!P353="",Annex2!P353="N/A",Annex2!P353=" "),"",Annex2!P353)</f>
        <v/>
      </c>
      <c r="AA346" s="33"/>
      <c r="AB346" s="34" t="str">
        <f t="shared" si="88"/>
        <v/>
      </c>
      <c r="AC346" s="51" t="str">
        <f>IF(OR(Annex2!Q353="",Annex2!Q353=0),"",Annex2!Q353)</f>
        <v/>
      </c>
      <c r="AD346" s="53"/>
      <c r="AE346" s="54" t="str">
        <f t="shared" si="80"/>
        <v/>
      </c>
      <c r="AF346" s="52" t="str">
        <f>IF(OR(Annex2!R353="",Annex2!R353=0),"",Annex2!R353)</f>
        <v/>
      </c>
      <c r="AG346" s="47" t="str">
        <f>IF(OR(Annex2!S353="",Annex2!S353=0),"",Annex2!S353)</f>
        <v/>
      </c>
      <c r="AH346" s="33"/>
      <c r="AI346" s="33" t="str">
        <f t="shared" si="81"/>
        <v/>
      </c>
      <c r="AJ346" s="51" t="str">
        <f>IF(OR(Annex2!T353="",Annex2!T353=0),"",Annex2!T353)</f>
        <v/>
      </c>
      <c r="AK346" s="53"/>
      <c r="AL346" s="54" t="str">
        <f t="shared" si="82"/>
        <v/>
      </c>
      <c r="AM346" s="47" t="str">
        <f>IF(OR(Annex2!U353="",Annex2!U353="N/A",Annex2!U353=" "),"",Annex2!U353)</f>
        <v/>
      </c>
      <c r="AN346" s="33"/>
      <c r="AO346" s="33" t="str">
        <f t="shared" si="89"/>
        <v/>
      </c>
      <c r="AP346" s="33"/>
      <c r="AQ346" s="51" t="str">
        <f>IF(OR(Annex2!V353="",Annex2!V353=0),"",Annex2!V353)</f>
        <v/>
      </c>
      <c r="AR346" s="53"/>
      <c r="AS346" s="54" t="str">
        <f t="shared" si="83"/>
        <v/>
      </c>
      <c r="AT346" s="71" t="str">
        <f>IF(OR(Annex2!W353="",Annex2!W353=0),"",Annex2!W353)</f>
        <v/>
      </c>
      <c r="AU346" s="48" t="str">
        <f>IF(Annex2!X353&lt;&gt;"Yes","",Annex2!X353)</f>
        <v/>
      </c>
      <c r="AV346" s="33"/>
      <c r="AW346" s="73" t="str">
        <f t="shared" si="84"/>
        <v/>
      </c>
      <c r="AX346" s="50" t="str">
        <f>IF(Annex2!Y353&lt;&gt;"Yes","",Annex2!Y353)</f>
        <v/>
      </c>
      <c r="AY346" s="53"/>
      <c r="AZ346" s="54" t="str">
        <f t="shared" si="85"/>
        <v/>
      </c>
      <c r="BA346" s="48" t="str">
        <f>IF(OR(Annex2!Z353=" ",Annex2!Z353=""),"","Yes")</f>
        <v/>
      </c>
      <c r="BB346" s="33"/>
      <c r="BC346" s="73" t="str">
        <f t="shared" si="86"/>
        <v/>
      </c>
      <c r="BD346" s="33"/>
      <c r="BE346" s="56"/>
    </row>
    <row r="347" spans="1:57" ht="15" customHeight="1">
      <c r="A347" s="45" t="str">
        <f>IF(OR(Annex2!B354="",Annex2!E354=0),"",Annex2!B354)</f>
        <v/>
      </c>
      <c r="B347" s="45" t="str">
        <f>IF(OR(Annex2!D354="",Annex2!D354=0),"",Annex2!D354)</f>
        <v/>
      </c>
      <c r="C347" s="45" t="str">
        <f>IF(Annex2!E354="","",Annex2!E354)</f>
        <v/>
      </c>
      <c r="D347" s="46" t="str">
        <f>IF(Annex2!F354="","",Annex2!F354)</f>
        <v/>
      </c>
      <c r="E347" s="47" t="str">
        <f>IF(OR(Annex2!H354="",Annex2!H354=0),"",Annex2!H354)</f>
        <v/>
      </c>
      <c r="F347" s="33"/>
      <c r="G347" s="34" t="str">
        <f t="shared" si="75"/>
        <v/>
      </c>
      <c r="H347" s="33"/>
      <c r="I347" s="49" t="str">
        <f>IF(OR(Annex2!I354="",Annex2!I354=0),"",Annex2!I354)</f>
        <v/>
      </c>
      <c r="J347" s="53"/>
      <c r="K347" s="54" t="str">
        <f t="shared" si="76"/>
        <v/>
      </c>
      <c r="L347" s="52" t="str">
        <f>IF(OR(Annex2!J354="",Annex2!J354=0),"",Annex2!J354)</f>
        <v/>
      </c>
      <c r="M347" s="52" t="str">
        <f>IF(OR(Annex2!K354="",Annex2!K354=0),"",Annex2!K354)</f>
        <v/>
      </c>
      <c r="N347" s="48" t="str">
        <f>IF(OR(Annex2!L354="",Annex2!L354="N/A"),"",Annex2!L354)</f>
        <v/>
      </c>
      <c r="O347" s="33"/>
      <c r="P347" s="34" t="str">
        <f t="shared" si="77"/>
        <v/>
      </c>
      <c r="Q347" s="52" t="str">
        <f>IF(OR(Annex2!M354="",Annex2!M354=" "),"","Yes")</f>
        <v/>
      </c>
      <c r="R347" s="53"/>
      <c r="S347" s="54" t="str">
        <f t="shared" si="78"/>
        <v/>
      </c>
      <c r="T347" s="48" t="str">
        <f>IF(OR(Annex2!N354="",Annex2!N354=" "),"",Annex2!N354)</f>
        <v/>
      </c>
      <c r="U347" s="33"/>
      <c r="V347" s="34" t="str">
        <f t="shared" si="79"/>
        <v/>
      </c>
      <c r="W347" s="50" t="str">
        <f>IF(OR(Annex2!O354="",Annex2!O354="N/A",Annex2!O354=" "),"",Annex2!O354)</f>
        <v/>
      </c>
      <c r="X347" s="53"/>
      <c r="Y347" s="54" t="str">
        <f t="shared" si="87"/>
        <v/>
      </c>
      <c r="Z347" s="48" t="str">
        <f>IF(OR(Annex2!P354="",Annex2!P354="N/A",Annex2!P354=" "),"",Annex2!P354)</f>
        <v/>
      </c>
      <c r="AA347" s="33"/>
      <c r="AB347" s="34" t="str">
        <f t="shared" si="88"/>
        <v/>
      </c>
      <c r="AC347" s="51" t="str">
        <f>IF(OR(Annex2!Q354="",Annex2!Q354=0),"",Annex2!Q354)</f>
        <v/>
      </c>
      <c r="AD347" s="53"/>
      <c r="AE347" s="54" t="str">
        <f t="shared" si="80"/>
        <v/>
      </c>
      <c r="AF347" s="52" t="str">
        <f>IF(OR(Annex2!R354="",Annex2!R354=0),"",Annex2!R354)</f>
        <v/>
      </c>
      <c r="AG347" s="47" t="str">
        <f>IF(OR(Annex2!S354="",Annex2!S354=0),"",Annex2!S354)</f>
        <v/>
      </c>
      <c r="AH347" s="33"/>
      <c r="AI347" s="33" t="str">
        <f t="shared" si="81"/>
        <v/>
      </c>
      <c r="AJ347" s="51" t="str">
        <f>IF(OR(Annex2!T354="",Annex2!T354=0),"",Annex2!T354)</f>
        <v/>
      </c>
      <c r="AK347" s="53"/>
      <c r="AL347" s="54" t="str">
        <f t="shared" si="82"/>
        <v/>
      </c>
      <c r="AM347" s="47" t="str">
        <f>IF(OR(Annex2!U354="",Annex2!U354="N/A",Annex2!U354=" "),"",Annex2!U354)</f>
        <v/>
      </c>
      <c r="AN347" s="33"/>
      <c r="AO347" s="33" t="str">
        <f t="shared" si="89"/>
        <v/>
      </c>
      <c r="AP347" s="33"/>
      <c r="AQ347" s="51" t="str">
        <f>IF(OR(Annex2!V354="",Annex2!V354=0),"",Annex2!V354)</f>
        <v/>
      </c>
      <c r="AR347" s="53"/>
      <c r="AS347" s="54" t="str">
        <f t="shared" si="83"/>
        <v/>
      </c>
      <c r="AT347" s="71" t="str">
        <f>IF(OR(Annex2!W354="",Annex2!W354=0),"",Annex2!W354)</f>
        <v/>
      </c>
      <c r="AU347" s="48" t="str">
        <f>IF(Annex2!X354&lt;&gt;"Yes","",Annex2!X354)</f>
        <v/>
      </c>
      <c r="AV347" s="33"/>
      <c r="AW347" s="73" t="str">
        <f t="shared" si="84"/>
        <v/>
      </c>
      <c r="AX347" s="50" t="str">
        <f>IF(Annex2!Y354&lt;&gt;"Yes","",Annex2!Y354)</f>
        <v/>
      </c>
      <c r="AY347" s="53"/>
      <c r="AZ347" s="54" t="str">
        <f t="shared" si="85"/>
        <v/>
      </c>
      <c r="BA347" s="48" t="str">
        <f>IF(OR(Annex2!Z354=" ",Annex2!Z354=""),"","Yes")</f>
        <v/>
      </c>
      <c r="BB347" s="33"/>
      <c r="BC347" s="73" t="str">
        <f t="shared" si="86"/>
        <v/>
      </c>
      <c r="BD347" s="33"/>
      <c r="BE347" s="56"/>
    </row>
    <row r="348" spans="1:57" ht="15" customHeight="1">
      <c r="A348" s="45" t="str">
        <f>IF(OR(Annex2!B355="",Annex2!E355=0),"",Annex2!B355)</f>
        <v/>
      </c>
      <c r="B348" s="45" t="str">
        <f>IF(OR(Annex2!D355="",Annex2!D355=0),"",Annex2!D355)</f>
        <v/>
      </c>
      <c r="C348" s="45" t="str">
        <f>IF(Annex2!E355="","",Annex2!E355)</f>
        <v/>
      </c>
      <c r="D348" s="46" t="str">
        <f>IF(Annex2!F355="","",Annex2!F355)</f>
        <v/>
      </c>
      <c r="E348" s="47" t="str">
        <f>IF(OR(Annex2!H355="",Annex2!H355=0),"",Annex2!H355)</f>
        <v/>
      </c>
      <c r="F348" s="33"/>
      <c r="G348" s="34" t="str">
        <f t="shared" si="75"/>
        <v/>
      </c>
      <c r="H348" s="33"/>
      <c r="I348" s="49" t="str">
        <f>IF(OR(Annex2!I355="",Annex2!I355=0),"",Annex2!I355)</f>
        <v/>
      </c>
      <c r="J348" s="53"/>
      <c r="K348" s="54" t="str">
        <f t="shared" si="76"/>
        <v/>
      </c>
      <c r="L348" s="52" t="str">
        <f>IF(OR(Annex2!J355="",Annex2!J355=0),"",Annex2!J355)</f>
        <v/>
      </c>
      <c r="M348" s="52" t="str">
        <f>IF(OR(Annex2!K355="",Annex2!K355=0),"",Annex2!K355)</f>
        <v/>
      </c>
      <c r="N348" s="48" t="str">
        <f>IF(OR(Annex2!L355="",Annex2!L355="N/A"),"",Annex2!L355)</f>
        <v/>
      </c>
      <c r="O348" s="33"/>
      <c r="P348" s="34" t="str">
        <f t="shared" si="77"/>
        <v/>
      </c>
      <c r="Q348" s="52" t="str">
        <f>IF(OR(Annex2!M355="",Annex2!M355=" "),"","Yes")</f>
        <v/>
      </c>
      <c r="R348" s="53"/>
      <c r="S348" s="54" t="str">
        <f t="shared" si="78"/>
        <v/>
      </c>
      <c r="T348" s="48" t="str">
        <f>IF(OR(Annex2!N355="",Annex2!N355=" "),"",Annex2!N355)</f>
        <v/>
      </c>
      <c r="U348" s="33"/>
      <c r="V348" s="34" t="str">
        <f t="shared" si="79"/>
        <v/>
      </c>
      <c r="W348" s="50" t="str">
        <f>IF(OR(Annex2!O355="",Annex2!O355="N/A",Annex2!O355=" "),"",Annex2!O355)</f>
        <v/>
      </c>
      <c r="X348" s="53"/>
      <c r="Y348" s="54" t="str">
        <f t="shared" si="87"/>
        <v/>
      </c>
      <c r="Z348" s="48" t="str">
        <f>IF(OR(Annex2!P355="",Annex2!P355="N/A",Annex2!P355=" "),"",Annex2!P355)</f>
        <v/>
      </c>
      <c r="AA348" s="33"/>
      <c r="AB348" s="34" t="str">
        <f t="shared" si="88"/>
        <v/>
      </c>
      <c r="AC348" s="51" t="str">
        <f>IF(OR(Annex2!Q355="",Annex2!Q355=0),"",Annex2!Q355)</f>
        <v/>
      </c>
      <c r="AD348" s="53"/>
      <c r="AE348" s="54" t="str">
        <f t="shared" si="80"/>
        <v/>
      </c>
      <c r="AF348" s="52" t="str">
        <f>IF(OR(Annex2!R355="",Annex2!R355=0),"",Annex2!R355)</f>
        <v/>
      </c>
      <c r="AG348" s="47" t="str">
        <f>IF(OR(Annex2!S355="",Annex2!S355=0),"",Annex2!S355)</f>
        <v/>
      </c>
      <c r="AH348" s="33"/>
      <c r="AI348" s="33" t="str">
        <f t="shared" si="81"/>
        <v/>
      </c>
      <c r="AJ348" s="51" t="str">
        <f>IF(OR(Annex2!T355="",Annex2!T355=0),"",Annex2!T355)</f>
        <v/>
      </c>
      <c r="AK348" s="53"/>
      <c r="AL348" s="54" t="str">
        <f t="shared" si="82"/>
        <v/>
      </c>
      <c r="AM348" s="47" t="str">
        <f>IF(OR(Annex2!U355="",Annex2!U355="N/A",Annex2!U355=" "),"",Annex2!U355)</f>
        <v/>
      </c>
      <c r="AN348" s="33"/>
      <c r="AO348" s="33" t="str">
        <f t="shared" si="89"/>
        <v/>
      </c>
      <c r="AP348" s="33"/>
      <c r="AQ348" s="51" t="str">
        <f>IF(OR(Annex2!V355="",Annex2!V355=0),"",Annex2!V355)</f>
        <v/>
      </c>
      <c r="AR348" s="53"/>
      <c r="AS348" s="54" t="str">
        <f t="shared" si="83"/>
        <v/>
      </c>
      <c r="AT348" s="71" t="str">
        <f>IF(OR(Annex2!W355="",Annex2!W355=0),"",Annex2!W355)</f>
        <v/>
      </c>
      <c r="AU348" s="48" t="str">
        <f>IF(Annex2!X355&lt;&gt;"Yes","",Annex2!X355)</f>
        <v/>
      </c>
      <c r="AV348" s="33"/>
      <c r="AW348" s="73" t="str">
        <f t="shared" si="84"/>
        <v/>
      </c>
      <c r="AX348" s="50" t="str">
        <f>IF(Annex2!Y355&lt;&gt;"Yes","",Annex2!Y355)</f>
        <v/>
      </c>
      <c r="AY348" s="53"/>
      <c r="AZ348" s="54" t="str">
        <f t="shared" si="85"/>
        <v/>
      </c>
      <c r="BA348" s="48" t="str">
        <f>IF(OR(Annex2!Z355=" ",Annex2!Z355=""),"","Yes")</f>
        <v/>
      </c>
      <c r="BB348" s="33"/>
      <c r="BC348" s="73" t="str">
        <f t="shared" si="86"/>
        <v/>
      </c>
      <c r="BD348" s="33"/>
      <c r="BE348" s="56"/>
    </row>
    <row r="349" spans="1:57" ht="15" customHeight="1">
      <c r="A349" s="45" t="str">
        <f>IF(OR(Annex2!B356="",Annex2!E356=0),"",Annex2!B356)</f>
        <v/>
      </c>
      <c r="B349" s="45" t="str">
        <f>IF(OR(Annex2!D356="",Annex2!D356=0),"",Annex2!D356)</f>
        <v/>
      </c>
      <c r="C349" s="45" t="str">
        <f>IF(Annex2!E356="","",Annex2!E356)</f>
        <v/>
      </c>
      <c r="D349" s="46" t="str">
        <f>IF(Annex2!F356="","",Annex2!F356)</f>
        <v/>
      </c>
      <c r="E349" s="47" t="str">
        <f>IF(OR(Annex2!H356="",Annex2!H356=0),"",Annex2!H356)</f>
        <v/>
      </c>
      <c r="F349" s="33"/>
      <c r="G349" s="34" t="str">
        <f t="shared" si="75"/>
        <v/>
      </c>
      <c r="H349" s="33"/>
      <c r="I349" s="49" t="str">
        <f>IF(OR(Annex2!I356="",Annex2!I356=0),"",Annex2!I356)</f>
        <v/>
      </c>
      <c r="J349" s="53"/>
      <c r="K349" s="54" t="str">
        <f t="shared" si="76"/>
        <v/>
      </c>
      <c r="L349" s="52" t="str">
        <f>IF(OR(Annex2!J356="",Annex2!J356=0),"",Annex2!J356)</f>
        <v/>
      </c>
      <c r="M349" s="52" t="str">
        <f>IF(OR(Annex2!K356="",Annex2!K356=0),"",Annex2!K356)</f>
        <v/>
      </c>
      <c r="N349" s="48" t="str">
        <f>IF(OR(Annex2!L356="",Annex2!L356="N/A"),"",Annex2!L356)</f>
        <v/>
      </c>
      <c r="O349" s="33"/>
      <c r="P349" s="34" t="str">
        <f t="shared" si="77"/>
        <v/>
      </c>
      <c r="Q349" s="52" t="str">
        <f>IF(OR(Annex2!M356="",Annex2!M356=" "),"","Yes")</f>
        <v/>
      </c>
      <c r="R349" s="53"/>
      <c r="S349" s="54" t="str">
        <f t="shared" si="78"/>
        <v/>
      </c>
      <c r="T349" s="48" t="str">
        <f>IF(OR(Annex2!N356="",Annex2!N356=" "),"",Annex2!N356)</f>
        <v/>
      </c>
      <c r="U349" s="33"/>
      <c r="V349" s="34" t="str">
        <f t="shared" si="79"/>
        <v/>
      </c>
      <c r="W349" s="50" t="str">
        <f>IF(OR(Annex2!O356="",Annex2!O356="N/A",Annex2!O356=" "),"",Annex2!O356)</f>
        <v/>
      </c>
      <c r="X349" s="53"/>
      <c r="Y349" s="54" t="str">
        <f t="shared" si="87"/>
        <v/>
      </c>
      <c r="Z349" s="48" t="str">
        <f>IF(OR(Annex2!P356="",Annex2!P356="N/A",Annex2!P356=" "),"",Annex2!P356)</f>
        <v/>
      </c>
      <c r="AA349" s="33"/>
      <c r="AB349" s="34" t="str">
        <f t="shared" si="88"/>
        <v/>
      </c>
      <c r="AC349" s="51" t="str">
        <f>IF(OR(Annex2!Q356="",Annex2!Q356=0),"",Annex2!Q356)</f>
        <v/>
      </c>
      <c r="AD349" s="53"/>
      <c r="AE349" s="54" t="str">
        <f t="shared" si="80"/>
        <v/>
      </c>
      <c r="AF349" s="52" t="str">
        <f>IF(OR(Annex2!R356="",Annex2!R356=0),"",Annex2!R356)</f>
        <v/>
      </c>
      <c r="AG349" s="47" t="str">
        <f>IF(OR(Annex2!S356="",Annex2!S356=0),"",Annex2!S356)</f>
        <v/>
      </c>
      <c r="AH349" s="33"/>
      <c r="AI349" s="33" t="str">
        <f t="shared" si="81"/>
        <v/>
      </c>
      <c r="AJ349" s="51" t="str">
        <f>IF(OR(Annex2!T356="",Annex2!T356=0),"",Annex2!T356)</f>
        <v/>
      </c>
      <c r="AK349" s="53"/>
      <c r="AL349" s="54" t="str">
        <f t="shared" si="82"/>
        <v/>
      </c>
      <c r="AM349" s="47" t="str">
        <f>IF(OR(Annex2!U356="",Annex2!U356="N/A",Annex2!U356=" "),"",Annex2!U356)</f>
        <v/>
      </c>
      <c r="AN349" s="33"/>
      <c r="AO349" s="33" t="str">
        <f t="shared" si="89"/>
        <v/>
      </c>
      <c r="AP349" s="33"/>
      <c r="AQ349" s="51" t="str">
        <f>IF(OR(Annex2!V356="",Annex2!V356=0),"",Annex2!V356)</f>
        <v/>
      </c>
      <c r="AR349" s="53"/>
      <c r="AS349" s="54" t="str">
        <f t="shared" si="83"/>
        <v/>
      </c>
      <c r="AT349" s="71" t="str">
        <f>IF(OR(Annex2!W356="",Annex2!W356=0),"",Annex2!W356)</f>
        <v/>
      </c>
      <c r="AU349" s="48" t="str">
        <f>IF(Annex2!X356&lt;&gt;"Yes","",Annex2!X356)</f>
        <v/>
      </c>
      <c r="AV349" s="33"/>
      <c r="AW349" s="73" t="str">
        <f t="shared" si="84"/>
        <v/>
      </c>
      <c r="AX349" s="50" t="str">
        <f>IF(Annex2!Y356&lt;&gt;"Yes","",Annex2!Y356)</f>
        <v/>
      </c>
      <c r="AY349" s="53"/>
      <c r="AZ349" s="54" t="str">
        <f t="shared" si="85"/>
        <v/>
      </c>
      <c r="BA349" s="48" t="str">
        <f>IF(OR(Annex2!Z356=" ",Annex2!Z356=""),"","Yes")</f>
        <v/>
      </c>
      <c r="BB349" s="33"/>
      <c r="BC349" s="73" t="str">
        <f t="shared" si="86"/>
        <v/>
      </c>
      <c r="BD349" s="33"/>
      <c r="BE349" s="56"/>
    </row>
    <row r="350" spans="1:57" ht="15" customHeight="1">
      <c r="A350" s="45" t="str">
        <f>IF(OR(Annex2!B357="",Annex2!E357=0),"",Annex2!B357)</f>
        <v/>
      </c>
      <c r="B350" s="45" t="str">
        <f>IF(OR(Annex2!D357="",Annex2!D357=0),"",Annex2!D357)</f>
        <v/>
      </c>
      <c r="C350" s="45" t="str">
        <f>IF(Annex2!E357="","",Annex2!E357)</f>
        <v/>
      </c>
      <c r="D350" s="46" t="str">
        <f>IF(Annex2!F357="","",Annex2!F357)</f>
        <v/>
      </c>
      <c r="E350" s="47" t="str">
        <f>IF(OR(Annex2!H357="",Annex2!H357=0),"",Annex2!H357)</f>
        <v/>
      </c>
      <c r="F350" s="33"/>
      <c r="G350" s="34" t="str">
        <f t="shared" si="75"/>
        <v/>
      </c>
      <c r="H350" s="33"/>
      <c r="I350" s="49" t="str">
        <f>IF(OR(Annex2!I357="",Annex2!I357=0),"",Annex2!I357)</f>
        <v/>
      </c>
      <c r="J350" s="53"/>
      <c r="K350" s="54" t="str">
        <f t="shared" si="76"/>
        <v/>
      </c>
      <c r="L350" s="52" t="str">
        <f>IF(OR(Annex2!J357="",Annex2!J357=0),"",Annex2!J357)</f>
        <v/>
      </c>
      <c r="M350" s="52" t="str">
        <f>IF(OR(Annex2!K357="",Annex2!K357=0),"",Annex2!K357)</f>
        <v/>
      </c>
      <c r="N350" s="48" t="str">
        <f>IF(OR(Annex2!L357="",Annex2!L357="N/A"),"",Annex2!L357)</f>
        <v/>
      </c>
      <c r="O350" s="33"/>
      <c r="P350" s="34" t="str">
        <f t="shared" si="77"/>
        <v/>
      </c>
      <c r="Q350" s="52" t="str">
        <f>IF(OR(Annex2!M357="",Annex2!M357=" "),"","Yes")</f>
        <v/>
      </c>
      <c r="R350" s="53"/>
      <c r="S350" s="54" t="str">
        <f t="shared" si="78"/>
        <v/>
      </c>
      <c r="T350" s="48" t="str">
        <f>IF(OR(Annex2!N357="",Annex2!N357=" "),"",Annex2!N357)</f>
        <v/>
      </c>
      <c r="U350" s="33"/>
      <c r="V350" s="34" t="str">
        <f t="shared" si="79"/>
        <v/>
      </c>
      <c r="W350" s="50" t="str">
        <f>IF(OR(Annex2!O357="",Annex2!O357="N/A",Annex2!O357=" "),"",Annex2!O357)</f>
        <v/>
      </c>
      <c r="X350" s="53"/>
      <c r="Y350" s="54" t="str">
        <f t="shared" si="87"/>
        <v/>
      </c>
      <c r="Z350" s="48" t="str">
        <f>IF(OR(Annex2!P357="",Annex2!P357="N/A",Annex2!P357=" "),"",Annex2!P357)</f>
        <v/>
      </c>
      <c r="AA350" s="33"/>
      <c r="AB350" s="34" t="str">
        <f t="shared" si="88"/>
        <v/>
      </c>
      <c r="AC350" s="51" t="str">
        <f>IF(OR(Annex2!Q357="",Annex2!Q357=0),"",Annex2!Q357)</f>
        <v/>
      </c>
      <c r="AD350" s="53"/>
      <c r="AE350" s="54" t="str">
        <f t="shared" si="80"/>
        <v/>
      </c>
      <c r="AF350" s="52" t="str">
        <f>IF(OR(Annex2!R357="",Annex2!R357=0),"",Annex2!R357)</f>
        <v/>
      </c>
      <c r="AG350" s="47" t="str">
        <f>IF(OR(Annex2!S357="",Annex2!S357=0),"",Annex2!S357)</f>
        <v/>
      </c>
      <c r="AH350" s="33"/>
      <c r="AI350" s="33" t="str">
        <f t="shared" si="81"/>
        <v/>
      </c>
      <c r="AJ350" s="51" t="str">
        <f>IF(OR(Annex2!T357="",Annex2!T357=0),"",Annex2!T357)</f>
        <v/>
      </c>
      <c r="AK350" s="53"/>
      <c r="AL350" s="54" t="str">
        <f t="shared" si="82"/>
        <v/>
      </c>
      <c r="AM350" s="47" t="str">
        <f>IF(OR(Annex2!U357="",Annex2!U357="N/A",Annex2!U357=" "),"",Annex2!U357)</f>
        <v/>
      </c>
      <c r="AN350" s="33"/>
      <c r="AO350" s="33" t="str">
        <f t="shared" si="89"/>
        <v/>
      </c>
      <c r="AP350" s="33"/>
      <c r="AQ350" s="51" t="str">
        <f>IF(OR(Annex2!V357="",Annex2!V357=0),"",Annex2!V357)</f>
        <v/>
      </c>
      <c r="AR350" s="53"/>
      <c r="AS350" s="54" t="str">
        <f t="shared" si="83"/>
        <v/>
      </c>
      <c r="AT350" s="71" t="str">
        <f>IF(OR(Annex2!W357="",Annex2!W357=0),"",Annex2!W357)</f>
        <v/>
      </c>
      <c r="AU350" s="48" t="str">
        <f>IF(Annex2!X357&lt;&gt;"Yes","",Annex2!X357)</f>
        <v/>
      </c>
      <c r="AV350" s="33"/>
      <c r="AW350" s="73" t="str">
        <f t="shared" si="84"/>
        <v/>
      </c>
      <c r="AX350" s="50" t="str">
        <f>IF(Annex2!Y357&lt;&gt;"Yes","",Annex2!Y357)</f>
        <v/>
      </c>
      <c r="AY350" s="53"/>
      <c r="AZ350" s="54" t="str">
        <f t="shared" si="85"/>
        <v/>
      </c>
      <c r="BA350" s="48" t="str">
        <f>IF(OR(Annex2!Z357=" ",Annex2!Z357=""),"","Yes")</f>
        <v/>
      </c>
      <c r="BB350" s="33"/>
      <c r="BC350" s="73" t="str">
        <f t="shared" si="86"/>
        <v/>
      </c>
      <c r="BD350" s="33"/>
      <c r="BE350" s="56"/>
    </row>
    <row r="351" spans="1:57" ht="15" customHeight="1">
      <c r="A351" s="45" t="str">
        <f>IF(OR(Annex2!B358="",Annex2!E358=0),"",Annex2!B358)</f>
        <v/>
      </c>
      <c r="B351" s="45" t="str">
        <f>IF(OR(Annex2!D358="",Annex2!D358=0),"",Annex2!D358)</f>
        <v/>
      </c>
      <c r="C351" s="45" t="str">
        <f>IF(Annex2!E358="","",Annex2!E358)</f>
        <v/>
      </c>
      <c r="D351" s="46" t="str">
        <f>IF(Annex2!F358="","",Annex2!F358)</f>
        <v/>
      </c>
      <c r="E351" s="47" t="str">
        <f>IF(OR(Annex2!H358="",Annex2!H358=0),"",Annex2!H358)</f>
        <v/>
      </c>
      <c r="F351" s="33"/>
      <c r="G351" s="34" t="str">
        <f t="shared" si="75"/>
        <v/>
      </c>
      <c r="H351" s="33"/>
      <c r="I351" s="49" t="str">
        <f>IF(OR(Annex2!I358="",Annex2!I358=0),"",Annex2!I358)</f>
        <v/>
      </c>
      <c r="J351" s="53"/>
      <c r="K351" s="54" t="str">
        <f t="shared" si="76"/>
        <v/>
      </c>
      <c r="L351" s="52" t="str">
        <f>IF(OR(Annex2!J358="",Annex2!J358=0),"",Annex2!J358)</f>
        <v/>
      </c>
      <c r="M351" s="52" t="str">
        <f>IF(OR(Annex2!K358="",Annex2!K358=0),"",Annex2!K358)</f>
        <v/>
      </c>
      <c r="N351" s="48" t="str">
        <f>IF(OR(Annex2!L358="",Annex2!L358="N/A"),"",Annex2!L358)</f>
        <v/>
      </c>
      <c r="O351" s="33"/>
      <c r="P351" s="34" t="str">
        <f t="shared" si="77"/>
        <v/>
      </c>
      <c r="Q351" s="52" t="str">
        <f>IF(OR(Annex2!M358="",Annex2!M358=" "),"","Yes")</f>
        <v/>
      </c>
      <c r="R351" s="53"/>
      <c r="S351" s="54" t="str">
        <f t="shared" si="78"/>
        <v/>
      </c>
      <c r="T351" s="48" t="str">
        <f>IF(OR(Annex2!N358="",Annex2!N358=" "),"",Annex2!N358)</f>
        <v/>
      </c>
      <c r="U351" s="33"/>
      <c r="V351" s="34" t="str">
        <f t="shared" si="79"/>
        <v/>
      </c>
      <c r="W351" s="50" t="str">
        <f>IF(OR(Annex2!O358="",Annex2!O358="N/A",Annex2!O358=" "),"",Annex2!O358)</f>
        <v/>
      </c>
      <c r="X351" s="53"/>
      <c r="Y351" s="54" t="str">
        <f t="shared" si="87"/>
        <v/>
      </c>
      <c r="Z351" s="48" t="str">
        <f>IF(OR(Annex2!P358="",Annex2!P358="N/A",Annex2!P358=" "),"",Annex2!P358)</f>
        <v/>
      </c>
      <c r="AA351" s="33"/>
      <c r="AB351" s="34" t="str">
        <f t="shared" si="88"/>
        <v/>
      </c>
      <c r="AC351" s="51" t="str">
        <f>IF(OR(Annex2!Q358="",Annex2!Q358=0),"",Annex2!Q358)</f>
        <v/>
      </c>
      <c r="AD351" s="53"/>
      <c r="AE351" s="54" t="str">
        <f t="shared" si="80"/>
        <v/>
      </c>
      <c r="AF351" s="52" t="str">
        <f>IF(OR(Annex2!R358="",Annex2!R358=0),"",Annex2!R358)</f>
        <v/>
      </c>
      <c r="AG351" s="47" t="str">
        <f>IF(OR(Annex2!S358="",Annex2!S358=0),"",Annex2!S358)</f>
        <v/>
      </c>
      <c r="AH351" s="33"/>
      <c r="AI351" s="33" t="str">
        <f t="shared" si="81"/>
        <v/>
      </c>
      <c r="AJ351" s="51" t="str">
        <f>IF(OR(Annex2!T358="",Annex2!T358=0),"",Annex2!T358)</f>
        <v/>
      </c>
      <c r="AK351" s="53"/>
      <c r="AL351" s="54" t="str">
        <f t="shared" si="82"/>
        <v/>
      </c>
      <c r="AM351" s="47" t="str">
        <f>IF(OR(Annex2!U358="",Annex2!U358="N/A",Annex2!U358=" "),"",Annex2!U358)</f>
        <v/>
      </c>
      <c r="AN351" s="33"/>
      <c r="AO351" s="33" t="str">
        <f t="shared" si="89"/>
        <v/>
      </c>
      <c r="AP351" s="33"/>
      <c r="AQ351" s="51" t="str">
        <f>IF(OR(Annex2!V358="",Annex2!V358=0),"",Annex2!V358)</f>
        <v/>
      </c>
      <c r="AR351" s="53"/>
      <c r="AS351" s="54" t="str">
        <f t="shared" si="83"/>
        <v/>
      </c>
      <c r="AT351" s="71" t="str">
        <f>IF(OR(Annex2!W358="",Annex2!W358=0),"",Annex2!W358)</f>
        <v/>
      </c>
      <c r="AU351" s="48" t="str">
        <f>IF(Annex2!X358&lt;&gt;"Yes","",Annex2!X358)</f>
        <v/>
      </c>
      <c r="AV351" s="33"/>
      <c r="AW351" s="73" t="str">
        <f t="shared" si="84"/>
        <v/>
      </c>
      <c r="AX351" s="50" t="str">
        <f>IF(Annex2!Y358&lt;&gt;"Yes","",Annex2!Y358)</f>
        <v/>
      </c>
      <c r="AY351" s="53"/>
      <c r="AZ351" s="54" t="str">
        <f t="shared" si="85"/>
        <v/>
      </c>
      <c r="BA351" s="48" t="str">
        <f>IF(OR(Annex2!Z358=" ",Annex2!Z358=""),"","Yes")</f>
        <v/>
      </c>
      <c r="BB351" s="33"/>
      <c r="BC351" s="73" t="str">
        <f t="shared" si="86"/>
        <v/>
      </c>
      <c r="BD351" s="33"/>
      <c r="BE351" s="56"/>
    </row>
    <row r="352" spans="1:57" ht="15" customHeight="1">
      <c r="A352" s="45" t="str">
        <f>IF(OR(Annex2!B359="",Annex2!E359=0),"",Annex2!B359)</f>
        <v/>
      </c>
      <c r="B352" s="45" t="str">
        <f>IF(OR(Annex2!D359="",Annex2!D359=0),"",Annex2!D359)</f>
        <v/>
      </c>
      <c r="C352" s="45" t="str">
        <f>IF(Annex2!E359="","",Annex2!E359)</f>
        <v/>
      </c>
      <c r="D352" s="46" t="str">
        <f>IF(Annex2!F359="","",Annex2!F359)</f>
        <v/>
      </c>
      <c r="E352" s="47" t="str">
        <f>IF(OR(Annex2!H359="",Annex2!H359=0),"",Annex2!H359)</f>
        <v/>
      </c>
      <c r="F352" s="33"/>
      <c r="G352" s="34" t="str">
        <f t="shared" si="75"/>
        <v/>
      </c>
      <c r="H352" s="33"/>
      <c r="I352" s="49" t="str">
        <f>IF(OR(Annex2!I359="",Annex2!I359=0),"",Annex2!I359)</f>
        <v/>
      </c>
      <c r="J352" s="53"/>
      <c r="K352" s="54" t="str">
        <f t="shared" si="76"/>
        <v/>
      </c>
      <c r="L352" s="52" t="str">
        <f>IF(OR(Annex2!J359="",Annex2!J359=0),"",Annex2!J359)</f>
        <v/>
      </c>
      <c r="M352" s="52" t="str">
        <f>IF(OR(Annex2!K359="",Annex2!K359=0),"",Annex2!K359)</f>
        <v/>
      </c>
      <c r="N352" s="48" t="str">
        <f>IF(OR(Annex2!L359="",Annex2!L359="N/A"),"",Annex2!L359)</f>
        <v/>
      </c>
      <c r="O352" s="33"/>
      <c r="P352" s="34" t="str">
        <f t="shared" si="77"/>
        <v/>
      </c>
      <c r="Q352" s="52" t="str">
        <f>IF(OR(Annex2!M359="",Annex2!M359=" "),"","Yes")</f>
        <v/>
      </c>
      <c r="R352" s="53"/>
      <c r="S352" s="54" t="str">
        <f t="shared" si="78"/>
        <v/>
      </c>
      <c r="T352" s="48" t="str">
        <f>IF(OR(Annex2!N359="",Annex2!N359=" "),"",Annex2!N359)</f>
        <v/>
      </c>
      <c r="U352" s="33"/>
      <c r="V352" s="34" t="str">
        <f t="shared" si="79"/>
        <v/>
      </c>
      <c r="W352" s="50" t="str">
        <f>IF(OR(Annex2!O359="",Annex2!O359="N/A",Annex2!O359=" "),"",Annex2!O359)</f>
        <v/>
      </c>
      <c r="X352" s="53"/>
      <c r="Y352" s="54" t="str">
        <f t="shared" si="87"/>
        <v/>
      </c>
      <c r="Z352" s="48" t="str">
        <f>IF(OR(Annex2!P359="",Annex2!P359="N/A",Annex2!P359=" "),"",Annex2!P359)</f>
        <v/>
      </c>
      <c r="AA352" s="33"/>
      <c r="AB352" s="34" t="str">
        <f t="shared" si="88"/>
        <v/>
      </c>
      <c r="AC352" s="51" t="str">
        <f>IF(OR(Annex2!Q359="",Annex2!Q359=0),"",Annex2!Q359)</f>
        <v/>
      </c>
      <c r="AD352" s="53"/>
      <c r="AE352" s="54" t="str">
        <f t="shared" si="80"/>
        <v/>
      </c>
      <c r="AF352" s="52" t="str">
        <f>IF(OR(Annex2!R359="",Annex2!R359=0),"",Annex2!R359)</f>
        <v/>
      </c>
      <c r="AG352" s="47" t="str">
        <f>IF(OR(Annex2!S359="",Annex2!S359=0),"",Annex2!S359)</f>
        <v/>
      </c>
      <c r="AH352" s="33"/>
      <c r="AI352" s="33" t="str">
        <f t="shared" si="81"/>
        <v/>
      </c>
      <c r="AJ352" s="51" t="str">
        <f>IF(OR(Annex2!T359="",Annex2!T359=0),"",Annex2!T359)</f>
        <v/>
      </c>
      <c r="AK352" s="53"/>
      <c r="AL352" s="54" t="str">
        <f t="shared" si="82"/>
        <v/>
      </c>
      <c r="AM352" s="47" t="str">
        <f>IF(OR(Annex2!U359="",Annex2!U359="N/A",Annex2!U359=" "),"",Annex2!U359)</f>
        <v/>
      </c>
      <c r="AN352" s="33"/>
      <c r="AO352" s="33" t="str">
        <f t="shared" si="89"/>
        <v/>
      </c>
      <c r="AP352" s="33"/>
      <c r="AQ352" s="51" t="str">
        <f>IF(OR(Annex2!V359="",Annex2!V359=0),"",Annex2!V359)</f>
        <v/>
      </c>
      <c r="AR352" s="53"/>
      <c r="AS352" s="54" t="str">
        <f t="shared" si="83"/>
        <v/>
      </c>
      <c r="AT352" s="71" t="str">
        <f>IF(OR(Annex2!W359="",Annex2!W359=0),"",Annex2!W359)</f>
        <v/>
      </c>
      <c r="AU352" s="48" t="str">
        <f>IF(Annex2!X359&lt;&gt;"Yes","",Annex2!X359)</f>
        <v/>
      </c>
      <c r="AV352" s="33"/>
      <c r="AW352" s="73" t="str">
        <f t="shared" si="84"/>
        <v/>
      </c>
      <c r="AX352" s="50" t="str">
        <f>IF(Annex2!Y359&lt;&gt;"Yes","",Annex2!Y359)</f>
        <v/>
      </c>
      <c r="AY352" s="53"/>
      <c r="AZ352" s="54" t="str">
        <f t="shared" si="85"/>
        <v/>
      </c>
      <c r="BA352" s="48" t="str">
        <f>IF(OR(Annex2!Z359=" ",Annex2!Z359=""),"","Yes")</f>
        <v/>
      </c>
      <c r="BB352" s="33"/>
      <c r="BC352" s="73" t="str">
        <f t="shared" si="86"/>
        <v/>
      </c>
      <c r="BD352" s="33"/>
      <c r="BE352" s="56"/>
    </row>
    <row r="353" spans="1:57" ht="15" customHeight="1">
      <c r="A353" s="45" t="str">
        <f>IF(OR(Annex2!B360="",Annex2!E360=0),"",Annex2!B360)</f>
        <v/>
      </c>
      <c r="B353" s="45" t="str">
        <f>IF(OR(Annex2!D360="",Annex2!D360=0),"",Annex2!D360)</f>
        <v/>
      </c>
      <c r="C353" s="45" t="str">
        <f>IF(Annex2!E360="","",Annex2!E360)</f>
        <v/>
      </c>
      <c r="D353" s="46" t="str">
        <f>IF(Annex2!F360="","",Annex2!F360)</f>
        <v/>
      </c>
      <c r="E353" s="47" t="str">
        <f>IF(OR(Annex2!H360="",Annex2!H360=0),"",Annex2!H360)</f>
        <v/>
      </c>
      <c r="F353" s="33"/>
      <c r="G353" s="34" t="str">
        <f t="shared" si="75"/>
        <v/>
      </c>
      <c r="H353" s="33"/>
      <c r="I353" s="49" t="str">
        <f>IF(OR(Annex2!I360="",Annex2!I360=0),"",Annex2!I360)</f>
        <v/>
      </c>
      <c r="J353" s="53"/>
      <c r="K353" s="54" t="str">
        <f t="shared" si="76"/>
        <v/>
      </c>
      <c r="L353" s="52" t="str">
        <f>IF(OR(Annex2!J360="",Annex2!J360=0),"",Annex2!J360)</f>
        <v/>
      </c>
      <c r="M353" s="52" t="str">
        <f>IF(OR(Annex2!K360="",Annex2!K360=0),"",Annex2!K360)</f>
        <v/>
      </c>
      <c r="N353" s="48" t="str">
        <f>IF(OR(Annex2!L360="",Annex2!L360="N/A"),"",Annex2!L360)</f>
        <v/>
      </c>
      <c r="O353" s="33"/>
      <c r="P353" s="34" t="str">
        <f t="shared" si="77"/>
        <v/>
      </c>
      <c r="Q353" s="52" t="str">
        <f>IF(OR(Annex2!M360="",Annex2!M360=" "),"","Yes")</f>
        <v/>
      </c>
      <c r="R353" s="53"/>
      <c r="S353" s="54" t="str">
        <f t="shared" si="78"/>
        <v/>
      </c>
      <c r="T353" s="48" t="str">
        <f>IF(OR(Annex2!N360="",Annex2!N360=" "),"",Annex2!N360)</f>
        <v/>
      </c>
      <c r="U353" s="33"/>
      <c r="V353" s="34" t="str">
        <f t="shared" si="79"/>
        <v/>
      </c>
      <c r="W353" s="50" t="str">
        <f>IF(OR(Annex2!O360="",Annex2!O360="N/A",Annex2!O360=" "),"",Annex2!O360)</f>
        <v/>
      </c>
      <c r="X353" s="53"/>
      <c r="Y353" s="54" t="str">
        <f t="shared" si="87"/>
        <v/>
      </c>
      <c r="Z353" s="48" t="str">
        <f>IF(OR(Annex2!P360="",Annex2!P360="N/A",Annex2!P360=" "),"",Annex2!P360)</f>
        <v/>
      </c>
      <c r="AA353" s="33"/>
      <c r="AB353" s="34" t="str">
        <f t="shared" si="88"/>
        <v/>
      </c>
      <c r="AC353" s="51" t="str">
        <f>IF(OR(Annex2!Q360="",Annex2!Q360=0),"",Annex2!Q360)</f>
        <v/>
      </c>
      <c r="AD353" s="53"/>
      <c r="AE353" s="54" t="str">
        <f t="shared" si="80"/>
        <v/>
      </c>
      <c r="AF353" s="52" t="str">
        <f>IF(OR(Annex2!R360="",Annex2!R360=0),"",Annex2!R360)</f>
        <v/>
      </c>
      <c r="AG353" s="47" t="str">
        <f>IF(OR(Annex2!S360="",Annex2!S360=0),"",Annex2!S360)</f>
        <v/>
      </c>
      <c r="AH353" s="33"/>
      <c r="AI353" s="33" t="str">
        <f t="shared" si="81"/>
        <v/>
      </c>
      <c r="AJ353" s="51" t="str">
        <f>IF(OR(Annex2!T360="",Annex2!T360=0),"",Annex2!T360)</f>
        <v/>
      </c>
      <c r="AK353" s="53"/>
      <c r="AL353" s="54" t="str">
        <f t="shared" si="82"/>
        <v/>
      </c>
      <c r="AM353" s="47" t="str">
        <f>IF(OR(Annex2!U360="",Annex2!U360="N/A",Annex2!U360=" "),"",Annex2!U360)</f>
        <v/>
      </c>
      <c r="AN353" s="33"/>
      <c r="AO353" s="33" t="str">
        <f t="shared" si="89"/>
        <v/>
      </c>
      <c r="AP353" s="33"/>
      <c r="AQ353" s="51" t="str">
        <f>IF(OR(Annex2!V360="",Annex2!V360=0),"",Annex2!V360)</f>
        <v/>
      </c>
      <c r="AR353" s="53"/>
      <c r="AS353" s="54" t="str">
        <f t="shared" si="83"/>
        <v/>
      </c>
      <c r="AT353" s="71" t="str">
        <f>IF(OR(Annex2!W360="",Annex2!W360=0),"",Annex2!W360)</f>
        <v/>
      </c>
      <c r="AU353" s="48" t="str">
        <f>IF(Annex2!X360&lt;&gt;"Yes","",Annex2!X360)</f>
        <v/>
      </c>
      <c r="AV353" s="33"/>
      <c r="AW353" s="73" t="str">
        <f t="shared" si="84"/>
        <v/>
      </c>
      <c r="AX353" s="50" t="str">
        <f>IF(Annex2!Y360&lt;&gt;"Yes","",Annex2!Y360)</f>
        <v/>
      </c>
      <c r="AY353" s="53"/>
      <c r="AZ353" s="54" t="str">
        <f t="shared" si="85"/>
        <v/>
      </c>
      <c r="BA353" s="48" t="str">
        <f>IF(OR(Annex2!Z360=" ",Annex2!Z360=""),"","Yes")</f>
        <v/>
      </c>
      <c r="BB353" s="33"/>
      <c r="BC353" s="73" t="str">
        <f t="shared" si="86"/>
        <v/>
      </c>
      <c r="BD353" s="33"/>
      <c r="BE353" s="56"/>
    </row>
    <row r="354" spans="1:57" ht="15" customHeight="1">
      <c r="A354" s="45" t="str">
        <f>IF(OR(Annex2!B361="",Annex2!E361=0),"",Annex2!B361)</f>
        <v/>
      </c>
      <c r="B354" s="45" t="str">
        <f>IF(OR(Annex2!D361="",Annex2!D361=0),"",Annex2!D361)</f>
        <v/>
      </c>
      <c r="C354" s="45" t="str">
        <f>IF(Annex2!E361="","",Annex2!E361)</f>
        <v/>
      </c>
      <c r="D354" s="46" t="str">
        <f>IF(Annex2!F361="","",Annex2!F361)</f>
        <v/>
      </c>
      <c r="E354" s="47" t="str">
        <f>IF(OR(Annex2!H361="",Annex2!H361=0),"",Annex2!H361)</f>
        <v/>
      </c>
      <c r="F354" s="33"/>
      <c r="G354" s="34" t="str">
        <f t="shared" si="75"/>
        <v/>
      </c>
      <c r="H354" s="33"/>
      <c r="I354" s="49" t="str">
        <f>IF(OR(Annex2!I361="",Annex2!I361=0),"",Annex2!I361)</f>
        <v/>
      </c>
      <c r="J354" s="53"/>
      <c r="K354" s="54" t="str">
        <f t="shared" si="76"/>
        <v/>
      </c>
      <c r="L354" s="52" t="str">
        <f>IF(OR(Annex2!J361="",Annex2!J361=0),"",Annex2!J361)</f>
        <v/>
      </c>
      <c r="M354" s="52" t="str">
        <f>IF(OR(Annex2!K361="",Annex2!K361=0),"",Annex2!K361)</f>
        <v/>
      </c>
      <c r="N354" s="48" t="str">
        <f>IF(OR(Annex2!L361="",Annex2!L361="N/A"),"",Annex2!L361)</f>
        <v/>
      </c>
      <c r="O354" s="33"/>
      <c r="P354" s="34" t="str">
        <f t="shared" si="77"/>
        <v/>
      </c>
      <c r="Q354" s="52" t="str">
        <f>IF(OR(Annex2!M361="",Annex2!M361=" "),"","Yes")</f>
        <v/>
      </c>
      <c r="R354" s="53"/>
      <c r="S354" s="54" t="str">
        <f t="shared" si="78"/>
        <v/>
      </c>
      <c r="T354" s="48" t="str">
        <f>IF(OR(Annex2!N361="",Annex2!N361=" "),"",Annex2!N361)</f>
        <v/>
      </c>
      <c r="U354" s="33"/>
      <c r="V354" s="34" t="str">
        <f t="shared" si="79"/>
        <v/>
      </c>
      <c r="W354" s="50" t="str">
        <f>IF(OR(Annex2!O361="",Annex2!O361="N/A",Annex2!O361=" "),"",Annex2!O361)</f>
        <v/>
      </c>
      <c r="X354" s="53"/>
      <c r="Y354" s="54" t="str">
        <f t="shared" si="87"/>
        <v/>
      </c>
      <c r="Z354" s="48" t="str">
        <f>IF(OR(Annex2!P361="",Annex2!P361="N/A",Annex2!P361=" "),"",Annex2!P361)</f>
        <v/>
      </c>
      <c r="AA354" s="33"/>
      <c r="AB354" s="34" t="str">
        <f t="shared" si="88"/>
        <v/>
      </c>
      <c r="AC354" s="51" t="str">
        <f>IF(OR(Annex2!Q361="",Annex2!Q361=0),"",Annex2!Q361)</f>
        <v/>
      </c>
      <c r="AD354" s="53"/>
      <c r="AE354" s="54" t="str">
        <f t="shared" si="80"/>
        <v/>
      </c>
      <c r="AF354" s="52" t="str">
        <f>IF(OR(Annex2!R361="",Annex2!R361=0),"",Annex2!R361)</f>
        <v/>
      </c>
      <c r="AG354" s="47" t="str">
        <f>IF(OR(Annex2!S361="",Annex2!S361=0),"",Annex2!S361)</f>
        <v/>
      </c>
      <c r="AH354" s="33"/>
      <c r="AI354" s="33" t="str">
        <f t="shared" si="81"/>
        <v/>
      </c>
      <c r="AJ354" s="51" t="str">
        <f>IF(OR(Annex2!T361="",Annex2!T361=0),"",Annex2!T361)</f>
        <v/>
      </c>
      <c r="AK354" s="53"/>
      <c r="AL354" s="54" t="str">
        <f t="shared" si="82"/>
        <v/>
      </c>
      <c r="AM354" s="47" t="str">
        <f>IF(OR(Annex2!U361="",Annex2!U361="N/A",Annex2!U361=" "),"",Annex2!U361)</f>
        <v/>
      </c>
      <c r="AN354" s="33"/>
      <c r="AO354" s="33" t="str">
        <f t="shared" si="89"/>
        <v/>
      </c>
      <c r="AP354" s="33"/>
      <c r="AQ354" s="51" t="str">
        <f>IF(OR(Annex2!V361="",Annex2!V361=0),"",Annex2!V361)</f>
        <v/>
      </c>
      <c r="AR354" s="53"/>
      <c r="AS354" s="54" t="str">
        <f t="shared" si="83"/>
        <v/>
      </c>
      <c r="AT354" s="71" t="str">
        <f>IF(OR(Annex2!W361="",Annex2!W361=0),"",Annex2!W361)</f>
        <v/>
      </c>
      <c r="AU354" s="48" t="str">
        <f>IF(Annex2!X361&lt;&gt;"Yes","",Annex2!X361)</f>
        <v/>
      </c>
      <c r="AV354" s="33"/>
      <c r="AW354" s="73" t="str">
        <f t="shared" si="84"/>
        <v/>
      </c>
      <c r="AX354" s="50" t="str">
        <f>IF(Annex2!Y361&lt;&gt;"Yes","",Annex2!Y361)</f>
        <v/>
      </c>
      <c r="AY354" s="53"/>
      <c r="AZ354" s="54" t="str">
        <f t="shared" si="85"/>
        <v/>
      </c>
      <c r="BA354" s="48" t="str">
        <f>IF(OR(Annex2!Z361=" ",Annex2!Z361=""),"","Yes")</f>
        <v/>
      </c>
      <c r="BB354" s="33"/>
      <c r="BC354" s="73" t="str">
        <f t="shared" si="86"/>
        <v/>
      </c>
      <c r="BD354" s="33"/>
      <c r="BE354" s="56"/>
    </row>
    <row r="355" spans="1:57" ht="15" customHeight="1">
      <c r="A355" s="45" t="str">
        <f>IF(OR(Annex2!B362="",Annex2!E362=0),"",Annex2!B362)</f>
        <v/>
      </c>
      <c r="B355" s="45" t="str">
        <f>IF(OR(Annex2!D362="",Annex2!D362=0),"",Annex2!D362)</f>
        <v/>
      </c>
      <c r="C355" s="45" t="str">
        <f>IF(Annex2!E362="","",Annex2!E362)</f>
        <v/>
      </c>
      <c r="D355" s="46" t="str">
        <f>IF(Annex2!F362="","",Annex2!F362)</f>
        <v/>
      </c>
      <c r="E355" s="47" t="str">
        <f>IF(OR(Annex2!H362="",Annex2!H362=0),"",Annex2!H362)</f>
        <v/>
      </c>
      <c r="F355" s="33"/>
      <c r="G355" s="34" t="str">
        <f t="shared" si="75"/>
        <v/>
      </c>
      <c r="H355" s="33"/>
      <c r="I355" s="49" t="str">
        <f>IF(OR(Annex2!I362="",Annex2!I362=0),"",Annex2!I362)</f>
        <v/>
      </c>
      <c r="J355" s="53"/>
      <c r="K355" s="54" t="str">
        <f t="shared" si="76"/>
        <v/>
      </c>
      <c r="L355" s="52" t="str">
        <f>IF(OR(Annex2!J362="",Annex2!J362=0),"",Annex2!J362)</f>
        <v/>
      </c>
      <c r="M355" s="52" t="str">
        <f>IF(OR(Annex2!K362="",Annex2!K362=0),"",Annex2!K362)</f>
        <v/>
      </c>
      <c r="N355" s="48" t="str">
        <f>IF(OR(Annex2!L362="",Annex2!L362="N/A"),"",Annex2!L362)</f>
        <v/>
      </c>
      <c r="O355" s="33"/>
      <c r="P355" s="34" t="str">
        <f t="shared" si="77"/>
        <v/>
      </c>
      <c r="Q355" s="52" t="str">
        <f>IF(OR(Annex2!M362="",Annex2!M362=" "),"","Yes")</f>
        <v/>
      </c>
      <c r="R355" s="53"/>
      <c r="S355" s="54" t="str">
        <f t="shared" si="78"/>
        <v/>
      </c>
      <c r="T355" s="48" t="str">
        <f>IF(OR(Annex2!N362="",Annex2!N362=" "),"",Annex2!N362)</f>
        <v/>
      </c>
      <c r="U355" s="33"/>
      <c r="V355" s="34" t="str">
        <f t="shared" si="79"/>
        <v/>
      </c>
      <c r="W355" s="50" t="str">
        <f>IF(OR(Annex2!O362="",Annex2!O362="N/A",Annex2!O362=" "),"",Annex2!O362)</f>
        <v/>
      </c>
      <c r="X355" s="53"/>
      <c r="Y355" s="54" t="str">
        <f t="shared" si="87"/>
        <v/>
      </c>
      <c r="Z355" s="48" t="str">
        <f>IF(OR(Annex2!P362="",Annex2!P362="N/A",Annex2!P362=" "),"",Annex2!P362)</f>
        <v/>
      </c>
      <c r="AA355" s="33"/>
      <c r="AB355" s="34" t="str">
        <f t="shared" si="88"/>
        <v/>
      </c>
      <c r="AC355" s="51" t="str">
        <f>IF(OR(Annex2!Q362="",Annex2!Q362=0),"",Annex2!Q362)</f>
        <v/>
      </c>
      <c r="AD355" s="53"/>
      <c r="AE355" s="54" t="str">
        <f t="shared" si="80"/>
        <v/>
      </c>
      <c r="AF355" s="52" t="str">
        <f>IF(OR(Annex2!R362="",Annex2!R362=0),"",Annex2!R362)</f>
        <v/>
      </c>
      <c r="AG355" s="47" t="str">
        <f>IF(OR(Annex2!S362="",Annex2!S362=0),"",Annex2!S362)</f>
        <v/>
      </c>
      <c r="AH355" s="33"/>
      <c r="AI355" s="33" t="str">
        <f t="shared" si="81"/>
        <v/>
      </c>
      <c r="AJ355" s="51" t="str">
        <f>IF(OR(Annex2!T362="",Annex2!T362=0),"",Annex2!T362)</f>
        <v/>
      </c>
      <c r="AK355" s="53"/>
      <c r="AL355" s="54" t="str">
        <f t="shared" si="82"/>
        <v/>
      </c>
      <c r="AM355" s="47" t="str">
        <f>IF(OR(Annex2!U362="",Annex2!U362="N/A",Annex2!U362=" "),"",Annex2!U362)</f>
        <v/>
      </c>
      <c r="AN355" s="33"/>
      <c r="AO355" s="33" t="str">
        <f t="shared" si="89"/>
        <v/>
      </c>
      <c r="AP355" s="33"/>
      <c r="AQ355" s="51" t="str">
        <f>IF(OR(Annex2!V362="",Annex2!V362=0),"",Annex2!V362)</f>
        <v/>
      </c>
      <c r="AR355" s="53"/>
      <c r="AS355" s="54" t="str">
        <f t="shared" si="83"/>
        <v/>
      </c>
      <c r="AT355" s="71" t="str">
        <f>IF(OR(Annex2!W362="",Annex2!W362=0),"",Annex2!W362)</f>
        <v/>
      </c>
      <c r="AU355" s="48" t="str">
        <f>IF(Annex2!X362&lt;&gt;"Yes","",Annex2!X362)</f>
        <v/>
      </c>
      <c r="AV355" s="33"/>
      <c r="AW355" s="73" t="str">
        <f t="shared" si="84"/>
        <v/>
      </c>
      <c r="AX355" s="50" t="str">
        <f>IF(Annex2!Y362&lt;&gt;"Yes","",Annex2!Y362)</f>
        <v/>
      </c>
      <c r="AY355" s="53"/>
      <c r="AZ355" s="54" t="str">
        <f t="shared" si="85"/>
        <v/>
      </c>
      <c r="BA355" s="48" t="str">
        <f>IF(OR(Annex2!Z362=" ",Annex2!Z362=""),"","Yes")</f>
        <v/>
      </c>
      <c r="BB355" s="33"/>
      <c r="BC355" s="73" t="str">
        <f t="shared" si="86"/>
        <v/>
      </c>
      <c r="BD355" s="33"/>
      <c r="BE355" s="56"/>
    </row>
    <row r="356" spans="1:57" ht="15" customHeight="1">
      <c r="A356" s="45" t="str">
        <f>IF(OR(Annex2!B363="",Annex2!E363=0),"",Annex2!B363)</f>
        <v/>
      </c>
      <c r="B356" s="45" t="str">
        <f>IF(OR(Annex2!D363="",Annex2!D363=0),"",Annex2!D363)</f>
        <v/>
      </c>
      <c r="C356" s="45" t="str">
        <f>IF(Annex2!E363="","",Annex2!E363)</f>
        <v/>
      </c>
      <c r="D356" s="46" t="str">
        <f>IF(Annex2!F363="","",Annex2!F363)</f>
        <v/>
      </c>
      <c r="E356" s="47" t="str">
        <f>IF(OR(Annex2!H363="",Annex2!H363=0),"",Annex2!H363)</f>
        <v/>
      </c>
      <c r="F356" s="33"/>
      <c r="G356" s="34" t="str">
        <f t="shared" si="75"/>
        <v/>
      </c>
      <c r="H356" s="33"/>
      <c r="I356" s="49" t="str">
        <f>IF(OR(Annex2!I363="",Annex2!I363=0),"",Annex2!I363)</f>
        <v/>
      </c>
      <c r="J356" s="53"/>
      <c r="K356" s="54" t="str">
        <f t="shared" si="76"/>
        <v/>
      </c>
      <c r="L356" s="52" t="str">
        <f>IF(OR(Annex2!J363="",Annex2!J363=0),"",Annex2!J363)</f>
        <v/>
      </c>
      <c r="M356" s="52" t="str">
        <f>IF(OR(Annex2!K363="",Annex2!K363=0),"",Annex2!K363)</f>
        <v/>
      </c>
      <c r="N356" s="48" t="str">
        <f>IF(OR(Annex2!L363="",Annex2!L363="N/A"),"",Annex2!L363)</f>
        <v/>
      </c>
      <c r="O356" s="33"/>
      <c r="P356" s="34" t="str">
        <f t="shared" si="77"/>
        <v/>
      </c>
      <c r="Q356" s="52" t="str">
        <f>IF(OR(Annex2!M363="",Annex2!M363=" "),"","Yes")</f>
        <v/>
      </c>
      <c r="R356" s="53"/>
      <c r="S356" s="54" t="str">
        <f t="shared" si="78"/>
        <v/>
      </c>
      <c r="T356" s="48" t="str">
        <f>IF(OR(Annex2!N363="",Annex2!N363=" "),"",Annex2!N363)</f>
        <v/>
      </c>
      <c r="U356" s="33"/>
      <c r="V356" s="34" t="str">
        <f t="shared" si="79"/>
        <v/>
      </c>
      <c r="W356" s="50" t="str">
        <f>IF(OR(Annex2!O363="",Annex2!O363="N/A",Annex2!O363=" "),"",Annex2!O363)</f>
        <v/>
      </c>
      <c r="X356" s="53"/>
      <c r="Y356" s="54" t="str">
        <f t="shared" si="87"/>
        <v/>
      </c>
      <c r="Z356" s="48" t="str">
        <f>IF(OR(Annex2!P363="",Annex2!P363="N/A",Annex2!P363=" "),"",Annex2!P363)</f>
        <v/>
      </c>
      <c r="AA356" s="33"/>
      <c r="AB356" s="34" t="str">
        <f t="shared" si="88"/>
        <v/>
      </c>
      <c r="AC356" s="51" t="str">
        <f>IF(OR(Annex2!Q363="",Annex2!Q363=0),"",Annex2!Q363)</f>
        <v/>
      </c>
      <c r="AD356" s="53"/>
      <c r="AE356" s="54" t="str">
        <f t="shared" si="80"/>
        <v/>
      </c>
      <c r="AF356" s="52" t="str">
        <f>IF(OR(Annex2!R363="",Annex2!R363=0),"",Annex2!R363)</f>
        <v/>
      </c>
      <c r="AG356" s="47" t="str">
        <f>IF(OR(Annex2!S363="",Annex2!S363=0),"",Annex2!S363)</f>
        <v/>
      </c>
      <c r="AH356" s="33"/>
      <c r="AI356" s="33" t="str">
        <f t="shared" si="81"/>
        <v/>
      </c>
      <c r="AJ356" s="51" t="str">
        <f>IF(OR(Annex2!T363="",Annex2!T363=0),"",Annex2!T363)</f>
        <v/>
      </c>
      <c r="AK356" s="53"/>
      <c r="AL356" s="54" t="str">
        <f t="shared" si="82"/>
        <v/>
      </c>
      <c r="AM356" s="47" t="str">
        <f>IF(OR(Annex2!U363="",Annex2!U363="N/A",Annex2!U363=" "),"",Annex2!U363)</f>
        <v/>
      </c>
      <c r="AN356" s="33"/>
      <c r="AO356" s="33" t="str">
        <f t="shared" si="89"/>
        <v/>
      </c>
      <c r="AP356" s="33"/>
      <c r="AQ356" s="51" t="str">
        <f>IF(OR(Annex2!V363="",Annex2!V363=0),"",Annex2!V363)</f>
        <v/>
      </c>
      <c r="AR356" s="53"/>
      <c r="AS356" s="54" t="str">
        <f t="shared" si="83"/>
        <v/>
      </c>
      <c r="AT356" s="71" t="str">
        <f>IF(OR(Annex2!W363="",Annex2!W363=0),"",Annex2!W363)</f>
        <v/>
      </c>
      <c r="AU356" s="48" t="str">
        <f>IF(Annex2!X363&lt;&gt;"Yes","",Annex2!X363)</f>
        <v/>
      </c>
      <c r="AV356" s="33"/>
      <c r="AW356" s="73" t="str">
        <f t="shared" si="84"/>
        <v/>
      </c>
      <c r="AX356" s="50" t="str">
        <f>IF(Annex2!Y363&lt;&gt;"Yes","",Annex2!Y363)</f>
        <v/>
      </c>
      <c r="AY356" s="53"/>
      <c r="AZ356" s="54" t="str">
        <f t="shared" si="85"/>
        <v/>
      </c>
      <c r="BA356" s="48" t="str">
        <f>IF(OR(Annex2!Z363=" ",Annex2!Z363=""),"","Yes")</f>
        <v/>
      </c>
      <c r="BB356" s="33"/>
      <c r="BC356" s="73" t="str">
        <f t="shared" si="86"/>
        <v/>
      </c>
      <c r="BD356" s="33"/>
      <c r="BE356" s="56"/>
    </row>
    <row r="357" spans="1:57" ht="15" customHeight="1">
      <c r="A357" s="45" t="str">
        <f>IF(OR(Annex2!B364="",Annex2!E364=0),"",Annex2!B364)</f>
        <v/>
      </c>
      <c r="B357" s="45" t="str">
        <f>IF(OR(Annex2!D364="",Annex2!D364=0),"",Annex2!D364)</f>
        <v/>
      </c>
      <c r="C357" s="45" t="str">
        <f>IF(Annex2!E364="","",Annex2!E364)</f>
        <v/>
      </c>
      <c r="D357" s="46" t="str">
        <f>IF(Annex2!F364="","",Annex2!F364)</f>
        <v/>
      </c>
      <c r="E357" s="47" t="str">
        <f>IF(OR(Annex2!H364="",Annex2!H364=0),"",Annex2!H364)</f>
        <v/>
      </c>
      <c r="F357" s="33"/>
      <c r="G357" s="34" t="str">
        <f t="shared" si="75"/>
        <v/>
      </c>
      <c r="H357" s="33"/>
      <c r="I357" s="49" t="str">
        <f>IF(OR(Annex2!I364="",Annex2!I364=0),"",Annex2!I364)</f>
        <v/>
      </c>
      <c r="J357" s="53"/>
      <c r="K357" s="54" t="str">
        <f t="shared" si="76"/>
        <v/>
      </c>
      <c r="L357" s="52" t="str">
        <f>IF(OR(Annex2!J364="",Annex2!J364=0),"",Annex2!J364)</f>
        <v/>
      </c>
      <c r="M357" s="52" t="str">
        <f>IF(OR(Annex2!K364="",Annex2!K364=0),"",Annex2!K364)</f>
        <v/>
      </c>
      <c r="N357" s="48" t="str">
        <f>IF(OR(Annex2!L364="",Annex2!L364="N/A"),"",Annex2!L364)</f>
        <v/>
      </c>
      <c r="O357" s="33"/>
      <c r="P357" s="34" t="str">
        <f t="shared" si="77"/>
        <v/>
      </c>
      <c r="Q357" s="52" t="str">
        <f>IF(OR(Annex2!M364="",Annex2!M364=" "),"","Yes")</f>
        <v/>
      </c>
      <c r="R357" s="53"/>
      <c r="S357" s="54" t="str">
        <f t="shared" si="78"/>
        <v/>
      </c>
      <c r="T357" s="48" t="str">
        <f>IF(OR(Annex2!N364="",Annex2!N364=" "),"",Annex2!N364)</f>
        <v/>
      </c>
      <c r="U357" s="33"/>
      <c r="V357" s="34" t="str">
        <f t="shared" si="79"/>
        <v/>
      </c>
      <c r="W357" s="50" t="str">
        <f>IF(OR(Annex2!O364="",Annex2!O364="N/A",Annex2!O364=" "),"",Annex2!O364)</f>
        <v/>
      </c>
      <c r="X357" s="53"/>
      <c r="Y357" s="54" t="str">
        <f t="shared" si="87"/>
        <v/>
      </c>
      <c r="Z357" s="48" t="str">
        <f>IF(OR(Annex2!P364="",Annex2!P364="N/A",Annex2!P364=" "),"",Annex2!P364)</f>
        <v/>
      </c>
      <c r="AA357" s="33"/>
      <c r="AB357" s="34" t="str">
        <f t="shared" si="88"/>
        <v/>
      </c>
      <c r="AC357" s="51" t="str">
        <f>IF(OR(Annex2!Q364="",Annex2!Q364=0),"",Annex2!Q364)</f>
        <v/>
      </c>
      <c r="AD357" s="53"/>
      <c r="AE357" s="54" t="str">
        <f t="shared" si="80"/>
        <v/>
      </c>
      <c r="AF357" s="52" t="str">
        <f>IF(OR(Annex2!R364="",Annex2!R364=0),"",Annex2!R364)</f>
        <v/>
      </c>
      <c r="AG357" s="47" t="str">
        <f>IF(OR(Annex2!S364="",Annex2!S364=0),"",Annex2!S364)</f>
        <v/>
      </c>
      <c r="AH357" s="33"/>
      <c r="AI357" s="33" t="str">
        <f t="shared" si="81"/>
        <v/>
      </c>
      <c r="AJ357" s="51" t="str">
        <f>IF(OR(Annex2!T364="",Annex2!T364=0),"",Annex2!T364)</f>
        <v/>
      </c>
      <c r="AK357" s="53"/>
      <c r="AL357" s="54" t="str">
        <f t="shared" si="82"/>
        <v/>
      </c>
      <c r="AM357" s="47" t="str">
        <f>IF(OR(Annex2!U364="",Annex2!U364="N/A",Annex2!U364=" "),"",Annex2!U364)</f>
        <v/>
      </c>
      <c r="AN357" s="33"/>
      <c r="AO357" s="33" t="str">
        <f t="shared" si="89"/>
        <v/>
      </c>
      <c r="AP357" s="33"/>
      <c r="AQ357" s="51" t="str">
        <f>IF(OR(Annex2!V364="",Annex2!V364=0),"",Annex2!V364)</f>
        <v/>
      </c>
      <c r="AR357" s="53"/>
      <c r="AS357" s="54" t="str">
        <f t="shared" si="83"/>
        <v/>
      </c>
      <c r="AT357" s="71" t="str">
        <f>IF(OR(Annex2!W364="",Annex2!W364=0),"",Annex2!W364)</f>
        <v/>
      </c>
      <c r="AU357" s="48" t="str">
        <f>IF(Annex2!X364&lt;&gt;"Yes","",Annex2!X364)</f>
        <v/>
      </c>
      <c r="AV357" s="33"/>
      <c r="AW357" s="73" t="str">
        <f t="shared" si="84"/>
        <v/>
      </c>
      <c r="AX357" s="50" t="str">
        <f>IF(Annex2!Y364&lt;&gt;"Yes","",Annex2!Y364)</f>
        <v/>
      </c>
      <c r="AY357" s="53"/>
      <c r="AZ357" s="54" t="str">
        <f t="shared" si="85"/>
        <v/>
      </c>
      <c r="BA357" s="48" t="str">
        <f>IF(OR(Annex2!Z364=" ",Annex2!Z364=""),"","Yes")</f>
        <v/>
      </c>
      <c r="BB357" s="33"/>
      <c r="BC357" s="73" t="str">
        <f t="shared" si="86"/>
        <v/>
      </c>
      <c r="BD357" s="33"/>
      <c r="BE357" s="56"/>
    </row>
    <row r="358" spans="1:57" ht="15" customHeight="1">
      <c r="A358" s="45" t="str">
        <f>IF(OR(Annex2!B365="",Annex2!E365=0),"",Annex2!B365)</f>
        <v/>
      </c>
      <c r="B358" s="45" t="str">
        <f>IF(OR(Annex2!D365="",Annex2!D365=0),"",Annex2!D365)</f>
        <v/>
      </c>
      <c r="C358" s="45" t="str">
        <f>IF(Annex2!E365="","",Annex2!E365)</f>
        <v/>
      </c>
      <c r="D358" s="46" t="str">
        <f>IF(Annex2!F365="","",Annex2!F365)</f>
        <v/>
      </c>
      <c r="E358" s="47" t="str">
        <f>IF(OR(Annex2!H365="",Annex2!H365=0),"",Annex2!H365)</f>
        <v/>
      </c>
      <c r="F358" s="33"/>
      <c r="G358" s="34" t="str">
        <f t="shared" si="75"/>
        <v/>
      </c>
      <c r="H358" s="33"/>
      <c r="I358" s="49" t="str">
        <f>IF(OR(Annex2!I365="",Annex2!I365=0),"",Annex2!I365)</f>
        <v/>
      </c>
      <c r="J358" s="53"/>
      <c r="K358" s="54" t="str">
        <f t="shared" si="76"/>
        <v/>
      </c>
      <c r="L358" s="52" t="str">
        <f>IF(OR(Annex2!J365="",Annex2!J365=0),"",Annex2!J365)</f>
        <v/>
      </c>
      <c r="M358" s="52" t="str">
        <f>IF(OR(Annex2!K365="",Annex2!K365=0),"",Annex2!K365)</f>
        <v/>
      </c>
      <c r="N358" s="48" t="str">
        <f>IF(OR(Annex2!L365="",Annex2!L365="N/A"),"",Annex2!L365)</f>
        <v/>
      </c>
      <c r="O358" s="33"/>
      <c r="P358" s="34" t="str">
        <f t="shared" si="77"/>
        <v/>
      </c>
      <c r="Q358" s="52" t="str">
        <f>IF(OR(Annex2!M365="",Annex2!M365=" "),"","Yes")</f>
        <v/>
      </c>
      <c r="R358" s="53"/>
      <c r="S358" s="54" t="str">
        <f t="shared" si="78"/>
        <v/>
      </c>
      <c r="T358" s="48" t="str">
        <f>IF(OR(Annex2!N365="",Annex2!N365=" "),"",Annex2!N365)</f>
        <v/>
      </c>
      <c r="U358" s="33"/>
      <c r="V358" s="34" t="str">
        <f t="shared" si="79"/>
        <v/>
      </c>
      <c r="W358" s="50" t="str">
        <f>IF(OR(Annex2!O365="",Annex2!O365="N/A",Annex2!O365=" "),"",Annex2!O365)</f>
        <v/>
      </c>
      <c r="X358" s="53"/>
      <c r="Y358" s="54" t="str">
        <f t="shared" si="87"/>
        <v/>
      </c>
      <c r="Z358" s="48" t="str">
        <f>IF(OR(Annex2!P365="",Annex2!P365="N/A",Annex2!P365=" "),"",Annex2!P365)</f>
        <v/>
      </c>
      <c r="AA358" s="33"/>
      <c r="AB358" s="34" t="str">
        <f t="shared" si="88"/>
        <v/>
      </c>
      <c r="AC358" s="51" t="str">
        <f>IF(OR(Annex2!Q365="",Annex2!Q365=0),"",Annex2!Q365)</f>
        <v/>
      </c>
      <c r="AD358" s="53"/>
      <c r="AE358" s="54" t="str">
        <f t="shared" si="80"/>
        <v/>
      </c>
      <c r="AF358" s="52" t="str">
        <f>IF(OR(Annex2!R365="",Annex2!R365=0),"",Annex2!R365)</f>
        <v/>
      </c>
      <c r="AG358" s="47" t="str">
        <f>IF(OR(Annex2!S365="",Annex2!S365=0),"",Annex2!S365)</f>
        <v/>
      </c>
      <c r="AH358" s="33"/>
      <c r="AI358" s="33" t="str">
        <f t="shared" si="81"/>
        <v/>
      </c>
      <c r="AJ358" s="51" t="str">
        <f>IF(OR(Annex2!T365="",Annex2!T365=0),"",Annex2!T365)</f>
        <v/>
      </c>
      <c r="AK358" s="53"/>
      <c r="AL358" s="54" t="str">
        <f t="shared" si="82"/>
        <v/>
      </c>
      <c r="AM358" s="47" t="str">
        <f>IF(OR(Annex2!U365="",Annex2!U365="N/A",Annex2!U365=" "),"",Annex2!U365)</f>
        <v/>
      </c>
      <c r="AN358" s="33"/>
      <c r="AO358" s="33" t="str">
        <f t="shared" si="89"/>
        <v/>
      </c>
      <c r="AP358" s="33"/>
      <c r="AQ358" s="51" t="str">
        <f>IF(OR(Annex2!V365="",Annex2!V365=0),"",Annex2!V365)</f>
        <v/>
      </c>
      <c r="AR358" s="53"/>
      <c r="AS358" s="54" t="str">
        <f t="shared" si="83"/>
        <v/>
      </c>
      <c r="AT358" s="71" t="str">
        <f>IF(OR(Annex2!W365="",Annex2!W365=0),"",Annex2!W365)</f>
        <v/>
      </c>
      <c r="AU358" s="48" t="str">
        <f>IF(Annex2!X365&lt;&gt;"Yes","",Annex2!X365)</f>
        <v/>
      </c>
      <c r="AV358" s="33"/>
      <c r="AW358" s="73" t="str">
        <f t="shared" si="84"/>
        <v/>
      </c>
      <c r="AX358" s="50" t="str">
        <f>IF(Annex2!Y365&lt;&gt;"Yes","",Annex2!Y365)</f>
        <v/>
      </c>
      <c r="AY358" s="53"/>
      <c r="AZ358" s="54" t="str">
        <f t="shared" si="85"/>
        <v/>
      </c>
      <c r="BA358" s="48" t="str">
        <f>IF(OR(Annex2!Z365=" ",Annex2!Z365=""),"","Yes")</f>
        <v/>
      </c>
      <c r="BB358" s="33"/>
      <c r="BC358" s="73" t="str">
        <f t="shared" si="86"/>
        <v/>
      </c>
      <c r="BD358" s="33"/>
      <c r="BE358" s="56"/>
    </row>
    <row r="359" spans="1:57" ht="15" customHeight="1">
      <c r="A359" s="45" t="str">
        <f>IF(OR(Annex2!B366="",Annex2!E366=0),"",Annex2!B366)</f>
        <v/>
      </c>
      <c r="B359" s="45" t="str">
        <f>IF(OR(Annex2!D366="",Annex2!D366=0),"",Annex2!D366)</f>
        <v/>
      </c>
      <c r="C359" s="45" t="str">
        <f>IF(Annex2!E366="","",Annex2!E366)</f>
        <v/>
      </c>
      <c r="D359" s="46" t="str">
        <f>IF(Annex2!F366="","",Annex2!F366)</f>
        <v/>
      </c>
      <c r="E359" s="47" t="str">
        <f>IF(OR(Annex2!H366="",Annex2!H366=0),"",Annex2!H366)</f>
        <v/>
      </c>
      <c r="F359" s="33"/>
      <c r="G359" s="34" t="str">
        <f t="shared" si="75"/>
        <v/>
      </c>
      <c r="H359" s="33"/>
      <c r="I359" s="49" t="str">
        <f>IF(OR(Annex2!I366="",Annex2!I366=0),"",Annex2!I366)</f>
        <v/>
      </c>
      <c r="J359" s="53"/>
      <c r="K359" s="54" t="str">
        <f t="shared" si="76"/>
        <v/>
      </c>
      <c r="L359" s="52" t="str">
        <f>IF(OR(Annex2!J366="",Annex2!J366=0),"",Annex2!J366)</f>
        <v/>
      </c>
      <c r="M359" s="52" t="str">
        <f>IF(OR(Annex2!K366="",Annex2!K366=0),"",Annex2!K366)</f>
        <v/>
      </c>
      <c r="N359" s="48" t="str">
        <f>IF(OR(Annex2!L366="",Annex2!L366="N/A"),"",Annex2!L366)</f>
        <v/>
      </c>
      <c r="O359" s="33"/>
      <c r="P359" s="34" t="str">
        <f t="shared" si="77"/>
        <v/>
      </c>
      <c r="Q359" s="52" t="str">
        <f>IF(OR(Annex2!M366="",Annex2!M366=" "),"","Yes")</f>
        <v/>
      </c>
      <c r="R359" s="53"/>
      <c r="S359" s="54" t="str">
        <f t="shared" si="78"/>
        <v/>
      </c>
      <c r="T359" s="48" t="str">
        <f>IF(OR(Annex2!N366="",Annex2!N366=" "),"",Annex2!N366)</f>
        <v/>
      </c>
      <c r="U359" s="33"/>
      <c r="V359" s="34" t="str">
        <f t="shared" si="79"/>
        <v/>
      </c>
      <c r="W359" s="50" t="str">
        <f>IF(OR(Annex2!O366="",Annex2!O366="N/A",Annex2!O366=" "),"",Annex2!O366)</f>
        <v/>
      </c>
      <c r="X359" s="53"/>
      <c r="Y359" s="54" t="str">
        <f t="shared" si="87"/>
        <v/>
      </c>
      <c r="Z359" s="48" t="str">
        <f>IF(OR(Annex2!P366="",Annex2!P366="N/A",Annex2!P366=" "),"",Annex2!P366)</f>
        <v/>
      </c>
      <c r="AA359" s="33"/>
      <c r="AB359" s="34" t="str">
        <f t="shared" si="88"/>
        <v/>
      </c>
      <c r="AC359" s="51" t="str">
        <f>IF(OR(Annex2!Q366="",Annex2!Q366=0),"",Annex2!Q366)</f>
        <v/>
      </c>
      <c r="AD359" s="53"/>
      <c r="AE359" s="54" t="str">
        <f t="shared" si="80"/>
        <v/>
      </c>
      <c r="AF359" s="52" t="str">
        <f>IF(OR(Annex2!R366="",Annex2!R366=0),"",Annex2!R366)</f>
        <v/>
      </c>
      <c r="AG359" s="47" t="str">
        <f>IF(OR(Annex2!S366="",Annex2!S366=0),"",Annex2!S366)</f>
        <v/>
      </c>
      <c r="AH359" s="33"/>
      <c r="AI359" s="33" t="str">
        <f t="shared" si="81"/>
        <v/>
      </c>
      <c r="AJ359" s="51" t="str">
        <f>IF(OR(Annex2!T366="",Annex2!T366=0),"",Annex2!T366)</f>
        <v/>
      </c>
      <c r="AK359" s="53"/>
      <c r="AL359" s="54" t="str">
        <f t="shared" si="82"/>
        <v/>
      </c>
      <c r="AM359" s="47" t="str">
        <f>IF(OR(Annex2!U366="",Annex2!U366="N/A",Annex2!U366=" "),"",Annex2!U366)</f>
        <v/>
      </c>
      <c r="AN359" s="33"/>
      <c r="AO359" s="33" t="str">
        <f t="shared" si="89"/>
        <v/>
      </c>
      <c r="AP359" s="33"/>
      <c r="AQ359" s="51" t="str">
        <f>IF(OR(Annex2!V366="",Annex2!V366=0),"",Annex2!V366)</f>
        <v/>
      </c>
      <c r="AR359" s="53"/>
      <c r="AS359" s="54" t="str">
        <f t="shared" si="83"/>
        <v/>
      </c>
      <c r="AT359" s="71" t="str">
        <f>IF(OR(Annex2!W366="",Annex2!W366=0),"",Annex2!W366)</f>
        <v/>
      </c>
      <c r="AU359" s="48" t="str">
        <f>IF(Annex2!X366&lt;&gt;"Yes","",Annex2!X366)</f>
        <v/>
      </c>
      <c r="AV359" s="33"/>
      <c r="AW359" s="73" t="str">
        <f t="shared" si="84"/>
        <v/>
      </c>
      <c r="AX359" s="50" t="str">
        <f>IF(Annex2!Y366&lt;&gt;"Yes","",Annex2!Y366)</f>
        <v/>
      </c>
      <c r="AY359" s="53"/>
      <c r="AZ359" s="54" t="str">
        <f t="shared" si="85"/>
        <v/>
      </c>
      <c r="BA359" s="48" t="str">
        <f>IF(OR(Annex2!Z366=" ",Annex2!Z366=""),"","Yes")</f>
        <v/>
      </c>
      <c r="BB359" s="33"/>
      <c r="BC359" s="73" t="str">
        <f t="shared" si="86"/>
        <v/>
      </c>
      <c r="BD359" s="33"/>
      <c r="BE359" s="56"/>
    </row>
    <row r="360" spans="1:57" ht="15" customHeight="1">
      <c r="A360" s="45" t="str">
        <f>IF(OR(Annex2!B367="",Annex2!E367=0),"",Annex2!B367)</f>
        <v/>
      </c>
      <c r="B360" s="45" t="str">
        <f>IF(OR(Annex2!D367="",Annex2!D367=0),"",Annex2!D367)</f>
        <v/>
      </c>
      <c r="C360" s="45" t="str">
        <f>IF(Annex2!E367="","",Annex2!E367)</f>
        <v/>
      </c>
      <c r="D360" s="46" t="str">
        <f>IF(Annex2!F367="","",Annex2!F367)</f>
        <v/>
      </c>
      <c r="E360" s="47" t="str">
        <f>IF(OR(Annex2!H367="",Annex2!H367=0),"",Annex2!H367)</f>
        <v/>
      </c>
      <c r="F360" s="33"/>
      <c r="G360" s="34" t="str">
        <f t="shared" si="75"/>
        <v/>
      </c>
      <c r="H360" s="33"/>
      <c r="I360" s="49" t="str">
        <f>IF(OR(Annex2!I367="",Annex2!I367=0),"",Annex2!I367)</f>
        <v/>
      </c>
      <c r="J360" s="53"/>
      <c r="K360" s="54" t="str">
        <f t="shared" si="76"/>
        <v/>
      </c>
      <c r="L360" s="52" t="str">
        <f>IF(OR(Annex2!J367="",Annex2!J367=0),"",Annex2!J367)</f>
        <v/>
      </c>
      <c r="M360" s="52" t="str">
        <f>IF(OR(Annex2!K367="",Annex2!K367=0),"",Annex2!K367)</f>
        <v/>
      </c>
      <c r="N360" s="48" t="str">
        <f>IF(OR(Annex2!L367="",Annex2!L367="N/A"),"",Annex2!L367)</f>
        <v/>
      </c>
      <c r="O360" s="33"/>
      <c r="P360" s="34" t="str">
        <f t="shared" si="77"/>
        <v/>
      </c>
      <c r="Q360" s="52" t="str">
        <f>IF(OR(Annex2!M367="",Annex2!M367=" "),"","Yes")</f>
        <v/>
      </c>
      <c r="R360" s="53"/>
      <c r="S360" s="54" t="str">
        <f t="shared" si="78"/>
        <v/>
      </c>
      <c r="T360" s="48" t="str">
        <f>IF(OR(Annex2!N367="",Annex2!N367=" "),"",Annex2!N367)</f>
        <v/>
      </c>
      <c r="U360" s="33"/>
      <c r="V360" s="34" t="str">
        <f t="shared" si="79"/>
        <v/>
      </c>
      <c r="W360" s="50" t="str">
        <f>IF(OR(Annex2!O367="",Annex2!O367="N/A",Annex2!O367=" "),"",Annex2!O367)</f>
        <v/>
      </c>
      <c r="X360" s="53"/>
      <c r="Y360" s="54" t="str">
        <f t="shared" si="87"/>
        <v/>
      </c>
      <c r="Z360" s="48" t="str">
        <f>IF(OR(Annex2!P367="",Annex2!P367="N/A",Annex2!P367=" "),"",Annex2!P367)</f>
        <v/>
      </c>
      <c r="AA360" s="33"/>
      <c r="AB360" s="34" t="str">
        <f t="shared" si="88"/>
        <v/>
      </c>
      <c r="AC360" s="51" t="str">
        <f>IF(OR(Annex2!Q367="",Annex2!Q367=0),"",Annex2!Q367)</f>
        <v/>
      </c>
      <c r="AD360" s="53"/>
      <c r="AE360" s="54" t="str">
        <f t="shared" si="80"/>
        <v/>
      </c>
      <c r="AF360" s="52" t="str">
        <f>IF(OR(Annex2!R367="",Annex2!R367=0),"",Annex2!R367)</f>
        <v/>
      </c>
      <c r="AG360" s="47" t="str">
        <f>IF(OR(Annex2!S367="",Annex2!S367=0),"",Annex2!S367)</f>
        <v/>
      </c>
      <c r="AH360" s="33"/>
      <c r="AI360" s="33" t="str">
        <f t="shared" si="81"/>
        <v/>
      </c>
      <c r="AJ360" s="51" t="str">
        <f>IF(OR(Annex2!T367="",Annex2!T367=0),"",Annex2!T367)</f>
        <v/>
      </c>
      <c r="AK360" s="53"/>
      <c r="AL360" s="54" t="str">
        <f t="shared" si="82"/>
        <v/>
      </c>
      <c r="AM360" s="47" t="str">
        <f>IF(OR(Annex2!U367="",Annex2!U367="N/A",Annex2!U367=" "),"",Annex2!U367)</f>
        <v/>
      </c>
      <c r="AN360" s="33"/>
      <c r="AO360" s="33" t="str">
        <f t="shared" si="89"/>
        <v/>
      </c>
      <c r="AP360" s="33"/>
      <c r="AQ360" s="51" t="str">
        <f>IF(OR(Annex2!V367="",Annex2!V367=0),"",Annex2!V367)</f>
        <v/>
      </c>
      <c r="AR360" s="53"/>
      <c r="AS360" s="54" t="str">
        <f t="shared" si="83"/>
        <v/>
      </c>
      <c r="AT360" s="71" t="str">
        <f>IF(OR(Annex2!W367="",Annex2!W367=0),"",Annex2!W367)</f>
        <v/>
      </c>
      <c r="AU360" s="48" t="str">
        <f>IF(Annex2!X367&lt;&gt;"Yes","",Annex2!X367)</f>
        <v/>
      </c>
      <c r="AV360" s="33"/>
      <c r="AW360" s="73" t="str">
        <f t="shared" si="84"/>
        <v/>
      </c>
      <c r="AX360" s="50" t="str">
        <f>IF(Annex2!Y367&lt;&gt;"Yes","",Annex2!Y367)</f>
        <v/>
      </c>
      <c r="AY360" s="53"/>
      <c r="AZ360" s="54" t="str">
        <f t="shared" si="85"/>
        <v/>
      </c>
      <c r="BA360" s="48" t="str">
        <f>IF(OR(Annex2!Z367=" ",Annex2!Z367=""),"","Yes")</f>
        <v/>
      </c>
      <c r="BB360" s="33"/>
      <c r="BC360" s="73" t="str">
        <f t="shared" si="86"/>
        <v/>
      </c>
      <c r="BD360" s="33"/>
      <c r="BE360" s="56"/>
    </row>
    <row r="361" spans="1:57" ht="15" customHeight="1">
      <c r="A361" s="45" t="str">
        <f>IF(OR(Annex2!B368="",Annex2!E368=0),"",Annex2!B368)</f>
        <v/>
      </c>
      <c r="B361" s="45" t="str">
        <f>IF(OR(Annex2!D368="",Annex2!D368=0),"",Annex2!D368)</f>
        <v/>
      </c>
      <c r="C361" s="45" t="str">
        <f>IF(Annex2!E368="","",Annex2!E368)</f>
        <v/>
      </c>
      <c r="D361" s="46" t="str">
        <f>IF(Annex2!F368="","",Annex2!F368)</f>
        <v/>
      </c>
      <c r="E361" s="47" t="str">
        <f>IF(OR(Annex2!H368="",Annex2!H368=0),"",Annex2!H368)</f>
        <v/>
      </c>
      <c r="F361" s="33"/>
      <c r="G361" s="34" t="str">
        <f t="shared" si="75"/>
        <v/>
      </c>
      <c r="H361" s="33"/>
      <c r="I361" s="49" t="str">
        <f>IF(OR(Annex2!I368="",Annex2!I368=0),"",Annex2!I368)</f>
        <v/>
      </c>
      <c r="J361" s="53"/>
      <c r="K361" s="54" t="str">
        <f t="shared" si="76"/>
        <v/>
      </c>
      <c r="L361" s="52" t="str">
        <f>IF(OR(Annex2!J368="",Annex2!J368=0),"",Annex2!J368)</f>
        <v/>
      </c>
      <c r="M361" s="52" t="str">
        <f>IF(OR(Annex2!K368="",Annex2!K368=0),"",Annex2!K368)</f>
        <v/>
      </c>
      <c r="N361" s="48" t="str">
        <f>IF(OR(Annex2!L368="",Annex2!L368="N/A"),"",Annex2!L368)</f>
        <v/>
      </c>
      <c r="O361" s="33"/>
      <c r="P361" s="34" t="str">
        <f t="shared" si="77"/>
        <v/>
      </c>
      <c r="Q361" s="52" t="str">
        <f>IF(OR(Annex2!M368="",Annex2!M368=" "),"","Yes")</f>
        <v/>
      </c>
      <c r="R361" s="53"/>
      <c r="S361" s="54" t="str">
        <f t="shared" si="78"/>
        <v/>
      </c>
      <c r="T361" s="48" t="str">
        <f>IF(OR(Annex2!N368="",Annex2!N368=" "),"",Annex2!N368)</f>
        <v/>
      </c>
      <c r="U361" s="33"/>
      <c r="V361" s="34" t="str">
        <f t="shared" si="79"/>
        <v/>
      </c>
      <c r="W361" s="50" t="str">
        <f>IF(OR(Annex2!O368="",Annex2!O368="N/A",Annex2!O368=" "),"",Annex2!O368)</f>
        <v/>
      </c>
      <c r="X361" s="53"/>
      <c r="Y361" s="54" t="str">
        <f t="shared" si="87"/>
        <v/>
      </c>
      <c r="Z361" s="48" t="str">
        <f>IF(OR(Annex2!P368="",Annex2!P368="N/A",Annex2!P368=" "),"",Annex2!P368)</f>
        <v/>
      </c>
      <c r="AA361" s="33"/>
      <c r="AB361" s="34" t="str">
        <f t="shared" si="88"/>
        <v/>
      </c>
      <c r="AC361" s="51" t="str">
        <f>IF(OR(Annex2!Q368="",Annex2!Q368=0),"",Annex2!Q368)</f>
        <v/>
      </c>
      <c r="AD361" s="53"/>
      <c r="AE361" s="54" t="str">
        <f t="shared" si="80"/>
        <v/>
      </c>
      <c r="AF361" s="52" t="str">
        <f>IF(OR(Annex2!R368="",Annex2!R368=0),"",Annex2!R368)</f>
        <v/>
      </c>
      <c r="AG361" s="47" t="str">
        <f>IF(OR(Annex2!S368="",Annex2!S368=0),"",Annex2!S368)</f>
        <v/>
      </c>
      <c r="AH361" s="33"/>
      <c r="AI361" s="33" t="str">
        <f t="shared" si="81"/>
        <v/>
      </c>
      <c r="AJ361" s="51" t="str">
        <f>IF(OR(Annex2!T368="",Annex2!T368=0),"",Annex2!T368)</f>
        <v/>
      </c>
      <c r="AK361" s="53"/>
      <c r="AL361" s="54" t="str">
        <f t="shared" si="82"/>
        <v/>
      </c>
      <c r="AM361" s="47" t="str">
        <f>IF(OR(Annex2!U368="",Annex2!U368="N/A",Annex2!U368=" "),"",Annex2!U368)</f>
        <v/>
      </c>
      <c r="AN361" s="33"/>
      <c r="AO361" s="33" t="str">
        <f t="shared" si="89"/>
        <v/>
      </c>
      <c r="AP361" s="33"/>
      <c r="AQ361" s="51" t="str">
        <f>IF(OR(Annex2!V368="",Annex2!V368=0),"",Annex2!V368)</f>
        <v/>
      </c>
      <c r="AR361" s="53"/>
      <c r="AS361" s="54" t="str">
        <f t="shared" si="83"/>
        <v/>
      </c>
      <c r="AT361" s="71" t="str">
        <f>IF(OR(Annex2!W368="",Annex2!W368=0),"",Annex2!W368)</f>
        <v/>
      </c>
      <c r="AU361" s="48" t="str">
        <f>IF(Annex2!X368&lt;&gt;"Yes","",Annex2!X368)</f>
        <v/>
      </c>
      <c r="AV361" s="33"/>
      <c r="AW361" s="73" t="str">
        <f t="shared" si="84"/>
        <v/>
      </c>
      <c r="AX361" s="50" t="str">
        <f>IF(Annex2!Y368&lt;&gt;"Yes","",Annex2!Y368)</f>
        <v/>
      </c>
      <c r="AY361" s="53"/>
      <c r="AZ361" s="54" t="str">
        <f t="shared" si="85"/>
        <v/>
      </c>
      <c r="BA361" s="48" t="str">
        <f>IF(OR(Annex2!Z368=" ",Annex2!Z368=""),"","Yes")</f>
        <v/>
      </c>
      <c r="BB361" s="33"/>
      <c r="BC361" s="73" t="str">
        <f t="shared" si="86"/>
        <v/>
      </c>
      <c r="BD361" s="33"/>
      <c r="BE361" s="56"/>
    </row>
    <row r="362" spans="1:57" ht="15" customHeight="1">
      <c r="A362" s="45" t="str">
        <f>IF(OR(Annex2!B369="",Annex2!E369=0),"",Annex2!B369)</f>
        <v/>
      </c>
      <c r="B362" s="45" t="str">
        <f>IF(OR(Annex2!D369="",Annex2!D369=0),"",Annex2!D369)</f>
        <v/>
      </c>
      <c r="C362" s="45" t="str">
        <f>IF(Annex2!E369="","",Annex2!E369)</f>
        <v/>
      </c>
      <c r="D362" s="46" t="str">
        <f>IF(Annex2!F369="","",Annex2!F369)</f>
        <v/>
      </c>
      <c r="E362" s="47" t="str">
        <f>IF(OR(Annex2!H369="",Annex2!H369=0),"",Annex2!H369)</f>
        <v/>
      </c>
      <c r="F362" s="33"/>
      <c r="G362" s="34" t="str">
        <f t="shared" si="75"/>
        <v/>
      </c>
      <c r="H362" s="33"/>
      <c r="I362" s="49" t="str">
        <f>IF(OR(Annex2!I369="",Annex2!I369=0),"",Annex2!I369)</f>
        <v/>
      </c>
      <c r="J362" s="53"/>
      <c r="K362" s="54" t="str">
        <f t="shared" si="76"/>
        <v/>
      </c>
      <c r="L362" s="52" t="str">
        <f>IF(OR(Annex2!J369="",Annex2!J369=0),"",Annex2!J369)</f>
        <v/>
      </c>
      <c r="M362" s="52" t="str">
        <f>IF(OR(Annex2!K369="",Annex2!K369=0),"",Annex2!K369)</f>
        <v/>
      </c>
      <c r="N362" s="48" t="str">
        <f>IF(OR(Annex2!L369="",Annex2!L369="N/A"),"",Annex2!L369)</f>
        <v/>
      </c>
      <c r="O362" s="33"/>
      <c r="P362" s="34" t="str">
        <f t="shared" si="77"/>
        <v/>
      </c>
      <c r="Q362" s="52" t="str">
        <f>IF(OR(Annex2!M369="",Annex2!M369=" "),"","Yes")</f>
        <v/>
      </c>
      <c r="R362" s="53"/>
      <c r="S362" s="54" t="str">
        <f t="shared" si="78"/>
        <v/>
      </c>
      <c r="T362" s="48" t="str">
        <f>IF(OR(Annex2!N369="",Annex2!N369=" "),"",Annex2!N369)</f>
        <v/>
      </c>
      <c r="U362" s="33"/>
      <c r="V362" s="34" t="str">
        <f t="shared" si="79"/>
        <v/>
      </c>
      <c r="W362" s="50" t="str">
        <f>IF(OR(Annex2!O369="",Annex2!O369="N/A",Annex2!O369=" "),"",Annex2!O369)</f>
        <v/>
      </c>
      <c r="X362" s="53"/>
      <c r="Y362" s="54" t="str">
        <f t="shared" si="87"/>
        <v/>
      </c>
      <c r="Z362" s="48" t="str">
        <f>IF(OR(Annex2!P369="",Annex2!P369="N/A",Annex2!P369=" "),"",Annex2!P369)</f>
        <v/>
      </c>
      <c r="AA362" s="33"/>
      <c r="AB362" s="34" t="str">
        <f t="shared" si="88"/>
        <v/>
      </c>
      <c r="AC362" s="51" t="str">
        <f>IF(OR(Annex2!Q369="",Annex2!Q369=0),"",Annex2!Q369)</f>
        <v/>
      </c>
      <c r="AD362" s="53"/>
      <c r="AE362" s="54" t="str">
        <f t="shared" si="80"/>
        <v/>
      </c>
      <c r="AF362" s="52" t="str">
        <f>IF(OR(Annex2!R369="",Annex2!R369=0),"",Annex2!R369)</f>
        <v/>
      </c>
      <c r="AG362" s="47" t="str">
        <f>IF(OR(Annex2!S369="",Annex2!S369=0),"",Annex2!S369)</f>
        <v/>
      </c>
      <c r="AH362" s="33"/>
      <c r="AI362" s="33" t="str">
        <f t="shared" si="81"/>
        <v/>
      </c>
      <c r="AJ362" s="51" t="str">
        <f>IF(OR(Annex2!T369="",Annex2!T369=0),"",Annex2!T369)</f>
        <v/>
      </c>
      <c r="AK362" s="53"/>
      <c r="AL362" s="54" t="str">
        <f t="shared" si="82"/>
        <v/>
      </c>
      <c r="AM362" s="47" t="str">
        <f>IF(OR(Annex2!U369="",Annex2!U369="N/A",Annex2!U369=" "),"",Annex2!U369)</f>
        <v/>
      </c>
      <c r="AN362" s="33"/>
      <c r="AO362" s="33" t="str">
        <f t="shared" si="89"/>
        <v/>
      </c>
      <c r="AP362" s="33"/>
      <c r="AQ362" s="51" t="str">
        <f>IF(OR(Annex2!V369="",Annex2!V369=0),"",Annex2!V369)</f>
        <v/>
      </c>
      <c r="AR362" s="53"/>
      <c r="AS362" s="54" t="str">
        <f t="shared" si="83"/>
        <v/>
      </c>
      <c r="AT362" s="71" t="str">
        <f>IF(OR(Annex2!W369="",Annex2!W369=0),"",Annex2!W369)</f>
        <v/>
      </c>
      <c r="AU362" s="48" t="str">
        <f>IF(Annex2!X369&lt;&gt;"Yes","",Annex2!X369)</f>
        <v/>
      </c>
      <c r="AV362" s="33"/>
      <c r="AW362" s="73" t="str">
        <f t="shared" si="84"/>
        <v/>
      </c>
      <c r="AX362" s="50" t="str">
        <f>IF(Annex2!Y369&lt;&gt;"Yes","",Annex2!Y369)</f>
        <v/>
      </c>
      <c r="AY362" s="53"/>
      <c r="AZ362" s="54" t="str">
        <f t="shared" si="85"/>
        <v/>
      </c>
      <c r="BA362" s="48" t="str">
        <f>IF(OR(Annex2!Z369=" ",Annex2!Z369=""),"","Yes")</f>
        <v/>
      </c>
      <c r="BB362" s="33"/>
      <c r="BC362" s="73" t="str">
        <f t="shared" si="86"/>
        <v/>
      </c>
      <c r="BD362" s="33"/>
      <c r="BE362" s="56"/>
    </row>
    <row r="363" spans="1:57" ht="15" customHeight="1">
      <c r="A363" s="45" t="str">
        <f>IF(OR(Annex2!B370="",Annex2!E370=0),"",Annex2!B370)</f>
        <v/>
      </c>
      <c r="B363" s="45" t="str">
        <f>IF(OR(Annex2!D370="",Annex2!D370=0),"",Annex2!D370)</f>
        <v/>
      </c>
      <c r="C363" s="45" t="str">
        <f>IF(Annex2!E370="","",Annex2!E370)</f>
        <v/>
      </c>
      <c r="D363" s="46" t="str">
        <f>IF(Annex2!F370="","",Annex2!F370)</f>
        <v/>
      </c>
      <c r="E363" s="47" t="str">
        <f>IF(OR(Annex2!H370="",Annex2!H370=0),"",Annex2!H370)</f>
        <v/>
      </c>
      <c r="F363" s="33"/>
      <c r="G363" s="34" t="str">
        <f t="shared" si="75"/>
        <v/>
      </c>
      <c r="H363" s="33"/>
      <c r="I363" s="49" t="str">
        <f>IF(OR(Annex2!I370="",Annex2!I370=0),"",Annex2!I370)</f>
        <v/>
      </c>
      <c r="J363" s="53"/>
      <c r="K363" s="54" t="str">
        <f t="shared" si="76"/>
        <v/>
      </c>
      <c r="L363" s="52" t="str">
        <f>IF(OR(Annex2!J370="",Annex2!J370=0),"",Annex2!J370)</f>
        <v/>
      </c>
      <c r="M363" s="52" t="str">
        <f>IF(OR(Annex2!K370="",Annex2!K370=0),"",Annex2!K370)</f>
        <v/>
      </c>
      <c r="N363" s="48" t="str">
        <f>IF(OR(Annex2!L370="",Annex2!L370="N/A"),"",Annex2!L370)</f>
        <v/>
      </c>
      <c r="O363" s="33"/>
      <c r="P363" s="34" t="str">
        <f t="shared" si="77"/>
        <v/>
      </c>
      <c r="Q363" s="52" t="str">
        <f>IF(OR(Annex2!M370="",Annex2!M370=" "),"","Yes")</f>
        <v/>
      </c>
      <c r="R363" s="53"/>
      <c r="S363" s="54" t="str">
        <f t="shared" si="78"/>
        <v/>
      </c>
      <c r="T363" s="48" t="str">
        <f>IF(OR(Annex2!N370="",Annex2!N370=" "),"",Annex2!N370)</f>
        <v/>
      </c>
      <c r="U363" s="33"/>
      <c r="V363" s="34" t="str">
        <f t="shared" si="79"/>
        <v/>
      </c>
      <c r="W363" s="50" t="str">
        <f>IF(OR(Annex2!O370="",Annex2!O370="N/A",Annex2!O370=" "),"",Annex2!O370)</f>
        <v/>
      </c>
      <c r="X363" s="53"/>
      <c r="Y363" s="54" t="str">
        <f t="shared" si="87"/>
        <v/>
      </c>
      <c r="Z363" s="48" t="str">
        <f>IF(OR(Annex2!P370="",Annex2!P370="N/A",Annex2!P370=" "),"",Annex2!P370)</f>
        <v/>
      </c>
      <c r="AA363" s="33"/>
      <c r="AB363" s="34" t="str">
        <f t="shared" si="88"/>
        <v/>
      </c>
      <c r="AC363" s="51" t="str">
        <f>IF(OR(Annex2!Q370="",Annex2!Q370=0),"",Annex2!Q370)</f>
        <v/>
      </c>
      <c r="AD363" s="53"/>
      <c r="AE363" s="54" t="str">
        <f t="shared" si="80"/>
        <v/>
      </c>
      <c r="AF363" s="52" t="str">
        <f>IF(OR(Annex2!R370="",Annex2!R370=0),"",Annex2!R370)</f>
        <v/>
      </c>
      <c r="AG363" s="47" t="str">
        <f>IF(OR(Annex2!S370="",Annex2!S370=0),"",Annex2!S370)</f>
        <v/>
      </c>
      <c r="AH363" s="33"/>
      <c r="AI363" s="33" t="str">
        <f t="shared" si="81"/>
        <v/>
      </c>
      <c r="AJ363" s="51" t="str">
        <f>IF(OR(Annex2!T370="",Annex2!T370=0),"",Annex2!T370)</f>
        <v/>
      </c>
      <c r="AK363" s="53"/>
      <c r="AL363" s="54" t="str">
        <f t="shared" si="82"/>
        <v/>
      </c>
      <c r="AM363" s="47" t="str">
        <f>IF(OR(Annex2!U370="",Annex2!U370="N/A",Annex2!U370=" "),"",Annex2!U370)</f>
        <v/>
      </c>
      <c r="AN363" s="33"/>
      <c r="AO363" s="33" t="str">
        <f t="shared" si="89"/>
        <v/>
      </c>
      <c r="AP363" s="33"/>
      <c r="AQ363" s="51" t="str">
        <f>IF(OR(Annex2!V370="",Annex2!V370=0),"",Annex2!V370)</f>
        <v/>
      </c>
      <c r="AR363" s="53"/>
      <c r="AS363" s="54" t="str">
        <f t="shared" si="83"/>
        <v/>
      </c>
      <c r="AT363" s="71" t="str">
        <f>IF(OR(Annex2!W370="",Annex2!W370=0),"",Annex2!W370)</f>
        <v/>
      </c>
      <c r="AU363" s="48" t="str">
        <f>IF(Annex2!X370&lt;&gt;"Yes","",Annex2!X370)</f>
        <v/>
      </c>
      <c r="AV363" s="33"/>
      <c r="AW363" s="73" t="str">
        <f t="shared" si="84"/>
        <v/>
      </c>
      <c r="AX363" s="50" t="str">
        <f>IF(Annex2!Y370&lt;&gt;"Yes","",Annex2!Y370)</f>
        <v/>
      </c>
      <c r="AY363" s="53"/>
      <c r="AZ363" s="54" t="str">
        <f t="shared" si="85"/>
        <v/>
      </c>
      <c r="BA363" s="48" t="str">
        <f>IF(OR(Annex2!Z370=" ",Annex2!Z370=""),"","Yes")</f>
        <v/>
      </c>
      <c r="BB363" s="33"/>
      <c r="BC363" s="73" t="str">
        <f t="shared" si="86"/>
        <v/>
      </c>
      <c r="BD363" s="33"/>
      <c r="BE363" s="56"/>
    </row>
    <row r="364" spans="1:57" ht="15" customHeight="1">
      <c r="A364" s="45" t="str">
        <f>IF(OR(Annex2!B371="",Annex2!E371=0),"",Annex2!B371)</f>
        <v/>
      </c>
      <c r="B364" s="45" t="str">
        <f>IF(OR(Annex2!D371="",Annex2!D371=0),"",Annex2!D371)</f>
        <v/>
      </c>
      <c r="C364" s="45" t="str">
        <f>IF(Annex2!E371="","",Annex2!E371)</f>
        <v/>
      </c>
      <c r="D364" s="46" t="str">
        <f>IF(Annex2!F371="","",Annex2!F371)</f>
        <v/>
      </c>
      <c r="E364" s="47" t="str">
        <f>IF(OR(Annex2!H371="",Annex2!H371=0),"",Annex2!H371)</f>
        <v/>
      </c>
      <c r="F364" s="33"/>
      <c r="G364" s="34" t="str">
        <f t="shared" si="75"/>
        <v/>
      </c>
      <c r="H364" s="33"/>
      <c r="I364" s="49" t="str">
        <f>IF(OR(Annex2!I371="",Annex2!I371=0),"",Annex2!I371)</f>
        <v/>
      </c>
      <c r="J364" s="53"/>
      <c r="K364" s="54" t="str">
        <f t="shared" si="76"/>
        <v/>
      </c>
      <c r="L364" s="52" t="str">
        <f>IF(OR(Annex2!J371="",Annex2!J371=0),"",Annex2!J371)</f>
        <v/>
      </c>
      <c r="M364" s="52" t="str">
        <f>IF(OR(Annex2!K371="",Annex2!K371=0),"",Annex2!K371)</f>
        <v/>
      </c>
      <c r="N364" s="48" t="str">
        <f>IF(OR(Annex2!L371="",Annex2!L371="N/A"),"",Annex2!L371)</f>
        <v/>
      </c>
      <c r="O364" s="33"/>
      <c r="P364" s="34" t="str">
        <f t="shared" si="77"/>
        <v/>
      </c>
      <c r="Q364" s="52" t="str">
        <f>IF(OR(Annex2!M371="",Annex2!M371=" "),"","Yes")</f>
        <v/>
      </c>
      <c r="R364" s="53"/>
      <c r="S364" s="54" t="str">
        <f t="shared" si="78"/>
        <v/>
      </c>
      <c r="T364" s="48" t="str">
        <f>IF(OR(Annex2!N371="",Annex2!N371=" "),"",Annex2!N371)</f>
        <v/>
      </c>
      <c r="U364" s="33"/>
      <c r="V364" s="34" t="str">
        <f t="shared" si="79"/>
        <v/>
      </c>
      <c r="W364" s="50" t="str">
        <f>IF(OR(Annex2!O371="",Annex2!O371="N/A",Annex2!O371=" "),"",Annex2!O371)</f>
        <v/>
      </c>
      <c r="X364" s="53"/>
      <c r="Y364" s="54" t="str">
        <f t="shared" si="87"/>
        <v/>
      </c>
      <c r="Z364" s="48" t="str">
        <f>IF(OR(Annex2!P371="",Annex2!P371="N/A",Annex2!P371=" "),"",Annex2!P371)</f>
        <v/>
      </c>
      <c r="AA364" s="33"/>
      <c r="AB364" s="34" t="str">
        <f t="shared" si="88"/>
        <v/>
      </c>
      <c r="AC364" s="51" t="str">
        <f>IF(OR(Annex2!Q371="",Annex2!Q371=0),"",Annex2!Q371)</f>
        <v/>
      </c>
      <c r="AD364" s="53"/>
      <c r="AE364" s="54" t="str">
        <f t="shared" si="80"/>
        <v/>
      </c>
      <c r="AF364" s="52" t="str">
        <f>IF(OR(Annex2!R371="",Annex2!R371=0),"",Annex2!R371)</f>
        <v/>
      </c>
      <c r="AG364" s="47" t="str">
        <f>IF(OR(Annex2!S371="",Annex2!S371=0),"",Annex2!S371)</f>
        <v/>
      </c>
      <c r="AH364" s="33"/>
      <c r="AI364" s="33" t="str">
        <f t="shared" si="81"/>
        <v/>
      </c>
      <c r="AJ364" s="51" t="str">
        <f>IF(OR(Annex2!T371="",Annex2!T371=0),"",Annex2!T371)</f>
        <v/>
      </c>
      <c r="AK364" s="53"/>
      <c r="AL364" s="54" t="str">
        <f t="shared" si="82"/>
        <v/>
      </c>
      <c r="AM364" s="47" t="str">
        <f>IF(OR(Annex2!U371="",Annex2!U371="N/A",Annex2!U371=" "),"",Annex2!U371)</f>
        <v/>
      </c>
      <c r="AN364" s="33"/>
      <c r="AO364" s="33" t="str">
        <f t="shared" si="89"/>
        <v/>
      </c>
      <c r="AP364" s="33"/>
      <c r="AQ364" s="51" t="str">
        <f>IF(OR(Annex2!V371="",Annex2!V371=0),"",Annex2!V371)</f>
        <v/>
      </c>
      <c r="AR364" s="53"/>
      <c r="AS364" s="54" t="str">
        <f t="shared" si="83"/>
        <v/>
      </c>
      <c r="AT364" s="71" t="str">
        <f>IF(OR(Annex2!W371="",Annex2!W371=0),"",Annex2!W371)</f>
        <v/>
      </c>
      <c r="AU364" s="48" t="str">
        <f>IF(Annex2!X371&lt;&gt;"Yes","",Annex2!X371)</f>
        <v/>
      </c>
      <c r="AV364" s="33"/>
      <c r="AW364" s="73" t="str">
        <f t="shared" si="84"/>
        <v/>
      </c>
      <c r="AX364" s="50" t="str">
        <f>IF(Annex2!Y371&lt;&gt;"Yes","",Annex2!Y371)</f>
        <v/>
      </c>
      <c r="AY364" s="53"/>
      <c r="AZ364" s="54" t="str">
        <f t="shared" si="85"/>
        <v/>
      </c>
      <c r="BA364" s="48" t="str">
        <f>IF(OR(Annex2!Z371=" ",Annex2!Z371=""),"","Yes")</f>
        <v/>
      </c>
      <c r="BB364" s="33"/>
      <c r="BC364" s="73" t="str">
        <f t="shared" si="86"/>
        <v/>
      </c>
      <c r="BD364" s="33"/>
      <c r="BE364" s="56"/>
    </row>
    <row r="365" spans="1:57" ht="15" customHeight="1">
      <c r="A365" s="45" t="str">
        <f>IF(OR(Annex2!B372="",Annex2!E372=0),"",Annex2!B372)</f>
        <v/>
      </c>
      <c r="B365" s="45" t="str">
        <f>IF(OR(Annex2!D372="",Annex2!D372=0),"",Annex2!D372)</f>
        <v/>
      </c>
      <c r="C365" s="45" t="str">
        <f>IF(Annex2!E372="","",Annex2!E372)</f>
        <v/>
      </c>
      <c r="D365" s="46" t="str">
        <f>IF(Annex2!F372="","",Annex2!F372)</f>
        <v/>
      </c>
      <c r="E365" s="47" t="str">
        <f>IF(OR(Annex2!H372="",Annex2!H372=0),"",Annex2!H372)</f>
        <v/>
      </c>
      <c r="F365" s="33"/>
      <c r="G365" s="34" t="str">
        <f t="shared" si="75"/>
        <v/>
      </c>
      <c r="H365" s="33"/>
      <c r="I365" s="49" t="str">
        <f>IF(OR(Annex2!I372="",Annex2!I372=0),"",Annex2!I372)</f>
        <v/>
      </c>
      <c r="J365" s="53"/>
      <c r="K365" s="54" t="str">
        <f t="shared" si="76"/>
        <v/>
      </c>
      <c r="L365" s="52" t="str">
        <f>IF(OR(Annex2!J372="",Annex2!J372=0),"",Annex2!J372)</f>
        <v/>
      </c>
      <c r="M365" s="52" t="str">
        <f>IF(OR(Annex2!K372="",Annex2!K372=0),"",Annex2!K372)</f>
        <v/>
      </c>
      <c r="N365" s="48" t="str">
        <f>IF(OR(Annex2!L372="",Annex2!L372="N/A"),"",Annex2!L372)</f>
        <v/>
      </c>
      <c r="O365" s="33"/>
      <c r="P365" s="34" t="str">
        <f t="shared" si="77"/>
        <v/>
      </c>
      <c r="Q365" s="52" t="str">
        <f>IF(OR(Annex2!M372="",Annex2!M372=" "),"","Yes")</f>
        <v/>
      </c>
      <c r="R365" s="53"/>
      <c r="S365" s="54" t="str">
        <f t="shared" si="78"/>
        <v/>
      </c>
      <c r="T365" s="48" t="str">
        <f>IF(OR(Annex2!N372="",Annex2!N372=" "),"",Annex2!N372)</f>
        <v/>
      </c>
      <c r="U365" s="33"/>
      <c r="V365" s="34" t="str">
        <f t="shared" si="79"/>
        <v/>
      </c>
      <c r="W365" s="50" t="str">
        <f>IF(OR(Annex2!O372="",Annex2!O372="N/A",Annex2!O372=" "),"",Annex2!O372)</f>
        <v/>
      </c>
      <c r="X365" s="53"/>
      <c r="Y365" s="54" t="str">
        <f t="shared" si="87"/>
        <v/>
      </c>
      <c r="Z365" s="48" t="str">
        <f>IF(OR(Annex2!P372="",Annex2!P372="N/A",Annex2!P372=" "),"",Annex2!P372)</f>
        <v/>
      </c>
      <c r="AA365" s="33"/>
      <c r="AB365" s="34" t="str">
        <f t="shared" si="88"/>
        <v/>
      </c>
      <c r="AC365" s="51" t="str">
        <f>IF(OR(Annex2!Q372="",Annex2!Q372=0),"",Annex2!Q372)</f>
        <v/>
      </c>
      <c r="AD365" s="53"/>
      <c r="AE365" s="54" t="str">
        <f t="shared" si="80"/>
        <v/>
      </c>
      <c r="AF365" s="52" t="str">
        <f>IF(OR(Annex2!R372="",Annex2!R372=0),"",Annex2!R372)</f>
        <v/>
      </c>
      <c r="AG365" s="47" t="str">
        <f>IF(OR(Annex2!S372="",Annex2!S372=0),"",Annex2!S372)</f>
        <v/>
      </c>
      <c r="AH365" s="33"/>
      <c r="AI365" s="33" t="str">
        <f t="shared" si="81"/>
        <v/>
      </c>
      <c r="AJ365" s="51" t="str">
        <f>IF(OR(Annex2!T372="",Annex2!T372=0),"",Annex2!T372)</f>
        <v/>
      </c>
      <c r="AK365" s="53"/>
      <c r="AL365" s="54" t="str">
        <f t="shared" si="82"/>
        <v/>
      </c>
      <c r="AM365" s="47" t="str">
        <f>IF(OR(Annex2!U372="",Annex2!U372="N/A",Annex2!U372=" "),"",Annex2!U372)</f>
        <v/>
      </c>
      <c r="AN365" s="33"/>
      <c r="AO365" s="33" t="str">
        <f t="shared" si="89"/>
        <v/>
      </c>
      <c r="AP365" s="33"/>
      <c r="AQ365" s="51" t="str">
        <f>IF(OR(Annex2!V372="",Annex2!V372=0),"",Annex2!V372)</f>
        <v/>
      </c>
      <c r="AR365" s="53"/>
      <c r="AS365" s="54" t="str">
        <f t="shared" si="83"/>
        <v/>
      </c>
      <c r="AT365" s="71" t="str">
        <f>IF(OR(Annex2!W372="",Annex2!W372=0),"",Annex2!W372)</f>
        <v/>
      </c>
      <c r="AU365" s="48" t="str">
        <f>IF(Annex2!X372&lt;&gt;"Yes","",Annex2!X372)</f>
        <v/>
      </c>
      <c r="AV365" s="33"/>
      <c r="AW365" s="73" t="str">
        <f t="shared" si="84"/>
        <v/>
      </c>
      <c r="AX365" s="50" t="str">
        <f>IF(Annex2!Y372&lt;&gt;"Yes","",Annex2!Y372)</f>
        <v/>
      </c>
      <c r="AY365" s="53"/>
      <c r="AZ365" s="54" t="str">
        <f t="shared" si="85"/>
        <v/>
      </c>
      <c r="BA365" s="48" t="str">
        <f>IF(OR(Annex2!Z372=" ",Annex2!Z372=""),"","Yes")</f>
        <v/>
      </c>
      <c r="BB365" s="33"/>
      <c r="BC365" s="73" t="str">
        <f t="shared" si="86"/>
        <v/>
      </c>
      <c r="BD365" s="33"/>
      <c r="BE365" s="56"/>
    </row>
    <row r="366" spans="1:57" ht="15" customHeight="1">
      <c r="A366" s="45" t="str">
        <f>IF(OR(Annex2!B373="",Annex2!E373=0),"",Annex2!B373)</f>
        <v/>
      </c>
      <c r="B366" s="45" t="str">
        <f>IF(OR(Annex2!D373="",Annex2!D373=0),"",Annex2!D373)</f>
        <v/>
      </c>
      <c r="C366" s="45" t="str">
        <f>IF(Annex2!E373="","",Annex2!E373)</f>
        <v/>
      </c>
      <c r="D366" s="46" t="str">
        <f>IF(Annex2!F373="","",Annex2!F373)</f>
        <v/>
      </c>
      <c r="E366" s="47" t="str">
        <f>IF(OR(Annex2!H373="",Annex2!H373=0),"",Annex2!H373)</f>
        <v/>
      </c>
      <c r="F366" s="33"/>
      <c r="G366" s="34" t="str">
        <f t="shared" si="75"/>
        <v/>
      </c>
      <c r="H366" s="33"/>
      <c r="I366" s="49" t="str">
        <f>IF(OR(Annex2!I373="",Annex2!I373=0),"",Annex2!I373)</f>
        <v/>
      </c>
      <c r="J366" s="53"/>
      <c r="K366" s="54" t="str">
        <f t="shared" si="76"/>
        <v/>
      </c>
      <c r="L366" s="52" t="str">
        <f>IF(OR(Annex2!J373="",Annex2!J373=0),"",Annex2!J373)</f>
        <v/>
      </c>
      <c r="M366" s="52" t="str">
        <f>IF(OR(Annex2!K373="",Annex2!K373=0),"",Annex2!K373)</f>
        <v/>
      </c>
      <c r="N366" s="48" t="str">
        <f>IF(OR(Annex2!L373="",Annex2!L373="N/A"),"",Annex2!L373)</f>
        <v/>
      </c>
      <c r="O366" s="33"/>
      <c r="P366" s="34" t="str">
        <f t="shared" si="77"/>
        <v/>
      </c>
      <c r="Q366" s="52" t="str">
        <f>IF(OR(Annex2!M373="",Annex2!M373=" "),"","Yes")</f>
        <v/>
      </c>
      <c r="R366" s="53"/>
      <c r="S366" s="54" t="str">
        <f t="shared" si="78"/>
        <v/>
      </c>
      <c r="T366" s="48" t="str">
        <f>IF(OR(Annex2!N373="",Annex2!N373=" "),"",Annex2!N373)</f>
        <v/>
      </c>
      <c r="U366" s="33"/>
      <c r="V366" s="34" t="str">
        <f t="shared" si="79"/>
        <v/>
      </c>
      <c r="W366" s="50" t="str">
        <f>IF(OR(Annex2!O373="",Annex2!O373="N/A",Annex2!O373=" "),"",Annex2!O373)</f>
        <v/>
      </c>
      <c r="X366" s="53"/>
      <c r="Y366" s="54" t="str">
        <f t="shared" si="87"/>
        <v/>
      </c>
      <c r="Z366" s="48" t="str">
        <f>IF(OR(Annex2!P373="",Annex2!P373="N/A",Annex2!P373=" "),"",Annex2!P373)</f>
        <v/>
      </c>
      <c r="AA366" s="33"/>
      <c r="AB366" s="34" t="str">
        <f t="shared" si="88"/>
        <v/>
      </c>
      <c r="AC366" s="51" t="str">
        <f>IF(OR(Annex2!Q373="",Annex2!Q373=0),"",Annex2!Q373)</f>
        <v/>
      </c>
      <c r="AD366" s="53"/>
      <c r="AE366" s="54" t="str">
        <f t="shared" si="80"/>
        <v/>
      </c>
      <c r="AF366" s="52" t="str">
        <f>IF(OR(Annex2!R373="",Annex2!R373=0),"",Annex2!R373)</f>
        <v/>
      </c>
      <c r="AG366" s="47" t="str">
        <f>IF(OR(Annex2!S373="",Annex2!S373=0),"",Annex2!S373)</f>
        <v/>
      </c>
      <c r="AH366" s="33"/>
      <c r="AI366" s="33" t="str">
        <f t="shared" si="81"/>
        <v/>
      </c>
      <c r="AJ366" s="51" t="str">
        <f>IF(OR(Annex2!T373="",Annex2!T373=0),"",Annex2!T373)</f>
        <v/>
      </c>
      <c r="AK366" s="53"/>
      <c r="AL366" s="54" t="str">
        <f t="shared" si="82"/>
        <v/>
      </c>
      <c r="AM366" s="47" t="str">
        <f>IF(OR(Annex2!U373="",Annex2!U373="N/A",Annex2!U373=" "),"",Annex2!U373)</f>
        <v/>
      </c>
      <c r="AN366" s="33"/>
      <c r="AO366" s="33" t="str">
        <f t="shared" si="89"/>
        <v/>
      </c>
      <c r="AP366" s="33"/>
      <c r="AQ366" s="51" t="str">
        <f>IF(OR(Annex2!V373="",Annex2!V373=0),"",Annex2!V373)</f>
        <v/>
      </c>
      <c r="AR366" s="53"/>
      <c r="AS366" s="54" t="str">
        <f t="shared" si="83"/>
        <v/>
      </c>
      <c r="AT366" s="71" t="str">
        <f>IF(OR(Annex2!W373="",Annex2!W373=0),"",Annex2!W373)</f>
        <v/>
      </c>
      <c r="AU366" s="48" t="str">
        <f>IF(Annex2!X373&lt;&gt;"Yes","",Annex2!X373)</f>
        <v/>
      </c>
      <c r="AV366" s="33"/>
      <c r="AW366" s="73" t="str">
        <f t="shared" si="84"/>
        <v/>
      </c>
      <c r="AX366" s="50" t="str">
        <f>IF(Annex2!Y373&lt;&gt;"Yes","",Annex2!Y373)</f>
        <v/>
      </c>
      <c r="AY366" s="53"/>
      <c r="AZ366" s="54" t="str">
        <f t="shared" si="85"/>
        <v/>
      </c>
      <c r="BA366" s="48" t="str">
        <f>IF(OR(Annex2!Z373=" ",Annex2!Z373=""),"","Yes")</f>
        <v/>
      </c>
      <c r="BB366" s="33"/>
      <c r="BC366" s="73" t="str">
        <f t="shared" si="86"/>
        <v/>
      </c>
      <c r="BD366" s="33"/>
      <c r="BE366" s="56"/>
    </row>
    <row r="367" spans="1:57" ht="15" customHeight="1">
      <c r="A367" s="45" t="str">
        <f>IF(OR(Annex2!B374="",Annex2!E374=0),"",Annex2!B374)</f>
        <v/>
      </c>
      <c r="B367" s="45" t="str">
        <f>IF(OR(Annex2!D374="",Annex2!D374=0),"",Annex2!D374)</f>
        <v/>
      </c>
      <c r="C367" s="45" t="str">
        <f>IF(Annex2!E374="","",Annex2!E374)</f>
        <v/>
      </c>
      <c r="D367" s="46" t="str">
        <f>IF(Annex2!F374="","",Annex2!F374)</f>
        <v/>
      </c>
      <c r="E367" s="47" t="str">
        <f>IF(OR(Annex2!H374="",Annex2!H374=0),"",Annex2!H374)</f>
        <v/>
      </c>
      <c r="F367" s="33"/>
      <c r="G367" s="34" t="str">
        <f t="shared" si="75"/>
        <v/>
      </c>
      <c r="H367" s="33"/>
      <c r="I367" s="49" t="str">
        <f>IF(OR(Annex2!I374="",Annex2!I374=0),"",Annex2!I374)</f>
        <v/>
      </c>
      <c r="J367" s="53"/>
      <c r="K367" s="54" t="str">
        <f t="shared" si="76"/>
        <v/>
      </c>
      <c r="L367" s="52" t="str">
        <f>IF(OR(Annex2!J374="",Annex2!J374=0),"",Annex2!J374)</f>
        <v/>
      </c>
      <c r="M367" s="52" t="str">
        <f>IF(OR(Annex2!K374="",Annex2!K374=0),"",Annex2!K374)</f>
        <v/>
      </c>
      <c r="N367" s="48" t="str">
        <f>IF(OR(Annex2!L374="",Annex2!L374="N/A"),"",Annex2!L374)</f>
        <v/>
      </c>
      <c r="O367" s="33"/>
      <c r="P367" s="34" t="str">
        <f t="shared" si="77"/>
        <v/>
      </c>
      <c r="Q367" s="52" t="str">
        <f>IF(OR(Annex2!M374="",Annex2!M374=" "),"","Yes")</f>
        <v/>
      </c>
      <c r="R367" s="53"/>
      <c r="S367" s="54" t="str">
        <f t="shared" si="78"/>
        <v/>
      </c>
      <c r="T367" s="48" t="str">
        <f>IF(OR(Annex2!N374="",Annex2!N374=" "),"",Annex2!N374)</f>
        <v/>
      </c>
      <c r="U367" s="33"/>
      <c r="V367" s="34" t="str">
        <f t="shared" si="79"/>
        <v/>
      </c>
      <c r="W367" s="50" t="str">
        <f>IF(OR(Annex2!O374="",Annex2!O374="N/A",Annex2!O374=" "),"",Annex2!O374)</f>
        <v/>
      </c>
      <c r="X367" s="53"/>
      <c r="Y367" s="54" t="str">
        <f t="shared" si="87"/>
        <v/>
      </c>
      <c r="Z367" s="48" t="str">
        <f>IF(OR(Annex2!P374="",Annex2!P374="N/A",Annex2!P374=" "),"",Annex2!P374)</f>
        <v/>
      </c>
      <c r="AA367" s="33"/>
      <c r="AB367" s="34" t="str">
        <f t="shared" si="88"/>
        <v/>
      </c>
      <c r="AC367" s="51" t="str">
        <f>IF(OR(Annex2!Q374="",Annex2!Q374=0),"",Annex2!Q374)</f>
        <v/>
      </c>
      <c r="AD367" s="53"/>
      <c r="AE367" s="54" t="str">
        <f t="shared" si="80"/>
        <v/>
      </c>
      <c r="AF367" s="52" t="str">
        <f>IF(OR(Annex2!R374="",Annex2!R374=0),"",Annex2!R374)</f>
        <v/>
      </c>
      <c r="AG367" s="47" t="str">
        <f>IF(OR(Annex2!S374="",Annex2!S374=0),"",Annex2!S374)</f>
        <v/>
      </c>
      <c r="AH367" s="33"/>
      <c r="AI367" s="33" t="str">
        <f t="shared" si="81"/>
        <v/>
      </c>
      <c r="AJ367" s="51" t="str">
        <f>IF(OR(Annex2!T374="",Annex2!T374=0),"",Annex2!T374)</f>
        <v/>
      </c>
      <c r="AK367" s="53"/>
      <c r="AL367" s="54" t="str">
        <f t="shared" si="82"/>
        <v/>
      </c>
      <c r="AM367" s="47" t="str">
        <f>IF(OR(Annex2!U374="",Annex2!U374="N/A",Annex2!U374=" "),"",Annex2!U374)</f>
        <v/>
      </c>
      <c r="AN367" s="33"/>
      <c r="AO367" s="33" t="str">
        <f t="shared" si="89"/>
        <v/>
      </c>
      <c r="AP367" s="33"/>
      <c r="AQ367" s="51" t="str">
        <f>IF(OR(Annex2!V374="",Annex2!V374=0),"",Annex2!V374)</f>
        <v/>
      </c>
      <c r="AR367" s="53"/>
      <c r="AS367" s="54" t="str">
        <f t="shared" si="83"/>
        <v/>
      </c>
      <c r="AT367" s="71" t="str">
        <f>IF(OR(Annex2!W374="",Annex2!W374=0),"",Annex2!W374)</f>
        <v/>
      </c>
      <c r="AU367" s="48" t="str">
        <f>IF(Annex2!X374&lt;&gt;"Yes","",Annex2!X374)</f>
        <v/>
      </c>
      <c r="AV367" s="33"/>
      <c r="AW367" s="73" t="str">
        <f t="shared" si="84"/>
        <v/>
      </c>
      <c r="AX367" s="50" t="str">
        <f>IF(Annex2!Y374&lt;&gt;"Yes","",Annex2!Y374)</f>
        <v/>
      </c>
      <c r="AY367" s="53"/>
      <c r="AZ367" s="54" t="str">
        <f t="shared" si="85"/>
        <v/>
      </c>
      <c r="BA367" s="48" t="str">
        <f>IF(OR(Annex2!Z374=" ",Annex2!Z374=""),"","Yes")</f>
        <v/>
      </c>
      <c r="BB367" s="33"/>
      <c r="BC367" s="73" t="str">
        <f t="shared" si="86"/>
        <v/>
      </c>
      <c r="BD367" s="33"/>
      <c r="BE367" s="56"/>
    </row>
    <row r="368" spans="1:57">
      <c r="A368" s="45" t="str">
        <f>IF(OR(Annex2!B375="",Annex2!E375=0),"",Annex2!B375)</f>
        <v/>
      </c>
      <c r="B368" s="45" t="str">
        <f>IF(OR(Annex2!D375="",Annex2!D375=0),"",Annex2!D375)</f>
        <v/>
      </c>
      <c r="C368" s="45" t="str">
        <f>IF(Annex2!E375="","",Annex2!E375)</f>
        <v/>
      </c>
      <c r="D368" s="46" t="str">
        <f>IF(Annex2!F375="","",Annex2!F375)</f>
        <v/>
      </c>
      <c r="E368" s="47" t="str">
        <f>IF(OR(Annex2!H375="",Annex2!H375=0),"",Annex2!H375)</f>
        <v/>
      </c>
      <c r="F368" s="33"/>
      <c r="G368" s="34" t="str">
        <f t="shared" si="75"/>
        <v/>
      </c>
      <c r="H368" s="33"/>
      <c r="I368" s="49" t="str">
        <f>IF(OR(Annex2!I375="",Annex2!I375=0),"",Annex2!I375)</f>
        <v/>
      </c>
      <c r="J368" s="53"/>
      <c r="K368" s="54" t="str">
        <f t="shared" si="76"/>
        <v/>
      </c>
      <c r="L368" s="52" t="str">
        <f>IF(OR(Annex2!J375="",Annex2!J375=0),"",Annex2!J375)</f>
        <v/>
      </c>
      <c r="M368" s="52" t="str">
        <f>IF(OR(Annex2!K375="",Annex2!K375=0),"",Annex2!K375)</f>
        <v/>
      </c>
      <c r="N368" s="48" t="str">
        <f>IF(OR(Annex2!L375="",Annex2!L375="N/A"),"",Annex2!L375)</f>
        <v/>
      </c>
      <c r="O368" s="33"/>
      <c r="P368" s="34" t="str">
        <f t="shared" si="77"/>
        <v/>
      </c>
      <c r="Q368" s="52" t="str">
        <f>IF(OR(Annex2!M375="",Annex2!M375=" "),"","Yes")</f>
        <v/>
      </c>
      <c r="R368" s="53"/>
      <c r="S368" s="54" t="str">
        <f t="shared" si="78"/>
        <v/>
      </c>
      <c r="T368" s="48" t="str">
        <f>IF(OR(Annex2!N375="",Annex2!N375=" "),"",Annex2!N375)</f>
        <v/>
      </c>
      <c r="U368" s="33"/>
      <c r="V368" s="34" t="str">
        <f t="shared" si="79"/>
        <v/>
      </c>
      <c r="W368" s="50" t="str">
        <f>IF(OR(Annex2!O375="",Annex2!O375="N/A",Annex2!O375=" "),"",Annex2!O375)</f>
        <v/>
      </c>
      <c r="X368" s="53"/>
      <c r="Y368" s="54" t="str">
        <f t="shared" si="87"/>
        <v/>
      </c>
      <c r="Z368" s="48" t="str">
        <f>IF(OR(Annex2!P375="",Annex2!P375="N/A",Annex2!P375=" "),"",Annex2!P375)</f>
        <v/>
      </c>
      <c r="AA368" s="33"/>
      <c r="AB368" s="34" t="str">
        <f t="shared" si="88"/>
        <v/>
      </c>
      <c r="AC368" s="51" t="str">
        <f>IF(OR(Annex2!Q375="",Annex2!Q375=0),"",Annex2!Q375)</f>
        <v/>
      </c>
      <c r="AD368" s="53"/>
      <c r="AE368" s="54" t="str">
        <f t="shared" si="80"/>
        <v/>
      </c>
      <c r="AF368" s="52" t="str">
        <f>IF(OR(Annex2!R375="",Annex2!R375=0),"",Annex2!R375)</f>
        <v/>
      </c>
      <c r="AG368" s="47" t="str">
        <f>IF(OR(Annex2!S375="",Annex2!S375=0),"",Annex2!S375)</f>
        <v/>
      </c>
      <c r="AH368" s="33"/>
      <c r="AI368" s="33" t="str">
        <f t="shared" si="81"/>
        <v/>
      </c>
      <c r="AJ368" s="51" t="str">
        <f>IF(OR(Annex2!T375="",Annex2!T375=0),"",Annex2!T375)</f>
        <v/>
      </c>
      <c r="AK368" s="53"/>
      <c r="AL368" s="54" t="str">
        <f t="shared" si="82"/>
        <v/>
      </c>
      <c r="AM368" s="47" t="str">
        <f>IF(OR(Annex2!U375="",Annex2!U375="N/A",Annex2!U375=" "),"",Annex2!U375)</f>
        <v/>
      </c>
      <c r="AN368" s="33"/>
      <c r="AO368" s="33" t="str">
        <f t="shared" si="89"/>
        <v/>
      </c>
      <c r="AP368" s="33"/>
      <c r="AQ368" s="51" t="str">
        <f>IF(OR(Annex2!V375="",Annex2!V375=0),"",Annex2!V375)</f>
        <v/>
      </c>
      <c r="AR368" s="53"/>
      <c r="AS368" s="54" t="str">
        <f t="shared" si="83"/>
        <v/>
      </c>
      <c r="AT368" s="71" t="str">
        <f>IF(OR(Annex2!W375="",Annex2!W375=0),"",Annex2!W375)</f>
        <v/>
      </c>
      <c r="AU368" s="48" t="str">
        <f>IF(Annex2!X375&lt;&gt;"Yes","",Annex2!X375)</f>
        <v/>
      </c>
      <c r="AV368" s="33"/>
      <c r="AW368" s="73" t="str">
        <f t="shared" si="84"/>
        <v/>
      </c>
      <c r="AX368" s="50" t="str">
        <f>IF(Annex2!Y375&lt;&gt;"Yes","",Annex2!Y375)</f>
        <v/>
      </c>
      <c r="AY368" s="53"/>
      <c r="AZ368" s="54" t="str">
        <f t="shared" si="85"/>
        <v/>
      </c>
      <c r="BA368" s="48" t="str">
        <f>IF(OR(Annex2!Z375=" ",Annex2!Z375=""),"","Yes")</f>
        <v/>
      </c>
      <c r="BB368" s="33"/>
      <c r="BC368" s="73" t="str">
        <f t="shared" si="86"/>
        <v/>
      </c>
      <c r="BD368" s="33"/>
      <c r="BE368" s="56"/>
    </row>
    <row r="369" spans="1:57">
      <c r="A369" s="45" t="str">
        <f>IF(OR(Annex2!B376="",Annex2!E376=0),"",Annex2!B376)</f>
        <v/>
      </c>
      <c r="B369" s="45" t="str">
        <f>IF(OR(Annex2!D376="",Annex2!D376=0),"",Annex2!D376)</f>
        <v/>
      </c>
      <c r="C369" s="45" t="str">
        <f>IF(Annex2!E376="","",Annex2!E376)</f>
        <v/>
      </c>
      <c r="D369" s="46" t="str">
        <f>IF(Annex2!F376="","",Annex2!F376)</f>
        <v/>
      </c>
      <c r="E369" s="47" t="str">
        <f>IF(OR(Annex2!H376="",Annex2!H376=0),"",Annex2!H376)</f>
        <v/>
      </c>
      <c r="F369" s="33"/>
      <c r="G369" s="34" t="str">
        <f t="shared" si="75"/>
        <v/>
      </c>
      <c r="H369" s="33"/>
      <c r="I369" s="49" t="str">
        <f>IF(OR(Annex2!I376="",Annex2!I376=0),"",Annex2!I376)</f>
        <v/>
      </c>
      <c r="J369" s="53"/>
      <c r="K369" s="54" t="str">
        <f t="shared" si="76"/>
        <v/>
      </c>
      <c r="L369" s="52" t="str">
        <f>IF(OR(Annex2!J376="",Annex2!J376=0),"",Annex2!J376)</f>
        <v/>
      </c>
      <c r="M369" s="52" t="str">
        <f>IF(OR(Annex2!K376="",Annex2!K376=0),"",Annex2!K376)</f>
        <v/>
      </c>
      <c r="N369" s="48" t="str">
        <f>IF(OR(Annex2!L376="",Annex2!L376="N/A"),"",Annex2!L376)</f>
        <v/>
      </c>
      <c r="O369" s="33"/>
      <c r="P369" s="34" t="str">
        <f t="shared" si="77"/>
        <v/>
      </c>
      <c r="Q369" s="52" t="str">
        <f>IF(OR(Annex2!M376="",Annex2!M376=" "),"","Yes")</f>
        <v/>
      </c>
      <c r="R369" s="53"/>
      <c r="S369" s="54" t="str">
        <f t="shared" si="78"/>
        <v/>
      </c>
      <c r="T369" s="48" t="str">
        <f>IF(OR(Annex2!N376="",Annex2!N376=" "),"",Annex2!N376)</f>
        <v/>
      </c>
      <c r="U369" s="33"/>
      <c r="V369" s="34" t="str">
        <f t="shared" si="79"/>
        <v/>
      </c>
      <c r="W369" s="50" t="str">
        <f>IF(OR(Annex2!O376="",Annex2!O376="N/A",Annex2!O376=" "),"",Annex2!O376)</f>
        <v/>
      </c>
      <c r="X369" s="53"/>
      <c r="Y369" s="54" t="str">
        <f t="shared" si="87"/>
        <v/>
      </c>
      <c r="Z369" s="48" t="str">
        <f>IF(OR(Annex2!P376="",Annex2!P376="N/A",Annex2!P376=" "),"",Annex2!P376)</f>
        <v/>
      </c>
      <c r="AA369" s="33"/>
      <c r="AB369" s="34" t="str">
        <f t="shared" si="88"/>
        <v/>
      </c>
      <c r="AC369" s="51" t="str">
        <f>IF(OR(Annex2!Q376="",Annex2!Q376=0),"",Annex2!Q376)</f>
        <v/>
      </c>
      <c r="AD369" s="53"/>
      <c r="AE369" s="54" t="str">
        <f t="shared" si="80"/>
        <v/>
      </c>
      <c r="AF369" s="52" t="str">
        <f>IF(OR(Annex2!R376="",Annex2!R376=0),"",Annex2!R376)</f>
        <v/>
      </c>
      <c r="AG369" s="47" t="str">
        <f>IF(OR(Annex2!S376="",Annex2!S376=0),"",Annex2!S376)</f>
        <v/>
      </c>
      <c r="AH369" s="33"/>
      <c r="AI369" s="33" t="str">
        <f t="shared" si="81"/>
        <v/>
      </c>
      <c r="AJ369" s="51" t="str">
        <f>IF(OR(Annex2!T376="",Annex2!T376=0),"",Annex2!T376)</f>
        <v/>
      </c>
      <c r="AK369" s="53"/>
      <c r="AL369" s="54" t="str">
        <f t="shared" si="82"/>
        <v/>
      </c>
      <c r="AM369" s="47" t="str">
        <f>IF(OR(Annex2!U376="",Annex2!U376="N/A",Annex2!U376=" "),"",Annex2!U376)</f>
        <v/>
      </c>
      <c r="AN369" s="33"/>
      <c r="AO369" s="33" t="str">
        <f t="shared" si="89"/>
        <v/>
      </c>
      <c r="AP369" s="33"/>
      <c r="AQ369" s="51" t="str">
        <f>IF(OR(Annex2!V376="",Annex2!V376=0),"",Annex2!V376)</f>
        <v/>
      </c>
      <c r="AR369" s="53"/>
      <c r="AS369" s="54" t="str">
        <f t="shared" si="83"/>
        <v/>
      </c>
      <c r="AT369" s="71" t="str">
        <f>IF(OR(Annex2!W376="",Annex2!W376=0),"",Annex2!W376)</f>
        <v/>
      </c>
      <c r="AU369" s="48" t="str">
        <f>IF(Annex2!X376&lt;&gt;"Yes","",Annex2!X376)</f>
        <v/>
      </c>
      <c r="AV369" s="33"/>
      <c r="AW369" s="73" t="str">
        <f t="shared" si="84"/>
        <v/>
      </c>
      <c r="AX369" s="50" t="str">
        <f>IF(Annex2!Y376&lt;&gt;"Yes","",Annex2!Y376)</f>
        <v/>
      </c>
      <c r="AY369" s="53"/>
      <c r="AZ369" s="54" t="str">
        <f t="shared" si="85"/>
        <v/>
      </c>
      <c r="BA369" s="48" t="str">
        <f>IF(OR(Annex2!Z376=" ",Annex2!Z376=""),"","Yes")</f>
        <v/>
      </c>
      <c r="BB369" s="33"/>
      <c r="BC369" s="73" t="str">
        <f t="shared" si="86"/>
        <v/>
      </c>
      <c r="BD369" s="33"/>
      <c r="BE369" s="56"/>
    </row>
    <row r="370" spans="1:57">
      <c r="A370" s="45" t="str">
        <f>IF(OR(Annex2!B377="",Annex2!E377=0),"",Annex2!B377)</f>
        <v/>
      </c>
      <c r="B370" s="45" t="str">
        <f>IF(OR(Annex2!D377="",Annex2!D377=0),"",Annex2!D377)</f>
        <v/>
      </c>
      <c r="C370" s="45" t="str">
        <f>IF(Annex2!E377="","",Annex2!E377)</f>
        <v/>
      </c>
      <c r="D370" s="46" t="str">
        <f>IF(Annex2!F377="","",Annex2!F377)</f>
        <v/>
      </c>
      <c r="E370" s="47" t="str">
        <f>IF(OR(Annex2!H377="",Annex2!H377=0),"",Annex2!H377)</f>
        <v/>
      </c>
      <c r="F370" s="33"/>
      <c r="G370" s="34" t="str">
        <f t="shared" si="75"/>
        <v/>
      </c>
      <c r="H370" s="33"/>
      <c r="I370" s="49" t="str">
        <f>IF(OR(Annex2!I377="",Annex2!I377=0),"",Annex2!I377)</f>
        <v/>
      </c>
      <c r="J370" s="53"/>
      <c r="K370" s="54" t="str">
        <f t="shared" si="76"/>
        <v/>
      </c>
      <c r="L370" s="52" t="str">
        <f>IF(OR(Annex2!J377="",Annex2!J377=0),"",Annex2!J377)</f>
        <v/>
      </c>
      <c r="M370" s="52" t="str">
        <f>IF(OR(Annex2!K377="",Annex2!K377=0),"",Annex2!K377)</f>
        <v/>
      </c>
      <c r="N370" s="48" t="str">
        <f>IF(OR(Annex2!L377="",Annex2!L377="N/A"),"",Annex2!L377)</f>
        <v/>
      </c>
      <c r="O370" s="33"/>
      <c r="P370" s="34" t="str">
        <f t="shared" si="77"/>
        <v/>
      </c>
      <c r="Q370" s="52" t="str">
        <f>IF(OR(Annex2!M377="",Annex2!M377=" "),"","Yes")</f>
        <v/>
      </c>
      <c r="R370" s="53"/>
      <c r="S370" s="54" t="str">
        <f t="shared" si="78"/>
        <v/>
      </c>
      <c r="T370" s="48" t="str">
        <f>IF(OR(Annex2!N377="",Annex2!N377=" "),"",Annex2!N377)</f>
        <v/>
      </c>
      <c r="U370" s="33"/>
      <c r="V370" s="34" t="str">
        <f t="shared" si="79"/>
        <v/>
      </c>
      <c r="W370" s="50" t="str">
        <f>IF(OR(Annex2!O377="",Annex2!O377="N/A",Annex2!O377=" "),"",Annex2!O377)</f>
        <v/>
      </c>
      <c r="X370" s="53"/>
      <c r="Y370" s="54" t="str">
        <f t="shared" si="87"/>
        <v/>
      </c>
      <c r="Z370" s="48" t="str">
        <f>IF(OR(Annex2!P377="",Annex2!P377="N/A",Annex2!P377=" "),"",Annex2!P377)</f>
        <v/>
      </c>
      <c r="AA370" s="33"/>
      <c r="AB370" s="34" t="str">
        <f t="shared" si="88"/>
        <v/>
      </c>
      <c r="AC370" s="51" t="str">
        <f>IF(OR(Annex2!Q377="",Annex2!Q377=0),"",Annex2!Q377)</f>
        <v/>
      </c>
      <c r="AD370" s="53"/>
      <c r="AE370" s="54" t="str">
        <f t="shared" si="80"/>
        <v/>
      </c>
      <c r="AF370" s="52" t="str">
        <f>IF(OR(Annex2!R377="",Annex2!R377=0),"",Annex2!R377)</f>
        <v/>
      </c>
      <c r="AG370" s="47" t="str">
        <f>IF(OR(Annex2!S377="",Annex2!S377=0),"",Annex2!S377)</f>
        <v/>
      </c>
      <c r="AH370" s="33"/>
      <c r="AI370" s="33" t="str">
        <f t="shared" si="81"/>
        <v/>
      </c>
      <c r="AJ370" s="51" t="str">
        <f>IF(OR(Annex2!T377="",Annex2!T377=0),"",Annex2!T377)</f>
        <v/>
      </c>
      <c r="AK370" s="53"/>
      <c r="AL370" s="54" t="str">
        <f t="shared" si="82"/>
        <v/>
      </c>
      <c r="AM370" s="47" t="str">
        <f>IF(OR(Annex2!U377="",Annex2!U377="N/A",Annex2!U377=" "),"",Annex2!U377)</f>
        <v/>
      </c>
      <c r="AN370" s="33"/>
      <c r="AO370" s="33" t="str">
        <f t="shared" si="89"/>
        <v/>
      </c>
      <c r="AP370" s="33"/>
      <c r="AQ370" s="51" t="str">
        <f>IF(OR(Annex2!V377="",Annex2!V377=0),"",Annex2!V377)</f>
        <v/>
      </c>
      <c r="AR370" s="53"/>
      <c r="AS370" s="54" t="str">
        <f t="shared" si="83"/>
        <v/>
      </c>
      <c r="AT370" s="71" t="str">
        <f>IF(OR(Annex2!W377="",Annex2!W377=0),"",Annex2!W377)</f>
        <v/>
      </c>
      <c r="AU370" s="48" t="str">
        <f>IF(Annex2!X377&lt;&gt;"Yes","",Annex2!X377)</f>
        <v/>
      </c>
      <c r="AV370" s="33"/>
      <c r="AW370" s="73" t="str">
        <f t="shared" si="84"/>
        <v/>
      </c>
      <c r="AX370" s="50" t="str">
        <f>IF(Annex2!Y377&lt;&gt;"Yes","",Annex2!Y377)</f>
        <v/>
      </c>
      <c r="AY370" s="53"/>
      <c r="AZ370" s="54" t="str">
        <f t="shared" si="85"/>
        <v/>
      </c>
      <c r="BA370" s="48" t="str">
        <f>IF(OR(Annex2!Z377=" ",Annex2!Z377=""),"","Yes")</f>
        <v/>
      </c>
      <c r="BB370" s="33"/>
      <c r="BC370" s="73" t="str">
        <f t="shared" si="86"/>
        <v/>
      </c>
      <c r="BD370" s="33"/>
      <c r="BE370" s="56"/>
    </row>
    <row r="371" spans="1:57">
      <c r="A371" s="45" t="str">
        <f>IF(OR(Annex2!B378="",Annex2!E378=0),"",Annex2!B378)</f>
        <v/>
      </c>
      <c r="B371" s="45" t="str">
        <f>IF(OR(Annex2!D378="",Annex2!D378=0),"",Annex2!D378)</f>
        <v/>
      </c>
      <c r="C371" s="45" t="str">
        <f>IF(Annex2!E378="","",Annex2!E378)</f>
        <v/>
      </c>
      <c r="D371" s="46" t="str">
        <f>IF(Annex2!F378="","",Annex2!F378)</f>
        <v/>
      </c>
      <c r="E371" s="47" t="str">
        <f>IF(OR(Annex2!H378="",Annex2!H378=0),"",Annex2!H378)</f>
        <v/>
      </c>
      <c r="F371" s="33"/>
      <c r="G371" s="34" t="str">
        <f t="shared" si="75"/>
        <v/>
      </c>
      <c r="H371" s="33"/>
      <c r="I371" s="49" t="str">
        <f>IF(OR(Annex2!I378="",Annex2!I378=0),"",Annex2!I378)</f>
        <v/>
      </c>
      <c r="J371" s="53"/>
      <c r="K371" s="54" t="str">
        <f t="shared" si="76"/>
        <v/>
      </c>
      <c r="L371" s="52" t="str">
        <f>IF(OR(Annex2!J378="",Annex2!J378=0),"",Annex2!J378)</f>
        <v/>
      </c>
      <c r="M371" s="52" t="str">
        <f>IF(OR(Annex2!K378="",Annex2!K378=0),"",Annex2!K378)</f>
        <v/>
      </c>
      <c r="N371" s="48" t="str">
        <f>IF(OR(Annex2!L378="",Annex2!L378="N/A"),"",Annex2!L378)</f>
        <v/>
      </c>
      <c r="O371" s="33"/>
      <c r="P371" s="34" t="str">
        <f t="shared" si="77"/>
        <v/>
      </c>
      <c r="Q371" s="52" t="str">
        <f>IF(OR(Annex2!M378="",Annex2!M378=" "),"","Yes")</f>
        <v/>
      </c>
      <c r="R371" s="53"/>
      <c r="S371" s="54" t="str">
        <f t="shared" si="78"/>
        <v/>
      </c>
      <c r="T371" s="48" t="str">
        <f>IF(OR(Annex2!N378="",Annex2!N378=" "),"",Annex2!N378)</f>
        <v/>
      </c>
      <c r="U371" s="33"/>
      <c r="V371" s="34" t="str">
        <f t="shared" si="79"/>
        <v/>
      </c>
      <c r="W371" s="50" t="str">
        <f>IF(OR(Annex2!O378="",Annex2!O378="N/A",Annex2!O378=" "),"",Annex2!O378)</f>
        <v/>
      </c>
      <c r="X371" s="53"/>
      <c r="Y371" s="54" t="str">
        <f t="shared" si="87"/>
        <v/>
      </c>
      <c r="Z371" s="48" t="str">
        <f>IF(OR(Annex2!P378="",Annex2!P378="N/A",Annex2!P378=" "),"",Annex2!P378)</f>
        <v/>
      </c>
      <c r="AA371" s="33"/>
      <c r="AB371" s="34" t="str">
        <f t="shared" si="88"/>
        <v/>
      </c>
      <c r="AC371" s="51" t="str">
        <f>IF(OR(Annex2!Q378="",Annex2!Q378=0),"",Annex2!Q378)</f>
        <v/>
      </c>
      <c r="AD371" s="53"/>
      <c r="AE371" s="54" t="str">
        <f t="shared" si="80"/>
        <v/>
      </c>
      <c r="AF371" s="52" t="str">
        <f>IF(OR(Annex2!R378="",Annex2!R378=0),"",Annex2!R378)</f>
        <v/>
      </c>
      <c r="AG371" s="47" t="str">
        <f>IF(OR(Annex2!S378="",Annex2!S378=0),"",Annex2!S378)</f>
        <v/>
      </c>
      <c r="AH371" s="33"/>
      <c r="AI371" s="33" t="str">
        <f t="shared" si="81"/>
        <v/>
      </c>
      <c r="AJ371" s="51" t="str">
        <f>IF(OR(Annex2!T378="",Annex2!T378=0),"",Annex2!T378)</f>
        <v/>
      </c>
      <c r="AK371" s="53"/>
      <c r="AL371" s="54" t="str">
        <f t="shared" si="82"/>
        <v/>
      </c>
      <c r="AM371" s="47" t="str">
        <f>IF(OR(Annex2!U378="",Annex2!U378="N/A",Annex2!U378=" "),"",Annex2!U378)</f>
        <v/>
      </c>
      <c r="AN371" s="33"/>
      <c r="AO371" s="33" t="str">
        <f t="shared" si="89"/>
        <v/>
      </c>
      <c r="AP371" s="33"/>
      <c r="AQ371" s="51" t="str">
        <f>IF(OR(Annex2!V378="",Annex2!V378=0),"",Annex2!V378)</f>
        <v/>
      </c>
      <c r="AR371" s="53"/>
      <c r="AS371" s="54" t="str">
        <f t="shared" si="83"/>
        <v/>
      </c>
      <c r="AT371" s="71" t="str">
        <f>IF(OR(Annex2!W378="",Annex2!W378=0),"",Annex2!W378)</f>
        <v/>
      </c>
      <c r="AU371" s="48" t="str">
        <f>IF(Annex2!X378&lt;&gt;"Yes","",Annex2!X378)</f>
        <v/>
      </c>
      <c r="AV371" s="33"/>
      <c r="AW371" s="73" t="str">
        <f t="shared" si="84"/>
        <v/>
      </c>
      <c r="AX371" s="50" t="str">
        <f>IF(Annex2!Y378&lt;&gt;"Yes","",Annex2!Y378)</f>
        <v/>
      </c>
      <c r="AY371" s="53"/>
      <c r="AZ371" s="54" t="str">
        <f t="shared" si="85"/>
        <v/>
      </c>
      <c r="BA371" s="48" t="str">
        <f>IF(OR(Annex2!Z378=" ",Annex2!Z378=""),"","Yes")</f>
        <v/>
      </c>
      <c r="BB371" s="33"/>
      <c r="BC371" s="73" t="str">
        <f t="shared" si="86"/>
        <v/>
      </c>
      <c r="BD371" s="33"/>
      <c r="BE371" s="56"/>
    </row>
    <row r="372" spans="1:57">
      <c r="A372" s="45" t="str">
        <f>IF(OR(Annex2!B379="",Annex2!E379=0),"",Annex2!B379)</f>
        <v/>
      </c>
      <c r="B372" s="45" t="str">
        <f>IF(OR(Annex2!D379="",Annex2!D379=0),"",Annex2!D379)</f>
        <v/>
      </c>
      <c r="C372" s="45" t="str">
        <f>IF(Annex2!E379="","",Annex2!E379)</f>
        <v/>
      </c>
      <c r="D372" s="46" t="str">
        <f>IF(Annex2!F379="","",Annex2!F379)</f>
        <v/>
      </c>
      <c r="E372" s="47" t="str">
        <f>IF(OR(Annex2!H379="",Annex2!H379=0),"",Annex2!H379)</f>
        <v/>
      </c>
      <c r="F372" s="33"/>
      <c r="G372" s="34" t="str">
        <f t="shared" si="75"/>
        <v/>
      </c>
      <c r="H372" s="33"/>
      <c r="I372" s="49" t="str">
        <f>IF(OR(Annex2!I379="",Annex2!I379=0),"",Annex2!I379)</f>
        <v/>
      </c>
      <c r="J372" s="53"/>
      <c r="K372" s="54" t="str">
        <f t="shared" si="76"/>
        <v/>
      </c>
      <c r="L372" s="52" t="str">
        <f>IF(OR(Annex2!J379="",Annex2!J379=0),"",Annex2!J379)</f>
        <v/>
      </c>
      <c r="M372" s="52" t="str">
        <f>IF(OR(Annex2!K379="",Annex2!K379=0),"",Annex2!K379)</f>
        <v/>
      </c>
      <c r="N372" s="48" t="str">
        <f>IF(OR(Annex2!L379="",Annex2!L379="N/A"),"",Annex2!L379)</f>
        <v/>
      </c>
      <c r="O372" s="33"/>
      <c r="P372" s="34" t="str">
        <f t="shared" si="77"/>
        <v/>
      </c>
      <c r="Q372" s="52" t="str">
        <f>IF(OR(Annex2!M379="",Annex2!M379=" "),"","Yes")</f>
        <v/>
      </c>
      <c r="R372" s="53"/>
      <c r="S372" s="54" t="str">
        <f t="shared" si="78"/>
        <v/>
      </c>
      <c r="T372" s="48" t="str">
        <f>IF(OR(Annex2!N379="",Annex2!N379=" "),"",Annex2!N379)</f>
        <v/>
      </c>
      <c r="U372" s="33"/>
      <c r="V372" s="34" t="str">
        <f t="shared" si="79"/>
        <v/>
      </c>
      <c r="W372" s="50" t="str">
        <f>IF(OR(Annex2!O379="",Annex2!O379="N/A",Annex2!O379=" "),"",Annex2!O379)</f>
        <v/>
      </c>
      <c r="X372" s="53"/>
      <c r="Y372" s="54" t="str">
        <f t="shared" si="87"/>
        <v/>
      </c>
      <c r="Z372" s="48" t="str">
        <f>IF(OR(Annex2!P379="",Annex2!P379="N/A",Annex2!P379=" "),"",Annex2!P379)</f>
        <v/>
      </c>
      <c r="AA372" s="33"/>
      <c r="AB372" s="34" t="str">
        <f t="shared" si="88"/>
        <v/>
      </c>
      <c r="AC372" s="51" t="str">
        <f>IF(OR(Annex2!Q379="",Annex2!Q379=0),"",Annex2!Q379)</f>
        <v/>
      </c>
      <c r="AD372" s="53"/>
      <c r="AE372" s="54" t="str">
        <f t="shared" si="80"/>
        <v/>
      </c>
      <c r="AF372" s="52" t="str">
        <f>IF(OR(Annex2!R379="",Annex2!R379=0),"",Annex2!R379)</f>
        <v/>
      </c>
      <c r="AG372" s="47" t="str">
        <f>IF(OR(Annex2!S379="",Annex2!S379=0),"",Annex2!S379)</f>
        <v/>
      </c>
      <c r="AH372" s="33"/>
      <c r="AI372" s="33" t="str">
        <f t="shared" si="81"/>
        <v/>
      </c>
      <c r="AJ372" s="51" t="str">
        <f>IF(OR(Annex2!T379="",Annex2!T379=0),"",Annex2!T379)</f>
        <v/>
      </c>
      <c r="AK372" s="53"/>
      <c r="AL372" s="54" t="str">
        <f t="shared" si="82"/>
        <v/>
      </c>
      <c r="AM372" s="47" t="str">
        <f>IF(OR(Annex2!U379="",Annex2!U379="N/A",Annex2!U379=" "),"",Annex2!U379)</f>
        <v/>
      </c>
      <c r="AN372" s="33"/>
      <c r="AO372" s="33" t="str">
        <f t="shared" si="89"/>
        <v/>
      </c>
      <c r="AP372" s="33"/>
      <c r="AQ372" s="51" t="str">
        <f>IF(OR(Annex2!V379="",Annex2!V379=0),"",Annex2!V379)</f>
        <v/>
      </c>
      <c r="AR372" s="53"/>
      <c r="AS372" s="54" t="str">
        <f t="shared" si="83"/>
        <v/>
      </c>
      <c r="AT372" s="71" t="str">
        <f>IF(OR(Annex2!W379="",Annex2!W379=0),"",Annex2!W379)</f>
        <v/>
      </c>
      <c r="AU372" s="48" t="str">
        <f>IF(Annex2!X379&lt;&gt;"Yes","",Annex2!X379)</f>
        <v/>
      </c>
      <c r="AV372" s="33"/>
      <c r="AW372" s="73" t="str">
        <f t="shared" si="84"/>
        <v/>
      </c>
      <c r="AX372" s="50" t="str">
        <f>IF(Annex2!Y379&lt;&gt;"Yes","",Annex2!Y379)</f>
        <v/>
      </c>
      <c r="AY372" s="53"/>
      <c r="AZ372" s="54" t="str">
        <f t="shared" si="85"/>
        <v/>
      </c>
      <c r="BA372" s="48" t="str">
        <f>IF(OR(Annex2!Z379=" ",Annex2!Z379=""),"","Yes")</f>
        <v/>
      </c>
      <c r="BB372" s="33"/>
      <c r="BC372" s="73" t="str">
        <f t="shared" si="86"/>
        <v/>
      </c>
      <c r="BD372" s="33"/>
      <c r="BE372" s="56"/>
    </row>
    <row r="373" spans="1:57">
      <c r="A373" s="45" t="str">
        <f>IF(OR(Annex2!B380="",Annex2!E380=0),"",Annex2!B380)</f>
        <v/>
      </c>
      <c r="B373" s="45" t="str">
        <f>IF(OR(Annex2!D380="",Annex2!D380=0),"",Annex2!D380)</f>
        <v/>
      </c>
      <c r="C373" s="45" t="str">
        <f>IF(Annex2!E380="","",Annex2!E380)</f>
        <v/>
      </c>
      <c r="D373" s="46" t="str">
        <f>IF(Annex2!F380="","",Annex2!F380)</f>
        <v/>
      </c>
      <c r="E373" s="47" t="str">
        <f>IF(OR(Annex2!H380="",Annex2!H380=0),"",Annex2!H380)</f>
        <v/>
      </c>
      <c r="F373" s="33"/>
      <c r="G373" s="34" t="str">
        <f t="shared" si="75"/>
        <v/>
      </c>
      <c r="H373" s="33"/>
      <c r="I373" s="49" t="str">
        <f>IF(OR(Annex2!I380="",Annex2!I380=0),"",Annex2!I380)</f>
        <v/>
      </c>
      <c r="J373" s="53"/>
      <c r="K373" s="54" t="str">
        <f t="shared" si="76"/>
        <v/>
      </c>
      <c r="L373" s="52" t="str">
        <f>IF(OR(Annex2!J380="",Annex2!J380=0),"",Annex2!J380)</f>
        <v/>
      </c>
      <c r="M373" s="52" t="str">
        <f>IF(OR(Annex2!K380="",Annex2!K380=0),"",Annex2!K380)</f>
        <v/>
      </c>
      <c r="N373" s="48" t="str">
        <f>IF(OR(Annex2!L380="",Annex2!L380="N/A"),"",Annex2!L380)</f>
        <v/>
      </c>
      <c r="O373" s="33"/>
      <c r="P373" s="34" t="str">
        <f t="shared" si="77"/>
        <v/>
      </c>
      <c r="Q373" s="52" t="str">
        <f>IF(OR(Annex2!M380="",Annex2!M380=" "),"","Yes")</f>
        <v/>
      </c>
      <c r="R373" s="53"/>
      <c r="S373" s="54" t="str">
        <f t="shared" si="78"/>
        <v/>
      </c>
      <c r="T373" s="48" t="str">
        <f>IF(OR(Annex2!N380="",Annex2!N380=" "),"",Annex2!N380)</f>
        <v/>
      </c>
      <c r="U373" s="33"/>
      <c r="V373" s="34" t="str">
        <f t="shared" si="79"/>
        <v/>
      </c>
      <c r="W373" s="50" t="str">
        <f>IF(OR(Annex2!O380="",Annex2!O380="N/A",Annex2!O380=" "),"",Annex2!O380)</f>
        <v/>
      </c>
      <c r="X373" s="53"/>
      <c r="Y373" s="54" t="str">
        <f t="shared" si="87"/>
        <v/>
      </c>
      <c r="Z373" s="48" t="str">
        <f>IF(OR(Annex2!P380="",Annex2!P380="N/A",Annex2!P380=" "),"",Annex2!P380)</f>
        <v/>
      </c>
      <c r="AA373" s="33"/>
      <c r="AB373" s="34" t="str">
        <f t="shared" si="88"/>
        <v/>
      </c>
      <c r="AC373" s="51" t="str">
        <f>IF(OR(Annex2!Q380="",Annex2!Q380=0),"",Annex2!Q380)</f>
        <v/>
      </c>
      <c r="AD373" s="53"/>
      <c r="AE373" s="54" t="str">
        <f t="shared" si="80"/>
        <v/>
      </c>
      <c r="AF373" s="52" t="str">
        <f>IF(OR(Annex2!R380="",Annex2!R380=0),"",Annex2!R380)</f>
        <v/>
      </c>
      <c r="AG373" s="47" t="str">
        <f>IF(OR(Annex2!S380="",Annex2!S380=0),"",Annex2!S380)</f>
        <v/>
      </c>
      <c r="AH373" s="33"/>
      <c r="AI373" s="33" t="str">
        <f t="shared" si="81"/>
        <v/>
      </c>
      <c r="AJ373" s="51" t="str">
        <f>IF(OR(Annex2!T380="",Annex2!T380=0),"",Annex2!T380)</f>
        <v/>
      </c>
      <c r="AK373" s="53"/>
      <c r="AL373" s="54" t="str">
        <f t="shared" si="82"/>
        <v/>
      </c>
      <c r="AM373" s="47" t="str">
        <f>IF(OR(Annex2!U380="",Annex2!U380="N/A",Annex2!U380=" "),"",Annex2!U380)</f>
        <v/>
      </c>
      <c r="AN373" s="33"/>
      <c r="AO373" s="33" t="str">
        <f t="shared" si="89"/>
        <v/>
      </c>
      <c r="AP373" s="33"/>
      <c r="AQ373" s="51" t="str">
        <f>IF(OR(Annex2!V380="",Annex2!V380=0),"",Annex2!V380)</f>
        <v/>
      </c>
      <c r="AR373" s="53"/>
      <c r="AS373" s="54" t="str">
        <f t="shared" si="83"/>
        <v/>
      </c>
      <c r="AT373" s="71" t="str">
        <f>IF(OR(Annex2!W380="",Annex2!W380=0),"",Annex2!W380)</f>
        <v/>
      </c>
      <c r="AU373" s="48" t="str">
        <f>IF(Annex2!X380&lt;&gt;"Yes","",Annex2!X380)</f>
        <v/>
      </c>
      <c r="AV373" s="33"/>
      <c r="AW373" s="73" t="str">
        <f t="shared" si="84"/>
        <v/>
      </c>
      <c r="AX373" s="50" t="str">
        <f>IF(Annex2!Y380&lt;&gt;"Yes","",Annex2!Y380)</f>
        <v/>
      </c>
      <c r="AY373" s="53"/>
      <c r="AZ373" s="54" t="str">
        <f t="shared" si="85"/>
        <v/>
      </c>
      <c r="BA373" s="48" t="str">
        <f>IF(OR(Annex2!Z380=" ",Annex2!Z380=""),"","Yes")</f>
        <v/>
      </c>
      <c r="BB373" s="33"/>
      <c r="BC373" s="73" t="str">
        <f t="shared" si="86"/>
        <v/>
      </c>
      <c r="BD373" s="33"/>
      <c r="BE373" s="56"/>
    </row>
    <row r="374" spans="1:57">
      <c r="A374" s="45" t="str">
        <f>IF(OR(Annex2!B381="",Annex2!E381=0),"",Annex2!B381)</f>
        <v/>
      </c>
      <c r="B374" s="45" t="str">
        <f>IF(OR(Annex2!D381="",Annex2!D381=0),"",Annex2!D381)</f>
        <v/>
      </c>
      <c r="C374" s="45" t="str">
        <f>IF(Annex2!E381="","",Annex2!E381)</f>
        <v/>
      </c>
      <c r="D374" s="46" t="str">
        <f>IF(Annex2!F381="","",Annex2!F381)</f>
        <v/>
      </c>
      <c r="E374" s="47" t="str">
        <f>IF(OR(Annex2!H381="",Annex2!H381=0),"",Annex2!H381)</f>
        <v/>
      </c>
      <c r="F374" s="33"/>
      <c r="G374" s="34" t="str">
        <f t="shared" si="75"/>
        <v/>
      </c>
      <c r="H374" s="33"/>
      <c r="I374" s="49" t="str">
        <f>IF(OR(Annex2!I381="",Annex2!I381=0),"",Annex2!I381)</f>
        <v/>
      </c>
      <c r="J374" s="53"/>
      <c r="K374" s="54" t="str">
        <f t="shared" si="76"/>
        <v/>
      </c>
      <c r="L374" s="52" t="str">
        <f>IF(OR(Annex2!J381="",Annex2!J381=0),"",Annex2!J381)</f>
        <v/>
      </c>
      <c r="M374" s="52" t="str">
        <f>IF(OR(Annex2!K381="",Annex2!K381=0),"",Annex2!K381)</f>
        <v/>
      </c>
      <c r="N374" s="48" t="str">
        <f>IF(OR(Annex2!L381="",Annex2!L381="N/A"),"",Annex2!L381)</f>
        <v/>
      </c>
      <c r="O374" s="33"/>
      <c r="P374" s="34" t="str">
        <f t="shared" si="77"/>
        <v/>
      </c>
      <c r="Q374" s="52" t="str">
        <f>IF(OR(Annex2!M381="",Annex2!M381=" "),"","Yes")</f>
        <v/>
      </c>
      <c r="R374" s="53"/>
      <c r="S374" s="54" t="str">
        <f t="shared" si="78"/>
        <v/>
      </c>
      <c r="T374" s="48" t="str">
        <f>IF(OR(Annex2!N381="",Annex2!N381=" "),"",Annex2!N381)</f>
        <v/>
      </c>
      <c r="U374" s="33"/>
      <c r="V374" s="34" t="str">
        <f t="shared" si="79"/>
        <v/>
      </c>
      <c r="W374" s="50" t="str">
        <f>IF(OR(Annex2!O381="",Annex2!O381="N/A",Annex2!O381=" "),"",Annex2!O381)</f>
        <v/>
      </c>
      <c r="X374" s="53"/>
      <c r="Y374" s="54" t="str">
        <f t="shared" si="87"/>
        <v/>
      </c>
      <c r="Z374" s="48" t="str">
        <f>IF(OR(Annex2!P381="",Annex2!P381="N/A",Annex2!P381=" "),"",Annex2!P381)</f>
        <v/>
      </c>
      <c r="AA374" s="33"/>
      <c r="AB374" s="34" t="str">
        <f t="shared" si="88"/>
        <v/>
      </c>
      <c r="AC374" s="51" t="str">
        <f>IF(OR(Annex2!Q381="",Annex2!Q381=0),"",Annex2!Q381)</f>
        <v/>
      </c>
      <c r="AD374" s="53"/>
      <c r="AE374" s="54" t="str">
        <f t="shared" si="80"/>
        <v/>
      </c>
      <c r="AF374" s="52" t="str">
        <f>IF(OR(Annex2!R381="",Annex2!R381=0),"",Annex2!R381)</f>
        <v/>
      </c>
      <c r="AG374" s="47" t="str">
        <f>IF(OR(Annex2!S381="",Annex2!S381=0),"",Annex2!S381)</f>
        <v/>
      </c>
      <c r="AH374" s="33"/>
      <c r="AI374" s="33" t="str">
        <f t="shared" si="81"/>
        <v/>
      </c>
      <c r="AJ374" s="51" t="str">
        <f>IF(OR(Annex2!T381="",Annex2!T381=0),"",Annex2!T381)</f>
        <v/>
      </c>
      <c r="AK374" s="53"/>
      <c r="AL374" s="54" t="str">
        <f t="shared" si="82"/>
        <v/>
      </c>
      <c r="AM374" s="47" t="str">
        <f>IF(OR(Annex2!U381="",Annex2!U381="N/A",Annex2!U381=" "),"",Annex2!U381)</f>
        <v/>
      </c>
      <c r="AN374" s="33"/>
      <c r="AO374" s="33" t="str">
        <f t="shared" si="89"/>
        <v/>
      </c>
      <c r="AP374" s="33"/>
      <c r="AQ374" s="51" t="str">
        <f>IF(OR(Annex2!V381="",Annex2!V381=0),"",Annex2!V381)</f>
        <v/>
      </c>
      <c r="AR374" s="53"/>
      <c r="AS374" s="54" t="str">
        <f t="shared" si="83"/>
        <v/>
      </c>
      <c r="AT374" s="71" t="str">
        <f>IF(OR(Annex2!W381="",Annex2!W381=0),"",Annex2!W381)</f>
        <v/>
      </c>
      <c r="AU374" s="48" t="str">
        <f>IF(Annex2!X381&lt;&gt;"Yes","",Annex2!X381)</f>
        <v/>
      </c>
      <c r="AV374" s="33"/>
      <c r="AW374" s="73" t="str">
        <f t="shared" si="84"/>
        <v/>
      </c>
      <c r="AX374" s="50" t="str">
        <f>IF(Annex2!Y381&lt;&gt;"Yes","",Annex2!Y381)</f>
        <v/>
      </c>
      <c r="AY374" s="53"/>
      <c r="AZ374" s="54" t="str">
        <f t="shared" si="85"/>
        <v/>
      </c>
      <c r="BA374" s="48" t="str">
        <f>IF(OR(Annex2!Z381=" ",Annex2!Z381=""),"","Yes")</f>
        <v/>
      </c>
      <c r="BB374" s="33"/>
      <c r="BC374" s="73" t="str">
        <f t="shared" si="86"/>
        <v/>
      </c>
      <c r="BD374" s="33"/>
      <c r="BE374" s="56"/>
    </row>
    <row r="375" spans="1:57">
      <c r="A375" s="45" t="str">
        <f>IF(OR(Annex2!B382="",Annex2!E382=0),"",Annex2!B382)</f>
        <v/>
      </c>
      <c r="B375" s="45" t="str">
        <f>IF(OR(Annex2!D382="",Annex2!D382=0),"",Annex2!D382)</f>
        <v/>
      </c>
      <c r="C375" s="45" t="str">
        <f>IF(Annex2!E382="","",Annex2!E382)</f>
        <v/>
      </c>
      <c r="D375" s="46" t="str">
        <f>IF(Annex2!F382="","",Annex2!F382)</f>
        <v/>
      </c>
      <c r="E375" s="47" t="str">
        <f>IF(OR(Annex2!H382="",Annex2!H382=0),"",Annex2!H382)</f>
        <v/>
      </c>
      <c r="F375" s="33"/>
      <c r="G375" s="34" t="str">
        <f t="shared" si="75"/>
        <v/>
      </c>
      <c r="H375" s="33"/>
      <c r="I375" s="49" t="str">
        <f>IF(OR(Annex2!I382="",Annex2!I382=0),"",Annex2!I382)</f>
        <v/>
      </c>
      <c r="J375" s="53"/>
      <c r="K375" s="54" t="str">
        <f t="shared" si="76"/>
        <v/>
      </c>
      <c r="L375" s="52" t="str">
        <f>IF(OR(Annex2!J382="",Annex2!J382=0),"",Annex2!J382)</f>
        <v/>
      </c>
      <c r="M375" s="52" t="str">
        <f>IF(OR(Annex2!K382="",Annex2!K382=0),"",Annex2!K382)</f>
        <v/>
      </c>
      <c r="N375" s="48" t="str">
        <f>IF(OR(Annex2!L382="",Annex2!L382="N/A"),"",Annex2!L382)</f>
        <v/>
      </c>
      <c r="O375" s="33"/>
      <c r="P375" s="34" t="str">
        <f t="shared" si="77"/>
        <v/>
      </c>
      <c r="Q375" s="52" t="str">
        <f>IF(OR(Annex2!M382="",Annex2!M382=" "),"","Yes")</f>
        <v/>
      </c>
      <c r="R375" s="53"/>
      <c r="S375" s="54" t="str">
        <f t="shared" si="78"/>
        <v/>
      </c>
      <c r="T375" s="48" t="str">
        <f>IF(OR(Annex2!N382="",Annex2!N382=" "),"",Annex2!N382)</f>
        <v/>
      </c>
      <c r="U375" s="33"/>
      <c r="V375" s="34" t="str">
        <f t="shared" si="79"/>
        <v/>
      </c>
      <c r="W375" s="50" t="str">
        <f>IF(OR(Annex2!O382="",Annex2!O382="N/A",Annex2!O382=" "),"",Annex2!O382)</f>
        <v/>
      </c>
      <c r="X375" s="53"/>
      <c r="Y375" s="54" t="str">
        <f t="shared" si="87"/>
        <v/>
      </c>
      <c r="Z375" s="48" t="str">
        <f>IF(OR(Annex2!P382="",Annex2!P382="N/A",Annex2!P382=" "),"",Annex2!P382)</f>
        <v/>
      </c>
      <c r="AA375" s="33"/>
      <c r="AB375" s="34" t="str">
        <f t="shared" si="88"/>
        <v/>
      </c>
      <c r="AC375" s="51" t="str">
        <f>IF(OR(Annex2!Q382="",Annex2!Q382=0),"",Annex2!Q382)</f>
        <v/>
      </c>
      <c r="AD375" s="53"/>
      <c r="AE375" s="54" t="str">
        <f t="shared" si="80"/>
        <v/>
      </c>
      <c r="AF375" s="52" t="str">
        <f>IF(OR(Annex2!R382="",Annex2!R382=0),"",Annex2!R382)</f>
        <v/>
      </c>
      <c r="AG375" s="47" t="str">
        <f>IF(OR(Annex2!S382="",Annex2!S382=0),"",Annex2!S382)</f>
        <v/>
      </c>
      <c r="AH375" s="33"/>
      <c r="AI375" s="33" t="str">
        <f t="shared" si="81"/>
        <v/>
      </c>
      <c r="AJ375" s="51" t="str">
        <f>IF(OR(Annex2!T382="",Annex2!T382=0),"",Annex2!T382)</f>
        <v/>
      </c>
      <c r="AK375" s="53"/>
      <c r="AL375" s="54" t="str">
        <f t="shared" si="82"/>
        <v/>
      </c>
      <c r="AM375" s="47" t="str">
        <f>IF(OR(Annex2!U382="",Annex2!U382="N/A",Annex2!U382=" "),"",Annex2!U382)</f>
        <v/>
      </c>
      <c r="AN375" s="33"/>
      <c r="AO375" s="33" t="str">
        <f t="shared" si="89"/>
        <v/>
      </c>
      <c r="AP375" s="33"/>
      <c r="AQ375" s="51" t="str">
        <f>IF(OR(Annex2!V382="",Annex2!V382=0),"",Annex2!V382)</f>
        <v/>
      </c>
      <c r="AR375" s="53"/>
      <c r="AS375" s="54" t="str">
        <f t="shared" si="83"/>
        <v/>
      </c>
      <c r="AT375" s="71" t="str">
        <f>IF(OR(Annex2!W382="",Annex2!W382=0),"",Annex2!W382)</f>
        <v/>
      </c>
      <c r="AU375" s="48" t="str">
        <f>IF(Annex2!X382&lt;&gt;"Yes","",Annex2!X382)</f>
        <v/>
      </c>
      <c r="AV375" s="33"/>
      <c r="AW375" s="73" t="str">
        <f t="shared" si="84"/>
        <v/>
      </c>
      <c r="AX375" s="50" t="str">
        <f>IF(Annex2!Y382&lt;&gt;"Yes","",Annex2!Y382)</f>
        <v/>
      </c>
      <c r="AY375" s="53"/>
      <c r="AZ375" s="54" t="str">
        <f t="shared" si="85"/>
        <v/>
      </c>
      <c r="BA375" s="48" t="str">
        <f>IF(OR(Annex2!Z382=" ",Annex2!Z382=""),"","Yes")</f>
        <v/>
      </c>
      <c r="BB375" s="33"/>
      <c r="BC375" s="73" t="str">
        <f t="shared" si="86"/>
        <v/>
      </c>
      <c r="BD375" s="33"/>
      <c r="BE375" s="56"/>
    </row>
    <row r="376" spans="1:57">
      <c r="A376" s="45" t="str">
        <f>IF(OR(Annex2!B383="",Annex2!E383=0),"",Annex2!B383)</f>
        <v/>
      </c>
      <c r="B376" s="45" t="str">
        <f>IF(OR(Annex2!D383="",Annex2!D383=0),"",Annex2!D383)</f>
        <v/>
      </c>
      <c r="C376" s="45" t="str">
        <f>IF(Annex2!E383="","",Annex2!E383)</f>
        <v/>
      </c>
      <c r="D376" s="46" t="str">
        <f>IF(Annex2!F383="","",Annex2!F383)</f>
        <v/>
      </c>
      <c r="E376" s="47" t="str">
        <f>IF(OR(Annex2!H383="",Annex2!H383=0),"",Annex2!H383)</f>
        <v/>
      </c>
      <c r="F376" s="33"/>
      <c r="G376" s="34" t="str">
        <f t="shared" si="75"/>
        <v/>
      </c>
      <c r="H376" s="33"/>
      <c r="I376" s="49" t="str">
        <f>IF(OR(Annex2!I383="",Annex2!I383=0),"",Annex2!I383)</f>
        <v/>
      </c>
      <c r="J376" s="53"/>
      <c r="K376" s="54" t="str">
        <f t="shared" si="76"/>
        <v/>
      </c>
      <c r="L376" s="52" t="str">
        <f>IF(OR(Annex2!J383="",Annex2!J383=0),"",Annex2!J383)</f>
        <v/>
      </c>
      <c r="M376" s="52" t="str">
        <f>IF(OR(Annex2!K383="",Annex2!K383=0),"",Annex2!K383)</f>
        <v/>
      </c>
      <c r="N376" s="48" t="str">
        <f>IF(OR(Annex2!L383="",Annex2!L383="N/A"),"",Annex2!L383)</f>
        <v/>
      </c>
      <c r="O376" s="33"/>
      <c r="P376" s="34" t="str">
        <f t="shared" si="77"/>
        <v/>
      </c>
      <c r="Q376" s="52" t="str">
        <f>IF(OR(Annex2!M383="",Annex2!M383=" "),"","Yes")</f>
        <v/>
      </c>
      <c r="R376" s="53"/>
      <c r="S376" s="54" t="str">
        <f t="shared" si="78"/>
        <v/>
      </c>
      <c r="T376" s="48" t="str">
        <f>IF(OR(Annex2!N383="",Annex2!N383=" "),"",Annex2!N383)</f>
        <v/>
      </c>
      <c r="U376" s="33"/>
      <c r="V376" s="34" t="str">
        <f t="shared" si="79"/>
        <v/>
      </c>
      <c r="W376" s="50" t="str">
        <f>IF(OR(Annex2!O383="",Annex2!O383="N/A",Annex2!O383=" "),"",Annex2!O383)</f>
        <v/>
      </c>
      <c r="X376" s="53"/>
      <c r="Y376" s="54" t="str">
        <f t="shared" si="87"/>
        <v/>
      </c>
      <c r="Z376" s="48" t="str">
        <f>IF(OR(Annex2!P383="",Annex2!P383="N/A",Annex2!P383=" "),"",Annex2!P383)</f>
        <v/>
      </c>
      <c r="AA376" s="33"/>
      <c r="AB376" s="34" t="str">
        <f t="shared" si="88"/>
        <v/>
      </c>
      <c r="AC376" s="51" t="str">
        <f>IF(OR(Annex2!Q383="",Annex2!Q383=0),"",Annex2!Q383)</f>
        <v/>
      </c>
      <c r="AD376" s="53"/>
      <c r="AE376" s="54" t="str">
        <f t="shared" si="80"/>
        <v/>
      </c>
      <c r="AF376" s="52" t="str">
        <f>IF(OR(Annex2!R383="",Annex2!R383=0),"",Annex2!R383)</f>
        <v/>
      </c>
      <c r="AG376" s="47" t="str">
        <f>IF(OR(Annex2!S383="",Annex2!S383=0),"",Annex2!S383)</f>
        <v/>
      </c>
      <c r="AH376" s="33"/>
      <c r="AI376" s="33" t="str">
        <f t="shared" si="81"/>
        <v/>
      </c>
      <c r="AJ376" s="51" t="str">
        <f>IF(OR(Annex2!T383="",Annex2!T383=0),"",Annex2!T383)</f>
        <v/>
      </c>
      <c r="AK376" s="53"/>
      <c r="AL376" s="54" t="str">
        <f t="shared" si="82"/>
        <v/>
      </c>
      <c r="AM376" s="47" t="str">
        <f>IF(OR(Annex2!U383="",Annex2!U383="N/A",Annex2!U383=" "),"",Annex2!U383)</f>
        <v/>
      </c>
      <c r="AN376" s="33"/>
      <c r="AO376" s="33" t="str">
        <f t="shared" si="89"/>
        <v/>
      </c>
      <c r="AP376" s="33"/>
      <c r="AQ376" s="51" t="str">
        <f>IF(OR(Annex2!V383="",Annex2!V383=0),"",Annex2!V383)</f>
        <v/>
      </c>
      <c r="AR376" s="53"/>
      <c r="AS376" s="54" t="str">
        <f t="shared" si="83"/>
        <v/>
      </c>
      <c r="AT376" s="71" t="str">
        <f>IF(OR(Annex2!W383="",Annex2!W383=0),"",Annex2!W383)</f>
        <v/>
      </c>
      <c r="AU376" s="48" t="str">
        <f>IF(Annex2!X383&lt;&gt;"Yes","",Annex2!X383)</f>
        <v/>
      </c>
      <c r="AV376" s="33"/>
      <c r="AW376" s="73" t="str">
        <f t="shared" si="84"/>
        <v/>
      </c>
      <c r="AX376" s="50" t="str">
        <f>IF(Annex2!Y383&lt;&gt;"Yes","",Annex2!Y383)</f>
        <v/>
      </c>
      <c r="AY376" s="53"/>
      <c r="AZ376" s="54" t="str">
        <f t="shared" si="85"/>
        <v/>
      </c>
      <c r="BA376" s="48" t="str">
        <f>IF(OR(Annex2!Z383=" ",Annex2!Z383=""),"","Yes")</f>
        <v/>
      </c>
      <c r="BB376" s="33"/>
      <c r="BC376" s="73" t="str">
        <f t="shared" si="86"/>
        <v/>
      </c>
      <c r="BD376" s="33"/>
      <c r="BE376" s="56"/>
    </row>
    <row r="377" spans="1:57">
      <c r="A377" s="45" t="str">
        <f>IF(OR(Annex2!B384="",Annex2!E384=0),"",Annex2!B384)</f>
        <v/>
      </c>
      <c r="B377" s="45" t="str">
        <f>IF(OR(Annex2!D384="",Annex2!D384=0),"",Annex2!D384)</f>
        <v/>
      </c>
      <c r="C377" s="45" t="str">
        <f>IF(Annex2!E384="","",Annex2!E384)</f>
        <v/>
      </c>
      <c r="D377" s="46" t="str">
        <f>IF(Annex2!F384="","",Annex2!F384)</f>
        <v/>
      </c>
      <c r="E377" s="47" t="str">
        <f>IF(OR(Annex2!H384="",Annex2!H384=0),"",Annex2!H384)</f>
        <v/>
      </c>
      <c r="F377" s="33"/>
      <c r="G377" s="34" t="str">
        <f t="shared" si="75"/>
        <v/>
      </c>
      <c r="H377" s="33"/>
      <c r="I377" s="49" t="str">
        <f>IF(OR(Annex2!I384="",Annex2!I384=0),"",Annex2!I384)</f>
        <v/>
      </c>
      <c r="J377" s="53"/>
      <c r="K377" s="54" t="str">
        <f t="shared" si="76"/>
        <v/>
      </c>
      <c r="L377" s="52" t="str">
        <f>IF(OR(Annex2!J384="",Annex2!J384=0),"",Annex2!J384)</f>
        <v/>
      </c>
      <c r="M377" s="52" t="str">
        <f>IF(OR(Annex2!K384="",Annex2!K384=0),"",Annex2!K384)</f>
        <v/>
      </c>
      <c r="N377" s="48" t="str">
        <f>IF(OR(Annex2!L384="",Annex2!L384="N/A"),"",Annex2!L384)</f>
        <v/>
      </c>
      <c r="O377" s="33"/>
      <c r="P377" s="34" t="str">
        <f t="shared" si="77"/>
        <v/>
      </c>
      <c r="Q377" s="52" t="str">
        <f>IF(OR(Annex2!M384="",Annex2!M384=" "),"","Yes")</f>
        <v/>
      </c>
      <c r="R377" s="53"/>
      <c r="S377" s="54" t="str">
        <f t="shared" si="78"/>
        <v/>
      </c>
      <c r="T377" s="48" t="str">
        <f>IF(OR(Annex2!N384="",Annex2!N384=" "),"",Annex2!N384)</f>
        <v/>
      </c>
      <c r="U377" s="33"/>
      <c r="V377" s="34" t="str">
        <f t="shared" si="79"/>
        <v/>
      </c>
      <c r="W377" s="50" t="str">
        <f>IF(OR(Annex2!O384="",Annex2!O384="N/A",Annex2!O384=" "),"",Annex2!O384)</f>
        <v/>
      </c>
      <c r="X377" s="53"/>
      <c r="Y377" s="54" t="str">
        <f t="shared" si="87"/>
        <v/>
      </c>
      <c r="Z377" s="48" t="str">
        <f>IF(OR(Annex2!P384="",Annex2!P384="N/A",Annex2!P384=" "),"",Annex2!P384)</f>
        <v/>
      </c>
      <c r="AA377" s="33"/>
      <c r="AB377" s="34" t="str">
        <f t="shared" si="88"/>
        <v/>
      </c>
      <c r="AC377" s="51" t="str">
        <f>IF(OR(Annex2!Q384="",Annex2!Q384=0),"",Annex2!Q384)</f>
        <v/>
      </c>
      <c r="AD377" s="53"/>
      <c r="AE377" s="54" t="str">
        <f t="shared" si="80"/>
        <v/>
      </c>
      <c r="AF377" s="52" t="str">
        <f>IF(OR(Annex2!R384="",Annex2!R384=0),"",Annex2!R384)</f>
        <v/>
      </c>
      <c r="AG377" s="47" t="str">
        <f>IF(OR(Annex2!S384="",Annex2!S384=0),"",Annex2!S384)</f>
        <v/>
      </c>
      <c r="AH377" s="33"/>
      <c r="AI377" s="33" t="str">
        <f t="shared" si="81"/>
        <v/>
      </c>
      <c r="AJ377" s="51" t="str">
        <f>IF(OR(Annex2!T384="",Annex2!T384=0),"",Annex2!T384)</f>
        <v/>
      </c>
      <c r="AK377" s="53"/>
      <c r="AL377" s="54" t="str">
        <f t="shared" si="82"/>
        <v/>
      </c>
      <c r="AM377" s="47" t="str">
        <f>IF(OR(Annex2!U384="",Annex2!U384="N/A",Annex2!U384=" "),"",Annex2!U384)</f>
        <v/>
      </c>
      <c r="AN377" s="33"/>
      <c r="AO377" s="33" t="str">
        <f t="shared" si="89"/>
        <v/>
      </c>
      <c r="AP377" s="33"/>
      <c r="AQ377" s="51" t="str">
        <f>IF(OR(Annex2!V384="",Annex2!V384=0),"",Annex2!V384)</f>
        <v/>
      </c>
      <c r="AR377" s="53"/>
      <c r="AS377" s="54" t="str">
        <f t="shared" si="83"/>
        <v/>
      </c>
      <c r="AT377" s="71" t="str">
        <f>IF(OR(Annex2!W384="",Annex2!W384=0),"",Annex2!W384)</f>
        <v/>
      </c>
      <c r="AU377" s="48" t="str">
        <f>IF(Annex2!X384&lt;&gt;"Yes","",Annex2!X384)</f>
        <v/>
      </c>
      <c r="AV377" s="33"/>
      <c r="AW377" s="73" t="str">
        <f t="shared" si="84"/>
        <v/>
      </c>
      <c r="AX377" s="50" t="str">
        <f>IF(Annex2!Y384&lt;&gt;"Yes","",Annex2!Y384)</f>
        <v/>
      </c>
      <c r="AY377" s="53"/>
      <c r="AZ377" s="54" t="str">
        <f t="shared" si="85"/>
        <v/>
      </c>
      <c r="BA377" s="48" t="str">
        <f>IF(OR(Annex2!Z384=" ",Annex2!Z384=""),"","Yes")</f>
        <v/>
      </c>
      <c r="BB377" s="33"/>
      <c r="BC377" s="73" t="str">
        <f t="shared" si="86"/>
        <v/>
      </c>
      <c r="BD377" s="33"/>
      <c r="BE377" s="56"/>
    </row>
    <row r="378" spans="1:57">
      <c r="A378" s="45" t="str">
        <f>IF(OR(Annex2!B385="",Annex2!E385=0),"",Annex2!B385)</f>
        <v/>
      </c>
      <c r="B378" s="45" t="str">
        <f>IF(OR(Annex2!D385="",Annex2!D385=0),"",Annex2!D385)</f>
        <v/>
      </c>
      <c r="C378" s="45" t="str">
        <f>IF(Annex2!E385="","",Annex2!E385)</f>
        <v/>
      </c>
      <c r="D378" s="46" t="str">
        <f>IF(Annex2!F385="","",Annex2!F385)</f>
        <v/>
      </c>
      <c r="E378" s="47" t="str">
        <f>IF(OR(Annex2!H385="",Annex2!H385=0),"",Annex2!H385)</f>
        <v/>
      </c>
      <c r="F378" s="33"/>
      <c r="G378" s="34" t="str">
        <f t="shared" si="75"/>
        <v/>
      </c>
      <c r="H378" s="33"/>
      <c r="I378" s="49" t="str">
        <f>IF(OR(Annex2!I385="",Annex2!I385=0),"",Annex2!I385)</f>
        <v/>
      </c>
      <c r="J378" s="53"/>
      <c r="K378" s="54" t="str">
        <f t="shared" si="76"/>
        <v/>
      </c>
      <c r="L378" s="52" t="str">
        <f>IF(OR(Annex2!J385="",Annex2!J385=0),"",Annex2!J385)</f>
        <v/>
      </c>
      <c r="M378" s="52" t="str">
        <f>IF(OR(Annex2!K385="",Annex2!K385=0),"",Annex2!K385)</f>
        <v/>
      </c>
      <c r="N378" s="48" t="str">
        <f>IF(OR(Annex2!L385="",Annex2!L385="N/A"),"",Annex2!L385)</f>
        <v/>
      </c>
      <c r="O378" s="33"/>
      <c r="P378" s="34" t="str">
        <f t="shared" si="77"/>
        <v/>
      </c>
      <c r="Q378" s="52" t="str">
        <f>IF(OR(Annex2!M385="",Annex2!M385=" "),"","Yes")</f>
        <v/>
      </c>
      <c r="R378" s="53"/>
      <c r="S378" s="54" t="str">
        <f t="shared" si="78"/>
        <v/>
      </c>
      <c r="T378" s="48" t="str">
        <f>IF(OR(Annex2!N385="",Annex2!N385=" "),"",Annex2!N385)</f>
        <v/>
      </c>
      <c r="U378" s="33"/>
      <c r="V378" s="34" t="str">
        <f t="shared" si="79"/>
        <v/>
      </c>
      <c r="W378" s="50" t="str">
        <f>IF(OR(Annex2!O385="",Annex2!O385="N/A",Annex2!O385=" "),"",Annex2!O385)</f>
        <v/>
      </c>
      <c r="X378" s="53"/>
      <c r="Y378" s="54" t="str">
        <f t="shared" si="87"/>
        <v/>
      </c>
      <c r="Z378" s="48" t="str">
        <f>IF(OR(Annex2!P385="",Annex2!P385="N/A",Annex2!P385=" "),"",Annex2!P385)</f>
        <v/>
      </c>
      <c r="AA378" s="33"/>
      <c r="AB378" s="34" t="str">
        <f t="shared" si="88"/>
        <v/>
      </c>
      <c r="AC378" s="51" t="str">
        <f>IF(OR(Annex2!Q385="",Annex2!Q385=0),"",Annex2!Q385)</f>
        <v/>
      </c>
      <c r="AD378" s="53"/>
      <c r="AE378" s="54" t="str">
        <f t="shared" si="80"/>
        <v/>
      </c>
      <c r="AF378" s="52" t="str">
        <f>IF(OR(Annex2!R385="",Annex2!R385=0),"",Annex2!R385)</f>
        <v/>
      </c>
      <c r="AG378" s="47" t="str">
        <f>IF(OR(Annex2!S385="",Annex2!S385=0),"",Annex2!S385)</f>
        <v/>
      </c>
      <c r="AH378" s="33"/>
      <c r="AI378" s="33" t="str">
        <f t="shared" si="81"/>
        <v/>
      </c>
      <c r="AJ378" s="51" t="str">
        <f>IF(OR(Annex2!T385="",Annex2!T385=0),"",Annex2!T385)</f>
        <v/>
      </c>
      <c r="AK378" s="53"/>
      <c r="AL378" s="54" t="str">
        <f t="shared" si="82"/>
        <v/>
      </c>
      <c r="AM378" s="47" t="str">
        <f>IF(OR(Annex2!U385="",Annex2!U385="N/A",Annex2!U385=" "),"",Annex2!U385)</f>
        <v/>
      </c>
      <c r="AN378" s="33"/>
      <c r="AO378" s="33" t="str">
        <f t="shared" si="89"/>
        <v/>
      </c>
      <c r="AP378" s="33"/>
      <c r="AQ378" s="51" t="str">
        <f>IF(OR(Annex2!V385="",Annex2!V385=0),"",Annex2!V385)</f>
        <v/>
      </c>
      <c r="AR378" s="53"/>
      <c r="AS378" s="54" t="str">
        <f t="shared" si="83"/>
        <v/>
      </c>
      <c r="AT378" s="71" t="str">
        <f>IF(OR(Annex2!W385="",Annex2!W385=0),"",Annex2!W385)</f>
        <v/>
      </c>
      <c r="AU378" s="48" t="str">
        <f>IF(Annex2!X385&lt;&gt;"Yes","",Annex2!X385)</f>
        <v/>
      </c>
      <c r="AV378" s="33"/>
      <c r="AW378" s="73" t="str">
        <f t="shared" si="84"/>
        <v/>
      </c>
      <c r="AX378" s="50" t="str">
        <f>IF(Annex2!Y385&lt;&gt;"Yes","",Annex2!Y385)</f>
        <v/>
      </c>
      <c r="AY378" s="53"/>
      <c r="AZ378" s="54" t="str">
        <f t="shared" si="85"/>
        <v/>
      </c>
      <c r="BA378" s="48" t="str">
        <f>IF(OR(Annex2!Z385=" ",Annex2!Z385=""),"","Yes")</f>
        <v/>
      </c>
      <c r="BB378" s="33"/>
      <c r="BC378" s="73" t="str">
        <f t="shared" si="86"/>
        <v/>
      </c>
      <c r="BD378" s="33"/>
      <c r="BE378" s="56"/>
    </row>
    <row r="379" spans="1:57">
      <c r="A379" s="45" t="str">
        <f>IF(OR(Annex2!B386="",Annex2!E386=0),"",Annex2!B386)</f>
        <v/>
      </c>
      <c r="B379" s="45" t="str">
        <f>IF(OR(Annex2!D386="",Annex2!D386=0),"",Annex2!D386)</f>
        <v/>
      </c>
      <c r="C379" s="45" t="str">
        <f>IF(Annex2!E386="","",Annex2!E386)</f>
        <v/>
      </c>
      <c r="D379" s="46" t="str">
        <f>IF(Annex2!F386="","",Annex2!F386)</f>
        <v/>
      </c>
      <c r="E379" s="47" t="str">
        <f>IF(OR(Annex2!H386="",Annex2!H386=0),"",Annex2!H386)</f>
        <v/>
      </c>
      <c r="F379" s="33"/>
      <c r="G379" s="34" t="str">
        <f t="shared" si="75"/>
        <v/>
      </c>
      <c r="H379" s="33"/>
      <c r="I379" s="49" t="str">
        <f>IF(OR(Annex2!I386="",Annex2!I386=0),"",Annex2!I386)</f>
        <v/>
      </c>
      <c r="J379" s="53"/>
      <c r="K379" s="54" t="str">
        <f t="shared" si="76"/>
        <v/>
      </c>
      <c r="L379" s="52" t="str">
        <f>IF(OR(Annex2!J386="",Annex2!J386=0),"",Annex2!J386)</f>
        <v/>
      </c>
      <c r="M379" s="52" t="str">
        <f>IF(OR(Annex2!K386="",Annex2!K386=0),"",Annex2!K386)</f>
        <v/>
      </c>
      <c r="N379" s="48" t="str">
        <f>IF(OR(Annex2!L386="",Annex2!L386="N/A"),"",Annex2!L386)</f>
        <v/>
      </c>
      <c r="O379" s="33"/>
      <c r="P379" s="34" t="str">
        <f t="shared" si="77"/>
        <v/>
      </c>
      <c r="Q379" s="52" t="str">
        <f>IF(OR(Annex2!M386="",Annex2!M386=" "),"","Yes")</f>
        <v/>
      </c>
      <c r="R379" s="53"/>
      <c r="S379" s="54" t="str">
        <f t="shared" si="78"/>
        <v/>
      </c>
      <c r="T379" s="48" t="str">
        <f>IF(OR(Annex2!N386="",Annex2!N386=" "),"",Annex2!N386)</f>
        <v/>
      </c>
      <c r="U379" s="33"/>
      <c r="V379" s="34" t="str">
        <f t="shared" si="79"/>
        <v/>
      </c>
      <c r="W379" s="50" t="str">
        <f>IF(OR(Annex2!O386="",Annex2!O386="N/A",Annex2!O386=" "),"",Annex2!O386)</f>
        <v/>
      </c>
      <c r="X379" s="53"/>
      <c r="Y379" s="54" t="str">
        <f t="shared" si="87"/>
        <v/>
      </c>
      <c r="Z379" s="48" t="str">
        <f>IF(OR(Annex2!P386="",Annex2!P386="N/A",Annex2!P386=" "),"",Annex2!P386)</f>
        <v/>
      </c>
      <c r="AA379" s="33"/>
      <c r="AB379" s="34" t="str">
        <f t="shared" si="88"/>
        <v/>
      </c>
      <c r="AC379" s="51" t="str">
        <f>IF(OR(Annex2!Q386="",Annex2!Q386=0),"",Annex2!Q386)</f>
        <v/>
      </c>
      <c r="AD379" s="53"/>
      <c r="AE379" s="54" t="str">
        <f t="shared" si="80"/>
        <v/>
      </c>
      <c r="AF379" s="52" t="str">
        <f>IF(OR(Annex2!R386="",Annex2!R386=0),"",Annex2!R386)</f>
        <v/>
      </c>
      <c r="AG379" s="47" t="str">
        <f>IF(OR(Annex2!S386="",Annex2!S386=0),"",Annex2!S386)</f>
        <v/>
      </c>
      <c r="AH379" s="33"/>
      <c r="AI379" s="33" t="str">
        <f t="shared" si="81"/>
        <v/>
      </c>
      <c r="AJ379" s="51" t="str">
        <f>IF(OR(Annex2!T386="",Annex2!T386=0),"",Annex2!T386)</f>
        <v/>
      </c>
      <c r="AK379" s="53"/>
      <c r="AL379" s="54" t="str">
        <f t="shared" si="82"/>
        <v/>
      </c>
      <c r="AM379" s="47" t="str">
        <f>IF(OR(Annex2!U386="",Annex2!U386="N/A",Annex2!U386=" "),"",Annex2!U386)</f>
        <v/>
      </c>
      <c r="AN379" s="33"/>
      <c r="AO379" s="33" t="str">
        <f t="shared" si="89"/>
        <v/>
      </c>
      <c r="AP379" s="33"/>
      <c r="AQ379" s="51" t="str">
        <f>IF(OR(Annex2!V386="",Annex2!V386=0),"",Annex2!V386)</f>
        <v/>
      </c>
      <c r="AR379" s="53"/>
      <c r="AS379" s="54" t="str">
        <f t="shared" si="83"/>
        <v/>
      </c>
      <c r="AT379" s="71" t="str">
        <f>IF(OR(Annex2!W386="",Annex2!W386=0),"",Annex2!W386)</f>
        <v/>
      </c>
      <c r="AU379" s="48" t="str">
        <f>IF(Annex2!X386&lt;&gt;"Yes","",Annex2!X386)</f>
        <v/>
      </c>
      <c r="AV379" s="33"/>
      <c r="AW379" s="73" t="str">
        <f t="shared" si="84"/>
        <v/>
      </c>
      <c r="AX379" s="50" t="str">
        <f>IF(Annex2!Y386&lt;&gt;"Yes","",Annex2!Y386)</f>
        <v/>
      </c>
      <c r="AY379" s="53"/>
      <c r="AZ379" s="54" t="str">
        <f t="shared" si="85"/>
        <v/>
      </c>
      <c r="BA379" s="48" t="str">
        <f>IF(OR(Annex2!Z386=" ",Annex2!Z386=""),"","Yes")</f>
        <v/>
      </c>
      <c r="BB379" s="33"/>
      <c r="BC379" s="73" t="str">
        <f t="shared" si="86"/>
        <v/>
      </c>
      <c r="BD379" s="33"/>
      <c r="BE379" s="56"/>
    </row>
    <row r="380" spans="1:57">
      <c r="A380" s="45" t="str">
        <f>IF(OR(Annex2!B387="",Annex2!E387=0),"",Annex2!B387)</f>
        <v/>
      </c>
      <c r="B380" s="45" t="str">
        <f>IF(OR(Annex2!D387="",Annex2!D387=0),"",Annex2!D387)</f>
        <v/>
      </c>
      <c r="C380" s="45" t="str">
        <f>IF(Annex2!E387="","",Annex2!E387)</f>
        <v/>
      </c>
      <c r="D380" s="46" t="str">
        <f>IF(Annex2!F387="","",Annex2!F387)</f>
        <v/>
      </c>
      <c r="E380" s="47" t="str">
        <f>IF(OR(Annex2!H387="",Annex2!H387=0),"",Annex2!H387)</f>
        <v/>
      </c>
      <c r="F380" s="33"/>
      <c r="G380" s="34" t="str">
        <f t="shared" si="75"/>
        <v/>
      </c>
      <c r="H380" s="33"/>
      <c r="I380" s="49" t="str">
        <f>IF(OR(Annex2!I387="",Annex2!I387=0),"",Annex2!I387)</f>
        <v/>
      </c>
      <c r="J380" s="53"/>
      <c r="K380" s="54" t="str">
        <f t="shared" si="76"/>
        <v/>
      </c>
      <c r="L380" s="52" t="str">
        <f>IF(OR(Annex2!J387="",Annex2!J387=0),"",Annex2!J387)</f>
        <v/>
      </c>
      <c r="M380" s="52" t="str">
        <f>IF(OR(Annex2!K387="",Annex2!K387=0),"",Annex2!K387)</f>
        <v/>
      </c>
      <c r="N380" s="48" t="str">
        <f>IF(OR(Annex2!L387="",Annex2!L387="N/A"),"",Annex2!L387)</f>
        <v/>
      </c>
      <c r="O380" s="33"/>
      <c r="P380" s="34" t="str">
        <f t="shared" si="77"/>
        <v/>
      </c>
      <c r="Q380" s="52" t="str">
        <f>IF(OR(Annex2!M387="",Annex2!M387=" "),"","Yes")</f>
        <v/>
      </c>
      <c r="R380" s="53"/>
      <c r="S380" s="54" t="str">
        <f t="shared" si="78"/>
        <v/>
      </c>
      <c r="T380" s="48" t="str">
        <f>IF(OR(Annex2!N387="",Annex2!N387=" "),"",Annex2!N387)</f>
        <v/>
      </c>
      <c r="U380" s="33"/>
      <c r="V380" s="34" t="str">
        <f t="shared" si="79"/>
        <v/>
      </c>
      <c r="W380" s="50" t="str">
        <f>IF(OR(Annex2!O387="",Annex2!O387="N/A",Annex2!O387=" "),"",Annex2!O387)</f>
        <v/>
      </c>
      <c r="X380" s="53"/>
      <c r="Y380" s="54" t="str">
        <f t="shared" si="87"/>
        <v/>
      </c>
      <c r="Z380" s="48" t="str">
        <f>IF(OR(Annex2!P387="",Annex2!P387="N/A",Annex2!P387=" "),"",Annex2!P387)</f>
        <v/>
      </c>
      <c r="AA380" s="33"/>
      <c r="AB380" s="34" t="str">
        <f t="shared" si="88"/>
        <v/>
      </c>
      <c r="AC380" s="51" t="str">
        <f>IF(OR(Annex2!Q387="",Annex2!Q387=0),"",Annex2!Q387)</f>
        <v/>
      </c>
      <c r="AD380" s="53"/>
      <c r="AE380" s="54" t="str">
        <f t="shared" si="80"/>
        <v/>
      </c>
      <c r="AF380" s="52" t="str">
        <f>IF(OR(Annex2!R387="",Annex2!R387=0),"",Annex2!R387)</f>
        <v/>
      </c>
      <c r="AG380" s="47" t="str">
        <f>IF(OR(Annex2!S387="",Annex2!S387=0),"",Annex2!S387)</f>
        <v/>
      </c>
      <c r="AH380" s="33"/>
      <c r="AI380" s="33" t="str">
        <f t="shared" si="81"/>
        <v/>
      </c>
      <c r="AJ380" s="51" t="str">
        <f>IF(OR(Annex2!T387="",Annex2!T387=0),"",Annex2!T387)</f>
        <v/>
      </c>
      <c r="AK380" s="53"/>
      <c r="AL380" s="54" t="str">
        <f t="shared" si="82"/>
        <v/>
      </c>
      <c r="AM380" s="47" t="str">
        <f>IF(OR(Annex2!U387="",Annex2!U387="N/A",Annex2!U387=" "),"",Annex2!U387)</f>
        <v/>
      </c>
      <c r="AN380" s="33"/>
      <c r="AO380" s="33" t="str">
        <f t="shared" si="89"/>
        <v/>
      </c>
      <c r="AP380" s="33"/>
      <c r="AQ380" s="51" t="str">
        <f>IF(OR(Annex2!V387="",Annex2!V387=0),"",Annex2!V387)</f>
        <v/>
      </c>
      <c r="AR380" s="53"/>
      <c r="AS380" s="54" t="str">
        <f t="shared" si="83"/>
        <v/>
      </c>
      <c r="AT380" s="71" t="str">
        <f>IF(OR(Annex2!W387="",Annex2!W387=0),"",Annex2!W387)</f>
        <v/>
      </c>
      <c r="AU380" s="48" t="str">
        <f>IF(Annex2!X387&lt;&gt;"Yes","",Annex2!X387)</f>
        <v/>
      </c>
      <c r="AV380" s="33"/>
      <c r="AW380" s="73" t="str">
        <f t="shared" si="84"/>
        <v/>
      </c>
      <c r="AX380" s="50" t="str">
        <f>IF(Annex2!Y387&lt;&gt;"Yes","",Annex2!Y387)</f>
        <v/>
      </c>
      <c r="AY380" s="53"/>
      <c r="AZ380" s="54" t="str">
        <f t="shared" si="85"/>
        <v/>
      </c>
      <c r="BA380" s="48" t="str">
        <f>IF(OR(Annex2!Z387=" ",Annex2!Z387=""),"","Yes")</f>
        <v/>
      </c>
      <c r="BB380" s="33"/>
      <c r="BC380" s="73" t="str">
        <f t="shared" si="86"/>
        <v/>
      </c>
      <c r="BD380" s="33"/>
      <c r="BE380" s="56"/>
    </row>
    <row r="381" spans="1:57">
      <c r="A381" s="45" t="str">
        <f>IF(OR(Annex2!B388="",Annex2!E388=0),"",Annex2!B388)</f>
        <v/>
      </c>
      <c r="B381" s="45" t="str">
        <f>IF(OR(Annex2!D388="",Annex2!D388=0),"",Annex2!D388)</f>
        <v/>
      </c>
      <c r="C381" s="45" t="str">
        <f>IF(Annex2!E388="","",Annex2!E388)</f>
        <v/>
      </c>
      <c r="D381" s="46" t="str">
        <f>IF(Annex2!F388="","",Annex2!F388)</f>
        <v/>
      </c>
      <c r="E381" s="47" t="str">
        <f>IF(OR(Annex2!H388="",Annex2!H388=0),"",Annex2!H388)</f>
        <v/>
      </c>
      <c r="F381" s="33"/>
      <c r="G381" s="34" t="str">
        <f t="shared" si="75"/>
        <v/>
      </c>
      <c r="H381" s="33"/>
      <c r="I381" s="49" t="str">
        <f>IF(OR(Annex2!I388="",Annex2!I388=0),"",Annex2!I388)</f>
        <v/>
      </c>
      <c r="J381" s="53"/>
      <c r="K381" s="54" t="str">
        <f t="shared" si="76"/>
        <v/>
      </c>
      <c r="L381" s="52" t="str">
        <f>IF(OR(Annex2!J388="",Annex2!J388=0),"",Annex2!J388)</f>
        <v/>
      </c>
      <c r="M381" s="52" t="str">
        <f>IF(OR(Annex2!K388="",Annex2!K388=0),"",Annex2!K388)</f>
        <v/>
      </c>
      <c r="N381" s="48" t="str">
        <f>IF(OR(Annex2!L388="",Annex2!L388="N/A"),"",Annex2!L388)</f>
        <v/>
      </c>
      <c r="O381" s="33"/>
      <c r="P381" s="34" t="str">
        <f t="shared" si="77"/>
        <v/>
      </c>
      <c r="Q381" s="52" t="str">
        <f>IF(OR(Annex2!M388="",Annex2!M388=" "),"","Yes")</f>
        <v/>
      </c>
      <c r="R381" s="53"/>
      <c r="S381" s="54" t="str">
        <f t="shared" si="78"/>
        <v/>
      </c>
      <c r="T381" s="48" t="str">
        <f>IF(OR(Annex2!N388="",Annex2!N388=" "),"",Annex2!N388)</f>
        <v/>
      </c>
      <c r="U381" s="33"/>
      <c r="V381" s="34" t="str">
        <f t="shared" si="79"/>
        <v/>
      </c>
      <c r="W381" s="50" t="str">
        <f>IF(OR(Annex2!O388="",Annex2!O388="N/A",Annex2!O388=" "),"",Annex2!O388)</f>
        <v/>
      </c>
      <c r="X381" s="53"/>
      <c r="Y381" s="54" t="str">
        <f t="shared" si="87"/>
        <v/>
      </c>
      <c r="Z381" s="48" t="str">
        <f>IF(OR(Annex2!P388="",Annex2!P388="N/A",Annex2!P388=" "),"",Annex2!P388)</f>
        <v/>
      </c>
      <c r="AA381" s="33"/>
      <c r="AB381" s="34" t="str">
        <f t="shared" si="88"/>
        <v/>
      </c>
      <c r="AC381" s="51" t="str">
        <f>IF(OR(Annex2!Q388="",Annex2!Q388=0),"",Annex2!Q388)</f>
        <v/>
      </c>
      <c r="AD381" s="53"/>
      <c r="AE381" s="54" t="str">
        <f t="shared" si="80"/>
        <v/>
      </c>
      <c r="AF381" s="52" t="str">
        <f>IF(OR(Annex2!R388="",Annex2!R388=0),"",Annex2!R388)</f>
        <v/>
      </c>
      <c r="AG381" s="47" t="str">
        <f>IF(OR(Annex2!S388="",Annex2!S388=0),"",Annex2!S388)</f>
        <v/>
      </c>
      <c r="AH381" s="33"/>
      <c r="AI381" s="33" t="str">
        <f t="shared" si="81"/>
        <v/>
      </c>
      <c r="AJ381" s="51" t="str">
        <f>IF(OR(Annex2!T388="",Annex2!T388=0),"",Annex2!T388)</f>
        <v/>
      </c>
      <c r="AK381" s="53"/>
      <c r="AL381" s="54" t="str">
        <f t="shared" si="82"/>
        <v/>
      </c>
      <c r="AM381" s="47" t="str">
        <f>IF(OR(Annex2!U388="",Annex2!U388="N/A",Annex2!U388=" "),"",Annex2!U388)</f>
        <v/>
      </c>
      <c r="AN381" s="33"/>
      <c r="AO381" s="33" t="str">
        <f t="shared" si="89"/>
        <v/>
      </c>
      <c r="AP381" s="33"/>
      <c r="AQ381" s="51" t="str">
        <f>IF(OR(Annex2!V388="",Annex2!V388=0),"",Annex2!V388)</f>
        <v/>
      </c>
      <c r="AR381" s="53"/>
      <c r="AS381" s="54" t="str">
        <f t="shared" si="83"/>
        <v/>
      </c>
      <c r="AT381" s="71" t="str">
        <f>IF(OR(Annex2!W388="",Annex2!W388=0),"",Annex2!W388)</f>
        <v/>
      </c>
      <c r="AU381" s="48" t="str">
        <f>IF(Annex2!X388&lt;&gt;"Yes","",Annex2!X388)</f>
        <v/>
      </c>
      <c r="AV381" s="33"/>
      <c r="AW381" s="73" t="str">
        <f t="shared" si="84"/>
        <v/>
      </c>
      <c r="AX381" s="50" t="str">
        <f>IF(Annex2!Y388&lt;&gt;"Yes","",Annex2!Y388)</f>
        <v/>
      </c>
      <c r="AY381" s="53"/>
      <c r="AZ381" s="54" t="str">
        <f t="shared" si="85"/>
        <v/>
      </c>
      <c r="BA381" s="48" t="str">
        <f>IF(OR(Annex2!Z388=" ",Annex2!Z388=""),"","Yes")</f>
        <v/>
      </c>
      <c r="BB381" s="33"/>
      <c r="BC381" s="73" t="str">
        <f t="shared" si="86"/>
        <v/>
      </c>
      <c r="BD381" s="33"/>
      <c r="BE381" s="56"/>
    </row>
    <row r="382" spans="1:57">
      <c r="A382" s="45" t="str">
        <f>IF(OR(Annex2!B389="",Annex2!E389=0),"",Annex2!B389)</f>
        <v/>
      </c>
      <c r="B382" s="45" t="str">
        <f>IF(OR(Annex2!D389="",Annex2!D389=0),"",Annex2!D389)</f>
        <v/>
      </c>
      <c r="C382" s="45" t="str">
        <f>IF(Annex2!E389="","",Annex2!E389)</f>
        <v/>
      </c>
      <c r="D382" s="46" t="str">
        <f>IF(Annex2!F389="","",Annex2!F389)</f>
        <v/>
      </c>
      <c r="E382" s="47" t="str">
        <f>IF(OR(Annex2!H389="",Annex2!H389=0),"",Annex2!H389)</f>
        <v/>
      </c>
      <c r="F382" s="33"/>
      <c r="G382" s="34" t="str">
        <f t="shared" si="75"/>
        <v/>
      </c>
      <c r="H382" s="33"/>
      <c r="I382" s="49" t="str">
        <f>IF(OR(Annex2!I389="",Annex2!I389=0),"",Annex2!I389)</f>
        <v/>
      </c>
      <c r="J382" s="53"/>
      <c r="K382" s="54" t="str">
        <f t="shared" si="76"/>
        <v/>
      </c>
      <c r="L382" s="52" t="str">
        <f>IF(OR(Annex2!J389="",Annex2!J389=0),"",Annex2!J389)</f>
        <v/>
      </c>
      <c r="M382" s="52" t="str">
        <f>IF(OR(Annex2!K389="",Annex2!K389=0),"",Annex2!K389)</f>
        <v/>
      </c>
      <c r="N382" s="48" t="str">
        <f>IF(OR(Annex2!L389="",Annex2!L389="N/A"),"",Annex2!L389)</f>
        <v/>
      </c>
      <c r="O382" s="33"/>
      <c r="P382" s="34" t="str">
        <f t="shared" si="77"/>
        <v/>
      </c>
      <c r="Q382" s="52" t="str">
        <f>IF(OR(Annex2!M389="",Annex2!M389=" "),"","Yes")</f>
        <v/>
      </c>
      <c r="R382" s="53"/>
      <c r="S382" s="54" t="str">
        <f t="shared" si="78"/>
        <v/>
      </c>
      <c r="T382" s="48" t="str">
        <f>IF(OR(Annex2!N389="",Annex2!N389=" "),"",Annex2!N389)</f>
        <v/>
      </c>
      <c r="U382" s="33"/>
      <c r="V382" s="34" t="str">
        <f t="shared" si="79"/>
        <v/>
      </c>
      <c r="W382" s="50" t="str">
        <f>IF(OR(Annex2!O389="",Annex2!O389="N/A",Annex2!O389=" "),"",Annex2!O389)</f>
        <v/>
      </c>
      <c r="X382" s="53"/>
      <c r="Y382" s="54" t="str">
        <f t="shared" si="87"/>
        <v/>
      </c>
      <c r="Z382" s="48" t="str">
        <f>IF(OR(Annex2!P389="",Annex2!P389="N/A",Annex2!P389=" "),"",Annex2!P389)</f>
        <v/>
      </c>
      <c r="AA382" s="33"/>
      <c r="AB382" s="34" t="str">
        <f t="shared" si="88"/>
        <v/>
      </c>
      <c r="AC382" s="51" t="str">
        <f>IF(OR(Annex2!Q389="",Annex2!Q389=0),"",Annex2!Q389)</f>
        <v/>
      </c>
      <c r="AD382" s="53"/>
      <c r="AE382" s="54" t="str">
        <f t="shared" si="80"/>
        <v/>
      </c>
      <c r="AF382" s="52" t="str">
        <f>IF(OR(Annex2!R389="",Annex2!R389=0),"",Annex2!R389)</f>
        <v/>
      </c>
      <c r="AG382" s="47" t="str">
        <f>IF(OR(Annex2!S389="",Annex2!S389=0),"",Annex2!S389)</f>
        <v/>
      </c>
      <c r="AH382" s="33"/>
      <c r="AI382" s="33" t="str">
        <f t="shared" si="81"/>
        <v/>
      </c>
      <c r="AJ382" s="51" t="str">
        <f>IF(OR(Annex2!T389="",Annex2!T389=0),"",Annex2!T389)</f>
        <v/>
      </c>
      <c r="AK382" s="53"/>
      <c r="AL382" s="54" t="str">
        <f t="shared" si="82"/>
        <v/>
      </c>
      <c r="AM382" s="47" t="str">
        <f>IF(OR(Annex2!U389="",Annex2!U389="N/A",Annex2!U389=" "),"",Annex2!U389)</f>
        <v/>
      </c>
      <c r="AN382" s="33"/>
      <c r="AO382" s="33" t="str">
        <f t="shared" si="89"/>
        <v/>
      </c>
      <c r="AP382" s="33"/>
      <c r="AQ382" s="51" t="str">
        <f>IF(OR(Annex2!V389="",Annex2!V389=0),"",Annex2!V389)</f>
        <v/>
      </c>
      <c r="AR382" s="53"/>
      <c r="AS382" s="54" t="str">
        <f t="shared" si="83"/>
        <v/>
      </c>
      <c r="AT382" s="71" t="str">
        <f>IF(OR(Annex2!W389="",Annex2!W389=0),"",Annex2!W389)</f>
        <v/>
      </c>
      <c r="AU382" s="48" t="str">
        <f>IF(Annex2!X389&lt;&gt;"Yes","",Annex2!X389)</f>
        <v/>
      </c>
      <c r="AV382" s="33"/>
      <c r="AW382" s="73" t="str">
        <f t="shared" si="84"/>
        <v/>
      </c>
      <c r="AX382" s="50" t="str">
        <f>IF(Annex2!Y389&lt;&gt;"Yes","",Annex2!Y389)</f>
        <v/>
      </c>
      <c r="AY382" s="53"/>
      <c r="AZ382" s="54" t="str">
        <f t="shared" si="85"/>
        <v/>
      </c>
      <c r="BA382" s="48" t="str">
        <f>IF(OR(Annex2!Z389=" ",Annex2!Z389=""),"","Yes")</f>
        <v/>
      </c>
      <c r="BB382" s="33"/>
      <c r="BC382" s="73" t="str">
        <f t="shared" si="86"/>
        <v/>
      </c>
      <c r="BD382" s="33"/>
      <c r="BE382" s="56"/>
    </row>
    <row r="383" spans="1:57">
      <c r="A383" s="45" t="str">
        <f>IF(OR(Annex2!B390="",Annex2!E390=0),"",Annex2!B390)</f>
        <v/>
      </c>
      <c r="B383" s="45" t="str">
        <f>IF(OR(Annex2!D390="",Annex2!D390=0),"",Annex2!D390)</f>
        <v/>
      </c>
      <c r="C383" s="45" t="str">
        <f>IF(Annex2!E390="","",Annex2!E390)</f>
        <v/>
      </c>
      <c r="D383" s="46" t="str">
        <f>IF(Annex2!F390="","",Annex2!F390)</f>
        <v/>
      </c>
      <c r="E383" s="47" t="str">
        <f>IF(OR(Annex2!H390="",Annex2!H390=0),"",Annex2!H390)</f>
        <v/>
      </c>
      <c r="F383" s="33"/>
      <c r="G383" s="34" t="str">
        <f t="shared" si="75"/>
        <v/>
      </c>
      <c r="H383" s="33"/>
      <c r="I383" s="49" t="str">
        <f>IF(OR(Annex2!I390="",Annex2!I390=0),"",Annex2!I390)</f>
        <v/>
      </c>
      <c r="J383" s="53"/>
      <c r="K383" s="54" t="str">
        <f t="shared" si="76"/>
        <v/>
      </c>
      <c r="L383" s="52" t="str">
        <f>IF(OR(Annex2!J390="",Annex2!J390=0),"",Annex2!J390)</f>
        <v/>
      </c>
      <c r="M383" s="52" t="str">
        <f>IF(OR(Annex2!K390="",Annex2!K390=0),"",Annex2!K390)</f>
        <v/>
      </c>
      <c r="N383" s="48" t="str">
        <f>IF(OR(Annex2!L390="",Annex2!L390="N/A"),"",Annex2!L390)</f>
        <v/>
      </c>
      <c r="O383" s="33"/>
      <c r="P383" s="34" t="str">
        <f t="shared" si="77"/>
        <v/>
      </c>
      <c r="Q383" s="52" t="str">
        <f>IF(OR(Annex2!M390="",Annex2!M390=" "),"","Yes")</f>
        <v/>
      </c>
      <c r="R383" s="53"/>
      <c r="S383" s="54" t="str">
        <f t="shared" si="78"/>
        <v/>
      </c>
      <c r="T383" s="48" t="str">
        <f>IF(OR(Annex2!N390="",Annex2!N390=" "),"",Annex2!N390)</f>
        <v/>
      </c>
      <c r="U383" s="33"/>
      <c r="V383" s="34" t="str">
        <f t="shared" si="79"/>
        <v/>
      </c>
      <c r="W383" s="50" t="str">
        <f>IF(OR(Annex2!O390="",Annex2!O390="N/A",Annex2!O390=" "),"",Annex2!O390)</f>
        <v/>
      </c>
      <c r="X383" s="53"/>
      <c r="Y383" s="54" t="str">
        <f t="shared" si="87"/>
        <v/>
      </c>
      <c r="Z383" s="48" t="str">
        <f>IF(OR(Annex2!P390="",Annex2!P390="N/A",Annex2!P390=" "),"",Annex2!P390)</f>
        <v/>
      </c>
      <c r="AA383" s="33"/>
      <c r="AB383" s="34" t="str">
        <f t="shared" si="88"/>
        <v/>
      </c>
      <c r="AC383" s="51" t="str">
        <f>IF(OR(Annex2!Q390="",Annex2!Q390=0),"",Annex2!Q390)</f>
        <v/>
      </c>
      <c r="AD383" s="53"/>
      <c r="AE383" s="54" t="str">
        <f t="shared" si="80"/>
        <v/>
      </c>
      <c r="AF383" s="52" t="str">
        <f>IF(OR(Annex2!R390="",Annex2!R390=0),"",Annex2!R390)</f>
        <v/>
      </c>
      <c r="AG383" s="47" t="str">
        <f>IF(OR(Annex2!S390="",Annex2!S390=0),"",Annex2!S390)</f>
        <v/>
      </c>
      <c r="AH383" s="33"/>
      <c r="AI383" s="33" t="str">
        <f t="shared" si="81"/>
        <v/>
      </c>
      <c r="AJ383" s="51" t="str">
        <f>IF(OR(Annex2!T390="",Annex2!T390=0),"",Annex2!T390)</f>
        <v/>
      </c>
      <c r="AK383" s="53"/>
      <c r="AL383" s="54" t="str">
        <f t="shared" si="82"/>
        <v/>
      </c>
      <c r="AM383" s="47" t="str">
        <f>IF(OR(Annex2!U390="",Annex2!U390="N/A",Annex2!U390=" "),"",Annex2!U390)</f>
        <v/>
      </c>
      <c r="AN383" s="33"/>
      <c r="AO383" s="33" t="str">
        <f t="shared" si="89"/>
        <v/>
      </c>
      <c r="AP383" s="33"/>
      <c r="AQ383" s="51" t="str">
        <f>IF(OR(Annex2!V390="",Annex2!V390=0),"",Annex2!V390)</f>
        <v/>
      </c>
      <c r="AR383" s="53"/>
      <c r="AS383" s="54" t="str">
        <f t="shared" si="83"/>
        <v/>
      </c>
      <c r="AT383" s="71" t="str">
        <f>IF(OR(Annex2!W390="",Annex2!W390=0),"",Annex2!W390)</f>
        <v/>
      </c>
      <c r="AU383" s="48" t="str">
        <f>IF(Annex2!X390&lt;&gt;"Yes","",Annex2!X390)</f>
        <v/>
      </c>
      <c r="AV383" s="33"/>
      <c r="AW383" s="73" t="str">
        <f t="shared" si="84"/>
        <v/>
      </c>
      <c r="AX383" s="50" t="str">
        <f>IF(Annex2!Y390&lt;&gt;"Yes","",Annex2!Y390)</f>
        <v/>
      </c>
      <c r="AY383" s="53"/>
      <c r="AZ383" s="54" t="str">
        <f t="shared" si="85"/>
        <v/>
      </c>
      <c r="BA383" s="48" t="str">
        <f>IF(OR(Annex2!Z390=" ",Annex2!Z390=""),"","Yes")</f>
        <v/>
      </c>
      <c r="BB383" s="33"/>
      <c r="BC383" s="73" t="str">
        <f t="shared" si="86"/>
        <v/>
      </c>
      <c r="BD383" s="33"/>
      <c r="BE383" s="56"/>
    </row>
    <row r="384" spans="1:57">
      <c r="A384" s="45" t="str">
        <f>IF(OR(Annex2!B391="",Annex2!E391=0),"",Annex2!B391)</f>
        <v/>
      </c>
      <c r="B384" s="45" t="str">
        <f>IF(OR(Annex2!D391="",Annex2!D391=0),"",Annex2!D391)</f>
        <v/>
      </c>
      <c r="C384" s="45" t="str">
        <f>IF(Annex2!E391="","",Annex2!E391)</f>
        <v/>
      </c>
      <c r="D384" s="46" t="str">
        <f>IF(Annex2!F391="","",Annex2!F391)</f>
        <v/>
      </c>
      <c r="E384" s="47" t="str">
        <f>IF(OR(Annex2!H391="",Annex2!H391=0),"",Annex2!H391)</f>
        <v/>
      </c>
      <c r="F384" s="33"/>
      <c r="G384" s="34" t="str">
        <f t="shared" si="75"/>
        <v/>
      </c>
      <c r="H384" s="33"/>
      <c r="I384" s="49" t="str">
        <f>IF(OR(Annex2!I391="",Annex2!I391=0),"",Annex2!I391)</f>
        <v/>
      </c>
      <c r="J384" s="53"/>
      <c r="K384" s="54" t="str">
        <f t="shared" si="76"/>
        <v/>
      </c>
      <c r="L384" s="52" t="str">
        <f>IF(OR(Annex2!J391="",Annex2!J391=0),"",Annex2!J391)</f>
        <v/>
      </c>
      <c r="M384" s="52" t="str">
        <f>IF(OR(Annex2!K391="",Annex2!K391=0),"",Annex2!K391)</f>
        <v/>
      </c>
      <c r="N384" s="48" t="str">
        <f>IF(OR(Annex2!L391="",Annex2!L391="N/A"),"",Annex2!L391)</f>
        <v/>
      </c>
      <c r="O384" s="33"/>
      <c r="P384" s="34" t="str">
        <f t="shared" si="77"/>
        <v/>
      </c>
      <c r="Q384" s="52" t="str">
        <f>IF(OR(Annex2!M391="",Annex2!M391=" "),"","Yes")</f>
        <v/>
      </c>
      <c r="R384" s="53"/>
      <c r="S384" s="54" t="str">
        <f t="shared" si="78"/>
        <v/>
      </c>
      <c r="T384" s="48" t="str">
        <f>IF(OR(Annex2!N391="",Annex2!N391=" "),"",Annex2!N391)</f>
        <v/>
      </c>
      <c r="U384" s="33"/>
      <c r="V384" s="34" t="str">
        <f t="shared" si="79"/>
        <v/>
      </c>
      <c r="W384" s="50" t="str">
        <f>IF(OR(Annex2!O391="",Annex2!O391="N/A",Annex2!O391=" "),"",Annex2!O391)</f>
        <v/>
      </c>
      <c r="X384" s="53"/>
      <c r="Y384" s="54" t="str">
        <f t="shared" si="87"/>
        <v/>
      </c>
      <c r="Z384" s="48" t="str">
        <f>IF(OR(Annex2!P391="",Annex2!P391="N/A",Annex2!P391=" "),"",Annex2!P391)</f>
        <v/>
      </c>
      <c r="AA384" s="33"/>
      <c r="AB384" s="34" t="str">
        <f t="shared" si="88"/>
        <v/>
      </c>
      <c r="AC384" s="51" t="str">
        <f>IF(OR(Annex2!Q391="",Annex2!Q391=0),"",Annex2!Q391)</f>
        <v/>
      </c>
      <c r="AD384" s="53"/>
      <c r="AE384" s="54" t="str">
        <f t="shared" si="80"/>
        <v/>
      </c>
      <c r="AF384" s="52" t="str">
        <f>IF(OR(Annex2!R391="",Annex2!R391=0),"",Annex2!R391)</f>
        <v/>
      </c>
      <c r="AG384" s="47" t="str">
        <f>IF(OR(Annex2!S391="",Annex2!S391=0),"",Annex2!S391)</f>
        <v/>
      </c>
      <c r="AH384" s="33"/>
      <c r="AI384" s="33" t="str">
        <f t="shared" si="81"/>
        <v/>
      </c>
      <c r="AJ384" s="51" t="str">
        <f>IF(OR(Annex2!T391="",Annex2!T391=0),"",Annex2!T391)</f>
        <v/>
      </c>
      <c r="AK384" s="53"/>
      <c r="AL384" s="54" t="str">
        <f t="shared" si="82"/>
        <v/>
      </c>
      <c r="AM384" s="47" t="str">
        <f>IF(OR(Annex2!U391="",Annex2!U391="N/A",Annex2!U391=" "),"",Annex2!U391)</f>
        <v/>
      </c>
      <c r="AN384" s="33"/>
      <c r="AO384" s="33" t="str">
        <f t="shared" si="89"/>
        <v/>
      </c>
      <c r="AP384" s="33"/>
      <c r="AQ384" s="51" t="str">
        <f>IF(OR(Annex2!V391="",Annex2!V391=0),"",Annex2!V391)</f>
        <v/>
      </c>
      <c r="AR384" s="53"/>
      <c r="AS384" s="54" t="str">
        <f t="shared" si="83"/>
        <v/>
      </c>
      <c r="AT384" s="71" t="str">
        <f>IF(OR(Annex2!W391="",Annex2!W391=0),"",Annex2!W391)</f>
        <v/>
      </c>
      <c r="AU384" s="48" t="str">
        <f>IF(Annex2!X391&lt;&gt;"Yes","",Annex2!X391)</f>
        <v/>
      </c>
      <c r="AV384" s="33"/>
      <c r="AW384" s="73" t="str">
        <f t="shared" si="84"/>
        <v/>
      </c>
      <c r="AX384" s="50" t="str">
        <f>IF(Annex2!Y391&lt;&gt;"Yes","",Annex2!Y391)</f>
        <v/>
      </c>
      <c r="AY384" s="53"/>
      <c r="AZ384" s="54" t="str">
        <f t="shared" si="85"/>
        <v/>
      </c>
      <c r="BA384" s="48" t="str">
        <f>IF(OR(Annex2!Z391=" ",Annex2!Z391=""),"","Yes")</f>
        <v/>
      </c>
      <c r="BB384" s="33"/>
      <c r="BC384" s="73" t="str">
        <f t="shared" si="86"/>
        <v/>
      </c>
      <c r="BD384" s="33"/>
      <c r="BE384" s="56"/>
    </row>
    <row r="385" spans="1:57">
      <c r="A385" s="45" t="str">
        <f>IF(OR(Annex2!B392="",Annex2!E392=0),"",Annex2!B392)</f>
        <v/>
      </c>
      <c r="B385" s="45" t="str">
        <f>IF(OR(Annex2!D392="",Annex2!D392=0),"",Annex2!D392)</f>
        <v/>
      </c>
      <c r="C385" s="45" t="str">
        <f>IF(Annex2!E392="","",Annex2!E392)</f>
        <v/>
      </c>
      <c r="D385" s="46" t="str">
        <f>IF(Annex2!F392="","",Annex2!F392)</f>
        <v/>
      </c>
      <c r="E385" s="47" t="str">
        <f>IF(OR(Annex2!H392="",Annex2!H392=0),"",Annex2!H392)</f>
        <v/>
      </c>
      <c r="F385" s="33"/>
      <c r="G385" s="34" t="str">
        <f t="shared" si="75"/>
        <v/>
      </c>
      <c r="H385" s="33"/>
      <c r="I385" s="49" t="str">
        <f>IF(OR(Annex2!I392="",Annex2!I392=0),"",Annex2!I392)</f>
        <v/>
      </c>
      <c r="J385" s="53"/>
      <c r="K385" s="54" t="str">
        <f t="shared" si="76"/>
        <v/>
      </c>
      <c r="L385" s="52" t="str">
        <f>IF(OR(Annex2!J392="",Annex2!J392=0),"",Annex2!J392)</f>
        <v/>
      </c>
      <c r="M385" s="52" t="str">
        <f>IF(OR(Annex2!K392="",Annex2!K392=0),"",Annex2!K392)</f>
        <v/>
      </c>
      <c r="N385" s="48" t="str">
        <f>IF(OR(Annex2!L392="",Annex2!L392="N/A"),"",Annex2!L392)</f>
        <v/>
      </c>
      <c r="O385" s="33"/>
      <c r="P385" s="34" t="str">
        <f t="shared" si="77"/>
        <v/>
      </c>
      <c r="Q385" s="52" t="str">
        <f>IF(OR(Annex2!M392="",Annex2!M392=" "),"","Yes")</f>
        <v/>
      </c>
      <c r="R385" s="53"/>
      <c r="S385" s="54" t="str">
        <f t="shared" si="78"/>
        <v/>
      </c>
      <c r="T385" s="48" t="str">
        <f>IF(OR(Annex2!N392="",Annex2!N392=" "),"",Annex2!N392)</f>
        <v/>
      </c>
      <c r="U385" s="33"/>
      <c r="V385" s="34" t="str">
        <f t="shared" si="79"/>
        <v/>
      </c>
      <c r="W385" s="50" t="str">
        <f>IF(OR(Annex2!O392="",Annex2!O392="N/A",Annex2!O392=" "),"",Annex2!O392)</f>
        <v/>
      </c>
      <c r="X385" s="53"/>
      <c r="Y385" s="54" t="str">
        <f t="shared" si="87"/>
        <v/>
      </c>
      <c r="Z385" s="48" t="str">
        <f>IF(OR(Annex2!P392="",Annex2!P392="N/A",Annex2!P392=" "),"",Annex2!P392)</f>
        <v/>
      </c>
      <c r="AA385" s="33"/>
      <c r="AB385" s="34" t="str">
        <f t="shared" si="88"/>
        <v/>
      </c>
      <c r="AC385" s="51" t="str">
        <f>IF(OR(Annex2!Q392="",Annex2!Q392=0),"",Annex2!Q392)</f>
        <v/>
      </c>
      <c r="AD385" s="53"/>
      <c r="AE385" s="54" t="str">
        <f t="shared" si="80"/>
        <v/>
      </c>
      <c r="AF385" s="52" t="str">
        <f>IF(OR(Annex2!R392="",Annex2!R392=0),"",Annex2!R392)</f>
        <v/>
      </c>
      <c r="AG385" s="47" t="str">
        <f>IF(OR(Annex2!S392="",Annex2!S392=0),"",Annex2!S392)</f>
        <v/>
      </c>
      <c r="AH385" s="33"/>
      <c r="AI385" s="33" t="str">
        <f t="shared" si="81"/>
        <v/>
      </c>
      <c r="AJ385" s="51" t="str">
        <f>IF(OR(Annex2!T392="",Annex2!T392=0),"",Annex2!T392)</f>
        <v/>
      </c>
      <c r="AK385" s="53"/>
      <c r="AL385" s="54" t="str">
        <f t="shared" si="82"/>
        <v/>
      </c>
      <c r="AM385" s="47" t="str">
        <f>IF(OR(Annex2!U392="",Annex2!U392="N/A",Annex2!U392=" "),"",Annex2!U392)</f>
        <v/>
      </c>
      <c r="AN385" s="33"/>
      <c r="AO385" s="33" t="str">
        <f t="shared" si="89"/>
        <v/>
      </c>
      <c r="AP385" s="33"/>
      <c r="AQ385" s="51" t="str">
        <f>IF(OR(Annex2!V392="",Annex2!V392=0),"",Annex2!V392)</f>
        <v/>
      </c>
      <c r="AR385" s="53"/>
      <c r="AS385" s="54" t="str">
        <f t="shared" si="83"/>
        <v/>
      </c>
      <c r="AT385" s="71" t="str">
        <f>IF(OR(Annex2!W392="",Annex2!W392=0),"",Annex2!W392)</f>
        <v/>
      </c>
      <c r="AU385" s="48" t="str">
        <f>IF(Annex2!X392&lt;&gt;"Yes","",Annex2!X392)</f>
        <v/>
      </c>
      <c r="AV385" s="33"/>
      <c r="AW385" s="73" t="str">
        <f t="shared" si="84"/>
        <v/>
      </c>
      <c r="AX385" s="50" t="str">
        <f>IF(Annex2!Y392&lt;&gt;"Yes","",Annex2!Y392)</f>
        <v/>
      </c>
      <c r="AY385" s="53"/>
      <c r="AZ385" s="54" t="str">
        <f t="shared" si="85"/>
        <v/>
      </c>
      <c r="BA385" s="48" t="str">
        <f>IF(OR(Annex2!Z392=" ",Annex2!Z392=""),"","Yes")</f>
        <v/>
      </c>
      <c r="BB385" s="33"/>
      <c r="BC385" s="73" t="str">
        <f t="shared" si="86"/>
        <v/>
      </c>
      <c r="BD385" s="33"/>
      <c r="BE385" s="56"/>
    </row>
    <row r="386" spans="1:57">
      <c r="A386" s="45" t="str">
        <f>IF(OR(Annex2!B393="",Annex2!E393=0),"",Annex2!B393)</f>
        <v/>
      </c>
      <c r="B386" s="45" t="str">
        <f>IF(OR(Annex2!D393="",Annex2!D393=0),"",Annex2!D393)</f>
        <v/>
      </c>
      <c r="C386" s="45" t="str">
        <f>IF(Annex2!E393="","",Annex2!E393)</f>
        <v/>
      </c>
      <c r="D386" s="46" t="str">
        <f>IF(Annex2!F393="","",Annex2!F393)</f>
        <v/>
      </c>
      <c r="E386" s="47" t="str">
        <f>IF(OR(Annex2!H393="",Annex2!H393=0),"",Annex2!H393)</f>
        <v/>
      </c>
      <c r="F386" s="33"/>
      <c r="G386" s="34" t="str">
        <f t="shared" si="75"/>
        <v/>
      </c>
      <c r="H386" s="33"/>
      <c r="I386" s="49" t="str">
        <f>IF(OR(Annex2!I393="",Annex2!I393=0),"",Annex2!I393)</f>
        <v/>
      </c>
      <c r="J386" s="53"/>
      <c r="K386" s="54" t="str">
        <f t="shared" si="76"/>
        <v/>
      </c>
      <c r="L386" s="52" t="str">
        <f>IF(OR(Annex2!J393="",Annex2!J393=0),"",Annex2!J393)</f>
        <v/>
      </c>
      <c r="M386" s="52" t="str">
        <f>IF(OR(Annex2!K393="",Annex2!K393=0),"",Annex2!K393)</f>
        <v/>
      </c>
      <c r="N386" s="48" t="str">
        <f>IF(OR(Annex2!L393="",Annex2!L393="N/A"),"",Annex2!L393)</f>
        <v/>
      </c>
      <c r="O386" s="33"/>
      <c r="P386" s="34" t="str">
        <f t="shared" si="77"/>
        <v/>
      </c>
      <c r="Q386" s="52" t="str">
        <f>IF(OR(Annex2!M393="",Annex2!M393=" "),"","Yes")</f>
        <v/>
      </c>
      <c r="R386" s="53"/>
      <c r="S386" s="54" t="str">
        <f t="shared" si="78"/>
        <v/>
      </c>
      <c r="T386" s="48" t="str">
        <f>IF(OR(Annex2!N393="",Annex2!N393=" "),"",Annex2!N393)</f>
        <v/>
      </c>
      <c r="U386" s="33"/>
      <c r="V386" s="34" t="str">
        <f t="shared" si="79"/>
        <v/>
      </c>
      <c r="W386" s="50" t="str">
        <f>IF(OR(Annex2!O393="",Annex2!O393="N/A",Annex2!O393=" "),"",Annex2!O393)</f>
        <v/>
      </c>
      <c r="X386" s="53"/>
      <c r="Y386" s="54" t="str">
        <f t="shared" si="87"/>
        <v/>
      </c>
      <c r="Z386" s="48" t="str">
        <f>IF(OR(Annex2!P393="",Annex2!P393="N/A",Annex2!P393=" "),"",Annex2!P393)</f>
        <v/>
      </c>
      <c r="AA386" s="33"/>
      <c r="AB386" s="34" t="str">
        <f t="shared" si="88"/>
        <v/>
      </c>
      <c r="AC386" s="51" t="str">
        <f>IF(OR(Annex2!Q393="",Annex2!Q393=0),"",Annex2!Q393)</f>
        <v/>
      </c>
      <c r="AD386" s="53"/>
      <c r="AE386" s="54" t="str">
        <f t="shared" si="80"/>
        <v/>
      </c>
      <c r="AF386" s="52" t="str">
        <f>IF(OR(Annex2!R393="",Annex2!R393=0),"",Annex2!R393)</f>
        <v/>
      </c>
      <c r="AG386" s="47" t="str">
        <f>IF(OR(Annex2!S393="",Annex2!S393=0),"",Annex2!S393)</f>
        <v/>
      </c>
      <c r="AH386" s="33"/>
      <c r="AI386" s="33" t="str">
        <f t="shared" si="81"/>
        <v/>
      </c>
      <c r="AJ386" s="51" t="str">
        <f>IF(OR(Annex2!T393="",Annex2!T393=0),"",Annex2!T393)</f>
        <v/>
      </c>
      <c r="AK386" s="53"/>
      <c r="AL386" s="54" t="str">
        <f t="shared" si="82"/>
        <v/>
      </c>
      <c r="AM386" s="47" t="str">
        <f>IF(OR(Annex2!U393="",Annex2!U393="N/A",Annex2!U393=" "),"",Annex2!U393)</f>
        <v/>
      </c>
      <c r="AN386" s="33"/>
      <c r="AO386" s="33" t="str">
        <f t="shared" si="89"/>
        <v/>
      </c>
      <c r="AP386" s="33"/>
      <c r="AQ386" s="51" t="str">
        <f>IF(OR(Annex2!V393="",Annex2!V393=0),"",Annex2!V393)</f>
        <v/>
      </c>
      <c r="AR386" s="53"/>
      <c r="AS386" s="54" t="str">
        <f t="shared" si="83"/>
        <v/>
      </c>
      <c r="AT386" s="71" t="str">
        <f>IF(OR(Annex2!W393="",Annex2!W393=0),"",Annex2!W393)</f>
        <v/>
      </c>
      <c r="AU386" s="48" t="str">
        <f>IF(Annex2!X393&lt;&gt;"Yes","",Annex2!X393)</f>
        <v/>
      </c>
      <c r="AV386" s="33"/>
      <c r="AW386" s="73" t="str">
        <f t="shared" si="84"/>
        <v/>
      </c>
      <c r="AX386" s="50" t="str">
        <f>IF(Annex2!Y393&lt;&gt;"Yes","",Annex2!Y393)</f>
        <v/>
      </c>
      <c r="AY386" s="53"/>
      <c r="AZ386" s="54" t="str">
        <f t="shared" si="85"/>
        <v/>
      </c>
      <c r="BA386" s="48" t="str">
        <f>IF(OR(Annex2!Z393=" ",Annex2!Z393=""),"","Yes")</f>
        <v/>
      </c>
      <c r="BB386" s="33"/>
      <c r="BC386" s="73" t="str">
        <f t="shared" si="86"/>
        <v/>
      </c>
      <c r="BD386" s="33"/>
      <c r="BE386" s="56"/>
    </row>
    <row r="387" spans="1:57">
      <c r="A387" s="45" t="str">
        <f>IF(OR(Annex2!B394="",Annex2!E394=0),"",Annex2!B394)</f>
        <v/>
      </c>
      <c r="B387" s="45" t="str">
        <f>IF(OR(Annex2!D394="",Annex2!D394=0),"",Annex2!D394)</f>
        <v/>
      </c>
      <c r="C387" s="45" t="str">
        <f>IF(Annex2!E394="","",Annex2!E394)</f>
        <v/>
      </c>
      <c r="D387" s="46" t="str">
        <f>IF(Annex2!F394="","",Annex2!F394)</f>
        <v/>
      </c>
      <c r="E387" s="47" t="str">
        <f>IF(OR(Annex2!H394="",Annex2!H394=0),"",Annex2!H394)</f>
        <v/>
      </c>
      <c r="F387" s="33"/>
      <c r="G387" s="34" t="str">
        <f t="shared" si="75"/>
        <v/>
      </c>
      <c r="H387" s="33"/>
      <c r="I387" s="49" t="str">
        <f>IF(OR(Annex2!I394="",Annex2!I394=0),"",Annex2!I394)</f>
        <v/>
      </c>
      <c r="J387" s="53"/>
      <c r="K387" s="54" t="str">
        <f t="shared" si="76"/>
        <v/>
      </c>
      <c r="L387" s="52" t="str">
        <f>IF(OR(Annex2!J394="",Annex2!J394=0),"",Annex2!J394)</f>
        <v/>
      </c>
      <c r="M387" s="52" t="str">
        <f>IF(OR(Annex2!K394="",Annex2!K394=0),"",Annex2!K394)</f>
        <v/>
      </c>
      <c r="N387" s="48" t="str">
        <f>IF(OR(Annex2!L394="",Annex2!L394="N/A"),"",Annex2!L394)</f>
        <v/>
      </c>
      <c r="O387" s="33"/>
      <c r="P387" s="34" t="str">
        <f t="shared" si="77"/>
        <v/>
      </c>
      <c r="Q387" s="52" t="str">
        <f>IF(OR(Annex2!M394="",Annex2!M394=" "),"","Yes")</f>
        <v/>
      </c>
      <c r="R387" s="53"/>
      <c r="S387" s="54" t="str">
        <f t="shared" si="78"/>
        <v/>
      </c>
      <c r="T387" s="48" t="str">
        <f>IF(OR(Annex2!N394="",Annex2!N394=" "),"",Annex2!N394)</f>
        <v/>
      </c>
      <c r="U387" s="33"/>
      <c r="V387" s="34" t="str">
        <f t="shared" si="79"/>
        <v/>
      </c>
      <c r="W387" s="50" t="str">
        <f>IF(OR(Annex2!O394="",Annex2!O394="N/A",Annex2!O394=" "),"",Annex2!O394)</f>
        <v/>
      </c>
      <c r="X387" s="53"/>
      <c r="Y387" s="54" t="str">
        <f t="shared" si="87"/>
        <v/>
      </c>
      <c r="Z387" s="48" t="str">
        <f>IF(OR(Annex2!P394="",Annex2!P394="N/A",Annex2!P394=" "),"",Annex2!P394)</f>
        <v/>
      </c>
      <c r="AA387" s="33"/>
      <c r="AB387" s="34" t="str">
        <f t="shared" si="88"/>
        <v/>
      </c>
      <c r="AC387" s="51" t="str">
        <f>IF(OR(Annex2!Q394="",Annex2!Q394=0),"",Annex2!Q394)</f>
        <v/>
      </c>
      <c r="AD387" s="53"/>
      <c r="AE387" s="54" t="str">
        <f t="shared" si="80"/>
        <v/>
      </c>
      <c r="AF387" s="52" t="str">
        <f>IF(OR(Annex2!R394="",Annex2!R394=0),"",Annex2!R394)</f>
        <v/>
      </c>
      <c r="AG387" s="47" t="str">
        <f>IF(OR(Annex2!S394="",Annex2!S394=0),"",Annex2!S394)</f>
        <v/>
      </c>
      <c r="AH387" s="33"/>
      <c r="AI387" s="33" t="str">
        <f t="shared" si="81"/>
        <v/>
      </c>
      <c r="AJ387" s="51" t="str">
        <f>IF(OR(Annex2!T394="",Annex2!T394=0),"",Annex2!T394)</f>
        <v/>
      </c>
      <c r="AK387" s="53"/>
      <c r="AL387" s="54" t="str">
        <f t="shared" si="82"/>
        <v/>
      </c>
      <c r="AM387" s="47" t="str">
        <f>IF(OR(Annex2!U394="",Annex2!U394="N/A",Annex2!U394=" "),"",Annex2!U394)</f>
        <v/>
      </c>
      <c r="AN387" s="33"/>
      <c r="AO387" s="33" t="str">
        <f t="shared" si="89"/>
        <v/>
      </c>
      <c r="AP387" s="33"/>
      <c r="AQ387" s="51" t="str">
        <f>IF(OR(Annex2!V394="",Annex2!V394=0),"",Annex2!V394)</f>
        <v/>
      </c>
      <c r="AR387" s="53"/>
      <c r="AS387" s="54" t="str">
        <f t="shared" si="83"/>
        <v/>
      </c>
      <c r="AT387" s="71" t="str">
        <f>IF(OR(Annex2!W394="",Annex2!W394=0),"",Annex2!W394)</f>
        <v/>
      </c>
      <c r="AU387" s="48" t="str">
        <f>IF(Annex2!X394&lt;&gt;"Yes","",Annex2!X394)</f>
        <v/>
      </c>
      <c r="AV387" s="33"/>
      <c r="AW387" s="73" t="str">
        <f t="shared" si="84"/>
        <v/>
      </c>
      <c r="AX387" s="50" t="str">
        <f>IF(Annex2!Y394&lt;&gt;"Yes","",Annex2!Y394)</f>
        <v/>
      </c>
      <c r="AY387" s="53"/>
      <c r="AZ387" s="54" t="str">
        <f t="shared" si="85"/>
        <v/>
      </c>
      <c r="BA387" s="48" t="str">
        <f>IF(OR(Annex2!Z394=" ",Annex2!Z394=""),"","Yes")</f>
        <v/>
      </c>
      <c r="BB387" s="33"/>
      <c r="BC387" s="73" t="str">
        <f t="shared" si="86"/>
        <v/>
      </c>
      <c r="BD387" s="33"/>
      <c r="BE387" s="56"/>
    </row>
    <row r="388" spans="1:57">
      <c r="A388" s="45" t="str">
        <f>IF(OR(Annex2!B395="",Annex2!E395=0),"",Annex2!B395)</f>
        <v/>
      </c>
      <c r="B388" s="45" t="str">
        <f>IF(OR(Annex2!D395="",Annex2!D395=0),"",Annex2!D395)</f>
        <v/>
      </c>
      <c r="C388" s="45" t="str">
        <f>IF(Annex2!E395="","",Annex2!E395)</f>
        <v/>
      </c>
      <c r="D388" s="46" t="str">
        <f>IF(Annex2!F395="","",Annex2!F395)</f>
        <v/>
      </c>
      <c r="E388" s="47" t="str">
        <f>IF(OR(Annex2!H395="",Annex2!H395=0),"",Annex2!H395)</f>
        <v/>
      </c>
      <c r="F388" s="33"/>
      <c r="G388" s="34" t="str">
        <f t="shared" si="75"/>
        <v/>
      </c>
      <c r="H388" s="33"/>
      <c r="I388" s="49" t="str">
        <f>IF(OR(Annex2!I395="",Annex2!I395=0),"",Annex2!I395)</f>
        <v/>
      </c>
      <c r="J388" s="53"/>
      <c r="K388" s="54" t="str">
        <f t="shared" si="76"/>
        <v/>
      </c>
      <c r="L388" s="52" t="str">
        <f>IF(OR(Annex2!J395="",Annex2!J395=0),"",Annex2!J395)</f>
        <v/>
      </c>
      <c r="M388" s="52" t="str">
        <f>IF(OR(Annex2!K395="",Annex2!K395=0),"",Annex2!K395)</f>
        <v/>
      </c>
      <c r="N388" s="48" t="str">
        <f>IF(OR(Annex2!L395="",Annex2!L395="N/A"),"",Annex2!L395)</f>
        <v/>
      </c>
      <c r="O388" s="33"/>
      <c r="P388" s="34" t="str">
        <f t="shared" si="77"/>
        <v/>
      </c>
      <c r="Q388" s="52" t="str">
        <f>IF(OR(Annex2!M395="",Annex2!M395=" "),"","Yes")</f>
        <v/>
      </c>
      <c r="R388" s="53"/>
      <c r="S388" s="54" t="str">
        <f t="shared" si="78"/>
        <v/>
      </c>
      <c r="T388" s="48" t="str">
        <f>IF(OR(Annex2!N395="",Annex2!N395=" "),"",Annex2!N395)</f>
        <v/>
      </c>
      <c r="U388" s="33"/>
      <c r="V388" s="34" t="str">
        <f t="shared" si="79"/>
        <v/>
      </c>
      <c r="W388" s="50" t="str">
        <f>IF(OR(Annex2!O395="",Annex2!O395="N/A",Annex2!O395=" "),"",Annex2!O395)</f>
        <v/>
      </c>
      <c r="X388" s="53"/>
      <c r="Y388" s="54" t="str">
        <f t="shared" si="87"/>
        <v/>
      </c>
      <c r="Z388" s="48" t="str">
        <f>IF(OR(Annex2!P395="",Annex2!P395="N/A",Annex2!P395=" "),"",Annex2!P395)</f>
        <v/>
      </c>
      <c r="AA388" s="33"/>
      <c r="AB388" s="34" t="str">
        <f t="shared" si="88"/>
        <v/>
      </c>
      <c r="AC388" s="51" t="str">
        <f>IF(OR(Annex2!Q395="",Annex2!Q395=0),"",Annex2!Q395)</f>
        <v/>
      </c>
      <c r="AD388" s="53"/>
      <c r="AE388" s="54" t="str">
        <f t="shared" si="80"/>
        <v/>
      </c>
      <c r="AF388" s="52" t="str">
        <f>IF(OR(Annex2!R395="",Annex2!R395=0),"",Annex2!R395)</f>
        <v/>
      </c>
      <c r="AG388" s="47" t="str">
        <f>IF(OR(Annex2!S395="",Annex2!S395=0),"",Annex2!S395)</f>
        <v/>
      </c>
      <c r="AH388" s="33"/>
      <c r="AI388" s="33" t="str">
        <f t="shared" si="81"/>
        <v/>
      </c>
      <c r="AJ388" s="51" t="str">
        <f>IF(OR(Annex2!T395="",Annex2!T395=0),"",Annex2!T395)</f>
        <v/>
      </c>
      <c r="AK388" s="53"/>
      <c r="AL388" s="54" t="str">
        <f t="shared" si="82"/>
        <v/>
      </c>
      <c r="AM388" s="47" t="str">
        <f>IF(OR(Annex2!U395="",Annex2!U395="N/A",Annex2!U395=" "),"",Annex2!U395)</f>
        <v/>
      </c>
      <c r="AN388" s="33"/>
      <c r="AO388" s="33" t="str">
        <f t="shared" si="89"/>
        <v/>
      </c>
      <c r="AP388" s="33"/>
      <c r="AQ388" s="51" t="str">
        <f>IF(OR(Annex2!V395="",Annex2!V395=0),"",Annex2!V395)</f>
        <v/>
      </c>
      <c r="AR388" s="53"/>
      <c r="AS388" s="54" t="str">
        <f t="shared" si="83"/>
        <v/>
      </c>
      <c r="AT388" s="71" t="str">
        <f>IF(OR(Annex2!W395="",Annex2!W395=0),"",Annex2!W395)</f>
        <v/>
      </c>
      <c r="AU388" s="48" t="str">
        <f>IF(Annex2!X395&lt;&gt;"Yes","",Annex2!X395)</f>
        <v/>
      </c>
      <c r="AV388" s="33"/>
      <c r="AW388" s="73" t="str">
        <f t="shared" si="84"/>
        <v/>
      </c>
      <c r="AX388" s="50" t="str">
        <f>IF(Annex2!Y395&lt;&gt;"Yes","",Annex2!Y395)</f>
        <v/>
      </c>
      <c r="AY388" s="53"/>
      <c r="AZ388" s="54" t="str">
        <f t="shared" si="85"/>
        <v/>
      </c>
      <c r="BA388" s="48" t="str">
        <f>IF(OR(Annex2!Z395=" ",Annex2!Z395=""),"","Yes")</f>
        <v/>
      </c>
      <c r="BB388" s="33"/>
      <c r="BC388" s="73" t="str">
        <f t="shared" si="86"/>
        <v/>
      </c>
      <c r="BD388" s="33"/>
      <c r="BE388" s="56"/>
    </row>
    <row r="389" spans="1:57">
      <c r="A389" s="45" t="str">
        <f>IF(OR(Annex2!B396="",Annex2!E396=0),"",Annex2!B396)</f>
        <v/>
      </c>
      <c r="B389" s="45" t="str">
        <f>IF(OR(Annex2!D396="",Annex2!D396=0),"",Annex2!D396)</f>
        <v/>
      </c>
      <c r="C389" s="45" t="str">
        <f>IF(Annex2!E396="","",Annex2!E396)</f>
        <v/>
      </c>
      <c r="D389" s="46" t="str">
        <f>IF(Annex2!F396="","",Annex2!F396)</f>
        <v/>
      </c>
      <c r="E389" s="47" t="str">
        <f>IF(OR(Annex2!H396="",Annex2!H396=0),"",Annex2!H396)</f>
        <v/>
      </c>
      <c r="F389" s="33"/>
      <c r="G389" s="34" t="str">
        <f t="shared" ref="G389:G452" si="90">IF(E389&lt;&gt;"","?","")</f>
        <v/>
      </c>
      <c r="H389" s="33"/>
      <c r="I389" s="49" t="str">
        <f>IF(OR(Annex2!I396="",Annex2!I396=0),"",Annex2!I396)</f>
        <v/>
      </c>
      <c r="J389" s="53"/>
      <c r="K389" s="54" t="str">
        <f t="shared" ref="K389:K452" si="91">IF(I389&lt;&gt;"","?","")</f>
        <v/>
      </c>
      <c r="L389" s="52" t="str">
        <f>IF(OR(Annex2!J396="",Annex2!J396=0),"",Annex2!J396)</f>
        <v/>
      </c>
      <c r="M389" s="52" t="str">
        <f>IF(OR(Annex2!K396="",Annex2!K396=0),"",Annex2!K396)</f>
        <v/>
      </c>
      <c r="N389" s="48" t="str">
        <f>IF(OR(Annex2!L396="",Annex2!L396="N/A"),"",Annex2!L396)</f>
        <v/>
      </c>
      <c r="O389" s="33"/>
      <c r="P389" s="34" t="str">
        <f t="shared" ref="P389:P452" si="92">IF(N389&lt;&gt;"","?","")</f>
        <v/>
      </c>
      <c r="Q389" s="52" t="str">
        <f>IF(OR(Annex2!M396="",Annex2!M396=" "),"","Yes")</f>
        <v/>
      </c>
      <c r="R389" s="53"/>
      <c r="S389" s="54" t="str">
        <f t="shared" ref="S389:S452" si="93">IF(Q389&lt;&gt;"","?","")</f>
        <v/>
      </c>
      <c r="T389" s="48" t="str">
        <f>IF(OR(Annex2!N396="",Annex2!N396=" "),"",Annex2!N396)</f>
        <v/>
      </c>
      <c r="U389" s="33"/>
      <c r="V389" s="34" t="str">
        <f t="shared" ref="V389:V452" si="94">IF(T389&lt;&gt;"","?","")</f>
        <v/>
      </c>
      <c r="W389" s="50" t="str">
        <f>IF(OR(Annex2!O396="",Annex2!O396="N/A",Annex2!O396=" "),"",Annex2!O396)</f>
        <v/>
      </c>
      <c r="X389" s="53"/>
      <c r="Y389" s="54" t="str">
        <f t="shared" si="87"/>
        <v/>
      </c>
      <c r="Z389" s="48" t="str">
        <f>IF(OR(Annex2!P396="",Annex2!P396="N/A",Annex2!P396=" "),"",Annex2!P396)</f>
        <v/>
      </c>
      <c r="AA389" s="33"/>
      <c r="AB389" s="34" t="str">
        <f t="shared" si="88"/>
        <v/>
      </c>
      <c r="AC389" s="51" t="str">
        <f>IF(OR(Annex2!Q396="",Annex2!Q396=0),"",Annex2!Q396)</f>
        <v/>
      </c>
      <c r="AD389" s="53"/>
      <c r="AE389" s="54" t="str">
        <f t="shared" ref="AE389:AE452" si="95">IF(AC389&lt;&gt;"","?","")</f>
        <v/>
      </c>
      <c r="AF389" s="52" t="str">
        <f>IF(OR(Annex2!R396="",Annex2!R396=0),"",Annex2!R396)</f>
        <v/>
      </c>
      <c r="AG389" s="47" t="str">
        <f>IF(OR(Annex2!S396="",Annex2!S396=0),"",Annex2!S396)</f>
        <v/>
      </c>
      <c r="AH389" s="33"/>
      <c r="AI389" s="33" t="str">
        <f t="shared" ref="AI389:AI452" si="96">IF(AG389&lt;&gt;"","?","")</f>
        <v/>
      </c>
      <c r="AJ389" s="51" t="str">
        <f>IF(OR(Annex2!T396="",Annex2!T396=0),"",Annex2!T396)</f>
        <v/>
      </c>
      <c r="AK389" s="53"/>
      <c r="AL389" s="54" t="str">
        <f t="shared" ref="AL389:AL452" si="97">IF(AJ389&lt;&gt;"","?","")</f>
        <v/>
      </c>
      <c r="AM389" s="47" t="str">
        <f>IF(OR(Annex2!U396="",Annex2!U396="N/A",Annex2!U396=" "),"",Annex2!U396)</f>
        <v/>
      </c>
      <c r="AN389" s="33"/>
      <c r="AO389" s="33" t="str">
        <f t="shared" si="89"/>
        <v/>
      </c>
      <c r="AP389" s="33"/>
      <c r="AQ389" s="51" t="str">
        <f>IF(OR(Annex2!V396="",Annex2!V396=0),"",Annex2!V396)</f>
        <v/>
      </c>
      <c r="AR389" s="53"/>
      <c r="AS389" s="54" t="str">
        <f t="shared" ref="AS389:AS452" si="98">IF(AQ389&lt;&gt;"","?","")</f>
        <v/>
      </c>
      <c r="AT389" s="71" t="str">
        <f>IF(OR(Annex2!W396="",Annex2!W396=0),"",Annex2!W396)</f>
        <v/>
      </c>
      <c r="AU389" s="48" t="str">
        <f>IF(Annex2!X396&lt;&gt;"Yes","",Annex2!X396)</f>
        <v/>
      </c>
      <c r="AV389" s="33"/>
      <c r="AW389" s="73" t="str">
        <f t="shared" ref="AW389:AW452" si="99">IF(AU389&lt;&gt;"","?","")</f>
        <v/>
      </c>
      <c r="AX389" s="50" t="str">
        <f>IF(Annex2!Y396&lt;&gt;"Yes","",Annex2!Y396)</f>
        <v/>
      </c>
      <c r="AY389" s="53"/>
      <c r="AZ389" s="54" t="str">
        <f t="shared" ref="AZ389:AZ452" si="100">IF(AX389&lt;&gt;"","?","")</f>
        <v/>
      </c>
      <c r="BA389" s="48" t="str">
        <f>IF(OR(Annex2!Z396=" ",Annex2!Z396=""),"","Yes")</f>
        <v/>
      </c>
      <c r="BB389" s="33"/>
      <c r="BC389" s="73" t="str">
        <f t="shared" ref="BC389:BC452" si="101">IF(BA389&lt;&gt;"","?","")</f>
        <v/>
      </c>
      <c r="BD389" s="33"/>
      <c r="BE389" s="56"/>
    </row>
    <row r="390" spans="1:57">
      <c r="A390" s="45" t="str">
        <f>IF(OR(Annex2!B397="",Annex2!E397=0),"",Annex2!B397)</f>
        <v/>
      </c>
      <c r="B390" s="45" t="str">
        <f>IF(OR(Annex2!D397="",Annex2!D397=0),"",Annex2!D397)</f>
        <v/>
      </c>
      <c r="C390" s="45" t="str">
        <f>IF(Annex2!E397="","",Annex2!E397)</f>
        <v/>
      </c>
      <c r="D390" s="46" t="str">
        <f>IF(Annex2!F397="","",Annex2!F397)</f>
        <v/>
      </c>
      <c r="E390" s="47" t="str">
        <f>IF(OR(Annex2!H397="",Annex2!H397=0),"",Annex2!H397)</f>
        <v/>
      </c>
      <c r="F390" s="33"/>
      <c r="G390" s="34" t="str">
        <f t="shared" si="90"/>
        <v/>
      </c>
      <c r="H390" s="33"/>
      <c r="I390" s="49" t="str">
        <f>IF(OR(Annex2!I397="",Annex2!I397=0),"",Annex2!I397)</f>
        <v/>
      </c>
      <c r="J390" s="53"/>
      <c r="K390" s="54" t="str">
        <f t="shared" si="91"/>
        <v/>
      </c>
      <c r="L390" s="52" t="str">
        <f>IF(OR(Annex2!J397="",Annex2!J397=0),"",Annex2!J397)</f>
        <v/>
      </c>
      <c r="M390" s="52" t="str">
        <f>IF(OR(Annex2!K397="",Annex2!K397=0),"",Annex2!K397)</f>
        <v/>
      </c>
      <c r="N390" s="48" t="str">
        <f>IF(OR(Annex2!L397="",Annex2!L397="N/A"),"",Annex2!L397)</f>
        <v/>
      </c>
      <c r="O390" s="33"/>
      <c r="P390" s="34" t="str">
        <f t="shared" si="92"/>
        <v/>
      </c>
      <c r="Q390" s="52" t="str">
        <f>IF(OR(Annex2!M397="",Annex2!M397=" "),"","Yes")</f>
        <v/>
      </c>
      <c r="R390" s="53"/>
      <c r="S390" s="54" t="str">
        <f t="shared" si="93"/>
        <v/>
      </c>
      <c r="T390" s="48" t="str">
        <f>IF(OR(Annex2!N397="",Annex2!N397=" "),"",Annex2!N397)</f>
        <v/>
      </c>
      <c r="U390" s="33"/>
      <c r="V390" s="34" t="str">
        <f t="shared" si="94"/>
        <v/>
      </c>
      <c r="W390" s="50" t="str">
        <f>IF(OR(Annex2!O397="",Annex2!O397="N/A",Annex2!O397=" "),"",Annex2!O397)</f>
        <v/>
      </c>
      <c r="X390" s="53"/>
      <c r="Y390" s="54" t="str">
        <f t="shared" ref="Y390:Y453" si="102">IF(W390="","","?")</f>
        <v/>
      </c>
      <c r="Z390" s="48" t="str">
        <f>IF(OR(Annex2!P397="",Annex2!P397="N/A",Annex2!P397=" "),"",Annex2!P397)</f>
        <v/>
      </c>
      <c r="AA390" s="33"/>
      <c r="AB390" s="34" t="str">
        <f t="shared" ref="AB390:AB453" si="103">IF(Z390="","","?")</f>
        <v/>
      </c>
      <c r="AC390" s="51" t="str">
        <f>IF(OR(Annex2!Q397="",Annex2!Q397=0),"",Annex2!Q397)</f>
        <v/>
      </c>
      <c r="AD390" s="53"/>
      <c r="AE390" s="54" t="str">
        <f t="shared" si="95"/>
        <v/>
      </c>
      <c r="AF390" s="52" t="str">
        <f>IF(OR(Annex2!R397="",Annex2!R397=0),"",Annex2!R397)</f>
        <v/>
      </c>
      <c r="AG390" s="47" t="str">
        <f>IF(OR(Annex2!S397="",Annex2!S397=0),"",Annex2!S397)</f>
        <v/>
      </c>
      <c r="AH390" s="33"/>
      <c r="AI390" s="33" t="str">
        <f t="shared" si="96"/>
        <v/>
      </c>
      <c r="AJ390" s="51" t="str">
        <f>IF(OR(Annex2!T397="",Annex2!T397=0),"",Annex2!T397)</f>
        <v/>
      </c>
      <c r="AK390" s="53"/>
      <c r="AL390" s="54" t="str">
        <f t="shared" si="97"/>
        <v/>
      </c>
      <c r="AM390" s="47" t="str">
        <f>IF(OR(Annex2!U397="",Annex2!U397="N/A",Annex2!U397=" "),"",Annex2!U397)</f>
        <v/>
      </c>
      <c r="AN390" s="33"/>
      <c r="AO390" s="33" t="str">
        <f t="shared" ref="AO390:AO453" si="104">IF(AM390="","","?")</f>
        <v/>
      </c>
      <c r="AP390" s="33"/>
      <c r="AQ390" s="51" t="str">
        <f>IF(OR(Annex2!V397="",Annex2!V397=0),"",Annex2!V397)</f>
        <v/>
      </c>
      <c r="AR390" s="53"/>
      <c r="AS390" s="54" t="str">
        <f t="shared" si="98"/>
        <v/>
      </c>
      <c r="AT390" s="71" t="str">
        <f>IF(OR(Annex2!W397="",Annex2!W397=0),"",Annex2!W397)</f>
        <v/>
      </c>
      <c r="AU390" s="48" t="str">
        <f>IF(Annex2!X397&lt;&gt;"Yes","",Annex2!X397)</f>
        <v/>
      </c>
      <c r="AV390" s="33"/>
      <c r="AW390" s="73" t="str">
        <f t="shared" si="99"/>
        <v/>
      </c>
      <c r="AX390" s="50" t="str">
        <f>IF(Annex2!Y397&lt;&gt;"Yes","",Annex2!Y397)</f>
        <v/>
      </c>
      <c r="AY390" s="53"/>
      <c r="AZ390" s="54" t="str">
        <f t="shared" si="100"/>
        <v/>
      </c>
      <c r="BA390" s="48" t="str">
        <f>IF(OR(Annex2!Z397=" ",Annex2!Z397=""),"","Yes")</f>
        <v/>
      </c>
      <c r="BB390" s="33"/>
      <c r="BC390" s="73" t="str">
        <f t="shared" si="101"/>
        <v/>
      </c>
      <c r="BD390" s="33"/>
      <c r="BE390" s="56"/>
    </row>
    <row r="391" spans="1:57">
      <c r="A391" s="45" t="str">
        <f>IF(OR(Annex2!B398="",Annex2!E398=0),"",Annex2!B398)</f>
        <v/>
      </c>
      <c r="B391" s="45" t="str">
        <f>IF(OR(Annex2!D398="",Annex2!D398=0),"",Annex2!D398)</f>
        <v/>
      </c>
      <c r="C391" s="45" t="str">
        <f>IF(Annex2!E398="","",Annex2!E398)</f>
        <v/>
      </c>
      <c r="D391" s="46" t="str">
        <f>IF(Annex2!F398="","",Annex2!F398)</f>
        <v/>
      </c>
      <c r="E391" s="47" t="str">
        <f>IF(OR(Annex2!H398="",Annex2!H398=0),"",Annex2!H398)</f>
        <v/>
      </c>
      <c r="F391" s="33"/>
      <c r="G391" s="34" t="str">
        <f t="shared" si="90"/>
        <v/>
      </c>
      <c r="H391" s="33"/>
      <c r="I391" s="49" t="str">
        <f>IF(OR(Annex2!I398="",Annex2!I398=0),"",Annex2!I398)</f>
        <v/>
      </c>
      <c r="J391" s="53"/>
      <c r="K391" s="54" t="str">
        <f t="shared" si="91"/>
        <v/>
      </c>
      <c r="L391" s="52" t="str">
        <f>IF(OR(Annex2!J398="",Annex2!J398=0),"",Annex2!J398)</f>
        <v/>
      </c>
      <c r="M391" s="52" t="str">
        <f>IF(OR(Annex2!K398="",Annex2!K398=0),"",Annex2!K398)</f>
        <v/>
      </c>
      <c r="N391" s="48" t="str">
        <f>IF(OR(Annex2!L398="",Annex2!L398="N/A"),"",Annex2!L398)</f>
        <v/>
      </c>
      <c r="O391" s="33"/>
      <c r="P391" s="34" t="str">
        <f t="shared" si="92"/>
        <v/>
      </c>
      <c r="Q391" s="52" t="str">
        <f>IF(OR(Annex2!M398="",Annex2!M398=" "),"","Yes")</f>
        <v/>
      </c>
      <c r="R391" s="53"/>
      <c r="S391" s="54" t="str">
        <f t="shared" si="93"/>
        <v/>
      </c>
      <c r="T391" s="48" t="str">
        <f>IF(OR(Annex2!N398="",Annex2!N398=" "),"",Annex2!N398)</f>
        <v/>
      </c>
      <c r="U391" s="33"/>
      <c r="V391" s="34" t="str">
        <f t="shared" si="94"/>
        <v/>
      </c>
      <c r="W391" s="50" t="str">
        <f>IF(OR(Annex2!O398="",Annex2!O398="N/A",Annex2!O398=" "),"",Annex2!O398)</f>
        <v/>
      </c>
      <c r="X391" s="53"/>
      <c r="Y391" s="54" t="str">
        <f t="shared" si="102"/>
        <v/>
      </c>
      <c r="Z391" s="48" t="str">
        <f>IF(OR(Annex2!P398="",Annex2!P398="N/A",Annex2!P398=" "),"",Annex2!P398)</f>
        <v/>
      </c>
      <c r="AA391" s="33"/>
      <c r="AB391" s="34" t="str">
        <f t="shared" si="103"/>
        <v/>
      </c>
      <c r="AC391" s="51" t="str">
        <f>IF(OR(Annex2!Q398="",Annex2!Q398=0),"",Annex2!Q398)</f>
        <v/>
      </c>
      <c r="AD391" s="53"/>
      <c r="AE391" s="54" t="str">
        <f t="shared" si="95"/>
        <v/>
      </c>
      <c r="AF391" s="52" t="str">
        <f>IF(OR(Annex2!R398="",Annex2!R398=0),"",Annex2!R398)</f>
        <v/>
      </c>
      <c r="AG391" s="47" t="str">
        <f>IF(OR(Annex2!S398="",Annex2!S398=0),"",Annex2!S398)</f>
        <v/>
      </c>
      <c r="AH391" s="33"/>
      <c r="AI391" s="33" t="str">
        <f t="shared" si="96"/>
        <v/>
      </c>
      <c r="AJ391" s="51" t="str">
        <f>IF(OR(Annex2!T398="",Annex2!T398=0),"",Annex2!T398)</f>
        <v/>
      </c>
      <c r="AK391" s="53"/>
      <c r="AL391" s="54" t="str">
        <f t="shared" si="97"/>
        <v/>
      </c>
      <c r="AM391" s="47" t="str">
        <f>IF(OR(Annex2!U398="",Annex2!U398="N/A",Annex2!U398=" "),"",Annex2!U398)</f>
        <v/>
      </c>
      <c r="AN391" s="33"/>
      <c r="AO391" s="33" t="str">
        <f t="shared" si="104"/>
        <v/>
      </c>
      <c r="AP391" s="33"/>
      <c r="AQ391" s="51" t="str">
        <f>IF(OR(Annex2!V398="",Annex2!V398=0),"",Annex2!V398)</f>
        <v/>
      </c>
      <c r="AR391" s="53"/>
      <c r="AS391" s="54" t="str">
        <f t="shared" si="98"/>
        <v/>
      </c>
      <c r="AT391" s="71" t="str">
        <f>IF(OR(Annex2!W398="",Annex2!W398=0),"",Annex2!W398)</f>
        <v/>
      </c>
      <c r="AU391" s="48" t="str">
        <f>IF(Annex2!X398&lt;&gt;"Yes","",Annex2!X398)</f>
        <v/>
      </c>
      <c r="AV391" s="33"/>
      <c r="AW391" s="73" t="str">
        <f t="shared" si="99"/>
        <v/>
      </c>
      <c r="AX391" s="50" t="str">
        <f>IF(Annex2!Y398&lt;&gt;"Yes","",Annex2!Y398)</f>
        <v/>
      </c>
      <c r="AY391" s="53"/>
      <c r="AZ391" s="54" t="str">
        <f t="shared" si="100"/>
        <v/>
      </c>
      <c r="BA391" s="48" t="str">
        <f>IF(OR(Annex2!Z398=" ",Annex2!Z398=""),"","Yes")</f>
        <v/>
      </c>
      <c r="BB391" s="33"/>
      <c r="BC391" s="73" t="str">
        <f t="shared" si="101"/>
        <v/>
      </c>
      <c r="BD391" s="33"/>
      <c r="BE391" s="56"/>
    </row>
    <row r="392" spans="1:57">
      <c r="A392" s="45" t="str">
        <f>IF(OR(Annex2!B399="",Annex2!E399=0),"",Annex2!B399)</f>
        <v/>
      </c>
      <c r="B392" s="45" t="str">
        <f>IF(OR(Annex2!D399="",Annex2!D399=0),"",Annex2!D399)</f>
        <v/>
      </c>
      <c r="C392" s="45" t="str">
        <f>IF(Annex2!E399="","",Annex2!E399)</f>
        <v/>
      </c>
      <c r="D392" s="46" t="str">
        <f>IF(Annex2!F399="","",Annex2!F399)</f>
        <v/>
      </c>
      <c r="E392" s="47" t="str">
        <f>IF(OR(Annex2!H399="",Annex2!H399=0),"",Annex2!H399)</f>
        <v/>
      </c>
      <c r="F392" s="33"/>
      <c r="G392" s="34" t="str">
        <f t="shared" si="90"/>
        <v/>
      </c>
      <c r="H392" s="33"/>
      <c r="I392" s="49" t="str">
        <f>IF(OR(Annex2!I399="",Annex2!I399=0),"",Annex2!I399)</f>
        <v/>
      </c>
      <c r="J392" s="53"/>
      <c r="K392" s="54" t="str">
        <f t="shared" si="91"/>
        <v/>
      </c>
      <c r="L392" s="52" t="str">
        <f>IF(OR(Annex2!J399="",Annex2!J399=0),"",Annex2!J399)</f>
        <v/>
      </c>
      <c r="M392" s="52" t="str">
        <f>IF(OR(Annex2!K399="",Annex2!K399=0),"",Annex2!K399)</f>
        <v/>
      </c>
      <c r="N392" s="48" t="str">
        <f>IF(OR(Annex2!L399="",Annex2!L399="N/A"),"",Annex2!L399)</f>
        <v/>
      </c>
      <c r="O392" s="33"/>
      <c r="P392" s="34" t="str">
        <f t="shared" si="92"/>
        <v/>
      </c>
      <c r="Q392" s="52" t="str">
        <f>IF(OR(Annex2!M399="",Annex2!M399=" "),"","Yes")</f>
        <v/>
      </c>
      <c r="R392" s="53"/>
      <c r="S392" s="54" t="str">
        <f t="shared" si="93"/>
        <v/>
      </c>
      <c r="T392" s="48" t="str">
        <f>IF(OR(Annex2!N399="",Annex2!N399=" "),"",Annex2!N399)</f>
        <v/>
      </c>
      <c r="U392" s="33"/>
      <c r="V392" s="34" t="str">
        <f t="shared" si="94"/>
        <v/>
      </c>
      <c r="W392" s="50" t="str">
        <f>IF(OR(Annex2!O399="",Annex2!O399="N/A",Annex2!O399=" "),"",Annex2!O399)</f>
        <v/>
      </c>
      <c r="X392" s="53"/>
      <c r="Y392" s="54" t="str">
        <f t="shared" si="102"/>
        <v/>
      </c>
      <c r="Z392" s="48" t="str">
        <f>IF(OR(Annex2!P399="",Annex2!P399="N/A",Annex2!P399=" "),"",Annex2!P399)</f>
        <v/>
      </c>
      <c r="AA392" s="33"/>
      <c r="AB392" s="34" t="str">
        <f t="shared" si="103"/>
        <v/>
      </c>
      <c r="AC392" s="51" t="str">
        <f>IF(OR(Annex2!Q399="",Annex2!Q399=0),"",Annex2!Q399)</f>
        <v/>
      </c>
      <c r="AD392" s="53"/>
      <c r="AE392" s="54" t="str">
        <f t="shared" si="95"/>
        <v/>
      </c>
      <c r="AF392" s="52" t="str">
        <f>IF(OR(Annex2!R399="",Annex2!R399=0),"",Annex2!R399)</f>
        <v/>
      </c>
      <c r="AG392" s="47" t="str">
        <f>IF(OR(Annex2!S399="",Annex2!S399=0),"",Annex2!S399)</f>
        <v/>
      </c>
      <c r="AH392" s="33"/>
      <c r="AI392" s="33" t="str">
        <f t="shared" si="96"/>
        <v/>
      </c>
      <c r="AJ392" s="51" t="str">
        <f>IF(OR(Annex2!T399="",Annex2!T399=0),"",Annex2!T399)</f>
        <v/>
      </c>
      <c r="AK392" s="53"/>
      <c r="AL392" s="54" t="str">
        <f t="shared" si="97"/>
        <v/>
      </c>
      <c r="AM392" s="47" t="str">
        <f>IF(OR(Annex2!U399="",Annex2!U399="N/A",Annex2!U399=" "),"",Annex2!U399)</f>
        <v/>
      </c>
      <c r="AN392" s="33"/>
      <c r="AO392" s="33" t="str">
        <f t="shared" si="104"/>
        <v/>
      </c>
      <c r="AP392" s="33"/>
      <c r="AQ392" s="51" t="str">
        <f>IF(OR(Annex2!V399="",Annex2!V399=0),"",Annex2!V399)</f>
        <v/>
      </c>
      <c r="AR392" s="53"/>
      <c r="AS392" s="54" t="str">
        <f t="shared" si="98"/>
        <v/>
      </c>
      <c r="AT392" s="71" t="str">
        <f>IF(OR(Annex2!W399="",Annex2!W399=0),"",Annex2!W399)</f>
        <v/>
      </c>
      <c r="AU392" s="48" t="str">
        <f>IF(Annex2!X399&lt;&gt;"Yes","",Annex2!X399)</f>
        <v/>
      </c>
      <c r="AV392" s="33"/>
      <c r="AW392" s="73" t="str">
        <f t="shared" si="99"/>
        <v/>
      </c>
      <c r="AX392" s="50" t="str">
        <f>IF(Annex2!Y399&lt;&gt;"Yes","",Annex2!Y399)</f>
        <v/>
      </c>
      <c r="AY392" s="53"/>
      <c r="AZ392" s="54" t="str">
        <f t="shared" si="100"/>
        <v/>
      </c>
      <c r="BA392" s="48" t="str">
        <f>IF(OR(Annex2!Z399=" ",Annex2!Z399=""),"","Yes")</f>
        <v/>
      </c>
      <c r="BB392" s="33"/>
      <c r="BC392" s="73" t="str">
        <f t="shared" si="101"/>
        <v/>
      </c>
      <c r="BD392" s="33"/>
      <c r="BE392" s="56"/>
    </row>
    <row r="393" spans="1:57">
      <c r="A393" s="45" t="str">
        <f>IF(OR(Annex2!B400="",Annex2!E400=0),"",Annex2!B400)</f>
        <v/>
      </c>
      <c r="B393" s="45" t="str">
        <f>IF(OR(Annex2!D400="",Annex2!D400=0),"",Annex2!D400)</f>
        <v/>
      </c>
      <c r="C393" s="45" t="str">
        <f>IF(Annex2!E400="","",Annex2!E400)</f>
        <v/>
      </c>
      <c r="D393" s="46" t="str">
        <f>IF(Annex2!F400="","",Annex2!F400)</f>
        <v/>
      </c>
      <c r="E393" s="47" t="str">
        <f>IF(OR(Annex2!H400="",Annex2!H400=0),"",Annex2!H400)</f>
        <v/>
      </c>
      <c r="F393" s="33"/>
      <c r="G393" s="34" t="str">
        <f t="shared" si="90"/>
        <v/>
      </c>
      <c r="H393" s="33"/>
      <c r="I393" s="49" t="str">
        <f>IF(OR(Annex2!I400="",Annex2!I400=0),"",Annex2!I400)</f>
        <v/>
      </c>
      <c r="J393" s="53"/>
      <c r="K393" s="54" t="str">
        <f t="shared" si="91"/>
        <v/>
      </c>
      <c r="L393" s="52" t="str">
        <f>IF(OR(Annex2!J400="",Annex2!J400=0),"",Annex2!J400)</f>
        <v/>
      </c>
      <c r="M393" s="52" t="str">
        <f>IF(OR(Annex2!K400="",Annex2!K400=0),"",Annex2!K400)</f>
        <v/>
      </c>
      <c r="N393" s="48" t="str">
        <f>IF(OR(Annex2!L400="",Annex2!L400="N/A"),"",Annex2!L400)</f>
        <v/>
      </c>
      <c r="O393" s="33"/>
      <c r="P393" s="34" t="str">
        <f t="shared" si="92"/>
        <v/>
      </c>
      <c r="Q393" s="52" t="str">
        <f>IF(OR(Annex2!M400="",Annex2!M400=" "),"","Yes")</f>
        <v/>
      </c>
      <c r="R393" s="53"/>
      <c r="S393" s="54" t="str">
        <f t="shared" si="93"/>
        <v/>
      </c>
      <c r="T393" s="48" t="str">
        <f>IF(OR(Annex2!N400="",Annex2!N400=" "),"",Annex2!N400)</f>
        <v/>
      </c>
      <c r="U393" s="33"/>
      <c r="V393" s="34" t="str">
        <f t="shared" si="94"/>
        <v/>
      </c>
      <c r="W393" s="50" t="str">
        <f>IF(OR(Annex2!O400="",Annex2!O400="N/A",Annex2!O400=" "),"",Annex2!O400)</f>
        <v/>
      </c>
      <c r="X393" s="53"/>
      <c r="Y393" s="54" t="str">
        <f t="shared" si="102"/>
        <v/>
      </c>
      <c r="Z393" s="48" t="str">
        <f>IF(OR(Annex2!P400="",Annex2!P400="N/A",Annex2!P400=" "),"",Annex2!P400)</f>
        <v/>
      </c>
      <c r="AA393" s="33"/>
      <c r="AB393" s="34" t="str">
        <f t="shared" si="103"/>
        <v/>
      </c>
      <c r="AC393" s="51" t="str">
        <f>IF(OR(Annex2!Q400="",Annex2!Q400=0),"",Annex2!Q400)</f>
        <v/>
      </c>
      <c r="AD393" s="53"/>
      <c r="AE393" s="54" t="str">
        <f t="shared" si="95"/>
        <v/>
      </c>
      <c r="AF393" s="52" t="str">
        <f>IF(OR(Annex2!R400="",Annex2!R400=0),"",Annex2!R400)</f>
        <v/>
      </c>
      <c r="AG393" s="47" t="str">
        <f>IF(OR(Annex2!S400="",Annex2!S400=0),"",Annex2!S400)</f>
        <v/>
      </c>
      <c r="AH393" s="33"/>
      <c r="AI393" s="33" t="str">
        <f t="shared" si="96"/>
        <v/>
      </c>
      <c r="AJ393" s="51" t="str">
        <f>IF(OR(Annex2!T400="",Annex2!T400=0),"",Annex2!T400)</f>
        <v/>
      </c>
      <c r="AK393" s="53"/>
      <c r="AL393" s="54" t="str">
        <f t="shared" si="97"/>
        <v/>
      </c>
      <c r="AM393" s="47" t="str">
        <f>IF(OR(Annex2!U400="",Annex2!U400="N/A",Annex2!U400=" "),"",Annex2!U400)</f>
        <v/>
      </c>
      <c r="AN393" s="33"/>
      <c r="AO393" s="33" t="str">
        <f t="shared" si="104"/>
        <v/>
      </c>
      <c r="AP393" s="33"/>
      <c r="AQ393" s="51" t="str">
        <f>IF(OR(Annex2!V400="",Annex2!V400=0),"",Annex2!V400)</f>
        <v/>
      </c>
      <c r="AR393" s="53"/>
      <c r="AS393" s="54" t="str">
        <f t="shared" si="98"/>
        <v/>
      </c>
      <c r="AT393" s="71" t="str">
        <f>IF(OR(Annex2!W400="",Annex2!W400=0),"",Annex2!W400)</f>
        <v/>
      </c>
      <c r="AU393" s="48" t="str">
        <f>IF(Annex2!X400&lt;&gt;"Yes","",Annex2!X400)</f>
        <v/>
      </c>
      <c r="AV393" s="33"/>
      <c r="AW393" s="73" t="str">
        <f t="shared" si="99"/>
        <v/>
      </c>
      <c r="AX393" s="50" t="str">
        <f>IF(Annex2!Y400&lt;&gt;"Yes","",Annex2!Y400)</f>
        <v/>
      </c>
      <c r="AY393" s="53"/>
      <c r="AZ393" s="54" t="str">
        <f t="shared" si="100"/>
        <v/>
      </c>
      <c r="BA393" s="48" t="str">
        <f>IF(OR(Annex2!Z400=" ",Annex2!Z400=""),"","Yes")</f>
        <v/>
      </c>
      <c r="BB393" s="33"/>
      <c r="BC393" s="73" t="str">
        <f t="shared" si="101"/>
        <v/>
      </c>
      <c r="BD393" s="33"/>
      <c r="BE393" s="56"/>
    </row>
    <row r="394" spans="1:57">
      <c r="A394" s="45" t="str">
        <f>IF(OR(Annex2!B401="",Annex2!E401=0),"",Annex2!B401)</f>
        <v/>
      </c>
      <c r="B394" s="45" t="str">
        <f>IF(OR(Annex2!D401="",Annex2!D401=0),"",Annex2!D401)</f>
        <v/>
      </c>
      <c r="C394" s="45" t="str">
        <f>IF(Annex2!E401="","",Annex2!E401)</f>
        <v/>
      </c>
      <c r="D394" s="46" t="str">
        <f>IF(Annex2!F401="","",Annex2!F401)</f>
        <v/>
      </c>
      <c r="E394" s="47" t="str">
        <f>IF(OR(Annex2!H401="",Annex2!H401=0),"",Annex2!H401)</f>
        <v/>
      </c>
      <c r="F394" s="33"/>
      <c r="G394" s="34" t="str">
        <f t="shared" si="90"/>
        <v/>
      </c>
      <c r="H394" s="33"/>
      <c r="I394" s="49" t="str">
        <f>IF(OR(Annex2!I401="",Annex2!I401=0),"",Annex2!I401)</f>
        <v/>
      </c>
      <c r="J394" s="53"/>
      <c r="K394" s="54" t="str">
        <f t="shared" si="91"/>
        <v/>
      </c>
      <c r="L394" s="52" t="str">
        <f>IF(OR(Annex2!J401="",Annex2!J401=0),"",Annex2!J401)</f>
        <v/>
      </c>
      <c r="M394" s="52" t="str">
        <f>IF(OR(Annex2!K401="",Annex2!K401=0),"",Annex2!K401)</f>
        <v/>
      </c>
      <c r="N394" s="48" t="str">
        <f>IF(OR(Annex2!L401="",Annex2!L401="N/A"),"",Annex2!L401)</f>
        <v/>
      </c>
      <c r="O394" s="33"/>
      <c r="P394" s="34" t="str">
        <f t="shared" si="92"/>
        <v/>
      </c>
      <c r="Q394" s="52" t="str">
        <f>IF(OR(Annex2!M401="",Annex2!M401=" "),"","Yes")</f>
        <v/>
      </c>
      <c r="R394" s="53"/>
      <c r="S394" s="54" t="str">
        <f t="shared" si="93"/>
        <v/>
      </c>
      <c r="T394" s="48" t="str">
        <f>IF(OR(Annex2!N401="",Annex2!N401=" "),"",Annex2!N401)</f>
        <v/>
      </c>
      <c r="U394" s="33"/>
      <c r="V394" s="34" t="str">
        <f t="shared" si="94"/>
        <v/>
      </c>
      <c r="W394" s="50" t="str">
        <f>IF(OR(Annex2!O401="",Annex2!O401="N/A",Annex2!O401=" "),"",Annex2!O401)</f>
        <v/>
      </c>
      <c r="X394" s="53"/>
      <c r="Y394" s="54" t="str">
        <f t="shared" si="102"/>
        <v/>
      </c>
      <c r="Z394" s="48" t="str">
        <f>IF(OR(Annex2!P401="",Annex2!P401="N/A",Annex2!P401=" "),"",Annex2!P401)</f>
        <v/>
      </c>
      <c r="AA394" s="33"/>
      <c r="AB394" s="34" t="str">
        <f t="shared" si="103"/>
        <v/>
      </c>
      <c r="AC394" s="51" t="str">
        <f>IF(OR(Annex2!Q401="",Annex2!Q401=0),"",Annex2!Q401)</f>
        <v/>
      </c>
      <c r="AD394" s="53"/>
      <c r="AE394" s="54" t="str">
        <f t="shared" si="95"/>
        <v/>
      </c>
      <c r="AF394" s="52" t="str">
        <f>IF(OR(Annex2!R401="",Annex2!R401=0),"",Annex2!R401)</f>
        <v/>
      </c>
      <c r="AG394" s="47" t="str">
        <f>IF(OR(Annex2!S401="",Annex2!S401=0),"",Annex2!S401)</f>
        <v/>
      </c>
      <c r="AH394" s="33"/>
      <c r="AI394" s="33" t="str">
        <f t="shared" si="96"/>
        <v/>
      </c>
      <c r="AJ394" s="51" t="str">
        <f>IF(OR(Annex2!T401="",Annex2!T401=0),"",Annex2!T401)</f>
        <v/>
      </c>
      <c r="AK394" s="53"/>
      <c r="AL394" s="54" t="str">
        <f t="shared" si="97"/>
        <v/>
      </c>
      <c r="AM394" s="47" t="str">
        <f>IF(OR(Annex2!U401="",Annex2!U401="N/A",Annex2!U401=" "),"",Annex2!U401)</f>
        <v/>
      </c>
      <c r="AN394" s="33"/>
      <c r="AO394" s="33" t="str">
        <f t="shared" si="104"/>
        <v/>
      </c>
      <c r="AP394" s="33"/>
      <c r="AQ394" s="51" t="str">
        <f>IF(OR(Annex2!V401="",Annex2!V401=0),"",Annex2!V401)</f>
        <v/>
      </c>
      <c r="AR394" s="53"/>
      <c r="AS394" s="54" t="str">
        <f t="shared" si="98"/>
        <v/>
      </c>
      <c r="AT394" s="71" t="str">
        <f>IF(OR(Annex2!W401="",Annex2!W401=0),"",Annex2!W401)</f>
        <v/>
      </c>
      <c r="AU394" s="48" t="str">
        <f>IF(Annex2!X401&lt;&gt;"Yes","",Annex2!X401)</f>
        <v/>
      </c>
      <c r="AV394" s="33"/>
      <c r="AW394" s="73" t="str">
        <f t="shared" si="99"/>
        <v/>
      </c>
      <c r="AX394" s="50" t="str">
        <f>IF(Annex2!Y401&lt;&gt;"Yes","",Annex2!Y401)</f>
        <v/>
      </c>
      <c r="AY394" s="53"/>
      <c r="AZ394" s="54" t="str">
        <f t="shared" si="100"/>
        <v/>
      </c>
      <c r="BA394" s="48" t="str">
        <f>IF(OR(Annex2!Z401=" ",Annex2!Z401=""),"","Yes")</f>
        <v/>
      </c>
      <c r="BB394" s="33"/>
      <c r="BC394" s="73" t="str">
        <f t="shared" si="101"/>
        <v/>
      </c>
      <c r="BD394" s="33"/>
      <c r="BE394" s="56"/>
    </row>
    <row r="395" spans="1:57">
      <c r="A395" s="45" t="str">
        <f>IF(OR(Annex2!B402="",Annex2!E402=0),"",Annex2!B402)</f>
        <v/>
      </c>
      <c r="B395" s="45" t="str">
        <f>IF(OR(Annex2!D402="",Annex2!D402=0),"",Annex2!D402)</f>
        <v/>
      </c>
      <c r="C395" s="45" t="str">
        <f>IF(Annex2!E402="","",Annex2!E402)</f>
        <v/>
      </c>
      <c r="D395" s="46" t="str">
        <f>IF(Annex2!F402="","",Annex2!F402)</f>
        <v/>
      </c>
      <c r="E395" s="47" t="str">
        <f>IF(OR(Annex2!H402="",Annex2!H402=0),"",Annex2!H402)</f>
        <v/>
      </c>
      <c r="F395" s="33"/>
      <c r="G395" s="34" t="str">
        <f t="shared" si="90"/>
        <v/>
      </c>
      <c r="H395" s="33"/>
      <c r="I395" s="49" t="str">
        <f>IF(OR(Annex2!I402="",Annex2!I402=0),"",Annex2!I402)</f>
        <v/>
      </c>
      <c r="J395" s="53"/>
      <c r="K395" s="54" t="str">
        <f t="shared" si="91"/>
        <v/>
      </c>
      <c r="L395" s="52" t="str">
        <f>IF(OR(Annex2!J402="",Annex2!J402=0),"",Annex2!J402)</f>
        <v/>
      </c>
      <c r="M395" s="52" t="str">
        <f>IF(OR(Annex2!K402="",Annex2!K402=0),"",Annex2!K402)</f>
        <v/>
      </c>
      <c r="N395" s="48" t="str">
        <f>IF(OR(Annex2!L402="",Annex2!L402="N/A"),"",Annex2!L402)</f>
        <v/>
      </c>
      <c r="O395" s="33"/>
      <c r="P395" s="34" t="str">
        <f t="shared" si="92"/>
        <v/>
      </c>
      <c r="Q395" s="52" t="str">
        <f>IF(OR(Annex2!M402="",Annex2!M402=" "),"","Yes")</f>
        <v/>
      </c>
      <c r="R395" s="53"/>
      <c r="S395" s="54" t="str">
        <f t="shared" si="93"/>
        <v/>
      </c>
      <c r="T395" s="48" t="str">
        <f>IF(OR(Annex2!N402="",Annex2!N402=" "),"",Annex2!N402)</f>
        <v/>
      </c>
      <c r="U395" s="33"/>
      <c r="V395" s="34" t="str">
        <f t="shared" si="94"/>
        <v/>
      </c>
      <c r="W395" s="50" t="str">
        <f>IF(OR(Annex2!O402="",Annex2!O402="N/A",Annex2!O402=" "),"",Annex2!O402)</f>
        <v/>
      </c>
      <c r="X395" s="53"/>
      <c r="Y395" s="54" t="str">
        <f t="shared" si="102"/>
        <v/>
      </c>
      <c r="Z395" s="48" t="str">
        <f>IF(OR(Annex2!P402="",Annex2!P402="N/A",Annex2!P402=" "),"",Annex2!P402)</f>
        <v/>
      </c>
      <c r="AA395" s="33"/>
      <c r="AB395" s="34" t="str">
        <f t="shared" si="103"/>
        <v/>
      </c>
      <c r="AC395" s="51" t="str">
        <f>IF(OR(Annex2!Q402="",Annex2!Q402=0),"",Annex2!Q402)</f>
        <v/>
      </c>
      <c r="AD395" s="53"/>
      <c r="AE395" s="54" t="str">
        <f t="shared" si="95"/>
        <v/>
      </c>
      <c r="AF395" s="52" t="str">
        <f>IF(OR(Annex2!R402="",Annex2!R402=0),"",Annex2!R402)</f>
        <v/>
      </c>
      <c r="AG395" s="47" t="str">
        <f>IF(OR(Annex2!S402="",Annex2!S402=0),"",Annex2!S402)</f>
        <v/>
      </c>
      <c r="AH395" s="33"/>
      <c r="AI395" s="33" t="str">
        <f t="shared" si="96"/>
        <v/>
      </c>
      <c r="AJ395" s="51" t="str">
        <f>IF(OR(Annex2!T402="",Annex2!T402=0),"",Annex2!T402)</f>
        <v/>
      </c>
      <c r="AK395" s="53"/>
      <c r="AL395" s="54" t="str">
        <f t="shared" si="97"/>
        <v/>
      </c>
      <c r="AM395" s="47" t="str">
        <f>IF(OR(Annex2!U402="",Annex2!U402="N/A",Annex2!U402=" "),"",Annex2!U402)</f>
        <v/>
      </c>
      <c r="AN395" s="33"/>
      <c r="AO395" s="33" t="str">
        <f t="shared" si="104"/>
        <v/>
      </c>
      <c r="AP395" s="33"/>
      <c r="AQ395" s="51" t="str">
        <f>IF(OR(Annex2!V402="",Annex2!V402=0),"",Annex2!V402)</f>
        <v/>
      </c>
      <c r="AR395" s="53"/>
      <c r="AS395" s="54" t="str">
        <f t="shared" si="98"/>
        <v/>
      </c>
      <c r="AT395" s="71" t="str">
        <f>IF(OR(Annex2!W402="",Annex2!W402=0),"",Annex2!W402)</f>
        <v/>
      </c>
      <c r="AU395" s="48" t="str">
        <f>IF(Annex2!X402&lt;&gt;"Yes","",Annex2!X402)</f>
        <v/>
      </c>
      <c r="AV395" s="33"/>
      <c r="AW395" s="73" t="str">
        <f t="shared" si="99"/>
        <v/>
      </c>
      <c r="AX395" s="50" t="str">
        <f>IF(Annex2!Y402&lt;&gt;"Yes","",Annex2!Y402)</f>
        <v/>
      </c>
      <c r="AY395" s="53"/>
      <c r="AZ395" s="54" t="str">
        <f t="shared" si="100"/>
        <v/>
      </c>
      <c r="BA395" s="48" t="str">
        <f>IF(OR(Annex2!Z402=" ",Annex2!Z402=""),"","Yes")</f>
        <v/>
      </c>
      <c r="BB395" s="33"/>
      <c r="BC395" s="73" t="str">
        <f t="shared" si="101"/>
        <v/>
      </c>
      <c r="BD395" s="33"/>
      <c r="BE395" s="56"/>
    </row>
    <row r="396" spans="1:57">
      <c r="A396" s="45" t="str">
        <f>IF(OR(Annex2!B403="",Annex2!E403=0),"",Annex2!B403)</f>
        <v/>
      </c>
      <c r="B396" s="45" t="str">
        <f>IF(OR(Annex2!D403="",Annex2!D403=0),"",Annex2!D403)</f>
        <v/>
      </c>
      <c r="C396" s="45" t="str">
        <f>IF(Annex2!E403="","",Annex2!E403)</f>
        <v/>
      </c>
      <c r="D396" s="46" t="str">
        <f>IF(Annex2!F403="","",Annex2!F403)</f>
        <v/>
      </c>
      <c r="E396" s="47" t="str">
        <f>IF(OR(Annex2!H403="",Annex2!H403=0),"",Annex2!H403)</f>
        <v/>
      </c>
      <c r="F396" s="33"/>
      <c r="G396" s="34" t="str">
        <f t="shared" si="90"/>
        <v/>
      </c>
      <c r="H396" s="33"/>
      <c r="I396" s="49" t="str">
        <f>IF(OR(Annex2!I403="",Annex2!I403=0),"",Annex2!I403)</f>
        <v/>
      </c>
      <c r="J396" s="53"/>
      <c r="K396" s="54" t="str">
        <f t="shared" si="91"/>
        <v/>
      </c>
      <c r="L396" s="52" t="str">
        <f>IF(OR(Annex2!J403="",Annex2!J403=0),"",Annex2!J403)</f>
        <v/>
      </c>
      <c r="M396" s="52" t="str">
        <f>IF(OR(Annex2!K403="",Annex2!K403=0),"",Annex2!K403)</f>
        <v/>
      </c>
      <c r="N396" s="48" t="str">
        <f>IF(OR(Annex2!L403="",Annex2!L403="N/A"),"",Annex2!L403)</f>
        <v/>
      </c>
      <c r="O396" s="33"/>
      <c r="P396" s="34" t="str">
        <f t="shared" si="92"/>
        <v/>
      </c>
      <c r="Q396" s="52" t="str">
        <f>IF(OR(Annex2!M403="",Annex2!M403=" "),"","Yes")</f>
        <v/>
      </c>
      <c r="R396" s="53"/>
      <c r="S396" s="54" t="str">
        <f t="shared" si="93"/>
        <v/>
      </c>
      <c r="T396" s="48" t="str">
        <f>IF(OR(Annex2!N403="",Annex2!N403=" "),"",Annex2!N403)</f>
        <v/>
      </c>
      <c r="U396" s="33"/>
      <c r="V396" s="34" t="str">
        <f t="shared" si="94"/>
        <v/>
      </c>
      <c r="W396" s="50" t="str">
        <f>IF(OR(Annex2!O403="",Annex2!O403="N/A",Annex2!O403=" "),"",Annex2!O403)</f>
        <v/>
      </c>
      <c r="X396" s="53"/>
      <c r="Y396" s="54" t="str">
        <f t="shared" si="102"/>
        <v/>
      </c>
      <c r="Z396" s="48" t="str">
        <f>IF(OR(Annex2!P403="",Annex2!P403="N/A",Annex2!P403=" "),"",Annex2!P403)</f>
        <v/>
      </c>
      <c r="AA396" s="33"/>
      <c r="AB396" s="34" t="str">
        <f t="shared" si="103"/>
        <v/>
      </c>
      <c r="AC396" s="51" t="str">
        <f>IF(OR(Annex2!Q403="",Annex2!Q403=0),"",Annex2!Q403)</f>
        <v/>
      </c>
      <c r="AD396" s="53"/>
      <c r="AE396" s="54" t="str">
        <f t="shared" si="95"/>
        <v/>
      </c>
      <c r="AF396" s="52" t="str">
        <f>IF(OR(Annex2!R403="",Annex2!R403=0),"",Annex2!R403)</f>
        <v/>
      </c>
      <c r="AG396" s="47" t="str">
        <f>IF(OR(Annex2!S403="",Annex2!S403=0),"",Annex2!S403)</f>
        <v/>
      </c>
      <c r="AH396" s="33"/>
      <c r="AI396" s="33" t="str">
        <f t="shared" si="96"/>
        <v/>
      </c>
      <c r="AJ396" s="51" t="str">
        <f>IF(OR(Annex2!T403="",Annex2!T403=0),"",Annex2!T403)</f>
        <v/>
      </c>
      <c r="AK396" s="53"/>
      <c r="AL396" s="54" t="str">
        <f t="shared" si="97"/>
        <v/>
      </c>
      <c r="AM396" s="47" t="str">
        <f>IF(OR(Annex2!U403="",Annex2!U403="N/A",Annex2!U403=" "),"",Annex2!U403)</f>
        <v/>
      </c>
      <c r="AN396" s="33"/>
      <c r="AO396" s="33" t="str">
        <f t="shared" si="104"/>
        <v/>
      </c>
      <c r="AP396" s="33"/>
      <c r="AQ396" s="51" t="str">
        <f>IF(OR(Annex2!V403="",Annex2!V403=0),"",Annex2!V403)</f>
        <v/>
      </c>
      <c r="AR396" s="53"/>
      <c r="AS396" s="54" t="str">
        <f t="shared" si="98"/>
        <v/>
      </c>
      <c r="AT396" s="71" t="str">
        <f>IF(OR(Annex2!W403="",Annex2!W403=0),"",Annex2!W403)</f>
        <v/>
      </c>
      <c r="AU396" s="48" t="str">
        <f>IF(Annex2!X403&lt;&gt;"Yes","",Annex2!X403)</f>
        <v/>
      </c>
      <c r="AV396" s="33"/>
      <c r="AW396" s="73" t="str">
        <f t="shared" si="99"/>
        <v/>
      </c>
      <c r="AX396" s="50" t="str">
        <f>IF(Annex2!Y403&lt;&gt;"Yes","",Annex2!Y403)</f>
        <v/>
      </c>
      <c r="AY396" s="53"/>
      <c r="AZ396" s="54" t="str">
        <f t="shared" si="100"/>
        <v/>
      </c>
      <c r="BA396" s="48" t="str">
        <f>IF(OR(Annex2!Z403=" ",Annex2!Z403=""),"","Yes")</f>
        <v/>
      </c>
      <c r="BB396" s="33"/>
      <c r="BC396" s="73" t="str">
        <f t="shared" si="101"/>
        <v/>
      </c>
      <c r="BD396" s="33"/>
      <c r="BE396" s="56"/>
    </row>
    <row r="397" spans="1:57">
      <c r="A397" s="45" t="str">
        <f>IF(OR(Annex2!B404="",Annex2!E404=0),"",Annex2!B404)</f>
        <v/>
      </c>
      <c r="B397" s="45" t="str">
        <f>IF(OR(Annex2!D404="",Annex2!D404=0),"",Annex2!D404)</f>
        <v/>
      </c>
      <c r="C397" s="45" t="str">
        <f>IF(Annex2!E404="","",Annex2!E404)</f>
        <v/>
      </c>
      <c r="D397" s="46" t="str">
        <f>IF(Annex2!F404="","",Annex2!F404)</f>
        <v/>
      </c>
      <c r="E397" s="47" t="str">
        <f>IF(OR(Annex2!H404="",Annex2!H404=0),"",Annex2!H404)</f>
        <v/>
      </c>
      <c r="F397" s="33"/>
      <c r="G397" s="34" t="str">
        <f t="shared" si="90"/>
        <v/>
      </c>
      <c r="H397" s="33"/>
      <c r="I397" s="49" t="str">
        <f>IF(OR(Annex2!I404="",Annex2!I404=0),"",Annex2!I404)</f>
        <v/>
      </c>
      <c r="J397" s="53"/>
      <c r="K397" s="54" t="str">
        <f t="shared" si="91"/>
        <v/>
      </c>
      <c r="L397" s="52" t="str">
        <f>IF(OR(Annex2!J404="",Annex2!J404=0),"",Annex2!J404)</f>
        <v/>
      </c>
      <c r="M397" s="52" t="str">
        <f>IF(OR(Annex2!K404="",Annex2!K404=0),"",Annex2!K404)</f>
        <v/>
      </c>
      <c r="N397" s="48" t="str">
        <f>IF(OR(Annex2!L404="",Annex2!L404="N/A"),"",Annex2!L404)</f>
        <v/>
      </c>
      <c r="O397" s="33"/>
      <c r="P397" s="34" t="str">
        <f t="shared" si="92"/>
        <v/>
      </c>
      <c r="Q397" s="52" t="str">
        <f>IF(OR(Annex2!M404="",Annex2!M404=" "),"","Yes")</f>
        <v/>
      </c>
      <c r="R397" s="53"/>
      <c r="S397" s="54" t="str">
        <f t="shared" si="93"/>
        <v/>
      </c>
      <c r="T397" s="48" t="str">
        <f>IF(OR(Annex2!N404="",Annex2!N404=" "),"",Annex2!N404)</f>
        <v/>
      </c>
      <c r="U397" s="33"/>
      <c r="V397" s="34" t="str">
        <f t="shared" si="94"/>
        <v/>
      </c>
      <c r="W397" s="50" t="str">
        <f>IF(OR(Annex2!O404="",Annex2!O404="N/A",Annex2!O404=" "),"",Annex2!O404)</f>
        <v/>
      </c>
      <c r="X397" s="53"/>
      <c r="Y397" s="54" t="str">
        <f t="shared" si="102"/>
        <v/>
      </c>
      <c r="Z397" s="48" t="str">
        <f>IF(OR(Annex2!P404="",Annex2!P404="N/A",Annex2!P404=" "),"",Annex2!P404)</f>
        <v/>
      </c>
      <c r="AA397" s="33"/>
      <c r="AB397" s="34" t="str">
        <f t="shared" si="103"/>
        <v/>
      </c>
      <c r="AC397" s="51" t="str">
        <f>IF(OR(Annex2!Q404="",Annex2!Q404=0),"",Annex2!Q404)</f>
        <v/>
      </c>
      <c r="AD397" s="53"/>
      <c r="AE397" s="54" t="str">
        <f t="shared" si="95"/>
        <v/>
      </c>
      <c r="AF397" s="52" t="str">
        <f>IF(OR(Annex2!R404="",Annex2!R404=0),"",Annex2!R404)</f>
        <v/>
      </c>
      <c r="AG397" s="47" t="str">
        <f>IF(OR(Annex2!S404="",Annex2!S404=0),"",Annex2!S404)</f>
        <v/>
      </c>
      <c r="AH397" s="33"/>
      <c r="AI397" s="33" t="str">
        <f t="shared" si="96"/>
        <v/>
      </c>
      <c r="AJ397" s="51" t="str">
        <f>IF(OR(Annex2!T404="",Annex2!T404=0),"",Annex2!T404)</f>
        <v/>
      </c>
      <c r="AK397" s="53"/>
      <c r="AL397" s="54" t="str">
        <f t="shared" si="97"/>
        <v/>
      </c>
      <c r="AM397" s="47" t="str">
        <f>IF(OR(Annex2!U404="",Annex2!U404="N/A",Annex2!U404=" "),"",Annex2!U404)</f>
        <v/>
      </c>
      <c r="AN397" s="33"/>
      <c r="AO397" s="33" t="str">
        <f t="shared" si="104"/>
        <v/>
      </c>
      <c r="AP397" s="33"/>
      <c r="AQ397" s="51" t="str">
        <f>IF(OR(Annex2!V404="",Annex2!V404=0),"",Annex2!V404)</f>
        <v/>
      </c>
      <c r="AR397" s="53"/>
      <c r="AS397" s="54" t="str">
        <f t="shared" si="98"/>
        <v/>
      </c>
      <c r="AT397" s="71" t="str">
        <f>IF(OR(Annex2!W404="",Annex2!W404=0),"",Annex2!W404)</f>
        <v/>
      </c>
      <c r="AU397" s="48" t="str">
        <f>IF(Annex2!X404&lt;&gt;"Yes","",Annex2!X404)</f>
        <v/>
      </c>
      <c r="AV397" s="33"/>
      <c r="AW397" s="73" t="str">
        <f t="shared" si="99"/>
        <v/>
      </c>
      <c r="AX397" s="50" t="str">
        <f>IF(Annex2!Y404&lt;&gt;"Yes","",Annex2!Y404)</f>
        <v/>
      </c>
      <c r="AY397" s="53"/>
      <c r="AZ397" s="54" t="str">
        <f t="shared" si="100"/>
        <v/>
      </c>
      <c r="BA397" s="48" t="str">
        <f>IF(OR(Annex2!Z404=" ",Annex2!Z404=""),"","Yes")</f>
        <v/>
      </c>
      <c r="BB397" s="33"/>
      <c r="BC397" s="73" t="str">
        <f t="shared" si="101"/>
        <v/>
      </c>
      <c r="BD397" s="33"/>
      <c r="BE397" s="56"/>
    </row>
    <row r="398" spans="1:57">
      <c r="A398" s="45" t="str">
        <f>IF(OR(Annex2!B405="",Annex2!E405=0),"",Annex2!B405)</f>
        <v/>
      </c>
      <c r="B398" s="45" t="str">
        <f>IF(OR(Annex2!D405="",Annex2!D405=0),"",Annex2!D405)</f>
        <v/>
      </c>
      <c r="C398" s="45" t="str">
        <f>IF(Annex2!E405="","",Annex2!E405)</f>
        <v/>
      </c>
      <c r="D398" s="46" t="str">
        <f>IF(Annex2!F405="","",Annex2!F405)</f>
        <v/>
      </c>
      <c r="E398" s="47" t="str">
        <f>IF(OR(Annex2!H405="",Annex2!H405=0),"",Annex2!H405)</f>
        <v/>
      </c>
      <c r="F398" s="33"/>
      <c r="G398" s="34" t="str">
        <f t="shared" si="90"/>
        <v/>
      </c>
      <c r="H398" s="33"/>
      <c r="I398" s="49" t="str">
        <f>IF(OR(Annex2!I405="",Annex2!I405=0),"",Annex2!I405)</f>
        <v/>
      </c>
      <c r="J398" s="53"/>
      <c r="K398" s="54" t="str">
        <f t="shared" si="91"/>
        <v/>
      </c>
      <c r="L398" s="52" t="str">
        <f>IF(OR(Annex2!J405="",Annex2!J405=0),"",Annex2!J405)</f>
        <v/>
      </c>
      <c r="M398" s="52" t="str">
        <f>IF(OR(Annex2!K405="",Annex2!K405=0),"",Annex2!K405)</f>
        <v/>
      </c>
      <c r="N398" s="48" t="str">
        <f>IF(OR(Annex2!L405="",Annex2!L405="N/A"),"",Annex2!L405)</f>
        <v/>
      </c>
      <c r="O398" s="33"/>
      <c r="P398" s="34" t="str">
        <f t="shared" si="92"/>
        <v/>
      </c>
      <c r="Q398" s="52" t="str">
        <f>IF(OR(Annex2!M405="",Annex2!M405=" "),"","Yes")</f>
        <v/>
      </c>
      <c r="R398" s="53"/>
      <c r="S398" s="54" t="str">
        <f t="shared" si="93"/>
        <v/>
      </c>
      <c r="T398" s="48" t="str">
        <f>IF(OR(Annex2!N405="",Annex2!N405=" "),"",Annex2!N405)</f>
        <v/>
      </c>
      <c r="U398" s="33"/>
      <c r="V398" s="34" t="str">
        <f t="shared" si="94"/>
        <v/>
      </c>
      <c r="W398" s="50" t="str">
        <f>IF(OR(Annex2!O405="",Annex2!O405="N/A",Annex2!O405=" "),"",Annex2!O405)</f>
        <v/>
      </c>
      <c r="X398" s="53"/>
      <c r="Y398" s="54" t="str">
        <f t="shared" si="102"/>
        <v/>
      </c>
      <c r="Z398" s="48" t="str">
        <f>IF(OR(Annex2!P405="",Annex2!P405="N/A",Annex2!P405=" "),"",Annex2!P405)</f>
        <v/>
      </c>
      <c r="AA398" s="33"/>
      <c r="AB398" s="34" t="str">
        <f t="shared" si="103"/>
        <v/>
      </c>
      <c r="AC398" s="51" t="str">
        <f>IF(OR(Annex2!Q405="",Annex2!Q405=0),"",Annex2!Q405)</f>
        <v/>
      </c>
      <c r="AD398" s="53"/>
      <c r="AE398" s="54" t="str">
        <f t="shared" si="95"/>
        <v/>
      </c>
      <c r="AF398" s="52" t="str">
        <f>IF(OR(Annex2!R405="",Annex2!R405=0),"",Annex2!R405)</f>
        <v/>
      </c>
      <c r="AG398" s="47" t="str">
        <f>IF(OR(Annex2!S405="",Annex2!S405=0),"",Annex2!S405)</f>
        <v/>
      </c>
      <c r="AH398" s="33"/>
      <c r="AI398" s="33" t="str">
        <f t="shared" si="96"/>
        <v/>
      </c>
      <c r="AJ398" s="51" t="str">
        <f>IF(OR(Annex2!T405="",Annex2!T405=0),"",Annex2!T405)</f>
        <v/>
      </c>
      <c r="AK398" s="53"/>
      <c r="AL398" s="54" t="str">
        <f t="shared" si="97"/>
        <v/>
      </c>
      <c r="AM398" s="47" t="str">
        <f>IF(OR(Annex2!U405="",Annex2!U405="N/A",Annex2!U405=" "),"",Annex2!U405)</f>
        <v/>
      </c>
      <c r="AN398" s="33"/>
      <c r="AO398" s="33" t="str">
        <f t="shared" si="104"/>
        <v/>
      </c>
      <c r="AP398" s="33"/>
      <c r="AQ398" s="51" t="str">
        <f>IF(OR(Annex2!V405="",Annex2!V405=0),"",Annex2!V405)</f>
        <v/>
      </c>
      <c r="AR398" s="53"/>
      <c r="AS398" s="54" t="str">
        <f t="shared" si="98"/>
        <v/>
      </c>
      <c r="AT398" s="71" t="str">
        <f>IF(OR(Annex2!W405="",Annex2!W405=0),"",Annex2!W405)</f>
        <v/>
      </c>
      <c r="AU398" s="48" t="str">
        <f>IF(Annex2!X405&lt;&gt;"Yes","",Annex2!X405)</f>
        <v/>
      </c>
      <c r="AV398" s="33"/>
      <c r="AW398" s="73" t="str">
        <f t="shared" si="99"/>
        <v/>
      </c>
      <c r="AX398" s="50" t="str">
        <f>IF(Annex2!Y405&lt;&gt;"Yes","",Annex2!Y405)</f>
        <v/>
      </c>
      <c r="AY398" s="53"/>
      <c r="AZ398" s="54" t="str">
        <f t="shared" si="100"/>
        <v/>
      </c>
      <c r="BA398" s="48" t="str">
        <f>IF(OR(Annex2!Z405=" ",Annex2!Z405=""),"","Yes")</f>
        <v/>
      </c>
      <c r="BB398" s="33"/>
      <c r="BC398" s="73" t="str">
        <f t="shared" si="101"/>
        <v/>
      </c>
      <c r="BD398" s="33"/>
      <c r="BE398" s="56"/>
    </row>
    <row r="399" spans="1:57">
      <c r="A399" s="45" t="str">
        <f>IF(OR(Annex2!B406="",Annex2!E406=0),"",Annex2!B406)</f>
        <v/>
      </c>
      <c r="B399" s="45" t="str">
        <f>IF(OR(Annex2!D406="",Annex2!D406=0),"",Annex2!D406)</f>
        <v/>
      </c>
      <c r="C399" s="45" t="str">
        <f>IF(Annex2!E406="","",Annex2!E406)</f>
        <v/>
      </c>
      <c r="D399" s="46" t="str">
        <f>IF(Annex2!F406="","",Annex2!F406)</f>
        <v/>
      </c>
      <c r="E399" s="47" t="str">
        <f>IF(OR(Annex2!H406="",Annex2!H406=0),"",Annex2!H406)</f>
        <v/>
      </c>
      <c r="F399" s="33"/>
      <c r="G399" s="34" t="str">
        <f t="shared" si="90"/>
        <v/>
      </c>
      <c r="H399" s="33"/>
      <c r="I399" s="49" t="str">
        <f>IF(OR(Annex2!I406="",Annex2!I406=0),"",Annex2!I406)</f>
        <v/>
      </c>
      <c r="J399" s="53"/>
      <c r="K399" s="54" t="str">
        <f t="shared" si="91"/>
        <v/>
      </c>
      <c r="L399" s="52" t="str">
        <f>IF(OR(Annex2!J406="",Annex2!J406=0),"",Annex2!J406)</f>
        <v/>
      </c>
      <c r="M399" s="52" t="str">
        <f>IF(OR(Annex2!K406="",Annex2!K406=0),"",Annex2!K406)</f>
        <v/>
      </c>
      <c r="N399" s="48" t="str">
        <f>IF(OR(Annex2!L406="",Annex2!L406="N/A"),"",Annex2!L406)</f>
        <v/>
      </c>
      <c r="O399" s="33"/>
      <c r="P399" s="34" t="str">
        <f t="shared" si="92"/>
        <v/>
      </c>
      <c r="Q399" s="52" t="str">
        <f>IF(OR(Annex2!M406="",Annex2!M406=" "),"","Yes")</f>
        <v/>
      </c>
      <c r="R399" s="53"/>
      <c r="S399" s="54" t="str">
        <f t="shared" si="93"/>
        <v/>
      </c>
      <c r="T399" s="48" t="str">
        <f>IF(OR(Annex2!N406="",Annex2!N406=" "),"",Annex2!N406)</f>
        <v/>
      </c>
      <c r="U399" s="33"/>
      <c r="V399" s="34" t="str">
        <f t="shared" si="94"/>
        <v/>
      </c>
      <c r="W399" s="50" t="str">
        <f>IF(OR(Annex2!O406="",Annex2!O406="N/A",Annex2!O406=" "),"",Annex2!O406)</f>
        <v/>
      </c>
      <c r="X399" s="53"/>
      <c r="Y399" s="54" t="str">
        <f t="shared" si="102"/>
        <v/>
      </c>
      <c r="Z399" s="48" t="str">
        <f>IF(OR(Annex2!P406="",Annex2!P406="N/A",Annex2!P406=" "),"",Annex2!P406)</f>
        <v/>
      </c>
      <c r="AA399" s="33"/>
      <c r="AB399" s="34" t="str">
        <f t="shared" si="103"/>
        <v/>
      </c>
      <c r="AC399" s="51" t="str">
        <f>IF(OR(Annex2!Q406="",Annex2!Q406=0),"",Annex2!Q406)</f>
        <v/>
      </c>
      <c r="AD399" s="53"/>
      <c r="AE399" s="54" t="str">
        <f t="shared" si="95"/>
        <v/>
      </c>
      <c r="AF399" s="52" t="str">
        <f>IF(OR(Annex2!R406="",Annex2!R406=0),"",Annex2!R406)</f>
        <v/>
      </c>
      <c r="AG399" s="47" t="str">
        <f>IF(OR(Annex2!S406="",Annex2!S406=0),"",Annex2!S406)</f>
        <v/>
      </c>
      <c r="AH399" s="33"/>
      <c r="AI399" s="33" t="str">
        <f t="shared" si="96"/>
        <v/>
      </c>
      <c r="AJ399" s="51" t="str">
        <f>IF(OR(Annex2!T406="",Annex2!T406=0),"",Annex2!T406)</f>
        <v/>
      </c>
      <c r="AK399" s="53"/>
      <c r="AL399" s="54" t="str">
        <f t="shared" si="97"/>
        <v/>
      </c>
      <c r="AM399" s="47" t="str">
        <f>IF(OR(Annex2!U406="",Annex2!U406="N/A",Annex2!U406=" "),"",Annex2!U406)</f>
        <v/>
      </c>
      <c r="AN399" s="33"/>
      <c r="AO399" s="33" t="str">
        <f t="shared" si="104"/>
        <v/>
      </c>
      <c r="AP399" s="33"/>
      <c r="AQ399" s="51" t="str">
        <f>IF(OR(Annex2!V406="",Annex2!V406=0),"",Annex2!V406)</f>
        <v/>
      </c>
      <c r="AR399" s="53"/>
      <c r="AS399" s="54" t="str">
        <f t="shared" si="98"/>
        <v/>
      </c>
      <c r="AT399" s="71" t="str">
        <f>IF(OR(Annex2!W406="",Annex2!W406=0),"",Annex2!W406)</f>
        <v/>
      </c>
      <c r="AU399" s="48" t="str">
        <f>IF(Annex2!X406&lt;&gt;"Yes","",Annex2!X406)</f>
        <v/>
      </c>
      <c r="AV399" s="33"/>
      <c r="AW399" s="73" t="str">
        <f t="shared" si="99"/>
        <v/>
      </c>
      <c r="AX399" s="50" t="str">
        <f>IF(Annex2!Y406&lt;&gt;"Yes","",Annex2!Y406)</f>
        <v/>
      </c>
      <c r="AY399" s="53"/>
      <c r="AZ399" s="54" t="str">
        <f t="shared" si="100"/>
        <v/>
      </c>
      <c r="BA399" s="48" t="str">
        <f>IF(OR(Annex2!Z406=" ",Annex2!Z406=""),"","Yes")</f>
        <v/>
      </c>
      <c r="BB399" s="33"/>
      <c r="BC399" s="73" t="str">
        <f t="shared" si="101"/>
        <v/>
      </c>
      <c r="BD399" s="33"/>
      <c r="BE399" s="56"/>
    </row>
    <row r="400" spans="1:57">
      <c r="A400" s="45" t="str">
        <f>IF(OR(Annex2!B407="",Annex2!E407=0),"",Annex2!B407)</f>
        <v/>
      </c>
      <c r="B400" s="45" t="str">
        <f>IF(OR(Annex2!D407="",Annex2!D407=0),"",Annex2!D407)</f>
        <v/>
      </c>
      <c r="C400" s="45" t="str">
        <f>IF(Annex2!E407="","",Annex2!E407)</f>
        <v/>
      </c>
      <c r="D400" s="46" t="str">
        <f>IF(Annex2!F407="","",Annex2!F407)</f>
        <v/>
      </c>
      <c r="E400" s="47" t="str">
        <f>IF(OR(Annex2!H407="",Annex2!H407=0),"",Annex2!H407)</f>
        <v/>
      </c>
      <c r="F400" s="33"/>
      <c r="G400" s="34" t="str">
        <f t="shared" si="90"/>
        <v/>
      </c>
      <c r="H400" s="33"/>
      <c r="I400" s="49" t="str">
        <f>IF(OR(Annex2!I407="",Annex2!I407=0),"",Annex2!I407)</f>
        <v/>
      </c>
      <c r="J400" s="53"/>
      <c r="K400" s="54" t="str">
        <f t="shared" si="91"/>
        <v/>
      </c>
      <c r="L400" s="52" t="str">
        <f>IF(OR(Annex2!J407="",Annex2!J407=0),"",Annex2!J407)</f>
        <v/>
      </c>
      <c r="M400" s="52" t="str">
        <f>IF(OR(Annex2!K407="",Annex2!K407=0),"",Annex2!K407)</f>
        <v/>
      </c>
      <c r="N400" s="48" t="str">
        <f>IF(OR(Annex2!L407="",Annex2!L407="N/A"),"",Annex2!L407)</f>
        <v/>
      </c>
      <c r="O400" s="33"/>
      <c r="P400" s="34" t="str">
        <f t="shared" si="92"/>
        <v/>
      </c>
      <c r="Q400" s="52" t="str">
        <f>IF(OR(Annex2!M407="",Annex2!M407=" "),"","Yes")</f>
        <v/>
      </c>
      <c r="R400" s="53"/>
      <c r="S400" s="54" t="str">
        <f t="shared" si="93"/>
        <v/>
      </c>
      <c r="T400" s="48" t="str">
        <f>IF(OR(Annex2!N407="",Annex2!N407=" "),"",Annex2!N407)</f>
        <v/>
      </c>
      <c r="U400" s="33"/>
      <c r="V400" s="34" t="str">
        <f t="shared" si="94"/>
        <v/>
      </c>
      <c r="W400" s="50" t="str">
        <f>IF(OR(Annex2!O407="",Annex2!O407="N/A",Annex2!O407=" "),"",Annex2!O407)</f>
        <v/>
      </c>
      <c r="X400" s="53"/>
      <c r="Y400" s="54" t="str">
        <f t="shared" si="102"/>
        <v/>
      </c>
      <c r="Z400" s="48" t="str">
        <f>IF(OR(Annex2!P407="",Annex2!P407="N/A",Annex2!P407=" "),"",Annex2!P407)</f>
        <v/>
      </c>
      <c r="AA400" s="33"/>
      <c r="AB400" s="34" t="str">
        <f t="shared" si="103"/>
        <v/>
      </c>
      <c r="AC400" s="51" t="str">
        <f>IF(OR(Annex2!Q407="",Annex2!Q407=0),"",Annex2!Q407)</f>
        <v/>
      </c>
      <c r="AD400" s="53"/>
      <c r="AE400" s="54" t="str">
        <f t="shared" si="95"/>
        <v/>
      </c>
      <c r="AF400" s="52" t="str">
        <f>IF(OR(Annex2!R407="",Annex2!R407=0),"",Annex2!R407)</f>
        <v/>
      </c>
      <c r="AG400" s="47" t="str">
        <f>IF(OR(Annex2!S407="",Annex2!S407=0),"",Annex2!S407)</f>
        <v/>
      </c>
      <c r="AH400" s="33"/>
      <c r="AI400" s="33" t="str">
        <f t="shared" si="96"/>
        <v/>
      </c>
      <c r="AJ400" s="51" t="str">
        <f>IF(OR(Annex2!T407="",Annex2!T407=0),"",Annex2!T407)</f>
        <v/>
      </c>
      <c r="AK400" s="53"/>
      <c r="AL400" s="54" t="str">
        <f t="shared" si="97"/>
        <v/>
      </c>
      <c r="AM400" s="47" t="str">
        <f>IF(OR(Annex2!U407="",Annex2!U407="N/A",Annex2!U407=" "),"",Annex2!U407)</f>
        <v/>
      </c>
      <c r="AN400" s="33"/>
      <c r="AO400" s="33" t="str">
        <f t="shared" si="104"/>
        <v/>
      </c>
      <c r="AP400" s="33"/>
      <c r="AQ400" s="51" t="str">
        <f>IF(OR(Annex2!V407="",Annex2!V407=0),"",Annex2!V407)</f>
        <v/>
      </c>
      <c r="AR400" s="53"/>
      <c r="AS400" s="54" t="str">
        <f t="shared" si="98"/>
        <v/>
      </c>
      <c r="AT400" s="71" t="str">
        <f>IF(OR(Annex2!W407="",Annex2!W407=0),"",Annex2!W407)</f>
        <v/>
      </c>
      <c r="AU400" s="48" t="str">
        <f>IF(Annex2!X407&lt;&gt;"Yes","",Annex2!X407)</f>
        <v/>
      </c>
      <c r="AV400" s="33"/>
      <c r="AW400" s="73" t="str">
        <f t="shared" si="99"/>
        <v/>
      </c>
      <c r="AX400" s="50" t="str">
        <f>IF(Annex2!Y407&lt;&gt;"Yes","",Annex2!Y407)</f>
        <v/>
      </c>
      <c r="AY400" s="53"/>
      <c r="AZ400" s="54" t="str">
        <f t="shared" si="100"/>
        <v/>
      </c>
      <c r="BA400" s="48" t="str">
        <f>IF(OR(Annex2!Z407=" ",Annex2!Z407=""),"","Yes")</f>
        <v/>
      </c>
      <c r="BB400" s="33"/>
      <c r="BC400" s="73" t="str">
        <f t="shared" si="101"/>
        <v/>
      </c>
      <c r="BD400" s="33"/>
      <c r="BE400" s="56"/>
    </row>
    <row r="401" spans="1:57">
      <c r="A401" s="45" t="str">
        <f>IF(OR(Annex2!B408="",Annex2!E408=0),"",Annex2!B408)</f>
        <v/>
      </c>
      <c r="B401" s="45" t="str">
        <f>IF(OR(Annex2!D408="",Annex2!D408=0),"",Annex2!D408)</f>
        <v/>
      </c>
      <c r="C401" s="45" t="str">
        <f>IF(Annex2!E408="","",Annex2!E408)</f>
        <v/>
      </c>
      <c r="D401" s="46" t="str">
        <f>IF(Annex2!F408="","",Annex2!F408)</f>
        <v/>
      </c>
      <c r="E401" s="47" t="str">
        <f>IF(OR(Annex2!H408="",Annex2!H408=0),"",Annex2!H408)</f>
        <v/>
      </c>
      <c r="F401" s="33"/>
      <c r="G401" s="34" t="str">
        <f t="shared" si="90"/>
        <v/>
      </c>
      <c r="H401" s="33"/>
      <c r="I401" s="49" t="str">
        <f>IF(OR(Annex2!I408="",Annex2!I408=0),"",Annex2!I408)</f>
        <v/>
      </c>
      <c r="J401" s="53"/>
      <c r="K401" s="54" t="str">
        <f t="shared" si="91"/>
        <v/>
      </c>
      <c r="L401" s="52" t="str">
        <f>IF(OR(Annex2!J408="",Annex2!J408=0),"",Annex2!J408)</f>
        <v/>
      </c>
      <c r="M401" s="52" t="str">
        <f>IF(OR(Annex2!K408="",Annex2!K408=0),"",Annex2!K408)</f>
        <v/>
      </c>
      <c r="N401" s="48" t="str">
        <f>IF(OR(Annex2!L408="",Annex2!L408="N/A"),"",Annex2!L408)</f>
        <v/>
      </c>
      <c r="O401" s="33"/>
      <c r="P401" s="34" t="str">
        <f t="shared" si="92"/>
        <v/>
      </c>
      <c r="Q401" s="52" t="str">
        <f>IF(OR(Annex2!M408="",Annex2!M408=" "),"","Yes")</f>
        <v/>
      </c>
      <c r="R401" s="53"/>
      <c r="S401" s="54" t="str">
        <f t="shared" si="93"/>
        <v/>
      </c>
      <c r="T401" s="48" t="str">
        <f>IF(OR(Annex2!N408="",Annex2!N408=" "),"",Annex2!N408)</f>
        <v/>
      </c>
      <c r="U401" s="33"/>
      <c r="V401" s="34" t="str">
        <f t="shared" si="94"/>
        <v/>
      </c>
      <c r="W401" s="50" t="str">
        <f>IF(OR(Annex2!O408="",Annex2!O408="N/A",Annex2!O408=" "),"",Annex2!O408)</f>
        <v/>
      </c>
      <c r="X401" s="53"/>
      <c r="Y401" s="54" t="str">
        <f t="shared" si="102"/>
        <v/>
      </c>
      <c r="Z401" s="48" t="str">
        <f>IF(OR(Annex2!P408="",Annex2!P408="N/A",Annex2!P408=" "),"",Annex2!P408)</f>
        <v/>
      </c>
      <c r="AA401" s="33"/>
      <c r="AB401" s="34" t="str">
        <f t="shared" si="103"/>
        <v/>
      </c>
      <c r="AC401" s="51" t="str">
        <f>IF(OR(Annex2!Q408="",Annex2!Q408=0),"",Annex2!Q408)</f>
        <v/>
      </c>
      <c r="AD401" s="53"/>
      <c r="AE401" s="54" t="str">
        <f t="shared" si="95"/>
        <v/>
      </c>
      <c r="AF401" s="52" t="str">
        <f>IF(OR(Annex2!R408="",Annex2!R408=0),"",Annex2!R408)</f>
        <v/>
      </c>
      <c r="AG401" s="47" t="str">
        <f>IF(OR(Annex2!S408="",Annex2!S408=0),"",Annex2!S408)</f>
        <v/>
      </c>
      <c r="AH401" s="33"/>
      <c r="AI401" s="33" t="str">
        <f t="shared" si="96"/>
        <v/>
      </c>
      <c r="AJ401" s="51" t="str">
        <f>IF(OR(Annex2!T408="",Annex2!T408=0),"",Annex2!T408)</f>
        <v/>
      </c>
      <c r="AK401" s="53"/>
      <c r="AL401" s="54" t="str">
        <f t="shared" si="97"/>
        <v/>
      </c>
      <c r="AM401" s="47" t="str">
        <f>IF(OR(Annex2!U408="",Annex2!U408="N/A",Annex2!U408=" "),"",Annex2!U408)</f>
        <v/>
      </c>
      <c r="AN401" s="33"/>
      <c r="AO401" s="33" t="str">
        <f t="shared" si="104"/>
        <v/>
      </c>
      <c r="AP401" s="33"/>
      <c r="AQ401" s="51" t="str">
        <f>IF(OR(Annex2!V408="",Annex2!V408=0),"",Annex2!V408)</f>
        <v/>
      </c>
      <c r="AR401" s="53"/>
      <c r="AS401" s="54" t="str">
        <f t="shared" si="98"/>
        <v/>
      </c>
      <c r="AT401" s="71" t="str">
        <f>IF(OR(Annex2!W408="",Annex2!W408=0),"",Annex2!W408)</f>
        <v/>
      </c>
      <c r="AU401" s="48" t="str">
        <f>IF(Annex2!X408&lt;&gt;"Yes","",Annex2!X408)</f>
        <v/>
      </c>
      <c r="AV401" s="33"/>
      <c r="AW401" s="73" t="str">
        <f t="shared" si="99"/>
        <v/>
      </c>
      <c r="AX401" s="50" t="str">
        <f>IF(Annex2!Y408&lt;&gt;"Yes","",Annex2!Y408)</f>
        <v/>
      </c>
      <c r="AY401" s="53"/>
      <c r="AZ401" s="54" t="str">
        <f t="shared" si="100"/>
        <v/>
      </c>
      <c r="BA401" s="48" t="str">
        <f>IF(OR(Annex2!Z408=" ",Annex2!Z408=""),"","Yes")</f>
        <v/>
      </c>
      <c r="BB401" s="33"/>
      <c r="BC401" s="73" t="str">
        <f t="shared" si="101"/>
        <v/>
      </c>
      <c r="BD401" s="33"/>
      <c r="BE401" s="56"/>
    </row>
    <row r="402" spans="1:57">
      <c r="A402" s="45" t="str">
        <f>IF(OR(Annex2!B409="",Annex2!E409=0),"",Annex2!B409)</f>
        <v/>
      </c>
      <c r="B402" s="45" t="str">
        <f>IF(OR(Annex2!D409="",Annex2!D409=0),"",Annex2!D409)</f>
        <v/>
      </c>
      <c r="C402" s="45" t="str">
        <f>IF(Annex2!E409="","",Annex2!E409)</f>
        <v/>
      </c>
      <c r="D402" s="46" t="str">
        <f>IF(Annex2!F409="","",Annex2!F409)</f>
        <v/>
      </c>
      <c r="E402" s="47" t="str">
        <f>IF(OR(Annex2!H409="",Annex2!H409=0),"",Annex2!H409)</f>
        <v/>
      </c>
      <c r="F402" s="33"/>
      <c r="G402" s="34" t="str">
        <f t="shared" si="90"/>
        <v/>
      </c>
      <c r="H402" s="33"/>
      <c r="I402" s="49" t="str">
        <f>IF(OR(Annex2!I409="",Annex2!I409=0),"",Annex2!I409)</f>
        <v/>
      </c>
      <c r="J402" s="53"/>
      <c r="K402" s="54" t="str">
        <f t="shared" si="91"/>
        <v/>
      </c>
      <c r="L402" s="52" t="str">
        <f>IF(OR(Annex2!J409="",Annex2!J409=0),"",Annex2!J409)</f>
        <v/>
      </c>
      <c r="M402" s="52" t="str">
        <f>IF(OR(Annex2!K409="",Annex2!K409=0),"",Annex2!K409)</f>
        <v/>
      </c>
      <c r="N402" s="48" t="str">
        <f>IF(OR(Annex2!L409="",Annex2!L409="N/A"),"",Annex2!L409)</f>
        <v/>
      </c>
      <c r="O402" s="33"/>
      <c r="P402" s="34" t="str">
        <f t="shared" si="92"/>
        <v/>
      </c>
      <c r="Q402" s="52" t="str">
        <f>IF(OR(Annex2!M409="",Annex2!M409=" "),"","Yes")</f>
        <v/>
      </c>
      <c r="R402" s="53"/>
      <c r="S402" s="54" t="str">
        <f t="shared" si="93"/>
        <v/>
      </c>
      <c r="T402" s="48" t="str">
        <f>IF(OR(Annex2!N409="",Annex2!N409=" "),"",Annex2!N409)</f>
        <v/>
      </c>
      <c r="U402" s="33"/>
      <c r="V402" s="34" t="str">
        <f t="shared" si="94"/>
        <v/>
      </c>
      <c r="W402" s="50" t="str">
        <f>IF(OR(Annex2!O409="",Annex2!O409="N/A",Annex2!O409=" "),"",Annex2!O409)</f>
        <v/>
      </c>
      <c r="X402" s="53"/>
      <c r="Y402" s="54" t="str">
        <f t="shared" si="102"/>
        <v/>
      </c>
      <c r="Z402" s="48" t="str">
        <f>IF(OR(Annex2!P409="",Annex2!P409="N/A",Annex2!P409=" "),"",Annex2!P409)</f>
        <v/>
      </c>
      <c r="AA402" s="33"/>
      <c r="AB402" s="34" t="str">
        <f t="shared" si="103"/>
        <v/>
      </c>
      <c r="AC402" s="51" t="str">
        <f>IF(OR(Annex2!Q409="",Annex2!Q409=0),"",Annex2!Q409)</f>
        <v/>
      </c>
      <c r="AD402" s="53"/>
      <c r="AE402" s="54" t="str">
        <f t="shared" si="95"/>
        <v/>
      </c>
      <c r="AF402" s="52" t="str">
        <f>IF(OR(Annex2!R409="",Annex2!R409=0),"",Annex2!R409)</f>
        <v/>
      </c>
      <c r="AG402" s="47" t="str">
        <f>IF(OR(Annex2!S409="",Annex2!S409=0),"",Annex2!S409)</f>
        <v/>
      </c>
      <c r="AH402" s="33"/>
      <c r="AI402" s="33" t="str">
        <f t="shared" si="96"/>
        <v/>
      </c>
      <c r="AJ402" s="51" t="str">
        <f>IF(OR(Annex2!T409="",Annex2!T409=0),"",Annex2!T409)</f>
        <v/>
      </c>
      <c r="AK402" s="53"/>
      <c r="AL402" s="54" t="str">
        <f t="shared" si="97"/>
        <v/>
      </c>
      <c r="AM402" s="47" t="str">
        <f>IF(OR(Annex2!U409="",Annex2!U409="N/A",Annex2!U409=" "),"",Annex2!U409)</f>
        <v/>
      </c>
      <c r="AN402" s="33"/>
      <c r="AO402" s="33" t="str">
        <f t="shared" si="104"/>
        <v/>
      </c>
      <c r="AP402" s="33"/>
      <c r="AQ402" s="51" t="str">
        <f>IF(OR(Annex2!V409="",Annex2!V409=0),"",Annex2!V409)</f>
        <v/>
      </c>
      <c r="AR402" s="53"/>
      <c r="AS402" s="54" t="str">
        <f t="shared" si="98"/>
        <v/>
      </c>
      <c r="AT402" s="71" t="str">
        <f>IF(OR(Annex2!W409="",Annex2!W409=0),"",Annex2!W409)</f>
        <v/>
      </c>
      <c r="AU402" s="48" t="str">
        <f>IF(Annex2!X409&lt;&gt;"Yes","",Annex2!X409)</f>
        <v/>
      </c>
      <c r="AV402" s="33"/>
      <c r="AW402" s="73" t="str">
        <f t="shared" si="99"/>
        <v/>
      </c>
      <c r="AX402" s="50" t="str">
        <f>IF(Annex2!Y409&lt;&gt;"Yes","",Annex2!Y409)</f>
        <v/>
      </c>
      <c r="AY402" s="53"/>
      <c r="AZ402" s="54" t="str">
        <f t="shared" si="100"/>
        <v/>
      </c>
      <c r="BA402" s="48" t="str">
        <f>IF(OR(Annex2!Z409=" ",Annex2!Z409=""),"","Yes")</f>
        <v/>
      </c>
      <c r="BB402" s="33"/>
      <c r="BC402" s="73" t="str">
        <f t="shared" si="101"/>
        <v/>
      </c>
      <c r="BD402" s="33"/>
      <c r="BE402" s="56"/>
    </row>
    <row r="403" spans="1:57">
      <c r="A403" s="45" t="str">
        <f>IF(OR(Annex2!B410="",Annex2!E410=0),"",Annex2!B410)</f>
        <v/>
      </c>
      <c r="B403" s="45" t="str">
        <f>IF(OR(Annex2!D410="",Annex2!D410=0),"",Annex2!D410)</f>
        <v/>
      </c>
      <c r="C403" s="45" t="str">
        <f>IF(Annex2!E410="","",Annex2!E410)</f>
        <v/>
      </c>
      <c r="D403" s="46" t="str">
        <f>IF(Annex2!F410="","",Annex2!F410)</f>
        <v/>
      </c>
      <c r="E403" s="47" t="str">
        <f>IF(OR(Annex2!H410="",Annex2!H410=0),"",Annex2!H410)</f>
        <v/>
      </c>
      <c r="F403" s="33"/>
      <c r="G403" s="34" t="str">
        <f t="shared" si="90"/>
        <v/>
      </c>
      <c r="H403" s="33"/>
      <c r="I403" s="49" t="str">
        <f>IF(OR(Annex2!I410="",Annex2!I410=0),"",Annex2!I410)</f>
        <v/>
      </c>
      <c r="J403" s="53"/>
      <c r="K403" s="54" t="str">
        <f t="shared" si="91"/>
        <v/>
      </c>
      <c r="L403" s="52" t="str">
        <f>IF(OR(Annex2!J410="",Annex2!J410=0),"",Annex2!J410)</f>
        <v/>
      </c>
      <c r="M403" s="52" t="str">
        <f>IF(OR(Annex2!K410="",Annex2!K410=0),"",Annex2!K410)</f>
        <v/>
      </c>
      <c r="N403" s="48" t="str">
        <f>IF(OR(Annex2!L410="",Annex2!L410="N/A"),"",Annex2!L410)</f>
        <v/>
      </c>
      <c r="O403" s="33"/>
      <c r="P403" s="34" t="str">
        <f t="shared" si="92"/>
        <v/>
      </c>
      <c r="Q403" s="52" t="str">
        <f>IF(OR(Annex2!M410="",Annex2!M410=" "),"","Yes")</f>
        <v/>
      </c>
      <c r="R403" s="53"/>
      <c r="S403" s="54" t="str">
        <f t="shared" si="93"/>
        <v/>
      </c>
      <c r="T403" s="48" t="str">
        <f>IF(OR(Annex2!N410="",Annex2!N410=" "),"",Annex2!N410)</f>
        <v/>
      </c>
      <c r="U403" s="33"/>
      <c r="V403" s="34" t="str">
        <f t="shared" si="94"/>
        <v/>
      </c>
      <c r="W403" s="50" t="str">
        <f>IF(OR(Annex2!O410="",Annex2!O410="N/A",Annex2!O410=" "),"",Annex2!O410)</f>
        <v/>
      </c>
      <c r="X403" s="53"/>
      <c r="Y403" s="54" t="str">
        <f t="shared" si="102"/>
        <v/>
      </c>
      <c r="Z403" s="48" t="str">
        <f>IF(OR(Annex2!P410="",Annex2!P410="N/A",Annex2!P410=" "),"",Annex2!P410)</f>
        <v/>
      </c>
      <c r="AA403" s="33"/>
      <c r="AB403" s="34" t="str">
        <f t="shared" si="103"/>
        <v/>
      </c>
      <c r="AC403" s="51" t="str">
        <f>IF(OR(Annex2!Q410="",Annex2!Q410=0),"",Annex2!Q410)</f>
        <v/>
      </c>
      <c r="AD403" s="53"/>
      <c r="AE403" s="54" t="str">
        <f t="shared" si="95"/>
        <v/>
      </c>
      <c r="AF403" s="52" t="str">
        <f>IF(OR(Annex2!R410="",Annex2!R410=0),"",Annex2!R410)</f>
        <v/>
      </c>
      <c r="AG403" s="47" t="str">
        <f>IF(OR(Annex2!S410="",Annex2!S410=0),"",Annex2!S410)</f>
        <v/>
      </c>
      <c r="AH403" s="33"/>
      <c r="AI403" s="33" t="str">
        <f t="shared" si="96"/>
        <v/>
      </c>
      <c r="AJ403" s="51" t="str">
        <f>IF(OR(Annex2!T410="",Annex2!T410=0),"",Annex2!T410)</f>
        <v/>
      </c>
      <c r="AK403" s="53"/>
      <c r="AL403" s="54" t="str">
        <f t="shared" si="97"/>
        <v/>
      </c>
      <c r="AM403" s="47" t="str">
        <f>IF(OR(Annex2!U410="",Annex2!U410="N/A",Annex2!U410=" "),"",Annex2!U410)</f>
        <v/>
      </c>
      <c r="AN403" s="33"/>
      <c r="AO403" s="33" t="str">
        <f t="shared" si="104"/>
        <v/>
      </c>
      <c r="AP403" s="33"/>
      <c r="AQ403" s="51" t="str">
        <f>IF(OR(Annex2!V410="",Annex2!V410=0),"",Annex2!V410)</f>
        <v/>
      </c>
      <c r="AR403" s="53"/>
      <c r="AS403" s="54" t="str">
        <f t="shared" si="98"/>
        <v/>
      </c>
      <c r="AT403" s="71" t="str">
        <f>IF(OR(Annex2!W410="",Annex2!W410=0),"",Annex2!W410)</f>
        <v/>
      </c>
      <c r="AU403" s="48" t="str">
        <f>IF(Annex2!X410&lt;&gt;"Yes","",Annex2!X410)</f>
        <v/>
      </c>
      <c r="AV403" s="33"/>
      <c r="AW403" s="73" t="str">
        <f t="shared" si="99"/>
        <v/>
      </c>
      <c r="AX403" s="50" t="str">
        <f>IF(Annex2!Y410&lt;&gt;"Yes","",Annex2!Y410)</f>
        <v/>
      </c>
      <c r="AY403" s="53"/>
      <c r="AZ403" s="54" t="str">
        <f t="shared" si="100"/>
        <v/>
      </c>
      <c r="BA403" s="48" t="str">
        <f>IF(OR(Annex2!Z410=" ",Annex2!Z410=""),"","Yes")</f>
        <v/>
      </c>
      <c r="BB403" s="33"/>
      <c r="BC403" s="73" t="str">
        <f t="shared" si="101"/>
        <v/>
      </c>
      <c r="BD403" s="33"/>
      <c r="BE403" s="56"/>
    </row>
    <row r="404" spans="1:57">
      <c r="A404" s="45" t="str">
        <f>IF(OR(Annex2!B411="",Annex2!E411=0),"",Annex2!B411)</f>
        <v/>
      </c>
      <c r="B404" s="45" t="str">
        <f>IF(OR(Annex2!D411="",Annex2!D411=0),"",Annex2!D411)</f>
        <v/>
      </c>
      <c r="C404" s="45" t="str">
        <f>IF(Annex2!E411="","",Annex2!E411)</f>
        <v/>
      </c>
      <c r="D404" s="46" t="str">
        <f>IF(Annex2!F411="","",Annex2!F411)</f>
        <v/>
      </c>
      <c r="E404" s="47" t="str">
        <f>IF(OR(Annex2!H411="",Annex2!H411=0),"",Annex2!H411)</f>
        <v/>
      </c>
      <c r="F404" s="33"/>
      <c r="G404" s="34" t="str">
        <f t="shared" si="90"/>
        <v/>
      </c>
      <c r="H404" s="33"/>
      <c r="I404" s="49" t="str">
        <f>IF(OR(Annex2!I411="",Annex2!I411=0),"",Annex2!I411)</f>
        <v/>
      </c>
      <c r="J404" s="53"/>
      <c r="K404" s="54" t="str">
        <f t="shared" si="91"/>
        <v/>
      </c>
      <c r="L404" s="52" t="str">
        <f>IF(OR(Annex2!J411="",Annex2!J411=0),"",Annex2!J411)</f>
        <v/>
      </c>
      <c r="M404" s="52" t="str">
        <f>IF(OR(Annex2!K411="",Annex2!K411=0),"",Annex2!K411)</f>
        <v/>
      </c>
      <c r="N404" s="48" t="str">
        <f>IF(OR(Annex2!L411="",Annex2!L411="N/A"),"",Annex2!L411)</f>
        <v/>
      </c>
      <c r="O404" s="33"/>
      <c r="P404" s="34" t="str">
        <f t="shared" si="92"/>
        <v/>
      </c>
      <c r="Q404" s="52" t="str">
        <f>IF(OR(Annex2!M411="",Annex2!M411=" "),"","Yes")</f>
        <v/>
      </c>
      <c r="R404" s="53"/>
      <c r="S404" s="54" t="str">
        <f t="shared" si="93"/>
        <v/>
      </c>
      <c r="T404" s="48" t="str">
        <f>IF(OR(Annex2!N411="",Annex2!N411=" "),"",Annex2!N411)</f>
        <v/>
      </c>
      <c r="U404" s="33"/>
      <c r="V404" s="34" t="str">
        <f t="shared" si="94"/>
        <v/>
      </c>
      <c r="W404" s="50" t="str">
        <f>IF(OR(Annex2!O411="",Annex2!O411="N/A",Annex2!O411=" "),"",Annex2!O411)</f>
        <v/>
      </c>
      <c r="X404" s="53"/>
      <c r="Y404" s="54" t="str">
        <f t="shared" si="102"/>
        <v/>
      </c>
      <c r="Z404" s="48" t="str">
        <f>IF(OR(Annex2!P411="",Annex2!P411="N/A",Annex2!P411=" "),"",Annex2!P411)</f>
        <v/>
      </c>
      <c r="AA404" s="33"/>
      <c r="AB404" s="34" t="str">
        <f t="shared" si="103"/>
        <v/>
      </c>
      <c r="AC404" s="51" t="str">
        <f>IF(OR(Annex2!Q411="",Annex2!Q411=0),"",Annex2!Q411)</f>
        <v/>
      </c>
      <c r="AD404" s="53"/>
      <c r="AE404" s="54" t="str">
        <f t="shared" si="95"/>
        <v/>
      </c>
      <c r="AF404" s="52" t="str">
        <f>IF(OR(Annex2!R411="",Annex2!R411=0),"",Annex2!R411)</f>
        <v/>
      </c>
      <c r="AG404" s="47" t="str">
        <f>IF(OR(Annex2!S411="",Annex2!S411=0),"",Annex2!S411)</f>
        <v/>
      </c>
      <c r="AH404" s="33"/>
      <c r="AI404" s="33" t="str">
        <f t="shared" si="96"/>
        <v/>
      </c>
      <c r="AJ404" s="51" t="str">
        <f>IF(OR(Annex2!T411="",Annex2!T411=0),"",Annex2!T411)</f>
        <v/>
      </c>
      <c r="AK404" s="53"/>
      <c r="AL404" s="54" t="str">
        <f t="shared" si="97"/>
        <v/>
      </c>
      <c r="AM404" s="47" t="str">
        <f>IF(OR(Annex2!U411="",Annex2!U411="N/A",Annex2!U411=" "),"",Annex2!U411)</f>
        <v/>
      </c>
      <c r="AN404" s="33"/>
      <c r="AO404" s="33" t="str">
        <f t="shared" si="104"/>
        <v/>
      </c>
      <c r="AP404" s="33"/>
      <c r="AQ404" s="51" t="str">
        <f>IF(OR(Annex2!V411="",Annex2!V411=0),"",Annex2!V411)</f>
        <v/>
      </c>
      <c r="AR404" s="53"/>
      <c r="AS404" s="54" t="str">
        <f t="shared" si="98"/>
        <v/>
      </c>
      <c r="AT404" s="71" t="str">
        <f>IF(OR(Annex2!W411="",Annex2!W411=0),"",Annex2!W411)</f>
        <v/>
      </c>
      <c r="AU404" s="48" t="str">
        <f>IF(Annex2!X411&lt;&gt;"Yes","",Annex2!X411)</f>
        <v/>
      </c>
      <c r="AV404" s="33"/>
      <c r="AW404" s="73" t="str">
        <f t="shared" si="99"/>
        <v/>
      </c>
      <c r="AX404" s="50" t="str">
        <f>IF(Annex2!Y411&lt;&gt;"Yes","",Annex2!Y411)</f>
        <v/>
      </c>
      <c r="AY404" s="53"/>
      <c r="AZ404" s="54" t="str">
        <f t="shared" si="100"/>
        <v/>
      </c>
      <c r="BA404" s="48" t="str">
        <f>IF(OR(Annex2!Z411=" ",Annex2!Z411=""),"","Yes")</f>
        <v/>
      </c>
      <c r="BB404" s="33"/>
      <c r="BC404" s="73" t="str">
        <f t="shared" si="101"/>
        <v/>
      </c>
      <c r="BD404" s="33"/>
      <c r="BE404" s="56"/>
    </row>
    <row r="405" spans="1:57">
      <c r="A405" s="45" t="str">
        <f>IF(OR(Annex2!B412="",Annex2!E412=0),"",Annex2!B412)</f>
        <v/>
      </c>
      <c r="B405" s="45" t="str">
        <f>IF(OR(Annex2!D412="",Annex2!D412=0),"",Annex2!D412)</f>
        <v/>
      </c>
      <c r="C405" s="45" t="str">
        <f>IF(Annex2!E412="","",Annex2!E412)</f>
        <v/>
      </c>
      <c r="D405" s="46" t="str">
        <f>IF(Annex2!F412="","",Annex2!F412)</f>
        <v/>
      </c>
      <c r="E405" s="47" t="str">
        <f>IF(OR(Annex2!H412="",Annex2!H412=0),"",Annex2!H412)</f>
        <v/>
      </c>
      <c r="F405" s="33"/>
      <c r="G405" s="34" t="str">
        <f t="shared" si="90"/>
        <v/>
      </c>
      <c r="H405" s="33"/>
      <c r="I405" s="49" t="str">
        <f>IF(OR(Annex2!I412="",Annex2!I412=0),"",Annex2!I412)</f>
        <v/>
      </c>
      <c r="J405" s="53"/>
      <c r="K405" s="54" t="str">
        <f t="shared" si="91"/>
        <v/>
      </c>
      <c r="L405" s="52" t="str">
        <f>IF(OR(Annex2!J412="",Annex2!J412=0),"",Annex2!J412)</f>
        <v/>
      </c>
      <c r="M405" s="52" t="str">
        <f>IF(OR(Annex2!K412="",Annex2!K412=0),"",Annex2!K412)</f>
        <v/>
      </c>
      <c r="N405" s="48" t="str">
        <f>IF(OR(Annex2!L412="",Annex2!L412="N/A"),"",Annex2!L412)</f>
        <v/>
      </c>
      <c r="O405" s="33"/>
      <c r="P405" s="34" t="str">
        <f t="shared" si="92"/>
        <v/>
      </c>
      <c r="Q405" s="52" t="str">
        <f>IF(OR(Annex2!M412="",Annex2!M412=" "),"","Yes")</f>
        <v/>
      </c>
      <c r="R405" s="53"/>
      <c r="S405" s="54" t="str">
        <f t="shared" si="93"/>
        <v/>
      </c>
      <c r="T405" s="48" t="str">
        <f>IF(OR(Annex2!N412="",Annex2!N412=" "),"",Annex2!N412)</f>
        <v/>
      </c>
      <c r="U405" s="33"/>
      <c r="V405" s="34" t="str">
        <f t="shared" si="94"/>
        <v/>
      </c>
      <c r="W405" s="50" t="str">
        <f>IF(OR(Annex2!O412="",Annex2!O412="N/A",Annex2!O412=" "),"",Annex2!O412)</f>
        <v/>
      </c>
      <c r="X405" s="53"/>
      <c r="Y405" s="54" t="str">
        <f t="shared" si="102"/>
        <v/>
      </c>
      <c r="Z405" s="48" t="str">
        <f>IF(OR(Annex2!P412="",Annex2!P412="N/A",Annex2!P412=" "),"",Annex2!P412)</f>
        <v/>
      </c>
      <c r="AA405" s="33"/>
      <c r="AB405" s="34" t="str">
        <f t="shared" si="103"/>
        <v/>
      </c>
      <c r="AC405" s="51" t="str">
        <f>IF(OR(Annex2!Q412="",Annex2!Q412=0),"",Annex2!Q412)</f>
        <v/>
      </c>
      <c r="AD405" s="53"/>
      <c r="AE405" s="54" t="str">
        <f t="shared" si="95"/>
        <v/>
      </c>
      <c r="AF405" s="52" t="str">
        <f>IF(OR(Annex2!R412="",Annex2!R412=0),"",Annex2!R412)</f>
        <v/>
      </c>
      <c r="AG405" s="47" t="str">
        <f>IF(OR(Annex2!S412="",Annex2!S412=0),"",Annex2!S412)</f>
        <v/>
      </c>
      <c r="AH405" s="33"/>
      <c r="AI405" s="33" t="str">
        <f t="shared" si="96"/>
        <v/>
      </c>
      <c r="AJ405" s="51" t="str">
        <f>IF(OR(Annex2!T412="",Annex2!T412=0),"",Annex2!T412)</f>
        <v/>
      </c>
      <c r="AK405" s="53"/>
      <c r="AL405" s="54" t="str">
        <f t="shared" si="97"/>
        <v/>
      </c>
      <c r="AM405" s="47" t="str">
        <f>IF(OR(Annex2!U412="",Annex2!U412="N/A",Annex2!U412=" "),"",Annex2!U412)</f>
        <v/>
      </c>
      <c r="AN405" s="33"/>
      <c r="AO405" s="33" t="str">
        <f t="shared" si="104"/>
        <v/>
      </c>
      <c r="AP405" s="33"/>
      <c r="AQ405" s="51" t="str">
        <f>IF(OR(Annex2!V412="",Annex2!V412=0),"",Annex2!V412)</f>
        <v/>
      </c>
      <c r="AR405" s="53"/>
      <c r="AS405" s="54" t="str">
        <f t="shared" si="98"/>
        <v/>
      </c>
      <c r="AT405" s="71" t="str">
        <f>IF(OR(Annex2!W412="",Annex2!W412=0),"",Annex2!W412)</f>
        <v/>
      </c>
      <c r="AU405" s="48" t="str">
        <f>IF(Annex2!X412&lt;&gt;"Yes","",Annex2!X412)</f>
        <v/>
      </c>
      <c r="AV405" s="33"/>
      <c r="AW405" s="73" t="str">
        <f t="shared" si="99"/>
        <v/>
      </c>
      <c r="AX405" s="50" t="str">
        <f>IF(Annex2!Y412&lt;&gt;"Yes","",Annex2!Y412)</f>
        <v/>
      </c>
      <c r="AY405" s="53"/>
      <c r="AZ405" s="54" t="str">
        <f t="shared" si="100"/>
        <v/>
      </c>
      <c r="BA405" s="48" t="str">
        <f>IF(OR(Annex2!Z412=" ",Annex2!Z412=""),"","Yes")</f>
        <v/>
      </c>
      <c r="BB405" s="33"/>
      <c r="BC405" s="73" t="str">
        <f t="shared" si="101"/>
        <v/>
      </c>
      <c r="BD405" s="33"/>
      <c r="BE405" s="56"/>
    </row>
    <row r="406" spans="1:57">
      <c r="A406" s="45" t="str">
        <f>IF(OR(Annex2!B413="",Annex2!E413=0),"",Annex2!B413)</f>
        <v/>
      </c>
      <c r="B406" s="45" t="str">
        <f>IF(OR(Annex2!D413="",Annex2!D413=0),"",Annex2!D413)</f>
        <v/>
      </c>
      <c r="C406" s="45" t="str">
        <f>IF(Annex2!E413="","",Annex2!E413)</f>
        <v/>
      </c>
      <c r="D406" s="46" t="str">
        <f>IF(Annex2!F413="","",Annex2!F413)</f>
        <v/>
      </c>
      <c r="E406" s="47" t="str">
        <f>IF(OR(Annex2!H413="",Annex2!H413=0),"",Annex2!H413)</f>
        <v/>
      </c>
      <c r="F406" s="33"/>
      <c r="G406" s="34" t="str">
        <f t="shared" si="90"/>
        <v/>
      </c>
      <c r="H406" s="33"/>
      <c r="I406" s="49" t="str">
        <f>IF(OR(Annex2!I413="",Annex2!I413=0),"",Annex2!I413)</f>
        <v/>
      </c>
      <c r="J406" s="53"/>
      <c r="K406" s="54" t="str">
        <f t="shared" si="91"/>
        <v/>
      </c>
      <c r="L406" s="52" t="str">
        <f>IF(OR(Annex2!J413="",Annex2!J413=0),"",Annex2!J413)</f>
        <v/>
      </c>
      <c r="M406" s="52" t="str">
        <f>IF(OR(Annex2!K413="",Annex2!K413=0),"",Annex2!K413)</f>
        <v/>
      </c>
      <c r="N406" s="48" t="str">
        <f>IF(OR(Annex2!L413="",Annex2!L413="N/A"),"",Annex2!L413)</f>
        <v/>
      </c>
      <c r="O406" s="33"/>
      <c r="P406" s="34" t="str">
        <f t="shared" si="92"/>
        <v/>
      </c>
      <c r="Q406" s="52" t="str">
        <f>IF(OR(Annex2!M413="",Annex2!M413=" "),"","Yes")</f>
        <v/>
      </c>
      <c r="R406" s="53"/>
      <c r="S406" s="54" t="str">
        <f t="shared" si="93"/>
        <v/>
      </c>
      <c r="T406" s="48" t="str">
        <f>IF(OR(Annex2!N413="",Annex2!N413=" "),"",Annex2!N413)</f>
        <v/>
      </c>
      <c r="U406" s="33"/>
      <c r="V406" s="34" t="str">
        <f t="shared" si="94"/>
        <v/>
      </c>
      <c r="W406" s="50" t="str">
        <f>IF(OR(Annex2!O413="",Annex2!O413="N/A",Annex2!O413=" "),"",Annex2!O413)</f>
        <v/>
      </c>
      <c r="X406" s="53"/>
      <c r="Y406" s="54" t="str">
        <f t="shared" si="102"/>
        <v/>
      </c>
      <c r="Z406" s="48" t="str">
        <f>IF(OR(Annex2!P413="",Annex2!P413="N/A",Annex2!P413=" "),"",Annex2!P413)</f>
        <v/>
      </c>
      <c r="AA406" s="33"/>
      <c r="AB406" s="34" t="str">
        <f t="shared" si="103"/>
        <v/>
      </c>
      <c r="AC406" s="51" t="str">
        <f>IF(OR(Annex2!Q413="",Annex2!Q413=0),"",Annex2!Q413)</f>
        <v/>
      </c>
      <c r="AD406" s="53"/>
      <c r="AE406" s="54" t="str">
        <f t="shared" si="95"/>
        <v/>
      </c>
      <c r="AF406" s="52" t="str">
        <f>IF(OR(Annex2!R413="",Annex2!R413=0),"",Annex2!R413)</f>
        <v/>
      </c>
      <c r="AG406" s="47" t="str">
        <f>IF(OR(Annex2!S413="",Annex2!S413=0),"",Annex2!S413)</f>
        <v/>
      </c>
      <c r="AH406" s="33"/>
      <c r="AI406" s="33" t="str">
        <f t="shared" si="96"/>
        <v/>
      </c>
      <c r="AJ406" s="51" t="str">
        <f>IF(OR(Annex2!T413="",Annex2!T413=0),"",Annex2!T413)</f>
        <v/>
      </c>
      <c r="AK406" s="53"/>
      <c r="AL406" s="54" t="str">
        <f t="shared" si="97"/>
        <v/>
      </c>
      <c r="AM406" s="47" t="str">
        <f>IF(OR(Annex2!U413="",Annex2!U413="N/A",Annex2!U413=" "),"",Annex2!U413)</f>
        <v/>
      </c>
      <c r="AN406" s="33"/>
      <c r="AO406" s="33" t="str">
        <f t="shared" si="104"/>
        <v/>
      </c>
      <c r="AP406" s="33"/>
      <c r="AQ406" s="51" t="str">
        <f>IF(OR(Annex2!V413="",Annex2!V413=0),"",Annex2!V413)</f>
        <v/>
      </c>
      <c r="AR406" s="53"/>
      <c r="AS406" s="54" t="str">
        <f t="shared" si="98"/>
        <v/>
      </c>
      <c r="AT406" s="71" t="str">
        <f>IF(OR(Annex2!W413="",Annex2!W413=0),"",Annex2!W413)</f>
        <v/>
      </c>
      <c r="AU406" s="48" t="str">
        <f>IF(Annex2!X413&lt;&gt;"Yes","",Annex2!X413)</f>
        <v/>
      </c>
      <c r="AV406" s="33"/>
      <c r="AW406" s="73" t="str">
        <f t="shared" si="99"/>
        <v/>
      </c>
      <c r="AX406" s="50" t="str">
        <f>IF(Annex2!Y413&lt;&gt;"Yes","",Annex2!Y413)</f>
        <v/>
      </c>
      <c r="AY406" s="53"/>
      <c r="AZ406" s="54" t="str">
        <f t="shared" si="100"/>
        <v/>
      </c>
      <c r="BA406" s="48" t="str">
        <f>IF(OR(Annex2!Z413=" ",Annex2!Z413=""),"","Yes")</f>
        <v/>
      </c>
      <c r="BB406" s="33"/>
      <c r="BC406" s="73" t="str">
        <f t="shared" si="101"/>
        <v/>
      </c>
      <c r="BD406" s="33"/>
      <c r="BE406" s="56"/>
    </row>
    <row r="407" spans="1:57">
      <c r="A407" s="45" t="str">
        <f>IF(OR(Annex2!B414="",Annex2!E414=0),"",Annex2!B414)</f>
        <v/>
      </c>
      <c r="B407" s="45" t="str">
        <f>IF(OR(Annex2!D414="",Annex2!D414=0),"",Annex2!D414)</f>
        <v/>
      </c>
      <c r="C407" s="45" t="str">
        <f>IF(Annex2!E414="","",Annex2!E414)</f>
        <v/>
      </c>
      <c r="D407" s="46" t="str">
        <f>IF(Annex2!F414="","",Annex2!F414)</f>
        <v/>
      </c>
      <c r="E407" s="47" t="str">
        <f>IF(OR(Annex2!H414="",Annex2!H414=0),"",Annex2!H414)</f>
        <v/>
      </c>
      <c r="F407" s="33"/>
      <c r="G407" s="34" t="str">
        <f t="shared" si="90"/>
        <v/>
      </c>
      <c r="H407" s="33"/>
      <c r="I407" s="49" t="str">
        <f>IF(OR(Annex2!I414="",Annex2!I414=0),"",Annex2!I414)</f>
        <v/>
      </c>
      <c r="J407" s="53"/>
      <c r="K407" s="54" t="str">
        <f t="shared" si="91"/>
        <v/>
      </c>
      <c r="L407" s="52" t="str">
        <f>IF(OR(Annex2!J414="",Annex2!J414=0),"",Annex2!J414)</f>
        <v/>
      </c>
      <c r="M407" s="52" t="str">
        <f>IF(OR(Annex2!K414="",Annex2!K414=0),"",Annex2!K414)</f>
        <v/>
      </c>
      <c r="N407" s="48" t="str">
        <f>IF(OR(Annex2!L414="",Annex2!L414="N/A"),"",Annex2!L414)</f>
        <v/>
      </c>
      <c r="O407" s="33"/>
      <c r="P407" s="34" t="str">
        <f t="shared" si="92"/>
        <v/>
      </c>
      <c r="Q407" s="52" t="str">
        <f>IF(OR(Annex2!M414="",Annex2!M414=" "),"","Yes")</f>
        <v/>
      </c>
      <c r="R407" s="53"/>
      <c r="S407" s="54" t="str">
        <f t="shared" si="93"/>
        <v/>
      </c>
      <c r="T407" s="48" t="str">
        <f>IF(OR(Annex2!N414="",Annex2!N414=" "),"",Annex2!N414)</f>
        <v/>
      </c>
      <c r="U407" s="33"/>
      <c r="V407" s="34" t="str">
        <f t="shared" si="94"/>
        <v/>
      </c>
      <c r="W407" s="50" t="str">
        <f>IF(OR(Annex2!O414="",Annex2!O414="N/A",Annex2!O414=" "),"",Annex2!O414)</f>
        <v/>
      </c>
      <c r="X407" s="53"/>
      <c r="Y407" s="54" t="str">
        <f t="shared" si="102"/>
        <v/>
      </c>
      <c r="Z407" s="48" t="str">
        <f>IF(OR(Annex2!P414="",Annex2!P414="N/A",Annex2!P414=" "),"",Annex2!P414)</f>
        <v/>
      </c>
      <c r="AA407" s="33"/>
      <c r="AB407" s="34" t="str">
        <f t="shared" si="103"/>
        <v/>
      </c>
      <c r="AC407" s="51" t="str">
        <f>IF(OR(Annex2!Q414="",Annex2!Q414=0),"",Annex2!Q414)</f>
        <v/>
      </c>
      <c r="AD407" s="53"/>
      <c r="AE407" s="54" t="str">
        <f t="shared" si="95"/>
        <v/>
      </c>
      <c r="AF407" s="52" t="str">
        <f>IF(OR(Annex2!R414="",Annex2!R414=0),"",Annex2!R414)</f>
        <v/>
      </c>
      <c r="AG407" s="47" t="str">
        <f>IF(OR(Annex2!S414="",Annex2!S414=0),"",Annex2!S414)</f>
        <v/>
      </c>
      <c r="AH407" s="33"/>
      <c r="AI407" s="33" t="str">
        <f t="shared" si="96"/>
        <v/>
      </c>
      <c r="AJ407" s="51" t="str">
        <f>IF(OR(Annex2!T414="",Annex2!T414=0),"",Annex2!T414)</f>
        <v/>
      </c>
      <c r="AK407" s="53"/>
      <c r="AL407" s="54" t="str">
        <f t="shared" si="97"/>
        <v/>
      </c>
      <c r="AM407" s="47" t="str">
        <f>IF(OR(Annex2!U414="",Annex2!U414="N/A",Annex2!U414=" "),"",Annex2!U414)</f>
        <v/>
      </c>
      <c r="AN407" s="33"/>
      <c r="AO407" s="33" t="str">
        <f t="shared" si="104"/>
        <v/>
      </c>
      <c r="AP407" s="33"/>
      <c r="AQ407" s="51" t="str">
        <f>IF(OR(Annex2!V414="",Annex2!V414=0),"",Annex2!V414)</f>
        <v/>
      </c>
      <c r="AR407" s="53"/>
      <c r="AS407" s="54" t="str">
        <f t="shared" si="98"/>
        <v/>
      </c>
      <c r="AT407" s="71" t="str">
        <f>IF(OR(Annex2!W414="",Annex2!W414=0),"",Annex2!W414)</f>
        <v/>
      </c>
      <c r="AU407" s="48" t="str">
        <f>IF(Annex2!X414&lt;&gt;"Yes","",Annex2!X414)</f>
        <v/>
      </c>
      <c r="AV407" s="33"/>
      <c r="AW407" s="73" t="str">
        <f t="shared" si="99"/>
        <v/>
      </c>
      <c r="AX407" s="50" t="str">
        <f>IF(Annex2!Y414&lt;&gt;"Yes","",Annex2!Y414)</f>
        <v/>
      </c>
      <c r="AY407" s="53"/>
      <c r="AZ407" s="54" t="str">
        <f t="shared" si="100"/>
        <v/>
      </c>
      <c r="BA407" s="48" t="str">
        <f>IF(OR(Annex2!Z414=" ",Annex2!Z414=""),"","Yes")</f>
        <v/>
      </c>
      <c r="BB407" s="33"/>
      <c r="BC407" s="73" t="str">
        <f t="shared" si="101"/>
        <v/>
      </c>
      <c r="BD407" s="33"/>
      <c r="BE407" s="56"/>
    </row>
    <row r="408" spans="1:57">
      <c r="A408" s="45" t="str">
        <f>IF(OR(Annex2!B415="",Annex2!E415=0),"",Annex2!B415)</f>
        <v/>
      </c>
      <c r="B408" s="45" t="str">
        <f>IF(OR(Annex2!D415="",Annex2!D415=0),"",Annex2!D415)</f>
        <v/>
      </c>
      <c r="C408" s="45" t="str">
        <f>IF(Annex2!E415="","",Annex2!E415)</f>
        <v/>
      </c>
      <c r="D408" s="46" t="str">
        <f>IF(Annex2!F415="","",Annex2!F415)</f>
        <v/>
      </c>
      <c r="E408" s="47" t="str">
        <f>IF(OR(Annex2!H415="",Annex2!H415=0),"",Annex2!H415)</f>
        <v/>
      </c>
      <c r="F408" s="33"/>
      <c r="G408" s="34" t="str">
        <f t="shared" si="90"/>
        <v/>
      </c>
      <c r="H408" s="33"/>
      <c r="I408" s="49" t="str">
        <f>IF(OR(Annex2!I415="",Annex2!I415=0),"",Annex2!I415)</f>
        <v/>
      </c>
      <c r="J408" s="53"/>
      <c r="K408" s="54" t="str">
        <f t="shared" si="91"/>
        <v/>
      </c>
      <c r="L408" s="52" t="str">
        <f>IF(OR(Annex2!J415="",Annex2!J415=0),"",Annex2!J415)</f>
        <v/>
      </c>
      <c r="M408" s="52" t="str">
        <f>IF(OR(Annex2!K415="",Annex2!K415=0),"",Annex2!K415)</f>
        <v/>
      </c>
      <c r="N408" s="48" t="str">
        <f>IF(OR(Annex2!L415="",Annex2!L415="N/A"),"",Annex2!L415)</f>
        <v/>
      </c>
      <c r="O408" s="33"/>
      <c r="P408" s="34" t="str">
        <f t="shared" si="92"/>
        <v/>
      </c>
      <c r="Q408" s="52" t="str">
        <f>IF(OR(Annex2!M415="",Annex2!M415=" "),"","Yes")</f>
        <v/>
      </c>
      <c r="R408" s="53"/>
      <c r="S408" s="54" t="str">
        <f t="shared" si="93"/>
        <v/>
      </c>
      <c r="T408" s="48" t="str">
        <f>IF(OR(Annex2!N415="",Annex2!N415=" "),"",Annex2!N415)</f>
        <v/>
      </c>
      <c r="U408" s="33"/>
      <c r="V408" s="34" t="str">
        <f t="shared" si="94"/>
        <v/>
      </c>
      <c r="W408" s="50" t="str">
        <f>IF(OR(Annex2!O415="",Annex2!O415="N/A",Annex2!O415=" "),"",Annex2!O415)</f>
        <v/>
      </c>
      <c r="X408" s="53"/>
      <c r="Y408" s="54" t="str">
        <f t="shared" si="102"/>
        <v/>
      </c>
      <c r="Z408" s="48" t="str">
        <f>IF(OR(Annex2!P415="",Annex2!P415="N/A",Annex2!P415=" "),"",Annex2!P415)</f>
        <v/>
      </c>
      <c r="AA408" s="33"/>
      <c r="AB408" s="34" t="str">
        <f t="shared" si="103"/>
        <v/>
      </c>
      <c r="AC408" s="51" t="str">
        <f>IF(OR(Annex2!Q415="",Annex2!Q415=0),"",Annex2!Q415)</f>
        <v/>
      </c>
      <c r="AD408" s="53"/>
      <c r="AE408" s="54" t="str">
        <f t="shared" si="95"/>
        <v/>
      </c>
      <c r="AF408" s="52" t="str">
        <f>IF(OR(Annex2!R415="",Annex2!R415=0),"",Annex2!R415)</f>
        <v/>
      </c>
      <c r="AG408" s="47" t="str">
        <f>IF(OR(Annex2!S415="",Annex2!S415=0),"",Annex2!S415)</f>
        <v/>
      </c>
      <c r="AH408" s="33"/>
      <c r="AI408" s="33" t="str">
        <f t="shared" si="96"/>
        <v/>
      </c>
      <c r="AJ408" s="51" t="str">
        <f>IF(OR(Annex2!T415="",Annex2!T415=0),"",Annex2!T415)</f>
        <v/>
      </c>
      <c r="AK408" s="53"/>
      <c r="AL408" s="54" t="str">
        <f t="shared" si="97"/>
        <v/>
      </c>
      <c r="AM408" s="47" t="str">
        <f>IF(OR(Annex2!U415="",Annex2!U415="N/A",Annex2!U415=" "),"",Annex2!U415)</f>
        <v/>
      </c>
      <c r="AN408" s="33"/>
      <c r="AO408" s="33" t="str">
        <f t="shared" si="104"/>
        <v/>
      </c>
      <c r="AP408" s="33"/>
      <c r="AQ408" s="51" t="str">
        <f>IF(OR(Annex2!V415="",Annex2!V415=0),"",Annex2!V415)</f>
        <v/>
      </c>
      <c r="AR408" s="53"/>
      <c r="AS408" s="54" t="str">
        <f t="shared" si="98"/>
        <v/>
      </c>
      <c r="AT408" s="71" t="str">
        <f>IF(OR(Annex2!W415="",Annex2!W415=0),"",Annex2!W415)</f>
        <v/>
      </c>
      <c r="AU408" s="48" t="str">
        <f>IF(Annex2!X415&lt;&gt;"Yes","",Annex2!X415)</f>
        <v/>
      </c>
      <c r="AV408" s="33"/>
      <c r="AW408" s="73" t="str">
        <f t="shared" si="99"/>
        <v/>
      </c>
      <c r="AX408" s="50" t="str">
        <f>IF(Annex2!Y415&lt;&gt;"Yes","",Annex2!Y415)</f>
        <v/>
      </c>
      <c r="AY408" s="53"/>
      <c r="AZ408" s="54" t="str">
        <f t="shared" si="100"/>
        <v/>
      </c>
      <c r="BA408" s="48" t="str">
        <f>IF(OR(Annex2!Z415=" ",Annex2!Z415=""),"","Yes")</f>
        <v/>
      </c>
      <c r="BB408" s="33"/>
      <c r="BC408" s="73" t="str">
        <f t="shared" si="101"/>
        <v/>
      </c>
      <c r="BD408" s="33"/>
      <c r="BE408" s="56"/>
    </row>
    <row r="409" spans="1:57">
      <c r="A409" s="45" t="str">
        <f>IF(OR(Annex2!B416="",Annex2!E416=0),"",Annex2!B416)</f>
        <v/>
      </c>
      <c r="B409" s="45" t="str">
        <f>IF(OR(Annex2!D416="",Annex2!D416=0),"",Annex2!D416)</f>
        <v/>
      </c>
      <c r="C409" s="45" t="str">
        <f>IF(Annex2!E416="","",Annex2!E416)</f>
        <v/>
      </c>
      <c r="D409" s="46" t="str">
        <f>IF(Annex2!F416="","",Annex2!F416)</f>
        <v/>
      </c>
      <c r="E409" s="47" t="str">
        <f>IF(OR(Annex2!H416="",Annex2!H416=0),"",Annex2!H416)</f>
        <v/>
      </c>
      <c r="F409" s="33"/>
      <c r="G409" s="34" t="str">
        <f t="shared" si="90"/>
        <v/>
      </c>
      <c r="H409" s="33"/>
      <c r="I409" s="49" t="str">
        <f>IF(OR(Annex2!I416="",Annex2!I416=0),"",Annex2!I416)</f>
        <v/>
      </c>
      <c r="J409" s="53"/>
      <c r="K409" s="54" t="str">
        <f t="shared" si="91"/>
        <v/>
      </c>
      <c r="L409" s="52" t="str">
        <f>IF(OR(Annex2!J416="",Annex2!J416=0),"",Annex2!J416)</f>
        <v/>
      </c>
      <c r="M409" s="52" t="str">
        <f>IF(OR(Annex2!K416="",Annex2!K416=0),"",Annex2!K416)</f>
        <v/>
      </c>
      <c r="N409" s="48" t="str">
        <f>IF(OR(Annex2!L416="",Annex2!L416="N/A"),"",Annex2!L416)</f>
        <v/>
      </c>
      <c r="O409" s="33"/>
      <c r="P409" s="34" t="str">
        <f t="shared" si="92"/>
        <v/>
      </c>
      <c r="Q409" s="52" t="str">
        <f>IF(OR(Annex2!M416="",Annex2!M416=" "),"","Yes")</f>
        <v/>
      </c>
      <c r="R409" s="53"/>
      <c r="S409" s="54" t="str">
        <f t="shared" si="93"/>
        <v/>
      </c>
      <c r="T409" s="48" t="str">
        <f>IF(OR(Annex2!N416="",Annex2!N416=" "),"",Annex2!N416)</f>
        <v/>
      </c>
      <c r="U409" s="33"/>
      <c r="V409" s="34" t="str">
        <f t="shared" si="94"/>
        <v/>
      </c>
      <c r="W409" s="50" t="str">
        <f>IF(OR(Annex2!O416="",Annex2!O416="N/A",Annex2!O416=" "),"",Annex2!O416)</f>
        <v/>
      </c>
      <c r="X409" s="53"/>
      <c r="Y409" s="54" t="str">
        <f t="shared" si="102"/>
        <v/>
      </c>
      <c r="Z409" s="48" t="str">
        <f>IF(OR(Annex2!P416="",Annex2!P416="N/A",Annex2!P416=" "),"",Annex2!P416)</f>
        <v/>
      </c>
      <c r="AA409" s="33"/>
      <c r="AB409" s="34" t="str">
        <f t="shared" si="103"/>
        <v/>
      </c>
      <c r="AC409" s="51" t="str">
        <f>IF(OR(Annex2!Q416="",Annex2!Q416=0),"",Annex2!Q416)</f>
        <v/>
      </c>
      <c r="AD409" s="53"/>
      <c r="AE409" s="54" t="str">
        <f t="shared" si="95"/>
        <v/>
      </c>
      <c r="AF409" s="52" t="str">
        <f>IF(OR(Annex2!R416="",Annex2!R416=0),"",Annex2!R416)</f>
        <v/>
      </c>
      <c r="AG409" s="47" t="str">
        <f>IF(OR(Annex2!S416="",Annex2!S416=0),"",Annex2!S416)</f>
        <v/>
      </c>
      <c r="AH409" s="33"/>
      <c r="AI409" s="33" t="str">
        <f t="shared" si="96"/>
        <v/>
      </c>
      <c r="AJ409" s="51" t="str">
        <f>IF(OR(Annex2!T416="",Annex2!T416=0),"",Annex2!T416)</f>
        <v/>
      </c>
      <c r="AK409" s="53"/>
      <c r="AL409" s="54" t="str">
        <f t="shared" si="97"/>
        <v/>
      </c>
      <c r="AM409" s="47" t="str">
        <f>IF(OR(Annex2!U416="",Annex2!U416="N/A",Annex2!U416=" "),"",Annex2!U416)</f>
        <v/>
      </c>
      <c r="AN409" s="33"/>
      <c r="AO409" s="33" t="str">
        <f t="shared" si="104"/>
        <v/>
      </c>
      <c r="AP409" s="33"/>
      <c r="AQ409" s="51" t="str">
        <f>IF(OR(Annex2!V416="",Annex2!V416=0),"",Annex2!V416)</f>
        <v/>
      </c>
      <c r="AR409" s="53"/>
      <c r="AS409" s="54" t="str">
        <f t="shared" si="98"/>
        <v/>
      </c>
      <c r="AT409" s="71" t="str">
        <f>IF(OR(Annex2!W416="",Annex2!W416=0),"",Annex2!W416)</f>
        <v/>
      </c>
      <c r="AU409" s="48" t="str">
        <f>IF(Annex2!X416&lt;&gt;"Yes","",Annex2!X416)</f>
        <v/>
      </c>
      <c r="AV409" s="33"/>
      <c r="AW409" s="73" t="str">
        <f t="shared" si="99"/>
        <v/>
      </c>
      <c r="AX409" s="50" t="str">
        <f>IF(Annex2!Y416&lt;&gt;"Yes","",Annex2!Y416)</f>
        <v/>
      </c>
      <c r="AY409" s="53"/>
      <c r="AZ409" s="54" t="str">
        <f t="shared" si="100"/>
        <v/>
      </c>
      <c r="BA409" s="48" t="str">
        <f>IF(OR(Annex2!Z416=" ",Annex2!Z416=""),"","Yes")</f>
        <v/>
      </c>
      <c r="BB409" s="33"/>
      <c r="BC409" s="73" t="str">
        <f t="shared" si="101"/>
        <v/>
      </c>
      <c r="BD409" s="33"/>
      <c r="BE409" s="56"/>
    </row>
    <row r="410" spans="1:57">
      <c r="A410" s="45" t="str">
        <f>IF(OR(Annex2!B417="",Annex2!E417=0),"",Annex2!B417)</f>
        <v/>
      </c>
      <c r="B410" s="45" t="str">
        <f>IF(OR(Annex2!D417="",Annex2!D417=0),"",Annex2!D417)</f>
        <v/>
      </c>
      <c r="C410" s="45" t="str">
        <f>IF(Annex2!E417="","",Annex2!E417)</f>
        <v/>
      </c>
      <c r="D410" s="46" t="str">
        <f>IF(Annex2!F417="","",Annex2!F417)</f>
        <v/>
      </c>
      <c r="E410" s="47" t="str">
        <f>IF(OR(Annex2!H417="",Annex2!H417=0),"",Annex2!H417)</f>
        <v/>
      </c>
      <c r="F410" s="33"/>
      <c r="G410" s="34" t="str">
        <f t="shared" si="90"/>
        <v/>
      </c>
      <c r="H410" s="33"/>
      <c r="I410" s="49" t="str">
        <f>IF(OR(Annex2!I417="",Annex2!I417=0),"",Annex2!I417)</f>
        <v/>
      </c>
      <c r="J410" s="53"/>
      <c r="K410" s="54" t="str">
        <f t="shared" si="91"/>
        <v/>
      </c>
      <c r="L410" s="52" t="str">
        <f>IF(OR(Annex2!J417="",Annex2!J417=0),"",Annex2!J417)</f>
        <v/>
      </c>
      <c r="M410" s="52" t="str">
        <f>IF(OR(Annex2!K417="",Annex2!K417=0),"",Annex2!K417)</f>
        <v/>
      </c>
      <c r="N410" s="48" t="str">
        <f>IF(OR(Annex2!L417="",Annex2!L417="N/A"),"",Annex2!L417)</f>
        <v/>
      </c>
      <c r="O410" s="33"/>
      <c r="P410" s="34" t="str">
        <f t="shared" si="92"/>
        <v/>
      </c>
      <c r="Q410" s="52" t="str">
        <f>IF(OR(Annex2!M417="",Annex2!M417=" "),"","Yes")</f>
        <v/>
      </c>
      <c r="R410" s="53"/>
      <c r="S410" s="54" t="str">
        <f t="shared" si="93"/>
        <v/>
      </c>
      <c r="T410" s="48" t="str">
        <f>IF(OR(Annex2!N417="",Annex2!N417=" "),"",Annex2!N417)</f>
        <v/>
      </c>
      <c r="U410" s="33"/>
      <c r="V410" s="34" t="str">
        <f t="shared" si="94"/>
        <v/>
      </c>
      <c r="W410" s="50" t="str">
        <f>IF(OR(Annex2!O417="",Annex2!O417="N/A",Annex2!O417=" "),"",Annex2!O417)</f>
        <v/>
      </c>
      <c r="X410" s="53"/>
      <c r="Y410" s="54" t="str">
        <f t="shared" si="102"/>
        <v/>
      </c>
      <c r="Z410" s="48" t="str">
        <f>IF(OR(Annex2!P417="",Annex2!P417="N/A",Annex2!P417=" "),"",Annex2!P417)</f>
        <v/>
      </c>
      <c r="AA410" s="33"/>
      <c r="AB410" s="34" t="str">
        <f t="shared" si="103"/>
        <v/>
      </c>
      <c r="AC410" s="51" t="str">
        <f>IF(OR(Annex2!Q417="",Annex2!Q417=0),"",Annex2!Q417)</f>
        <v/>
      </c>
      <c r="AD410" s="53"/>
      <c r="AE410" s="54" t="str">
        <f t="shared" si="95"/>
        <v/>
      </c>
      <c r="AF410" s="52" t="str">
        <f>IF(OR(Annex2!R417="",Annex2!R417=0),"",Annex2!R417)</f>
        <v/>
      </c>
      <c r="AG410" s="47" t="str">
        <f>IF(OR(Annex2!S417="",Annex2!S417=0),"",Annex2!S417)</f>
        <v/>
      </c>
      <c r="AH410" s="33"/>
      <c r="AI410" s="33" t="str">
        <f t="shared" si="96"/>
        <v/>
      </c>
      <c r="AJ410" s="51" t="str">
        <f>IF(OR(Annex2!T417="",Annex2!T417=0),"",Annex2!T417)</f>
        <v/>
      </c>
      <c r="AK410" s="53"/>
      <c r="AL410" s="54" t="str">
        <f t="shared" si="97"/>
        <v/>
      </c>
      <c r="AM410" s="47" t="str">
        <f>IF(OR(Annex2!U417="",Annex2!U417="N/A",Annex2!U417=" "),"",Annex2!U417)</f>
        <v/>
      </c>
      <c r="AN410" s="33"/>
      <c r="AO410" s="33" t="str">
        <f t="shared" si="104"/>
        <v/>
      </c>
      <c r="AP410" s="33"/>
      <c r="AQ410" s="51" t="str">
        <f>IF(OR(Annex2!V417="",Annex2!V417=0),"",Annex2!V417)</f>
        <v/>
      </c>
      <c r="AR410" s="53"/>
      <c r="AS410" s="54" t="str">
        <f t="shared" si="98"/>
        <v/>
      </c>
      <c r="AT410" s="71" t="str">
        <f>IF(OR(Annex2!W417="",Annex2!W417=0),"",Annex2!W417)</f>
        <v/>
      </c>
      <c r="AU410" s="48" t="str">
        <f>IF(Annex2!X417&lt;&gt;"Yes","",Annex2!X417)</f>
        <v/>
      </c>
      <c r="AV410" s="33"/>
      <c r="AW410" s="73" t="str">
        <f t="shared" si="99"/>
        <v/>
      </c>
      <c r="AX410" s="50" t="str">
        <f>IF(Annex2!Y417&lt;&gt;"Yes","",Annex2!Y417)</f>
        <v/>
      </c>
      <c r="AY410" s="53"/>
      <c r="AZ410" s="54" t="str">
        <f t="shared" si="100"/>
        <v/>
      </c>
      <c r="BA410" s="48" t="str">
        <f>IF(OR(Annex2!Z417=" ",Annex2!Z417=""),"","Yes")</f>
        <v/>
      </c>
      <c r="BB410" s="33"/>
      <c r="BC410" s="73" t="str">
        <f t="shared" si="101"/>
        <v/>
      </c>
      <c r="BD410" s="33"/>
      <c r="BE410" s="56"/>
    </row>
    <row r="411" spans="1:57">
      <c r="A411" s="45" t="str">
        <f>IF(OR(Annex2!B418="",Annex2!E418=0),"",Annex2!B418)</f>
        <v/>
      </c>
      <c r="B411" s="45" t="str">
        <f>IF(OR(Annex2!D418="",Annex2!D418=0),"",Annex2!D418)</f>
        <v/>
      </c>
      <c r="C411" s="45" t="str">
        <f>IF(Annex2!E418="","",Annex2!E418)</f>
        <v/>
      </c>
      <c r="D411" s="46" t="str">
        <f>IF(Annex2!F418="","",Annex2!F418)</f>
        <v/>
      </c>
      <c r="E411" s="47" t="str">
        <f>IF(OR(Annex2!H418="",Annex2!H418=0),"",Annex2!H418)</f>
        <v/>
      </c>
      <c r="F411" s="33"/>
      <c r="G411" s="34" t="str">
        <f t="shared" si="90"/>
        <v/>
      </c>
      <c r="H411" s="33"/>
      <c r="I411" s="49" t="str">
        <f>IF(OR(Annex2!I418="",Annex2!I418=0),"",Annex2!I418)</f>
        <v/>
      </c>
      <c r="J411" s="53"/>
      <c r="K411" s="54" t="str">
        <f t="shared" si="91"/>
        <v/>
      </c>
      <c r="L411" s="52" t="str">
        <f>IF(OR(Annex2!J418="",Annex2!J418=0),"",Annex2!J418)</f>
        <v/>
      </c>
      <c r="M411" s="52" t="str">
        <f>IF(OR(Annex2!K418="",Annex2!K418=0),"",Annex2!K418)</f>
        <v/>
      </c>
      <c r="N411" s="48" t="str">
        <f>IF(OR(Annex2!L418="",Annex2!L418="N/A"),"",Annex2!L418)</f>
        <v/>
      </c>
      <c r="O411" s="33"/>
      <c r="P411" s="34" t="str">
        <f t="shared" si="92"/>
        <v/>
      </c>
      <c r="Q411" s="52" t="str">
        <f>IF(OR(Annex2!M418="",Annex2!M418=" "),"","Yes")</f>
        <v/>
      </c>
      <c r="R411" s="53"/>
      <c r="S411" s="54" t="str">
        <f t="shared" si="93"/>
        <v/>
      </c>
      <c r="T411" s="48" t="str">
        <f>IF(OR(Annex2!N418="",Annex2!N418=" "),"",Annex2!N418)</f>
        <v/>
      </c>
      <c r="U411" s="33"/>
      <c r="V411" s="34" t="str">
        <f t="shared" si="94"/>
        <v/>
      </c>
      <c r="W411" s="50" t="str">
        <f>IF(OR(Annex2!O418="",Annex2!O418="N/A",Annex2!O418=" "),"",Annex2!O418)</f>
        <v/>
      </c>
      <c r="X411" s="53"/>
      <c r="Y411" s="54" t="str">
        <f t="shared" si="102"/>
        <v/>
      </c>
      <c r="Z411" s="48" t="str">
        <f>IF(OR(Annex2!P418="",Annex2!P418="N/A",Annex2!P418=" "),"",Annex2!P418)</f>
        <v/>
      </c>
      <c r="AA411" s="33"/>
      <c r="AB411" s="34" t="str">
        <f t="shared" si="103"/>
        <v/>
      </c>
      <c r="AC411" s="51" t="str">
        <f>IF(OR(Annex2!Q418="",Annex2!Q418=0),"",Annex2!Q418)</f>
        <v/>
      </c>
      <c r="AD411" s="53"/>
      <c r="AE411" s="54" t="str">
        <f t="shared" si="95"/>
        <v/>
      </c>
      <c r="AF411" s="52" t="str">
        <f>IF(OR(Annex2!R418="",Annex2!R418=0),"",Annex2!R418)</f>
        <v/>
      </c>
      <c r="AG411" s="47" t="str">
        <f>IF(OR(Annex2!S418="",Annex2!S418=0),"",Annex2!S418)</f>
        <v/>
      </c>
      <c r="AH411" s="33"/>
      <c r="AI411" s="33" t="str">
        <f t="shared" si="96"/>
        <v/>
      </c>
      <c r="AJ411" s="51" t="str">
        <f>IF(OR(Annex2!T418="",Annex2!T418=0),"",Annex2!T418)</f>
        <v/>
      </c>
      <c r="AK411" s="53"/>
      <c r="AL411" s="54" t="str">
        <f t="shared" si="97"/>
        <v/>
      </c>
      <c r="AM411" s="47" t="str">
        <f>IF(OR(Annex2!U418="",Annex2!U418="N/A",Annex2!U418=" "),"",Annex2!U418)</f>
        <v/>
      </c>
      <c r="AN411" s="33"/>
      <c r="AO411" s="33" t="str">
        <f t="shared" si="104"/>
        <v/>
      </c>
      <c r="AP411" s="33"/>
      <c r="AQ411" s="51" t="str">
        <f>IF(OR(Annex2!V418="",Annex2!V418=0),"",Annex2!V418)</f>
        <v/>
      </c>
      <c r="AR411" s="53"/>
      <c r="AS411" s="54" t="str">
        <f t="shared" si="98"/>
        <v/>
      </c>
      <c r="AT411" s="71" t="str">
        <f>IF(OR(Annex2!W418="",Annex2!W418=0),"",Annex2!W418)</f>
        <v/>
      </c>
      <c r="AU411" s="48" t="str">
        <f>IF(Annex2!X418&lt;&gt;"Yes","",Annex2!X418)</f>
        <v/>
      </c>
      <c r="AV411" s="33"/>
      <c r="AW411" s="73" t="str">
        <f t="shared" si="99"/>
        <v/>
      </c>
      <c r="AX411" s="50" t="str">
        <f>IF(Annex2!Y418&lt;&gt;"Yes","",Annex2!Y418)</f>
        <v/>
      </c>
      <c r="AY411" s="53"/>
      <c r="AZ411" s="54" t="str">
        <f t="shared" si="100"/>
        <v/>
      </c>
      <c r="BA411" s="48" t="str">
        <f>IF(OR(Annex2!Z418=" ",Annex2!Z418=""),"","Yes")</f>
        <v/>
      </c>
      <c r="BB411" s="33"/>
      <c r="BC411" s="73" t="str">
        <f t="shared" si="101"/>
        <v/>
      </c>
      <c r="BD411" s="33"/>
      <c r="BE411" s="56"/>
    </row>
    <row r="412" spans="1:57">
      <c r="A412" s="45" t="str">
        <f>IF(OR(Annex2!B419="",Annex2!E419=0),"",Annex2!B419)</f>
        <v/>
      </c>
      <c r="B412" s="45" t="str">
        <f>IF(OR(Annex2!D419="",Annex2!D419=0),"",Annex2!D419)</f>
        <v/>
      </c>
      <c r="C412" s="45" t="str">
        <f>IF(Annex2!E419="","",Annex2!E419)</f>
        <v/>
      </c>
      <c r="D412" s="46" t="str">
        <f>IF(Annex2!F419="","",Annex2!F419)</f>
        <v/>
      </c>
      <c r="E412" s="47" t="str">
        <f>IF(OR(Annex2!H419="",Annex2!H419=0),"",Annex2!H419)</f>
        <v/>
      </c>
      <c r="F412" s="33"/>
      <c r="G412" s="34" t="str">
        <f t="shared" si="90"/>
        <v/>
      </c>
      <c r="H412" s="33"/>
      <c r="I412" s="49" t="str">
        <f>IF(OR(Annex2!I419="",Annex2!I419=0),"",Annex2!I419)</f>
        <v/>
      </c>
      <c r="J412" s="53"/>
      <c r="K412" s="54" t="str">
        <f t="shared" si="91"/>
        <v/>
      </c>
      <c r="L412" s="52" t="str">
        <f>IF(OR(Annex2!J419="",Annex2!J419=0),"",Annex2!J419)</f>
        <v/>
      </c>
      <c r="M412" s="52" t="str">
        <f>IF(OR(Annex2!K419="",Annex2!K419=0),"",Annex2!K419)</f>
        <v/>
      </c>
      <c r="N412" s="48" t="str">
        <f>IF(OR(Annex2!L419="",Annex2!L419="N/A"),"",Annex2!L419)</f>
        <v/>
      </c>
      <c r="O412" s="33"/>
      <c r="P412" s="34" t="str">
        <f t="shared" si="92"/>
        <v/>
      </c>
      <c r="Q412" s="52" t="str">
        <f>IF(OR(Annex2!M419="",Annex2!M419=" "),"","Yes")</f>
        <v/>
      </c>
      <c r="R412" s="53"/>
      <c r="S412" s="54" t="str">
        <f t="shared" si="93"/>
        <v/>
      </c>
      <c r="T412" s="48" t="str">
        <f>IF(OR(Annex2!N419="",Annex2!N419=" "),"",Annex2!N419)</f>
        <v/>
      </c>
      <c r="U412" s="33"/>
      <c r="V412" s="34" t="str">
        <f t="shared" si="94"/>
        <v/>
      </c>
      <c r="W412" s="50" t="str">
        <f>IF(OR(Annex2!O419="",Annex2!O419="N/A",Annex2!O419=" "),"",Annex2!O419)</f>
        <v/>
      </c>
      <c r="X412" s="53"/>
      <c r="Y412" s="54" t="str">
        <f t="shared" si="102"/>
        <v/>
      </c>
      <c r="Z412" s="48" t="str">
        <f>IF(OR(Annex2!P419="",Annex2!P419="N/A",Annex2!P419=" "),"",Annex2!P419)</f>
        <v/>
      </c>
      <c r="AA412" s="33"/>
      <c r="AB412" s="34" t="str">
        <f t="shared" si="103"/>
        <v/>
      </c>
      <c r="AC412" s="51" t="str">
        <f>IF(OR(Annex2!Q419="",Annex2!Q419=0),"",Annex2!Q419)</f>
        <v/>
      </c>
      <c r="AD412" s="53"/>
      <c r="AE412" s="54" t="str">
        <f t="shared" si="95"/>
        <v/>
      </c>
      <c r="AF412" s="52" t="str">
        <f>IF(OR(Annex2!R419="",Annex2!R419=0),"",Annex2!R419)</f>
        <v/>
      </c>
      <c r="AG412" s="47" t="str">
        <f>IF(OR(Annex2!S419="",Annex2!S419=0),"",Annex2!S419)</f>
        <v/>
      </c>
      <c r="AH412" s="33"/>
      <c r="AI412" s="33" t="str">
        <f t="shared" si="96"/>
        <v/>
      </c>
      <c r="AJ412" s="51" t="str">
        <f>IF(OR(Annex2!T419="",Annex2!T419=0),"",Annex2!T419)</f>
        <v/>
      </c>
      <c r="AK412" s="53"/>
      <c r="AL412" s="54" t="str">
        <f t="shared" si="97"/>
        <v/>
      </c>
      <c r="AM412" s="47" t="str">
        <f>IF(OR(Annex2!U419="",Annex2!U419="N/A",Annex2!U419=" "),"",Annex2!U419)</f>
        <v/>
      </c>
      <c r="AN412" s="33"/>
      <c r="AO412" s="33" t="str">
        <f t="shared" si="104"/>
        <v/>
      </c>
      <c r="AP412" s="33"/>
      <c r="AQ412" s="51" t="str">
        <f>IF(OR(Annex2!V419="",Annex2!V419=0),"",Annex2!V419)</f>
        <v/>
      </c>
      <c r="AR412" s="53"/>
      <c r="AS412" s="54" t="str">
        <f t="shared" si="98"/>
        <v/>
      </c>
      <c r="AT412" s="71" t="str">
        <f>IF(OR(Annex2!W419="",Annex2!W419=0),"",Annex2!W419)</f>
        <v/>
      </c>
      <c r="AU412" s="48" t="str">
        <f>IF(Annex2!X419&lt;&gt;"Yes","",Annex2!X419)</f>
        <v/>
      </c>
      <c r="AV412" s="33"/>
      <c r="AW412" s="73" t="str">
        <f t="shared" si="99"/>
        <v/>
      </c>
      <c r="AX412" s="50" t="str">
        <f>IF(Annex2!Y419&lt;&gt;"Yes","",Annex2!Y419)</f>
        <v/>
      </c>
      <c r="AY412" s="53"/>
      <c r="AZ412" s="54" t="str">
        <f t="shared" si="100"/>
        <v/>
      </c>
      <c r="BA412" s="48" t="str">
        <f>IF(OR(Annex2!Z419=" ",Annex2!Z419=""),"","Yes")</f>
        <v/>
      </c>
      <c r="BB412" s="33"/>
      <c r="BC412" s="73" t="str">
        <f t="shared" si="101"/>
        <v/>
      </c>
      <c r="BD412" s="33"/>
      <c r="BE412" s="56"/>
    </row>
    <row r="413" spans="1:57">
      <c r="A413" s="45" t="str">
        <f>IF(OR(Annex2!B420="",Annex2!E420=0),"",Annex2!B420)</f>
        <v/>
      </c>
      <c r="B413" s="45" t="str">
        <f>IF(OR(Annex2!D420="",Annex2!D420=0),"",Annex2!D420)</f>
        <v/>
      </c>
      <c r="C413" s="45" t="str">
        <f>IF(Annex2!E420="","",Annex2!E420)</f>
        <v/>
      </c>
      <c r="D413" s="46" t="str">
        <f>IF(Annex2!F420="","",Annex2!F420)</f>
        <v/>
      </c>
      <c r="E413" s="47" t="str">
        <f>IF(OR(Annex2!H420="",Annex2!H420=0),"",Annex2!H420)</f>
        <v/>
      </c>
      <c r="F413" s="33"/>
      <c r="G413" s="34" t="str">
        <f t="shared" si="90"/>
        <v/>
      </c>
      <c r="H413" s="33"/>
      <c r="I413" s="49" t="str">
        <f>IF(OR(Annex2!I420="",Annex2!I420=0),"",Annex2!I420)</f>
        <v/>
      </c>
      <c r="J413" s="53"/>
      <c r="K413" s="54" t="str">
        <f t="shared" si="91"/>
        <v/>
      </c>
      <c r="L413" s="52" t="str">
        <f>IF(OR(Annex2!J420="",Annex2!J420=0),"",Annex2!J420)</f>
        <v/>
      </c>
      <c r="M413" s="52" t="str">
        <f>IF(OR(Annex2!K420="",Annex2!K420=0),"",Annex2!K420)</f>
        <v/>
      </c>
      <c r="N413" s="48" t="str">
        <f>IF(OR(Annex2!L420="",Annex2!L420="N/A"),"",Annex2!L420)</f>
        <v/>
      </c>
      <c r="O413" s="33"/>
      <c r="P413" s="34" t="str">
        <f t="shared" si="92"/>
        <v/>
      </c>
      <c r="Q413" s="52" t="str">
        <f>IF(OR(Annex2!M420="",Annex2!M420=" "),"","Yes")</f>
        <v/>
      </c>
      <c r="R413" s="53"/>
      <c r="S413" s="54" t="str">
        <f t="shared" si="93"/>
        <v/>
      </c>
      <c r="T413" s="48" t="str">
        <f>IF(OR(Annex2!N420="",Annex2!N420=" "),"",Annex2!N420)</f>
        <v/>
      </c>
      <c r="U413" s="33"/>
      <c r="V413" s="34" t="str">
        <f t="shared" si="94"/>
        <v/>
      </c>
      <c r="W413" s="50" t="str">
        <f>IF(OR(Annex2!O420="",Annex2!O420="N/A",Annex2!O420=" "),"",Annex2!O420)</f>
        <v/>
      </c>
      <c r="X413" s="53"/>
      <c r="Y413" s="54" t="str">
        <f t="shared" si="102"/>
        <v/>
      </c>
      <c r="Z413" s="48" t="str">
        <f>IF(OR(Annex2!P420="",Annex2!P420="N/A",Annex2!P420=" "),"",Annex2!P420)</f>
        <v/>
      </c>
      <c r="AA413" s="33"/>
      <c r="AB413" s="34" t="str">
        <f t="shared" si="103"/>
        <v/>
      </c>
      <c r="AC413" s="51" t="str">
        <f>IF(OR(Annex2!Q420="",Annex2!Q420=0),"",Annex2!Q420)</f>
        <v/>
      </c>
      <c r="AD413" s="53"/>
      <c r="AE413" s="54" t="str">
        <f t="shared" si="95"/>
        <v/>
      </c>
      <c r="AF413" s="52" t="str">
        <f>IF(OR(Annex2!R420="",Annex2!R420=0),"",Annex2!R420)</f>
        <v/>
      </c>
      <c r="AG413" s="47" t="str">
        <f>IF(OR(Annex2!S420="",Annex2!S420=0),"",Annex2!S420)</f>
        <v/>
      </c>
      <c r="AH413" s="33"/>
      <c r="AI413" s="33" t="str">
        <f t="shared" si="96"/>
        <v/>
      </c>
      <c r="AJ413" s="51" t="str">
        <f>IF(OR(Annex2!T420="",Annex2!T420=0),"",Annex2!T420)</f>
        <v/>
      </c>
      <c r="AK413" s="53"/>
      <c r="AL413" s="54" t="str">
        <f t="shared" si="97"/>
        <v/>
      </c>
      <c r="AM413" s="47" t="str">
        <f>IF(OR(Annex2!U420="",Annex2!U420="N/A",Annex2!U420=" "),"",Annex2!U420)</f>
        <v/>
      </c>
      <c r="AN413" s="33"/>
      <c r="AO413" s="33" t="str">
        <f t="shared" si="104"/>
        <v/>
      </c>
      <c r="AP413" s="33"/>
      <c r="AQ413" s="51" t="str">
        <f>IF(OR(Annex2!V420="",Annex2!V420=0),"",Annex2!V420)</f>
        <v/>
      </c>
      <c r="AR413" s="53"/>
      <c r="AS413" s="54" t="str">
        <f t="shared" si="98"/>
        <v/>
      </c>
      <c r="AT413" s="71" t="str">
        <f>IF(OR(Annex2!W420="",Annex2!W420=0),"",Annex2!W420)</f>
        <v/>
      </c>
      <c r="AU413" s="48" t="str">
        <f>IF(Annex2!X420&lt;&gt;"Yes","",Annex2!X420)</f>
        <v/>
      </c>
      <c r="AV413" s="33"/>
      <c r="AW413" s="73" t="str">
        <f t="shared" si="99"/>
        <v/>
      </c>
      <c r="AX413" s="50" t="str">
        <f>IF(Annex2!Y420&lt;&gt;"Yes","",Annex2!Y420)</f>
        <v/>
      </c>
      <c r="AY413" s="53"/>
      <c r="AZ413" s="54" t="str">
        <f t="shared" si="100"/>
        <v/>
      </c>
      <c r="BA413" s="48" t="str">
        <f>IF(OR(Annex2!Z420=" ",Annex2!Z420=""),"","Yes")</f>
        <v/>
      </c>
      <c r="BB413" s="33"/>
      <c r="BC413" s="73" t="str">
        <f t="shared" si="101"/>
        <v/>
      </c>
      <c r="BD413" s="33"/>
      <c r="BE413" s="56"/>
    </row>
    <row r="414" spans="1:57">
      <c r="A414" s="45" t="str">
        <f>IF(OR(Annex2!B421="",Annex2!E421=0),"",Annex2!B421)</f>
        <v/>
      </c>
      <c r="B414" s="45" t="str">
        <f>IF(OR(Annex2!D421="",Annex2!D421=0),"",Annex2!D421)</f>
        <v/>
      </c>
      <c r="C414" s="45" t="str">
        <f>IF(Annex2!E421="","",Annex2!E421)</f>
        <v/>
      </c>
      <c r="D414" s="46" t="str">
        <f>IF(Annex2!F421="","",Annex2!F421)</f>
        <v/>
      </c>
      <c r="E414" s="47" t="str">
        <f>IF(OR(Annex2!H421="",Annex2!H421=0),"",Annex2!H421)</f>
        <v/>
      </c>
      <c r="F414" s="33"/>
      <c r="G414" s="34" t="str">
        <f t="shared" si="90"/>
        <v/>
      </c>
      <c r="H414" s="33"/>
      <c r="I414" s="49" t="str">
        <f>IF(OR(Annex2!I421="",Annex2!I421=0),"",Annex2!I421)</f>
        <v/>
      </c>
      <c r="J414" s="53"/>
      <c r="K414" s="54" t="str">
        <f t="shared" si="91"/>
        <v/>
      </c>
      <c r="L414" s="52" t="str">
        <f>IF(OR(Annex2!J421="",Annex2!J421=0),"",Annex2!J421)</f>
        <v/>
      </c>
      <c r="M414" s="52" t="str">
        <f>IF(OR(Annex2!K421="",Annex2!K421=0),"",Annex2!K421)</f>
        <v/>
      </c>
      <c r="N414" s="48" t="str">
        <f>IF(OR(Annex2!L421="",Annex2!L421="N/A"),"",Annex2!L421)</f>
        <v/>
      </c>
      <c r="O414" s="33"/>
      <c r="P414" s="34" t="str">
        <f t="shared" si="92"/>
        <v/>
      </c>
      <c r="Q414" s="52" t="str">
        <f>IF(OR(Annex2!M421="",Annex2!M421=" "),"","Yes")</f>
        <v/>
      </c>
      <c r="R414" s="53"/>
      <c r="S414" s="54" t="str">
        <f t="shared" si="93"/>
        <v/>
      </c>
      <c r="T414" s="48" t="str">
        <f>IF(OR(Annex2!N421="",Annex2!N421=" "),"",Annex2!N421)</f>
        <v/>
      </c>
      <c r="U414" s="33"/>
      <c r="V414" s="34" t="str">
        <f t="shared" si="94"/>
        <v/>
      </c>
      <c r="W414" s="50" t="str">
        <f>IF(OR(Annex2!O421="",Annex2!O421="N/A",Annex2!O421=" "),"",Annex2!O421)</f>
        <v/>
      </c>
      <c r="X414" s="53"/>
      <c r="Y414" s="54" t="str">
        <f t="shared" si="102"/>
        <v/>
      </c>
      <c r="Z414" s="48" t="str">
        <f>IF(OR(Annex2!P421="",Annex2!P421="N/A",Annex2!P421=" "),"",Annex2!P421)</f>
        <v/>
      </c>
      <c r="AA414" s="33"/>
      <c r="AB414" s="34" t="str">
        <f t="shared" si="103"/>
        <v/>
      </c>
      <c r="AC414" s="51" t="str">
        <f>IF(OR(Annex2!Q421="",Annex2!Q421=0),"",Annex2!Q421)</f>
        <v/>
      </c>
      <c r="AD414" s="53"/>
      <c r="AE414" s="54" t="str">
        <f t="shared" si="95"/>
        <v/>
      </c>
      <c r="AF414" s="52" t="str">
        <f>IF(OR(Annex2!R421="",Annex2!R421=0),"",Annex2!R421)</f>
        <v/>
      </c>
      <c r="AG414" s="47" t="str">
        <f>IF(OR(Annex2!S421="",Annex2!S421=0),"",Annex2!S421)</f>
        <v/>
      </c>
      <c r="AH414" s="33"/>
      <c r="AI414" s="33" t="str">
        <f t="shared" si="96"/>
        <v/>
      </c>
      <c r="AJ414" s="51" t="str">
        <f>IF(OR(Annex2!T421="",Annex2!T421=0),"",Annex2!T421)</f>
        <v/>
      </c>
      <c r="AK414" s="53"/>
      <c r="AL414" s="54" t="str">
        <f t="shared" si="97"/>
        <v/>
      </c>
      <c r="AM414" s="47" t="str">
        <f>IF(OR(Annex2!U421="",Annex2!U421="N/A",Annex2!U421=" "),"",Annex2!U421)</f>
        <v/>
      </c>
      <c r="AN414" s="33"/>
      <c r="AO414" s="33" t="str">
        <f t="shared" si="104"/>
        <v/>
      </c>
      <c r="AP414" s="33"/>
      <c r="AQ414" s="51" t="str">
        <f>IF(OR(Annex2!V421="",Annex2!V421=0),"",Annex2!V421)</f>
        <v/>
      </c>
      <c r="AR414" s="53"/>
      <c r="AS414" s="54" t="str">
        <f t="shared" si="98"/>
        <v/>
      </c>
      <c r="AT414" s="71" t="str">
        <f>IF(OR(Annex2!W421="",Annex2!W421=0),"",Annex2!W421)</f>
        <v/>
      </c>
      <c r="AU414" s="48" t="str">
        <f>IF(Annex2!X421&lt;&gt;"Yes","",Annex2!X421)</f>
        <v/>
      </c>
      <c r="AV414" s="33"/>
      <c r="AW414" s="73" t="str">
        <f t="shared" si="99"/>
        <v/>
      </c>
      <c r="AX414" s="50" t="str">
        <f>IF(Annex2!Y421&lt;&gt;"Yes","",Annex2!Y421)</f>
        <v/>
      </c>
      <c r="AY414" s="53"/>
      <c r="AZ414" s="54" t="str">
        <f t="shared" si="100"/>
        <v/>
      </c>
      <c r="BA414" s="48" t="str">
        <f>IF(OR(Annex2!Z421=" ",Annex2!Z421=""),"","Yes")</f>
        <v/>
      </c>
      <c r="BB414" s="33"/>
      <c r="BC414" s="73" t="str">
        <f t="shared" si="101"/>
        <v/>
      </c>
      <c r="BD414" s="33"/>
      <c r="BE414" s="56"/>
    </row>
    <row r="415" spans="1:57">
      <c r="A415" s="45" t="str">
        <f>IF(OR(Annex2!B422="",Annex2!E422=0),"",Annex2!B422)</f>
        <v/>
      </c>
      <c r="B415" s="45" t="str">
        <f>IF(OR(Annex2!D422="",Annex2!D422=0),"",Annex2!D422)</f>
        <v/>
      </c>
      <c r="C415" s="45" t="str">
        <f>IF(Annex2!E422="","",Annex2!E422)</f>
        <v/>
      </c>
      <c r="D415" s="46" t="str">
        <f>IF(Annex2!F422="","",Annex2!F422)</f>
        <v/>
      </c>
      <c r="E415" s="47" t="str">
        <f>IF(OR(Annex2!H422="",Annex2!H422=0),"",Annex2!H422)</f>
        <v/>
      </c>
      <c r="F415" s="33"/>
      <c r="G415" s="34" t="str">
        <f t="shared" si="90"/>
        <v/>
      </c>
      <c r="H415" s="33"/>
      <c r="I415" s="49" t="str">
        <f>IF(OR(Annex2!I422="",Annex2!I422=0),"",Annex2!I422)</f>
        <v/>
      </c>
      <c r="J415" s="53"/>
      <c r="K415" s="54" t="str">
        <f t="shared" si="91"/>
        <v/>
      </c>
      <c r="L415" s="52" t="str">
        <f>IF(OR(Annex2!J422="",Annex2!J422=0),"",Annex2!J422)</f>
        <v/>
      </c>
      <c r="M415" s="52" t="str">
        <f>IF(OR(Annex2!K422="",Annex2!K422=0),"",Annex2!K422)</f>
        <v/>
      </c>
      <c r="N415" s="48" t="str">
        <f>IF(OR(Annex2!L422="",Annex2!L422="N/A"),"",Annex2!L422)</f>
        <v/>
      </c>
      <c r="O415" s="33"/>
      <c r="P415" s="34" t="str">
        <f t="shared" si="92"/>
        <v/>
      </c>
      <c r="Q415" s="52" t="str">
        <f>IF(OR(Annex2!M422="",Annex2!M422=" "),"","Yes")</f>
        <v/>
      </c>
      <c r="R415" s="53"/>
      <c r="S415" s="54" t="str">
        <f t="shared" si="93"/>
        <v/>
      </c>
      <c r="T415" s="48" t="str">
        <f>IF(OR(Annex2!N422="",Annex2!N422=" "),"",Annex2!N422)</f>
        <v/>
      </c>
      <c r="U415" s="33"/>
      <c r="V415" s="34" t="str">
        <f t="shared" si="94"/>
        <v/>
      </c>
      <c r="W415" s="50" t="str">
        <f>IF(OR(Annex2!O422="",Annex2!O422="N/A",Annex2!O422=" "),"",Annex2!O422)</f>
        <v/>
      </c>
      <c r="X415" s="53"/>
      <c r="Y415" s="54" t="str">
        <f t="shared" si="102"/>
        <v/>
      </c>
      <c r="Z415" s="48" t="str">
        <f>IF(OR(Annex2!P422="",Annex2!P422="N/A",Annex2!P422=" "),"",Annex2!P422)</f>
        <v/>
      </c>
      <c r="AA415" s="33"/>
      <c r="AB415" s="34" t="str">
        <f t="shared" si="103"/>
        <v/>
      </c>
      <c r="AC415" s="51" t="str">
        <f>IF(OR(Annex2!Q422="",Annex2!Q422=0),"",Annex2!Q422)</f>
        <v/>
      </c>
      <c r="AD415" s="53"/>
      <c r="AE415" s="54" t="str">
        <f t="shared" si="95"/>
        <v/>
      </c>
      <c r="AF415" s="52" t="str">
        <f>IF(OR(Annex2!R422="",Annex2!R422=0),"",Annex2!R422)</f>
        <v/>
      </c>
      <c r="AG415" s="47" t="str">
        <f>IF(OR(Annex2!S422="",Annex2!S422=0),"",Annex2!S422)</f>
        <v/>
      </c>
      <c r="AH415" s="33"/>
      <c r="AI415" s="33" t="str">
        <f t="shared" si="96"/>
        <v/>
      </c>
      <c r="AJ415" s="51" t="str">
        <f>IF(OR(Annex2!T422="",Annex2!T422=0),"",Annex2!T422)</f>
        <v/>
      </c>
      <c r="AK415" s="53"/>
      <c r="AL415" s="54" t="str">
        <f t="shared" si="97"/>
        <v/>
      </c>
      <c r="AM415" s="47" t="str">
        <f>IF(OR(Annex2!U422="",Annex2!U422="N/A",Annex2!U422=" "),"",Annex2!U422)</f>
        <v/>
      </c>
      <c r="AN415" s="33"/>
      <c r="AO415" s="33" t="str">
        <f t="shared" si="104"/>
        <v/>
      </c>
      <c r="AP415" s="33"/>
      <c r="AQ415" s="51" t="str">
        <f>IF(OR(Annex2!V422="",Annex2!V422=0),"",Annex2!V422)</f>
        <v/>
      </c>
      <c r="AR415" s="53"/>
      <c r="AS415" s="54" t="str">
        <f t="shared" si="98"/>
        <v/>
      </c>
      <c r="AT415" s="71" t="str">
        <f>IF(OR(Annex2!W422="",Annex2!W422=0),"",Annex2!W422)</f>
        <v/>
      </c>
      <c r="AU415" s="48" t="str">
        <f>IF(Annex2!X422&lt;&gt;"Yes","",Annex2!X422)</f>
        <v/>
      </c>
      <c r="AV415" s="33"/>
      <c r="AW415" s="73" t="str">
        <f t="shared" si="99"/>
        <v/>
      </c>
      <c r="AX415" s="50" t="str">
        <f>IF(Annex2!Y422&lt;&gt;"Yes","",Annex2!Y422)</f>
        <v/>
      </c>
      <c r="AY415" s="53"/>
      <c r="AZ415" s="54" t="str">
        <f t="shared" si="100"/>
        <v/>
      </c>
      <c r="BA415" s="48" t="str">
        <f>IF(OR(Annex2!Z422=" ",Annex2!Z422=""),"","Yes")</f>
        <v/>
      </c>
      <c r="BB415" s="33"/>
      <c r="BC415" s="73" t="str">
        <f t="shared" si="101"/>
        <v/>
      </c>
      <c r="BD415" s="33"/>
      <c r="BE415" s="56"/>
    </row>
    <row r="416" spans="1:57">
      <c r="A416" s="45" t="str">
        <f>IF(OR(Annex2!B423="",Annex2!E423=0),"",Annex2!B423)</f>
        <v/>
      </c>
      <c r="B416" s="45" t="str">
        <f>IF(OR(Annex2!D423="",Annex2!D423=0),"",Annex2!D423)</f>
        <v/>
      </c>
      <c r="C416" s="45" t="str">
        <f>IF(Annex2!E423="","",Annex2!E423)</f>
        <v/>
      </c>
      <c r="D416" s="46" t="str">
        <f>IF(Annex2!F423="","",Annex2!F423)</f>
        <v/>
      </c>
      <c r="E416" s="47" t="str">
        <f>IF(OR(Annex2!H423="",Annex2!H423=0),"",Annex2!H423)</f>
        <v/>
      </c>
      <c r="F416" s="33"/>
      <c r="G416" s="34" t="str">
        <f t="shared" si="90"/>
        <v/>
      </c>
      <c r="H416" s="33"/>
      <c r="I416" s="49" t="str">
        <f>IF(OR(Annex2!I423="",Annex2!I423=0),"",Annex2!I423)</f>
        <v/>
      </c>
      <c r="J416" s="53"/>
      <c r="K416" s="54" t="str">
        <f t="shared" si="91"/>
        <v/>
      </c>
      <c r="L416" s="52" t="str">
        <f>IF(OR(Annex2!J423="",Annex2!J423=0),"",Annex2!J423)</f>
        <v/>
      </c>
      <c r="M416" s="52" t="str">
        <f>IF(OR(Annex2!K423="",Annex2!K423=0),"",Annex2!K423)</f>
        <v/>
      </c>
      <c r="N416" s="48" t="str">
        <f>IF(OR(Annex2!L423="",Annex2!L423="N/A"),"",Annex2!L423)</f>
        <v/>
      </c>
      <c r="O416" s="33"/>
      <c r="P416" s="34" t="str">
        <f t="shared" si="92"/>
        <v/>
      </c>
      <c r="Q416" s="52" t="str">
        <f>IF(OR(Annex2!M423="",Annex2!M423=" "),"","Yes")</f>
        <v/>
      </c>
      <c r="R416" s="53"/>
      <c r="S416" s="54" t="str">
        <f t="shared" si="93"/>
        <v/>
      </c>
      <c r="T416" s="48" t="str">
        <f>IF(OR(Annex2!N423="",Annex2!N423=" "),"",Annex2!N423)</f>
        <v/>
      </c>
      <c r="U416" s="33"/>
      <c r="V416" s="34" t="str">
        <f t="shared" si="94"/>
        <v/>
      </c>
      <c r="W416" s="50" t="str">
        <f>IF(OR(Annex2!O423="",Annex2!O423="N/A",Annex2!O423=" "),"",Annex2!O423)</f>
        <v/>
      </c>
      <c r="X416" s="53"/>
      <c r="Y416" s="54" t="str">
        <f t="shared" si="102"/>
        <v/>
      </c>
      <c r="Z416" s="48" t="str">
        <f>IF(OR(Annex2!P423="",Annex2!P423="N/A",Annex2!P423=" "),"",Annex2!P423)</f>
        <v/>
      </c>
      <c r="AA416" s="33"/>
      <c r="AB416" s="34" t="str">
        <f t="shared" si="103"/>
        <v/>
      </c>
      <c r="AC416" s="51" t="str">
        <f>IF(OR(Annex2!Q423="",Annex2!Q423=0),"",Annex2!Q423)</f>
        <v/>
      </c>
      <c r="AD416" s="53"/>
      <c r="AE416" s="54" t="str">
        <f t="shared" si="95"/>
        <v/>
      </c>
      <c r="AF416" s="52" t="str">
        <f>IF(OR(Annex2!R423="",Annex2!R423=0),"",Annex2!R423)</f>
        <v/>
      </c>
      <c r="AG416" s="47" t="str">
        <f>IF(OR(Annex2!S423="",Annex2!S423=0),"",Annex2!S423)</f>
        <v/>
      </c>
      <c r="AH416" s="33"/>
      <c r="AI416" s="33" t="str">
        <f t="shared" si="96"/>
        <v/>
      </c>
      <c r="AJ416" s="51" t="str">
        <f>IF(OR(Annex2!T423="",Annex2!T423=0),"",Annex2!T423)</f>
        <v/>
      </c>
      <c r="AK416" s="53"/>
      <c r="AL416" s="54" t="str">
        <f t="shared" si="97"/>
        <v/>
      </c>
      <c r="AM416" s="47" t="str">
        <f>IF(OR(Annex2!U423="",Annex2!U423="N/A",Annex2!U423=" "),"",Annex2!U423)</f>
        <v/>
      </c>
      <c r="AN416" s="33"/>
      <c r="AO416" s="33" t="str">
        <f t="shared" si="104"/>
        <v/>
      </c>
      <c r="AP416" s="33"/>
      <c r="AQ416" s="51" t="str">
        <f>IF(OR(Annex2!V423="",Annex2!V423=0),"",Annex2!V423)</f>
        <v/>
      </c>
      <c r="AR416" s="53"/>
      <c r="AS416" s="54" t="str">
        <f t="shared" si="98"/>
        <v/>
      </c>
      <c r="AT416" s="71" t="str">
        <f>IF(OR(Annex2!W423="",Annex2!W423=0),"",Annex2!W423)</f>
        <v/>
      </c>
      <c r="AU416" s="48" t="str">
        <f>IF(Annex2!X423&lt;&gt;"Yes","",Annex2!X423)</f>
        <v/>
      </c>
      <c r="AV416" s="33"/>
      <c r="AW416" s="73" t="str">
        <f t="shared" si="99"/>
        <v/>
      </c>
      <c r="AX416" s="50" t="str">
        <f>IF(Annex2!Y423&lt;&gt;"Yes","",Annex2!Y423)</f>
        <v/>
      </c>
      <c r="AY416" s="53"/>
      <c r="AZ416" s="54" t="str">
        <f t="shared" si="100"/>
        <v/>
      </c>
      <c r="BA416" s="48" t="str">
        <f>IF(OR(Annex2!Z423=" ",Annex2!Z423=""),"","Yes")</f>
        <v/>
      </c>
      <c r="BB416" s="33"/>
      <c r="BC416" s="73" t="str">
        <f t="shared" si="101"/>
        <v/>
      </c>
      <c r="BD416" s="33"/>
      <c r="BE416" s="56"/>
    </row>
    <row r="417" spans="1:57">
      <c r="A417" s="45" t="str">
        <f>IF(OR(Annex2!B424="",Annex2!E424=0),"",Annex2!B424)</f>
        <v/>
      </c>
      <c r="B417" s="45" t="str">
        <f>IF(OR(Annex2!D424="",Annex2!D424=0),"",Annex2!D424)</f>
        <v/>
      </c>
      <c r="C417" s="45" t="str">
        <f>IF(Annex2!E424="","",Annex2!E424)</f>
        <v/>
      </c>
      <c r="D417" s="46" t="str">
        <f>IF(Annex2!F424="","",Annex2!F424)</f>
        <v/>
      </c>
      <c r="E417" s="47" t="str">
        <f>IF(OR(Annex2!H424="",Annex2!H424=0),"",Annex2!H424)</f>
        <v/>
      </c>
      <c r="F417" s="33"/>
      <c r="G417" s="34" t="str">
        <f t="shared" si="90"/>
        <v/>
      </c>
      <c r="H417" s="33"/>
      <c r="I417" s="49" t="str">
        <f>IF(OR(Annex2!I424="",Annex2!I424=0),"",Annex2!I424)</f>
        <v/>
      </c>
      <c r="J417" s="53"/>
      <c r="K417" s="54" t="str">
        <f t="shared" si="91"/>
        <v/>
      </c>
      <c r="L417" s="52" t="str">
        <f>IF(OR(Annex2!J424="",Annex2!J424=0),"",Annex2!J424)</f>
        <v/>
      </c>
      <c r="M417" s="52" t="str">
        <f>IF(OR(Annex2!K424="",Annex2!K424=0),"",Annex2!K424)</f>
        <v/>
      </c>
      <c r="N417" s="48" t="str">
        <f>IF(OR(Annex2!L424="",Annex2!L424="N/A"),"",Annex2!L424)</f>
        <v/>
      </c>
      <c r="O417" s="33"/>
      <c r="P417" s="34" t="str">
        <f t="shared" si="92"/>
        <v/>
      </c>
      <c r="Q417" s="52" t="str">
        <f>IF(OR(Annex2!M424="",Annex2!M424=" "),"","Yes")</f>
        <v/>
      </c>
      <c r="R417" s="53"/>
      <c r="S417" s="54" t="str">
        <f t="shared" si="93"/>
        <v/>
      </c>
      <c r="T417" s="48" t="str">
        <f>IF(OR(Annex2!N424="",Annex2!N424=" "),"",Annex2!N424)</f>
        <v/>
      </c>
      <c r="U417" s="33"/>
      <c r="V417" s="34" t="str">
        <f t="shared" si="94"/>
        <v/>
      </c>
      <c r="W417" s="50" t="str">
        <f>IF(OR(Annex2!O424="",Annex2!O424="N/A",Annex2!O424=" "),"",Annex2!O424)</f>
        <v/>
      </c>
      <c r="X417" s="53"/>
      <c r="Y417" s="54" t="str">
        <f t="shared" si="102"/>
        <v/>
      </c>
      <c r="Z417" s="48" t="str">
        <f>IF(OR(Annex2!P424="",Annex2!P424="N/A",Annex2!P424=" "),"",Annex2!P424)</f>
        <v/>
      </c>
      <c r="AA417" s="33"/>
      <c r="AB417" s="34" t="str">
        <f t="shared" si="103"/>
        <v/>
      </c>
      <c r="AC417" s="51" t="str">
        <f>IF(OR(Annex2!Q424="",Annex2!Q424=0),"",Annex2!Q424)</f>
        <v/>
      </c>
      <c r="AD417" s="53"/>
      <c r="AE417" s="54" t="str">
        <f t="shared" si="95"/>
        <v/>
      </c>
      <c r="AF417" s="52" t="str">
        <f>IF(OR(Annex2!R424="",Annex2!R424=0),"",Annex2!R424)</f>
        <v/>
      </c>
      <c r="AG417" s="47" t="str">
        <f>IF(OR(Annex2!S424="",Annex2!S424=0),"",Annex2!S424)</f>
        <v/>
      </c>
      <c r="AH417" s="33"/>
      <c r="AI417" s="33" t="str">
        <f t="shared" si="96"/>
        <v/>
      </c>
      <c r="AJ417" s="51" t="str">
        <f>IF(OR(Annex2!T424="",Annex2!T424=0),"",Annex2!T424)</f>
        <v/>
      </c>
      <c r="AK417" s="53"/>
      <c r="AL417" s="54" t="str">
        <f t="shared" si="97"/>
        <v/>
      </c>
      <c r="AM417" s="47" t="str">
        <f>IF(OR(Annex2!U424="",Annex2!U424="N/A",Annex2!U424=" "),"",Annex2!U424)</f>
        <v/>
      </c>
      <c r="AN417" s="33"/>
      <c r="AO417" s="33" t="str">
        <f t="shared" si="104"/>
        <v/>
      </c>
      <c r="AP417" s="33"/>
      <c r="AQ417" s="51" t="str">
        <f>IF(OR(Annex2!V424="",Annex2!V424=0),"",Annex2!V424)</f>
        <v/>
      </c>
      <c r="AR417" s="53"/>
      <c r="AS417" s="54" t="str">
        <f t="shared" si="98"/>
        <v/>
      </c>
      <c r="AT417" s="71" t="str">
        <f>IF(OR(Annex2!W424="",Annex2!W424=0),"",Annex2!W424)</f>
        <v/>
      </c>
      <c r="AU417" s="48" t="str">
        <f>IF(Annex2!X424&lt;&gt;"Yes","",Annex2!X424)</f>
        <v/>
      </c>
      <c r="AV417" s="33"/>
      <c r="AW417" s="73" t="str">
        <f t="shared" si="99"/>
        <v/>
      </c>
      <c r="AX417" s="50" t="str">
        <f>IF(Annex2!Y424&lt;&gt;"Yes","",Annex2!Y424)</f>
        <v/>
      </c>
      <c r="AY417" s="53"/>
      <c r="AZ417" s="54" t="str">
        <f t="shared" si="100"/>
        <v/>
      </c>
      <c r="BA417" s="48" t="str">
        <f>IF(OR(Annex2!Z424=" ",Annex2!Z424=""),"","Yes")</f>
        <v/>
      </c>
      <c r="BB417" s="33"/>
      <c r="BC417" s="73" t="str">
        <f t="shared" si="101"/>
        <v/>
      </c>
      <c r="BD417" s="33"/>
      <c r="BE417" s="56"/>
    </row>
    <row r="418" spans="1:57">
      <c r="A418" s="45" t="str">
        <f>IF(OR(Annex2!B425="",Annex2!E425=0),"",Annex2!B425)</f>
        <v/>
      </c>
      <c r="B418" s="45" t="str">
        <f>IF(OR(Annex2!D425="",Annex2!D425=0),"",Annex2!D425)</f>
        <v/>
      </c>
      <c r="C418" s="45" t="str">
        <f>IF(Annex2!E425="","",Annex2!E425)</f>
        <v/>
      </c>
      <c r="D418" s="46" t="str">
        <f>IF(Annex2!F425="","",Annex2!F425)</f>
        <v/>
      </c>
      <c r="E418" s="47" t="str">
        <f>IF(OR(Annex2!H425="",Annex2!H425=0),"",Annex2!H425)</f>
        <v/>
      </c>
      <c r="F418" s="33"/>
      <c r="G418" s="34" t="str">
        <f t="shared" si="90"/>
        <v/>
      </c>
      <c r="H418" s="33"/>
      <c r="I418" s="49" t="str">
        <f>IF(OR(Annex2!I425="",Annex2!I425=0),"",Annex2!I425)</f>
        <v/>
      </c>
      <c r="J418" s="53"/>
      <c r="K418" s="54" t="str">
        <f t="shared" si="91"/>
        <v/>
      </c>
      <c r="L418" s="52" t="str">
        <f>IF(OR(Annex2!J425="",Annex2!J425=0),"",Annex2!J425)</f>
        <v/>
      </c>
      <c r="M418" s="52" t="str">
        <f>IF(OR(Annex2!K425="",Annex2!K425=0),"",Annex2!K425)</f>
        <v/>
      </c>
      <c r="N418" s="48" t="str">
        <f>IF(OR(Annex2!L425="",Annex2!L425="N/A"),"",Annex2!L425)</f>
        <v/>
      </c>
      <c r="O418" s="33"/>
      <c r="P418" s="34" t="str">
        <f t="shared" si="92"/>
        <v/>
      </c>
      <c r="Q418" s="52" t="str">
        <f>IF(OR(Annex2!M425="",Annex2!M425=" "),"","Yes")</f>
        <v/>
      </c>
      <c r="R418" s="53"/>
      <c r="S418" s="54" t="str">
        <f t="shared" si="93"/>
        <v/>
      </c>
      <c r="T418" s="48" t="str">
        <f>IF(OR(Annex2!N425="",Annex2!N425=" "),"",Annex2!N425)</f>
        <v/>
      </c>
      <c r="U418" s="33"/>
      <c r="V418" s="34" t="str">
        <f t="shared" si="94"/>
        <v/>
      </c>
      <c r="W418" s="50" t="str">
        <f>IF(OR(Annex2!O425="",Annex2!O425="N/A",Annex2!O425=" "),"",Annex2!O425)</f>
        <v/>
      </c>
      <c r="X418" s="53"/>
      <c r="Y418" s="54" t="str">
        <f t="shared" si="102"/>
        <v/>
      </c>
      <c r="Z418" s="48" t="str">
        <f>IF(OR(Annex2!P425="",Annex2!P425="N/A",Annex2!P425=" "),"",Annex2!P425)</f>
        <v/>
      </c>
      <c r="AA418" s="33"/>
      <c r="AB418" s="34" t="str">
        <f t="shared" si="103"/>
        <v/>
      </c>
      <c r="AC418" s="51" t="str">
        <f>IF(OR(Annex2!Q425="",Annex2!Q425=0),"",Annex2!Q425)</f>
        <v/>
      </c>
      <c r="AD418" s="53"/>
      <c r="AE418" s="54" t="str">
        <f t="shared" si="95"/>
        <v/>
      </c>
      <c r="AF418" s="52" t="str">
        <f>IF(OR(Annex2!R425="",Annex2!R425=0),"",Annex2!R425)</f>
        <v/>
      </c>
      <c r="AG418" s="47" t="str">
        <f>IF(OR(Annex2!S425="",Annex2!S425=0),"",Annex2!S425)</f>
        <v/>
      </c>
      <c r="AH418" s="33"/>
      <c r="AI418" s="33" t="str">
        <f t="shared" si="96"/>
        <v/>
      </c>
      <c r="AJ418" s="51" t="str">
        <f>IF(OR(Annex2!T425="",Annex2!T425=0),"",Annex2!T425)</f>
        <v/>
      </c>
      <c r="AK418" s="53"/>
      <c r="AL418" s="54" t="str">
        <f t="shared" si="97"/>
        <v/>
      </c>
      <c r="AM418" s="47" t="str">
        <f>IF(OR(Annex2!U425="",Annex2!U425="N/A",Annex2!U425=" "),"",Annex2!U425)</f>
        <v/>
      </c>
      <c r="AN418" s="33"/>
      <c r="AO418" s="33" t="str">
        <f t="shared" si="104"/>
        <v/>
      </c>
      <c r="AP418" s="33"/>
      <c r="AQ418" s="51" t="str">
        <f>IF(OR(Annex2!V425="",Annex2!V425=0),"",Annex2!V425)</f>
        <v/>
      </c>
      <c r="AR418" s="53"/>
      <c r="AS418" s="54" t="str">
        <f t="shared" si="98"/>
        <v/>
      </c>
      <c r="AT418" s="71" t="str">
        <f>IF(OR(Annex2!W425="",Annex2!W425=0),"",Annex2!W425)</f>
        <v/>
      </c>
      <c r="AU418" s="48" t="str">
        <f>IF(Annex2!X425&lt;&gt;"Yes","",Annex2!X425)</f>
        <v/>
      </c>
      <c r="AV418" s="33"/>
      <c r="AW418" s="73" t="str">
        <f t="shared" si="99"/>
        <v/>
      </c>
      <c r="AX418" s="50" t="str">
        <f>IF(Annex2!Y425&lt;&gt;"Yes","",Annex2!Y425)</f>
        <v/>
      </c>
      <c r="AY418" s="53"/>
      <c r="AZ418" s="54" t="str">
        <f t="shared" si="100"/>
        <v/>
      </c>
      <c r="BA418" s="48" t="str">
        <f>IF(OR(Annex2!Z425=" ",Annex2!Z425=""),"","Yes")</f>
        <v/>
      </c>
      <c r="BB418" s="33"/>
      <c r="BC418" s="73" t="str">
        <f t="shared" si="101"/>
        <v/>
      </c>
      <c r="BD418" s="33"/>
      <c r="BE418" s="56"/>
    </row>
    <row r="419" spans="1:57">
      <c r="A419" s="45" t="str">
        <f>IF(OR(Annex2!B426="",Annex2!E426=0),"",Annex2!B426)</f>
        <v/>
      </c>
      <c r="B419" s="45" t="str">
        <f>IF(OR(Annex2!D426="",Annex2!D426=0),"",Annex2!D426)</f>
        <v/>
      </c>
      <c r="C419" s="45" t="str">
        <f>IF(Annex2!E426="","",Annex2!E426)</f>
        <v/>
      </c>
      <c r="D419" s="46" t="str">
        <f>IF(Annex2!F426="","",Annex2!F426)</f>
        <v/>
      </c>
      <c r="E419" s="47" t="str">
        <f>IF(OR(Annex2!H426="",Annex2!H426=0),"",Annex2!H426)</f>
        <v/>
      </c>
      <c r="F419" s="33"/>
      <c r="G419" s="34" t="str">
        <f t="shared" si="90"/>
        <v/>
      </c>
      <c r="H419" s="33"/>
      <c r="I419" s="49" t="str">
        <f>IF(OR(Annex2!I426="",Annex2!I426=0),"",Annex2!I426)</f>
        <v/>
      </c>
      <c r="J419" s="53"/>
      <c r="K419" s="54" t="str">
        <f t="shared" si="91"/>
        <v/>
      </c>
      <c r="L419" s="52" t="str">
        <f>IF(OR(Annex2!J426="",Annex2!J426=0),"",Annex2!J426)</f>
        <v/>
      </c>
      <c r="M419" s="52" t="str">
        <f>IF(OR(Annex2!K426="",Annex2!K426=0),"",Annex2!K426)</f>
        <v/>
      </c>
      <c r="N419" s="48" t="str">
        <f>IF(OR(Annex2!L426="",Annex2!L426="N/A"),"",Annex2!L426)</f>
        <v/>
      </c>
      <c r="O419" s="33"/>
      <c r="P419" s="34" t="str">
        <f t="shared" si="92"/>
        <v/>
      </c>
      <c r="Q419" s="52" t="str">
        <f>IF(OR(Annex2!M426="",Annex2!M426=" "),"","Yes")</f>
        <v/>
      </c>
      <c r="R419" s="53"/>
      <c r="S419" s="54" t="str">
        <f t="shared" si="93"/>
        <v/>
      </c>
      <c r="T419" s="48" t="str">
        <f>IF(OR(Annex2!N426="",Annex2!N426=" "),"",Annex2!N426)</f>
        <v/>
      </c>
      <c r="U419" s="33"/>
      <c r="V419" s="34" t="str">
        <f t="shared" si="94"/>
        <v/>
      </c>
      <c r="W419" s="50" t="str">
        <f>IF(OR(Annex2!O426="",Annex2!O426="N/A",Annex2!O426=" "),"",Annex2!O426)</f>
        <v/>
      </c>
      <c r="X419" s="53"/>
      <c r="Y419" s="54" t="str">
        <f t="shared" si="102"/>
        <v/>
      </c>
      <c r="Z419" s="48" t="str">
        <f>IF(OR(Annex2!P426="",Annex2!P426="N/A",Annex2!P426=" "),"",Annex2!P426)</f>
        <v/>
      </c>
      <c r="AA419" s="33"/>
      <c r="AB419" s="34" t="str">
        <f t="shared" si="103"/>
        <v/>
      </c>
      <c r="AC419" s="51" t="str">
        <f>IF(OR(Annex2!Q426="",Annex2!Q426=0),"",Annex2!Q426)</f>
        <v/>
      </c>
      <c r="AD419" s="53"/>
      <c r="AE419" s="54" t="str">
        <f t="shared" si="95"/>
        <v/>
      </c>
      <c r="AF419" s="52" t="str">
        <f>IF(OR(Annex2!R426="",Annex2!R426=0),"",Annex2!R426)</f>
        <v/>
      </c>
      <c r="AG419" s="47" t="str">
        <f>IF(OR(Annex2!S426="",Annex2!S426=0),"",Annex2!S426)</f>
        <v/>
      </c>
      <c r="AH419" s="33"/>
      <c r="AI419" s="33" t="str">
        <f t="shared" si="96"/>
        <v/>
      </c>
      <c r="AJ419" s="51" t="str">
        <f>IF(OR(Annex2!T426="",Annex2!T426=0),"",Annex2!T426)</f>
        <v/>
      </c>
      <c r="AK419" s="53"/>
      <c r="AL419" s="54" t="str">
        <f t="shared" si="97"/>
        <v/>
      </c>
      <c r="AM419" s="47" t="str">
        <f>IF(OR(Annex2!U426="",Annex2!U426="N/A",Annex2!U426=" "),"",Annex2!U426)</f>
        <v/>
      </c>
      <c r="AN419" s="33"/>
      <c r="AO419" s="33" t="str">
        <f t="shared" si="104"/>
        <v/>
      </c>
      <c r="AP419" s="33"/>
      <c r="AQ419" s="51" t="str">
        <f>IF(OR(Annex2!V426="",Annex2!V426=0),"",Annex2!V426)</f>
        <v/>
      </c>
      <c r="AR419" s="53"/>
      <c r="AS419" s="54" t="str">
        <f t="shared" si="98"/>
        <v/>
      </c>
      <c r="AT419" s="71" t="str">
        <f>IF(OR(Annex2!W426="",Annex2!W426=0),"",Annex2!W426)</f>
        <v/>
      </c>
      <c r="AU419" s="48" t="str">
        <f>IF(Annex2!X426&lt;&gt;"Yes","",Annex2!X426)</f>
        <v/>
      </c>
      <c r="AV419" s="33"/>
      <c r="AW419" s="73" t="str">
        <f t="shared" si="99"/>
        <v/>
      </c>
      <c r="AX419" s="50" t="str">
        <f>IF(Annex2!Y426&lt;&gt;"Yes","",Annex2!Y426)</f>
        <v/>
      </c>
      <c r="AY419" s="53"/>
      <c r="AZ419" s="54" t="str">
        <f t="shared" si="100"/>
        <v/>
      </c>
      <c r="BA419" s="48" t="str">
        <f>IF(OR(Annex2!Z426=" ",Annex2!Z426=""),"","Yes")</f>
        <v/>
      </c>
      <c r="BB419" s="33"/>
      <c r="BC419" s="73" t="str">
        <f t="shared" si="101"/>
        <v/>
      </c>
      <c r="BD419" s="33"/>
      <c r="BE419" s="56"/>
    </row>
    <row r="420" spans="1:57">
      <c r="A420" s="45" t="str">
        <f>IF(OR(Annex2!B427="",Annex2!E427=0),"",Annex2!B427)</f>
        <v/>
      </c>
      <c r="B420" s="45" t="str">
        <f>IF(OR(Annex2!D427="",Annex2!D427=0),"",Annex2!D427)</f>
        <v/>
      </c>
      <c r="C420" s="45" t="str">
        <f>IF(Annex2!E427="","",Annex2!E427)</f>
        <v/>
      </c>
      <c r="D420" s="46" t="str">
        <f>IF(Annex2!F427="","",Annex2!F427)</f>
        <v/>
      </c>
      <c r="E420" s="47" t="str">
        <f>IF(OR(Annex2!H427="",Annex2!H427=0),"",Annex2!H427)</f>
        <v/>
      </c>
      <c r="F420" s="33"/>
      <c r="G420" s="34" t="str">
        <f t="shared" si="90"/>
        <v/>
      </c>
      <c r="H420" s="33"/>
      <c r="I420" s="49" t="str">
        <f>IF(OR(Annex2!I427="",Annex2!I427=0),"",Annex2!I427)</f>
        <v/>
      </c>
      <c r="J420" s="53"/>
      <c r="K420" s="54" t="str">
        <f t="shared" si="91"/>
        <v/>
      </c>
      <c r="L420" s="52" t="str">
        <f>IF(OR(Annex2!J427="",Annex2!J427=0),"",Annex2!J427)</f>
        <v/>
      </c>
      <c r="M420" s="52" t="str">
        <f>IF(OR(Annex2!K427="",Annex2!K427=0),"",Annex2!K427)</f>
        <v/>
      </c>
      <c r="N420" s="48" t="str">
        <f>IF(OR(Annex2!L427="",Annex2!L427="N/A"),"",Annex2!L427)</f>
        <v/>
      </c>
      <c r="O420" s="33"/>
      <c r="P420" s="34" t="str">
        <f t="shared" si="92"/>
        <v/>
      </c>
      <c r="Q420" s="52" t="str">
        <f>IF(OR(Annex2!M427="",Annex2!M427=" "),"","Yes")</f>
        <v/>
      </c>
      <c r="R420" s="53"/>
      <c r="S420" s="54" t="str">
        <f t="shared" si="93"/>
        <v/>
      </c>
      <c r="T420" s="48" t="str">
        <f>IF(OR(Annex2!N427="",Annex2!N427=" "),"",Annex2!N427)</f>
        <v/>
      </c>
      <c r="U420" s="33"/>
      <c r="V420" s="34" t="str">
        <f t="shared" si="94"/>
        <v/>
      </c>
      <c r="W420" s="50" t="str">
        <f>IF(OR(Annex2!O427="",Annex2!O427="N/A",Annex2!O427=" "),"",Annex2!O427)</f>
        <v/>
      </c>
      <c r="X420" s="53"/>
      <c r="Y420" s="54" t="str">
        <f t="shared" si="102"/>
        <v/>
      </c>
      <c r="Z420" s="48" t="str">
        <f>IF(OR(Annex2!P427="",Annex2!P427="N/A",Annex2!P427=" "),"",Annex2!P427)</f>
        <v/>
      </c>
      <c r="AA420" s="33"/>
      <c r="AB420" s="34" t="str">
        <f t="shared" si="103"/>
        <v/>
      </c>
      <c r="AC420" s="51" t="str">
        <f>IF(OR(Annex2!Q427="",Annex2!Q427=0),"",Annex2!Q427)</f>
        <v/>
      </c>
      <c r="AD420" s="53"/>
      <c r="AE420" s="54" t="str">
        <f t="shared" si="95"/>
        <v/>
      </c>
      <c r="AF420" s="52" t="str">
        <f>IF(OR(Annex2!R427="",Annex2!R427=0),"",Annex2!R427)</f>
        <v/>
      </c>
      <c r="AG420" s="47" t="str">
        <f>IF(OR(Annex2!S427="",Annex2!S427=0),"",Annex2!S427)</f>
        <v/>
      </c>
      <c r="AH420" s="33"/>
      <c r="AI420" s="33" t="str">
        <f t="shared" si="96"/>
        <v/>
      </c>
      <c r="AJ420" s="51" t="str">
        <f>IF(OR(Annex2!T427="",Annex2!T427=0),"",Annex2!T427)</f>
        <v/>
      </c>
      <c r="AK420" s="53"/>
      <c r="AL420" s="54" t="str">
        <f t="shared" si="97"/>
        <v/>
      </c>
      <c r="AM420" s="47" t="str">
        <f>IF(OR(Annex2!U427="",Annex2!U427="N/A",Annex2!U427=" "),"",Annex2!U427)</f>
        <v/>
      </c>
      <c r="AN420" s="33"/>
      <c r="AO420" s="33" t="str">
        <f t="shared" si="104"/>
        <v/>
      </c>
      <c r="AP420" s="33"/>
      <c r="AQ420" s="51" t="str">
        <f>IF(OR(Annex2!V427="",Annex2!V427=0),"",Annex2!V427)</f>
        <v/>
      </c>
      <c r="AR420" s="53"/>
      <c r="AS420" s="54" t="str">
        <f t="shared" si="98"/>
        <v/>
      </c>
      <c r="AT420" s="71" t="str">
        <f>IF(OR(Annex2!W427="",Annex2!W427=0),"",Annex2!W427)</f>
        <v/>
      </c>
      <c r="AU420" s="48" t="str">
        <f>IF(Annex2!X427&lt;&gt;"Yes","",Annex2!X427)</f>
        <v/>
      </c>
      <c r="AV420" s="33"/>
      <c r="AW420" s="73" t="str">
        <f t="shared" si="99"/>
        <v/>
      </c>
      <c r="AX420" s="50" t="str">
        <f>IF(Annex2!Y427&lt;&gt;"Yes","",Annex2!Y427)</f>
        <v/>
      </c>
      <c r="AY420" s="53"/>
      <c r="AZ420" s="54" t="str">
        <f t="shared" si="100"/>
        <v/>
      </c>
      <c r="BA420" s="48" t="str">
        <f>IF(OR(Annex2!Z427=" ",Annex2!Z427=""),"","Yes")</f>
        <v/>
      </c>
      <c r="BB420" s="33"/>
      <c r="BC420" s="73" t="str">
        <f t="shared" si="101"/>
        <v/>
      </c>
      <c r="BD420" s="33"/>
      <c r="BE420" s="56"/>
    </row>
    <row r="421" spans="1:57">
      <c r="A421" s="45" t="str">
        <f>IF(OR(Annex2!B428="",Annex2!E428=0),"",Annex2!B428)</f>
        <v/>
      </c>
      <c r="B421" s="45" t="str">
        <f>IF(OR(Annex2!D428="",Annex2!D428=0),"",Annex2!D428)</f>
        <v/>
      </c>
      <c r="C421" s="45" t="str">
        <f>IF(Annex2!E428="","",Annex2!E428)</f>
        <v/>
      </c>
      <c r="D421" s="46" t="str">
        <f>IF(Annex2!F428="","",Annex2!F428)</f>
        <v/>
      </c>
      <c r="E421" s="47" t="str">
        <f>IF(OR(Annex2!H428="",Annex2!H428=0),"",Annex2!H428)</f>
        <v/>
      </c>
      <c r="F421" s="33"/>
      <c r="G421" s="34" t="str">
        <f t="shared" si="90"/>
        <v/>
      </c>
      <c r="H421" s="33"/>
      <c r="I421" s="49" t="str">
        <f>IF(OR(Annex2!I428="",Annex2!I428=0),"",Annex2!I428)</f>
        <v/>
      </c>
      <c r="J421" s="53"/>
      <c r="K421" s="54" t="str">
        <f t="shared" si="91"/>
        <v/>
      </c>
      <c r="L421" s="52" t="str">
        <f>IF(OR(Annex2!J428="",Annex2!J428=0),"",Annex2!J428)</f>
        <v/>
      </c>
      <c r="M421" s="52" t="str">
        <f>IF(OR(Annex2!K428="",Annex2!K428=0),"",Annex2!K428)</f>
        <v/>
      </c>
      <c r="N421" s="48" t="str">
        <f>IF(OR(Annex2!L428="",Annex2!L428="N/A"),"",Annex2!L428)</f>
        <v/>
      </c>
      <c r="O421" s="33"/>
      <c r="P421" s="34" t="str">
        <f t="shared" si="92"/>
        <v/>
      </c>
      <c r="Q421" s="52" t="str">
        <f>IF(OR(Annex2!M428="",Annex2!M428=" "),"","Yes")</f>
        <v/>
      </c>
      <c r="R421" s="53"/>
      <c r="S421" s="54" t="str">
        <f t="shared" si="93"/>
        <v/>
      </c>
      <c r="T421" s="48" t="str">
        <f>IF(OR(Annex2!N428="",Annex2!N428=" "),"",Annex2!N428)</f>
        <v/>
      </c>
      <c r="U421" s="33"/>
      <c r="V421" s="34" t="str">
        <f t="shared" si="94"/>
        <v/>
      </c>
      <c r="W421" s="50" t="str">
        <f>IF(OR(Annex2!O428="",Annex2!O428="N/A",Annex2!O428=" "),"",Annex2!O428)</f>
        <v/>
      </c>
      <c r="X421" s="53"/>
      <c r="Y421" s="54" t="str">
        <f t="shared" si="102"/>
        <v/>
      </c>
      <c r="Z421" s="48" t="str">
        <f>IF(OR(Annex2!P428="",Annex2!P428="N/A",Annex2!P428=" "),"",Annex2!P428)</f>
        <v/>
      </c>
      <c r="AA421" s="33"/>
      <c r="AB421" s="34" t="str">
        <f t="shared" si="103"/>
        <v/>
      </c>
      <c r="AC421" s="51" t="str">
        <f>IF(OR(Annex2!Q428="",Annex2!Q428=0),"",Annex2!Q428)</f>
        <v/>
      </c>
      <c r="AD421" s="53"/>
      <c r="AE421" s="54" t="str">
        <f t="shared" si="95"/>
        <v/>
      </c>
      <c r="AF421" s="52" t="str">
        <f>IF(OR(Annex2!R428="",Annex2!R428=0),"",Annex2!R428)</f>
        <v/>
      </c>
      <c r="AG421" s="47" t="str">
        <f>IF(OR(Annex2!S428="",Annex2!S428=0),"",Annex2!S428)</f>
        <v/>
      </c>
      <c r="AH421" s="33"/>
      <c r="AI421" s="33" t="str">
        <f t="shared" si="96"/>
        <v/>
      </c>
      <c r="AJ421" s="51" t="str">
        <f>IF(OR(Annex2!T428="",Annex2!T428=0),"",Annex2!T428)</f>
        <v/>
      </c>
      <c r="AK421" s="53"/>
      <c r="AL421" s="54" t="str">
        <f t="shared" si="97"/>
        <v/>
      </c>
      <c r="AM421" s="47" t="str">
        <f>IF(OR(Annex2!U428="",Annex2!U428="N/A",Annex2!U428=" "),"",Annex2!U428)</f>
        <v/>
      </c>
      <c r="AN421" s="33"/>
      <c r="AO421" s="33" t="str">
        <f t="shared" si="104"/>
        <v/>
      </c>
      <c r="AP421" s="33"/>
      <c r="AQ421" s="51" t="str">
        <f>IF(OR(Annex2!V428="",Annex2!V428=0),"",Annex2!V428)</f>
        <v/>
      </c>
      <c r="AR421" s="53"/>
      <c r="AS421" s="54" t="str">
        <f t="shared" si="98"/>
        <v/>
      </c>
      <c r="AT421" s="71" t="str">
        <f>IF(OR(Annex2!W428="",Annex2!W428=0),"",Annex2!W428)</f>
        <v/>
      </c>
      <c r="AU421" s="48" t="str">
        <f>IF(Annex2!X428&lt;&gt;"Yes","",Annex2!X428)</f>
        <v/>
      </c>
      <c r="AV421" s="33"/>
      <c r="AW421" s="73" t="str">
        <f t="shared" si="99"/>
        <v/>
      </c>
      <c r="AX421" s="50" t="str">
        <f>IF(Annex2!Y428&lt;&gt;"Yes","",Annex2!Y428)</f>
        <v/>
      </c>
      <c r="AY421" s="53"/>
      <c r="AZ421" s="54" t="str">
        <f t="shared" si="100"/>
        <v/>
      </c>
      <c r="BA421" s="48" t="str">
        <f>IF(OR(Annex2!Z428=" ",Annex2!Z428=""),"","Yes")</f>
        <v/>
      </c>
      <c r="BB421" s="33"/>
      <c r="BC421" s="73" t="str">
        <f t="shared" si="101"/>
        <v/>
      </c>
      <c r="BD421" s="33"/>
      <c r="BE421" s="56"/>
    </row>
    <row r="422" spans="1:57">
      <c r="A422" s="45" t="str">
        <f>IF(OR(Annex2!B429="",Annex2!E429=0),"",Annex2!B429)</f>
        <v/>
      </c>
      <c r="B422" s="45" t="str">
        <f>IF(OR(Annex2!D429="",Annex2!D429=0),"",Annex2!D429)</f>
        <v/>
      </c>
      <c r="C422" s="45" t="str">
        <f>IF(Annex2!E429="","",Annex2!E429)</f>
        <v/>
      </c>
      <c r="D422" s="46" t="str">
        <f>IF(Annex2!F429="","",Annex2!F429)</f>
        <v/>
      </c>
      <c r="E422" s="47" t="str">
        <f>IF(OR(Annex2!H429="",Annex2!H429=0),"",Annex2!H429)</f>
        <v/>
      </c>
      <c r="F422" s="33"/>
      <c r="G422" s="34" t="str">
        <f t="shared" si="90"/>
        <v/>
      </c>
      <c r="H422" s="33"/>
      <c r="I422" s="49" t="str">
        <f>IF(OR(Annex2!I429="",Annex2!I429=0),"",Annex2!I429)</f>
        <v/>
      </c>
      <c r="J422" s="53"/>
      <c r="K422" s="54" t="str">
        <f t="shared" si="91"/>
        <v/>
      </c>
      <c r="L422" s="52" t="str">
        <f>IF(OR(Annex2!J429="",Annex2!J429=0),"",Annex2!J429)</f>
        <v/>
      </c>
      <c r="M422" s="52" t="str">
        <f>IF(OR(Annex2!K429="",Annex2!K429=0),"",Annex2!K429)</f>
        <v/>
      </c>
      <c r="N422" s="48" t="str">
        <f>IF(OR(Annex2!L429="",Annex2!L429="N/A"),"",Annex2!L429)</f>
        <v/>
      </c>
      <c r="O422" s="33"/>
      <c r="P422" s="34" t="str">
        <f t="shared" si="92"/>
        <v/>
      </c>
      <c r="Q422" s="52" t="str">
        <f>IF(OR(Annex2!M429="",Annex2!M429=" "),"","Yes")</f>
        <v/>
      </c>
      <c r="R422" s="53"/>
      <c r="S422" s="54" t="str">
        <f t="shared" si="93"/>
        <v/>
      </c>
      <c r="T422" s="48" t="str">
        <f>IF(OR(Annex2!N429="",Annex2!N429=" "),"",Annex2!N429)</f>
        <v/>
      </c>
      <c r="U422" s="33"/>
      <c r="V422" s="34" t="str">
        <f t="shared" si="94"/>
        <v/>
      </c>
      <c r="W422" s="50" t="str">
        <f>IF(OR(Annex2!O429="",Annex2!O429="N/A",Annex2!O429=" "),"",Annex2!O429)</f>
        <v/>
      </c>
      <c r="X422" s="53"/>
      <c r="Y422" s="54" t="str">
        <f t="shared" si="102"/>
        <v/>
      </c>
      <c r="Z422" s="48" t="str">
        <f>IF(OR(Annex2!P429="",Annex2!P429="N/A",Annex2!P429=" "),"",Annex2!P429)</f>
        <v/>
      </c>
      <c r="AA422" s="33"/>
      <c r="AB422" s="34" t="str">
        <f t="shared" si="103"/>
        <v/>
      </c>
      <c r="AC422" s="51" t="str">
        <f>IF(OR(Annex2!Q429="",Annex2!Q429=0),"",Annex2!Q429)</f>
        <v/>
      </c>
      <c r="AD422" s="53"/>
      <c r="AE422" s="54" t="str">
        <f t="shared" si="95"/>
        <v/>
      </c>
      <c r="AF422" s="52" t="str">
        <f>IF(OR(Annex2!R429="",Annex2!R429=0),"",Annex2!R429)</f>
        <v/>
      </c>
      <c r="AG422" s="47" t="str">
        <f>IF(OR(Annex2!S429="",Annex2!S429=0),"",Annex2!S429)</f>
        <v/>
      </c>
      <c r="AH422" s="33"/>
      <c r="AI422" s="33" t="str">
        <f t="shared" si="96"/>
        <v/>
      </c>
      <c r="AJ422" s="51" t="str">
        <f>IF(OR(Annex2!T429="",Annex2!T429=0),"",Annex2!T429)</f>
        <v/>
      </c>
      <c r="AK422" s="53"/>
      <c r="AL422" s="54" t="str">
        <f t="shared" si="97"/>
        <v/>
      </c>
      <c r="AM422" s="47" t="str">
        <f>IF(OR(Annex2!U429="",Annex2!U429="N/A",Annex2!U429=" "),"",Annex2!U429)</f>
        <v/>
      </c>
      <c r="AN422" s="33"/>
      <c r="AO422" s="33" t="str">
        <f t="shared" si="104"/>
        <v/>
      </c>
      <c r="AP422" s="33"/>
      <c r="AQ422" s="51" t="str">
        <f>IF(OR(Annex2!V429="",Annex2!V429=0),"",Annex2!V429)</f>
        <v/>
      </c>
      <c r="AR422" s="53"/>
      <c r="AS422" s="54" t="str">
        <f t="shared" si="98"/>
        <v/>
      </c>
      <c r="AT422" s="71" t="str">
        <f>IF(OR(Annex2!W429="",Annex2!W429=0),"",Annex2!W429)</f>
        <v/>
      </c>
      <c r="AU422" s="48" t="str">
        <f>IF(Annex2!X429&lt;&gt;"Yes","",Annex2!X429)</f>
        <v/>
      </c>
      <c r="AV422" s="33"/>
      <c r="AW422" s="73" t="str">
        <f t="shared" si="99"/>
        <v/>
      </c>
      <c r="AX422" s="50" t="str">
        <f>IF(Annex2!Y429&lt;&gt;"Yes","",Annex2!Y429)</f>
        <v/>
      </c>
      <c r="AY422" s="53"/>
      <c r="AZ422" s="54" t="str">
        <f t="shared" si="100"/>
        <v/>
      </c>
      <c r="BA422" s="48" t="str">
        <f>IF(OR(Annex2!Z429=" ",Annex2!Z429=""),"","Yes")</f>
        <v/>
      </c>
      <c r="BB422" s="33"/>
      <c r="BC422" s="73" t="str">
        <f t="shared" si="101"/>
        <v/>
      </c>
      <c r="BD422" s="33"/>
      <c r="BE422" s="56"/>
    </row>
    <row r="423" spans="1:57">
      <c r="A423" s="45" t="str">
        <f>IF(OR(Annex2!B430="",Annex2!E430=0),"",Annex2!B430)</f>
        <v/>
      </c>
      <c r="B423" s="45" t="str">
        <f>IF(OR(Annex2!D430="",Annex2!D430=0),"",Annex2!D430)</f>
        <v/>
      </c>
      <c r="C423" s="45" t="str">
        <f>IF(Annex2!E430="","",Annex2!E430)</f>
        <v/>
      </c>
      <c r="D423" s="46" t="str">
        <f>IF(Annex2!F430="","",Annex2!F430)</f>
        <v/>
      </c>
      <c r="E423" s="47" t="str">
        <f>IF(OR(Annex2!H430="",Annex2!H430=0),"",Annex2!H430)</f>
        <v/>
      </c>
      <c r="F423" s="33"/>
      <c r="G423" s="34" t="str">
        <f t="shared" si="90"/>
        <v/>
      </c>
      <c r="H423" s="33"/>
      <c r="I423" s="49" t="str">
        <f>IF(OR(Annex2!I430="",Annex2!I430=0),"",Annex2!I430)</f>
        <v/>
      </c>
      <c r="J423" s="53"/>
      <c r="K423" s="54" t="str">
        <f t="shared" si="91"/>
        <v/>
      </c>
      <c r="L423" s="52" t="str">
        <f>IF(OR(Annex2!J430="",Annex2!J430=0),"",Annex2!J430)</f>
        <v/>
      </c>
      <c r="M423" s="52" t="str">
        <f>IF(OR(Annex2!K430="",Annex2!K430=0),"",Annex2!K430)</f>
        <v/>
      </c>
      <c r="N423" s="48" t="str">
        <f>IF(OR(Annex2!L430="",Annex2!L430="N/A"),"",Annex2!L430)</f>
        <v/>
      </c>
      <c r="O423" s="33"/>
      <c r="P423" s="34" t="str">
        <f t="shared" si="92"/>
        <v/>
      </c>
      <c r="Q423" s="52" t="str">
        <f>IF(OR(Annex2!M430="",Annex2!M430=" "),"","Yes")</f>
        <v/>
      </c>
      <c r="R423" s="53"/>
      <c r="S423" s="54" t="str">
        <f t="shared" si="93"/>
        <v/>
      </c>
      <c r="T423" s="48" t="str">
        <f>IF(OR(Annex2!N430="",Annex2!N430=" "),"",Annex2!N430)</f>
        <v/>
      </c>
      <c r="U423" s="33"/>
      <c r="V423" s="34" t="str">
        <f t="shared" si="94"/>
        <v/>
      </c>
      <c r="W423" s="50" t="str">
        <f>IF(OR(Annex2!O430="",Annex2!O430="N/A",Annex2!O430=" "),"",Annex2!O430)</f>
        <v/>
      </c>
      <c r="X423" s="53"/>
      <c r="Y423" s="54" t="str">
        <f t="shared" si="102"/>
        <v/>
      </c>
      <c r="Z423" s="48" t="str">
        <f>IF(OR(Annex2!P430="",Annex2!P430="N/A",Annex2!P430=" "),"",Annex2!P430)</f>
        <v/>
      </c>
      <c r="AA423" s="33"/>
      <c r="AB423" s="34" t="str">
        <f t="shared" si="103"/>
        <v/>
      </c>
      <c r="AC423" s="51" t="str">
        <f>IF(OR(Annex2!Q430="",Annex2!Q430=0),"",Annex2!Q430)</f>
        <v/>
      </c>
      <c r="AD423" s="53"/>
      <c r="AE423" s="54" t="str">
        <f t="shared" si="95"/>
        <v/>
      </c>
      <c r="AF423" s="52" t="str">
        <f>IF(OR(Annex2!R430="",Annex2!R430=0),"",Annex2!R430)</f>
        <v/>
      </c>
      <c r="AG423" s="47" t="str">
        <f>IF(OR(Annex2!S430="",Annex2!S430=0),"",Annex2!S430)</f>
        <v/>
      </c>
      <c r="AH423" s="33"/>
      <c r="AI423" s="33" t="str">
        <f t="shared" si="96"/>
        <v/>
      </c>
      <c r="AJ423" s="51" t="str">
        <f>IF(OR(Annex2!T430="",Annex2!T430=0),"",Annex2!T430)</f>
        <v/>
      </c>
      <c r="AK423" s="53"/>
      <c r="AL423" s="54" t="str">
        <f t="shared" si="97"/>
        <v/>
      </c>
      <c r="AM423" s="47" t="str">
        <f>IF(OR(Annex2!U430="",Annex2!U430="N/A",Annex2!U430=" "),"",Annex2!U430)</f>
        <v/>
      </c>
      <c r="AN423" s="33"/>
      <c r="AO423" s="33" t="str">
        <f t="shared" si="104"/>
        <v/>
      </c>
      <c r="AP423" s="33"/>
      <c r="AQ423" s="51" t="str">
        <f>IF(OR(Annex2!V430="",Annex2!V430=0),"",Annex2!V430)</f>
        <v/>
      </c>
      <c r="AR423" s="53"/>
      <c r="AS423" s="54" t="str">
        <f t="shared" si="98"/>
        <v/>
      </c>
      <c r="AT423" s="71" t="str">
        <f>IF(OR(Annex2!W430="",Annex2!W430=0),"",Annex2!W430)</f>
        <v/>
      </c>
      <c r="AU423" s="48" t="str">
        <f>IF(Annex2!X430&lt;&gt;"Yes","",Annex2!X430)</f>
        <v/>
      </c>
      <c r="AV423" s="33"/>
      <c r="AW423" s="73" t="str">
        <f t="shared" si="99"/>
        <v/>
      </c>
      <c r="AX423" s="50" t="str">
        <f>IF(Annex2!Y430&lt;&gt;"Yes","",Annex2!Y430)</f>
        <v/>
      </c>
      <c r="AY423" s="53"/>
      <c r="AZ423" s="54" t="str">
        <f t="shared" si="100"/>
        <v/>
      </c>
      <c r="BA423" s="48" t="str">
        <f>IF(OR(Annex2!Z430=" ",Annex2!Z430=""),"","Yes")</f>
        <v/>
      </c>
      <c r="BB423" s="33"/>
      <c r="BC423" s="73" t="str">
        <f t="shared" si="101"/>
        <v/>
      </c>
      <c r="BD423" s="33"/>
      <c r="BE423" s="56"/>
    </row>
    <row r="424" spans="1:57">
      <c r="A424" s="45" t="str">
        <f>IF(OR(Annex2!B431="",Annex2!E431=0),"",Annex2!B431)</f>
        <v/>
      </c>
      <c r="B424" s="45" t="str">
        <f>IF(OR(Annex2!D431="",Annex2!D431=0),"",Annex2!D431)</f>
        <v/>
      </c>
      <c r="C424" s="45" t="str">
        <f>IF(Annex2!E431="","",Annex2!E431)</f>
        <v/>
      </c>
      <c r="D424" s="46" t="str">
        <f>IF(Annex2!F431="","",Annex2!F431)</f>
        <v/>
      </c>
      <c r="E424" s="47" t="str">
        <f>IF(OR(Annex2!H431="",Annex2!H431=0),"",Annex2!H431)</f>
        <v/>
      </c>
      <c r="F424" s="33"/>
      <c r="G424" s="34" t="str">
        <f t="shared" si="90"/>
        <v/>
      </c>
      <c r="H424" s="33"/>
      <c r="I424" s="49" t="str">
        <f>IF(OR(Annex2!I431="",Annex2!I431=0),"",Annex2!I431)</f>
        <v/>
      </c>
      <c r="J424" s="53"/>
      <c r="K424" s="54" t="str">
        <f t="shared" si="91"/>
        <v/>
      </c>
      <c r="L424" s="52" t="str">
        <f>IF(OR(Annex2!J431="",Annex2!J431=0),"",Annex2!J431)</f>
        <v/>
      </c>
      <c r="M424" s="52" t="str">
        <f>IF(OR(Annex2!K431="",Annex2!K431=0),"",Annex2!K431)</f>
        <v/>
      </c>
      <c r="N424" s="48" t="str">
        <f>IF(OR(Annex2!L431="",Annex2!L431="N/A"),"",Annex2!L431)</f>
        <v/>
      </c>
      <c r="O424" s="33"/>
      <c r="P424" s="34" t="str">
        <f t="shared" si="92"/>
        <v/>
      </c>
      <c r="Q424" s="52" t="str">
        <f>IF(OR(Annex2!M431="",Annex2!M431=" "),"","Yes")</f>
        <v/>
      </c>
      <c r="R424" s="53"/>
      <c r="S424" s="54" t="str">
        <f t="shared" si="93"/>
        <v/>
      </c>
      <c r="T424" s="48" t="str">
        <f>IF(OR(Annex2!N431="",Annex2!N431=" "),"",Annex2!N431)</f>
        <v/>
      </c>
      <c r="U424" s="33"/>
      <c r="V424" s="34" t="str">
        <f t="shared" si="94"/>
        <v/>
      </c>
      <c r="W424" s="50" t="str">
        <f>IF(OR(Annex2!O431="",Annex2!O431="N/A",Annex2!O431=" "),"",Annex2!O431)</f>
        <v/>
      </c>
      <c r="X424" s="53"/>
      <c r="Y424" s="54" t="str">
        <f t="shared" si="102"/>
        <v/>
      </c>
      <c r="Z424" s="48" t="str">
        <f>IF(OR(Annex2!P431="",Annex2!P431="N/A",Annex2!P431=" "),"",Annex2!P431)</f>
        <v/>
      </c>
      <c r="AA424" s="33"/>
      <c r="AB424" s="34" t="str">
        <f t="shared" si="103"/>
        <v/>
      </c>
      <c r="AC424" s="51" t="str">
        <f>IF(OR(Annex2!Q431="",Annex2!Q431=0),"",Annex2!Q431)</f>
        <v/>
      </c>
      <c r="AD424" s="53"/>
      <c r="AE424" s="54" t="str">
        <f t="shared" si="95"/>
        <v/>
      </c>
      <c r="AF424" s="52" t="str">
        <f>IF(OR(Annex2!R431="",Annex2!R431=0),"",Annex2!R431)</f>
        <v/>
      </c>
      <c r="AG424" s="47" t="str">
        <f>IF(OR(Annex2!S431="",Annex2!S431=0),"",Annex2!S431)</f>
        <v/>
      </c>
      <c r="AH424" s="33"/>
      <c r="AI424" s="33" t="str">
        <f t="shared" si="96"/>
        <v/>
      </c>
      <c r="AJ424" s="51" t="str">
        <f>IF(OR(Annex2!T431="",Annex2!T431=0),"",Annex2!T431)</f>
        <v/>
      </c>
      <c r="AK424" s="53"/>
      <c r="AL424" s="54" t="str">
        <f t="shared" si="97"/>
        <v/>
      </c>
      <c r="AM424" s="47" t="str">
        <f>IF(OR(Annex2!U431="",Annex2!U431="N/A",Annex2!U431=" "),"",Annex2!U431)</f>
        <v/>
      </c>
      <c r="AN424" s="33"/>
      <c r="AO424" s="33" t="str">
        <f t="shared" si="104"/>
        <v/>
      </c>
      <c r="AP424" s="33"/>
      <c r="AQ424" s="51" t="str">
        <f>IF(OR(Annex2!V431="",Annex2!V431=0),"",Annex2!V431)</f>
        <v/>
      </c>
      <c r="AR424" s="53"/>
      <c r="AS424" s="54" t="str">
        <f t="shared" si="98"/>
        <v/>
      </c>
      <c r="AT424" s="71" t="str">
        <f>IF(OR(Annex2!W431="",Annex2!W431=0),"",Annex2!W431)</f>
        <v/>
      </c>
      <c r="AU424" s="48" t="str">
        <f>IF(Annex2!X431&lt;&gt;"Yes","",Annex2!X431)</f>
        <v/>
      </c>
      <c r="AV424" s="33"/>
      <c r="AW424" s="73" t="str">
        <f t="shared" si="99"/>
        <v/>
      </c>
      <c r="AX424" s="50" t="str">
        <f>IF(Annex2!Y431&lt;&gt;"Yes","",Annex2!Y431)</f>
        <v/>
      </c>
      <c r="AY424" s="53"/>
      <c r="AZ424" s="54" t="str">
        <f t="shared" si="100"/>
        <v/>
      </c>
      <c r="BA424" s="48" t="str">
        <f>IF(OR(Annex2!Z431=" ",Annex2!Z431=""),"","Yes")</f>
        <v/>
      </c>
      <c r="BB424" s="33"/>
      <c r="BC424" s="73" t="str">
        <f t="shared" si="101"/>
        <v/>
      </c>
      <c r="BD424" s="33"/>
      <c r="BE424" s="56"/>
    </row>
    <row r="425" spans="1:57">
      <c r="A425" s="45" t="str">
        <f>IF(OR(Annex2!B432="",Annex2!E432=0),"",Annex2!B432)</f>
        <v/>
      </c>
      <c r="B425" s="45" t="str">
        <f>IF(OR(Annex2!D432="",Annex2!D432=0),"",Annex2!D432)</f>
        <v/>
      </c>
      <c r="C425" s="45" t="str">
        <f>IF(Annex2!E432="","",Annex2!E432)</f>
        <v/>
      </c>
      <c r="D425" s="46" t="str">
        <f>IF(Annex2!F432="","",Annex2!F432)</f>
        <v/>
      </c>
      <c r="E425" s="47" t="str">
        <f>IF(OR(Annex2!H432="",Annex2!H432=0),"",Annex2!H432)</f>
        <v/>
      </c>
      <c r="F425" s="33"/>
      <c r="G425" s="34" t="str">
        <f t="shared" si="90"/>
        <v/>
      </c>
      <c r="H425" s="33"/>
      <c r="I425" s="49" t="str">
        <f>IF(OR(Annex2!I432="",Annex2!I432=0),"",Annex2!I432)</f>
        <v/>
      </c>
      <c r="J425" s="53"/>
      <c r="K425" s="54" t="str">
        <f t="shared" si="91"/>
        <v/>
      </c>
      <c r="L425" s="52" t="str">
        <f>IF(OR(Annex2!J432="",Annex2!J432=0),"",Annex2!J432)</f>
        <v/>
      </c>
      <c r="M425" s="52" t="str">
        <f>IF(OR(Annex2!K432="",Annex2!K432=0),"",Annex2!K432)</f>
        <v/>
      </c>
      <c r="N425" s="48" t="str">
        <f>IF(OR(Annex2!L432="",Annex2!L432="N/A"),"",Annex2!L432)</f>
        <v/>
      </c>
      <c r="O425" s="33"/>
      <c r="P425" s="34" t="str">
        <f t="shared" si="92"/>
        <v/>
      </c>
      <c r="Q425" s="52" t="str">
        <f>IF(OR(Annex2!M432="",Annex2!M432=" "),"","Yes")</f>
        <v/>
      </c>
      <c r="R425" s="53"/>
      <c r="S425" s="54" t="str">
        <f t="shared" si="93"/>
        <v/>
      </c>
      <c r="T425" s="48" t="str">
        <f>IF(OR(Annex2!N432="",Annex2!N432=" "),"",Annex2!N432)</f>
        <v/>
      </c>
      <c r="U425" s="33"/>
      <c r="V425" s="34" t="str">
        <f t="shared" si="94"/>
        <v/>
      </c>
      <c r="W425" s="50" t="str">
        <f>IF(OR(Annex2!O432="",Annex2!O432="N/A",Annex2!O432=" "),"",Annex2!O432)</f>
        <v/>
      </c>
      <c r="X425" s="53"/>
      <c r="Y425" s="54" t="str">
        <f t="shared" si="102"/>
        <v/>
      </c>
      <c r="Z425" s="48" t="str">
        <f>IF(OR(Annex2!P432="",Annex2!P432="N/A",Annex2!P432=" "),"",Annex2!P432)</f>
        <v/>
      </c>
      <c r="AA425" s="33"/>
      <c r="AB425" s="34" t="str">
        <f t="shared" si="103"/>
        <v/>
      </c>
      <c r="AC425" s="51" t="str">
        <f>IF(OR(Annex2!Q432="",Annex2!Q432=0),"",Annex2!Q432)</f>
        <v/>
      </c>
      <c r="AD425" s="53"/>
      <c r="AE425" s="54" t="str">
        <f t="shared" si="95"/>
        <v/>
      </c>
      <c r="AF425" s="52" t="str">
        <f>IF(OR(Annex2!R432="",Annex2!R432=0),"",Annex2!R432)</f>
        <v/>
      </c>
      <c r="AG425" s="47" t="str">
        <f>IF(OR(Annex2!S432="",Annex2!S432=0),"",Annex2!S432)</f>
        <v/>
      </c>
      <c r="AH425" s="33"/>
      <c r="AI425" s="33" t="str">
        <f t="shared" si="96"/>
        <v/>
      </c>
      <c r="AJ425" s="51" t="str">
        <f>IF(OR(Annex2!T432="",Annex2!T432=0),"",Annex2!T432)</f>
        <v/>
      </c>
      <c r="AK425" s="53"/>
      <c r="AL425" s="54" t="str">
        <f t="shared" si="97"/>
        <v/>
      </c>
      <c r="AM425" s="47" t="str">
        <f>IF(OR(Annex2!U432="",Annex2!U432="N/A",Annex2!U432=" "),"",Annex2!U432)</f>
        <v/>
      </c>
      <c r="AN425" s="33"/>
      <c r="AO425" s="33" t="str">
        <f t="shared" si="104"/>
        <v/>
      </c>
      <c r="AP425" s="33"/>
      <c r="AQ425" s="51" t="str">
        <f>IF(OR(Annex2!V432="",Annex2!V432=0),"",Annex2!V432)</f>
        <v/>
      </c>
      <c r="AR425" s="53"/>
      <c r="AS425" s="54" t="str">
        <f t="shared" si="98"/>
        <v/>
      </c>
      <c r="AT425" s="71" t="str">
        <f>IF(OR(Annex2!W432="",Annex2!W432=0),"",Annex2!W432)</f>
        <v/>
      </c>
      <c r="AU425" s="48" t="str">
        <f>IF(Annex2!X432&lt;&gt;"Yes","",Annex2!X432)</f>
        <v/>
      </c>
      <c r="AV425" s="33"/>
      <c r="AW425" s="73" t="str">
        <f t="shared" si="99"/>
        <v/>
      </c>
      <c r="AX425" s="50" t="str">
        <f>IF(Annex2!Y432&lt;&gt;"Yes","",Annex2!Y432)</f>
        <v/>
      </c>
      <c r="AY425" s="53"/>
      <c r="AZ425" s="54" t="str">
        <f t="shared" si="100"/>
        <v/>
      </c>
      <c r="BA425" s="48" t="str">
        <f>IF(OR(Annex2!Z432=" ",Annex2!Z432=""),"","Yes")</f>
        <v/>
      </c>
      <c r="BB425" s="33"/>
      <c r="BC425" s="73" t="str">
        <f t="shared" si="101"/>
        <v/>
      </c>
      <c r="BD425" s="33"/>
      <c r="BE425" s="56"/>
    </row>
    <row r="426" spans="1:57">
      <c r="A426" s="45" t="str">
        <f>IF(OR(Annex2!B433="",Annex2!E433=0),"",Annex2!B433)</f>
        <v/>
      </c>
      <c r="B426" s="45" t="str">
        <f>IF(OR(Annex2!D433="",Annex2!D433=0),"",Annex2!D433)</f>
        <v/>
      </c>
      <c r="C426" s="45" t="str">
        <f>IF(Annex2!E433="","",Annex2!E433)</f>
        <v/>
      </c>
      <c r="D426" s="46" t="str">
        <f>IF(Annex2!F433="","",Annex2!F433)</f>
        <v/>
      </c>
      <c r="E426" s="47" t="str">
        <f>IF(OR(Annex2!H433="",Annex2!H433=0),"",Annex2!H433)</f>
        <v/>
      </c>
      <c r="F426" s="33"/>
      <c r="G426" s="34" t="str">
        <f t="shared" si="90"/>
        <v/>
      </c>
      <c r="H426" s="33"/>
      <c r="I426" s="49" t="str">
        <f>IF(OR(Annex2!I433="",Annex2!I433=0),"",Annex2!I433)</f>
        <v/>
      </c>
      <c r="J426" s="53"/>
      <c r="K426" s="54" t="str">
        <f t="shared" si="91"/>
        <v/>
      </c>
      <c r="L426" s="52" t="str">
        <f>IF(OR(Annex2!J433="",Annex2!J433=0),"",Annex2!J433)</f>
        <v/>
      </c>
      <c r="M426" s="52" t="str">
        <f>IF(OR(Annex2!K433="",Annex2!K433=0),"",Annex2!K433)</f>
        <v/>
      </c>
      <c r="N426" s="48" t="str">
        <f>IF(OR(Annex2!L433="",Annex2!L433="N/A"),"",Annex2!L433)</f>
        <v/>
      </c>
      <c r="O426" s="33"/>
      <c r="P426" s="34" t="str">
        <f t="shared" si="92"/>
        <v/>
      </c>
      <c r="Q426" s="52" t="str">
        <f>IF(OR(Annex2!M433="",Annex2!M433=" "),"","Yes")</f>
        <v/>
      </c>
      <c r="R426" s="53"/>
      <c r="S426" s="54" t="str">
        <f t="shared" si="93"/>
        <v/>
      </c>
      <c r="T426" s="48" t="str">
        <f>IF(OR(Annex2!N433="",Annex2!N433=" "),"",Annex2!N433)</f>
        <v/>
      </c>
      <c r="U426" s="33"/>
      <c r="V426" s="34" t="str">
        <f t="shared" si="94"/>
        <v/>
      </c>
      <c r="W426" s="50" t="str">
        <f>IF(OR(Annex2!O433="",Annex2!O433="N/A",Annex2!O433=" "),"",Annex2!O433)</f>
        <v/>
      </c>
      <c r="X426" s="53"/>
      <c r="Y426" s="54" t="str">
        <f t="shared" si="102"/>
        <v/>
      </c>
      <c r="Z426" s="48" t="str">
        <f>IF(OR(Annex2!P433="",Annex2!P433="N/A",Annex2!P433=" "),"",Annex2!P433)</f>
        <v/>
      </c>
      <c r="AA426" s="33"/>
      <c r="AB426" s="34" t="str">
        <f t="shared" si="103"/>
        <v/>
      </c>
      <c r="AC426" s="51" t="str">
        <f>IF(OR(Annex2!Q433="",Annex2!Q433=0),"",Annex2!Q433)</f>
        <v/>
      </c>
      <c r="AD426" s="53"/>
      <c r="AE426" s="54" t="str">
        <f t="shared" si="95"/>
        <v/>
      </c>
      <c r="AF426" s="52" t="str">
        <f>IF(OR(Annex2!R433="",Annex2!R433=0),"",Annex2!R433)</f>
        <v/>
      </c>
      <c r="AG426" s="47" t="str">
        <f>IF(OR(Annex2!S433="",Annex2!S433=0),"",Annex2!S433)</f>
        <v/>
      </c>
      <c r="AH426" s="33"/>
      <c r="AI426" s="33" t="str">
        <f t="shared" si="96"/>
        <v/>
      </c>
      <c r="AJ426" s="51" t="str">
        <f>IF(OR(Annex2!T433="",Annex2!T433=0),"",Annex2!T433)</f>
        <v/>
      </c>
      <c r="AK426" s="53"/>
      <c r="AL426" s="54" t="str">
        <f t="shared" si="97"/>
        <v/>
      </c>
      <c r="AM426" s="47" t="str">
        <f>IF(OR(Annex2!U433="",Annex2!U433="N/A",Annex2!U433=" "),"",Annex2!U433)</f>
        <v/>
      </c>
      <c r="AN426" s="33"/>
      <c r="AO426" s="33" t="str">
        <f t="shared" si="104"/>
        <v/>
      </c>
      <c r="AP426" s="33"/>
      <c r="AQ426" s="51" t="str">
        <f>IF(OR(Annex2!V433="",Annex2!V433=0),"",Annex2!V433)</f>
        <v/>
      </c>
      <c r="AR426" s="53"/>
      <c r="AS426" s="54" t="str">
        <f t="shared" si="98"/>
        <v/>
      </c>
      <c r="AT426" s="71" t="str">
        <f>IF(OR(Annex2!W433="",Annex2!W433=0),"",Annex2!W433)</f>
        <v/>
      </c>
      <c r="AU426" s="48" t="str">
        <f>IF(Annex2!X433&lt;&gt;"Yes","",Annex2!X433)</f>
        <v/>
      </c>
      <c r="AV426" s="33"/>
      <c r="AW426" s="73" t="str">
        <f t="shared" si="99"/>
        <v/>
      </c>
      <c r="AX426" s="50" t="str">
        <f>IF(Annex2!Y433&lt;&gt;"Yes","",Annex2!Y433)</f>
        <v/>
      </c>
      <c r="AY426" s="53"/>
      <c r="AZ426" s="54" t="str">
        <f t="shared" si="100"/>
        <v/>
      </c>
      <c r="BA426" s="48" t="str">
        <f>IF(OR(Annex2!Z433=" ",Annex2!Z433=""),"","Yes")</f>
        <v/>
      </c>
      <c r="BB426" s="33"/>
      <c r="BC426" s="73" t="str">
        <f t="shared" si="101"/>
        <v/>
      </c>
      <c r="BD426" s="33"/>
      <c r="BE426" s="56"/>
    </row>
    <row r="427" spans="1:57">
      <c r="A427" s="45" t="str">
        <f>IF(OR(Annex2!B434="",Annex2!E434=0),"",Annex2!B434)</f>
        <v/>
      </c>
      <c r="B427" s="45" t="str">
        <f>IF(OR(Annex2!D434="",Annex2!D434=0),"",Annex2!D434)</f>
        <v/>
      </c>
      <c r="C427" s="45" t="str">
        <f>IF(Annex2!E434="","",Annex2!E434)</f>
        <v/>
      </c>
      <c r="D427" s="46" t="str">
        <f>IF(Annex2!F434="","",Annex2!F434)</f>
        <v/>
      </c>
      <c r="E427" s="47" t="str">
        <f>IF(OR(Annex2!H434="",Annex2!H434=0),"",Annex2!H434)</f>
        <v/>
      </c>
      <c r="F427" s="33"/>
      <c r="G427" s="34" t="str">
        <f t="shared" si="90"/>
        <v/>
      </c>
      <c r="H427" s="33"/>
      <c r="I427" s="49" t="str">
        <f>IF(OR(Annex2!I434="",Annex2!I434=0),"",Annex2!I434)</f>
        <v/>
      </c>
      <c r="J427" s="53"/>
      <c r="K427" s="54" t="str">
        <f t="shared" si="91"/>
        <v/>
      </c>
      <c r="L427" s="52" t="str">
        <f>IF(OR(Annex2!J434="",Annex2!J434=0),"",Annex2!J434)</f>
        <v/>
      </c>
      <c r="M427" s="52" t="str">
        <f>IF(OR(Annex2!K434="",Annex2!K434=0),"",Annex2!K434)</f>
        <v/>
      </c>
      <c r="N427" s="48" t="str">
        <f>IF(OR(Annex2!L434="",Annex2!L434="N/A"),"",Annex2!L434)</f>
        <v/>
      </c>
      <c r="O427" s="33"/>
      <c r="P427" s="34" t="str">
        <f t="shared" si="92"/>
        <v/>
      </c>
      <c r="Q427" s="52" t="str">
        <f>IF(OR(Annex2!M434="",Annex2!M434=" "),"","Yes")</f>
        <v/>
      </c>
      <c r="R427" s="53"/>
      <c r="S427" s="54" t="str">
        <f t="shared" si="93"/>
        <v/>
      </c>
      <c r="T427" s="48" t="str">
        <f>IF(OR(Annex2!N434="",Annex2!N434=" "),"",Annex2!N434)</f>
        <v/>
      </c>
      <c r="U427" s="33"/>
      <c r="V427" s="34" t="str">
        <f t="shared" si="94"/>
        <v/>
      </c>
      <c r="W427" s="50" t="str">
        <f>IF(OR(Annex2!O434="",Annex2!O434="N/A",Annex2!O434=" "),"",Annex2!O434)</f>
        <v/>
      </c>
      <c r="X427" s="53"/>
      <c r="Y427" s="54" t="str">
        <f t="shared" si="102"/>
        <v/>
      </c>
      <c r="Z427" s="48" t="str">
        <f>IF(OR(Annex2!P434="",Annex2!P434="N/A",Annex2!P434=" "),"",Annex2!P434)</f>
        <v/>
      </c>
      <c r="AA427" s="33"/>
      <c r="AB427" s="34" t="str">
        <f t="shared" si="103"/>
        <v/>
      </c>
      <c r="AC427" s="51" t="str">
        <f>IF(OR(Annex2!Q434="",Annex2!Q434=0),"",Annex2!Q434)</f>
        <v/>
      </c>
      <c r="AD427" s="53"/>
      <c r="AE427" s="54" t="str">
        <f t="shared" si="95"/>
        <v/>
      </c>
      <c r="AF427" s="52" t="str">
        <f>IF(OR(Annex2!R434="",Annex2!R434=0),"",Annex2!R434)</f>
        <v/>
      </c>
      <c r="AG427" s="47" t="str">
        <f>IF(OR(Annex2!S434="",Annex2!S434=0),"",Annex2!S434)</f>
        <v/>
      </c>
      <c r="AH427" s="33"/>
      <c r="AI427" s="33" t="str">
        <f t="shared" si="96"/>
        <v/>
      </c>
      <c r="AJ427" s="51" t="str">
        <f>IF(OR(Annex2!T434="",Annex2!T434=0),"",Annex2!T434)</f>
        <v/>
      </c>
      <c r="AK427" s="53"/>
      <c r="AL427" s="54" t="str">
        <f t="shared" si="97"/>
        <v/>
      </c>
      <c r="AM427" s="47" t="str">
        <f>IF(OR(Annex2!U434="",Annex2!U434="N/A",Annex2!U434=" "),"",Annex2!U434)</f>
        <v/>
      </c>
      <c r="AN427" s="33"/>
      <c r="AO427" s="33" t="str">
        <f t="shared" si="104"/>
        <v/>
      </c>
      <c r="AP427" s="33"/>
      <c r="AQ427" s="51" t="str">
        <f>IF(OR(Annex2!V434="",Annex2!V434=0),"",Annex2!V434)</f>
        <v/>
      </c>
      <c r="AR427" s="53"/>
      <c r="AS427" s="54" t="str">
        <f t="shared" si="98"/>
        <v/>
      </c>
      <c r="AT427" s="71" t="str">
        <f>IF(OR(Annex2!W434="",Annex2!W434=0),"",Annex2!W434)</f>
        <v/>
      </c>
      <c r="AU427" s="48" t="str">
        <f>IF(Annex2!X434&lt;&gt;"Yes","",Annex2!X434)</f>
        <v/>
      </c>
      <c r="AV427" s="33"/>
      <c r="AW427" s="73" t="str">
        <f t="shared" si="99"/>
        <v/>
      </c>
      <c r="AX427" s="50" t="str">
        <f>IF(Annex2!Y434&lt;&gt;"Yes","",Annex2!Y434)</f>
        <v/>
      </c>
      <c r="AY427" s="53"/>
      <c r="AZ427" s="54" t="str">
        <f t="shared" si="100"/>
        <v/>
      </c>
      <c r="BA427" s="48" t="str">
        <f>IF(OR(Annex2!Z434=" ",Annex2!Z434=""),"","Yes")</f>
        <v/>
      </c>
      <c r="BB427" s="33"/>
      <c r="BC427" s="73" t="str">
        <f t="shared" si="101"/>
        <v/>
      </c>
      <c r="BD427" s="33"/>
      <c r="BE427" s="56"/>
    </row>
    <row r="428" spans="1:57">
      <c r="A428" s="45" t="str">
        <f>IF(OR(Annex2!B435="",Annex2!E435=0),"",Annex2!B435)</f>
        <v/>
      </c>
      <c r="B428" s="45" t="str">
        <f>IF(OR(Annex2!D435="",Annex2!D435=0),"",Annex2!D435)</f>
        <v/>
      </c>
      <c r="C428" s="45" t="str">
        <f>IF(Annex2!E435="","",Annex2!E435)</f>
        <v/>
      </c>
      <c r="D428" s="46" t="str">
        <f>IF(Annex2!F435="","",Annex2!F435)</f>
        <v/>
      </c>
      <c r="E428" s="47" t="str">
        <f>IF(OR(Annex2!H435="",Annex2!H435=0),"",Annex2!H435)</f>
        <v/>
      </c>
      <c r="F428" s="33"/>
      <c r="G428" s="34" t="str">
        <f t="shared" si="90"/>
        <v/>
      </c>
      <c r="H428" s="33"/>
      <c r="I428" s="49" t="str">
        <f>IF(OR(Annex2!I435="",Annex2!I435=0),"",Annex2!I435)</f>
        <v/>
      </c>
      <c r="J428" s="53"/>
      <c r="K428" s="54" t="str">
        <f t="shared" si="91"/>
        <v/>
      </c>
      <c r="L428" s="52" t="str">
        <f>IF(OR(Annex2!J435="",Annex2!J435=0),"",Annex2!J435)</f>
        <v/>
      </c>
      <c r="M428" s="52" t="str">
        <f>IF(OR(Annex2!K435="",Annex2!K435=0),"",Annex2!K435)</f>
        <v/>
      </c>
      <c r="N428" s="48" t="str">
        <f>IF(OR(Annex2!L435="",Annex2!L435="N/A"),"",Annex2!L435)</f>
        <v/>
      </c>
      <c r="O428" s="33"/>
      <c r="P428" s="34" t="str">
        <f t="shared" si="92"/>
        <v/>
      </c>
      <c r="Q428" s="52" t="str">
        <f>IF(OR(Annex2!M435="",Annex2!M435=" "),"","Yes")</f>
        <v/>
      </c>
      <c r="R428" s="53"/>
      <c r="S428" s="54" t="str">
        <f t="shared" si="93"/>
        <v/>
      </c>
      <c r="T428" s="48" t="str">
        <f>IF(OR(Annex2!N435="",Annex2!N435=" "),"",Annex2!N435)</f>
        <v/>
      </c>
      <c r="U428" s="33"/>
      <c r="V428" s="34" t="str">
        <f t="shared" si="94"/>
        <v/>
      </c>
      <c r="W428" s="50" t="str">
        <f>IF(OR(Annex2!O435="",Annex2!O435="N/A",Annex2!O435=" "),"",Annex2!O435)</f>
        <v/>
      </c>
      <c r="X428" s="53"/>
      <c r="Y428" s="54" t="str">
        <f t="shared" si="102"/>
        <v/>
      </c>
      <c r="Z428" s="48" t="str">
        <f>IF(OR(Annex2!P435="",Annex2!P435="N/A",Annex2!P435=" "),"",Annex2!P435)</f>
        <v/>
      </c>
      <c r="AA428" s="33"/>
      <c r="AB428" s="34" t="str">
        <f t="shared" si="103"/>
        <v/>
      </c>
      <c r="AC428" s="51" t="str">
        <f>IF(OR(Annex2!Q435="",Annex2!Q435=0),"",Annex2!Q435)</f>
        <v/>
      </c>
      <c r="AD428" s="53"/>
      <c r="AE428" s="54" t="str">
        <f t="shared" si="95"/>
        <v/>
      </c>
      <c r="AF428" s="52" t="str">
        <f>IF(OR(Annex2!R435="",Annex2!R435=0),"",Annex2!R435)</f>
        <v/>
      </c>
      <c r="AG428" s="47" t="str">
        <f>IF(OR(Annex2!S435="",Annex2!S435=0),"",Annex2!S435)</f>
        <v/>
      </c>
      <c r="AH428" s="33"/>
      <c r="AI428" s="33" t="str">
        <f t="shared" si="96"/>
        <v/>
      </c>
      <c r="AJ428" s="51" t="str">
        <f>IF(OR(Annex2!T435="",Annex2!T435=0),"",Annex2!T435)</f>
        <v/>
      </c>
      <c r="AK428" s="53"/>
      <c r="AL428" s="54" t="str">
        <f t="shared" si="97"/>
        <v/>
      </c>
      <c r="AM428" s="47" t="str">
        <f>IF(OR(Annex2!U435="",Annex2!U435="N/A",Annex2!U435=" "),"",Annex2!U435)</f>
        <v/>
      </c>
      <c r="AN428" s="33"/>
      <c r="AO428" s="33" t="str">
        <f t="shared" si="104"/>
        <v/>
      </c>
      <c r="AP428" s="33"/>
      <c r="AQ428" s="51" t="str">
        <f>IF(OR(Annex2!V435="",Annex2!V435=0),"",Annex2!V435)</f>
        <v/>
      </c>
      <c r="AR428" s="53"/>
      <c r="AS428" s="54" t="str">
        <f t="shared" si="98"/>
        <v/>
      </c>
      <c r="AT428" s="71" t="str">
        <f>IF(OR(Annex2!W435="",Annex2!W435=0),"",Annex2!W435)</f>
        <v/>
      </c>
      <c r="AU428" s="48" t="str">
        <f>IF(Annex2!X435&lt;&gt;"Yes","",Annex2!X435)</f>
        <v/>
      </c>
      <c r="AV428" s="33"/>
      <c r="AW428" s="73" t="str">
        <f t="shared" si="99"/>
        <v/>
      </c>
      <c r="AX428" s="50" t="str">
        <f>IF(Annex2!Y435&lt;&gt;"Yes","",Annex2!Y435)</f>
        <v/>
      </c>
      <c r="AY428" s="53"/>
      <c r="AZ428" s="54" t="str">
        <f t="shared" si="100"/>
        <v/>
      </c>
      <c r="BA428" s="48" t="str">
        <f>IF(OR(Annex2!Z435=" ",Annex2!Z435=""),"","Yes")</f>
        <v/>
      </c>
      <c r="BB428" s="33"/>
      <c r="BC428" s="73" t="str">
        <f t="shared" si="101"/>
        <v/>
      </c>
      <c r="BD428" s="33"/>
      <c r="BE428" s="56"/>
    </row>
    <row r="429" spans="1:57">
      <c r="A429" s="45" t="str">
        <f>IF(OR(Annex2!B436="",Annex2!E436=0),"",Annex2!B436)</f>
        <v/>
      </c>
      <c r="B429" s="45" t="str">
        <f>IF(OR(Annex2!D436="",Annex2!D436=0),"",Annex2!D436)</f>
        <v/>
      </c>
      <c r="C429" s="45" t="str">
        <f>IF(Annex2!E436="","",Annex2!E436)</f>
        <v/>
      </c>
      <c r="D429" s="46" t="str">
        <f>IF(Annex2!F436="","",Annex2!F436)</f>
        <v/>
      </c>
      <c r="E429" s="47" t="str">
        <f>IF(OR(Annex2!H436="",Annex2!H436=0),"",Annex2!H436)</f>
        <v/>
      </c>
      <c r="F429" s="33"/>
      <c r="G429" s="34" t="str">
        <f t="shared" si="90"/>
        <v/>
      </c>
      <c r="H429" s="33"/>
      <c r="I429" s="49" t="str">
        <f>IF(OR(Annex2!I436="",Annex2!I436=0),"",Annex2!I436)</f>
        <v/>
      </c>
      <c r="J429" s="53"/>
      <c r="K429" s="54" t="str">
        <f t="shared" si="91"/>
        <v/>
      </c>
      <c r="L429" s="52" t="str">
        <f>IF(OR(Annex2!J436="",Annex2!J436=0),"",Annex2!J436)</f>
        <v/>
      </c>
      <c r="M429" s="52" t="str">
        <f>IF(OR(Annex2!K436="",Annex2!K436=0),"",Annex2!K436)</f>
        <v/>
      </c>
      <c r="N429" s="48" t="str">
        <f>IF(OR(Annex2!L436="",Annex2!L436="N/A"),"",Annex2!L436)</f>
        <v/>
      </c>
      <c r="O429" s="33"/>
      <c r="P429" s="34" t="str">
        <f t="shared" si="92"/>
        <v/>
      </c>
      <c r="Q429" s="52" t="str">
        <f>IF(OR(Annex2!M436="",Annex2!M436=" "),"","Yes")</f>
        <v/>
      </c>
      <c r="R429" s="53"/>
      <c r="S429" s="54" t="str">
        <f t="shared" si="93"/>
        <v/>
      </c>
      <c r="T429" s="48" t="str">
        <f>IF(OR(Annex2!N436="",Annex2!N436=" "),"",Annex2!N436)</f>
        <v/>
      </c>
      <c r="U429" s="33"/>
      <c r="V429" s="34" t="str">
        <f t="shared" si="94"/>
        <v/>
      </c>
      <c r="W429" s="50" t="str">
        <f>IF(OR(Annex2!O436="",Annex2!O436="N/A",Annex2!O436=" "),"",Annex2!O436)</f>
        <v/>
      </c>
      <c r="X429" s="53"/>
      <c r="Y429" s="54" t="str">
        <f t="shared" si="102"/>
        <v/>
      </c>
      <c r="Z429" s="48" t="str">
        <f>IF(OR(Annex2!P436="",Annex2!P436="N/A",Annex2!P436=" "),"",Annex2!P436)</f>
        <v/>
      </c>
      <c r="AA429" s="33"/>
      <c r="AB429" s="34" t="str">
        <f t="shared" si="103"/>
        <v/>
      </c>
      <c r="AC429" s="51" t="str">
        <f>IF(OR(Annex2!Q436="",Annex2!Q436=0),"",Annex2!Q436)</f>
        <v/>
      </c>
      <c r="AD429" s="53"/>
      <c r="AE429" s="54" t="str">
        <f t="shared" si="95"/>
        <v/>
      </c>
      <c r="AF429" s="52" t="str">
        <f>IF(OR(Annex2!R436="",Annex2!R436=0),"",Annex2!R436)</f>
        <v/>
      </c>
      <c r="AG429" s="47" t="str">
        <f>IF(OR(Annex2!S436="",Annex2!S436=0),"",Annex2!S436)</f>
        <v/>
      </c>
      <c r="AH429" s="33"/>
      <c r="AI429" s="33" t="str">
        <f t="shared" si="96"/>
        <v/>
      </c>
      <c r="AJ429" s="51" t="str">
        <f>IF(OR(Annex2!T436="",Annex2!T436=0),"",Annex2!T436)</f>
        <v/>
      </c>
      <c r="AK429" s="53"/>
      <c r="AL429" s="54" t="str">
        <f t="shared" si="97"/>
        <v/>
      </c>
      <c r="AM429" s="47" t="str">
        <f>IF(OR(Annex2!U436="",Annex2!U436="N/A",Annex2!U436=" "),"",Annex2!U436)</f>
        <v/>
      </c>
      <c r="AN429" s="33"/>
      <c r="AO429" s="33" t="str">
        <f t="shared" si="104"/>
        <v/>
      </c>
      <c r="AP429" s="33"/>
      <c r="AQ429" s="51" t="str">
        <f>IF(OR(Annex2!V436="",Annex2!V436=0),"",Annex2!V436)</f>
        <v/>
      </c>
      <c r="AR429" s="53"/>
      <c r="AS429" s="54" t="str">
        <f t="shared" si="98"/>
        <v/>
      </c>
      <c r="AT429" s="71" t="str">
        <f>IF(OR(Annex2!W436="",Annex2!W436=0),"",Annex2!W436)</f>
        <v/>
      </c>
      <c r="AU429" s="48" t="str">
        <f>IF(Annex2!X436&lt;&gt;"Yes","",Annex2!X436)</f>
        <v/>
      </c>
      <c r="AV429" s="33"/>
      <c r="AW429" s="73" t="str">
        <f t="shared" si="99"/>
        <v/>
      </c>
      <c r="AX429" s="50" t="str">
        <f>IF(Annex2!Y436&lt;&gt;"Yes","",Annex2!Y436)</f>
        <v/>
      </c>
      <c r="AY429" s="53"/>
      <c r="AZ429" s="54" t="str">
        <f t="shared" si="100"/>
        <v/>
      </c>
      <c r="BA429" s="48" t="str">
        <f>IF(OR(Annex2!Z436=" ",Annex2!Z436=""),"","Yes")</f>
        <v/>
      </c>
      <c r="BB429" s="33"/>
      <c r="BC429" s="73" t="str">
        <f t="shared" si="101"/>
        <v/>
      </c>
      <c r="BD429" s="33"/>
      <c r="BE429" s="56"/>
    </row>
    <row r="430" spans="1:57">
      <c r="A430" s="45" t="str">
        <f>IF(OR(Annex2!B437="",Annex2!E437=0),"",Annex2!B437)</f>
        <v/>
      </c>
      <c r="B430" s="45" t="str">
        <f>IF(OR(Annex2!D437="",Annex2!D437=0),"",Annex2!D437)</f>
        <v/>
      </c>
      <c r="C430" s="45" t="str">
        <f>IF(Annex2!E437="","",Annex2!E437)</f>
        <v/>
      </c>
      <c r="D430" s="46" t="str">
        <f>IF(Annex2!F437="","",Annex2!F437)</f>
        <v/>
      </c>
      <c r="E430" s="47" t="str">
        <f>IF(OR(Annex2!H437="",Annex2!H437=0),"",Annex2!H437)</f>
        <v/>
      </c>
      <c r="F430" s="33"/>
      <c r="G430" s="34" t="str">
        <f t="shared" si="90"/>
        <v/>
      </c>
      <c r="H430" s="33"/>
      <c r="I430" s="49" t="str">
        <f>IF(OR(Annex2!I437="",Annex2!I437=0),"",Annex2!I437)</f>
        <v/>
      </c>
      <c r="J430" s="53"/>
      <c r="K430" s="54" t="str">
        <f t="shared" si="91"/>
        <v/>
      </c>
      <c r="L430" s="52" t="str">
        <f>IF(OR(Annex2!J437="",Annex2!J437=0),"",Annex2!J437)</f>
        <v/>
      </c>
      <c r="M430" s="52" t="str">
        <f>IF(OR(Annex2!K437="",Annex2!K437=0),"",Annex2!K437)</f>
        <v/>
      </c>
      <c r="N430" s="48" t="str">
        <f>IF(OR(Annex2!L437="",Annex2!L437="N/A"),"",Annex2!L437)</f>
        <v/>
      </c>
      <c r="O430" s="33"/>
      <c r="P430" s="34" t="str">
        <f t="shared" si="92"/>
        <v/>
      </c>
      <c r="Q430" s="52" t="str">
        <f>IF(OR(Annex2!M437="",Annex2!M437=" "),"","Yes")</f>
        <v/>
      </c>
      <c r="R430" s="53"/>
      <c r="S430" s="54" t="str">
        <f t="shared" si="93"/>
        <v/>
      </c>
      <c r="T430" s="48" t="str">
        <f>IF(OR(Annex2!N437="",Annex2!N437=" "),"",Annex2!N437)</f>
        <v/>
      </c>
      <c r="U430" s="33"/>
      <c r="V430" s="34" t="str">
        <f t="shared" si="94"/>
        <v/>
      </c>
      <c r="W430" s="50" t="str">
        <f>IF(OR(Annex2!O437="",Annex2!O437="N/A",Annex2!O437=" "),"",Annex2!O437)</f>
        <v/>
      </c>
      <c r="X430" s="53"/>
      <c r="Y430" s="54" t="str">
        <f t="shared" si="102"/>
        <v/>
      </c>
      <c r="Z430" s="48" t="str">
        <f>IF(OR(Annex2!P437="",Annex2!P437="N/A",Annex2!P437=" "),"",Annex2!P437)</f>
        <v/>
      </c>
      <c r="AA430" s="33"/>
      <c r="AB430" s="34" t="str">
        <f t="shared" si="103"/>
        <v/>
      </c>
      <c r="AC430" s="51" t="str">
        <f>IF(OR(Annex2!Q437="",Annex2!Q437=0),"",Annex2!Q437)</f>
        <v/>
      </c>
      <c r="AD430" s="53"/>
      <c r="AE430" s="54" t="str">
        <f t="shared" si="95"/>
        <v/>
      </c>
      <c r="AF430" s="52" t="str">
        <f>IF(OR(Annex2!R437="",Annex2!R437=0),"",Annex2!R437)</f>
        <v/>
      </c>
      <c r="AG430" s="47" t="str">
        <f>IF(OR(Annex2!S437="",Annex2!S437=0),"",Annex2!S437)</f>
        <v/>
      </c>
      <c r="AH430" s="33"/>
      <c r="AI430" s="33" t="str">
        <f t="shared" si="96"/>
        <v/>
      </c>
      <c r="AJ430" s="51" t="str">
        <f>IF(OR(Annex2!T437="",Annex2!T437=0),"",Annex2!T437)</f>
        <v/>
      </c>
      <c r="AK430" s="53"/>
      <c r="AL430" s="54" t="str">
        <f t="shared" si="97"/>
        <v/>
      </c>
      <c r="AM430" s="47" t="str">
        <f>IF(OR(Annex2!U437="",Annex2!U437="N/A",Annex2!U437=" "),"",Annex2!U437)</f>
        <v/>
      </c>
      <c r="AN430" s="33"/>
      <c r="AO430" s="33" t="str">
        <f t="shared" si="104"/>
        <v/>
      </c>
      <c r="AP430" s="33"/>
      <c r="AQ430" s="51" t="str">
        <f>IF(OR(Annex2!V437="",Annex2!V437=0),"",Annex2!V437)</f>
        <v/>
      </c>
      <c r="AR430" s="53"/>
      <c r="AS430" s="54" t="str">
        <f t="shared" si="98"/>
        <v/>
      </c>
      <c r="AT430" s="71" t="str">
        <f>IF(OR(Annex2!W437="",Annex2!W437=0),"",Annex2!W437)</f>
        <v/>
      </c>
      <c r="AU430" s="48" t="str">
        <f>IF(Annex2!X437&lt;&gt;"Yes","",Annex2!X437)</f>
        <v/>
      </c>
      <c r="AV430" s="33"/>
      <c r="AW430" s="73" t="str">
        <f t="shared" si="99"/>
        <v/>
      </c>
      <c r="AX430" s="50" t="str">
        <f>IF(Annex2!Y437&lt;&gt;"Yes","",Annex2!Y437)</f>
        <v/>
      </c>
      <c r="AY430" s="53"/>
      <c r="AZ430" s="54" t="str">
        <f t="shared" si="100"/>
        <v/>
      </c>
      <c r="BA430" s="48" t="str">
        <f>IF(OR(Annex2!Z437=" ",Annex2!Z437=""),"","Yes")</f>
        <v/>
      </c>
      <c r="BB430" s="33"/>
      <c r="BC430" s="73" t="str">
        <f t="shared" si="101"/>
        <v/>
      </c>
      <c r="BD430" s="33"/>
      <c r="BE430" s="56"/>
    </row>
    <row r="431" spans="1:57">
      <c r="A431" s="45" t="str">
        <f>IF(OR(Annex2!B438="",Annex2!E438=0),"",Annex2!B438)</f>
        <v/>
      </c>
      <c r="B431" s="45" t="str">
        <f>IF(OR(Annex2!D438="",Annex2!D438=0),"",Annex2!D438)</f>
        <v/>
      </c>
      <c r="C431" s="45" t="str">
        <f>IF(Annex2!E438="","",Annex2!E438)</f>
        <v/>
      </c>
      <c r="D431" s="46" t="str">
        <f>IF(Annex2!F438="","",Annex2!F438)</f>
        <v/>
      </c>
      <c r="E431" s="47" t="str">
        <f>IF(OR(Annex2!H438="",Annex2!H438=0),"",Annex2!H438)</f>
        <v/>
      </c>
      <c r="F431" s="33"/>
      <c r="G431" s="34" t="str">
        <f t="shared" si="90"/>
        <v/>
      </c>
      <c r="H431" s="33"/>
      <c r="I431" s="49" t="str">
        <f>IF(OR(Annex2!I438="",Annex2!I438=0),"",Annex2!I438)</f>
        <v/>
      </c>
      <c r="J431" s="53"/>
      <c r="K431" s="54" t="str">
        <f t="shared" si="91"/>
        <v/>
      </c>
      <c r="L431" s="52" t="str">
        <f>IF(OR(Annex2!J438="",Annex2!J438=0),"",Annex2!J438)</f>
        <v/>
      </c>
      <c r="M431" s="52" t="str">
        <f>IF(OR(Annex2!K438="",Annex2!K438=0),"",Annex2!K438)</f>
        <v/>
      </c>
      <c r="N431" s="48" t="str">
        <f>IF(OR(Annex2!L438="",Annex2!L438="N/A"),"",Annex2!L438)</f>
        <v/>
      </c>
      <c r="O431" s="33"/>
      <c r="P431" s="34" t="str">
        <f t="shared" si="92"/>
        <v/>
      </c>
      <c r="Q431" s="52" t="str">
        <f>IF(OR(Annex2!M438="",Annex2!M438=" "),"","Yes")</f>
        <v/>
      </c>
      <c r="R431" s="53"/>
      <c r="S431" s="54" t="str">
        <f t="shared" si="93"/>
        <v/>
      </c>
      <c r="T431" s="48" t="str">
        <f>IF(OR(Annex2!N438="",Annex2!N438=" "),"",Annex2!N438)</f>
        <v/>
      </c>
      <c r="U431" s="33"/>
      <c r="V431" s="34" t="str">
        <f t="shared" si="94"/>
        <v/>
      </c>
      <c r="W431" s="50" t="str">
        <f>IF(OR(Annex2!O438="",Annex2!O438="N/A",Annex2!O438=" "),"",Annex2!O438)</f>
        <v/>
      </c>
      <c r="X431" s="53"/>
      <c r="Y431" s="54" t="str">
        <f t="shared" si="102"/>
        <v/>
      </c>
      <c r="Z431" s="48" t="str">
        <f>IF(OR(Annex2!P438="",Annex2!P438="N/A",Annex2!P438=" "),"",Annex2!P438)</f>
        <v/>
      </c>
      <c r="AA431" s="33"/>
      <c r="AB431" s="34" t="str">
        <f t="shared" si="103"/>
        <v/>
      </c>
      <c r="AC431" s="51" t="str">
        <f>IF(OR(Annex2!Q438="",Annex2!Q438=0),"",Annex2!Q438)</f>
        <v/>
      </c>
      <c r="AD431" s="53"/>
      <c r="AE431" s="54" t="str">
        <f t="shared" si="95"/>
        <v/>
      </c>
      <c r="AF431" s="52" t="str">
        <f>IF(OR(Annex2!R438="",Annex2!R438=0),"",Annex2!R438)</f>
        <v/>
      </c>
      <c r="AG431" s="47" t="str">
        <f>IF(OR(Annex2!S438="",Annex2!S438=0),"",Annex2!S438)</f>
        <v/>
      </c>
      <c r="AH431" s="33"/>
      <c r="AI431" s="33" t="str">
        <f t="shared" si="96"/>
        <v/>
      </c>
      <c r="AJ431" s="51" t="str">
        <f>IF(OR(Annex2!T438="",Annex2!T438=0),"",Annex2!T438)</f>
        <v/>
      </c>
      <c r="AK431" s="53"/>
      <c r="AL431" s="54" t="str">
        <f t="shared" si="97"/>
        <v/>
      </c>
      <c r="AM431" s="47" t="str">
        <f>IF(OR(Annex2!U438="",Annex2!U438="N/A",Annex2!U438=" "),"",Annex2!U438)</f>
        <v/>
      </c>
      <c r="AN431" s="33"/>
      <c r="AO431" s="33" t="str">
        <f t="shared" si="104"/>
        <v/>
      </c>
      <c r="AP431" s="33"/>
      <c r="AQ431" s="51" t="str">
        <f>IF(OR(Annex2!V438="",Annex2!V438=0),"",Annex2!V438)</f>
        <v/>
      </c>
      <c r="AR431" s="53"/>
      <c r="AS431" s="54" t="str">
        <f t="shared" si="98"/>
        <v/>
      </c>
      <c r="AT431" s="71" t="str">
        <f>IF(OR(Annex2!W438="",Annex2!W438=0),"",Annex2!W438)</f>
        <v/>
      </c>
      <c r="AU431" s="48" t="str">
        <f>IF(Annex2!X438&lt;&gt;"Yes","",Annex2!X438)</f>
        <v/>
      </c>
      <c r="AV431" s="33"/>
      <c r="AW431" s="73" t="str">
        <f t="shared" si="99"/>
        <v/>
      </c>
      <c r="AX431" s="50" t="str">
        <f>IF(Annex2!Y438&lt;&gt;"Yes","",Annex2!Y438)</f>
        <v/>
      </c>
      <c r="AY431" s="53"/>
      <c r="AZ431" s="54" t="str">
        <f t="shared" si="100"/>
        <v/>
      </c>
      <c r="BA431" s="48" t="str">
        <f>IF(OR(Annex2!Z438=" ",Annex2!Z438=""),"","Yes")</f>
        <v/>
      </c>
      <c r="BB431" s="33"/>
      <c r="BC431" s="73" t="str">
        <f t="shared" si="101"/>
        <v/>
      </c>
      <c r="BD431" s="33"/>
      <c r="BE431" s="56"/>
    </row>
    <row r="432" spans="1:57">
      <c r="A432" s="45" t="str">
        <f>IF(OR(Annex2!B439="",Annex2!E439=0),"",Annex2!B439)</f>
        <v/>
      </c>
      <c r="B432" s="45" t="str">
        <f>IF(OR(Annex2!D439="",Annex2!D439=0),"",Annex2!D439)</f>
        <v/>
      </c>
      <c r="C432" s="45" t="str">
        <f>IF(Annex2!E439="","",Annex2!E439)</f>
        <v/>
      </c>
      <c r="D432" s="46" t="str">
        <f>IF(Annex2!F439="","",Annex2!F439)</f>
        <v/>
      </c>
      <c r="E432" s="47" t="str">
        <f>IF(OR(Annex2!H439="",Annex2!H439=0),"",Annex2!H439)</f>
        <v/>
      </c>
      <c r="F432" s="33"/>
      <c r="G432" s="34" t="str">
        <f t="shared" si="90"/>
        <v/>
      </c>
      <c r="H432" s="33"/>
      <c r="I432" s="49" t="str">
        <f>IF(OR(Annex2!I439="",Annex2!I439=0),"",Annex2!I439)</f>
        <v/>
      </c>
      <c r="J432" s="53"/>
      <c r="K432" s="54" t="str">
        <f t="shared" si="91"/>
        <v/>
      </c>
      <c r="L432" s="52" t="str">
        <f>IF(OR(Annex2!J439="",Annex2!J439=0),"",Annex2!J439)</f>
        <v/>
      </c>
      <c r="M432" s="52" t="str">
        <f>IF(OR(Annex2!K439="",Annex2!K439=0),"",Annex2!K439)</f>
        <v/>
      </c>
      <c r="N432" s="48" t="str">
        <f>IF(OR(Annex2!L439="",Annex2!L439="N/A"),"",Annex2!L439)</f>
        <v/>
      </c>
      <c r="O432" s="33"/>
      <c r="P432" s="34" t="str">
        <f t="shared" si="92"/>
        <v/>
      </c>
      <c r="Q432" s="52" t="str">
        <f>IF(OR(Annex2!M439="",Annex2!M439=" "),"","Yes")</f>
        <v/>
      </c>
      <c r="R432" s="53"/>
      <c r="S432" s="54" t="str">
        <f t="shared" si="93"/>
        <v/>
      </c>
      <c r="T432" s="48" t="str">
        <f>IF(OR(Annex2!N439="",Annex2!N439=" "),"",Annex2!N439)</f>
        <v/>
      </c>
      <c r="U432" s="33"/>
      <c r="V432" s="34" t="str">
        <f t="shared" si="94"/>
        <v/>
      </c>
      <c r="W432" s="50" t="str">
        <f>IF(OR(Annex2!O439="",Annex2!O439="N/A",Annex2!O439=" "),"",Annex2!O439)</f>
        <v/>
      </c>
      <c r="X432" s="53"/>
      <c r="Y432" s="54" t="str">
        <f t="shared" si="102"/>
        <v/>
      </c>
      <c r="Z432" s="48" t="str">
        <f>IF(OR(Annex2!P439="",Annex2!P439="N/A",Annex2!P439=" "),"",Annex2!P439)</f>
        <v/>
      </c>
      <c r="AA432" s="33"/>
      <c r="AB432" s="34" t="str">
        <f t="shared" si="103"/>
        <v/>
      </c>
      <c r="AC432" s="51" t="str">
        <f>IF(OR(Annex2!Q439="",Annex2!Q439=0),"",Annex2!Q439)</f>
        <v/>
      </c>
      <c r="AD432" s="53"/>
      <c r="AE432" s="54" t="str">
        <f t="shared" si="95"/>
        <v/>
      </c>
      <c r="AF432" s="52" t="str">
        <f>IF(OR(Annex2!R439="",Annex2!R439=0),"",Annex2!R439)</f>
        <v/>
      </c>
      <c r="AG432" s="47" t="str">
        <f>IF(OR(Annex2!S439="",Annex2!S439=0),"",Annex2!S439)</f>
        <v/>
      </c>
      <c r="AH432" s="33"/>
      <c r="AI432" s="33" t="str">
        <f t="shared" si="96"/>
        <v/>
      </c>
      <c r="AJ432" s="51" t="str">
        <f>IF(OR(Annex2!T439="",Annex2!T439=0),"",Annex2!T439)</f>
        <v/>
      </c>
      <c r="AK432" s="53"/>
      <c r="AL432" s="54" t="str">
        <f t="shared" si="97"/>
        <v/>
      </c>
      <c r="AM432" s="47" t="str">
        <f>IF(OR(Annex2!U439="",Annex2!U439="N/A",Annex2!U439=" "),"",Annex2!U439)</f>
        <v/>
      </c>
      <c r="AN432" s="33"/>
      <c r="AO432" s="33" t="str">
        <f t="shared" si="104"/>
        <v/>
      </c>
      <c r="AP432" s="33"/>
      <c r="AQ432" s="51" t="str">
        <f>IF(OR(Annex2!V439="",Annex2!V439=0),"",Annex2!V439)</f>
        <v/>
      </c>
      <c r="AR432" s="53"/>
      <c r="AS432" s="54" t="str">
        <f t="shared" si="98"/>
        <v/>
      </c>
      <c r="AT432" s="71" t="str">
        <f>IF(OR(Annex2!W439="",Annex2!W439=0),"",Annex2!W439)</f>
        <v/>
      </c>
      <c r="AU432" s="48" t="str">
        <f>IF(Annex2!X439&lt;&gt;"Yes","",Annex2!X439)</f>
        <v/>
      </c>
      <c r="AV432" s="33"/>
      <c r="AW432" s="73" t="str">
        <f t="shared" si="99"/>
        <v/>
      </c>
      <c r="AX432" s="50" t="str">
        <f>IF(Annex2!Y439&lt;&gt;"Yes","",Annex2!Y439)</f>
        <v/>
      </c>
      <c r="AY432" s="53"/>
      <c r="AZ432" s="54" t="str">
        <f t="shared" si="100"/>
        <v/>
      </c>
      <c r="BA432" s="48" t="str">
        <f>IF(OR(Annex2!Z439=" ",Annex2!Z439=""),"","Yes")</f>
        <v/>
      </c>
      <c r="BB432" s="33"/>
      <c r="BC432" s="73" t="str">
        <f t="shared" si="101"/>
        <v/>
      </c>
      <c r="BD432" s="33"/>
      <c r="BE432" s="56"/>
    </row>
    <row r="433" spans="1:57">
      <c r="A433" s="45" t="str">
        <f>IF(OR(Annex2!B440="",Annex2!E440=0),"",Annex2!B440)</f>
        <v/>
      </c>
      <c r="B433" s="45" t="str">
        <f>IF(OR(Annex2!D440="",Annex2!D440=0),"",Annex2!D440)</f>
        <v/>
      </c>
      <c r="C433" s="45" t="str">
        <f>IF(Annex2!E440="","",Annex2!E440)</f>
        <v/>
      </c>
      <c r="D433" s="46" t="str">
        <f>IF(Annex2!F440="","",Annex2!F440)</f>
        <v/>
      </c>
      <c r="E433" s="47" t="str">
        <f>IF(OR(Annex2!H440="",Annex2!H440=0),"",Annex2!H440)</f>
        <v/>
      </c>
      <c r="F433" s="33"/>
      <c r="G433" s="34" t="str">
        <f t="shared" si="90"/>
        <v/>
      </c>
      <c r="H433" s="33"/>
      <c r="I433" s="49" t="str">
        <f>IF(OR(Annex2!I440="",Annex2!I440=0),"",Annex2!I440)</f>
        <v/>
      </c>
      <c r="J433" s="53"/>
      <c r="K433" s="54" t="str">
        <f t="shared" si="91"/>
        <v/>
      </c>
      <c r="L433" s="52" t="str">
        <f>IF(OR(Annex2!J440="",Annex2!J440=0),"",Annex2!J440)</f>
        <v/>
      </c>
      <c r="M433" s="52" t="str">
        <f>IF(OR(Annex2!K440="",Annex2!K440=0),"",Annex2!K440)</f>
        <v/>
      </c>
      <c r="N433" s="48" t="str">
        <f>IF(OR(Annex2!L440="",Annex2!L440="N/A"),"",Annex2!L440)</f>
        <v/>
      </c>
      <c r="O433" s="33"/>
      <c r="P433" s="34" t="str">
        <f t="shared" si="92"/>
        <v/>
      </c>
      <c r="Q433" s="52" t="str">
        <f>IF(OR(Annex2!M440="",Annex2!M440=" "),"","Yes")</f>
        <v/>
      </c>
      <c r="R433" s="53"/>
      <c r="S433" s="54" t="str">
        <f t="shared" si="93"/>
        <v/>
      </c>
      <c r="T433" s="48" t="str">
        <f>IF(OR(Annex2!N440="",Annex2!N440=" "),"",Annex2!N440)</f>
        <v/>
      </c>
      <c r="U433" s="33"/>
      <c r="V433" s="34" t="str">
        <f t="shared" si="94"/>
        <v/>
      </c>
      <c r="W433" s="50" t="str">
        <f>IF(OR(Annex2!O440="",Annex2!O440="N/A",Annex2!O440=" "),"",Annex2!O440)</f>
        <v/>
      </c>
      <c r="X433" s="53"/>
      <c r="Y433" s="54" t="str">
        <f t="shared" si="102"/>
        <v/>
      </c>
      <c r="Z433" s="48" t="str">
        <f>IF(OR(Annex2!P440="",Annex2!P440="N/A",Annex2!P440=" "),"",Annex2!P440)</f>
        <v/>
      </c>
      <c r="AA433" s="33"/>
      <c r="AB433" s="34" t="str">
        <f t="shared" si="103"/>
        <v/>
      </c>
      <c r="AC433" s="51" t="str">
        <f>IF(OR(Annex2!Q440="",Annex2!Q440=0),"",Annex2!Q440)</f>
        <v/>
      </c>
      <c r="AD433" s="53"/>
      <c r="AE433" s="54" t="str">
        <f t="shared" si="95"/>
        <v/>
      </c>
      <c r="AF433" s="52" t="str">
        <f>IF(OR(Annex2!R440="",Annex2!R440=0),"",Annex2!R440)</f>
        <v/>
      </c>
      <c r="AG433" s="47" t="str">
        <f>IF(OR(Annex2!S440="",Annex2!S440=0),"",Annex2!S440)</f>
        <v/>
      </c>
      <c r="AH433" s="33"/>
      <c r="AI433" s="33" t="str">
        <f t="shared" si="96"/>
        <v/>
      </c>
      <c r="AJ433" s="51" t="str">
        <f>IF(OR(Annex2!T440="",Annex2!T440=0),"",Annex2!T440)</f>
        <v/>
      </c>
      <c r="AK433" s="53"/>
      <c r="AL433" s="54" t="str">
        <f t="shared" si="97"/>
        <v/>
      </c>
      <c r="AM433" s="47" t="str">
        <f>IF(OR(Annex2!U440="",Annex2!U440="N/A",Annex2!U440=" "),"",Annex2!U440)</f>
        <v/>
      </c>
      <c r="AN433" s="33"/>
      <c r="AO433" s="33" t="str">
        <f t="shared" si="104"/>
        <v/>
      </c>
      <c r="AP433" s="33"/>
      <c r="AQ433" s="51" t="str">
        <f>IF(OR(Annex2!V440="",Annex2!V440=0),"",Annex2!V440)</f>
        <v/>
      </c>
      <c r="AR433" s="53"/>
      <c r="AS433" s="54" t="str">
        <f t="shared" si="98"/>
        <v/>
      </c>
      <c r="AT433" s="71" t="str">
        <f>IF(OR(Annex2!W440="",Annex2!W440=0),"",Annex2!W440)</f>
        <v/>
      </c>
      <c r="AU433" s="48" t="str">
        <f>IF(Annex2!X440&lt;&gt;"Yes","",Annex2!X440)</f>
        <v/>
      </c>
      <c r="AV433" s="33"/>
      <c r="AW433" s="73" t="str">
        <f t="shared" si="99"/>
        <v/>
      </c>
      <c r="AX433" s="50" t="str">
        <f>IF(Annex2!Y440&lt;&gt;"Yes","",Annex2!Y440)</f>
        <v/>
      </c>
      <c r="AY433" s="53"/>
      <c r="AZ433" s="54" t="str">
        <f t="shared" si="100"/>
        <v/>
      </c>
      <c r="BA433" s="48" t="str">
        <f>IF(OR(Annex2!Z440=" ",Annex2!Z440=""),"","Yes")</f>
        <v/>
      </c>
      <c r="BB433" s="33"/>
      <c r="BC433" s="73" t="str">
        <f t="shared" si="101"/>
        <v/>
      </c>
      <c r="BD433" s="33"/>
      <c r="BE433" s="56"/>
    </row>
    <row r="434" spans="1:57">
      <c r="A434" s="45" t="str">
        <f>IF(OR(Annex2!B441="",Annex2!E441=0),"",Annex2!B441)</f>
        <v/>
      </c>
      <c r="B434" s="45" t="str">
        <f>IF(OR(Annex2!D441="",Annex2!D441=0),"",Annex2!D441)</f>
        <v/>
      </c>
      <c r="C434" s="45" t="str">
        <f>IF(Annex2!E441="","",Annex2!E441)</f>
        <v/>
      </c>
      <c r="D434" s="46" t="str">
        <f>IF(Annex2!F441="","",Annex2!F441)</f>
        <v/>
      </c>
      <c r="E434" s="47" t="str">
        <f>IF(OR(Annex2!H441="",Annex2!H441=0),"",Annex2!H441)</f>
        <v/>
      </c>
      <c r="F434" s="33"/>
      <c r="G434" s="34" t="str">
        <f t="shared" si="90"/>
        <v/>
      </c>
      <c r="H434" s="33"/>
      <c r="I434" s="49" t="str">
        <f>IF(OR(Annex2!I441="",Annex2!I441=0),"",Annex2!I441)</f>
        <v/>
      </c>
      <c r="J434" s="53"/>
      <c r="K434" s="54" t="str">
        <f t="shared" si="91"/>
        <v/>
      </c>
      <c r="L434" s="52" t="str">
        <f>IF(OR(Annex2!J441="",Annex2!J441=0),"",Annex2!J441)</f>
        <v/>
      </c>
      <c r="M434" s="52" t="str">
        <f>IF(OR(Annex2!K441="",Annex2!K441=0),"",Annex2!K441)</f>
        <v/>
      </c>
      <c r="N434" s="48" t="str">
        <f>IF(OR(Annex2!L441="",Annex2!L441="N/A"),"",Annex2!L441)</f>
        <v/>
      </c>
      <c r="O434" s="33"/>
      <c r="P434" s="34" t="str">
        <f t="shared" si="92"/>
        <v/>
      </c>
      <c r="Q434" s="52" t="str">
        <f>IF(OR(Annex2!M441="",Annex2!M441=" "),"","Yes")</f>
        <v/>
      </c>
      <c r="R434" s="53"/>
      <c r="S434" s="54" t="str">
        <f t="shared" si="93"/>
        <v/>
      </c>
      <c r="T434" s="48" t="str">
        <f>IF(OR(Annex2!N441="",Annex2!N441=" "),"",Annex2!N441)</f>
        <v/>
      </c>
      <c r="U434" s="33"/>
      <c r="V434" s="34" t="str">
        <f t="shared" si="94"/>
        <v/>
      </c>
      <c r="W434" s="50" t="str">
        <f>IF(OR(Annex2!O441="",Annex2!O441="N/A",Annex2!O441=" "),"",Annex2!O441)</f>
        <v/>
      </c>
      <c r="X434" s="53"/>
      <c r="Y434" s="54" t="str">
        <f t="shared" si="102"/>
        <v/>
      </c>
      <c r="Z434" s="48" t="str">
        <f>IF(OR(Annex2!P441="",Annex2!P441="N/A",Annex2!P441=" "),"",Annex2!P441)</f>
        <v/>
      </c>
      <c r="AA434" s="33"/>
      <c r="AB434" s="34" t="str">
        <f t="shared" si="103"/>
        <v/>
      </c>
      <c r="AC434" s="51" t="str">
        <f>IF(OR(Annex2!Q441="",Annex2!Q441=0),"",Annex2!Q441)</f>
        <v/>
      </c>
      <c r="AD434" s="53"/>
      <c r="AE434" s="54" t="str">
        <f t="shared" si="95"/>
        <v/>
      </c>
      <c r="AF434" s="52" t="str">
        <f>IF(OR(Annex2!R441="",Annex2!R441=0),"",Annex2!R441)</f>
        <v/>
      </c>
      <c r="AG434" s="47" t="str">
        <f>IF(OR(Annex2!S441="",Annex2!S441=0),"",Annex2!S441)</f>
        <v/>
      </c>
      <c r="AH434" s="33"/>
      <c r="AI434" s="33" t="str">
        <f t="shared" si="96"/>
        <v/>
      </c>
      <c r="AJ434" s="51" t="str">
        <f>IF(OR(Annex2!T441="",Annex2!T441=0),"",Annex2!T441)</f>
        <v/>
      </c>
      <c r="AK434" s="53"/>
      <c r="AL434" s="54" t="str">
        <f t="shared" si="97"/>
        <v/>
      </c>
      <c r="AM434" s="47" t="str">
        <f>IF(OR(Annex2!U441="",Annex2!U441="N/A",Annex2!U441=" "),"",Annex2!U441)</f>
        <v/>
      </c>
      <c r="AN434" s="33"/>
      <c r="AO434" s="33" t="str">
        <f t="shared" si="104"/>
        <v/>
      </c>
      <c r="AP434" s="33"/>
      <c r="AQ434" s="51" t="str">
        <f>IF(OR(Annex2!V441="",Annex2!V441=0),"",Annex2!V441)</f>
        <v/>
      </c>
      <c r="AR434" s="53"/>
      <c r="AS434" s="54" t="str">
        <f t="shared" si="98"/>
        <v/>
      </c>
      <c r="AT434" s="71" t="str">
        <f>IF(OR(Annex2!W441="",Annex2!W441=0),"",Annex2!W441)</f>
        <v/>
      </c>
      <c r="AU434" s="48" t="str">
        <f>IF(Annex2!X441&lt;&gt;"Yes","",Annex2!X441)</f>
        <v/>
      </c>
      <c r="AV434" s="33"/>
      <c r="AW434" s="73" t="str">
        <f t="shared" si="99"/>
        <v/>
      </c>
      <c r="AX434" s="50" t="str">
        <f>IF(Annex2!Y441&lt;&gt;"Yes","",Annex2!Y441)</f>
        <v/>
      </c>
      <c r="AY434" s="53"/>
      <c r="AZ434" s="54" t="str">
        <f t="shared" si="100"/>
        <v/>
      </c>
      <c r="BA434" s="48" t="str">
        <f>IF(OR(Annex2!Z441=" ",Annex2!Z441=""),"","Yes")</f>
        <v/>
      </c>
      <c r="BB434" s="33"/>
      <c r="BC434" s="73" t="str">
        <f t="shared" si="101"/>
        <v/>
      </c>
      <c r="BD434" s="33"/>
      <c r="BE434" s="56"/>
    </row>
    <row r="435" spans="1:57">
      <c r="A435" s="45" t="str">
        <f>IF(OR(Annex2!B442="",Annex2!E442=0),"",Annex2!B442)</f>
        <v/>
      </c>
      <c r="B435" s="45" t="str">
        <f>IF(OR(Annex2!D442="",Annex2!D442=0),"",Annex2!D442)</f>
        <v/>
      </c>
      <c r="C435" s="45" t="str">
        <f>IF(Annex2!E442="","",Annex2!E442)</f>
        <v/>
      </c>
      <c r="D435" s="46" t="str">
        <f>IF(Annex2!F442="","",Annex2!F442)</f>
        <v/>
      </c>
      <c r="E435" s="47" t="str">
        <f>IF(OR(Annex2!H442="",Annex2!H442=0),"",Annex2!H442)</f>
        <v/>
      </c>
      <c r="F435" s="33"/>
      <c r="G435" s="34" t="str">
        <f t="shared" si="90"/>
        <v/>
      </c>
      <c r="H435" s="33"/>
      <c r="I435" s="49" t="str">
        <f>IF(OR(Annex2!I442="",Annex2!I442=0),"",Annex2!I442)</f>
        <v/>
      </c>
      <c r="J435" s="53"/>
      <c r="K435" s="54" t="str">
        <f t="shared" si="91"/>
        <v/>
      </c>
      <c r="L435" s="52" t="str">
        <f>IF(OR(Annex2!J442="",Annex2!J442=0),"",Annex2!J442)</f>
        <v/>
      </c>
      <c r="M435" s="52" t="str">
        <f>IF(OR(Annex2!K442="",Annex2!K442=0),"",Annex2!K442)</f>
        <v/>
      </c>
      <c r="N435" s="48" t="str">
        <f>IF(OR(Annex2!L442="",Annex2!L442="N/A"),"",Annex2!L442)</f>
        <v/>
      </c>
      <c r="O435" s="33"/>
      <c r="P435" s="34" t="str">
        <f t="shared" si="92"/>
        <v/>
      </c>
      <c r="Q435" s="52" t="str">
        <f>IF(OR(Annex2!M442="",Annex2!M442=" "),"","Yes")</f>
        <v/>
      </c>
      <c r="R435" s="53"/>
      <c r="S435" s="54" t="str">
        <f t="shared" si="93"/>
        <v/>
      </c>
      <c r="T435" s="48" t="str">
        <f>IF(OR(Annex2!N442="",Annex2!N442=" "),"",Annex2!N442)</f>
        <v/>
      </c>
      <c r="U435" s="33"/>
      <c r="V435" s="34" t="str">
        <f t="shared" si="94"/>
        <v/>
      </c>
      <c r="W435" s="50" t="str">
        <f>IF(OR(Annex2!O442="",Annex2!O442="N/A",Annex2!O442=" "),"",Annex2!O442)</f>
        <v/>
      </c>
      <c r="X435" s="53"/>
      <c r="Y435" s="54" t="str">
        <f t="shared" si="102"/>
        <v/>
      </c>
      <c r="Z435" s="48" t="str">
        <f>IF(OR(Annex2!P442="",Annex2!P442="N/A",Annex2!P442=" "),"",Annex2!P442)</f>
        <v/>
      </c>
      <c r="AA435" s="33"/>
      <c r="AB435" s="34" t="str">
        <f t="shared" si="103"/>
        <v/>
      </c>
      <c r="AC435" s="51" t="str">
        <f>IF(OR(Annex2!Q442="",Annex2!Q442=0),"",Annex2!Q442)</f>
        <v/>
      </c>
      <c r="AD435" s="53"/>
      <c r="AE435" s="54" t="str">
        <f t="shared" si="95"/>
        <v/>
      </c>
      <c r="AF435" s="52" t="str">
        <f>IF(OR(Annex2!R442="",Annex2!R442=0),"",Annex2!R442)</f>
        <v/>
      </c>
      <c r="AG435" s="47" t="str">
        <f>IF(OR(Annex2!S442="",Annex2!S442=0),"",Annex2!S442)</f>
        <v/>
      </c>
      <c r="AH435" s="33"/>
      <c r="AI435" s="33" t="str">
        <f t="shared" si="96"/>
        <v/>
      </c>
      <c r="AJ435" s="51" t="str">
        <f>IF(OR(Annex2!T442="",Annex2!T442=0),"",Annex2!T442)</f>
        <v/>
      </c>
      <c r="AK435" s="53"/>
      <c r="AL435" s="54" t="str">
        <f t="shared" si="97"/>
        <v/>
      </c>
      <c r="AM435" s="47" t="str">
        <f>IF(OR(Annex2!U442="",Annex2!U442="N/A",Annex2!U442=" "),"",Annex2!U442)</f>
        <v/>
      </c>
      <c r="AN435" s="33"/>
      <c r="AO435" s="33" t="str">
        <f t="shared" si="104"/>
        <v/>
      </c>
      <c r="AP435" s="33"/>
      <c r="AQ435" s="51" t="str">
        <f>IF(OR(Annex2!V442="",Annex2!V442=0),"",Annex2!V442)</f>
        <v/>
      </c>
      <c r="AR435" s="53"/>
      <c r="AS435" s="54" t="str">
        <f t="shared" si="98"/>
        <v/>
      </c>
      <c r="AT435" s="71" t="str">
        <f>IF(OR(Annex2!W442="",Annex2!W442=0),"",Annex2!W442)</f>
        <v/>
      </c>
      <c r="AU435" s="48" t="str">
        <f>IF(Annex2!X442&lt;&gt;"Yes","",Annex2!X442)</f>
        <v/>
      </c>
      <c r="AV435" s="33"/>
      <c r="AW435" s="73" t="str">
        <f t="shared" si="99"/>
        <v/>
      </c>
      <c r="AX435" s="50" t="str">
        <f>IF(Annex2!Y442&lt;&gt;"Yes","",Annex2!Y442)</f>
        <v/>
      </c>
      <c r="AY435" s="53"/>
      <c r="AZ435" s="54" t="str">
        <f t="shared" si="100"/>
        <v/>
      </c>
      <c r="BA435" s="48" t="str">
        <f>IF(OR(Annex2!Z442=" ",Annex2!Z442=""),"","Yes")</f>
        <v/>
      </c>
      <c r="BB435" s="33"/>
      <c r="BC435" s="73" t="str">
        <f t="shared" si="101"/>
        <v/>
      </c>
      <c r="BD435" s="33"/>
      <c r="BE435" s="56"/>
    </row>
    <row r="436" spans="1:57">
      <c r="A436" s="45" t="str">
        <f>IF(OR(Annex2!B443="",Annex2!E443=0),"",Annex2!B443)</f>
        <v/>
      </c>
      <c r="B436" s="45" t="str">
        <f>IF(OR(Annex2!D443="",Annex2!D443=0),"",Annex2!D443)</f>
        <v/>
      </c>
      <c r="C436" s="45" t="str">
        <f>IF(Annex2!E443="","",Annex2!E443)</f>
        <v/>
      </c>
      <c r="D436" s="46" t="str">
        <f>IF(Annex2!F443="","",Annex2!F443)</f>
        <v/>
      </c>
      <c r="E436" s="47" t="str">
        <f>IF(OR(Annex2!H443="",Annex2!H443=0),"",Annex2!H443)</f>
        <v/>
      </c>
      <c r="F436" s="33"/>
      <c r="G436" s="34" t="str">
        <f t="shared" si="90"/>
        <v/>
      </c>
      <c r="H436" s="33"/>
      <c r="I436" s="49" t="str">
        <f>IF(OR(Annex2!I443="",Annex2!I443=0),"",Annex2!I443)</f>
        <v/>
      </c>
      <c r="J436" s="53"/>
      <c r="K436" s="54" t="str">
        <f t="shared" si="91"/>
        <v/>
      </c>
      <c r="L436" s="52" t="str">
        <f>IF(OR(Annex2!J443="",Annex2!J443=0),"",Annex2!J443)</f>
        <v/>
      </c>
      <c r="M436" s="52" t="str">
        <f>IF(OR(Annex2!K443="",Annex2!K443=0),"",Annex2!K443)</f>
        <v/>
      </c>
      <c r="N436" s="48" t="str">
        <f>IF(OR(Annex2!L443="",Annex2!L443="N/A"),"",Annex2!L443)</f>
        <v/>
      </c>
      <c r="O436" s="33"/>
      <c r="P436" s="34" t="str">
        <f t="shared" si="92"/>
        <v/>
      </c>
      <c r="Q436" s="52" t="str">
        <f>IF(OR(Annex2!M443="",Annex2!M443=" "),"","Yes")</f>
        <v/>
      </c>
      <c r="R436" s="53"/>
      <c r="S436" s="54" t="str">
        <f t="shared" si="93"/>
        <v/>
      </c>
      <c r="T436" s="48" t="str">
        <f>IF(OR(Annex2!N443="",Annex2!N443=" "),"",Annex2!N443)</f>
        <v/>
      </c>
      <c r="U436" s="33"/>
      <c r="V436" s="34" t="str">
        <f t="shared" si="94"/>
        <v/>
      </c>
      <c r="W436" s="50" t="str">
        <f>IF(OR(Annex2!O443="",Annex2!O443="N/A",Annex2!O443=" "),"",Annex2!O443)</f>
        <v/>
      </c>
      <c r="X436" s="53"/>
      <c r="Y436" s="54" t="str">
        <f t="shared" si="102"/>
        <v/>
      </c>
      <c r="Z436" s="48" t="str">
        <f>IF(OR(Annex2!P443="",Annex2!P443="N/A",Annex2!P443=" "),"",Annex2!P443)</f>
        <v/>
      </c>
      <c r="AA436" s="33"/>
      <c r="AB436" s="34" t="str">
        <f t="shared" si="103"/>
        <v/>
      </c>
      <c r="AC436" s="51" t="str">
        <f>IF(OR(Annex2!Q443="",Annex2!Q443=0),"",Annex2!Q443)</f>
        <v/>
      </c>
      <c r="AD436" s="53"/>
      <c r="AE436" s="54" t="str">
        <f t="shared" si="95"/>
        <v/>
      </c>
      <c r="AF436" s="52" t="str">
        <f>IF(OR(Annex2!R443="",Annex2!R443=0),"",Annex2!R443)</f>
        <v/>
      </c>
      <c r="AG436" s="47" t="str">
        <f>IF(OR(Annex2!S443="",Annex2!S443=0),"",Annex2!S443)</f>
        <v/>
      </c>
      <c r="AH436" s="33"/>
      <c r="AI436" s="33" t="str">
        <f t="shared" si="96"/>
        <v/>
      </c>
      <c r="AJ436" s="51" t="str">
        <f>IF(OR(Annex2!T443="",Annex2!T443=0),"",Annex2!T443)</f>
        <v/>
      </c>
      <c r="AK436" s="53"/>
      <c r="AL436" s="54" t="str">
        <f t="shared" si="97"/>
        <v/>
      </c>
      <c r="AM436" s="47" t="str">
        <f>IF(OR(Annex2!U443="",Annex2!U443="N/A",Annex2!U443=" "),"",Annex2!U443)</f>
        <v/>
      </c>
      <c r="AN436" s="33"/>
      <c r="AO436" s="33" t="str">
        <f t="shared" si="104"/>
        <v/>
      </c>
      <c r="AP436" s="33"/>
      <c r="AQ436" s="51" t="str">
        <f>IF(OR(Annex2!V443="",Annex2!V443=0),"",Annex2!V443)</f>
        <v/>
      </c>
      <c r="AR436" s="53"/>
      <c r="AS436" s="54" t="str">
        <f t="shared" si="98"/>
        <v/>
      </c>
      <c r="AT436" s="71" t="str">
        <f>IF(OR(Annex2!W443="",Annex2!W443=0),"",Annex2!W443)</f>
        <v/>
      </c>
      <c r="AU436" s="48" t="str">
        <f>IF(Annex2!X443&lt;&gt;"Yes","",Annex2!X443)</f>
        <v/>
      </c>
      <c r="AV436" s="33"/>
      <c r="AW436" s="73" t="str">
        <f t="shared" si="99"/>
        <v/>
      </c>
      <c r="AX436" s="50" t="str">
        <f>IF(Annex2!Y443&lt;&gt;"Yes","",Annex2!Y443)</f>
        <v/>
      </c>
      <c r="AY436" s="53"/>
      <c r="AZ436" s="54" t="str">
        <f t="shared" si="100"/>
        <v/>
      </c>
      <c r="BA436" s="48" t="str">
        <f>IF(OR(Annex2!Z443=" ",Annex2!Z443=""),"","Yes")</f>
        <v/>
      </c>
      <c r="BB436" s="33"/>
      <c r="BC436" s="73" t="str">
        <f t="shared" si="101"/>
        <v/>
      </c>
      <c r="BD436" s="33"/>
      <c r="BE436" s="56"/>
    </row>
    <row r="437" spans="1:57">
      <c r="A437" s="45" t="str">
        <f>IF(OR(Annex2!B444="",Annex2!E444=0),"",Annex2!B444)</f>
        <v/>
      </c>
      <c r="B437" s="45" t="str">
        <f>IF(OR(Annex2!D444="",Annex2!D444=0),"",Annex2!D444)</f>
        <v/>
      </c>
      <c r="C437" s="45" t="str">
        <f>IF(Annex2!E444="","",Annex2!E444)</f>
        <v/>
      </c>
      <c r="D437" s="46" t="str">
        <f>IF(Annex2!F444="","",Annex2!F444)</f>
        <v/>
      </c>
      <c r="E437" s="47" t="str">
        <f>IF(OR(Annex2!H444="",Annex2!H444=0),"",Annex2!H444)</f>
        <v/>
      </c>
      <c r="F437" s="33"/>
      <c r="G437" s="34" t="str">
        <f t="shared" si="90"/>
        <v/>
      </c>
      <c r="H437" s="33"/>
      <c r="I437" s="49" t="str">
        <f>IF(OR(Annex2!I444="",Annex2!I444=0),"",Annex2!I444)</f>
        <v/>
      </c>
      <c r="J437" s="53"/>
      <c r="K437" s="54" t="str">
        <f t="shared" si="91"/>
        <v/>
      </c>
      <c r="L437" s="52" t="str">
        <f>IF(OR(Annex2!J444="",Annex2!J444=0),"",Annex2!J444)</f>
        <v/>
      </c>
      <c r="M437" s="52" t="str">
        <f>IF(OR(Annex2!K444="",Annex2!K444=0),"",Annex2!K444)</f>
        <v/>
      </c>
      <c r="N437" s="48" t="str">
        <f>IF(OR(Annex2!L444="",Annex2!L444="N/A"),"",Annex2!L444)</f>
        <v/>
      </c>
      <c r="O437" s="33"/>
      <c r="P437" s="34" t="str">
        <f t="shared" si="92"/>
        <v/>
      </c>
      <c r="Q437" s="52" t="str">
        <f>IF(OR(Annex2!M444="",Annex2!M444=" "),"","Yes")</f>
        <v/>
      </c>
      <c r="R437" s="53"/>
      <c r="S437" s="54" t="str">
        <f t="shared" si="93"/>
        <v/>
      </c>
      <c r="T437" s="48" t="str">
        <f>IF(OR(Annex2!N444="",Annex2!N444=" "),"",Annex2!N444)</f>
        <v/>
      </c>
      <c r="U437" s="33"/>
      <c r="V437" s="34" t="str">
        <f t="shared" si="94"/>
        <v/>
      </c>
      <c r="W437" s="50" t="str">
        <f>IF(OR(Annex2!O444="",Annex2!O444="N/A",Annex2!O444=" "),"",Annex2!O444)</f>
        <v/>
      </c>
      <c r="X437" s="53"/>
      <c r="Y437" s="54" t="str">
        <f t="shared" si="102"/>
        <v/>
      </c>
      <c r="Z437" s="48" t="str">
        <f>IF(OR(Annex2!P444="",Annex2!P444="N/A",Annex2!P444=" "),"",Annex2!P444)</f>
        <v/>
      </c>
      <c r="AA437" s="33"/>
      <c r="AB437" s="34" t="str">
        <f t="shared" si="103"/>
        <v/>
      </c>
      <c r="AC437" s="51" t="str">
        <f>IF(OR(Annex2!Q444="",Annex2!Q444=0),"",Annex2!Q444)</f>
        <v/>
      </c>
      <c r="AD437" s="53"/>
      <c r="AE437" s="54" t="str">
        <f t="shared" si="95"/>
        <v/>
      </c>
      <c r="AF437" s="52" t="str">
        <f>IF(OR(Annex2!R444="",Annex2!R444=0),"",Annex2!R444)</f>
        <v/>
      </c>
      <c r="AG437" s="47" t="str">
        <f>IF(OR(Annex2!S444="",Annex2!S444=0),"",Annex2!S444)</f>
        <v/>
      </c>
      <c r="AH437" s="33"/>
      <c r="AI437" s="33" t="str">
        <f t="shared" si="96"/>
        <v/>
      </c>
      <c r="AJ437" s="51" t="str">
        <f>IF(OR(Annex2!T444="",Annex2!T444=0),"",Annex2!T444)</f>
        <v/>
      </c>
      <c r="AK437" s="53"/>
      <c r="AL437" s="54" t="str">
        <f t="shared" si="97"/>
        <v/>
      </c>
      <c r="AM437" s="47" t="str">
        <f>IF(OR(Annex2!U444="",Annex2!U444="N/A",Annex2!U444=" "),"",Annex2!U444)</f>
        <v/>
      </c>
      <c r="AN437" s="33"/>
      <c r="AO437" s="33" t="str">
        <f t="shared" si="104"/>
        <v/>
      </c>
      <c r="AP437" s="33"/>
      <c r="AQ437" s="51" t="str">
        <f>IF(OR(Annex2!V444="",Annex2!V444=0),"",Annex2!V444)</f>
        <v/>
      </c>
      <c r="AR437" s="53"/>
      <c r="AS437" s="54" t="str">
        <f t="shared" si="98"/>
        <v/>
      </c>
      <c r="AT437" s="71" t="str">
        <f>IF(OR(Annex2!W444="",Annex2!W444=0),"",Annex2!W444)</f>
        <v/>
      </c>
      <c r="AU437" s="48" t="str">
        <f>IF(Annex2!X444&lt;&gt;"Yes","",Annex2!X444)</f>
        <v/>
      </c>
      <c r="AV437" s="33"/>
      <c r="AW437" s="73" t="str">
        <f t="shared" si="99"/>
        <v/>
      </c>
      <c r="AX437" s="50" t="str">
        <f>IF(Annex2!Y444&lt;&gt;"Yes","",Annex2!Y444)</f>
        <v/>
      </c>
      <c r="AY437" s="53"/>
      <c r="AZ437" s="54" t="str">
        <f t="shared" si="100"/>
        <v/>
      </c>
      <c r="BA437" s="48" t="str">
        <f>IF(OR(Annex2!Z444=" ",Annex2!Z444=""),"","Yes")</f>
        <v/>
      </c>
      <c r="BB437" s="33"/>
      <c r="BC437" s="73" t="str">
        <f t="shared" si="101"/>
        <v/>
      </c>
      <c r="BD437" s="33"/>
      <c r="BE437" s="56"/>
    </row>
    <row r="438" spans="1:57">
      <c r="A438" s="45" t="str">
        <f>IF(OR(Annex2!B445="",Annex2!E445=0),"",Annex2!B445)</f>
        <v/>
      </c>
      <c r="B438" s="45" t="str">
        <f>IF(OR(Annex2!D445="",Annex2!D445=0),"",Annex2!D445)</f>
        <v/>
      </c>
      <c r="C438" s="45" t="str">
        <f>IF(Annex2!E445="","",Annex2!E445)</f>
        <v/>
      </c>
      <c r="D438" s="46" t="str">
        <f>IF(Annex2!F445="","",Annex2!F445)</f>
        <v/>
      </c>
      <c r="E438" s="47" t="str">
        <f>IF(OR(Annex2!H445="",Annex2!H445=0),"",Annex2!H445)</f>
        <v/>
      </c>
      <c r="F438" s="33"/>
      <c r="G438" s="34" t="str">
        <f t="shared" si="90"/>
        <v/>
      </c>
      <c r="H438" s="33"/>
      <c r="I438" s="49" t="str">
        <f>IF(OR(Annex2!I445="",Annex2!I445=0),"",Annex2!I445)</f>
        <v/>
      </c>
      <c r="J438" s="53"/>
      <c r="K438" s="54" t="str">
        <f t="shared" si="91"/>
        <v/>
      </c>
      <c r="L438" s="52" t="str">
        <f>IF(OR(Annex2!J445="",Annex2!J445=0),"",Annex2!J445)</f>
        <v/>
      </c>
      <c r="M438" s="52" t="str">
        <f>IF(OR(Annex2!K445="",Annex2!K445=0),"",Annex2!K445)</f>
        <v/>
      </c>
      <c r="N438" s="48" t="str">
        <f>IF(OR(Annex2!L445="",Annex2!L445="N/A"),"",Annex2!L445)</f>
        <v/>
      </c>
      <c r="O438" s="33"/>
      <c r="P438" s="34" t="str">
        <f t="shared" si="92"/>
        <v/>
      </c>
      <c r="Q438" s="52" t="str">
        <f>IF(OR(Annex2!M445="",Annex2!M445=" "),"","Yes")</f>
        <v/>
      </c>
      <c r="R438" s="53"/>
      <c r="S438" s="54" t="str">
        <f t="shared" si="93"/>
        <v/>
      </c>
      <c r="T438" s="48" t="str">
        <f>IF(OR(Annex2!N445="",Annex2!N445=" "),"",Annex2!N445)</f>
        <v/>
      </c>
      <c r="U438" s="33"/>
      <c r="V438" s="34" t="str">
        <f t="shared" si="94"/>
        <v/>
      </c>
      <c r="W438" s="50" t="str">
        <f>IF(OR(Annex2!O445="",Annex2!O445="N/A",Annex2!O445=" "),"",Annex2!O445)</f>
        <v/>
      </c>
      <c r="X438" s="53"/>
      <c r="Y438" s="54" t="str">
        <f t="shared" si="102"/>
        <v/>
      </c>
      <c r="Z438" s="48" t="str">
        <f>IF(OR(Annex2!P445="",Annex2!P445="N/A",Annex2!P445=" "),"",Annex2!P445)</f>
        <v/>
      </c>
      <c r="AA438" s="33"/>
      <c r="AB438" s="34" t="str">
        <f t="shared" si="103"/>
        <v/>
      </c>
      <c r="AC438" s="51" t="str">
        <f>IF(OR(Annex2!Q445="",Annex2!Q445=0),"",Annex2!Q445)</f>
        <v/>
      </c>
      <c r="AD438" s="53"/>
      <c r="AE438" s="54" t="str">
        <f t="shared" si="95"/>
        <v/>
      </c>
      <c r="AF438" s="52" t="str">
        <f>IF(OR(Annex2!R445="",Annex2!R445=0),"",Annex2!R445)</f>
        <v/>
      </c>
      <c r="AG438" s="47" t="str">
        <f>IF(OR(Annex2!S445="",Annex2!S445=0),"",Annex2!S445)</f>
        <v/>
      </c>
      <c r="AH438" s="33"/>
      <c r="AI438" s="33" t="str">
        <f t="shared" si="96"/>
        <v/>
      </c>
      <c r="AJ438" s="51" t="str">
        <f>IF(OR(Annex2!T445="",Annex2!T445=0),"",Annex2!T445)</f>
        <v/>
      </c>
      <c r="AK438" s="53"/>
      <c r="AL438" s="54" t="str">
        <f t="shared" si="97"/>
        <v/>
      </c>
      <c r="AM438" s="47" t="str">
        <f>IF(OR(Annex2!U445="",Annex2!U445="N/A",Annex2!U445=" "),"",Annex2!U445)</f>
        <v/>
      </c>
      <c r="AN438" s="33"/>
      <c r="AO438" s="33" t="str">
        <f t="shared" si="104"/>
        <v/>
      </c>
      <c r="AP438" s="33"/>
      <c r="AQ438" s="51" t="str">
        <f>IF(OR(Annex2!V445="",Annex2!V445=0),"",Annex2!V445)</f>
        <v/>
      </c>
      <c r="AR438" s="53"/>
      <c r="AS438" s="54" t="str">
        <f t="shared" si="98"/>
        <v/>
      </c>
      <c r="AT438" s="71" t="str">
        <f>IF(OR(Annex2!W445="",Annex2!W445=0),"",Annex2!W445)</f>
        <v/>
      </c>
      <c r="AU438" s="48" t="str">
        <f>IF(Annex2!X445&lt;&gt;"Yes","",Annex2!X445)</f>
        <v/>
      </c>
      <c r="AV438" s="33"/>
      <c r="AW438" s="73" t="str">
        <f t="shared" si="99"/>
        <v/>
      </c>
      <c r="AX438" s="50" t="str">
        <f>IF(Annex2!Y445&lt;&gt;"Yes","",Annex2!Y445)</f>
        <v/>
      </c>
      <c r="AY438" s="53"/>
      <c r="AZ438" s="54" t="str">
        <f t="shared" si="100"/>
        <v/>
      </c>
      <c r="BA438" s="48" t="str">
        <f>IF(OR(Annex2!Z445=" ",Annex2!Z445=""),"","Yes")</f>
        <v/>
      </c>
      <c r="BB438" s="33"/>
      <c r="BC438" s="73" t="str">
        <f t="shared" si="101"/>
        <v/>
      </c>
      <c r="BD438" s="33"/>
      <c r="BE438" s="56"/>
    </row>
    <row r="439" spans="1:57">
      <c r="A439" s="45" t="str">
        <f>IF(OR(Annex2!B446="",Annex2!E446=0),"",Annex2!B446)</f>
        <v/>
      </c>
      <c r="B439" s="45" t="str">
        <f>IF(OR(Annex2!D446="",Annex2!D446=0),"",Annex2!D446)</f>
        <v/>
      </c>
      <c r="C439" s="45" t="str">
        <f>IF(Annex2!E446="","",Annex2!E446)</f>
        <v/>
      </c>
      <c r="D439" s="46" t="str">
        <f>IF(Annex2!F446="","",Annex2!F446)</f>
        <v/>
      </c>
      <c r="E439" s="47" t="str">
        <f>IF(OR(Annex2!H446="",Annex2!H446=0),"",Annex2!H446)</f>
        <v/>
      </c>
      <c r="F439" s="33"/>
      <c r="G439" s="34" t="str">
        <f t="shared" si="90"/>
        <v/>
      </c>
      <c r="H439" s="33"/>
      <c r="I439" s="49" t="str">
        <f>IF(OR(Annex2!I446="",Annex2!I446=0),"",Annex2!I446)</f>
        <v/>
      </c>
      <c r="J439" s="53"/>
      <c r="K439" s="54" t="str">
        <f t="shared" si="91"/>
        <v/>
      </c>
      <c r="L439" s="52" t="str">
        <f>IF(OR(Annex2!J446="",Annex2!J446=0),"",Annex2!J446)</f>
        <v/>
      </c>
      <c r="M439" s="52" t="str">
        <f>IF(OR(Annex2!K446="",Annex2!K446=0),"",Annex2!K446)</f>
        <v/>
      </c>
      <c r="N439" s="48" t="str">
        <f>IF(OR(Annex2!L446="",Annex2!L446="N/A"),"",Annex2!L446)</f>
        <v/>
      </c>
      <c r="O439" s="33"/>
      <c r="P439" s="34" t="str">
        <f t="shared" si="92"/>
        <v/>
      </c>
      <c r="Q439" s="52" t="str">
        <f>IF(OR(Annex2!M446="",Annex2!M446=" "),"","Yes")</f>
        <v/>
      </c>
      <c r="R439" s="53"/>
      <c r="S439" s="54" t="str">
        <f t="shared" si="93"/>
        <v/>
      </c>
      <c r="T439" s="48" t="str">
        <f>IF(OR(Annex2!N446="",Annex2!N446=" "),"",Annex2!N446)</f>
        <v/>
      </c>
      <c r="U439" s="33"/>
      <c r="V439" s="34" t="str">
        <f t="shared" si="94"/>
        <v/>
      </c>
      <c r="W439" s="50" t="str">
        <f>IF(OR(Annex2!O446="",Annex2!O446="N/A",Annex2!O446=" "),"",Annex2!O446)</f>
        <v/>
      </c>
      <c r="X439" s="53"/>
      <c r="Y439" s="54" t="str">
        <f t="shared" si="102"/>
        <v/>
      </c>
      <c r="Z439" s="48" t="str">
        <f>IF(OR(Annex2!P446="",Annex2!P446="N/A",Annex2!P446=" "),"",Annex2!P446)</f>
        <v/>
      </c>
      <c r="AA439" s="33"/>
      <c r="AB439" s="34" t="str">
        <f t="shared" si="103"/>
        <v/>
      </c>
      <c r="AC439" s="51" t="str">
        <f>IF(OR(Annex2!Q446="",Annex2!Q446=0),"",Annex2!Q446)</f>
        <v/>
      </c>
      <c r="AD439" s="53"/>
      <c r="AE439" s="54" t="str">
        <f t="shared" si="95"/>
        <v/>
      </c>
      <c r="AF439" s="52" t="str">
        <f>IF(OR(Annex2!R446="",Annex2!R446=0),"",Annex2!R446)</f>
        <v/>
      </c>
      <c r="AG439" s="47" t="str">
        <f>IF(OR(Annex2!S446="",Annex2!S446=0),"",Annex2!S446)</f>
        <v/>
      </c>
      <c r="AH439" s="33"/>
      <c r="AI439" s="33" t="str">
        <f t="shared" si="96"/>
        <v/>
      </c>
      <c r="AJ439" s="51" t="str">
        <f>IF(OR(Annex2!T446="",Annex2!T446=0),"",Annex2!T446)</f>
        <v/>
      </c>
      <c r="AK439" s="53"/>
      <c r="AL439" s="54" t="str">
        <f t="shared" si="97"/>
        <v/>
      </c>
      <c r="AM439" s="47" t="str">
        <f>IF(OR(Annex2!U446="",Annex2!U446="N/A",Annex2!U446=" "),"",Annex2!U446)</f>
        <v/>
      </c>
      <c r="AN439" s="33"/>
      <c r="AO439" s="33" t="str">
        <f t="shared" si="104"/>
        <v/>
      </c>
      <c r="AP439" s="33"/>
      <c r="AQ439" s="51" t="str">
        <f>IF(OR(Annex2!V446="",Annex2!V446=0),"",Annex2!V446)</f>
        <v/>
      </c>
      <c r="AR439" s="53"/>
      <c r="AS439" s="54" t="str">
        <f t="shared" si="98"/>
        <v/>
      </c>
      <c r="AT439" s="71" t="str">
        <f>IF(OR(Annex2!W446="",Annex2!W446=0),"",Annex2!W446)</f>
        <v/>
      </c>
      <c r="AU439" s="48" t="str">
        <f>IF(Annex2!X446&lt;&gt;"Yes","",Annex2!X446)</f>
        <v/>
      </c>
      <c r="AV439" s="33"/>
      <c r="AW439" s="73" t="str">
        <f t="shared" si="99"/>
        <v/>
      </c>
      <c r="AX439" s="50" t="str">
        <f>IF(Annex2!Y446&lt;&gt;"Yes","",Annex2!Y446)</f>
        <v/>
      </c>
      <c r="AY439" s="53"/>
      <c r="AZ439" s="54" t="str">
        <f t="shared" si="100"/>
        <v/>
      </c>
      <c r="BA439" s="48" t="str">
        <f>IF(OR(Annex2!Z446=" ",Annex2!Z446=""),"","Yes")</f>
        <v/>
      </c>
      <c r="BB439" s="33"/>
      <c r="BC439" s="73" t="str">
        <f t="shared" si="101"/>
        <v/>
      </c>
      <c r="BD439" s="33"/>
      <c r="BE439" s="56"/>
    </row>
    <row r="440" spans="1:57">
      <c r="A440" s="45" t="str">
        <f>IF(OR(Annex2!B447="",Annex2!E447=0),"",Annex2!B447)</f>
        <v/>
      </c>
      <c r="B440" s="45" t="str">
        <f>IF(OR(Annex2!D447="",Annex2!D447=0),"",Annex2!D447)</f>
        <v/>
      </c>
      <c r="C440" s="45" t="str">
        <f>IF(Annex2!E447="","",Annex2!E447)</f>
        <v/>
      </c>
      <c r="D440" s="46" t="str">
        <f>IF(Annex2!F447="","",Annex2!F447)</f>
        <v/>
      </c>
      <c r="E440" s="47" t="str">
        <f>IF(OR(Annex2!H447="",Annex2!H447=0),"",Annex2!H447)</f>
        <v/>
      </c>
      <c r="F440" s="33"/>
      <c r="G440" s="34" t="str">
        <f t="shared" si="90"/>
        <v/>
      </c>
      <c r="H440" s="33"/>
      <c r="I440" s="49" t="str">
        <f>IF(OR(Annex2!I447="",Annex2!I447=0),"",Annex2!I447)</f>
        <v/>
      </c>
      <c r="J440" s="53"/>
      <c r="K440" s="54" t="str">
        <f t="shared" si="91"/>
        <v/>
      </c>
      <c r="L440" s="52" t="str">
        <f>IF(OR(Annex2!J447="",Annex2!J447=0),"",Annex2!J447)</f>
        <v/>
      </c>
      <c r="M440" s="52" t="str">
        <f>IF(OR(Annex2!K447="",Annex2!K447=0),"",Annex2!K447)</f>
        <v/>
      </c>
      <c r="N440" s="48" t="str">
        <f>IF(OR(Annex2!L447="",Annex2!L447="N/A"),"",Annex2!L447)</f>
        <v/>
      </c>
      <c r="O440" s="33"/>
      <c r="P440" s="34" t="str">
        <f t="shared" si="92"/>
        <v/>
      </c>
      <c r="Q440" s="52" t="str">
        <f>IF(OR(Annex2!M447="",Annex2!M447=" "),"","Yes")</f>
        <v/>
      </c>
      <c r="R440" s="53"/>
      <c r="S440" s="54" t="str">
        <f t="shared" si="93"/>
        <v/>
      </c>
      <c r="T440" s="48" t="str">
        <f>IF(OR(Annex2!N447="",Annex2!N447=" "),"",Annex2!N447)</f>
        <v/>
      </c>
      <c r="U440" s="33"/>
      <c r="V440" s="34" t="str">
        <f t="shared" si="94"/>
        <v/>
      </c>
      <c r="W440" s="50" t="str">
        <f>IF(OR(Annex2!O447="",Annex2!O447="N/A",Annex2!O447=" "),"",Annex2!O447)</f>
        <v/>
      </c>
      <c r="X440" s="53"/>
      <c r="Y440" s="54" t="str">
        <f t="shared" si="102"/>
        <v/>
      </c>
      <c r="Z440" s="48" t="str">
        <f>IF(OR(Annex2!P447="",Annex2!P447="N/A",Annex2!P447=" "),"",Annex2!P447)</f>
        <v/>
      </c>
      <c r="AA440" s="33"/>
      <c r="AB440" s="34" t="str">
        <f t="shared" si="103"/>
        <v/>
      </c>
      <c r="AC440" s="51" t="str">
        <f>IF(OR(Annex2!Q447="",Annex2!Q447=0),"",Annex2!Q447)</f>
        <v/>
      </c>
      <c r="AD440" s="53"/>
      <c r="AE440" s="54" t="str">
        <f t="shared" si="95"/>
        <v/>
      </c>
      <c r="AF440" s="52" t="str">
        <f>IF(OR(Annex2!R447="",Annex2!R447=0),"",Annex2!R447)</f>
        <v/>
      </c>
      <c r="AG440" s="47" t="str">
        <f>IF(OR(Annex2!S447="",Annex2!S447=0),"",Annex2!S447)</f>
        <v/>
      </c>
      <c r="AH440" s="33"/>
      <c r="AI440" s="33" t="str">
        <f t="shared" si="96"/>
        <v/>
      </c>
      <c r="AJ440" s="51" t="str">
        <f>IF(OR(Annex2!T447="",Annex2!T447=0),"",Annex2!T447)</f>
        <v/>
      </c>
      <c r="AK440" s="53"/>
      <c r="AL440" s="54" t="str">
        <f t="shared" si="97"/>
        <v/>
      </c>
      <c r="AM440" s="47" t="str">
        <f>IF(OR(Annex2!U447="",Annex2!U447="N/A",Annex2!U447=" "),"",Annex2!U447)</f>
        <v/>
      </c>
      <c r="AN440" s="33"/>
      <c r="AO440" s="33" t="str">
        <f t="shared" si="104"/>
        <v/>
      </c>
      <c r="AP440" s="33"/>
      <c r="AQ440" s="51" t="str">
        <f>IF(OR(Annex2!V447="",Annex2!V447=0),"",Annex2!V447)</f>
        <v/>
      </c>
      <c r="AR440" s="53"/>
      <c r="AS440" s="54" t="str">
        <f t="shared" si="98"/>
        <v/>
      </c>
      <c r="AT440" s="71" t="str">
        <f>IF(OR(Annex2!W447="",Annex2!W447=0),"",Annex2!W447)</f>
        <v/>
      </c>
      <c r="AU440" s="48" t="str">
        <f>IF(Annex2!X447&lt;&gt;"Yes","",Annex2!X447)</f>
        <v/>
      </c>
      <c r="AV440" s="33"/>
      <c r="AW440" s="73" t="str">
        <f t="shared" si="99"/>
        <v/>
      </c>
      <c r="AX440" s="50" t="str">
        <f>IF(Annex2!Y447&lt;&gt;"Yes","",Annex2!Y447)</f>
        <v/>
      </c>
      <c r="AY440" s="53"/>
      <c r="AZ440" s="54" t="str">
        <f t="shared" si="100"/>
        <v/>
      </c>
      <c r="BA440" s="48" t="str">
        <f>IF(OR(Annex2!Z447=" ",Annex2!Z447=""),"","Yes")</f>
        <v/>
      </c>
      <c r="BB440" s="33"/>
      <c r="BC440" s="73" t="str">
        <f t="shared" si="101"/>
        <v/>
      </c>
      <c r="BD440" s="33"/>
      <c r="BE440" s="56"/>
    </row>
    <row r="441" spans="1:57">
      <c r="A441" s="45" t="str">
        <f>IF(OR(Annex2!B448="",Annex2!E448=0),"",Annex2!B448)</f>
        <v/>
      </c>
      <c r="B441" s="45" t="str">
        <f>IF(OR(Annex2!D448="",Annex2!D448=0),"",Annex2!D448)</f>
        <v/>
      </c>
      <c r="C441" s="45" t="str">
        <f>IF(Annex2!E448="","",Annex2!E448)</f>
        <v/>
      </c>
      <c r="D441" s="46" t="str">
        <f>IF(Annex2!F448="","",Annex2!F448)</f>
        <v/>
      </c>
      <c r="E441" s="47" t="str">
        <f>IF(OR(Annex2!H448="",Annex2!H448=0),"",Annex2!H448)</f>
        <v/>
      </c>
      <c r="F441" s="33"/>
      <c r="G441" s="34" t="str">
        <f t="shared" si="90"/>
        <v/>
      </c>
      <c r="H441" s="33"/>
      <c r="I441" s="49" t="str">
        <f>IF(OR(Annex2!I448="",Annex2!I448=0),"",Annex2!I448)</f>
        <v/>
      </c>
      <c r="J441" s="53"/>
      <c r="K441" s="54" t="str">
        <f t="shared" si="91"/>
        <v/>
      </c>
      <c r="L441" s="52" t="str">
        <f>IF(OR(Annex2!J448="",Annex2!J448=0),"",Annex2!J448)</f>
        <v/>
      </c>
      <c r="M441" s="52" t="str">
        <f>IF(OR(Annex2!K448="",Annex2!K448=0),"",Annex2!K448)</f>
        <v/>
      </c>
      <c r="N441" s="48" t="str">
        <f>IF(OR(Annex2!L448="",Annex2!L448="N/A"),"",Annex2!L448)</f>
        <v/>
      </c>
      <c r="O441" s="33"/>
      <c r="P441" s="34" t="str">
        <f t="shared" si="92"/>
        <v/>
      </c>
      <c r="Q441" s="52" t="str">
        <f>IF(OR(Annex2!M448="",Annex2!M448=" "),"","Yes")</f>
        <v/>
      </c>
      <c r="R441" s="53"/>
      <c r="S441" s="54" t="str">
        <f t="shared" si="93"/>
        <v/>
      </c>
      <c r="T441" s="48" t="str">
        <f>IF(OR(Annex2!N448="",Annex2!N448=" "),"",Annex2!N448)</f>
        <v/>
      </c>
      <c r="U441" s="33"/>
      <c r="V441" s="34" t="str">
        <f t="shared" si="94"/>
        <v/>
      </c>
      <c r="W441" s="50" t="str">
        <f>IF(OR(Annex2!O448="",Annex2!O448="N/A",Annex2!O448=" "),"",Annex2!O448)</f>
        <v/>
      </c>
      <c r="X441" s="53"/>
      <c r="Y441" s="54" t="str">
        <f t="shared" si="102"/>
        <v/>
      </c>
      <c r="Z441" s="48" t="str">
        <f>IF(OR(Annex2!P448="",Annex2!P448="N/A",Annex2!P448=" "),"",Annex2!P448)</f>
        <v/>
      </c>
      <c r="AA441" s="33"/>
      <c r="AB441" s="34" t="str">
        <f t="shared" si="103"/>
        <v/>
      </c>
      <c r="AC441" s="51" t="str">
        <f>IF(OR(Annex2!Q448="",Annex2!Q448=0),"",Annex2!Q448)</f>
        <v/>
      </c>
      <c r="AD441" s="53"/>
      <c r="AE441" s="54" t="str">
        <f t="shared" si="95"/>
        <v/>
      </c>
      <c r="AF441" s="52" t="str">
        <f>IF(OR(Annex2!R448="",Annex2!R448=0),"",Annex2!R448)</f>
        <v/>
      </c>
      <c r="AG441" s="47" t="str">
        <f>IF(OR(Annex2!S448="",Annex2!S448=0),"",Annex2!S448)</f>
        <v/>
      </c>
      <c r="AH441" s="33"/>
      <c r="AI441" s="33" t="str">
        <f t="shared" si="96"/>
        <v/>
      </c>
      <c r="AJ441" s="51" t="str">
        <f>IF(OR(Annex2!T448="",Annex2!T448=0),"",Annex2!T448)</f>
        <v/>
      </c>
      <c r="AK441" s="53"/>
      <c r="AL441" s="54" t="str">
        <f t="shared" si="97"/>
        <v/>
      </c>
      <c r="AM441" s="47" t="str">
        <f>IF(OR(Annex2!U448="",Annex2!U448="N/A",Annex2!U448=" "),"",Annex2!U448)</f>
        <v/>
      </c>
      <c r="AN441" s="33"/>
      <c r="AO441" s="33" t="str">
        <f t="shared" si="104"/>
        <v/>
      </c>
      <c r="AP441" s="33"/>
      <c r="AQ441" s="51" t="str">
        <f>IF(OR(Annex2!V448="",Annex2!V448=0),"",Annex2!V448)</f>
        <v/>
      </c>
      <c r="AR441" s="53"/>
      <c r="AS441" s="54" t="str">
        <f t="shared" si="98"/>
        <v/>
      </c>
      <c r="AT441" s="71" t="str">
        <f>IF(OR(Annex2!W448="",Annex2!W448=0),"",Annex2!W448)</f>
        <v/>
      </c>
      <c r="AU441" s="48" t="str">
        <f>IF(Annex2!X448&lt;&gt;"Yes","",Annex2!X448)</f>
        <v/>
      </c>
      <c r="AV441" s="33"/>
      <c r="AW441" s="73" t="str">
        <f t="shared" si="99"/>
        <v/>
      </c>
      <c r="AX441" s="50" t="str">
        <f>IF(Annex2!Y448&lt;&gt;"Yes","",Annex2!Y448)</f>
        <v/>
      </c>
      <c r="AY441" s="53"/>
      <c r="AZ441" s="54" t="str">
        <f t="shared" si="100"/>
        <v/>
      </c>
      <c r="BA441" s="48" t="str">
        <f>IF(OR(Annex2!Z448=" ",Annex2!Z448=""),"","Yes")</f>
        <v/>
      </c>
      <c r="BB441" s="33"/>
      <c r="BC441" s="73" t="str">
        <f t="shared" si="101"/>
        <v/>
      </c>
      <c r="BD441" s="33"/>
      <c r="BE441" s="56"/>
    </row>
    <row r="442" spans="1:57">
      <c r="A442" s="45" t="str">
        <f>IF(OR(Annex2!B449="",Annex2!E449=0),"",Annex2!B449)</f>
        <v/>
      </c>
      <c r="B442" s="45" t="str">
        <f>IF(OR(Annex2!D449="",Annex2!D449=0),"",Annex2!D449)</f>
        <v/>
      </c>
      <c r="C442" s="45" t="str">
        <f>IF(Annex2!E449="","",Annex2!E449)</f>
        <v/>
      </c>
      <c r="D442" s="46" t="str">
        <f>IF(Annex2!F449="","",Annex2!F449)</f>
        <v/>
      </c>
      <c r="E442" s="47" t="str">
        <f>IF(OR(Annex2!H449="",Annex2!H449=0),"",Annex2!H449)</f>
        <v/>
      </c>
      <c r="F442" s="33"/>
      <c r="G442" s="34" t="str">
        <f t="shared" si="90"/>
        <v/>
      </c>
      <c r="H442" s="33"/>
      <c r="I442" s="49" t="str">
        <f>IF(OR(Annex2!I449="",Annex2!I449=0),"",Annex2!I449)</f>
        <v/>
      </c>
      <c r="J442" s="53"/>
      <c r="K442" s="54" t="str">
        <f t="shared" si="91"/>
        <v/>
      </c>
      <c r="L442" s="52" t="str">
        <f>IF(OR(Annex2!J449="",Annex2!J449=0),"",Annex2!J449)</f>
        <v/>
      </c>
      <c r="M442" s="52" t="str">
        <f>IF(OR(Annex2!K449="",Annex2!K449=0),"",Annex2!K449)</f>
        <v/>
      </c>
      <c r="N442" s="48" t="str">
        <f>IF(OR(Annex2!L449="",Annex2!L449="N/A"),"",Annex2!L449)</f>
        <v/>
      </c>
      <c r="O442" s="33"/>
      <c r="P442" s="34" t="str">
        <f t="shared" si="92"/>
        <v/>
      </c>
      <c r="Q442" s="52" t="str">
        <f>IF(OR(Annex2!M449="",Annex2!M449=" "),"","Yes")</f>
        <v/>
      </c>
      <c r="R442" s="53"/>
      <c r="S442" s="54" t="str">
        <f t="shared" si="93"/>
        <v/>
      </c>
      <c r="T442" s="48" t="str">
        <f>IF(OR(Annex2!N449="",Annex2!N449=" "),"",Annex2!N449)</f>
        <v/>
      </c>
      <c r="U442" s="33"/>
      <c r="V442" s="34" t="str">
        <f t="shared" si="94"/>
        <v/>
      </c>
      <c r="W442" s="50" t="str">
        <f>IF(OR(Annex2!O449="",Annex2!O449="N/A",Annex2!O449=" "),"",Annex2!O449)</f>
        <v/>
      </c>
      <c r="X442" s="53"/>
      <c r="Y442" s="54" t="str">
        <f t="shared" si="102"/>
        <v/>
      </c>
      <c r="Z442" s="48" t="str">
        <f>IF(OR(Annex2!P449="",Annex2!P449="N/A",Annex2!P449=" "),"",Annex2!P449)</f>
        <v/>
      </c>
      <c r="AA442" s="33"/>
      <c r="AB442" s="34" t="str">
        <f t="shared" si="103"/>
        <v/>
      </c>
      <c r="AC442" s="51" t="str">
        <f>IF(OR(Annex2!Q449="",Annex2!Q449=0),"",Annex2!Q449)</f>
        <v/>
      </c>
      <c r="AD442" s="53"/>
      <c r="AE442" s="54" t="str">
        <f t="shared" si="95"/>
        <v/>
      </c>
      <c r="AF442" s="52" t="str">
        <f>IF(OR(Annex2!R449="",Annex2!R449=0),"",Annex2!R449)</f>
        <v/>
      </c>
      <c r="AG442" s="47" t="str">
        <f>IF(OR(Annex2!S449="",Annex2!S449=0),"",Annex2!S449)</f>
        <v/>
      </c>
      <c r="AH442" s="33"/>
      <c r="AI442" s="33" t="str">
        <f t="shared" si="96"/>
        <v/>
      </c>
      <c r="AJ442" s="51" t="str">
        <f>IF(OR(Annex2!T449="",Annex2!T449=0),"",Annex2!T449)</f>
        <v/>
      </c>
      <c r="AK442" s="53"/>
      <c r="AL442" s="54" t="str">
        <f t="shared" si="97"/>
        <v/>
      </c>
      <c r="AM442" s="47" t="str">
        <f>IF(OR(Annex2!U449="",Annex2!U449="N/A",Annex2!U449=" "),"",Annex2!U449)</f>
        <v/>
      </c>
      <c r="AN442" s="33"/>
      <c r="AO442" s="33" t="str">
        <f t="shared" si="104"/>
        <v/>
      </c>
      <c r="AP442" s="33"/>
      <c r="AQ442" s="51" t="str">
        <f>IF(OR(Annex2!V449="",Annex2!V449=0),"",Annex2!V449)</f>
        <v/>
      </c>
      <c r="AR442" s="53"/>
      <c r="AS442" s="54" t="str">
        <f t="shared" si="98"/>
        <v/>
      </c>
      <c r="AT442" s="71" t="str">
        <f>IF(OR(Annex2!W449="",Annex2!W449=0),"",Annex2!W449)</f>
        <v/>
      </c>
      <c r="AU442" s="48" t="str">
        <f>IF(Annex2!X449&lt;&gt;"Yes","",Annex2!X449)</f>
        <v/>
      </c>
      <c r="AV442" s="33"/>
      <c r="AW442" s="73" t="str">
        <f t="shared" si="99"/>
        <v/>
      </c>
      <c r="AX442" s="50" t="str">
        <f>IF(Annex2!Y449&lt;&gt;"Yes","",Annex2!Y449)</f>
        <v/>
      </c>
      <c r="AY442" s="53"/>
      <c r="AZ442" s="54" t="str">
        <f t="shared" si="100"/>
        <v/>
      </c>
      <c r="BA442" s="48" t="str">
        <f>IF(OR(Annex2!Z449=" ",Annex2!Z449=""),"","Yes")</f>
        <v/>
      </c>
      <c r="BB442" s="33"/>
      <c r="BC442" s="73" t="str">
        <f t="shared" si="101"/>
        <v/>
      </c>
      <c r="BD442" s="33"/>
      <c r="BE442" s="56"/>
    </row>
    <row r="443" spans="1:57">
      <c r="A443" s="45" t="str">
        <f>IF(OR(Annex2!B450="",Annex2!E450=0),"",Annex2!B450)</f>
        <v/>
      </c>
      <c r="B443" s="45" t="str">
        <f>IF(OR(Annex2!D450="",Annex2!D450=0),"",Annex2!D450)</f>
        <v/>
      </c>
      <c r="C443" s="45" t="str">
        <f>IF(Annex2!E450="","",Annex2!E450)</f>
        <v/>
      </c>
      <c r="D443" s="46" t="str">
        <f>IF(Annex2!F450="","",Annex2!F450)</f>
        <v/>
      </c>
      <c r="E443" s="47" t="str">
        <f>IF(OR(Annex2!H450="",Annex2!H450=0),"",Annex2!H450)</f>
        <v/>
      </c>
      <c r="F443" s="33"/>
      <c r="G443" s="34" t="str">
        <f t="shared" si="90"/>
        <v/>
      </c>
      <c r="H443" s="33"/>
      <c r="I443" s="49" t="str">
        <f>IF(OR(Annex2!I450="",Annex2!I450=0),"",Annex2!I450)</f>
        <v/>
      </c>
      <c r="J443" s="53"/>
      <c r="K443" s="54" t="str">
        <f t="shared" si="91"/>
        <v/>
      </c>
      <c r="L443" s="52" t="str">
        <f>IF(OR(Annex2!J450="",Annex2!J450=0),"",Annex2!J450)</f>
        <v/>
      </c>
      <c r="M443" s="52" t="str">
        <f>IF(OR(Annex2!K450="",Annex2!K450=0),"",Annex2!K450)</f>
        <v/>
      </c>
      <c r="N443" s="48" t="str">
        <f>IF(OR(Annex2!L450="",Annex2!L450="N/A"),"",Annex2!L450)</f>
        <v/>
      </c>
      <c r="O443" s="33"/>
      <c r="P443" s="34" t="str">
        <f t="shared" si="92"/>
        <v/>
      </c>
      <c r="Q443" s="52" t="str">
        <f>IF(OR(Annex2!M450="",Annex2!M450=" "),"","Yes")</f>
        <v/>
      </c>
      <c r="R443" s="53"/>
      <c r="S443" s="54" t="str">
        <f t="shared" si="93"/>
        <v/>
      </c>
      <c r="T443" s="48" t="str">
        <f>IF(OR(Annex2!N450="",Annex2!N450=" "),"",Annex2!N450)</f>
        <v/>
      </c>
      <c r="U443" s="33"/>
      <c r="V443" s="34" t="str">
        <f t="shared" si="94"/>
        <v/>
      </c>
      <c r="W443" s="50" t="str">
        <f>IF(OR(Annex2!O450="",Annex2!O450="N/A",Annex2!O450=" "),"",Annex2!O450)</f>
        <v/>
      </c>
      <c r="X443" s="53"/>
      <c r="Y443" s="54" t="str">
        <f t="shared" si="102"/>
        <v/>
      </c>
      <c r="Z443" s="48" t="str">
        <f>IF(OR(Annex2!P450="",Annex2!P450="N/A",Annex2!P450=" "),"",Annex2!P450)</f>
        <v/>
      </c>
      <c r="AA443" s="33"/>
      <c r="AB443" s="34" t="str">
        <f t="shared" si="103"/>
        <v/>
      </c>
      <c r="AC443" s="51" t="str">
        <f>IF(OR(Annex2!Q450="",Annex2!Q450=0),"",Annex2!Q450)</f>
        <v/>
      </c>
      <c r="AD443" s="53"/>
      <c r="AE443" s="54" t="str">
        <f t="shared" si="95"/>
        <v/>
      </c>
      <c r="AF443" s="52" t="str">
        <f>IF(OR(Annex2!R450="",Annex2!R450=0),"",Annex2!R450)</f>
        <v/>
      </c>
      <c r="AG443" s="47" t="str">
        <f>IF(OR(Annex2!S450="",Annex2!S450=0),"",Annex2!S450)</f>
        <v/>
      </c>
      <c r="AH443" s="33"/>
      <c r="AI443" s="33" t="str">
        <f t="shared" si="96"/>
        <v/>
      </c>
      <c r="AJ443" s="51" t="str">
        <f>IF(OR(Annex2!T450="",Annex2!T450=0),"",Annex2!T450)</f>
        <v/>
      </c>
      <c r="AK443" s="53"/>
      <c r="AL443" s="54" t="str">
        <f t="shared" si="97"/>
        <v/>
      </c>
      <c r="AM443" s="47" t="str">
        <f>IF(OR(Annex2!U450="",Annex2!U450="N/A",Annex2!U450=" "),"",Annex2!U450)</f>
        <v/>
      </c>
      <c r="AN443" s="33"/>
      <c r="AO443" s="33" t="str">
        <f t="shared" si="104"/>
        <v/>
      </c>
      <c r="AP443" s="33"/>
      <c r="AQ443" s="51" t="str">
        <f>IF(OR(Annex2!V450="",Annex2!V450=0),"",Annex2!V450)</f>
        <v/>
      </c>
      <c r="AR443" s="53"/>
      <c r="AS443" s="54" t="str">
        <f t="shared" si="98"/>
        <v/>
      </c>
      <c r="AT443" s="71" t="str">
        <f>IF(OR(Annex2!W450="",Annex2!W450=0),"",Annex2!W450)</f>
        <v/>
      </c>
      <c r="AU443" s="48" t="str">
        <f>IF(Annex2!X450&lt;&gt;"Yes","",Annex2!X450)</f>
        <v/>
      </c>
      <c r="AV443" s="33"/>
      <c r="AW443" s="73" t="str">
        <f t="shared" si="99"/>
        <v/>
      </c>
      <c r="AX443" s="50" t="str">
        <f>IF(Annex2!Y450&lt;&gt;"Yes","",Annex2!Y450)</f>
        <v/>
      </c>
      <c r="AY443" s="53"/>
      <c r="AZ443" s="54" t="str">
        <f t="shared" si="100"/>
        <v/>
      </c>
      <c r="BA443" s="48" t="str">
        <f>IF(OR(Annex2!Z450=" ",Annex2!Z450=""),"","Yes")</f>
        <v/>
      </c>
      <c r="BB443" s="33"/>
      <c r="BC443" s="73" t="str">
        <f t="shared" si="101"/>
        <v/>
      </c>
      <c r="BD443" s="33"/>
      <c r="BE443" s="56"/>
    </row>
    <row r="444" spans="1:57">
      <c r="A444" s="45" t="str">
        <f>IF(OR(Annex2!B451="",Annex2!E451=0),"",Annex2!B451)</f>
        <v/>
      </c>
      <c r="B444" s="45" t="str">
        <f>IF(OR(Annex2!D451="",Annex2!D451=0),"",Annex2!D451)</f>
        <v/>
      </c>
      <c r="C444" s="45" t="str">
        <f>IF(Annex2!E451="","",Annex2!E451)</f>
        <v/>
      </c>
      <c r="D444" s="46" t="str">
        <f>IF(Annex2!F451="","",Annex2!F451)</f>
        <v/>
      </c>
      <c r="E444" s="47" t="str">
        <f>IF(OR(Annex2!H451="",Annex2!H451=0),"",Annex2!H451)</f>
        <v/>
      </c>
      <c r="F444" s="33"/>
      <c r="G444" s="34" t="str">
        <f t="shared" si="90"/>
        <v/>
      </c>
      <c r="H444" s="33"/>
      <c r="I444" s="49" t="str">
        <f>IF(OR(Annex2!I451="",Annex2!I451=0),"",Annex2!I451)</f>
        <v/>
      </c>
      <c r="J444" s="53"/>
      <c r="K444" s="54" t="str">
        <f t="shared" si="91"/>
        <v/>
      </c>
      <c r="L444" s="52" t="str">
        <f>IF(OR(Annex2!J451="",Annex2!J451=0),"",Annex2!J451)</f>
        <v/>
      </c>
      <c r="M444" s="52" t="str">
        <f>IF(OR(Annex2!K451="",Annex2!K451=0),"",Annex2!K451)</f>
        <v/>
      </c>
      <c r="N444" s="48" t="str">
        <f>IF(OR(Annex2!L451="",Annex2!L451="N/A"),"",Annex2!L451)</f>
        <v/>
      </c>
      <c r="O444" s="33"/>
      <c r="P444" s="34" t="str">
        <f t="shared" si="92"/>
        <v/>
      </c>
      <c r="Q444" s="52" t="str">
        <f>IF(OR(Annex2!M451="",Annex2!M451=" "),"","Yes")</f>
        <v/>
      </c>
      <c r="R444" s="53"/>
      <c r="S444" s="54" t="str">
        <f t="shared" si="93"/>
        <v/>
      </c>
      <c r="T444" s="48" t="str">
        <f>IF(OR(Annex2!N451="",Annex2!N451=" "),"",Annex2!N451)</f>
        <v/>
      </c>
      <c r="U444" s="33"/>
      <c r="V444" s="34" t="str">
        <f t="shared" si="94"/>
        <v/>
      </c>
      <c r="W444" s="50" t="str">
        <f>IF(OR(Annex2!O451="",Annex2!O451="N/A",Annex2!O451=" "),"",Annex2!O451)</f>
        <v/>
      </c>
      <c r="X444" s="53"/>
      <c r="Y444" s="54" t="str">
        <f t="shared" si="102"/>
        <v/>
      </c>
      <c r="Z444" s="48" t="str">
        <f>IF(OR(Annex2!P451="",Annex2!P451="N/A",Annex2!P451=" "),"",Annex2!P451)</f>
        <v/>
      </c>
      <c r="AA444" s="33"/>
      <c r="AB444" s="34" t="str">
        <f t="shared" si="103"/>
        <v/>
      </c>
      <c r="AC444" s="51" t="str">
        <f>IF(OR(Annex2!Q451="",Annex2!Q451=0),"",Annex2!Q451)</f>
        <v/>
      </c>
      <c r="AD444" s="53"/>
      <c r="AE444" s="54" t="str">
        <f t="shared" si="95"/>
        <v/>
      </c>
      <c r="AF444" s="52" t="str">
        <f>IF(OR(Annex2!R451="",Annex2!R451=0),"",Annex2!R451)</f>
        <v/>
      </c>
      <c r="AG444" s="47" t="str">
        <f>IF(OR(Annex2!S451="",Annex2!S451=0),"",Annex2!S451)</f>
        <v/>
      </c>
      <c r="AH444" s="33"/>
      <c r="AI444" s="33" t="str">
        <f t="shared" si="96"/>
        <v/>
      </c>
      <c r="AJ444" s="51" t="str">
        <f>IF(OR(Annex2!T451="",Annex2!T451=0),"",Annex2!T451)</f>
        <v/>
      </c>
      <c r="AK444" s="53"/>
      <c r="AL444" s="54" t="str">
        <f t="shared" si="97"/>
        <v/>
      </c>
      <c r="AM444" s="47" t="str">
        <f>IF(OR(Annex2!U451="",Annex2!U451="N/A",Annex2!U451=" "),"",Annex2!U451)</f>
        <v/>
      </c>
      <c r="AN444" s="33"/>
      <c r="AO444" s="33" t="str">
        <f t="shared" si="104"/>
        <v/>
      </c>
      <c r="AP444" s="33"/>
      <c r="AQ444" s="51" t="str">
        <f>IF(OR(Annex2!V451="",Annex2!V451=0),"",Annex2!V451)</f>
        <v/>
      </c>
      <c r="AR444" s="53"/>
      <c r="AS444" s="54" t="str">
        <f t="shared" si="98"/>
        <v/>
      </c>
      <c r="AT444" s="71" t="str">
        <f>IF(OR(Annex2!W451="",Annex2!W451=0),"",Annex2!W451)</f>
        <v/>
      </c>
      <c r="AU444" s="48" t="str">
        <f>IF(Annex2!X451&lt;&gt;"Yes","",Annex2!X451)</f>
        <v/>
      </c>
      <c r="AV444" s="33"/>
      <c r="AW444" s="73" t="str">
        <f t="shared" si="99"/>
        <v/>
      </c>
      <c r="AX444" s="50" t="str">
        <f>IF(Annex2!Y451&lt;&gt;"Yes","",Annex2!Y451)</f>
        <v/>
      </c>
      <c r="AY444" s="53"/>
      <c r="AZ444" s="54" t="str">
        <f t="shared" si="100"/>
        <v/>
      </c>
      <c r="BA444" s="48" t="str">
        <f>IF(OR(Annex2!Z451=" ",Annex2!Z451=""),"","Yes")</f>
        <v/>
      </c>
      <c r="BB444" s="33"/>
      <c r="BC444" s="73" t="str">
        <f t="shared" si="101"/>
        <v/>
      </c>
      <c r="BD444" s="33"/>
      <c r="BE444" s="56"/>
    </row>
    <row r="445" spans="1:57">
      <c r="A445" s="45" t="str">
        <f>IF(OR(Annex2!B452="",Annex2!E452=0),"",Annex2!B452)</f>
        <v/>
      </c>
      <c r="B445" s="45" t="str">
        <f>IF(OR(Annex2!D452="",Annex2!D452=0),"",Annex2!D452)</f>
        <v/>
      </c>
      <c r="C445" s="45" t="str">
        <f>IF(Annex2!E452="","",Annex2!E452)</f>
        <v/>
      </c>
      <c r="D445" s="46" t="str">
        <f>IF(Annex2!F452="","",Annex2!F452)</f>
        <v/>
      </c>
      <c r="E445" s="47" t="str">
        <f>IF(OR(Annex2!H452="",Annex2!H452=0),"",Annex2!H452)</f>
        <v/>
      </c>
      <c r="F445" s="33"/>
      <c r="G445" s="34" t="str">
        <f t="shared" si="90"/>
        <v/>
      </c>
      <c r="H445" s="33"/>
      <c r="I445" s="49" t="str">
        <f>IF(OR(Annex2!I452="",Annex2!I452=0),"",Annex2!I452)</f>
        <v/>
      </c>
      <c r="J445" s="53"/>
      <c r="K445" s="54" t="str">
        <f t="shared" si="91"/>
        <v/>
      </c>
      <c r="L445" s="52" t="str">
        <f>IF(OR(Annex2!J452="",Annex2!J452=0),"",Annex2!J452)</f>
        <v/>
      </c>
      <c r="M445" s="52" t="str">
        <f>IF(OR(Annex2!K452="",Annex2!K452=0),"",Annex2!K452)</f>
        <v/>
      </c>
      <c r="N445" s="48" t="str">
        <f>IF(OR(Annex2!L452="",Annex2!L452="N/A"),"",Annex2!L452)</f>
        <v/>
      </c>
      <c r="O445" s="33"/>
      <c r="P445" s="34" t="str">
        <f t="shared" si="92"/>
        <v/>
      </c>
      <c r="Q445" s="52" t="str">
        <f>IF(OR(Annex2!M452="",Annex2!M452=" "),"","Yes")</f>
        <v/>
      </c>
      <c r="R445" s="53"/>
      <c r="S445" s="54" t="str">
        <f t="shared" si="93"/>
        <v/>
      </c>
      <c r="T445" s="48" t="str">
        <f>IF(OR(Annex2!N452="",Annex2!N452=" "),"",Annex2!N452)</f>
        <v/>
      </c>
      <c r="U445" s="33"/>
      <c r="V445" s="34" t="str">
        <f t="shared" si="94"/>
        <v/>
      </c>
      <c r="W445" s="50" t="str">
        <f>IF(OR(Annex2!O452="",Annex2!O452="N/A",Annex2!O452=" "),"",Annex2!O452)</f>
        <v/>
      </c>
      <c r="X445" s="53"/>
      <c r="Y445" s="54" t="str">
        <f t="shared" si="102"/>
        <v/>
      </c>
      <c r="Z445" s="48" t="str">
        <f>IF(OR(Annex2!P452="",Annex2!P452="N/A",Annex2!P452=" "),"",Annex2!P452)</f>
        <v/>
      </c>
      <c r="AA445" s="33"/>
      <c r="AB445" s="34" t="str">
        <f t="shared" si="103"/>
        <v/>
      </c>
      <c r="AC445" s="51" t="str">
        <f>IF(OR(Annex2!Q452="",Annex2!Q452=0),"",Annex2!Q452)</f>
        <v/>
      </c>
      <c r="AD445" s="53"/>
      <c r="AE445" s="54" t="str">
        <f t="shared" si="95"/>
        <v/>
      </c>
      <c r="AF445" s="52" t="str">
        <f>IF(OR(Annex2!R452="",Annex2!R452=0),"",Annex2!R452)</f>
        <v/>
      </c>
      <c r="AG445" s="47" t="str">
        <f>IF(OR(Annex2!S452="",Annex2!S452=0),"",Annex2!S452)</f>
        <v/>
      </c>
      <c r="AH445" s="33"/>
      <c r="AI445" s="33" t="str">
        <f t="shared" si="96"/>
        <v/>
      </c>
      <c r="AJ445" s="51" t="str">
        <f>IF(OR(Annex2!T452="",Annex2!T452=0),"",Annex2!T452)</f>
        <v/>
      </c>
      <c r="AK445" s="53"/>
      <c r="AL445" s="54" t="str">
        <f t="shared" si="97"/>
        <v/>
      </c>
      <c r="AM445" s="47" t="str">
        <f>IF(OR(Annex2!U452="",Annex2!U452="N/A",Annex2!U452=" "),"",Annex2!U452)</f>
        <v/>
      </c>
      <c r="AN445" s="33"/>
      <c r="AO445" s="33" t="str">
        <f t="shared" si="104"/>
        <v/>
      </c>
      <c r="AP445" s="33"/>
      <c r="AQ445" s="51" t="str">
        <f>IF(OR(Annex2!V452="",Annex2!V452=0),"",Annex2!V452)</f>
        <v/>
      </c>
      <c r="AR445" s="53"/>
      <c r="AS445" s="54" t="str">
        <f t="shared" si="98"/>
        <v/>
      </c>
      <c r="AT445" s="71" t="str">
        <f>IF(OR(Annex2!W452="",Annex2!W452=0),"",Annex2!W452)</f>
        <v/>
      </c>
      <c r="AU445" s="48" t="str">
        <f>IF(Annex2!X452&lt;&gt;"Yes","",Annex2!X452)</f>
        <v/>
      </c>
      <c r="AV445" s="33"/>
      <c r="AW445" s="73" t="str">
        <f t="shared" si="99"/>
        <v/>
      </c>
      <c r="AX445" s="50" t="str">
        <f>IF(Annex2!Y452&lt;&gt;"Yes","",Annex2!Y452)</f>
        <v/>
      </c>
      <c r="AY445" s="53"/>
      <c r="AZ445" s="54" t="str">
        <f t="shared" si="100"/>
        <v/>
      </c>
      <c r="BA445" s="48" t="str">
        <f>IF(OR(Annex2!Z452=" ",Annex2!Z452=""),"","Yes")</f>
        <v/>
      </c>
      <c r="BB445" s="33"/>
      <c r="BC445" s="73" t="str">
        <f t="shared" si="101"/>
        <v/>
      </c>
      <c r="BD445" s="33"/>
      <c r="BE445" s="56"/>
    </row>
    <row r="446" spans="1:57">
      <c r="A446" s="45" t="str">
        <f>IF(OR(Annex2!B453="",Annex2!E453=0),"",Annex2!B453)</f>
        <v/>
      </c>
      <c r="B446" s="45" t="str">
        <f>IF(OR(Annex2!D453="",Annex2!D453=0),"",Annex2!D453)</f>
        <v/>
      </c>
      <c r="C446" s="45" t="str">
        <f>IF(Annex2!E453="","",Annex2!E453)</f>
        <v/>
      </c>
      <c r="D446" s="46" t="str">
        <f>IF(Annex2!F453="","",Annex2!F453)</f>
        <v/>
      </c>
      <c r="E446" s="47" t="str">
        <f>IF(OR(Annex2!H453="",Annex2!H453=0),"",Annex2!H453)</f>
        <v/>
      </c>
      <c r="F446" s="33"/>
      <c r="G446" s="34" t="str">
        <f t="shared" si="90"/>
        <v/>
      </c>
      <c r="H446" s="33"/>
      <c r="I446" s="49" t="str">
        <f>IF(OR(Annex2!I453="",Annex2!I453=0),"",Annex2!I453)</f>
        <v/>
      </c>
      <c r="J446" s="53"/>
      <c r="K446" s="54" t="str">
        <f t="shared" si="91"/>
        <v/>
      </c>
      <c r="L446" s="52" t="str">
        <f>IF(OR(Annex2!J453="",Annex2!J453=0),"",Annex2!J453)</f>
        <v/>
      </c>
      <c r="M446" s="52" t="str">
        <f>IF(OR(Annex2!K453="",Annex2!K453=0),"",Annex2!K453)</f>
        <v/>
      </c>
      <c r="N446" s="48" t="str">
        <f>IF(OR(Annex2!L453="",Annex2!L453="N/A"),"",Annex2!L453)</f>
        <v/>
      </c>
      <c r="O446" s="33"/>
      <c r="P446" s="34" t="str">
        <f t="shared" si="92"/>
        <v/>
      </c>
      <c r="Q446" s="52" t="str">
        <f>IF(OR(Annex2!M453="",Annex2!M453=" "),"","Yes")</f>
        <v/>
      </c>
      <c r="R446" s="53"/>
      <c r="S446" s="54" t="str">
        <f t="shared" si="93"/>
        <v/>
      </c>
      <c r="T446" s="48" t="str">
        <f>IF(OR(Annex2!N453="",Annex2!N453=" "),"",Annex2!N453)</f>
        <v/>
      </c>
      <c r="U446" s="33"/>
      <c r="V446" s="34" t="str">
        <f t="shared" si="94"/>
        <v/>
      </c>
      <c r="W446" s="50" t="str">
        <f>IF(OR(Annex2!O453="",Annex2!O453="N/A",Annex2!O453=" "),"",Annex2!O453)</f>
        <v/>
      </c>
      <c r="X446" s="53"/>
      <c r="Y446" s="54" t="str">
        <f t="shared" si="102"/>
        <v/>
      </c>
      <c r="Z446" s="48" t="str">
        <f>IF(OR(Annex2!P453="",Annex2!P453="N/A",Annex2!P453=" "),"",Annex2!P453)</f>
        <v/>
      </c>
      <c r="AA446" s="33"/>
      <c r="AB446" s="34" t="str">
        <f t="shared" si="103"/>
        <v/>
      </c>
      <c r="AC446" s="51" t="str">
        <f>IF(OR(Annex2!Q453="",Annex2!Q453=0),"",Annex2!Q453)</f>
        <v/>
      </c>
      <c r="AD446" s="53"/>
      <c r="AE446" s="54" t="str">
        <f t="shared" si="95"/>
        <v/>
      </c>
      <c r="AF446" s="52" t="str">
        <f>IF(OR(Annex2!R453="",Annex2!R453=0),"",Annex2!R453)</f>
        <v/>
      </c>
      <c r="AG446" s="47" t="str">
        <f>IF(OR(Annex2!S453="",Annex2!S453=0),"",Annex2!S453)</f>
        <v/>
      </c>
      <c r="AH446" s="33"/>
      <c r="AI446" s="33" t="str">
        <f t="shared" si="96"/>
        <v/>
      </c>
      <c r="AJ446" s="51" t="str">
        <f>IF(OR(Annex2!T453="",Annex2!T453=0),"",Annex2!T453)</f>
        <v/>
      </c>
      <c r="AK446" s="53"/>
      <c r="AL446" s="54" t="str">
        <f t="shared" si="97"/>
        <v/>
      </c>
      <c r="AM446" s="47" t="str">
        <f>IF(OR(Annex2!U453="",Annex2!U453="N/A",Annex2!U453=" "),"",Annex2!U453)</f>
        <v/>
      </c>
      <c r="AN446" s="33"/>
      <c r="AO446" s="33" t="str">
        <f t="shared" si="104"/>
        <v/>
      </c>
      <c r="AP446" s="33"/>
      <c r="AQ446" s="51" t="str">
        <f>IF(OR(Annex2!V453="",Annex2!V453=0),"",Annex2!V453)</f>
        <v/>
      </c>
      <c r="AR446" s="53"/>
      <c r="AS446" s="54" t="str">
        <f t="shared" si="98"/>
        <v/>
      </c>
      <c r="AT446" s="71" t="str">
        <f>IF(OR(Annex2!W453="",Annex2!W453=0),"",Annex2!W453)</f>
        <v/>
      </c>
      <c r="AU446" s="48" t="str">
        <f>IF(Annex2!X453&lt;&gt;"Yes","",Annex2!X453)</f>
        <v/>
      </c>
      <c r="AV446" s="33"/>
      <c r="AW446" s="73" t="str">
        <f t="shared" si="99"/>
        <v/>
      </c>
      <c r="AX446" s="50" t="str">
        <f>IF(Annex2!Y453&lt;&gt;"Yes","",Annex2!Y453)</f>
        <v/>
      </c>
      <c r="AY446" s="53"/>
      <c r="AZ446" s="54" t="str">
        <f t="shared" si="100"/>
        <v/>
      </c>
      <c r="BA446" s="48" t="str">
        <f>IF(OR(Annex2!Z453=" ",Annex2!Z453=""),"","Yes")</f>
        <v/>
      </c>
      <c r="BB446" s="33"/>
      <c r="BC446" s="73" t="str">
        <f t="shared" si="101"/>
        <v/>
      </c>
      <c r="BD446" s="33"/>
      <c r="BE446" s="56"/>
    </row>
    <row r="447" spans="1:57">
      <c r="A447" s="45" t="str">
        <f>IF(OR(Annex2!B454="",Annex2!E454=0),"",Annex2!B454)</f>
        <v/>
      </c>
      <c r="B447" s="45" t="str">
        <f>IF(OR(Annex2!D454="",Annex2!D454=0),"",Annex2!D454)</f>
        <v/>
      </c>
      <c r="C447" s="45" t="str">
        <f>IF(Annex2!E454="","",Annex2!E454)</f>
        <v/>
      </c>
      <c r="D447" s="46" t="str">
        <f>IF(Annex2!F454="","",Annex2!F454)</f>
        <v/>
      </c>
      <c r="E447" s="47" t="str">
        <f>IF(OR(Annex2!H454="",Annex2!H454=0),"",Annex2!H454)</f>
        <v/>
      </c>
      <c r="F447" s="33"/>
      <c r="G447" s="34" t="str">
        <f t="shared" si="90"/>
        <v/>
      </c>
      <c r="H447" s="33"/>
      <c r="I447" s="49" t="str">
        <f>IF(OR(Annex2!I454="",Annex2!I454=0),"",Annex2!I454)</f>
        <v/>
      </c>
      <c r="J447" s="53"/>
      <c r="K447" s="54" t="str">
        <f t="shared" si="91"/>
        <v/>
      </c>
      <c r="L447" s="52" t="str">
        <f>IF(OR(Annex2!J454="",Annex2!J454=0),"",Annex2!J454)</f>
        <v/>
      </c>
      <c r="M447" s="52" t="str">
        <f>IF(OR(Annex2!K454="",Annex2!K454=0),"",Annex2!K454)</f>
        <v/>
      </c>
      <c r="N447" s="48" t="str">
        <f>IF(OR(Annex2!L454="",Annex2!L454="N/A"),"",Annex2!L454)</f>
        <v/>
      </c>
      <c r="O447" s="33"/>
      <c r="P447" s="34" t="str">
        <f t="shared" si="92"/>
        <v/>
      </c>
      <c r="Q447" s="52" t="str">
        <f>IF(OR(Annex2!M454="",Annex2!M454=" "),"","Yes")</f>
        <v/>
      </c>
      <c r="R447" s="53"/>
      <c r="S447" s="54" t="str">
        <f t="shared" si="93"/>
        <v/>
      </c>
      <c r="T447" s="48" t="str">
        <f>IF(OR(Annex2!N454="",Annex2!N454=" "),"",Annex2!N454)</f>
        <v/>
      </c>
      <c r="U447" s="33"/>
      <c r="V447" s="34" t="str">
        <f t="shared" si="94"/>
        <v/>
      </c>
      <c r="W447" s="50" t="str">
        <f>IF(OR(Annex2!O454="",Annex2!O454="N/A",Annex2!O454=" "),"",Annex2!O454)</f>
        <v/>
      </c>
      <c r="X447" s="53"/>
      <c r="Y447" s="54" t="str">
        <f t="shared" si="102"/>
        <v/>
      </c>
      <c r="Z447" s="48" t="str">
        <f>IF(OR(Annex2!P454="",Annex2!P454="N/A",Annex2!P454=" "),"",Annex2!P454)</f>
        <v/>
      </c>
      <c r="AA447" s="33"/>
      <c r="AB447" s="34" t="str">
        <f t="shared" si="103"/>
        <v/>
      </c>
      <c r="AC447" s="51" t="str">
        <f>IF(OR(Annex2!Q454="",Annex2!Q454=0),"",Annex2!Q454)</f>
        <v/>
      </c>
      <c r="AD447" s="53"/>
      <c r="AE447" s="54" t="str">
        <f t="shared" si="95"/>
        <v/>
      </c>
      <c r="AF447" s="52" t="str">
        <f>IF(OR(Annex2!R454="",Annex2!R454=0),"",Annex2!R454)</f>
        <v/>
      </c>
      <c r="AG447" s="47" t="str">
        <f>IF(OR(Annex2!S454="",Annex2!S454=0),"",Annex2!S454)</f>
        <v/>
      </c>
      <c r="AH447" s="33"/>
      <c r="AI447" s="33" t="str">
        <f t="shared" si="96"/>
        <v/>
      </c>
      <c r="AJ447" s="51" t="str">
        <f>IF(OR(Annex2!T454="",Annex2!T454=0),"",Annex2!T454)</f>
        <v/>
      </c>
      <c r="AK447" s="53"/>
      <c r="AL447" s="54" t="str">
        <f t="shared" si="97"/>
        <v/>
      </c>
      <c r="AM447" s="47" t="str">
        <f>IF(OR(Annex2!U454="",Annex2!U454="N/A",Annex2!U454=" "),"",Annex2!U454)</f>
        <v/>
      </c>
      <c r="AN447" s="33"/>
      <c r="AO447" s="33" t="str">
        <f t="shared" si="104"/>
        <v/>
      </c>
      <c r="AP447" s="33"/>
      <c r="AQ447" s="51" t="str">
        <f>IF(OR(Annex2!V454="",Annex2!V454=0),"",Annex2!V454)</f>
        <v/>
      </c>
      <c r="AR447" s="53"/>
      <c r="AS447" s="54" t="str">
        <f t="shared" si="98"/>
        <v/>
      </c>
      <c r="AT447" s="71" t="str">
        <f>IF(OR(Annex2!W454="",Annex2!W454=0),"",Annex2!W454)</f>
        <v/>
      </c>
      <c r="AU447" s="48" t="str">
        <f>IF(Annex2!X454&lt;&gt;"Yes","",Annex2!X454)</f>
        <v/>
      </c>
      <c r="AV447" s="33"/>
      <c r="AW447" s="73" t="str">
        <f t="shared" si="99"/>
        <v/>
      </c>
      <c r="AX447" s="50" t="str">
        <f>IF(Annex2!Y454&lt;&gt;"Yes","",Annex2!Y454)</f>
        <v/>
      </c>
      <c r="AY447" s="53"/>
      <c r="AZ447" s="54" t="str">
        <f t="shared" si="100"/>
        <v/>
      </c>
      <c r="BA447" s="48" t="str">
        <f>IF(OR(Annex2!Z454=" ",Annex2!Z454=""),"","Yes")</f>
        <v/>
      </c>
      <c r="BB447" s="33"/>
      <c r="BC447" s="73" t="str">
        <f t="shared" si="101"/>
        <v/>
      </c>
      <c r="BD447" s="33"/>
      <c r="BE447" s="56"/>
    </row>
    <row r="448" spans="1:57">
      <c r="A448" s="45" t="str">
        <f>IF(OR(Annex2!B455="",Annex2!E455=0),"",Annex2!B455)</f>
        <v/>
      </c>
      <c r="B448" s="45" t="str">
        <f>IF(OR(Annex2!D455="",Annex2!D455=0),"",Annex2!D455)</f>
        <v/>
      </c>
      <c r="C448" s="45" t="str">
        <f>IF(Annex2!E455="","",Annex2!E455)</f>
        <v/>
      </c>
      <c r="D448" s="46" t="str">
        <f>IF(Annex2!F455="","",Annex2!F455)</f>
        <v/>
      </c>
      <c r="E448" s="47" t="str">
        <f>IF(OR(Annex2!H455="",Annex2!H455=0),"",Annex2!H455)</f>
        <v/>
      </c>
      <c r="F448" s="33"/>
      <c r="G448" s="34" t="str">
        <f t="shared" si="90"/>
        <v/>
      </c>
      <c r="H448" s="33"/>
      <c r="I448" s="49" t="str">
        <f>IF(OR(Annex2!I455="",Annex2!I455=0),"",Annex2!I455)</f>
        <v/>
      </c>
      <c r="J448" s="53"/>
      <c r="K448" s="54" t="str">
        <f t="shared" si="91"/>
        <v/>
      </c>
      <c r="L448" s="52" t="str">
        <f>IF(OR(Annex2!J455="",Annex2!J455=0),"",Annex2!J455)</f>
        <v/>
      </c>
      <c r="M448" s="52" t="str">
        <f>IF(OR(Annex2!K455="",Annex2!K455=0),"",Annex2!K455)</f>
        <v/>
      </c>
      <c r="N448" s="48" t="str">
        <f>IF(OR(Annex2!L455="",Annex2!L455="N/A"),"",Annex2!L455)</f>
        <v/>
      </c>
      <c r="O448" s="33"/>
      <c r="P448" s="34" t="str">
        <f t="shared" si="92"/>
        <v/>
      </c>
      <c r="Q448" s="52" t="str">
        <f>IF(OR(Annex2!M455="",Annex2!M455=" "),"","Yes")</f>
        <v/>
      </c>
      <c r="R448" s="53"/>
      <c r="S448" s="54" t="str">
        <f t="shared" si="93"/>
        <v/>
      </c>
      <c r="T448" s="48" t="str">
        <f>IF(OR(Annex2!N455="",Annex2!N455=" "),"",Annex2!N455)</f>
        <v/>
      </c>
      <c r="U448" s="33"/>
      <c r="V448" s="34" t="str">
        <f t="shared" si="94"/>
        <v/>
      </c>
      <c r="W448" s="50" t="str">
        <f>IF(OR(Annex2!O455="",Annex2!O455="N/A",Annex2!O455=" "),"",Annex2!O455)</f>
        <v/>
      </c>
      <c r="X448" s="53"/>
      <c r="Y448" s="54" t="str">
        <f t="shared" si="102"/>
        <v/>
      </c>
      <c r="Z448" s="48" t="str">
        <f>IF(OR(Annex2!P455="",Annex2!P455="N/A",Annex2!P455=" "),"",Annex2!P455)</f>
        <v/>
      </c>
      <c r="AA448" s="33"/>
      <c r="AB448" s="34" t="str">
        <f t="shared" si="103"/>
        <v/>
      </c>
      <c r="AC448" s="51" t="str">
        <f>IF(OR(Annex2!Q455="",Annex2!Q455=0),"",Annex2!Q455)</f>
        <v/>
      </c>
      <c r="AD448" s="53"/>
      <c r="AE448" s="54" t="str">
        <f t="shared" si="95"/>
        <v/>
      </c>
      <c r="AF448" s="52" t="str">
        <f>IF(OR(Annex2!R455="",Annex2!R455=0),"",Annex2!R455)</f>
        <v/>
      </c>
      <c r="AG448" s="47" t="str">
        <f>IF(OR(Annex2!S455="",Annex2!S455=0),"",Annex2!S455)</f>
        <v/>
      </c>
      <c r="AH448" s="33"/>
      <c r="AI448" s="33" t="str">
        <f t="shared" si="96"/>
        <v/>
      </c>
      <c r="AJ448" s="51" t="str">
        <f>IF(OR(Annex2!T455="",Annex2!T455=0),"",Annex2!T455)</f>
        <v/>
      </c>
      <c r="AK448" s="53"/>
      <c r="AL448" s="54" t="str">
        <f t="shared" si="97"/>
        <v/>
      </c>
      <c r="AM448" s="47" t="str">
        <f>IF(OR(Annex2!U455="",Annex2!U455="N/A",Annex2!U455=" "),"",Annex2!U455)</f>
        <v/>
      </c>
      <c r="AN448" s="33"/>
      <c r="AO448" s="33" t="str">
        <f t="shared" si="104"/>
        <v/>
      </c>
      <c r="AP448" s="33"/>
      <c r="AQ448" s="51" t="str">
        <f>IF(OR(Annex2!V455="",Annex2!V455=0),"",Annex2!V455)</f>
        <v/>
      </c>
      <c r="AR448" s="53"/>
      <c r="AS448" s="54" t="str">
        <f t="shared" si="98"/>
        <v/>
      </c>
      <c r="AT448" s="71" t="str">
        <f>IF(OR(Annex2!W455="",Annex2!W455=0),"",Annex2!W455)</f>
        <v/>
      </c>
      <c r="AU448" s="48" t="str">
        <f>IF(Annex2!X455&lt;&gt;"Yes","",Annex2!X455)</f>
        <v/>
      </c>
      <c r="AV448" s="33"/>
      <c r="AW448" s="73" t="str">
        <f t="shared" si="99"/>
        <v/>
      </c>
      <c r="AX448" s="50" t="str">
        <f>IF(Annex2!Y455&lt;&gt;"Yes","",Annex2!Y455)</f>
        <v/>
      </c>
      <c r="AY448" s="53"/>
      <c r="AZ448" s="54" t="str">
        <f t="shared" si="100"/>
        <v/>
      </c>
      <c r="BA448" s="48" t="str">
        <f>IF(OR(Annex2!Z455=" ",Annex2!Z455=""),"","Yes")</f>
        <v/>
      </c>
      <c r="BB448" s="33"/>
      <c r="BC448" s="73" t="str">
        <f t="shared" si="101"/>
        <v/>
      </c>
      <c r="BD448" s="33"/>
      <c r="BE448" s="56"/>
    </row>
    <row r="449" spans="1:57">
      <c r="A449" s="45" t="str">
        <f>IF(OR(Annex2!B456="",Annex2!E456=0),"",Annex2!B456)</f>
        <v/>
      </c>
      <c r="B449" s="45" t="str">
        <f>IF(OR(Annex2!D456="",Annex2!D456=0),"",Annex2!D456)</f>
        <v/>
      </c>
      <c r="C449" s="45" t="str">
        <f>IF(Annex2!E456="","",Annex2!E456)</f>
        <v/>
      </c>
      <c r="D449" s="46" t="str">
        <f>IF(Annex2!F456="","",Annex2!F456)</f>
        <v/>
      </c>
      <c r="E449" s="47" t="str">
        <f>IF(OR(Annex2!H456="",Annex2!H456=0),"",Annex2!H456)</f>
        <v/>
      </c>
      <c r="F449" s="33"/>
      <c r="G449" s="34" t="str">
        <f t="shared" si="90"/>
        <v/>
      </c>
      <c r="H449" s="33"/>
      <c r="I449" s="49" t="str">
        <f>IF(OR(Annex2!I456="",Annex2!I456=0),"",Annex2!I456)</f>
        <v/>
      </c>
      <c r="J449" s="53"/>
      <c r="K449" s="54" t="str">
        <f t="shared" si="91"/>
        <v/>
      </c>
      <c r="L449" s="52" t="str">
        <f>IF(OR(Annex2!J456="",Annex2!J456=0),"",Annex2!J456)</f>
        <v/>
      </c>
      <c r="M449" s="52" t="str">
        <f>IF(OR(Annex2!K456="",Annex2!K456=0),"",Annex2!K456)</f>
        <v/>
      </c>
      <c r="N449" s="48" t="str">
        <f>IF(OR(Annex2!L456="",Annex2!L456="N/A"),"",Annex2!L456)</f>
        <v/>
      </c>
      <c r="O449" s="33"/>
      <c r="P449" s="34" t="str">
        <f t="shared" si="92"/>
        <v/>
      </c>
      <c r="Q449" s="52" t="str">
        <f>IF(OR(Annex2!M456="",Annex2!M456=" "),"","Yes")</f>
        <v/>
      </c>
      <c r="R449" s="53"/>
      <c r="S449" s="54" t="str">
        <f t="shared" si="93"/>
        <v/>
      </c>
      <c r="T449" s="48" t="str">
        <f>IF(OR(Annex2!N456="",Annex2!N456=" "),"",Annex2!N456)</f>
        <v/>
      </c>
      <c r="U449" s="33"/>
      <c r="V449" s="34" t="str">
        <f t="shared" si="94"/>
        <v/>
      </c>
      <c r="W449" s="50" t="str">
        <f>IF(OR(Annex2!O456="",Annex2!O456="N/A",Annex2!O456=" "),"",Annex2!O456)</f>
        <v/>
      </c>
      <c r="X449" s="53"/>
      <c r="Y449" s="54" t="str">
        <f t="shared" si="102"/>
        <v/>
      </c>
      <c r="Z449" s="48" t="str">
        <f>IF(OR(Annex2!P456="",Annex2!P456="N/A",Annex2!P456=" "),"",Annex2!P456)</f>
        <v/>
      </c>
      <c r="AA449" s="33"/>
      <c r="AB449" s="34" t="str">
        <f t="shared" si="103"/>
        <v/>
      </c>
      <c r="AC449" s="51" t="str">
        <f>IF(OR(Annex2!Q456="",Annex2!Q456=0),"",Annex2!Q456)</f>
        <v/>
      </c>
      <c r="AD449" s="53"/>
      <c r="AE449" s="54" t="str">
        <f t="shared" si="95"/>
        <v/>
      </c>
      <c r="AF449" s="52" t="str">
        <f>IF(OR(Annex2!R456="",Annex2!R456=0),"",Annex2!R456)</f>
        <v/>
      </c>
      <c r="AG449" s="47" t="str">
        <f>IF(OR(Annex2!S456="",Annex2!S456=0),"",Annex2!S456)</f>
        <v/>
      </c>
      <c r="AH449" s="33"/>
      <c r="AI449" s="33" t="str">
        <f t="shared" si="96"/>
        <v/>
      </c>
      <c r="AJ449" s="51" t="str">
        <f>IF(OR(Annex2!T456="",Annex2!T456=0),"",Annex2!T456)</f>
        <v/>
      </c>
      <c r="AK449" s="53"/>
      <c r="AL449" s="54" t="str">
        <f t="shared" si="97"/>
        <v/>
      </c>
      <c r="AM449" s="47" t="str">
        <f>IF(OR(Annex2!U456="",Annex2!U456="N/A",Annex2!U456=" "),"",Annex2!U456)</f>
        <v/>
      </c>
      <c r="AN449" s="33"/>
      <c r="AO449" s="33" t="str">
        <f t="shared" si="104"/>
        <v/>
      </c>
      <c r="AP449" s="33"/>
      <c r="AQ449" s="51" t="str">
        <f>IF(OR(Annex2!V456="",Annex2!V456=0),"",Annex2!V456)</f>
        <v/>
      </c>
      <c r="AR449" s="53"/>
      <c r="AS449" s="54" t="str">
        <f t="shared" si="98"/>
        <v/>
      </c>
      <c r="AT449" s="71" t="str">
        <f>IF(OR(Annex2!W456="",Annex2!W456=0),"",Annex2!W456)</f>
        <v/>
      </c>
      <c r="AU449" s="48" t="str">
        <f>IF(Annex2!X456&lt;&gt;"Yes","",Annex2!X456)</f>
        <v/>
      </c>
      <c r="AV449" s="33"/>
      <c r="AW449" s="73" t="str">
        <f t="shared" si="99"/>
        <v/>
      </c>
      <c r="AX449" s="50" t="str">
        <f>IF(Annex2!Y456&lt;&gt;"Yes","",Annex2!Y456)</f>
        <v/>
      </c>
      <c r="AY449" s="53"/>
      <c r="AZ449" s="54" t="str">
        <f t="shared" si="100"/>
        <v/>
      </c>
      <c r="BA449" s="48" t="str">
        <f>IF(OR(Annex2!Z456=" ",Annex2!Z456=""),"","Yes")</f>
        <v/>
      </c>
      <c r="BB449" s="33"/>
      <c r="BC449" s="73" t="str">
        <f t="shared" si="101"/>
        <v/>
      </c>
      <c r="BD449" s="33"/>
      <c r="BE449" s="56"/>
    </row>
    <row r="450" spans="1:57">
      <c r="A450" s="45" t="str">
        <f>IF(OR(Annex2!B457="",Annex2!E457=0),"",Annex2!B457)</f>
        <v/>
      </c>
      <c r="B450" s="45" t="str">
        <f>IF(OR(Annex2!D457="",Annex2!D457=0),"",Annex2!D457)</f>
        <v/>
      </c>
      <c r="C450" s="45" t="str">
        <f>IF(Annex2!E457="","",Annex2!E457)</f>
        <v/>
      </c>
      <c r="D450" s="46" t="str">
        <f>IF(Annex2!F457="","",Annex2!F457)</f>
        <v/>
      </c>
      <c r="E450" s="47" t="str">
        <f>IF(OR(Annex2!H457="",Annex2!H457=0),"",Annex2!H457)</f>
        <v/>
      </c>
      <c r="F450" s="33"/>
      <c r="G450" s="34" t="str">
        <f t="shared" si="90"/>
        <v/>
      </c>
      <c r="H450" s="33"/>
      <c r="I450" s="49" t="str">
        <f>IF(OR(Annex2!I457="",Annex2!I457=0),"",Annex2!I457)</f>
        <v/>
      </c>
      <c r="J450" s="53"/>
      <c r="K450" s="54" t="str">
        <f t="shared" si="91"/>
        <v/>
      </c>
      <c r="L450" s="52" t="str">
        <f>IF(OR(Annex2!J457="",Annex2!J457=0),"",Annex2!J457)</f>
        <v/>
      </c>
      <c r="M450" s="52" t="str">
        <f>IF(OR(Annex2!K457="",Annex2!K457=0),"",Annex2!K457)</f>
        <v/>
      </c>
      <c r="N450" s="48" t="str">
        <f>IF(OR(Annex2!L457="",Annex2!L457="N/A"),"",Annex2!L457)</f>
        <v/>
      </c>
      <c r="O450" s="33"/>
      <c r="P450" s="34" t="str">
        <f t="shared" si="92"/>
        <v/>
      </c>
      <c r="Q450" s="52" t="str">
        <f>IF(OR(Annex2!M457="",Annex2!M457=" "),"","Yes")</f>
        <v/>
      </c>
      <c r="R450" s="53"/>
      <c r="S450" s="54" t="str">
        <f t="shared" si="93"/>
        <v/>
      </c>
      <c r="T450" s="48" t="str">
        <f>IF(OR(Annex2!N457="",Annex2!N457=" "),"",Annex2!N457)</f>
        <v/>
      </c>
      <c r="U450" s="33"/>
      <c r="V450" s="34" t="str">
        <f t="shared" si="94"/>
        <v/>
      </c>
      <c r="W450" s="50" t="str">
        <f>IF(OR(Annex2!O457="",Annex2!O457="N/A",Annex2!O457=" "),"",Annex2!O457)</f>
        <v/>
      </c>
      <c r="X450" s="53"/>
      <c r="Y450" s="54" t="str">
        <f t="shared" si="102"/>
        <v/>
      </c>
      <c r="Z450" s="48" t="str">
        <f>IF(OR(Annex2!P457="",Annex2!P457="N/A",Annex2!P457=" "),"",Annex2!P457)</f>
        <v/>
      </c>
      <c r="AA450" s="33"/>
      <c r="AB450" s="34" t="str">
        <f t="shared" si="103"/>
        <v/>
      </c>
      <c r="AC450" s="51" t="str">
        <f>IF(OR(Annex2!Q457="",Annex2!Q457=0),"",Annex2!Q457)</f>
        <v/>
      </c>
      <c r="AD450" s="53"/>
      <c r="AE450" s="54" t="str">
        <f t="shared" si="95"/>
        <v/>
      </c>
      <c r="AF450" s="52" t="str">
        <f>IF(OR(Annex2!R457="",Annex2!R457=0),"",Annex2!R457)</f>
        <v/>
      </c>
      <c r="AG450" s="47" t="str">
        <f>IF(OR(Annex2!S457="",Annex2!S457=0),"",Annex2!S457)</f>
        <v/>
      </c>
      <c r="AH450" s="33"/>
      <c r="AI450" s="33" t="str">
        <f t="shared" si="96"/>
        <v/>
      </c>
      <c r="AJ450" s="51" t="str">
        <f>IF(OR(Annex2!T457="",Annex2!T457=0),"",Annex2!T457)</f>
        <v/>
      </c>
      <c r="AK450" s="53"/>
      <c r="AL450" s="54" t="str">
        <f t="shared" si="97"/>
        <v/>
      </c>
      <c r="AM450" s="47" t="str">
        <f>IF(OR(Annex2!U457="",Annex2!U457="N/A",Annex2!U457=" "),"",Annex2!U457)</f>
        <v/>
      </c>
      <c r="AN450" s="33"/>
      <c r="AO450" s="33" t="str">
        <f t="shared" si="104"/>
        <v/>
      </c>
      <c r="AP450" s="33"/>
      <c r="AQ450" s="51" t="str">
        <f>IF(OR(Annex2!V457="",Annex2!V457=0),"",Annex2!V457)</f>
        <v/>
      </c>
      <c r="AR450" s="53"/>
      <c r="AS450" s="54" t="str">
        <f t="shared" si="98"/>
        <v/>
      </c>
      <c r="AT450" s="71" t="str">
        <f>IF(OR(Annex2!W457="",Annex2!W457=0),"",Annex2!W457)</f>
        <v/>
      </c>
      <c r="AU450" s="48" t="str">
        <f>IF(Annex2!X457&lt;&gt;"Yes","",Annex2!X457)</f>
        <v/>
      </c>
      <c r="AV450" s="33"/>
      <c r="AW450" s="73" t="str">
        <f t="shared" si="99"/>
        <v/>
      </c>
      <c r="AX450" s="50" t="str">
        <f>IF(Annex2!Y457&lt;&gt;"Yes","",Annex2!Y457)</f>
        <v/>
      </c>
      <c r="AY450" s="53"/>
      <c r="AZ450" s="54" t="str">
        <f t="shared" si="100"/>
        <v/>
      </c>
      <c r="BA450" s="48" t="str">
        <f>IF(OR(Annex2!Z457=" ",Annex2!Z457=""),"","Yes")</f>
        <v/>
      </c>
      <c r="BB450" s="33"/>
      <c r="BC450" s="73" t="str">
        <f t="shared" si="101"/>
        <v/>
      </c>
      <c r="BD450" s="33"/>
      <c r="BE450" s="56"/>
    </row>
    <row r="451" spans="1:57">
      <c r="A451" s="45" t="str">
        <f>IF(OR(Annex2!B458="",Annex2!E458=0),"",Annex2!B458)</f>
        <v/>
      </c>
      <c r="B451" s="45" t="str">
        <f>IF(OR(Annex2!D458="",Annex2!D458=0),"",Annex2!D458)</f>
        <v/>
      </c>
      <c r="C451" s="45" t="str">
        <f>IF(Annex2!E458="","",Annex2!E458)</f>
        <v/>
      </c>
      <c r="D451" s="46" t="str">
        <f>IF(Annex2!F458="","",Annex2!F458)</f>
        <v/>
      </c>
      <c r="E451" s="47" t="str">
        <f>IF(OR(Annex2!H458="",Annex2!H458=0),"",Annex2!H458)</f>
        <v/>
      </c>
      <c r="F451" s="33"/>
      <c r="G451" s="34" t="str">
        <f t="shared" si="90"/>
        <v/>
      </c>
      <c r="H451" s="33"/>
      <c r="I451" s="49" t="str">
        <f>IF(OR(Annex2!I458="",Annex2!I458=0),"",Annex2!I458)</f>
        <v/>
      </c>
      <c r="J451" s="53"/>
      <c r="K451" s="54" t="str">
        <f t="shared" si="91"/>
        <v/>
      </c>
      <c r="L451" s="52" t="str">
        <f>IF(OR(Annex2!J458="",Annex2!J458=0),"",Annex2!J458)</f>
        <v/>
      </c>
      <c r="M451" s="52" t="str">
        <f>IF(OR(Annex2!K458="",Annex2!K458=0),"",Annex2!K458)</f>
        <v/>
      </c>
      <c r="N451" s="48" t="str">
        <f>IF(OR(Annex2!L458="",Annex2!L458="N/A"),"",Annex2!L458)</f>
        <v/>
      </c>
      <c r="O451" s="33"/>
      <c r="P451" s="34" t="str">
        <f t="shared" si="92"/>
        <v/>
      </c>
      <c r="Q451" s="52" t="str">
        <f>IF(OR(Annex2!M458="",Annex2!M458=" "),"","Yes")</f>
        <v/>
      </c>
      <c r="R451" s="53"/>
      <c r="S451" s="54" t="str">
        <f t="shared" si="93"/>
        <v/>
      </c>
      <c r="T451" s="48" t="str">
        <f>IF(OR(Annex2!N458="",Annex2!N458=" "),"",Annex2!N458)</f>
        <v/>
      </c>
      <c r="U451" s="33"/>
      <c r="V451" s="34" t="str">
        <f t="shared" si="94"/>
        <v/>
      </c>
      <c r="W451" s="50" t="str">
        <f>IF(OR(Annex2!O458="",Annex2!O458="N/A",Annex2!O458=" "),"",Annex2!O458)</f>
        <v/>
      </c>
      <c r="X451" s="53"/>
      <c r="Y451" s="54" t="str">
        <f t="shared" si="102"/>
        <v/>
      </c>
      <c r="Z451" s="48" t="str">
        <f>IF(OR(Annex2!P458="",Annex2!P458="N/A",Annex2!P458=" "),"",Annex2!P458)</f>
        <v/>
      </c>
      <c r="AA451" s="33"/>
      <c r="AB451" s="34" t="str">
        <f t="shared" si="103"/>
        <v/>
      </c>
      <c r="AC451" s="51" t="str">
        <f>IF(OR(Annex2!Q458="",Annex2!Q458=0),"",Annex2!Q458)</f>
        <v/>
      </c>
      <c r="AD451" s="53"/>
      <c r="AE451" s="54" t="str">
        <f t="shared" si="95"/>
        <v/>
      </c>
      <c r="AF451" s="52" t="str">
        <f>IF(OR(Annex2!R458="",Annex2!R458=0),"",Annex2!R458)</f>
        <v/>
      </c>
      <c r="AG451" s="47" t="str">
        <f>IF(OR(Annex2!S458="",Annex2!S458=0),"",Annex2!S458)</f>
        <v/>
      </c>
      <c r="AH451" s="33"/>
      <c r="AI451" s="33" t="str">
        <f t="shared" si="96"/>
        <v/>
      </c>
      <c r="AJ451" s="51" t="str">
        <f>IF(OR(Annex2!T458="",Annex2!T458=0),"",Annex2!T458)</f>
        <v/>
      </c>
      <c r="AK451" s="53"/>
      <c r="AL451" s="54" t="str">
        <f t="shared" si="97"/>
        <v/>
      </c>
      <c r="AM451" s="47" t="str">
        <f>IF(OR(Annex2!U458="",Annex2!U458="N/A",Annex2!U458=" "),"",Annex2!U458)</f>
        <v/>
      </c>
      <c r="AN451" s="33"/>
      <c r="AO451" s="33" t="str">
        <f t="shared" si="104"/>
        <v/>
      </c>
      <c r="AP451" s="33"/>
      <c r="AQ451" s="51" t="str">
        <f>IF(OR(Annex2!V458="",Annex2!V458=0),"",Annex2!V458)</f>
        <v/>
      </c>
      <c r="AR451" s="53"/>
      <c r="AS451" s="54" t="str">
        <f t="shared" si="98"/>
        <v/>
      </c>
      <c r="AT451" s="71" t="str">
        <f>IF(OR(Annex2!W458="",Annex2!W458=0),"",Annex2!W458)</f>
        <v/>
      </c>
      <c r="AU451" s="48" t="str">
        <f>IF(Annex2!X458&lt;&gt;"Yes","",Annex2!X458)</f>
        <v/>
      </c>
      <c r="AV451" s="33"/>
      <c r="AW451" s="73" t="str">
        <f t="shared" si="99"/>
        <v/>
      </c>
      <c r="AX451" s="50" t="str">
        <f>IF(Annex2!Y458&lt;&gt;"Yes","",Annex2!Y458)</f>
        <v/>
      </c>
      <c r="AY451" s="53"/>
      <c r="AZ451" s="54" t="str">
        <f t="shared" si="100"/>
        <v/>
      </c>
      <c r="BA451" s="48" t="str">
        <f>IF(OR(Annex2!Z458=" ",Annex2!Z458=""),"","Yes")</f>
        <v/>
      </c>
      <c r="BB451" s="33"/>
      <c r="BC451" s="73" t="str">
        <f t="shared" si="101"/>
        <v/>
      </c>
      <c r="BD451" s="33"/>
      <c r="BE451" s="56"/>
    </row>
    <row r="452" spans="1:57">
      <c r="A452" s="45" t="str">
        <f>IF(OR(Annex2!B459="",Annex2!E459=0),"",Annex2!B459)</f>
        <v/>
      </c>
      <c r="B452" s="45" t="str">
        <f>IF(OR(Annex2!D459="",Annex2!D459=0),"",Annex2!D459)</f>
        <v/>
      </c>
      <c r="C452" s="45" t="str">
        <f>IF(Annex2!E459="","",Annex2!E459)</f>
        <v/>
      </c>
      <c r="D452" s="46" t="str">
        <f>IF(Annex2!F459="","",Annex2!F459)</f>
        <v/>
      </c>
      <c r="E452" s="47" t="str">
        <f>IF(OR(Annex2!H459="",Annex2!H459=0),"",Annex2!H459)</f>
        <v/>
      </c>
      <c r="F452" s="33"/>
      <c r="G452" s="34" t="str">
        <f t="shared" si="90"/>
        <v/>
      </c>
      <c r="H452" s="33"/>
      <c r="I452" s="49" t="str">
        <f>IF(OR(Annex2!I459="",Annex2!I459=0),"",Annex2!I459)</f>
        <v/>
      </c>
      <c r="J452" s="53"/>
      <c r="K452" s="54" t="str">
        <f t="shared" si="91"/>
        <v/>
      </c>
      <c r="L452" s="52" t="str">
        <f>IF(OR(Annex2!J459="",Annex2!J459=0),"",Annex2!J459)</f>
        <v/>
      </c>
      <c r="M452" s="52" t="str">
        <f>IF(OR(Annex2!K459="",Annex2!K459=0),"",Annex2!K459)</f>
        <v/>
      </c>
      <c r="N452" s="48" t="str">
        <f>IF(OR(Annex2!L459="",Annex2!L459="N/A"),"",Annex2!L459)</f>
        <v/>
      </c>
      <c r="O452" s="33"/>
      <c r="P452" s="34" t="str">
        <f t="shared" si="92"/>
        <v/>
      </c>
      <c r="Q452" s="52" t="str">
        <f>IF(OR(Annex2!M459="",Annex2!M459=" "),"","Yes")</f>
        <v/>
      </c>
      <c r="R452" s="53"/>
      <c r="S452" s="54" t="str">
        <f t="shared" si="93"/>
        <v/>
      </c>
      <c r="T452" s="48" t="str">
        <f>IF(OR(Annex2!N459="",Annex2!N459=" "),"",Annex2!N459)</f>
        <v/>
      </c>
      <c r="U452" s="33"/>
      <c r="V452" s="34" t="str">
        <f t="shared" si="94"/>
        <v/>
      </c>
      <c r="W452" s="50" t="str">
        <f>IF(OR(Annex2!O459="",Annex2!O459="N/A",Annex2!O459=" "),"",Annex2!O459)</f>
        <v/>
      </c>
      <c r="X452" s="53"/>
      <c r="Y452" s="54" t="str">
        <f t="shared" si="102"/>
        <v/>
      </c>
      <c r="Z452" s="48" t="str">
        <f>IF(OR(Annex2!P459="",Annex2!P459="N/A",Annex2!P459=" "),"",Annex2!P459)</f>
        <v/>
      </c>
      <c r="AA452" s="33"/>
      <c r="AB452" s="34" t="str">
        <f t="shared" si="103"/>
        <v/>
      </c>
      <c r="AC452" s="51" t="str">
        <f>IF(OR(Annex2!Q459="",Annex2!Q459=0),"",Annex2!Q459)</f>
        <v/>
      </c>
      <c r="AD452" s="53"/>
      <c r="AE452" s="54" t="str">
        <f t="shared" si="95"/>
        <v/>
      </c>
      <c r="AF452" s="52" t="str">
        <f>IF(OR(Annex2!R459="",Annex2!R459=0),"",Annex2!R459)</f>
        <v/>
      </c>
      <c r="AG452" s="47" t="str">
        <f>IF(OR(Annex2!S459="",Annex2!S459=0),"",Annex2!S459)</f>
        <v/>
      </c>
      <c r="AH452" s="33"/>
      <c r="AI452" s="33" t="str">
        <f t="shared" si="96"/>
        <v/>
      </c>
      <c r="AJ452" s="51" t="str">
        <f>IF(OR(Annex2!T459="",Annex2!T459=0),"",Annex2!T459)</f>
        <v/>
      </c>
      <c r="AK452" s="53"/>
      <c r="AL452" s="54" t="str">
        <f t="shared" si="97"/>
        <v/>
      </c>
      <c r="AM452" s="47" t="str">
        <f>IF(OR(Annex2!U459="",Annex2!U459="N/A",Annex2!U459=" "),"",Annex2!U459)</f>
        <v/>
      </c>
      <c r="AN452" s="33"/>
      <c r="AO452" s="33" t="str">
        <f t="shared" si="104"/>
        <v/>
      </c>
      <c r="AP452" s="33"/>
      <c r="AQ452" s="51" t="str">
        <f>IF(OR(Annex2!V459="",Annex2!V459=0),"",Annex2!V459)</f>
        <v/>
      </c>
      <c r="AR452" s="53"/>
      <c r="AS452" s="54" t="str">
        <f t="shared" si="98"/>
        <v/>
      </c>
      <c r="AT452" s="71" t="str">
        <f>IF(OR(Annex2!W459="",Annex2!W459=0),"",Annex2!W459)</f>
        <v/>
      </c>
      <c r="AU452" s="48" t="str">
        <f>IF(Annex2!X459&lt;&gt;"Yes","",Annex2!X459)</f>
        <v/>
      </c>
      <c r="AV452" s="33"/>
      <c r="AW452" s="73" t="str">
        <f t="shared" si="99"/>
        <v/>
      </c>
      <c r="AX452" s="50" t="str">
        <f>IF(Annex2!Y459&lt;&gt;"Yes","",Annex2!Y459)</f>
        <v/>
      </c>
      <c r="AY452" s="53"/>
      <c r="AZ452" s="54" t="str">
        <f t="shared" si="100"/>
        <v/>
      </c>
      <c r="BA452" s="48" t="str">
        <f>IF(OR(Annex2!Z459=" ",Annex2!Z459=""),"","Yes")</f>
        <v/>
      </c>
      <c r="BB452" s="33"/>
      <c r="BC452" s="73" t="str">
        <f t="shared" si="101"/>
        <v/>
      </c>
      <c r="BD452" s="33"/>
      <c r="BE452" s="56"/>
    </row>
    <row r="453" spans="1:57">
      <c r="A453" s="45" t="str">
        <f>IF(OR(Annex2!B460="",Annex2!E460=0),"",Annex2!B460)</f>
        <v/>
      </c>
      <c r="B453" s="45" t="str">
        <f>IF(OR(Annex2!D460="",Annex2!D460=0),"",Annex2!D460)</f>
        <v/>
      </c>
      <c r="C453" s="45" t="str">
        <f>IF(Annex2!E460="","",Annex2!E460)</f>
        <v/>
      </c>
      <c r="D453" s="46" t="str">
        <f>IF(Annex2!F460="","",Annex2!F460)</f>
        <v/>
      </c>
      <c r="E453" s="47" t="str">
        <f>IF(OR(Annex2!H460="",Annex2!H460=0),"",Annex2!H460)</f>
        <v/>
      </c>
      <c r="F453" s="33"/>
      <c r="G453" s="34" t="str">
        <f t="shared" ref="G453:G500" si="105">IF(E453&lt;&gt;"","?","")</f>
        <v/>
      </c>
      <c r="H453" s="33"/>
      <c r="I453" s="49" t="str">
        <f>IF(OR(Annex2!I460="",Annex2!I460=0),"",Annex2!I460)</f>
        <v/>
      </c>
      <c r="J453" s="53"/>
      <c r="K453" s="54" t="str">
        <f t="shared" ref="K453:K500" si="106">IF(I453&lt;&gt;"","?","")</f>
        <v/>
      </c>
      <c r="L453" s="52" t="str">
        <f>IF(OR(Annex2!J460="",Annex2!J460=0),"",Annex2!J460)</f>
        <v/>
      </c>
      <c r="M453" s="52" t="str">
        <f>IF(OR(Annex2!K460="",Annex2!K460=0),"",Annex2!K460)</f>
        <v/>
      </c>
      <c r="N453" s="48" t="str">
        <f>IF(OR(Annex2!L460="",Annex2!L460="N/A"),"",Annex2!L460)</f>
        <v/>
      </c>
      <c r="O453" s="33"/>
      <c r="P453" s="34" t="str">
        <f t="shared" ref="P453:P500" si="107">IF(N453&lt;&gt;"","?","")</f>
        <v/>
      </c>
      <c r="Q453" s="52" t="str">
        <f>IF(OR(Annex2!M460="",Annex2!M460=" "),"","Yes")</f>
        <v/>
      </c>
      <c r="R453" s="53"/>
      <c r="S453" s="54" t="str">
        <f t="shared" ref="S453:S500" si="108">IF(Q453&lt;&gt;"","?","")</f>
        <v/>
      </c>
      <c r="T453" s="48" t="str">
        <f>IF(OR(Annex2!N460="",Annex2!N460=" "),"",Annex2!N460)</f>
        <v/>
      </c>
      <c r="U453" s="33"/>
      <c r="V453" s="34" t="str">
        <f t="shared" ref="V453:V500" si="109">IF(T453&lt;&gt;"","?","")</f>
        <v/>
      </c>
      <c r="W453" s="50" t="str">
        <f>IF(OR(Annex2!O460="",Annex2!O460="N/A",Annex2!O460=" "),"",Annex2!O460)</f>
        <v/>
      </c>
      <c r="X453" s="53"/>
      <c r="Y453" s="54" t="str">
        <f t="shared" si="102"/>
        <v/>
      </c>
      <c r="Z453" s="48" t="str">
        <f>IF(OR(Annex2!P460="",Annex2!P460="N/A",Annex2!P460=" "),"",Annex2!P460)</f>
        <v/>
      </c>
      <c r="AA453" s="33"/>
      <c r="AB453" s="34" t="str">
        <f t="shared" si="103"/>
        <v/>
      </c>
      <c r="AC453" s="51" t="str">
        <f>IF(OR(Annex2!Q460="",Annex2!Q460=0),"",Annex2!Q460)</f>
        <v/>
      </c>
      <c r="AD453" s="53"/>
      <c r="AE453" s="54" t="str">
        <f t="shared" ref="AE453:AE500" si="110">IF(AC453&lt;&gt;"","?","")</f>
        <v/>
      </c>
      <c r="AF453" s="52" t="str">
        <f>IF(OR(Annex2!R460="",Annex2!R460=0),"",Annex2!R460)</f>
        <v/>
      </c>
      <c r="AG453" s="47" t="str">
        <f>IF(OR(Annex2!S460="",Annex2!S460=0),"",Annex2!S460)</f>
        <v/>
      </c>
      <c r="AH453" s="33"/>
      <c r="AI453" s="33" t="str">
        <f t="shared" ref="AI453:AI500" si="111">IF(AG453&lt;&gt;"","?","")</f>
        <v/>
      </c>
      <c r="AJ453" s="51" t="str">
        <f>IF(OR(Annex2!T460="",Annex2!T460=0),"",Annex2!T460)</f>
        <v/>
      </c>
      <c r="AK453" s="53"/>
      <c r="AL453" s="54" t="str">
        <f t="shared" ref="AL453:AL500" si="112">IF(AJ453&lt;&gt;"","?","")</f>
        <v/>
      </c>
      <c r="AM453" s="47" t="str">
        <f>IF(OR(Annex2!U460="",Annex2!U460="N/A",Annex2!U460=" "),"",Annex2!U460)</f>
        <v/>
      </c>
      <c r="AN453" s="33"/>
      <c r="AO453" s="33" t="str">
        <f t="shared" si="104"/>
        <v/>
      </c>
      <c r="AP453" s="33"/>
      <c r="AQ453" s="51" t="str">
        <f>IF(OR(Annex2!V460="",Annex2!V460=0),"",Annex2!V460)</f>
        <v/>
      </c>
      <c r="AR453" s="53"/>
      <c r="AS453" s="54" t="str">
        <f t="shared" ref="AS453:AS500" si="113">IF(AQ453&lt;&gt;"","?","")</f>
        <v/>
      </c>
      <c r="AT453" s="71" t="str">
        <f>IF(OR(Annex2!W460="",Annex2!W460=0),"",Annex2!W460)</f>
        <v/>
      </c>
      <c r="AU453" s="48" t="str">
        <f>IF(Annex2!X460&lt;&gt;"Yes","",Annex2!X460)</f>
        <v/>
      </c>
      <c r="AV453" s="33"/>
      <c r="AW453" s="73" t="str">
        <f t="shared" ref="AW453:AW500" si="114">IF(AU453&lt;&gt;"","?","")</f>
        <v/>
      </c>
      <c r="AX453" s="50" t="str">
        <f>IF(Annex2!Y460&lt;&gt;"Yes","",Annex2!Y460)</f>
        <v/>
      </c>
      <c r="AY453" s="53"/>
      <c r="AZ453" s="54" t="str">
        <f t="shared" ref="AZ453:AZ500" si="115">IF(AX453&lt;&gt;"","?","")</f>
        <v/>
      </c>
      <c r="BA453" s="48" t="str">
        <f>IF(OR(Annex2!Z460=" ",Annex2!Z460=""),"","Yes")</f>
        <v/>
      </c>
      <c r="BB453" s="33"/>
      <c r="BC453" s="73" t="str">
        <f t="shared" ref="BC453:BC500" si="116">IF(BA453&lt;&gt;"","?","")</f>
        <v/>
      </c>
      <c r="BD453" s="33"/>
      <c r="BE453" s="56"/>
    </row>
    <row r="454" spans="1:57">
      <c r="A454" s="45" t="str">
        <f>IF(OR(Annex2!B461="",Annex2!E461=0),"",Annex2!B461)</f>
        <v/>
      </c>
      <c r="B454" s="45" t="str">
        <f>IF(OR(Annex2!D461="",Annex2!D461=0),"",Annex2!D461)</f>
        <v/>
      </c>
      <c r="C454" s="45" t="str">
        <f>IF(Annex2!E461="","",Annex2!E461)</f>
        <v/>
      </c>
      <c r="D454" s="46" t="str">
        <f>IF(Annex2!F461="","",Annex2!F461)</f>
        <v/>
      </c>
      <c r="E454" s="47" t="str">
        <f>IF(OR(Annex2!H461="",Annex2!H461=0),"",Annex2!H461)</f>
        <v/>
      </c>
      <c r="F454" s="33"/>
      <c r="G454" s="34" t="str">
        <f t="shared" si="105"/>
        <v/>
      </c>
      <c r="H454" s="33"/>
      <c r="I454" s="49" t="str">
        <f>IF(OR(Annex2!I461="",Annex2!I461=0),"",Annex2!I461)</f>
        <v/>
      </c>
      <c r="J454" s="53"/>
      <c r="K454" s="54" t="str">
        <f t="shared" si="106"/>
        <v/>
      </c>
      <c r="L454" s="52" t="str">
        <f>IF(OR(Annex2!J461="",Annex2!J461=0),"",Annex2!J461)</f>
        <v/>
      </c>
      <c r="M454" s="52" t="str">
        <f>IF(OR(Annex2!K461="",Annex2!K461=0),"",Annex2!K461)</f>
        <v/>
      </c>
      <c r="N454" s="48" t="str">
        <f>IF(OR(Annex2!L461="",Annex2!L461="N/A"),"",Annex2!L461)</f>
        <v/>
      </c>
      <c r="O454" s="33"/>
      <c r="P454" s="34" t="str">
        <f t="shared" si="107"/>
        <v/>
      </c>
      <c r="Q454" s="52" t="str">
        <f>IF(OR(Annex2!M461="",Annex2!M461=" "),"","Yes")</f>
        <v/>
      </c>
      <c r="R454" s="53"/>
      <c r="S454" s="54" t="str">
        <f t="shared" si="108"/>
        <v/>
      </c>
      <c r="T454" s="48" t="str">
        <f>IF(OR(Annex2!N461="",Annex2!N461=" "),"",Annex2!N461)</f>
        <v/>
      </c>
      <c r="U454" s="33"/>
      <c r="V454" s="34" t="str">
        <f t="shared" si="109"/>
        <v/>
      </c>
      <c r="W454" s="50" t="str">
        <f>IF(OR(Annex2!O461="",Annex2!O461="N/A",Annex2!O461=" "),"",Annex2!O461)</f>
        <v/>
      </c>
      <c r="X454" s="53"/>
      <c r="Y454" s="54" t="str">
        <f t="shared" ref="Y454:Y500" si="117">IF(W454="","","?")</f>
        <v/>
      </c>
      <c r="Z454" s="48" t="str">
        <f>IF(OR(Annex2!P461="",Annex2!P461="N/A",Annex2!P461=" "),"",Annex2!P461)</f>
        <v/>
      </c>
      <c r="AA454" s="33"/>
      <c r="AB454" s="34" t="str">
        <f t="shared" ref="AB454:AB500" si="118">IF(Z454="","","?")</f>
        <v/>
      </c>
      <c r="AC454" s="51" t="str">
        <f>IF(OR(Annex2!Q461="",Annex2!Q461=0),"",Annex2!Q461)</f>
        <v/>
      </c>
      <c r="AD454" s="53"/>
      <c r="AE454" s="54" t="str">
        <f t="shared" si="110"/>
        <v/>
      </c>
      <c r="AF454" s="52" t="str">
        <f>IF(OR(Annex2!R461="",Annex2!R461=0),"",Annex2!R461)</f>
        <v/>
      </c>
      <c r="AG454" s="47" t="str">
        <f>IF(OR(Annex2!S461="",Annex2!S461=0),"",Annex2!S461)</f>
        <v/>
      </c>
      <c r="AH454" s="33"/>
      <c r="AI454" s="33" t="str">
        <f t="shared" si="111"/>
        <v/>
      </c>
      <c r="AJ454" s="51" t="str">
        <f>IF(OR(Annex2!T461="",Annex2!T461=0),"",Annex2!T461)</f>
        <v/>
      </c>
      <c r="AK454" s="53"/>
      <c r="AL454" s="54" t="str">
        <f t="shared" si="112"/>
        <v/>
      </c>
      <c r="AM454" s="47" t="str">
        <f>IF(OR(Annex2!U461="",Annex2!U461="N/A",Annex2!U461=" "),"",Annex2!U461)</f>
        <v/>
      </c>
      <c r="AN454" s="33"/>
      <c r="AO454" s="33" t="str">
        <f t="shared" ref="AO454:AO500" si="119">IF(AM454="","","?")</f>
        <v/>
      </c>
      <c r="AP454" s="33"/>
      <c r="AQ454" s="51" t="str">
        <f>IF(OR(Annex2!V461="",Annex2!V461=0),"",Annex2!V461)</f>
        <v/>
      </c>
      <c r="AR454" s="53"/>
      <c r="AS454" s="54" t="str">
        <f t="shared" si="113"/>
        <v/>
      </c>
      <c r="AT454" s="71" t="str">
        <f>IF(OR(Annex2!W461="",Annex2!W461=0),"",Annex2!W461)</f>
        <v/>
      </c>
      <c r="AU454" s="48" t="str">
        <f>IF(Annex2!X461&lt;&gt;"Yes","",Annex2!X461)</f>
        <v/>
      </c>
      <c r="AV454" s="33"/>
      <c r="AW454" s="73" t="str">
        <f t="shared" si="114"/>
        <v/>
      </c>
      <c r="AX454" s="50" t="str">
        <f>IF(Annex2!Y461&lt;&gt;"Yes","",Annex2!Y461)</f>
        <v/>
      </c>
      <c r="AY454" s="53"/>
      <c r="AZ454" s="54" t="str">
        <f t="shared" si="115"/>
        <v/>
      </c>
      <c r="BA454" s="48" t="str">
        <f>IF(OR(Annex2!Z461=" ",Annex2!Z461=""),"","Yes")</f>
        <v/>
      </c>
      <c r="BB454" s="33"/>
      <c r="BC454" s="73" t="str">
        <f t="shared" si="116"/>
        <v/>
      </c>
      <c r="BD454" s="33"/>
      <c r="BE454" s="56"/>
    </row>
    <row r="455" spans="1:57">
      <c r="A455" s="45" t="str">
        <f>IF(OR(Annex2!B462="",Annex2!E462=0),"",Annex2!B462)</f>
        <v/>
      </c>
      <c r="B455" s="45" t="str">
        <f>IF(OR(Annex2!D462="",Annex2!D462=0),"",Annex2!D462)</f>
        <v/>
      </c>
      <c r="C455" s="45" t="str">
        <f>IF(Annex2!E462="","",Annex2!E462)</f>
        <v/>
      </c>
      <c r="D455" s="46" t="str">
        <f>IF(Annex2!F462="","",Annex2!F462)</f>
        <v/>
      </c>
      <c r="E455" s="47" t="str">
        <f>IF(OR(Annex2!H462="",Annex2!H462=0),"",Annex2!H462)</f>
        <v/>
      </c>
      <c r="F455" s="33"/>
      <c r="G455" s="34" t="str">
        <f t="shared" si="105"/>
        <v/>
      </c>
      <c r="H455" s="33"/>
      <c r="I455" s="49" t="str">
        <f>IF(OR(Annex2!I462="",Annex2!I462=0),"",Annex2!I462)</f>
        <v/>
      </c>
      <c r="J455" s="53"/>
      <c r="K455" s="54" t="str">
        <f t="shared" si="106"/>
        <v/>
      </c>
      <c r="L455" s="52" t="str">
        <f>IF(OR(Annex2!J462="",Annex2!J462=0),"",Annex2!J462)</f>
        <v/>
      </c>
      <c r="M455" s="52" t="str">
        <f>IF(OR(Annex2!K462="",Annex2!K462=0),"",Annex2!K462)</f>
        <v/>
      </c>
      <c r="N455" s="48" t="str">
        <f>IF(OR(Annex2!L462="",Annex2!L462="N/A"),"",Annex2!L462)</f>
        <v/>
      </c>
      <c r="O455" s="33"/>
      <c r="P455" s="34" t="str">
        <f t="shared" si="107"/>
        <v/>
      </c>
      <c r="Q455" s="52" t="str">
        <f>IF(OR(Annex2!M462="",Annex2!M462=" "),"","Yes")</f>
        <v/>
      </c>
      <c r="R455" s="53"/>
      <c r="S455" s="54" t="str">
        <f t="shared" si="108"/>
        <v/>
      </c>
      <c r="T455" s="48" t="str">
        <f>IF(OR(Annex2!N462="",Annex2!N462=" "),"",Annex2!N462)</f>
        <v/>
      </c>
      <c r="U455" s="33"/>
      <c r="V455" s="34" t="str">
        <f t="shared" si="109"/>
        <v/>
      </c>
      <c r="W455" s="50" t="str">
        <f>IF(OR(Annex2!O462="",Annex2!O462="N/A",Annex2!O462=" "),"",Annex2!O462)</f>
        <v/>
      </c>
      <c r="X455" s="53"/>
      <c r="Y455" s="54" t="str">
        <f t="shared" si="117"/>
        <v/>
      </c>
      <c r="Z455" s="48" t="str">
        <f>IF(OR(Annex2!P462="",Annex2!P462="N/A",Annex2!P462=" "),"",Annex2!P462)</f>
        <v/>
      </c>
      <c r="AA455" s="33"/>
      <c r="AB455" s="34" t="str">
        <f t="shared" si="118"/>
        <v/>
      </c>
      <c r="AC455" s="51" t="str">
        <f>IF(OR(Annex2!Q462="",Annex2!Q462=0),"",Annex2!Q462)</f>
        <v/>
      </c>
      <c r="AD455" s="53"/>
      <c r="AE455" s="54" t="str">
        <f t="shared" si="110"/>
        <v/>
      </c>
      <c r="AF455" s="52" t="str">
        <f>IF(OR(Annex2!R462="",Annex2!R462=0),"",Annex2!R462)</f>
        <v/>
      </c>
      <c r="AG455" s="47" t="str">
        <f>IF(OR(Annex2!S462="",Annex2!S462=0),"",Annex2!S462)</f>
        <v/>
      </c>
      <c r="AH455" s="33"/>
      <c r="AI455" s="33" t="str">
        <f t="shared" si="111"/>
        <v/>
      </c>
      <c r="AJ455" s="51" t="str">
        <f>IF(OR(Annex2!T462="",Annex2!T462=0),"",Annex2!T462)</f>
        <v/>
      </c>
      <c r="AK455" s="53"/>
      <c r="AL455" s="54" t="str">
        <f t="shared" si="112"/>
        <v/>
      </c>
      <c r="AM455" s="47" t="str">
        <f>IF(OR(Annex2!U462="",Annex2!U462="N/A",Annex2!U462=" "),"",Annex2!U462)</f>
        <v/>
      </c>
      <c r="AN455" s="33"/>
      <c r="AO455" s="33" t="str">
        <f t="shared" si="119"/>
        <v/>
      </c>
      <c r="AP455" s="33"/>
      <c r="AQ455" s="51" t="str">
        <f>IF(OR(Annex2!V462="",Annex2!V462=0),"",Annex2!V462)</f>
        <v/>
      </c>
      <c r="AR455" s="53"/>
      <c r="AS455" s="54" t="str">
        <f t="shared" si="113"/>
        <v/>
      </c>
      <c r="AT455" s="71" t="str">
        <f>IF(OR(Annex2!W462="",Annex2!W462=0),"",Annex2!W462)</f>
        <v/>
      </c>
      <c r="AU455" s="48" t="str">
        <f>IF(Annex2!X462&lt;&gt;"Yes","",Annex2!X462)</f>
        <v/>
      </c>
      <c r="AV455" s="33"/>
      <c r="AW455" s="73" t="str">
        <f t="shared" si="114"/>
        <v/>
      </c>
      <c r="AX455" s="50" t="str">
        <f>IF(Annex2!Y462&lt;&gt;"Yes","",Annex2!Y462)</f>
        <v/>
      </c>
      <c r="AY455" s="53"/>
      <c r="AZ455" s="54" t="str">
        <f t="shared" si="115"/>
        <v/>
      </c>
      <c r="BA455" s="48" t="str">
        <f>IF(OR(Annex2!Z462=" ",Annex2!Z462=""),"","Yes")</f>
        <v/>
      </c>
      <c r="BB455" s="33"/>
      <c r="BC455" s="73" t="str">
        <f t="shared" si="116"/>
        <v/>
      </c>
      <c r="BD455" s="33"/>
      <c r="BE455" s="56"/>
    </row>
    <row r="456" spans="1:57">
      <c r="A456" s="45" t="str">
        <f>IF(OR(Annex2!B463="",Annex2!E463=0),"",Annex2!B463)</f>
        <v/>
      </c>
      <c r="B456" s="45" t="str">
        <f>IF(OR(Annex2!D463="",Annex2!D463=0),"",Annex2!D463)</f>
        <v/>
      </c>
      <c r="C456" s="45" t="str">
        <f>IF(Annex2!E463="","",Annex2!E463)</f>
        <v/>
      </c>
      <c r="D456" s="46" t="str">
        <f>IF(Annex2!F463="","",Annex2!F463)</f>
        <v/>
      </c>
      <c r="E456" s="47" t="str">
        <f>IF(OR(Annex2!H463="",Annex2!H463=0),"",Annex2!H463)</f>
        <v/>
      </c>
      <c r="F456" s="33"/>
      <c r="G456" s="34" t="str">
        <f t="shared" si="105"/>
        <v/>
      </c>
      <c r="H456" s="33"/>
      <c r="I456" s="49" t="str">
        <f>IF(OR(Annex2!I463="",Annex2!I463=0),"",Annex2!I463)</f>
        <v/>
      </c>
      <c r="J456" s="53"/>
      <c r="K456" s="54" t="str">
        <f t="shared" si="106"/>
        <v/>
      </c>
      <c r="L456" s="52" t="str">
        <f>IF(OR(Annex2!J463="",Annex2!J463=0),"",Annex2!J463)</f>
        <v/>
      </c>
      <c r="M456" s="52" t="str">
        <f>IF(OR(Annex2!K463="",Annex2!K463=0),"",Annex2!K463)</f>
        <v/>
      </c>
      <c r="N456" s="48" t="str">
        <f>IF(OR(Annex2!L463="",Annex2!L463="N/A"),"",Annex2!L463)</f>
        <v/>
      </c>
      <c r="O456" s="33"/>
      <c r="P456" s="34" t="str">
        <f t="shared" si="107"/>
        <v/>
      </c>
      <c r="Q456" s="52" t="str">
        <f>IF(OR(Annex2!M463="",Annex2!M463=" "),"","Yes")</f>
        <v/>
      </c>
      <c r="R456" s="53"/>
      <c r="S456" s="54" t="str">
        <f t="shared" si="108"/>
        <v/>
      </c>
      <c r="T456" s="48" t="str">
        <f>IF(OR(Annex2!N463="",Annex2!N463=" "),"",Annex2!N463)</f>
        <v/>
      </c>
      <c r="U456" s="33"/>
      <c r="V456" s="34" t="str">
        <f t="shared" si="109"/>
        <v/>
      </c>
      <c r="W456" s="50" t="str">
        <f>IF(OR(Annex2!O463="",Annex2!O463="N/A",Annex2!O463=" "),"",Annex2!O463)</f>
        <v/>
      </c>
      <c r="X456" s="53"/>
      <c r="Y456" s="54" t="str">
        <f t="shared" si="117"/>
        <v/>
      </c>
      <c r="Z456" s="48" t="str">
        <f>IF(OR(Annex2!P463="",Annex2!P463="N/A",Annex2!P463=" "),"",Annex2!P463)</f>
        <v/>
      </c>
      <c r="AA456" s="33"/>
      <c r="AB456" s="34" t="str">
        <f t="shared" si="118"/>
        <v/>
      </c>
      <c r="AC456" s="51" t="str">
        <f>IF(OR(Annex2!Q463="",Annex2!Q463=0),"",Annex2!Q463)</f>
        <v/>
      </c>
      <c r="AD456" s="53"/>
      <c r="AE456" s="54" t="str">
        <f t="shared" si="110"/>
        <v/>
      </c>
      <c r="AF456" s="52" t="str">
        <f>IF(OR(Annex2!R463="",Annex2!R463=0),"",Annex2!R463)</f>
        <v/>
      </c>
      <c r="AG456" s="47" t="str">
        <f>IF(OR(Annex2!S463="",Annex2!S463=0),"",Annex2!S463)</f>
        <v/>
      </c>
      <c r="AH456" s="33"/>
      <c r="AI456" s="33" t="str">
        <f t="shared" si="111"/>
        <v/>
      </c>
      <c r="AJ456" s="51" t="str">
        <f>IF(OR(Annex2!T463="",Annex2!T463=0),"",Annex2!T463)</f>
        <v/>
      </c>
      <c r="AK456" s="53"/>
      <c r="AL456" s="54" t="str">
        <f t="shared" si="112"/>
        <v/>
      </c>
      <c r="AM456" s="47" t="str">
        <f>IF(OR(Annex2!U463="",Annex2!U463="N/A",Annex2!U463=" "),"",Annex2!U463)</f>
        <v/>
      </c>
      <c r="AN456" s="33"/>
      <c r="AO456" s="33" t="str">
        <f t="shared" si="119"/>
        <v/>
      </c>
      <c r="AP456" s="33"/>
      <c r="AQ456" s="51" t="str">
        <f>IF(OR(Annex2!V463="",Annex2!V463=0),"",Annex2!V463)</f>
        <v/>
      </c>
      <c r="AR456" s="53"/>
      <c r="AS456" s="54" t="str">
        <f t="shared" si="113"/>
        <v/>
      </c>
      <c r="AT456" s="71" t="str">
        <f>IF(OR(Annex2!W463="",Annex2!W463=0),"",Annex2!W463)</f>
        <v/>
      </c>
      <c r="AU456" s="48" t="str">
        <f>IF(Annex2!X463&lt;&gt;"Yes","",Annex2!X463)</f>
        <v/>
      </c>
      <c r="AV456" s="33"/>
      <c r="AW456" s="73" t="str">
        <f t="shared" si="114"/>
        <v/>
      </c>
      <c r="AX456" s="50" t="str">
        <f>IF(Annex2!Y463&lt;&gt;"Yes","",Annex2!Y463)</f>
        <v/>
      </c>
      <c r="AY456" s="53"/>
      <c r="AZ456" s="54" t="str">
        <f t="shared" si="115"/>
        <v/>
      </c>
      <c r="BA456" s="48" t="str">
        <f>IF(OR(Annex2!Z463=" ",Annex2!Z463=""),"","Yes")</f>
        <v/>
      </c>
      <c r="BB456" s="33"/>
      <c r="BC456" s="73" t="str">
        <f t="shared" si="116"/>
        <v/>
      </c>
      <c r="BD456" s="33"/>
      <c r="BE456" s="56"/>
    </row>
    <row r="457" spans="1:57">
      <c r="A457" s="45" t="str">
        <f>IF(OR(Annex2!B464="",Annex2!E464=0),"",Annex2!B464)</f>
        <v/>
      </c>
      <c r="B457" s="45" t="str">
        <f>IF(OR(Annex2!D464="",Annex2!D464=0),"",Annex2!D464)</f>
        <v/>
      </c>
      <c r="C457" s="45" t="str">
        <f>IF(Annex2!E464="","",Annex2!E464)</f>
        <v/>
      </c>
      <c r="D457" s="46" t="str">
        <f>IF(Annex2!F464="","",Annex2!F464)</f>
        <v/>
      </c>
      <c r="E457" s="47" t="str">
        <f>IF(OR(Annex2!H464="",Annex2!H464=0),"",Annex2!H464)</f>
        <v/>
      </c>
      <c r="F457" s="33"/>
      <c r="G457" s="34" t="str">
        <f t="shared" si="105"/>
        <v/>
      </c>
      <c r="H457" s="33"/>
      <c r="I457" s="49" t="str">
        <f>IF(OR(Annex2!I464="",Annex2!I464=0),"",Annex2!I464)</f>
        <v/>
      </c>
      <c r="J457" s="53"/>
      <c r="K457" s="54" t="str">
        <f t="shared" si="106"/>
        <v/>
      </c>
      <c r="L457" s="52" t="str">
        <f>IF(OR(Annex2!J464="",Annex2!J464=0),"",Annex2!J464)</f>
        <v/>
      </c>
      <c r="M457" s="52" t="str">
        <f>IF(OR(Annex2!K464="",Annex2!K464=0),"",Annex2!K464)</f>
        <v/>
      </c>
      <c r="N457" s="48" t="str">
        <f>IF(OR(Annex2!L464="",Annex2!L464="N/A"),"",Annex2!L464)</f>
        <v/>
      </c>
      <c r="O457" s="33"/>
      <c r="P457" s="34" t="str">
        <f t="shared" si="107"/>
        <v/>
      </c>
      <c r="Q457" s="52" t="str">
        <f>IF(OR(Annex2!M464="",Annex2!M464=" "),"","Yes")</f>
        <v/>
      </c>
      <c r="R457" s="53"/>
      <c r="S457" s="54" t="str">
        <f t="shared" si="108"/>
        <v/>
      </c>
      <c r="T457" s="48" t="str">
        <f>IF(OR(Annex2!N464="",Annex2!N464=" "),"",Annex2!N464)</f>
        <v/>
      </c>
      <c r="U457" s="33"/>
      <c r="V457" s="34" t="str">
        <f t="shared" si="109"/>
        <v/>
      </c>
      <c r="W457" s="50" t="str">
        <f>IF(OR(Annex2!O464="",Annex2!O464="N/A",Annex2!O464=" "),"",Annex2!O464)</f>
        <v/>
      </c>
      <c r="X457" s="53"/>
      <c r="Y457" s="54" t="str">
        <f t="shared" si="117"/>
        <v/>
      </c>
      <c r="Z457" s="48" t="str">
        <f>IF(OR(Annex2!P464="",Annex2!P464="N/A",Annex2!P464=" "),"",Annex2!P464)</f>
        <v/>
      </c>
      <c r="AA457" s="33"/>
      <c r="AB457" s="34" t="str">
        <f t="shared" si="118"/>
        <v/>
      </c>
      <c r="AC457" s="51" t="str">
        <f>IF(OR(Annex2!Q464="",Annex2!Q464=0),"",Annex2!Q464)</f>
        <v/>
      </c>
      <c r="AD457" s="53"/>
      <c r="AE457" s="54" t="str">
        <f t="shared" si="110"/>
        <v/>
      </c>
      <c r="AF457" s="52" t="str">
        <f>IF(OR(Annex2!R464="",Annex2!R464=0),"",Annex2!R464)</f>
        <v/>
      </c>
      <c r="AG457" s="47" t="str">
        <f>IF(OR(Annex2!S464="",Annex2!S464=0),"",Annex2!S464)</f>
        <v/>
      </c>
      <c r="AH457" s="33"/>
      <c r="AI457" s="33" t="str">
        <f t="shared" si="111"/>
        <v/>
      </c>
      <c r="AJ457" s="51" t="str">
        <f>IF(OR(Annex2!T464="",Annex2!T464=0),"",Annex2!T464)</f>
        <v/>
      </c>
      <c r="AK457" s="53"/>
      <c r="AL457" s="54" t="str">
        <f t="shared" si="112"/>
        <v/>
      </c>
      <c r="AM457" s="47" t="str">
        <f>IF(OR(Annex2!U464="",Annex2!U464="N/A",Annex2!U464=" "),"",Annex2!U464)</f>
        <v/>
      </c>
      <c r="AN457" s="33"/>
      <c r="AO457" s="33" t="str">
        <f t="shared" si="119"/>
        <v/>
      </c>
      <c r="AP457" s="33"/>
      <c r="AQ457" s="51" t="str">
        <f>IF(OR(Annex2!V464="",Annex2!V464=0),"",Annex2!V464)</f>
        <v/>
      </c>
      <c r="AR457" s="53"/>
      <c r="AS457" s="54" t="str">
        <f t="shared" si="113"/>
        <v/>
      </c>
      <c r="AT457" s="71" t="str">
        <f>IF(OR(Annex2!W464="",Annex2!W464=0),"",Annex2!W464)</f>
        <v/>
      </c>
      <c r="AU457" s="48" t="str">
        <f>IF(Annex2!X464&lt;&gt;"Yes","",Annex2!X464)</f>
        <v/>
      </c>
      <c r="AV457" s="33"/>
      <c r="AW457" s="73" t="str">
        <f t="shared" si="114"/>
        <v/>
      </c>
      <c r="AX457" s="50" t="str">
        <f>IF(Annex2!Y464&lt;&gt;"Yes","",Annex2!Y464)</f>
        <v/>
      </c>
      <c r="AY457" s="53"/>
      <c r="AZ457" s="54" t="str">
        <f t="shared" si="115"/>
        <v/>
      </c>
      <c r="BA457" s="48" t="str">
        <f>IF(OR(Annex2!Z464=" ",Annex2!Z464=""),"","Yes")</f>
        <v/>
      </c>
      <c r="BB457" s="33"/>
      <c r="BC457" s="73" t="str">
        <f t="shared" si="116"/>
        <v/>
      </c>
      <c r="BD457" s="33"/>
      <c r="BE457" s="56"/>
    </row>
    <row r="458" spans="1:57">
      <c r="A458" s="45" t="str">
        <f>IF(OR(Annex2!B465="",Annex2!E465=0),"",Annex2!B465)</f>
        <v/>
      </c>
      <c r="B458" s="45" t="str">
        <f>IF(OR(Annex2!D465="",Annex2!D465=0),"",Annex2!D465)</f>
        <v/>
      </c>
      <c r="C458" s="45" t="str">
        <f>IF(Annex2!E465="","",Annex2!E465)</f>
        <v/>
      </c>
      <c r="D458" s="46" t="str">
        <f>IF(Annex2!F465="","",Annex2!F465)</f>
        <v/>
      </c>
      <c r="E458" s="47" t="str">
        <f>IF(OR(Annex2!H465="",Annex2!H465=0),"",Annex2!H465)</f>
        <v/>
      </c>
      <c r="F458" s="33"/>
      <c r="G458" s="34" t="str">
        <f t="shared" si="105"/>
        <v/>
      </c>
      <c r="H458" s="33"/>
      <c r="I458" s="49" t="str">
        <f>IF(OR(Annex2!I465="",Annex2!I465=0),"",Annex2!I465)</f>
        <v/>
      </c>
      <c r="J458" s="53"/>
      <c r="K458" s="54" t="str">
        <f t="shared" si="106"/>
        <v/>
      </c>
      <c r="L458" s="52" t="str">
        <f>IF(OR(Annex2!J465="",Annex2!J465=0),"",Annex2!J465)</f>
        <v/>
      </c>
      <c r="M458" s="52" t="str">
        <f>IF(OR(Annex2!K465="",Annex2!K465=0),"",Annex2!K465)</f>
        <v/>
      </c>
      <c r="N458" s="48" t="str">
        <f>IF(OR(Annex2!L465="",Annex2!L465="N/A"),"",Annex2!L465)</f>
        <v/>
      </c>
      <c r="O458" s="33"/>
      <c r="P458" s="34" t="str">
        <f t="shared" si="107"/>
        <v/>
      </c>
      <c r="Q458" s="52" t="str">
        <f>IF(OR(Annex2!M465="",Annex2!M465=" "),"","Yes")</f>
        <v/>
      </c>
      <c r="R458" s="53"/>
      <c r="S458" s="54" t="str">
        <f t="shared" si="108"/>
        <v/>
      </c>
      <c r="T458" s="48" t="str">
        <f>IF(OR(Annex2!N465="",Annex2!N465=" "),"",Annex2!N465)</f>
        <v/>
      </c>
      <c r="U458" s="33"/>
      <c r="V458" s="34" t="str">
        <f t="shared" si="109"/>
        <v/>
      </c>
      <c r="W458" s="50" t="str">
        <f>IF(OR(Annex2!O465="",Annex2!O465="N/A",Annex2!O465=" "),"",Annex2!O465)</f>
        <v/>
      </c>
      <c r="X458" s="53"/>
      <c r="Y458" s="54" t="str">
        <f t="shared" si="117"/>
        <v/>
      </c>
      <c r="Z458" s="48" t="str">
        <f>IF(OR(Annex2!P465="",Annex2!P465="N/A",Annex2!P465=" "),"",Annex2!P465)</f>
        <v/>
      </c>
      <c r="AA458" s="33"/>
      <c r="AB458" s="34" t="str">
        <f t="shared" si="118"/>
        <v/>
      </c>
      <c r="AC458" s="51" t="str">
        <f>IF(OR(Annex2!Q465="",Annex2!Q465=0),"",Annex2!Q465)</f>
        <v/>
      </c>
      <c r="AD458" s="53"/>
      <c r="AE458" s="54" t="str">
        <f t="shared" si="110"/>
        <v/>
      </c>
      <c r="AF458" s="52" t="str">
        <f>IF(OR(Annex2!R465="",Annex2!R465=0),"",Annex2!R465)</f>
        <v/>
      </c>
      <c r="AG458" s="47" t="str">
        <f>IF(OR(Annex2!S465="",Annex2!S465=0),"",Annex2!S465)</f>
        <v/>
      </c>
      <c r="AH458" s="33"/>
      <c r="AI458" s="33" t="str">
        <f t="shared" si="111"/>
        <v/>
      </c>
      <c r="AJ458" s="51" t="str">
        <f>IF(OR(Annex2!T465="",Annex2!T465=0),"",Annex2!T465)</f>
        <v/>
      </c>
      <c r="AK458" s="53"/>
      <c r="AL458" s="54" t="str">
        <f t="shared" si="112"/>
        <v/>
      </c>
      <c r="AM458" s="47" t="str">
        <f>IF(OR(Annex2!U465="",Annex2!U465="N/A",Annex2!U465=" "),"",Annex2!U465)</f>
        <v/>
      </c>
      <c r="AN458" s="33"/>
      <c r="AO458" s="33" t="str">
        <f t="shared" si="119"/>
        <v/>
      </c>
      <c r="AP458" s="33"/>
      <c r="AQ458" s="51" t="str">
        <f>IF(OR(Annex2!V465="",Annex2!V465=0),"",Annex2!V465)</f>
        <v/>
      </c>
      <c r="AR458" s="53"/>
      <c r="AS458" s="54" t="str">
        <f t="shared" si="113"/>
        <v/>
      </c>
      <c r="AT458" s="71" t="str">
        <f>IF(OR(Annex2!W465="",Annex2!W465=0),"",Annex2!W465)</f>
        <v/>
      </c>
      <c r="AU458" s="48" t="str">
        <f>IF(Annex2!X465&lt;&gt;"Yes","",Annex2!X465)</f>
        <v/>
      </c>
      <c r="AV458" s="33"/>
      <c r="AW458" s="73" t="str">
        <f t="shared" si="114"/>
        <v/>
      </c>
      <c r="AX458" s="50" t="str">
        <f>IF(Annex2!Y465&lt;&gt;"Yes","",Annex2!Y465)</f>
        <v/>
      </c>
      <c r="AY458" s="53"/>
      <c r="AZ458" s="54" t="str">
        <f t="shared" si="115"/>
        <v/>
      </c>
      <c r="BA458" s="48" t="str">
        <f>IF(OR(Annex2!Z465=" ",Annex2!Z465=""),"","Yes")</f>
        <v/>
      </c>
      <c r="BB458" s="33"/>
      <c r="BC458" s="73" t="str">
        <f t="shared" si="116"/>
        <v/>
      </c>
      <c r="BD458" s="33"/>
      <c r="BE458" s="56"/>
    </row>
    <row r="459" spans="1:57">
      <c r="A459" s="45" t="str">
        <f>IF(OR(Annex2!B466="",Annex2!E466=0),"",Annex2!B466)</f>
        <v/>
      </c>
      <c r="B459" s="45" t="str">
        <f>IF(OR(Annex2!D466="",Annex2!D466=0),"",Annex2!D466)</f>
        <v/>
      </c>
      <c r="C459" s="45" t="str">
        <f>IF(Annex2!E466="","",Annex2!E466)</f>
        <v/>
      </c>
      <c r="D459" s="46" t="str">
        <f>IF(Annex2!F466="","",Annex2!F466)</f>
        <v/>
      </c>
      <c r="E459" s="47" t="str">
        <f>IF(OR(Annex2!H466="",Annex2!H466=0),"",Annex2!H466)</f>
        <v/>
      </c>
      <c r="F459" s="33"/>
      <c r="G459" s="34" t="str">
        <f t="shared" si="105"/>
        <v/>
      </c>
      <c r="H459" s="33"/>
      <c r="I459" s="49" t="str">
        <f>IF(OR(Annex2!I466="",Annex2!I466=0),"",Annex2!I466)</f>
        <v/>
      </c>
      <c r="J459" s="53"/>
      <c r="K459" s="54" t="str">
        <f t="shared" si="106"/>
        <v/>
      </c>
      <c r="L459" s="52" t="str">
        <f>IF(OR(Annex2!J466="",Annex2!J466=0),"",Annex2!J466)</f>
        <v/>
      </c>
      <c r="M459" s="52" t="str">
        <f>IF(OR(Annex2!K466="",Annex2!K466=0),"",Annex2!K466)</f>
        <v/>
      </c>
      <c r="N459" s="48" t="str">
        <f>IF(OR(Annex2!L466="",Annex2!L466="N/A"),"",Annex2!L466)</f>
        <v/>
      </c>
      <c r="O459" s="33"/>
      <c r="P459" s="34" t="str">
        <f t="shared" si="107"/>
        <v/>
      </c>
      <c r="Q459" s="52" t="str">
        <f>IF(OR(Annex2!M466="",Annex2!M466=" "),"","Yes")</f>
        <v/>
      </c>
      <c r="R459" s="53"/>
      <c r="S459" s="54" t="str">
        <f t="shared" si="108"/>
        <v/>
      </c>
      <c r="T459" s="48" t="str">
        <f>IF(OR(Annex2!N466="",Annex2!N466=" "),"",Annex2!N466)</f>
        <v/>
      </c>
      <c r="U459" s="33"/>
      <c r="V459" s="34" t="str">
        <f t="shared" si="109"/>
        <v/>
      </c>
      <c r="W459" s="50" t="str">
        <f>IF(OR(Annex2!O466="",Annex2!O466="N/A",Annex2!O466=" "),"",Annex2!O466)</f>
        <v/>
      </c>
      <c r="X459" s="53"/>
      <c r="Y459" s="54" t="str">
        <f t="shared" si="117"/>
        <v/>
      </c>
      <c r="Z459" s="48" t="str">
        <f>IF(OR(Annex2!P466="",Annex2!P466="N/A",Annex2!P466=" "),"",Annex2!P466)</f>
        <v/>
      </c>
      <c r="AA459" s="33"/>
      <c r="AB459" s="34" t="str">
        <f t="shared" si="118"/>
        <v/>
      </c>
      <c r="AC459" s="51" t="str">
        <f>IF(OR(Annex2!Q466="",Annex2!Q466=0),"",Annex2!Q466)</f>
        <v/>
      </c>
      <c r="AD459" s="53"/>
      <c r="AE459" s="54" t="str">
        <f t="shared" si="110"/>
        <v/>
      </c>
      <c r="AF459" s="52" t="str">
        <f>IF(OR(Annex2!R466="",Annex2!R466=0),"",Annex2!R466)</f>
        <v/>
      </c>
      <c r="AG459" s="47" t="str">
        <f>IF(OR(Annex2!S466="",Annex2!S466=0),"",Annex2!S466)</f>
        <v/>
      </c>
      <c r="AH459" s="33"/>
      <c r="AI459" s="33" t="str">
        <f t="shared" si="111"/>
        <v/>
      </c>
      <c r="AJ459" s="51" t="str">
        <f>IF(OR(Annex2!T466="",Annex2!T466=0),"",Annex2!T466)</f>
        <v/>
      </c>
      <c r="AK459" s="53"/>
      <c r="AL459" s="54" t="str">
        <f t="shared" si="112"/>
        <v/>
      </c>
      <c r="AM459" s="47" t="str">
        <f>IF(OR(Annex2!U466="",Annex2!U466="N/A",Annex2!U466=" "),"",Annex2!U466)</f>
        <v/>
      </c>
      <c r="AN459" s="33"/>
      <c r="AO459" s="33" t="str">
        <f t="shared" si="119"/>
        <v/>
      </c>
      <c r="AP459" s="33"/>
      <c r="AQ459" s="51" t="str">
        <f>IF(OR(Annex2!V466="",Annex2!V466=0),"",Annex2!V466)</f>
        <v/>
      </c>
      <c r="AR459" s="53"/>
      <c r="AS459" s="54" t="str">
        <f t="shared" si="113"/>
        <v/>
      </c>
      <c r="AT459" s="71" t="str">
        <f>IF(OR(Annex2!W466="",Annex2!W466=0),"",Annex2!W466)</f>
        <v/>
      </c>
      <c r="AU459" s="48" t="str">
        <f>IF(Annex2!X466&lt;&gt;"Yes","",Annex2!X466)</f>
        <v/>
      </c>
      <c r="AV459" s="33"/>
      <c r="AW459" s="73" t="str">
        <f t="shared" si="114"/>
        <v/>
      </c>
      <c r="AX459" s="50" t="str">
        <f>IF(Annex2!Y466&lt;&gt;"Yes","",Annex2!Y466)</f>
        <v/>
      </c>
      <c r="AY459" s="53"/>
      <c r="AZ459" s="54" t="str">
        <f t="shared" si="115"/>
        <v/>
      </c>
      <c r="BA459" s="48" t="str">
        <f>IF(OR(Annex2!Z466=" ",Annex2!Z466=""),"","Yes")</f>
        <v/>
      </c>
      <c r="BB459" s="33"/>
      <c r="BC459" s="73" t="str">
        <f t="shared" si="116"/>
        <v/>
      </c>
      <c r="BD459" s="33"/>
      <c r="BE459" s="56"/>
    </row>
    <row r="460" spans="1:57">
      <c r="A460" s="45" t="str">
        <f>IF(OR(Annex2!B467="",Annex2!E467=0),"",Annex2!B467)</f>
        <v/>
      </c>
      <c r="B460" s="45" t="str">
        <f>IF(OR(Annex2!D467="",Annex2!D467=0),"",Annex2!D467)</f>
        <v/>
      </c>
      <c r="C460" s="45" t="str">
        <f>IF(Annex2!E467="","",Annex2!E467)</f>
        <v/>
      </c>
      <c r="D460" s="46" t="str">
        <f>IF(Annex2!F467="","",Annex2!F467)</f>
        <v/>
      </c>
      <c r="E460" s="47" t="str">
        <f>IF(OR(Annex2!H467="",Annex2!H467=0),"",Annex2!H467)</f>
        <v/>
      </c>
      <c r="F460" s="33"/>
      <c r="G460" s="34" t="str">
        <f t="shared" si="105"/>
        <v/>
      </c>
      <c r="H460" s="33"/>
      <c r="I460" s="49" t="str">
        <f>IF(OR(Annex2!I467="",Annex2!I467=0),"",Annex2!I467)</f>
        <v/>
      </c>
      <c r="J460" s="53"/>
      <c r="K460" s="54" t="str">
        <f t="shared" si="106"/>
        <v/>
      </c>
      <c r="L460" s="52" t="str">
        <f>IF(OR(Annex2!J467="",Annex2!J467=0),"",Annex2!J467)</f>
        <v/>
      </c>
      <c r="M460" s="52" t="str">
        <f>IF(OR(Annex2!K467="",Annex2!K467=0),"",Annex2!K467)</f>
        <v/>
      </c>
      <c r="N460" s="48" t="str">
        <f>IF(OR(Annex2!L467="",Annex2!L467="N/A"),"",Annex2!L467)</f>
        <v/>
      </c>
      <c r="O460" s="33"/>
      <c r="P460" s="34" t="str">
        <f t="shared" si="107"/>
        <v/>
      </c>
      <c r="Q460" s="52" t="str">
        <f>IF(OR(Annex2!M467="",Annex2!M467=" "),"","Yes")</f>
        <v/>
      </c>
      <c r="R460" s="53"/>
      <c r="S460" s="54" t="str">
        <f t="shared" si="108"/>
        <v/>
      </c>
      <c r="T460" s="48" t="str">
        <f>IF(OR(Annex2!N467="",Annex2!N467=" "),"",Annex2!N467)</f>
        <v/>
      </c>
      <c r="U460" s="33"/>
      <c r="V460" s="34" t="str">
        <f t="shared" si="109"/>
        <v/>
      </c>
      <c r="W460" s="50" t="str">
        <f>IF(OR(Annex2!O467="",Annex2!O467="N/A",Annex2!O467=" "),"",Annex2!O467)</f>
        <v/>
      </c>
      <c r="X460" s="53"/>
      <c r="Y460" s="54" t="str">
        <f t="shared" si="117"/>
        <v/>
      </c>
      <c r="Z460" s="48" t="str">
        <f>IF(OR(Annex2!P467="",Annex2!P467="N/A",Annex2!P467=" "),"",Annex2!P467)</f>
        <v/>
      </c>
      <c r="AA460" s="33"/>
      <c r="AB460" s="34" t="str">
        <f t="shared" si="118"/>
        <v/>
      </c>
      <c r="AC460" s="51" t="str">
        <f>IF(OR(Annex2!Q467="",Annex2!Q467=0),"",Annex2!Q467)</f>
        <v/>
      </c>
      <c r="AD460" s="53"/>
      <c r="AE460" s="54" t="str">
        <f t="shared" si="110"/>
        <v/>
      </c>
      <c r="AF460" s="52" t="str">
        <f>IF(OR(Annex2!R467="",Annex2!R467=0),"",Annex2!R467)</f>
        <v/>
      </c>
      <c r="AG460" s="47" t="str">
        <f>IF(OR(Annex2!S467="",Annex2!S467=0),"",Annex2!S467)</f>
        <v/>
      </c>
      <c r="AH460" s="33"/>
      <c r="AI460" s="33" t="str">
        <f t="shared" si="111"/>
        <v/>
      </c>
      <c r="AJ460" s="51" t="str">
        <f>IF(OR(Annex2!T467="",Annex2!T467=0),"",Annex2!T467)</f>
        <v/>
      </c>
      <c r="AK460" s="53"/>
      <c r="AL460" s="54" t="str">
        <f t="shared" si="112"/>
        <v/>
      </c>
      <c r="AM460" s="47" t="str">
        <f>IF(OR(Annex2!U467="",Annex2!U467="N/A",Annex2!U467=" "),"",Annex2!U467)</f>
        <v/>
      </c>
      <c r="AN460" s="33"/>
      <c r="AO460" s="33" t="str">
        <f t="shared" si="119"/>
        <v/>
      </c>
      <c r="AP460" s="33"/>
      <c r="AQ460" s="51" t="str">
        <f>IF(OR(Annex2!V467="",Annex2!V467=0),"",Annex2!V467)</f>
        <v/>
      </c>
      <c r="AR460" s="53"/>
      <c r="AS460" s="54" t="str">
        <f t="shared" si="113"/>
        <v/>
      </c>
      <c r="AT460" s="71" t="str">
        <f>IF(OR(Annex2!W467="",Annex2!W467=0),"",Annex2!W467)</f>
        <v/>
      </c>
      <c r="AU460" s="48" t="str">
        <f>IF(Annex2!X467&lt;&gt;"Yes","",Annex2!X467)</f>
        <v/>
      </c>
      <c r="AV460" s="33"/>
      <c r="AW460" s="73" t="str">
        <f t="shared" si="114"/>
        <v/>
      </c>
      <c r="AX460" s="50" t="str">
        <f>IF(Annex2!Y467&lt;&gt;"Yes","",Annex2!Y467)</f>
        <v/>
      </c>
      <c r="AY460" s="53"/>
      <c r="AZ460" s="54" t="str">
        <f t="shared" si="115"/>
        <v/>
      </c>
      <c r="BA460" s="48" t="str">
        <f>IF(OR(Annex2!Z467=" ",Annex2!Z467=""),"","Yes")</f>
        <v/>
      </c>
      <c r="BB460" s="33"/>
      <c r="BC460" s="73" t="str">
        <f t="shared" si="116"/>
        <v/>
      </c>
      <c r="BD460" s="33"/>
      <c r="BE460" s="56"/>
    </row>
    <row r="461" spans="1:57">
      <c r="A461" s="45" t="str">
        <f>IF(OR(Annex2!B468="",Annex2!E468=0),"",Annex2!B468)</f>
        <v/>
      </c>
      <c r="B461" s="45" t="str">
        <f>IF(OR(Annex2!D468="",Annex2!D468=0),"",Annex2!D468)</f>
        <v/>
      </c>
      <c r="C461" s="45" t="str">
        <f>IF(Annex2!E468="","",Annex2!E468)</f>
        <v/>
      </c>
      <c r="D461" s="46" t="str">
        <f>IF(Annex2!F468="","",Annex2!F468)</f>
        <v/>
      </c>
      <c r="E461" s="47" t="str">
        <f>IF(OR(Annex2!H468="",Annex2!H468=0),"",Annex2!H468)</f>
        <v/>
      </c>
      <c r="F461" s="33"/>
      <c r="G461" s="34" t="str">
        <f t="shared" si="105"/>
        <v/>
      </c>
      <c r="H461" s="33"/>
      <c r="I461" s="49" t="str">
        <f>IF(OR(Annex2!I468="",Annex2!I468=0),"",Annex2!I468)</f>
        <v/>
      </c>
      <c r="J461" s="53"/>
      <c r="K461" s="54" t="str">
        <f t="shared" si="106"/>
        <v/>
      </c>
      <c r="L461" s="52" t="str">
        <f>IF(OR(Annex2!J468="",Annex2!J468=0),"",Annex2!J468)</f>
        <v/>
      </c>
      <c r="M461" s="52" t="str">
        <f>IF(OR(Annex2!K468="",Annex2!K468=0),"",Annex2!K468)</f>
        <v/>
      </c>
      <c r="N461" s="48" t="str">
        <f>IF(OR(Annex2!L468="",Annex2!L468="N/A"),"",Annex2!L468)</f>
        <v/>
      </c>
      <c r="O461" s="33"/>
      <c r="P461" s="34" t="str">
        <f t="shared" si="107"/>
        <v/>
      </c>
      <c r="Q461" s="52" t="str">
        <f>IF(OR(Annex2!M468="",Annex2!M468=" "),"","Yes")</f>
        <v/>
      </c>
      <c r="R461" s="53"/>
      <c r="S461" s="54" t="str">
        <f t="shared" si="108"/>
        <v/>
      </c>
      <c r="T461" s="48" t="str">
        <f>IF(OR(Annex2!N468="",Annex2!N468=" "),"",Annex2!N468)</f>
        <v/>
      </c>
      <c r="U461" s="33"/>
      <c r="V461" s="34" t="str">
        <f t="shared" si="109"/>
        <v/>
      </c>
      <c r="W461" s="50" t="str">
        <f>IF(OR(Annex2!O468="",Annex2!O468="N/A",Annex2!O468=" "),"",Annex2!O468)</f>
        <v/>
      </c>
      <c r="X461" s="53"/>
      <c r="Y461" s="54" t="str">
        <f t="shared" si="117"/>
        <v/>
      </c>
      <c r="Z461" s="48" t="str">
        <f>IF(OR(Annex2!P468="",Annex2!P468="N/A",Annex2!P468=" "),"",Annex2!P468)</f>
        <v/>
      </c>
      <c r="AA461" s="33"/>
      <c r="AB461" s="34" t="str">
        <f t="shared" si="118"/>
        <v/>
      </c>
      <c r="AC461" s="51" t="str">
        <f>IF(OR(Annex2!Q468="",Annex2!Q468=0),"",Annex2!Q468)</f>
        <v/>
      </c>
      <c r="AD461" s="53"/>
      <c r="AE461" s="54" t="str">
        <f t="shared" si="110"/>
        <v/>
      </c>
      <c r="AF461" s="52" t="str">
        <f>IF(OR(Annex2!R468="",Annex2!R468=0),"",Annex2!R468)</f>
        <v/>
      </c>
      <c r="AG461" s="47" t="str">
        <f>IF(OR(Annex2!S468="",Annex2!S468=0),"",Annex2!S468)</f>
        <v/>
      </c>
      <c r="AH461" s="33"/>
      <c r="AI461" s="33" t="str">
        <f t="shared" si="111"/>
        <v/>
      </c>
      <c r="AJ461" s="51" t="str">
        <f>IF(OR(Annex2!T468="",Annex2!T468=0),"",Annex2!T468)</f>
        <v/>
      </c>
      <c r="AK461" s="53"/>
      <c r="AL461" s="54" t="str">
        <f t="shared" si="112"/>
        <v/>
      </c>
      <c r="AM461" s="47" t="str">
        <f>IF(OR(Annex2!U468="",Annex2!U468="N/A",Annex2!U468=" "),"",Annex2!U468)</f>
        <v/>
      </c>
      <c r="AN461" s="33"/>
      <c r="AO461" s="33" t="str">
        <f t="shared" si="119"/>
        <v/>
      </c>
      <c r="AP461" s="33"/>
      <c r="AQ461" s="51" t="str">
        <f>IF(OR(Annex2!V468="",Annex2!V468=0),"",Annex2!V468)</f>
        <v/>
      </c>
      <c r="AR461" s="53"/>
      <c r="AS461" s="54" t="str">
        <f t="shared" si="113"/>
        <v/>
      </c>
      <c r="AT461" s="71" t="str">
        <f>IF(OR(Annex2!W468="",Annex2!W468=0),"",Annex2!W468)</f>
        <v/>
      </c>
      <c r="AU461" s="48" t="str">
        <f>IF(Annex2!X468&lt;&gt;"Yes","",Annex2!X468)</f>
        <v/>
      </c>
      <c r="AV461" s="33"/>
      <c r="AW461" s="73" t="str">
        <f t="shared" si="114"/>
        <v/>
      </c>
      <c r="AX461" s="50" t="str">
        <f>IF(Annex2!Y468&lt;&gt;"Yes","",Annex2!Y468)</f>
        <v/>
      </c>
      <c r="AY461" s="53"/>
      <c r="AZ461" s="54" t="str">
        <f t="shared" si="115"/>
        <v/>
      </c>
      <c r="BA461" s="48" t="str">
        <f>IF(OR(Annex2!Z468=" ",Annex2!Z468=""),"","Yes")</f>
        <v/>
      </c>
      <c r="BB461" s="33"/>
      <c r="BC461" s="73" t="str">
        <f t="shared" si="116"/>
        <v/>
      </c>
      <c r="BD461" s="33"/>
      <c r="BE461" s="56"/>
    </row>
    <row r="462" spans="1:57">
      <c r="A462" s="45" t="str">
        <f>IF(OR(Annex2!B469="",Annex2!E469=0),"",Annex2!B469)</f>
        <v/>
      </c>
      <c r="B462" s="45" t="str">
        <f>IF(OR(Annex2!D469="",Annex2!D469=0),"",Annex2!D469)</f>
        <v/>
      </c>
      <c r="C462" s="45" t="str">
        <f>IF(Annex2!E469="","",Annex2!E469)</f>
        <v/>
      </c>
      <c r="D462" s="46" t="str">
        <f>IF(Annex2!F469="","",Annex2!F469)</f>
        <v/>
      </c>
      <c r="E462" s="47" t="str">
        <f>IF(OR(Annex2!H469="",Annex2!H469=0),"",Annex2!H469)</f>
        <v/>
      </c>
      <c r="F462" s="33"/>
      <c r="G462" s="34" t="str">
        <f t="shared" si="105"/>
        <v/>
      </c>
      <c r="H462" s="33"/>
      <c r="I462" s="49" t="str">
        <f>IF(OR(Annex2!I469="",Annex2!I469=0),"",Annex2!I469)</f>
        <v/>
      </c>
      <c r="J462" s="53"/>
      <c r="K462" s="54" t="str">
        <f t="shared" si="106"/>
        <v/>
      </c>
      <c r="L462" s="52" t="str">
        <f>IF(OR(Annex2!J469="",Annex2!J469=0),"",Annex2!J469)</f>
        <v/>
      </c>
      <c r="M462" s="52" t="str">
        <f>IF(OR(Annex2!K469="",Annex2!K469=0),"",Annex2!K469)</f>
        <v/>
      </c>
      <c r="N462" s="48" t="str">
        <f>IF(OR(Annex2!L469="",Annex2!L469="N/A"),"",Annex2!L469)</f>
        <v/>
      </c>
      <c r="O462" s="33"/>
      <c r="P462" s="34" t="str">
        <f t="shared" si="107"/>
        <v/>
      </c>
      <c r="Q462" s="52" t="str">
        <f>IF(OR(Annex2!M469="",Annex2!M469=" "),"","Yes")</f>
        <v/>
      </c>
      <c r="R462" s="53"/>
      <c r="S462" s="54" t="str">
        <f t="shared" si="108"/>
        <v/>
      </c>
      <c r="T462" s="48" t="str">
        <f>IF(OR(Annex2!N469="",Annex2!N469=" "),"",Annex2!N469)</f>
        <v/>
      </c>
      <c r="U462" s="33"/>
      <c r="V462" s="34" t="str">
        <f t="shared" si="109"/>
        <v/>
      </c>
      <c r="W462" s="50" t="str">
        <f>IF(OR(Annex2!O469="",Annex2!O469="N/A",Annex2!O469=" "),"",Annex2!O469)</f>
        <v/>
      </c>
      <c r="X462" s="53"/>
      <c r="Y462" s="54" t="str">
        <f t="shared" si="117"/>
        <v/>
      </c>
      <c r="Z462" s="48" t="str">
        <f>IF(OR(Annex2!P469="",Annex2!P469="N/A",Annex2!P469=" "),"",Annex2!P469)</f>
        <v/>
      </c>
      <c r="AA462" s="33"/>
      <c r="AB462" s="34" t="str">
        <f t="shared" si="118"/>
        <v/>
      </c>
      <c r="AC462" s="51" t="str">
        <f>IF(OR(Annex2!Q469="",Annex2!Q469=0),"",Annex2!Q469)</f>
        <v/>
      </c>
      <c r="AD462" s="53"/>
      <c r="AE462" s="54" t="str">
        <f t="shared" si="110"/>
        <v/>
      </c>
      <c r="AF462" s="52" t="str">
        <f>IF(OR(Annex2!R469="",Annex2!R469=0),"",Annex2!R469)</f>
        <v/>
      </c>
      <c r="AG462" s="47" t="str">
        <f>IF(OR(Annex2!S469="",Annex2!S469=0),"",Annex2!S469)</f>
        <v/>
      </c>
      <c r="AH462" s="33"/>
      <c r="AI462" s="33" t="str">
        <f t="shared" si="111"/>
        <v/>
      </c>
      <c r="AJ462" s="51" t="str">
        <f>IF(OR(Annex2!T469="",Annex2!T469=0),"",Annex2!T469)</f>
        <v/>
      </c>
      <c r="AK462" s="53"/>
      <c r="AL462" s="54" t="str">
        <f t="shared" si="112"/>
        <v/>
      </c>
      <c r="AM462" s="47" t="str">
        <f>IF(OR(Annex2!U469="",Annex2!U469="N/A",Annex2!U469=" "),"",Annex2!U469)</f>
        <v/>
      </c>
      <c r="AN462" s="33"/>
      <c r="AO462" s="33" t="str">
        <f t="shared" si="119"/>
        <v/>
      </c>
      <c r="AP462" s="33"/>
      <c r="AQ462" s="51" t="str">
        <f>IF(OR(Annex2!V469="",Annex2!V469=0),"",Annex2!V469)</f>
        <v/>
      </c>
      <c r="AR462" s="53"/>
      <c r="AS462" s="54" t="str">
        <f t="shared" si="113"/>
        <v/>
      </c>
      <c r="AT462" s="71" t="str">
        <f>IF(OR(Annex2!W469="",Annex2!W469=0),"",Annex2!W469)</f>
        <v/>
      </c>
      <c r="AU462" s="48" t="str">
        <f>IF(Annex2!X469&lt;&gt;"Yes","",Annex2!X469)</f>
        <v/>
      </c>
      <c r="AV462" s="33"/>
      <c r="AW462" s="73" t="str">
        <f t="shared" si="114"/>
        <v/>
      </c>
      <c r="AX462" s="50" t="str">
        <f>IF(Annex2!Y469&lt;&gt;"Yes","",Annex2!Y469)</f>
        <v/>
      </c>
      <c r="AY462" s="53"/>
      <c r="AZ462" s="54" t="str">
        <f t="shared" si="115"/>
        <v/>
      </c>
      <c r="BA462" s="48" t="str">
        <f>IF(OR(Annex2!Z469=" ",Annex2!Z469=""),"","Yes")</f>
        <v/>
      </c>
      <c r="BB462" s="33"/>
      <c r="BC462" s="73" t="str">
        <f t="shared" si="116"/>
        <v/>
      </c>
      <c r="BD462" s="33"/>
      <c r="BE462" s="56"/>
    </row>
    <row r="463" spans="1:57">
      <c r="A463" s="45" t="str">
        <f>IF(OR(Annex2!B470="",Annex2!E470=0),"",Annex2!B470)</f>
        <v/>
      </c>
      <c r="B463" s="45" t="str">
        <f>IF(OR(Annex2!D470="",Annex2!D470=0),"",Annex2!D470)</f>
        <v/>
      </c>
      <c r="C463" s="45" t="str">
        <f>IF(Annex2!E470="","",Annex2!E470)</f>
        <v/>
      </c>
      <c r="D463" s="46" t="str">
        <f>IF(Annex2!F470="","",Annex2!F470)</f>
        <v/>
      </c>
      <c r="E463" s="47" t="str">
        <f>IF(OR(Annex2!H470="",Annex2!H470=0),"",Annex2!H470)</f>
        <v/>
      </c>
      <c r="F463" s="33"/>
      <c r="G463" s="34" t="str">
        <f t="shared" si="105"/>
        <v/>
      </c>
      <c r="H463" s="33"/>
      <c r="I463" s="49" t="str">
        <f>IF(OR(Annex2!I470="",Annex2!I470=0),"",Annex2!I470)</f>
        <v/>
      </c>
      <c r="J463" s="53"/>
      <c r="K463" s="54" t="str">
        <f t="shared" si="106"/>
        <v/>
      </c>
      <c r="L463" s="52" t="str">
        <f>IF(OR(Annex2!J470="",Annex2!J470=0),"",Annex2!J470)</f>
        <v/>
      </c>
      <c r="M463" s="52" t="str">
        <f>IF(OR(Annex2!K470="",Annex2!K470=0),"",Annex2!K470)</f>
        <v/>
      </c>
      <c r="N463" s="48" t="str">
        <f>IF(OR(Annex2!L470="",Annex2!L470="N/A"),"",Annex2!L470)</f>
        <v/>
      </c>
      <c r="O463" s="33"/>
      <c r="P463" s="34" t="str">
        <f t="shared" si="107"/>
        <v/>
      </c>
      <c r="Q463" s="52" t="str">
        <f>IF(OR(Annex2!M470="",Annex2!M470=" "),"","Yes")</f>
        <v/>
      </c>
      <c r="R463" s="53"/>
      <c r="S463" s="54" t="str">
        <f t="shared" si="108"/>
        <v/>
      </c>
      <c r="T463" s="48" t="str">
        <f>IF(OR(Annex2!N470="",Annex2!N470=" "),"",Annex2!N470)</f>
        <v/>
      </c>
      <c r="U463" s="33"/>
      <c r="V463" s="34" t="str">
        <f t="shared" si="109"/>
        <v/>
      </c>
      <c r="W463" s="50" t="str">
        <f>IF(OR(Annex2!O470="",Annex2!O470="N/A",Annex2!O470=" "),"",Annex2!O470)</f>
        <v/>
      </c>
      <c r="X463" s="53"/>
      <c r="Y463" s="54" t="str">
        <f t="shared" si="117"/>
        <v/>
      </c>
      <c r="Z463" s="48" t="str">
        <f>IF(OR(Annex2!P470="",Annex2!P470="N/A",Annex2!P470=" "),"",Annex2!P470)</f>
        <v/>
      </c>
      <c r="AA463" s="33"/>
      <c r="AB463" s="34" t="str">
        <f t="shared" si="118"/>
        <v/>
      </c>
      <c r="AC463" s="51" t="str">
        <f>IF(OR(Annex2!Q470="",Annex2!Q470=0),"",Annex2!Q470)</f>
        <v/>
      </c>
      <c r="AD463" s="53"/>
      <c r="AE463" s="54" t="str">
        <f t="shared" si="110"/>
        <v/>
      </c>
      <c r="AF463" s="52" t="str">
        <f>IF(OR(Annex2!R470="",Annex2!R470=0),"",Annex2!R470)</f>
        <v/>
      </c>
      <c r="AG463" s="47" t="str">
        <f>IF(OR(Annex2!S470="",Annex2!S470=0),"",Annex2!S470)</f>
        <v/>
      </c>
      <c r="AH463" s="33"/>
      <c r="AI463" s="33" t="str">
        <f t="shared" si="111"/>
        <v/>
      </c>
      <c r="AJ463" s="51" t="str">
        <f>IF(OR(Annex2!T470="",Annex2!T470=0),"",Annex2!T470)</f>
        <v/>
      </c>
      <c r="AK463" s="53"/>
      <c r="AL463" s="54" t="str">
        <f t="shared" si="112"/>
        <v/>
      </c>
      <c r="AM463" s="47" t="str">
        <f>IF(OR(Annex2!U470="",Annex2!U470="N/A",Annex2!U470=" "),"",Annex2!U470)</f>
        <v/>
      </c>
      <c r="AN463" s="33"/>
      <c r="AO463" s="33" t="str">
        <f t="shared" si="119"/>
        <v/>
      </c>
      <c r="AP463" s="33"/>
      <c r="AQ463" s="51" t="str">
        <f>IF(OR(Annex2!V470="",Annex2!V470=0),"",Annex2!V470)</f>
        <v/>
      </c>
      <c r="AR463" s="53"/>
      <c r="AS463" s="54" t="str">
        <f t="shared" si="113"/>
        <v/>
      </c>
      <c r="AT463" s="71" t="str">
        <f>IF(OR(Annex2!W470="",Annex2!W470=0),"",Annex2!W470)</f>
        <v/>
      </c>
      <c r="AU463" s="48" t="str">
        <f>IF(Annex2!X470&lt;&gt;"Yes","",Annex2!X470)</f>
        <v/>
      </c>
      <c r="AV463" s="33"/>
      <c r="AW463" s="73" t="str">
        <f t="shared" si="114"/>
        <v/>
      </c>
      <c r="AX463" s="50" t="str">
        <f>IF(Annex2!Y470&lt;&gt;"Yes","",Annex2!Y470)</f>
        <v/>
      </c>
      <c r="AY463" s="53"/>
      <c r="AZ463" s="54" t="str">
        <f t="shared" si="115"/>
        <v/>
      </c>
      <c r="BA463" s="48" t="str">
        <f>IF(OR(Annex2!Z470=" ",Annex2!Z470=""),"","Yes")</f>
        <v/>
      </c>
      <c r="BB463" s="33"/>
      <c r="BC463" s="73" t="str">
        <f t="shared" si="116"/>
        <v/>
      </c>
      <c r="BD463" s="33"/>
      <c r="BE463" s="56"/>
    </row>
    <row r="464" spans="1:57">
      <c r="A464" s="45" t="str">
        <f>IF(OR(Annex2!B471="",Annex2!E471=0),"",Annex2!B471)</f>
        <v/>
      </c>
      <c r="B464" s="45" t="str">
        <f>IF(OR(Annex2!D471="",Annex2!D471=0),"",Annex2!D471)</f>
        <v/>
      </c>
      <c r="C464" s="45" t="str">
        <f>IF(Annex2!E471="","",Annex2!E471)</f>
        <v/>
      </c>
      <c r="D464" s="46" t="str">
        <f>IF(Annex2!F471="","",Annex2!F471)</f>
        <v/>
      </c>
      <c r="E464" s="47" t="str">
        <f>IF(OR(Annex2!H471="",Annex2!H471=0),"",Annex2!H471)</f>
        <v/>
      </c>
      <c r="F464" s="33"/>
      <c r="G464" s="34" t="str">
        <f t="shared" si="105"/>
        <v/>
      </c>
      <c r="H464" s="33"/>
      <c r="I464" s="49" t="str">
        <f>IF(OR(Annex2!I471="",Annex2!I471=0),"",Annex2!I471)</f>
        <v/>
      </c>
      <c r="J464" s="53"/>
      <c r="K464" s="54" t="str">
        <f t="shared" si="106"/>
        <v/>
      </c>
      <c r="L464" s="52" t="str">
        <f>IF(OR(Annex2!J471="",Annex2!J471=0),"",Annex2!J471)</f>
        <v/>
      </c>
      <c r="M464" s="52" t="str">
        <f>IF(OR(Annex2!K471="",Annex2!K471=0),"",Annex2!K471)</f>
        <v/>
      </c>
      <c r="N464" s="48" t="str">
        <f>IF(OR(Annex2!L471="",Annex2!L471="N/A"),"",Annex2!L471)</f>
        <v/>
      </c>
      <c r="O464" s="33"/>
      <c r="P464" s="34" t="str">
        <f t="shared" si="107"/>
        <v/>
      </c>
      <c r="Q464" s="52" t="str">
        <f>IF(OR(Annex2!M471="",Annex2!M471=" "),"","Yes")</f>
        <v/>
      </c>
      <c r="R464" s="53"/>
      <c r="S464" s="54" t="str">
        <f t="shared" si="108"/>
        <v/>
      </c>
      <c r="T464" s="48" t="str">
        <f>IF(OR(Annex2!N471="",Annex2!N471=" "),"",Annex2!N471)</f>
        <v/>
      </c>
      <c r="U464" s="33"/>
      <c r="V464" s="34" t="str">
        <f t="shared" si="109"/>
        <v/>
      </c>
      <c r="W464" s="50" t="str">
        <f>IF(OR(Annex2!O471="",Annex2!O471="N/A",Annex2!O471=" "),"",Annex2!O471)</f>
        <v/>
      </c>
      <c r="X464" s="53"/>
      <c r="Y464" s="54" t="str">
        <f t="shared" si="117"/>
        <v/>
      </c>
      <c r="Z464" s="48" t="str">
        <f>IF(OR(Annex2!P471="",Annex2!P471="N/A",Annex2!P471=" "),"",Annex2!P471)</f>
        <v/>
      </c>
      <c r="AA464" s="33"/>
      <c r="AB464" s="34" t="str">
        <f t="shared" si="118"/>
        <v/>
      </c>
      <c r="AC464" s="51" t="str">
        <f>IF(OR(Annex2!Q471="",Annex2!Q471=0),"",Annex2!Q471)</f>
        <v/>
      </c>
      <c r="AD464" s="53"/>
      <c r="AE464" s="54" t="str">
        <f t="shared" si="110"/>
        <v/>
      </c>
      <c r="AF464" s="52" t="str">
        <f>IF(OR(Annex2!R471="",Annex2!R471=0),"",Annex2!R471)</f>
        <v/>
      </c>
      <c r="AG464" s="47" t="str">
        <f>IF(OR(Annex2!S471="",Annex2!S471=0),"",Annex2!S471)</f>
        <v/>
      </c>
      <c r="AH464" s="33"/>
      <c r="AI464" s="33" t="str">
        <f t="shared" si="111"/>
        <v/>
      </c>
      <c r="AJ464" s="51" t="str">
        <f>IF(OR(Annex2!T471="",Annex2!T471=0),"",Annex2!T471)</f>
        <v/>
      </c>
      <c r="AK464" s="53"/>
      <c r="AL464" s="54" t="str">
        <f t="shared" si="112"/>
        <v/>
      </c>
      <c r="AM464" s="47" t="str">
        <f>IF(OR(Annex2!U471="",Annex2!U471="N/A",Annex2!U471=" "),"",Annex2!U471)</f>
        <v/>
      </c>
      <c r="AN464" s="33"/>
      <c r="AO464" s="33" t="str">
        <f t="shared" si="119"/>
        <v/>
      </c>
      <c r="AP464" s="33"/>
      <c r="AQ464" s="51" t="str">
        <f>IF(OR(Annex2!V471="",Annex2!V471=0),"",Annex2!V471)</f>
        <v/>
      </c>
      <c r="AR464" s="53"/>
      <c r="AS464" s="54" t="str">
        <f t="shared" si="113"/>
        <v/>
      </c>
      <c r="AT464" s="71" t="str">
        <f>IF(OR(Annex2!W471="",Annex2!W471=0),"",Annex2!W471)</f>
        <v/>
      </c>
      <c r="AU464" s="48" t="str">
        <f>IF(Annex2!X471&lt;&gt;"Yes","",Annex2!X471)</f>
        <v/>
      </c>
      <c r="AV464" s="33"/>
      <c r="AW464" s="73" t="str">
        <f t="shared" si="114"/>
        <v/>
      </c>
      <c r="AX464" s="50" t="str">
        <f>IF(Annex2!Y471&lt;&gt;"Yes","",Annex2!Y471)</f>
        <v/>
      </c>
      <c r="AY464" s="53"/>
      <c r="AZ464" s="54" t="str">
        <f t="shared" si="115"/>
        <v/>
      </c>
      <c r="BA464" s="48" t="str">
        <f>IF(OR(Annex2!Z471=" ",Annex2!Z471=""),"","Yes")</f>
        <v/>
      </c>
      <c r="BB464" s="33"/>
      <c r="BC464" s="73" t="str">
        <f t="shared" si="116"/>
        <v/>
      </c>
      <c r="BD464" s="33"/>
      <c r="BE464" s="56"/>
    </row>
    <row r="465" spans="1:57">
      <c r="A465" s="45" t="str">
        <f>IF(OR(Annex2!B472="",Annex2!E472=0),"",Annex2!B472)</f>
        <v/>
      </c>
      <c r="B465" s="45" t="str">
        <f>IF(OR(Annex2!D472="",Annex2!D472=0),"",Annex2!D472)</f>
        <v/>
      </c>
      <c r="C465" s="45" t="str">
        <f>IF(Annex2!E472="","",Annex2!E472)</f>
        <v/>
      </c>
      <c r="D465" s="46" t="str">
        <f>IF(Annex2!F472="","",Annex2!F472)</f>
        <v/>
      </c>
      <c r="E465" s="47" t="str">
        <f>IF(OR(Annex2!H472="",Annex2!H472=0),"",Annex2!H472)</f>
        <v/>
      </c>
      <c r="F465" s="33"/>
      <c r="G465" s="34" t="str">
        <f t="shared" si="105"/>
        <v/>
      </c>
      <c r="H465" s="33"/>
      <c r="I465" s="49" t="str">
        <f>IF(OR(Annex2!I472="",Annex2!I472=0),"",Annex2!I472)</f>
        <v/>
      </c>
      <c r="J465" s="53"/>
      <c r="K465" s="54" t="str">
        <f t="shared" si="106"/>
        <v/>
      </c>
      <c r="L465" s="52" t="str">
        <f>IF(OR(Annex2!J472="",Annex2!J472=0),"",Annex2!J472)</f>
        <v/>
      </c>
      <c r="M465" s="52" t="str">
        <f>IF(OR(Annex2!K472="",Annex2!K472=0),"",Annex2!K472)</f>
        <v/>
      </c>
      <c r="N465" s="48" t="str">
        <f>IF(OR(Annex2!L472="",Annex2!L472="N/A"),"",Annex2!L472)</f>
        <v/>
      </c>
      <c r="O465" s="33"/>
      <c r="P465" s="34" t="str">
        <f t="shared" si="107"/>
        <v/>
      </c>
      <c r="Q465" s="52" t="str">
        <f>IF(OR(Annex2!M472="",Annex2!M472=" "),"","Yes")</f>
        <v/>
      </c>
      <c r="R465" s="53"/>
      <c r="S465" s="54" t="str">
        <f t="shared" si="108"/>
        <v/>
      </c>
      <c r="T465" s="48" t="str">
        <f>IF(OR(Annex2!N472="",Annex2!N472=" "),"",Annex2!N472)</f>
        <v/>
      </c>
      <c r="U465" s="33"/>
      <c r="V465" s="34" t="str">
        <f t="shared" si="109"/>
        <v/>
      </c>
      <c r="W465" s="50" t="str">
        <f>IF(OR(Annex2!O472="",Annex2!O472="N/A",Annex2!O472=" "),"",Annex2!O472)</f>
        <v/>
      </c>
      <c r="X465" s="53"/>
      <c r="Y465" s="54" t="str">
        <f t="shared" si="117"/>
        <v/>
      </c>
      <c r="Z465" s="48" t="str">
        <f>IF(OR(Annex2!P472="",Annex2!P472="N/A",Annex2!P472=" "),"",Annex2!P472)</f>
        <v/>
      </c>
      <c r="AA465" s="33"/>
      <c r="AB465" s="34" t="str">
        <f t="shared" si="118"/>
        <v/>
      </c>
      <c r="AC465" s="51" t="str">
        <f>IF(OR(Annex2!Q472="",Annex2!Q472=0),"",Annex2!Q472)</f>
        <v/>
      </c>
      <c r="AD465" s="53"/>
      <c r="AE465" s="54" t="str">
        <f t="shared" si="110"/>
        <v/>
      </c>
      <c r="AF465" s="52" t="str">
        <f>IF(OR(Annex2!R472="",Annex2!R472=0),"",Annex2!R472)</f>
        <v/>
      </c>
      <c r="AG465" s="47" t="str">
        <f>IF(OR(Annex2!S472="",Annex2!S472=0),"",Annex2!S472)</f>
        <v/>
      </c>
      <c r="AH465" s="33"/>
      <c r="AI465" s="33" t="str">
        <f t="shared" si="111"/>
        <v/>
      </c>
      <c r="AJ465" s="51" t="str">
        <f>IF(OR(Annex2!T472="",Annex2!T472=0),"",Annex2!T472)</f>
        <v/>
      </c>
      <c r="AK465" s="53"/>
      <c r="AL465" s="54" t="str">
        <f t="shared" si="112"/>
        <v/>
      </c>
      <c r="AM465" s="47" t="str">
        <f>IF(OR(Annex2!U472="",Annex2!U472="N/A",Annex2!U472=" "),"",Annex2!U472)</f>
        <v/>
      </c>
      <c r="AN465" s="33"/>
      <c r="AO465" s="33" t="str">
        <f t="shared" si="119"/>
        <v/>
      </c>
      <c r="AP465" s="33"/>
      <c r="AQ465" s="51" t="str">
        <f>IF(OR(Annex2!V472="",Annex2!V472=0),"",Annex2!V472)</f>
        <v/>
      </c>
      <c r="AR465" s="53"/>
      <c r="AS465" s="54" t="str">
        <f t="shared" si="113"/>
        <v/>
      </c>
      <c r="AT465" s="71" t="str">
        <f>IF(OR(Annex2!W472="",Annex2!W472=0),"",Annex2!W472)</f>
        <v/>
      </c>
      <c r="AU465" s="48" t="str">
        <f>IF(Annex2!X472&lt;&gt;"Yes","",Annex2!X472)</f>
        <v/>
      </c>
      <c r="AV465" s="33"/>
      <c r="AW465" s="73" t="str">
        <f t="shared" si="114"/>
        <v/>
      </c>
      <c r="AX465" s="50" t="str">
        <f>IF(Annex2!Y472&lt;&gt;"Yes","",Annex2!Y472)</f>
        <v/>
      </c>
      <c r="AY465" s="53"/>
      <c r="AZ465" s="54" t="str">
        <f t="shared" si="115"/>
        <v/>
      </c>
      <c r="BA465" s="48" t="str">
        <f>IF(OR(Annex2!Z472=" ",Annex2!Z472=""),"","Yes")</f>
        <v/>
      </c>
      <c r="BB465" s="33"/>
      <c r="BC465" s="73" t="str">
        <f t="shared" si="116"/>
        <v/>
      </c>
      <c r="BD465" s="33"/>
      <c r="BE465" s="56"/>
    </row>
    <row r="466" spans="1:57">
      <c r="A466" s="45" t="str">
        <f>IF(OR(Annex2!B473="",Annex2!E473=0),"",Annex2!B473)</f>
        <v/>
      </c>
      <c r="B466" s="45" t="str">
        <f>IF(OR(Annex2!D473="",Annex2!D473=0),"",Annex2!D473)</f>
        <v/>
      </c>
      <c r="C466" s="45" t="str">
        <f>IF(Annex2!E473="","",Annex2!E473)</f>
        <v/>
      </c>
      <c r="D466" s="46" t="str">
        <f>IF(Annex2!F473="","",Annex2!F473)</f>
        <v/>
      </c>
      <c r="E466" s="47" t="str">
        <f>IF(OR(Annex2!H473="",Annex2!H473=0),"",Annex2!H473)</f>
        <v/>
      </c>
      <c r="F466" s="33"/>
      <c r="G466" s="34" t="str">
        <f t="shared" si="105"/>
        <v/>
      </c>
      <c r="H466" s="33"/>
      <c r="I466" s="49" t="str">
        <f>IF(OR(Annex2!I473="",Annex2!I473=0),"",Annex2!I473)</f>
        <v/>
      </c>
      <c r="J466" s="53"/>
      <c r="K466" s="54" t="str">
        <f t="shared" si="106"/>
        <v/>
      </c>
      <c r="L466" s="52" t="str">
        <f>IF(OR(Annex2!J473="",Annex2!J473=0),"",Annex2!J473)</f>
        <v/>
      </c>
      <c r="M466" s="52" t="str">
        <f>IF(OR(Annex2!K473="",Annex2!K473=0),"",Annex2!K473)</f>
        <v/>
      </c>
      <c r="N466" s="48" t="str">
        <f>IF(OR(Annex2!L473="",Annex2!L473="N/A"),"",Annex2!L473)</f>
        <v/>
      </c>
      <c r="O466" s="33"/>
      <c r="P466" s="34" t="str">
        <f t="shared" si="107"/>
        <v/>
      </c>
      <c r="Q466" s="52" t="str">
        <f>IF(OR(Annex2!M473="",Annex2!M473=" "),"","Yes")</f>
        <v/>
      </c>
      <c r="R466" s="53"/>
      <c r="S466" s="54" t="str">
        <f t="shared" si="108"/>
        <v/>
      </c>
      <c r="T466" s="48" t="str">
        <f>IF(OR(Annex2!N473="",Annex2!N473=" "),"",Annex2!N473)</f>
        <v/>
      </c>
      <c r="U466" s="33"/>
      <c r="V466" s="34" t="str">
        <f t="shared" si="109"/>
        <v/>
      </c>
      <c r="W466" s="50" t="str">
        <f>IF(OR(Annex2!O473="",Annex2!O473="N/A",Annex2!O473=" "),"",Annex2!O473)</f>
        <v/>
      </c>
      <c r="X466" s="53"/>
      <c r="Y466" s="54" t="str">
        <f t="shared" si="117"/>
        <v/>
      </c>
      <c r="Z466" s="48" t="str">
        <f>IF(OR(Annex2!P473="",Annex2!P473="N/A",Annex2!P473=" "),"",Annex2!P473)</f>
        <v/>
      </c>
      <c r="AA466" s="33"/>
      <c r="AB466" s="34" t="str">
        <f t="shared" si="118"/>
        <v/>
      </c>
      <c r="AC466" s="51" t="str">
        <f>IF(OR(Annex2!Q473="",Annex2!Q473=0),"",Annex2!Q473)</f>
        <v/>
      </c>
      <c r="AD466" s="53"/>
      <c r="AE466" s="54" t="str">
        <f t="shared" si="110"/>
        <v/>
      </c>
      <c r="AF466" s="52" t="str">
        <f>IF(OR(Annex2!R473="",Annex2!R473=0),"",Annex2!R473)</f>
        <v/>
      </c>
      <c r="AG466" s="47" t="str">
        <f>IF(OR(Annex2!S473="",Annex2!S473=0),"",Annex2!S473)</f>
        <v/>
      </c>
      <c r="AH466" s="33"/>
      <c r="AI466" s="33" t="str">
        <f t="shared" si="111"/>
        <v/>
      </c>
      <c r="AJ466" s="51" t="str">
        <f>IF(OR(Annex2!T473="",Annex2!T473=0),"",Annex2!T473)</f>
        <v/>
      </c>
      <c r="AK466" s="53"/>
      <c r="AL466" s="54" t="str">
        <f t="shared" si="112"/>
        <v/>
      </c>
      <c r="AM466" s="47" t="str">
        <f>IF(OR(Annex2!U473="",Annex2!U473="N/A",Annex2!U473=" "),"",Annex2!U473)</f>
        <v/>
      </c>
      <c r="AN466" s="33"/>
      <c r="AO466" s="33" t="str">
        <f t="shared" si="119"/>
        <v/>
      </c>
      <c r="AP466" s="33"/>
      <c r="AQ466" s="51" t="str">
        <f>IF(OR(Annex2!V473="",Annex2!V473=0),"",Annex2!V473)</f>
        <v/>
      </c>
      <c r="AR466" s="53"/>
      <c r="AS466" s="54" t="str">
        <f t="shared" si="113"/>
        <v/>
      </c>
      <c r="AT466" s="71" t="str">
        <f>IF(OR(Annex2!W473="",Annex2!W473=0),"",Annex2!W473)</f>
        <v/>
      </c>
      <c r="AU466" s="48" t="str">
        <f>IF(Annex2!X473&lt;&gt;"Yes","",Annex2!X473)</f>
        <v/>
      </c>
      <c r="AV466" s="33"/>
      <c r="AW466" s="73" t="str">
        <f t="shared" si="114"/>
        <v/>
      </c>
      <c r="AX466" s="50" t="str">
        <f>IF(Annex2!Y473&lt;&gt;"Yes","",Annex2!Y473)</f>
        <v/>
      </c>
      <c r="AY466" s="53"/>
      <c r="AZ466" s="54" t="str">
        <f t="shared" si="115"/>
        <v/>
      </c>
      <c r="BA466" s="48" t="str">
        <f>IF(OR(Annex2!Z473=" ",Annex2!Z473=""),"","Yes")</f>
        <v/>
      </c>
      <c r="BB466" s="33"/>
      <c r="BC466" s="73" t="str">
        <f t="shared" si="116"/>
        <v/>
      </c>
      <c r="BD466" s="33"/>
      <c r="BE466" s="56"/>
    </row>
    <row r="467" spans="1:57">
      <c r="A467" s="45" t="str">
        <f>IF(OR(Annex2!B474="",Annex2!E474=0),"",Annex2!B474)</f>
        <v/>
      </c>
      <c r="B467" s="45" t="str">
        <f>IF(OR(Annex2!D474="",Annex2!D474=0),"",Annex2!D474)</f>
        <v/>
      </c>
      <c r="C467" s="45" t="str">
        <f>IF(Annex2!E474="","",Annex2!E474)</f>
        <v/>
      </c>
      <c r="D467" s="46" t="str">
        <f>IF(Annex2!F474="","",Annex2!F474)</f>
        <v/>
      </c>
      <c r="E467" s="47" t="str">
        <f>IF(OR(Annex2!H474="",Annex2!H474=0),"",Annex2!H474)</f>
        <v/>
      </c>
      <c r="F467" s="33"/>
      <c r="G467" s="34" t="str">
        <f t="shared" si="105"/>
        <v/>
      </c>
      <c r="H467" s="33"/>
      <c r="I467" s="49" t="str">
        <f>IF(OR(Annex2!I474="",Annex2!I474=0),"",Annex2!I474)</f>
        <v/>
      </c>
      <c r="J467" s="53"/>
      <c r="K467" s="54" t="str">
        <f t="shared" si="106"/>
        <v/>
      </c>
      <c r="L467" s="52" t="str">
        <f>IF(OR(Annex2!J474="",Annex2!J474=0),"",Annex2!J474)</f>
        <v/>
      </c>
      <c r="M467" s="52" t="str">
        <f>IF(OR(Annex2!K474="",Annex2!K474=0),"",Annex2!K474)</f>
        <v/>
      </c>
      <c r="N467" s="48" t="str">
        <f>IF(OR(Annex2!L474="",Annex2!L474="N/A"),"",Annex2!L474)</f>
        <v/>
      </c>
      <c r="O467" s="33"/>
      <c r="P467" s="34" t="str">
        <f t="shared" si="107"/>
        <v/>
      </c>
      <c r="Q467" s="52" t="str">
        <f>IF(OR(Annex2!M474="",Annex2!M474=" "),"","Yes")</f>
        <v/>
      </c>
      <c r="R467" s="53"/>
      <c r="S467" s="54" t="str">
        <f t="shared" si="108"/>
        <v/>
      </c>
      <c r="T467" s="48" t="str">
        <f>IF(OR(Annex2!N474="",Annex2!N474=" "),"",Annex2!N474)</f>
        <v/>
      </c>
      <c r="U467" s="33"/>
      <c r="V467" s="34" t="str">
        <f t="shared" si="109"/>
        <v/>
      </c>
      <c r="W467" s="50" t="str">
        <f>IF(OR(Annex2!O474="",Annex2!O474="N/A",Annex2!O474=" "),"",Annex2!O474)</f>
        <v/>
      </c>
      <c r="X467" s="53"/>
      <c r="Y467" s="54" t="str">
        <f t="shared" si="117"/>
        <v/>
      </c>
      <c r="Z467" s="48" t="str">
        <f>IF(OR(Annex2!P474="",Annex2!P474="N/A",Annex2!P474=" "),"",Annex2!P474)</f>
        <v/>
      </c>
      <c r="AA467" s="33"/>
      <c r="AB467" s="34" t="str">
        <f t="shared" si="118"/>
        <v/>
      </c>
      <c r="AC467" s="51" t="str">
        <f>IF(OR(Annex2!Q474="",Annex2!Q474=0),"",Annex2!Q474)</f>
        <v/>
      </c>
      <c r="AD467" s="53"/>
      <c r="AE467" s="54" t="str">
        <f t="shared" si="110"/>
        <v/>
      </c>
      <c r="AF467" s="52" t="str">
        <f>IF(OR(Annex2!R474="",Annex2!R474=0),"",Annex2!R474)</f>
        <v/>
      </c>
      <c r="AG467" s="47" t="str">
        <f>IF(OR(Annex2!S474="",Annex2!S474=0),"",Annex2!S474)</f>
        <v/>
      </c>
      <c r="AH467" s="33"/>
      <c r="AI467" s="33" t="str">
        <f t="shared" si="111"/>
        <v/>
      </c>
      <c r="AJ467" s="51" t="str">
        <f>IF(OR(Annex2!T474="",Annex2!T474=0),"",Annex2!T474)</f>
        <v/>
      </c>
      <c r="AK467" s="53"/>
      <c r="AL467" s="54" t="str">
        <f t="shared" si="112"/>
        <v/>
      </c>
      <c r="AM467" s="47" t="str">
        <f>IF(OR(Annex2!U474="",Annex2!U474="N/A",Annex2!U474=" "),"",Annex2!U474)</f>
        <v/>
      </c>
      <c r="AN467" s="33"/>
      <c r="AO467" s="33" t="str">
        <f t="shared" si="119"/>
        <v/>
      </c>
      <c r="AP467" s="33"/>
      <c r="AQ467" s="51" t="str">
        <f>IF(OR(Annex2!V474="",Annex2!V474=0),"",Annex2!V474)</f>
        <v/>
      </c>
      <c r="AR467" s="53"/>
      <c r="AS467" s="54" t="str">
        <f t="shared" si="113"/>
        <v/>
      </c>
      <c r="AT467" s="71" t="str">
        <f>IF(OR(Annex2!W474="",Annex2!W474=0),"",Annex2!W474)</f>
        <v/>
      </c>
      <c r="AU467" s="48" t="str">
        <f>IF(Annex2!X474&lt;&gt;"Yes","",Annex2!X474)</f>
        <v/>
      </c>
      <c r="AV467" s="33"/>
      <c r="AW467" s="73" t="str">
        <f t="shared" si="114"/>
        <v/>
      </c>
      <c r="AX467" s="50" t="str">
        <f>IF(Annex2!Y474&lt;&gt;"Yes","",Annex2!Y474)</f>
        <v/>
      </c>
      <c r="AY467" s="53"/>
      <c r="AZ467" s="54" t="str">
        <f t="shared" si="115"/>
        <v/>
      </c>
      <c r="BA467" s="48" t="str">
        <f>IF(OR(Annex2!Z474=" ",Annex2!Z474=""),"","Yes")</f>
        <v/>
      </c>
      <c r="BB467" s="33"/>
      <c r="BC467" s="73" t="str">
        <f t="shared" si="116"/>
        <v/>
      </c>
      <c r="BD467" s="33"/>
      <c r="BE467" s="56"/>
    </row>
    <row r="468" spans="1:57">
      <c r="A468" s="45" t="str">
        <f>IF(OR(Annex2!B475="",Annex2!E475=0),"",Annex2!B475)</f>
        <v/>
      </c>
      <c r="B468" s="45" t="str">
        <f>IF(OR(Annex2!D475="",Annex2!D475=0),"",Annex2!D475)</f>
        <v/>
      </c>
      <c r="C468" s="45" t="str">
        <f>IF(Annex2!E475="","",Annex2!E475)</f>
        <v/>
      </c>
      <c r="D468" s="46" t="str">
        <f>IF(Annex2!F475="","",Annex2!F475)</f>
        <v/>
      </c>
      <c r="E468" s="47" t="str">
        <f>IF(OR(Annex2!H475="",Annex2!H475=0),"",Annex2!H475)</f>
        <v/>
      </c>
      <c r="F468" s="33"/>
      <c r="G468" s="34" t="str">
        <f t="shared" si="105"/>
        <v/>
      </c>
      <c r="H468" s="33"/>
      <c r="I468" s="49" t="str">
        <f>IF(OR(Annex2!I475="",Annex2!I475=0),"",Annex2!I475)</f>
        <v/>
      </c>
      <c r="J468" s="53"/>
      <c r="K468" s="54" t="str">
        <f t="shared" si="106"/>
        <v/>
      </c>
      <c r="L468" s="52" t="str">
        <f>IF(OR(Annex2!J475="",Annex2!J475=0),"",Annex2!J475)</f>
        <v/>
      </c>
      <c r="M468" s="52" t="str">
        <f>IF(OR(Annex2!K475="",Annex2!K475=0),"",Annex2!K475)</f>
        <v/>
      </c>
      <c r="N468" s="48" t="str">
        <f>IF(OR(Annex2!L475="",Annex2!L475="N/A"),"",Annex2!L475)</f>
        <v/>
      </c>
      <c r="O468" s="33"/>
      <c r="P468" s="34" t="str">
        <f t="shared" si="107"/>
        <v/>
      </c>
      <c r="Q468" s="52" t="str">
        <f>IF(OR(Annex2!M475="",Annex2!M475=" "),"","Yes")</f>
        <v/>
      </c>
      <c r="R468" s="53"/>
      <c r="S468" s="54" t="str">
        <f t="shared" si="108"/>
        <v/>
      </c>
      <c r="T468" s="48" t="str">
        <f>IF(OR(Annex2!N475="",Annex2!N475=" "),"",Annex2!N475)</f>
        <v/>
      </c>
      <c r="U468" s="33"/>
      <c r="V468" s="34" t="str">
        <f t="shared" si="109"/>
        <v/>
      </c>
      <c r="W468" s="50" t="str">
        <f>IF(OR(Annex2!O475="",Annex2!O475="N/A",Annex2!O475=" "),"",Annex2!O475)</f>
        <v/>
      </c>
      <c r="X468" s="53"/>
      <c r="Y468" s="54" t="str">
        <f t="shared" si="117"/>
        <v/>
      </c>
      <c r="Z468" s="48" t="str">
        <f>IF(OR(Annex2!P475="",Annex2!P475="N/A",Annex2!P475=" "),"",Annex2!P475)</f>
        <v/>
      </c>
      <c r="AA468" s="33"/>
      <c r="AB468" s="34" t="str">
        <f t="shared" si="118"/>
        <v/>
      </c>
      <c r="AC468" s="51" t="str">
        <f>IF(OR(Annex2!Q475="",Annex2!Q475=0),"",Annex2!Q475)</f>
        <v/>
      </c>
      <c r="AD468" s="53"/>
      <c r="AE468" s="54" t="str">
        <f t="shared" si="110"/>
        <v/>
      </c>
      <c r="AF468" s="52" t="str">
        <f>IF(OR(Annex2!R475="",Annex2!R475=0),"",Annex2!R475)</f>
        <v/>
      </c>
      <c r="AG468" s="47" t="str">
        <f>IF(OR(Annex2!S475="",Annex2!S475=0),"",Annex2!S475)</f>
        <v/>
      </c>
      <c r="AH468" s="33"/>
      <c r="AI468" s="33" t="str">
        <f t="shared" si="111"/>
        <v/>
      </c>
      <c r="AJ468" s="51" t="str">
        <f>IF(OR(Annex2!T475="",Annex2!T475=0),"",Annex2!T475)</f>
        <v/>
      </c>
      <c r="AK468" s="53"/>
      <c r="AL468" s="54" t="str">
        <f t="shared" si="112"/>
        <v/>
      </c>
      <c r="AM468" s="47" t="str">
        <f>IF(OR(Annex2!U475="",Annex2!U475="N/A",Annex2!U475=" "),"",Annex2!U475)</f>
        <v/>
      </c>
      <c r="AN468" s="33"/>
      <c r="AO468" s="33" t="str">
        <f t="shared" si="119"/>
        <v/>
      </c>
      <c r="AP468" s="33"/>
      <c r="AQ468" s="51" t="str">
        <f>IF(OR(Annex2!V475="",Annex2!V475=0),"",Annex2!V475)</f>
        <v/>
      </c>
      <c r="AR468" s="53"/>
      <c r="AS468" s="54" t="str">
        <f t="shared" si="113"/>
        <v/>
      </c>
      <c r="AT468" s="71" t="str">
        <f>IF(OR(Annex2!W475="",Annex2!W475=0),"",Annex2!W475)</f>
        <v/>
      </c>
      <c r="AU468" s="48" t="str">
        <f>IF(Annex2!X475&lt;&gt;"Yes","",Annex2!X475)</f>
        <v/>
      </c>
      <c r="AV468" s="33"/>
      <c r="AW468" s="73" t="str">
        <f t="shared" si="114"/>
        <v/>
      </c>
      <c r="AX468" s="50" t="str">
        <f>IF(Annex2!Y475&lt;&gt;"Yes","",Annex2!Y475)</f>
        <v/>
      </c>
      <c r="AY468" s="53"/>
      <c r="AZ468" s="54" t="str">
        <f t="shared" si="115"/>
        <v/>
      </c>
      <c r="BA468" s="48" t="str">
        <f>IF(OR(Annex2!Z475=" ",Annex2!Z475=""),"","Yes")</f>
        <v/>
      </c>
      <c r="BB468" s="33"/>
      <c r="BC468" s="73" t="str">
        <f t="shared" si="116"/>
        <v/>
      </c>
      <c r="BD468" s="33"/>
      <c r="BE468" s="56"/>
    </row>
    <row r="469" spans="1:57">
      <c r="A469" s="45" t="str">
        <f>IF(OR(Annex2!B476="",Annex2!E476=0),"",Annex2!B476)</f>
        <v/>
      </c>
      <c r="B469" s="45" t="str">
        <f>IF(OR(Annex2!D476="",Annex2!D476=0),"",Annex2!D476)</f>
        <v/>
      </c>
      <c r="C469" s="45" t="str">
        <f>IF(Annex2!E476="","",Annex2!E476)</f>
        <v/>
      </c>
      <c r="D469" s="46" t="str">
        <f>IF(Annex2!F476="","",Annex2!F476)</f>
        <v/>
      </c>
      <c r="E469" s="47" t="str">
        <f>IF(OR(Annex2!H476="",Annex2!H476=0),"",Annex2!H476)</f>
        <v/>
      </c>
      <c r="F469" s="33"/>
      <c r="G469" s="34" t="str">
        <f t="shared" si="105"/>
        <v/>
      </c>
      <c r="H469" s="33"/>
      <c r="I469" s="49" t="str">
        <f>IF(OR(Annex2!I476="",Annex2!I476=0),"",Annex2!I476)</f>
        <v/>
      </c>
      <c r="J469" s="53"/>
      <c r="K469" s="54" t="str">
        <f t="shared" si="106"/>
        <v/>
      </c>
      <c r="L469" s="52" t="str">
        <f>IF(OR(Annex2!J476="",Annex2!J476=0),"",Annex2!J476)</f>
        <v/>
      </c>
      <c r="M469" s="52" t="str">
        <f>IF(OR(Annex2!K476="",Annex2!K476=0),"",Annex2!K476)</f>
        <v/>
      </c>
      <c r="N469" s="48" t="str">
        <f>IF(OR(Annex2!L476="",Annex2!L476="N/A"),"",Annex2!L476)</f>
        <v/>
      </c>
      <c r="O469" s="33"/>
      <c r="P469" s="34" t="str">
        <f t="shared" si="107"/>
        <v/>
      </c>
      <c r="Q469" s="52" t="str">
        <f>IF(OR(Annex2!M476="",Annex2!M476=" "),"","Yes")</f>
        <v/>
      </c>
      <c r="R469" s="53"/>
      <c r="S469" s="54" t="str">
        <f t="shared" si="108"/>
        <v/>
      </c>
      <c r="T469" s="48" t="str">
        <f>IF(OR(Annex2!N476="",Annex2!N476=" "),"",Annex2!N476)</f>
        <v/>
      </c>
      <c r="U469" s="33"/>
      <c r="V469" s="34" t="str">
        <f t="shared" si="109"/>
        <v/>
      </c>
      <c r="W469" s="50" t="str">
        <f>IF(OR(Annex2!O476="",Annex2!O476="N/A",Annex2!O476=" "),"",Annex2!O476)</f>
        <v/>
      </c>
      <c r="X469" s="53"/>
      <c r="Y469" s="54" t="str">
        <f t="shared" si="117"/>
        <v/>
      </c>
      <c r="Z469" s="48" t="str">
        <f>IF(OR(Annex2!P476="",Annex2!P476="N/A",Annex2!P476=" "),"",Annex2!P476)</f>
        <v/>
      </c>
      <c r="AA469" s="33"/>
      <c r="AB469" s="34" t="str">
        <f t="shared" si="118"/>
        <v/>
      </c>
      <c r="AC469" s="51" t="str">
        <f>IF(OR(Annex2!Q476="",Annex2!Q476=0),"",Annex2!Q476)</f>
        <v/>
      </c>
      <c r="AD469" s="53"/>
      <c r="AE469" s="54" t="str">
        <f t="shared" si="110"/>
        <v/>
      </c>
      <c r="AF469" s="52" t="str">
        <f>IF(OR(Annex2!R476="",Annex2!R476=0),"",Annex2!R476)</f>
        <v/>
      </c>
      <c r="AG469" s="47" t="str">
        <f>IF(OR(Annex2!S476="",Annex2!S476=0),"",Annex2!S476)</f>
        <v/>
      </c>
      <c r="AH469" s="33"/>
      <c r="AI469" s="33" t="str">
        <f t="shared" si="111"/>
        <v/>
      </c>
      <c r="AJ469" s="51" t="str">
        <f>IF(OR(Annex2!T476="",Annex2!T476=0),"",Annex2!T476)</f>
        <v/>
      </c>
      <c r="AK469" s="53"/>
      <c r="AL469" s="54" t="str">
        <f t="shared" si="112"/>
        <v/>
      </c>
      <c r="AM469" s="47" t="str">
        <f>IF(OR(Annex2!U476="",Annex2!U476="N/A",Annex2!U476=" "),"",Annex2!U476)</f>
        <v/>
      </c>
      <c r="AN469" s="33"/>
      <c r="AO469" s="33" t="str">
        <f t="shared" si="119"/>
        <v/>
      </c>
      <c r="AP469" s="33"/>
      <c r="AQ469" s="51" t="str">
        <f>IF(OR(Annex2!V476="",Annex2!V476=0),"",Annex2!V476)</f>
        <v/>
      </c>
      <c r="AR469" s="53"/>
      <c r="AS469" s="54" t="str">
        <f t="shared" si="113"/>
        <v/>
      </c>
      <c r="AT469" s="71" t="str">
        <f>IF(OR(Annex2!W476="",Annex2!W476=0),"",Annex2!W476)</f>
        <v/>
      </c>
      <c r="AU469" s="48" t="str">
        <f>IF(Annex2!X476&lt;&gt;"Yes","",Annex2!X476)</f>
        <v/>
      </c>
      <c r="AV469" s="33"/>
      <c r="AW469" s="73" t="str">
        <f t="shared" si="114"/>
        <v/>
      </c>
      <c r="AX469" s="50" t="str">
        <f>IF(Annex2!Y476&lt;&gt;"Yes","",Annex2!Y476)</f>
        <v/>
      </c>
      <c r="AY469" s="53"/>
      <c r="AZ469" s="54" t="str">
        <f t="shared" si="115"/>
        <v/>
      </c>
      <c r="BA469" s="48" t="str">
        <f>IF(OR(Annex2!Z476=" ",Annex2!Z476=""),"","Yes")</f>
        <v/>
      </c>
      <c r="BB469" s="33"/>
      <c r="BC469" s="73" t="str">
        <f t="shared" si="116"/>
        <v/>
      </c>
      <c r="BD469" s="33"/>
      <c r="BE469" s="56"/>
    </row>
    <row r="470" spans="1:57">
      <c r="A470" s="45" t="str">
        <f>IF(OR(Annex2!B477="",Annex2!E477=0),"",Annex2!B477)</f>
        <v/>
      </c>
      <c r="B470" s="45" t="str">
        <f>IF(OR(Annex2!D477="",Annex2!D477=0),"",Annex2!D477)</f>
        <v/>
      </c>
      <c r="C470" s="45" t="str">
        <f>IF(Annex2!E477="","",Annex2!E477)</f>
        <v/>
      </c>
      <c r="D470" s="46" t="str">
        <f>IF(Annex2!F477="","",Annex2!F477)</f>
        <v/>
      </c>
      <c r="E470" s="47" t="str">
        <f>IF(OR(Annex2!H477="",Annex2!H477=0),"",Annex2!H477)</f>
        <v/>
      </c>
      <c r="F470" s="33"/>
      <c r="G470" s="34" t="str">
        <f t="shared" si="105"/>
        <v/>
      </c>
      <c r="H470" s="33"/>
      <c r="I470" s="49" t="str">
        <f>IF(OR(Annex2!I477="",Annex2!I477=0),"",Annex2!I477)</f>
        <v/>
      </c>
      <c r="J470" s="53"/>
      <c r="K470" s="54" t="str">
        <f t="shared" si="106"/>
        <v/>
      </c>
      <c r="L470" s="52" t="str">
        <f>IF(OR(Annex2!J477="",Annex2!J477=0),"",Annex2!J477)</f>
        <v/>
      </c>
      <c r="M470" s="52" t="str">
        <f>IF(OR(Annex2!K477="",Annex2!K477=0),"",Annex2!K477)</f>
        <v/>
      </c>
      <c r="N470" s="48" t="str">
        <f>IF(OR(Annex2!L477="",Annex2!L477="N/A"),"",Annex2!L477)</f>
        <v/>
      </c>
      <c r="O470" s="33"/>
      <c r="P470" s="34" t="str">
        <f t="shared" si="107"/>
        <v/>
      </c>
      <c r="Q470" s="52" t="str">
        <f>IF(OR(Annex2!M477="",Annex2!M477=" "),"","Yes")</f>
        <v/>
      </c>
      <c r="R470" s="53"/>
      <c r="S470" s="54" t="str">
        <f t="shared" si="108"/>
        <v/>
      </c>
      <c r="T470" s="48" t="str">
        <f>IF(OR(Annex2!N477="",Annex2!N477=" "),"",Annex2!N477)</f>
        <v/>
      </c>
      <c r="U470" s="33"/>
      <c r="V470" s="34" t="str">
        <f t="shared" si="109"/>
        <v/>
      </c>
      <c r="W470" s="50" t="str">
        <f>IF(OR(Annex2!O477="",Annex2!O477="N/A",Annex2!O477=" "),"",Annex2!O477)</f>
        <v/>
      </c>
      <c r="X470" s="53"/>
      <c r="Y470" s="54" t="str">
        <f t="shared" si="117"/>
        <v/>
      </c>
      <c r="Z470" s="48" t="str">
        <f>IF(OR(Annex2!P477="",Annex2!P477="N/A",Annex2!P477=" "),"",Annex2!P477)</f>
        <v/>
      </c>
      <c r="AA470" s="33"/>
      <c r="AB470" s="34" t="str">
        <f t="shared" si="118"/>
        <v/>
      </c>
      <c r="AC470" s="51" t="str">
        <f>IF(OR(Annex2!Q477="",Annex2!Q477=0),"",Annex2!Q477)</f>
        <v/>
      </c>
      <c r="AD470" s="53"/>
      <c r="AE470" s="54" t="str">
        <f t="shared" si="110"/>
        <v/>
      </c>
      <c r="AF470" s="52" t="str">
        <f>IF(OR(Annex2!R477="",Annex2!R477=0),"",Annex2!R477)</f>
        <v/>
      </c>
      <c r="AG470" s="47" t="str">
        <f>IF(OR(Annex2!S477="",Annex2!S477=0),"",Annex2!S477)</f>
        <v/>
      </c>
      <c r="AH470" s="33"/>
      <c r="AI470" s="33" t="str">
        <f t="shared" si="111"/>
        <v/>
      </c>
      <c r="AJ470" s="51" t="str">
        <f>IF(OR(Annex2!T477="",Annex2!T477=0),"",Annex2!T477)</f>
        <v/>
      </c>
      <c r="AK470" s="53"/>
      <c r="AL470" s="54" t="str">
        <f t="shared" si="112"/>
        <v/>
      </c>
      <c r="AM470" s="47" t="str">
        <f>IF(OR(Annex2!U477="",Annex2!U477="N/A",Annex2!U477=" "),"",Annex2!U477)</f>
        <v/>
      </c>
      <c r="AN470" s="33"/>
      <c r="AO470" s="33" t="str">
        <f t="shared" si="119"/>
        <v/>
      </c>
      <c r="AP470" s="33"/>
      <c r="AQ470" s="51" t="str">
        <f>IF(OR(Annex2!V477="",Annex2!V477=0),"",Annex2!V477)</f>
        <v/>
      </c>
      <c r="AR470" s="53"/>
      <c r="AS470" s="54" t="str">
        <f t="shared" si="113"/>
        <v/>
      </c>
      <c r="AT470" s="71" t="str">
        <f>IF(OR(Annex2!W477="",Annex2!W477=0),"",Annex2!W477)</f>
        <v/>
      </c>
      <c r="AU470" s="48" t="str">
        <f>IF(Annex2!X477&lt;&gt;"Yes","",Annex2!X477)</f>
        <v/>
      </c>
      <c r="AV470" s="33"/>
      <c r="AW470" s="73" t="str">
        <f t="shared" si="114"/>
        <v/>
      </c>
      <c r="AX470" s="50" t="str">
        <f>IF(Annex2!Y477&lt;&gt;"Yes","",Annex2!Y477)</f>
        <v/>
      </c>
      <c r="AY470" s="53"/>
      <c r="AZ470" s="54" t="str">
        <f t="shared" si="115"/>
        <v/>
      </c>
      <c r="BA470" s="48" t="str">
        <f>IF(OR(Annex2!Z477=" ",Annex2!Z477=""),"","Yes")</f>
        <v/>
      </c>
      <c r="BB470" s="33"/>
      <c r="BC470" s="73" t="str">
        <f t="shared" si="116"/>
        <v/>
      </c>
      <c r="BD470" s="33"/>
      <c r="BE470" s="56"/>
    </row>
    <row r="471" spans="1:57">
      <c r="A471" s="45" t="str">
        <f>IF(OR(Annex2!B478="",Annex2!E478=0),"",Annex2!B478)</f>
        <v/>
      </c>
      <c r="B471" s="45" t="str">
        <f>IF(OR(Annex2!D478="",Annex2!D478=0),"",Annex2!D478)</f>
        <v/>
      </c>
      <c r="C471" s="45" t="str">
        <f>IF(Annex2!E478="","",Annex2!E478)</f>
        <v/>
      </c>
      <c r="D471" s="46" t="str">
        <f>IF(Annex2!F478="","",Annex2!F478)</f>
        <v/>
      </c>
      <c r="E471" s="47" t="str">
        <f>IF(OR(Annex2!H478="",Annex2!H478=0),"",Annex2!H478)</f>
        <v/>
      </c>
      <c r="F471" s="33"/>
      <c r="G471" s="34" t="str">
        <f t="shared" si="105"/>
        <v/>
      </c>
      <c r="H471" s="33"/>
      <c r="I471" s="49" t="str">
        <f>IF(OR(Annex2!I478="",Annex2!I478=0),"",Annex2!I478)</f>
        <v/>
      </c>
      <c r="J471" s="53"/>
      <c r="K471" s="54" t="str">
        <f t="shared" si="106"/>
        <v/>
      </c>
      <c r="L471" s="52" t="str">
        <f>IF(OR(Annex2!J478="",Annex2!J478=0),"",Annex2!J478)</f>
        <v/>
      </c>
      <c r="M471" s="52" t="str">
        <f>IF(OR(Annex2!K478="",Annex2!K478=0),"",Annex2!K478)</f>
        <v/>
      </c>
      <c r="N471" s="48" t="str">
        <f>IF(OR(Annex2!L478="",Annex2!L478="N/A"),"",Annex2!L478)</f>
        <v/>
      </c>
      <c r="O471" s="33"/>
      <c r="P471" s="34" t="str">
        <f t="shared" si="107"/>
        <v/>
      </c>
      <c r="Q471" s="52" t="str">
        <f>IF(OR(Annex2!M478="",Annex2!M478=" "),"","Yes")</f>
        <v/>
      </c>
      <c r="R471" s="53"/>
      <c r="S471" s="54" t="str">
        <f t="shared" si="108"/>
        <v/>
      </c>
      <c r="T471" s="48" t="str">
        <f>IF(OR(Annex2!N478="",Annex2!N478=" "),"",Annex2!N478)</f>
        <v/>
      </c>
      <c r="U471" s="33"/>
      <c r="V471" s="34" t="str">
        <f t="shared" si="109"/>
        <v/>
      </c>
      <c r="W471" s="50" t="str">
        <f>IF(OR(Annex2!O478="",Annex2!O478="N/A",Annex2!O478=" "),"",Annex2!O478)</f>
        <v/>
      </c>
      <c r="X471" s="53"/>
      <c r="Y471" s="54" t="str">
        <f t="shared" si="117"/>
        <v/>
      </c>
      <c r="Z471" s="48" t="str">
        <f>IF(OR(Annex2!P478="",Annex2!P478="N/A",Annex2!P478=" "),"",Annex2!P478)</f>
        <v/>
      </c>
      <c r="AA471" s="33"/>
      <c r="AB471" s="34" t="str">
        <f t="shared" si="118"/>
        <v/>
      </c>
      <c r="AC471" s="51" t="str">
        <f>IF(OR(Annex2!Q478="",Annex2!Q478=0),"",Annex2!Q478)</f>
        <v/>
      </c>
      <c r="AD471" s="53"/>
      <c r="AE471" s="54" t="str">
        <f t="shared" si="110"/>
        <v/>
      </c>
      <c r="AF471" s="52" t="str">
        <f>IF(OR(Annex2!R478="",Annex2!R478=0),"",Annex2!R478)</f>
        <v/>
      </c>
      <c r="AG471" s="47" t="str">
        <f>IF(OR(Annex2!S478="",Annex2!S478=0),"",Annex2!S478)</f>
        <v/>
      </c>
      <c r="AH471" s="33"/>
      <c r="AI471" s="33" t="str">
        <f t="shared" si="111"/>
        <v/>
      </c>
      <c r="AJ471" s="51" t="str">
        <f>IF(OR(Annex2!T478="",Annex2!T478=0),"",Annex2!T478)</f>
        <v/>
      </c>
      <c r="AK471" s="53"/>
      <c r="AL471" s="54" t="str">
        <f t="shared" si="112"/>
        <v/>
      </c>
      <c r="AM471" s="47" t="str">
        <f>IF(OR(Annex2!U478="",Annex2!U478="N/A",Annex2!U478=" "),"",Annex2!U478)</f>
        <v/>
      </c>
      <c r="AN471" s="33"/>
      <c r="AO471" s="33" t="str">
        <f t="shared" si="119"/>
        <v/>
      </c>
      <c r="AP471" s="33"/>
      <c r="AQ471" s="51" t="str">
        <f>IF(OR(Annex2!V478="",Annex2!V478=0),"",Annex2!V478)</f>
        <v/>
      </c>
      <c r="AR471" s="53"/>
      <c r="AS471" s="54" t="str">
        <f t="shared" si="113"/>
        <v/>
      </c>
      <c r="AT471" s="71" t="str">
        <f>IF(OR(Annex2!W478="",Annex2!W478=0),"",Annex2!W478)</f>
        <v/>
      </c>
      <c r="AU471" s="48" t="str">
        <f>IF(Annex2!X478&lt;&gt;"Yes","",Annex2!X478)</f>
        <v/>
      </c>
      <c r="AV471" s="33"/>
      <c r="AW471" s="73" t="str">
        <f t="shared" si="114"/>
        <v/>
      </c>
      <c r="AX471" s="50" t="str">
        <f>IF(Annex2!Y478&lt;&gt;"Yes","",Annex2!Y478)</f>
        <v/>
      </c>
      <c r="AY471" s="53"/>
      <c r="AZ471" s="54" t="str">
        <f t="shared" si="115"/>
        <v/>
      </c>
      <c r="BA471" s="48" t="str">
        <f>IF(OR(Annex2!Z478=" ",Annex2!Z478=""),"","Yes")</f>
        <v/>
      </c>
      <c r="BB471" s="33"/>
      <c r="BC471" s="73" t="str">
        <f t="shared" si="116"/>
        <v/>
      </c>
      <c r="BD471" s="33"/>
      <c r="BE471" s="56"/>
    </row>
    <row r="472" spans="1:57">
      <c r="A472" s="45" t="str">
        <f>IF(OR(Annex2!B479="",Annex2!E479=0),"",Annex2!B479)</f>
        <v/>
      </c>
      <c r="B472" s="45" t="str">
        <f>IF(OR(Annex2!D479="",Annex2!D479=0),"",Annex2!D479)</f>
        <v/>
      </c>
      <c r="C472" s="45" t="str">
        <f>IF(Annex2!E479="","",Annex2!E479)</f>
        <v/>
      </c>
      <c r="D472" s="46" t="str">
        <f>IF(Annex2!F479="","",Annex2!F479)</f>
        <v/>
      </c>
      <c r="E472" s="47" t="str">
        <f>IF(OR(Annex2!H479="",Annex2!H479=0),"",Annex2!H479)</f>
        <v/>
      </c>
      <c r="F472" s="33"/>
      <c r="G472" s="34" t="str">
        <f t="shared" si="105"/>
        <v/>
      </c>
      <c r="H472" s="33"/>
      <c r="I472" s="49" t="str">
        <f>IF(OR(Annex2!I479="",Annex2!I479=0),"",Annex2!I479)</f>
        <v/>
      </c>
      <c r="J472" s="53"/>
      <c r="K472" s="54" t="str">
        <f t="shared" si="106"/>
        <v/>
      </c>
      <c r="L472" s="52" t="str">
        <f>IF(OR(Annex2!J479="",Annex2!J479=0),"",Annex2!J479)</f>
        <v/>
      </c>
      <c r="M472" s="52" t="str">
        <f>IF(OR(Annex2!K479="",Annex2!K479=0),"",Annex2!K479)</f>
        <v/>
      </c>
      <c r="N472" s="48" t="str">
        <f>IF(OR(Annex2!L479="",Annex2!L479="N/A"),"",Annex2!L479)</f>
        <v/>
      </c>
      <c r="O472" s="33"/>
      <c r="P472" s="34" t="str">
        <f t="shared" si="107"/>
        <v/>
      </c>
      <c r="Q472" s="52" t="str">
        <f>IF(OR(Annex2!M479="",Annex2!M479=" "),"","Yes")</f>
        <v/>
      </c>
      <c r="R472" s="53"/>
      <c r="S472" s="54" t="str">
        <f t="shared" si="108"/>
        <v/>
      </c>
      <c r="T472" s="48" t="str">
        <f>IF(OR(Annex2!N479="",Annex2!N479=" "),"",Annex2!N479)</f>
        <v/>
      </c>
      <c r="U472" s="33"/>
      <c r="V472" s="34" t="str">
        <f t="shared" si="109"/>
        <v/>
      </c>
      <c r="W472" s="50" t="str">
        <f>IF(OR(Annex2!O479="",Annex2!O479="N/A",Annex2!O479=" "),"",Annex2!O479)</f>
        <v/>
      </c>
      <c r="X472" s="53"/>
      <c r="Y472" s="54" t="str">
        <f t="shared" si="117"/>
        <v/>
      </c>
      <c r="Z472" s="48" t="str">
        <f>IF(OR(Annex2!P479="",Annex2!P479="N/A",Annex2!P479=" "),"",Annex2!P479)</f>
        <v/>
      </c>
      <c r="AA472" s="33"/>
      <c r="AB472" s="34" t="str">
        <f t="shared" si="118"/>
        <v/>
      </c>
      <c r="AC472" s="51" t="str">
        <f>IF(OR(Annex2!Q479="",Annex2!Q479=0),"",Annex2!Q479)</f>
        <v/>
      </c>
      <c r="AD472" s="53"/>
      <c r="AE472" s="54" t="str">
        <f t="shared" si="110"/>
        <v/>
      </c>
      <c r="AF472" s="52" t="str">
        <f>IF(OR(Annex2!R479="",Annex2!R479=0),"",Annex2!R479)</f>
        <v/>
      </c>
      <c r="AG472" s="47" t="str">
        <f>IF(OR(Annex2!S479="",Annex2!S479=0),"",Annex2!S479)</f>
        <v/>
      </c>
      <c r="AH472" s="33"/>
      <c r="AI472" s="33" t="str">
        <f t="shared" si="111"/>
        <v/>
      </c>
      <c r="AJ472" s="51" t="str">
        <f>IF(OR(Annex2!T479="",Annex2!T479=0),"",Annex2!T479)</f>
        <v/>
      </c>
      <c r="AK472" s="53"/>
      <c r="AL472" s="54" t="str">
        <f t="shared" si="112"/>
        <v/>
      </c>
      <c r="AM472" s="47" t="str">
        <f>IF(OR(Annex2!U479="",Annex2!U479="N/A",Annex2!U479=" "),"",Annex2!U479)</f>
        <v/>
      </c>
      <c r="AN472" s="33"/>
      <c r="AO472" s="33" t="str">
        <f t="shared" si="119"/>
        <v/>
      </c>
      <c r="AP472" s="33"/>
      <c r="AQ472" s="51" t="str">
        <f>IF(OR(Annex2!V479="",Annex2!V479=0),"",Annex2!V479)</f>
        <v/>
      </c>
      <c r="AR472" s="53"/>
      <c r="AS472" s="54" t="str">
        <f t="shared" si="113"/>
        <v/>
      </c>
      <c r="AT472" s="71" t="str">
        <f>IF(OR(Annex2!W479="",Annex2!W479=0),"",Annex2!W479)</f>
        <v/>
      </c>
      <c r="AU472" s="48" t="str">
        <f>IF(Annex2!X479&lt;&gt;"Yes","",Annex2!X479)</f>
        <v/>
      </c>
      <c r="AV472" s="33"/>
      <c r="AW472" s="73" t="str">
        <f t="shared" si="114"/>
        <v/>
      </c>
      <c r="AX472" s="50" t="str">
        <f>IF(Annex2!Y479&lt;&gt;"Yes","",Annex2!Y479)</f>
        <v/>
      </c>
      <c r="AY472" s="53"/>
      <c r="AZ472" s="54" t="str">
        <f t="shared" si="115"/>
        <v/>
      </c>
      <c r="BA472" s="48" t="str">
        <f>IF(OR(Annex2!Z479=" ",Annex2!Z479=""),"","Yes")</f>
        <v/>
      </c>
      <c r="BB472" s="33"/>
      <c r="BC472" s="73" t="str">
        <f t="shared" si="116"/>
        <v/>
      </c>
      <c r="BD472" s="33"/>
      <c r="BE472" s="56"/>
    </row>
    <row r="473" spans="1:57">
      <c r="A473" s="45" t="str">
        <f>IF(OR(Annex2!B480="",Annex2!E480=0),"",Annex2!B480)</f>
        <v/>
      </c>
      <c r="B473" s="45" t="str">
        <f>IF(OR(Annex2!D480="",Annex2!D480=0),"",Annex2!D480)</f>
        <v/>
      </c>
      <c r="C473" s="45" t="str">
        <f>IF(Annex2!E480="","",Annex2!E480)</f>
        <v/>
      </c>
      <c r="D473" s="46" t="str">
        <f>IF(Annex2!F480="","",Annex2!F480)</f>
        <v/>
      </c>
      <c r="E473" s="47" t="str">
        <f>IF(OR(Annex2!H480="",Annex2!H480=0),"",Annex2!H480)</f>
        <v/>
      </c>
      <c r="F473" s="33"/>
      <c r="G473" s="34" t="str">
        <f t="shared" si="105"/>
        <v/>
      </c>
      <c r="H473" s="33"/>
      <c r="I473" s="49" t="str">
        <f>IF(OR(Annex2!I480="",Annex2!I480=0),"",Annex2!I480)</f>
        <v/>
      </c>
      <c r="J473" s="53"/>
      <c r="K473" s="54" t="str">
        <f t="shared" si="106"/>
        <v/>
      </c>
      <c r="L473" s="52" t="str">
        <f>IF(OR(Annex2!J480="",Annex2!J480=0),"",Annex2!J480)</f>
        <v/>
      </c>
      <c r="M473" s="52" t="str">
        <f>IF(OR(Annex2!K480="",Annex2!K480=0),"",Annex2!K480)</f>
        <v/>
      </c>
      <c r="N473" s="48" t="str">
        <f>IF(OR(Annex2!L480="",Annex2!L480="N/A"),"",Annex2!L480)</f>
        <v/>
      </c>
      <c r="O473" s="33"/>
      <c r="P473" s="34" t="str">
        <f t="shared" si="107"/>
        <v/>
      </c>
      <c r="Q473" s="52" t="str">
        <f>IF(OR(Annex2!M480="",Annex2!M480=" "),"","Yes")</f>
        <v/>
      </c>
      <c r="R473" s="53"/>
      <c r="S473" s="54" t="str">
        <f t="shared" si="108"/>
        <v/>
      </c>
      <c r="T473" s="48" t="str">
        <f>IF(OR(Annex2!N480="",Annex2!N480=" "),"",Annex2!N480)</f>
        <v/>
      </c>
      <c r="U473" s="33"/>
      <c r="V473" s="34" t="str">
        <f t="shared" si="109"/>
        <v/>
      </c>
      <c r="W473" s="50" t="str">
        <f>IF(OR(Annex2!O480="",Annex2!O480="N/A",Annex2!O480=" "),"",Annex2!O480)</f>
        <v/>
      </c>
      <c r="X473" s="53"/>
      <c r="Y473" s="54" t="str">
        <f t="shared" si="117"/>
        <v/>
      </c>
      <c r="Z473" s="48" t="str">
        <f>IF(OR(Annex2!P480="",Annex2!P480="N/A",Annex2!P480=" "),"",Annex2!P480)</f>
        <v/>
      </c>
      <c r="AA473" s="33"/>
      <c r="AB473" s="34" t="str">
        <f t="shared" si="118"/>
        <v/>
      </c>
      <c r="AC473" s="51" t="str">
        <f>IF(OR(Annex2!Q480="",Annex2!Q480=0),"",Annex2!Q480)</f>
        <v/>
      </c>
      <c r="AD473" s="53"/>
      <c r="AE473" s="54" t="str">
        <f t="shared" si="110"/>
        <v/>
      </c>
      <c r="AF473" s="52" t="str">
        <f>IF(OR(Annex2!R480="",Annex2!R480=0),"",Annex2!R480)</f>
        <v/>
      </c>
      <c r="AG473" s="47" t="str">
        <f>IF(OR(Annex2!S480="",Annex2!S480=0),"",Annex2!S480)</f>
        <v/>
      </c>
      <c r="AH473" s="33"/>
      <c r="AI473" s="33" t="str">
        <f t="shared" si="111"/>
        <v/>
      </c>
      <c r="AJ473" s="51" t="str">
        <f>IF(OR(Annex2!T480="",Annex2!T480=0),"",Annex2!T480)</f>
        <v/>
      </c>
      <c r="AK473" s="53"/>
      <c r="AL473" s="54" t="str">
        <f t="shared" si="112"/>
        <v/>
      </c>
      <c r="AM473" s="47" t="str">
        <f>IF(OR(Annex2!U480="",Annex2!U480="N/A",Annex2!U480=" "),"",Annex2!U480)</f>
        <v/>
      </c>
      <c r="AN473" s="33"/>
      <c r="AO473" s="33" t="str">
        <f t="shared" si="119"/>
        <v/>
      </c>
      <c r="AP473" s="33"/>
      <c r="AQ473" s="51" t="str">
        <f>IF(OR(Annex2!V480="",Annex2!V480=0),"",Annex2!V480)</f>
        <v/>
      </c>
      <c r="AR473" s="53"/>
      <c r="AS473" s="54" t="str">
        <f t="shared" si="113"/>
        <v/>
      </c>
      <c r="AT473" s="71" t="str">
        <f>IF(OR(Annex2!W480="",Annex2!W480=0),"",Annex2!W480)</f>
        <v/>
      </c>
      <c r="AU473" s="48" t="str">
        <f>IF(Annex2!X480&lt;&gt;"Yes","",Annex2!X480)</f>
        <v/>
      </c>
      <c r="AV473" s="33"/>
      <c r="AW473" s="73" t="str">
        <f t="shared" si="114"/>
        <v/>
      </c>
      <c r="AX473" s="50" t="str">
        <f>IF(Annex2!Y480&lt;&gt;"Yes","",Annex2!Y480)</f>
        <v/>
      </c>
      <c r="AY473" s="53"/>
      <c r="AZ473" s="54" t="str">
        <f t="shared" si="115"/>
        <v/>
      </c>
      <c r="BA473" s="48" t="str">
        <f>IF(OR(Annex2!Z480=" ",Annex2!Z480=""),"","Yes")</f>
        <v/>
      </c>
      <c r="BB473" s="33"/>
      <c r="BC473" s="73" t="str">
        <f t="shared" si="116"/>
        <v/>
      </c>
      <c r="BD473" s="33"/>
      <c r="BE473" s="56"/>
    </row>
    <row r="474" spans="1:57">
      <c r="A474" s="45" t="str">
        <f>IF(OR(Annex2!B481="",Annex2!E481=0),"",Annex2!B481)</f>
        <v/>
      </c>
      <c r="B474" s="45" t="str">
        <f>IF(OR(Annex2!D481="",Annex2!D481=0),"",Annex2!D481)</f>
        <v/>
      </c>
      <c r="C474" s="45" t="str">
        <f>IF(Annex2!E481="","",Annex2!E481)</f>
        <v/>
      </c>
      <c r="D474" s="46" t="str">
        <f>IF(Annex2!F481="","",Annex2!F481)</f>
        <v/>
      </c>
      <c r="E474" s="47" t="str">
        <f>IF(OR(Annex2!H481="",Annex2!H481=0),"",Annex2!H481)</f>
        <v/>
      </c>
      <c r="F474" s="33"/>
      <c r="G474" s="34" t="str">
        <f t="shared" si="105"/>
        <v/>
      </c>
      <c r="H474" s="33"/>
      <c r="I474" s="49" t="str">
        <f>IF(OR(Annex2!I481="",Annex2!I481=0),"",Annex2!I481)</f>
        <v/>
      </c>
      <c r="J474" s="53"/>
      <c r="K474" s="54" t="str">
        <f t="shared" si="106"/>
        <v/>
      </c>
      <c r="L474" s="52" t="str">
        <f>IF(OR(Annex2!J481="",Annex2!J481=0),"",Annex2!J481)</f>
        <v/>
      </c>
      <c r="M474" s="52" t="str">
        <f>IF(OR(Annex2!K481="",Annex2!K481=0),"",Annex2!K481)</f>
        <v/>
      </c>
      <c r="N474" s="48" t="str">
        <f>IF(OR(Annex2!L481="",Annex2!L481="N/A"),"",Annex2!L481)</f>
        <v/>
      </c>
      <c r="O474" s="33"/>
      <c r="P474" s="34" t="str">
        <f t="shared" si="107"/>
        <v/>
      </c>
      <c r="Q474" s="52" t="str">
        <f>IF(OR(Annex2!M481="",Annex2!M481=" "),"","Yes")</f>
        <v/>
      </c>
      <c r="R474" s="53"/>
      <c r="S474" s="54" t="str">
        <f t="shared" si="108"/>
        <v/>
      </c>
      <c r="T474" s="48" t="str">
        <f>IF(OR(Annex2!N481="",Annex2!N481=" "),"",Annex2!N481)</f>
        <v/>
      </c>
      <c r="U474" s="33"/>
      <c r="V474" s="34" t="str">
        <f t="shared" si="109"/>
        <v/>
      </c>
      <c r="W474" s="50" t="str">
        <f>IF(OR(Annex2!O481="",Annex2!O481="N/A",Annex2!O481=" "),"",Annex2!O481)</f>
        <v/>
      </c>
      <c r="X474" s="53"/>
      <c r="Y474" s="54" t="str">
        <f t="shared" si="117"/>
        <v/>
      </c>
      <c r="Z474" s="48" t="str">
        <f>IF(OR(Annex2!P481="",Annex2!P481="N/A",Annex2!P481=" "),"",Annex2!P481)</f>
        <v/>
      </c>
      <c r="AA474" s="33"/>
      <c r="AB474" s="34" t="str">
        <f t="shared" si="118"/>
        <v/>
      </c>
      <c r="AC474" s="51" t="str">
        <f>IF(OR(Annex2!Q481="",Annex2!Q481=0),"",Annex2!Q481)</f>
        <v/>
      </c>
      <c r="AD474" s="53"/>
      <c r="AE474" s="54" t="str">
        <f t="shared" si="110"/>
        <v/>
      </c>
      <c r="AF474" s="52" t="str">
        <f>IF(OR(Annex2!R481="",Annex2!R481=0),"",Annex2!R481)</f>
        <v/>
      </c>
      <c r="AG474" s="47" t="str">
        <f>IF(OR(Annex2!S481="",Annex2!S481=0),"",Annex2!S481)</f>
        <v/>
      </c>
      <c r="AH474" s="33"/>
      <c r="AI474" s="33" t="str">
        <f t="shared" si="111"/>
        <v/>
      </c>
      <c r="AJ474" s="51" t="str">
        <f>IF(OR(Annex2!T481="",Annex2!T481=0),"",Annex2!T481)</f>
        <v/>
      </c>
      <c r="AK474" s="53"/>
      <c r="AL474" s="54" t="str">
        <f t="shared" si="112"/>
        <v/>
      </c>
      <c r="AM474" s="47" t="str">
        <f>IF(OR(Annex2!U481="",Annex2!U481="N/A",Annex2!U481=" "),"",Annex2!U481)</f>
        <v/>
      </c>
      <c r="AN474" s="33"/>
      <c r="AO474" s="33" t="str">
        <f t="shared" si="119"/>
        <v/>
      </c>
      <c r="AP474" s="33"/>
      <c r="AQ474" s="51" t="str">
        <f>IF(OR(Annex2!V481="",Annex2!V481=0),"",Annex2!V481)</f>
        <v/>
      </c>
      <c r="AR474" s="53"/>
      <c r="AS474" s="54" t="str">
        <f t="shared" si="113"/>
        <v/>
      </c>
      <c r="AT474" s="71" t="str">
        <f>IF(OR(Annex2!W481="",Annex2!W481=0),"",Annex2!W481)</f>
        <v/>
      </c>
      <c r="AU474" s="48" t="str">
        <f>IF(Annex2!X481&lt;&gt;"Yes","",Annex2!X481)</f>
        <v/>
      </c>
      <c r="AV474" s="33"/>
      <c r="AW474" s="73" t="str">
        <f t="shared" si="114"/>
        <v/>
      </c>
      <c r="AX474" s="50" t="str">
        <f>IF(Annex2!Y481&lt;&gt;"Yes","",Annex2!Y481)</f>
        <v/>
      </c>
      <c r="AY474" s="53"/>
      <c r="AZ474" s="54" t="str">
        <f t="shared" si="115"/>
        <v/>
      </c>
      <c r="BA474" s="48" t="str">
        <f>IF(OR(Annex2!Z481=" ",Annex2!Z481=""),"","Yes")</f>
        <v/>
      </c>
      <c r="BB474" s="33"/>
      <c r="BC474" s="73" t="str">
        <f t="shared" si="116"/>
        <v/>
      </c>
      <c r="BD474" s="33"/>
      <c r="BE474" s="56"/>
    </row>
    <row r="475" spans="1:57">
      <c r="A475" s="45" t="str">
        <f>IF(OR(Annex2!B482="",Annex2!E482=0),"",Annex2!B482)</f>
        <v/>
      </c>
      <c r="B475" s="45" t="str">
        <f>IF(OR(Annex2!D482="",Annex2!D482=0),"",Annex2!D482)</f>
        <v/>
      </c>
      <c r="C475" s="45" t="str">
        <f>IF(Annex2!E482="","",Annex2!E482)</f>
        <v/>
      </c>
      <c r="D475" s="46" t="str">
        <f>IF(Annex2!F482="","",Annex2!F482)</f>
        <v/>
      </c>
      <c r="E475" s="47" t="str">
        <f>IF(OR(Annex2!H482="",Annex2!H482=0),"",Annex2!H482)</f>
        <v/>
      </c>
      <c r="F475" s="33"/>
      <c r="G475" s="34" t="str">
        <f t="shared" si="105"/>
        <v/>
      </c>
      <c r="H475" s="33"/>
      <c r="I475" s="49" t="str">
        <f>IF(OR(Annex2!I482="",Annex2!I482=0),"",Annex2!I482)</f>
        <v/>
      </c>
      <c r="J475" s="53"/>
      <c r="K475" s="54" t="str">
        <f t="shared" si="106"/>
        <v/>
      </c>
      <c r="L475" s="52" t="str">
        <f>IF(OR(Annex2!J482="",Annex2!J482=0),"",Annex2!J482)</f>
        <v/>
      </c>
      <c r="M475" s="52" t="str">
        <f>IF(OR(Annex2!K482="",Annex2!K482=0),"",Annex2!K482)</f>
        <v/>
      </c>
      <c r="N475" s="48" t="str">
        <f>IF(OR(Annex2!L482="",Annex2!L482="N/A"),"",Annex2!L482)</f>
        <v/>
      </c>
      <c r="O475" s="33"/>
      <c r="P475" s="34" t="str">
        <f t="shared" si="107"/>
        <v/>
      </c>
      <c r="Q475" s="52" t="str">
        <f>IF(OR(Annex2!M482="",Annex2!M482=" "),"","Yes")</f>
        <v/>
      </c>
      <c r="R475" s="53"/>
      <c r="S475" s="54" t="str">
        <f t="shared" si="108"/>
        <v/>
      </c>
      <c r="T475" s="48" t="str">
        <f>IF(OR(Annex2!N482="",Annex2!N482=" "),"",Annex2!N482)</f>
        <v/>
      </c>
      <c r="U475" s="33"/>
      <c r="V475" s="34" t="str">
        <f t="shared" si="109"/>
        <v/>
      </c>
      <c r="W475" s="50" t="str">
        <f>IF(OR(Annex2!O482="",Annex2!O482="N/A",Annex2!O482=" "),"",Annex2!O482)</f>
        <v/>
      </c>
      <c r="X475" s="53"/>
      <c r="Y475" s="54" t="str">
        <f t="shared" si="117"/>
        <v/>
      </c>
      <c r="Z475" s="48" t="str">
        <f>IF(OR(Annex2!P482="",Annex2!P482="N/A",Annex2!P482=" "),"",Annex2!P482)</f>
        <v/>
      </c>
      <c r="AA475" s="33"/>
      <c r="AB475" s="34" t="str">
        <f t="shared" si="118"/>
        <v/>
      </c>
      <c r="AC475" s="51" t="str">
        <f>IF(OR(Annex2!Q482="",Annex2!Q482=0),"",Annex2!Q482)</f>
        <v/>
      </c>
      <c r="AD475" s="53"/>
      <c r="AE475" s="54" t="str">
        <f t="shared" si="110"/>
        <v/>
      </c>
      <c r="AF475" s="52" t="str">
        <f>IF(OR(Annex2!R482="",Annex2!R482=0),"",Annex2!R482)</f>
        <v/>
      </c>
      <c r="AG475" s="47" t="str">
        <f>IF(OR(Annex2!S482="",Annex2!S482=0),"",Annex2!S482)</f>
        <v/>
      </c>
      <c r="AH475" s="33"/>
      <c r="AI475" s="33" t="str">
        <f t="shared" si="111"/>
        <v/>
      </c>
      <c r="AJ475" s="51" t="str">
        <f>IF(OR(Annex2!T482="",Annex2!T482=0),"",Annex2!T482)</f>
        <v/>
      </c>
      <c r="AK475" s="53"/>
      <c r="AL475" s="54" t="str">
        <f t="shared" si="112"/>
        <v/>
      </c>
      <c r="AM475" s="47" t="str">
        <f>IF(OR(Annex2!U482="",Annex2!U482="N/A",Annex2!U482=" "),"",Annex2!U482)</f>
        <v/>
      </c>
      <c r="AN475" s="33"/>
      <c r="AO475" s="33" t="str">
        <f t="shared" si="119"/>
        <v/>
      </c>
      <c r="AP475" s="33"/>
      <c r="AQ475" s="51" t="str">
        <f>IF(OR(Annex2!V482="",Annex2!V482=0),"",Annex2!V482)</f>
        <v/>
      </c>
      <c r="AR475" s="53"/>
      <c r="AS475" s="54" t="str">
        <f t="shared" si="113"/>
        <v/>
      </c>
      <c r="AT475" s="71" t="str">
        <f>IF(OR(Annex2!W482="",Annex2!W482=0),"",Annex2!W482)</f>
        <v/>
      </c>
      <c r="AU475" s="48" t="str">
        <f>IF(Annex2!X482&lt;&gt;"Yes","",Annex2!X482)</f>
        <v/>
      </c>
      <c r="AV475" s="33"/>
      <c r="AW475" s="73" t="str">
        <f t="shared" si="114"/>
        <v/>
      </c>
      <c r="AX475" s="50" t="str">
        <f>IF(Annex2!Y482&lt;&gt;"Yes","",Annex2!Y482)</f>
        <v/>
      </c>
      <c r="AY475" s="53"/>
      <c r="AZ475" s="54" t="str">
        <f t="shared" si="115"/>
        <v/>
      </c>
      <c r="BA475" s="48" t="str">
        <f>IF(OR(Annex2!Z482=" ",Annex2!Z482=""),"","Yes")</f>
        <v/>
      </c>
      <c r="BB475" s="33"/>
      <c r="BC475" s="73" t="str">
        <f t="shared" si="116"/>
        <v/>
      </c>
      <c r="BD475" s="33"/>
      <c r="BE475" s="56"/>
    </row>
    <row r="476" spans="1:57">
      <c r="A476" s="45" t="str">
        <f>IF(OR(Annex2!B483="",Annex2!E483=0),"",Annex2!B483)</f>
        <v/>
      </c>
      <c r="B476" s="45" t="str">
        <f>IF(OR(Annex2!D483="",Annex2!D483=0),"",Annex2!D483)</f>
        <v/>
      </c>
      <c r="C476" s="45" t="str">
        <f>IF(Annex2!E483="","",Annex2!E483)</f>
        <v/>
      </c>
      <c r="D476" s="46" t="str">
        <f>IF(Annex2!F483="","",Annex2!F483)</f>
        <v/>
      </c>
      <c r="E476" s="47" t="str">
        <f>IF(OR(Annex2!H483="",Annex2!H483=0),"",Annex2!H483)</f>
        <v/>
      </c>
      <c r="F476" s="33"/>
      <c r="G476" s="34" t="str">
        <f t="shared" si="105"/>
        <v/>
      </c>
      <c r="H476" s="33"/>
      <c r="I476" s="49" t="str">
        <f>IF(OR(Annex2!I483="",Annex2!I483=0),"",Annex2!I483)</f>
        <v/>
      </c>
      <c r="J476" s="53"/>
      <c r="K476" s="54" t="str">
        <f t="shared" si="106"/>
        <v/>
      </c>
      <c r="L476" s="52" t="str">
        <f>IF(OR(Annex2!J483="",Annex2!J483=0),"",Annex2!J483)</f>
        <v/>
      </c>
      <c r="M476" s="52" t="str">
        <f>IF(OR(Annex2!K483="",Annex2!K483=0),"",Annex2!K483)</f>
        <v/>
      </c>
      <c r="N476" s="48" t="str">
        <f>IF(OR(Annex2!L483="",Annex2!L483="N/A"),"",Annex2!L483)</f>
        <v/>
      </c>
      <c r="O476" s="33"/>
      <c r="P476" s="34" t="str">
        <f t="shared" si="107"/>
        <v/>
      </c>
      <c r="Q476" s="52" t="str">
        <f>IF(OR(Annex2!M483="",Annex2!M483=" "),"","Yes")</f>
        <v/>
      </c>
      <c r="R476" s="53"/>
      <c r="S476" s="54" t="str">
        <f t="shared" si="108"/>
        <v/>
      </c>
      <c r="T476" s="48" t="str">
        <f>IF(OR(Annex2!N483="",Annex2!N483=" "),"",Annex2!N483)</f>
        <v/>
      </c>
      <c r="U476" s="33"/>
      <c r="V476" s="34" t="str">
        <f t="shared" si="109"/>
        <v/>
      </c>
      <c r="W476" s="50" t="str">
        <f>IF(OR(Annex2!O483="",Annex2!O483="N/A",Annex2!O483=" "),"",Annex2!O483)</f>
        <v/>
      </c>
      <c r="X476" s="53"/>
      <c r="Y476" s="54" t="str">
        <f t="shared" si="117"/>
        <v/>
      </c>
      <c r="Z476" s="48" t="str">
        <f>IF(OR(Annex2!P483="",Annex2!P483="N/A",Annex2!P483=" "),"",Annex2!P483)</f>
        <v/>
      </c>
      <c r="AA476" s="33"/>
      <c r="AB476" s="34" t="str">
        <f t="shared" si="118"/>
        <v/>
      </c>
      <c r="AC476" s="51" t="str">
        <f>IF(OR(Annex2!Q483="",Annex2!Q483=0),"",Annex2!Q483)</f>
        <v/>
      </c>
      <c r="AD476" s="53"/>
      <c r="AE476" s="54" t="str">
        <f t="shared" si="110"/>
        <v/>
      </c>
      <c r="AF476" s="52" t="str">
        <f>IF(OR(Annex2!R483="",Annex2!R483=0),"",Annex2!R483)</f>
        <v/>
      </c>
      <c r="AG476" s="47" t="str">
        <f>IF(OR(Annex2!S483="",Annex2!S483=0),"",Annex2!S483)</f>
        <v/>
      </c>
      <c r="AH476" s="33"/>
      <c r="AI476" s="33" t="str">
        <f t="shared" si="111"/>
        <v/>
      </c>
      <c r="AJ476" s="51" t="str">
        <f>IF(OR(Annex2!T483="",Annex2!T483=0),"",Annex2!T483)</f>
        <v/>
      </c>
      <c r="AK476" s="53"/>
      <c r="AL476" s="54" t="str">
        <f t="shared" si="112"/>
        <v/>
      </c>
      <c r="AM476" s="47" t="str">
        <f>IF(OR(Annex2!U483="",Annex2!U483="N/A",Annex2!U483=" "),"",Annex2!U483)</f>
        <v/>
      </c>
      <c r="AN476" s="33"/>
      <c r="AO476" s="33" t="str">
        <f t="shared" si="119"/>
        <v/>
      </c>
      <c r="AP476" s="33"/>
      <c r="AQ476" s="51" t="str">
        <f>IF(OR(Annex2!V483="",Annex2!V483=0),"",Annex2!V483)</f>
        <v/>
      </c>
      <c r="AR476" s="53"/>
      <c r="AS476" s="54" t="str">
        <f t="shared" si="113"/>
        <v/>
      </c>
      <c r="AT476" s="71" t="str">
        <f>IF(OR(Annex2!W483="",Annex2!W483=0),"",Annex2!W483)</f>
        <v/>
      </c>
      <c r="AU476" s="48" t="str">
        <f>IF(Annex2!X483&lt;&gt;"Yes","",Annex2!X483)</f>
        <v/>
      </c>
      <c r="AV476" s="33"/>
      <c r="AW476" s="73" t="str">
        <f t="shared" si="114"/>
        <v/>
      </c>
      <c r="AX476" s="50" t="str">
        <f>IF(Annex2!Y483&lt;&gt;"Yes","",Annex2!Y483)</f>
        <v/>
      </c>
      <c r="AY476" s="53"/>
      <c r="AZ476" s="54" t="str">
        <f t="shared" si="115"/>
        <v/>
      </c>
      <c r="BA476" s="48" t="str">
        <f>IF(OR(Annex2!Z483=" ",Annex2!Z483=""),"","Yes")</f>
        <v/>
      </c>
      <c r="BB476" s="33"/>
      <c r="BC476" s="73" t="str">
        <f t="shared" si="116"/>
        <v/>
      </c>
      <c r="BD476" s="33"/>
      <c r="BE476" s="56"/>
    </row>
    <row r="477" spans="1:57">
      <c r="A477" s="45" t="str">
        <f>IF(OR(Annex2!B484="",Annex2!E484=0),"",Annex2!B484)</f>
        <v/>
      </c>
      <c r="B477" s="45" t="str">
        <f>IF(OR(Annex2!D484="",Annex2!D484=0),"",Annex2!D484)</f>
        <v/>
      </c>
      <c r="C477" s="45" t="str">
        <f>IF(Annex2!E484="","",Annex2!E484)</f>
        <v/>
      </c>
      <c r="D477" s="46" t="str">
        <f>IF(Annex2!F484="","",Annex2!F484)</f>
        <v/>
      </c>
      <c r="E477" s="47" t="str">
        <f>IF(OR(Annex2!H484="",Annex2!H484=0),"",Annex2!H484)</f>
        <v/>
      </c>
      <c r="F477" s="33"/>
      <c r="G477" s="34" t="str">
        <f t="shared" si="105"/>
        <v/>
      </c>
      <c r="H477" s="33"/>
      <c r="I477" s="49" t="str">
        <f>IF(OR(Annex2!I484="",Annex2!I484=0),"",Annex2!I484)</f>
        <v/>
      </c>
      <c r="J477" s="53"/>
      <c r="K477" s="54" t="str">
        <f t="shared" si="106"/>
        <v/>
      </c>
      <c r="L477" s="52" t="str">
        <f>IF(OR(Annex2!J484="",Annex2!J484=0),"",Annex2!J484)</f>
        <v/>
      </c>
      <c r="M477" s="52" t="str">
        <f>IF(OR(Annex2!K484="",Annex2!K484=0),"",Annex2!K484)</f>
        <v/>
      </c>
      <c r="N477" s="48" t="str">
        <f>IF(OR(Annex2!L484="",Annex2!L484="N/A"),"",Annex2!L484)</f>
        <v/>
      </c>
      <c r="O477" s="33"/>
      <c r="P477" s="34" t="str">
        <f t="shared" si="107"/>
        <v/>
      </c>
      <c r="Q477" s="52" t="str">
        <f>IF(OR(Annex2!M484="",Annex2!M484=" "),"","Yes")</f>
        <v/>
      </c>
      <c r="R477" s="53"/>
      <c r="S477" s="54" t="str">
        <f t="shared" si="108"/>
        <v/>
      </c>
      <c r="T477" s="48" t="str">
        <f>IF(OR(Annex2!N484="",Annex2!N484=" "),"",Annex2!N484)</f>
        <v/>
      </c>
      <c r="U477" s="33"/>
      <c r="V477" s="34" t="str">
        <f t="shared" si="109"/>
        <v/>
      </c>
      <c r="W477" s="50" t="str">
        <f>IF(OR(Annex2!O484="",Annex2!O484="N/A",Annex2!O484=" "),"",Annex2!O484)</f>
        <v/>
      </c>
      <c r="X477" s="53"/>
      <c r="Y477" s="54" t="str">
        <f t="shared" si="117"/>
        <v/>
      </c>
      <c r="Z477" s="48" t="str">
        <f>IF(OR(Annex2!P484="",Annex2!P484="N/A",Annex2!P484=" "),"",Annex2!P484)</f>
        <v/>
      </c>
      <c r="AA477" s="33"/>
      <c r="AB477" s="34" t="str">
        <f t="shared" si="118"/>
        <v/>
      </c>
      <c r="AC477" s="51" t="str">
        <f>IF(OR(Annex2!Q484="",Annex2!Q484=0),"",Annex2!Q484)</f>
        <v/>
      </c>
      <c r="AD477" s="53"/>
      <c r="AE477" s="54" t="str">
        <f t="shared" si="110"/>
        <v/>
      </c>
      <c r="AF477" s="52" t="str">
        <f>IF(OR(Annex2!R484="",Annex2!R484=0),"",Annex2!R484)</f>
        <v/>
      </c>
      <c r="AG477" s="47" t="str">
        <f>IF(OR(Annex2!S484="",Annex2!S484=0),"",Annex2!S484)</f>
        <v/>
      </c>
      <c r="AH477" s="33"/>
      <c r="AI477" s="33" t="str">
        <f t="shared" si="111"/>
        <v/>
      </c>
      <c r="AJ477" s="51" t="str">
        <f>IF(OR(Annex2!T484="",Annex2!T484=0),"",Annex2!T484)</f>
        <v/>
      </c>
      <c r="AK477" s="53"/>
      <c r="AL477" s="54" t="str">
        <f t="shared" si="112"/>
        <v/>
      </c>
      <c r="AM477" s="47" t="str">
        <f>IF(OR(Annex2!U484="",Annex2!U484="N/A",Annex2!U484=" "),"",Annex2!U484)</f>
        <v/>
      </c>
      <c r="AN477" s="33"/>
      <c r="AO477" s="33" t="str">
        <f t="shared" si="119"/>
        <v/>
      </c>
      <c r="AP477" s="33"/>
      <c r="AQ477" s="51" t="str">
        <f>IF(OR(Annex2!V484="",Annex2!V484=0),"",Annex2!V484)</f>
        <v/>
      </c>
      <c r="AR477" s="53"/>
      <c r="AS477" s="54" t="str">
        <f t="shared" si="113"/>
        <v/>
      </c>
      <c r="AT477" s="71" t="str">
        <f>IF(OR(Annex2!W484="",Annex2!W484=0),"",Annex2!W484)</f>
        <v/>
      </c>
      <c r="AU477" s="48" t="str">
        <f>IF(Annex2!X484&lt;&gt;"Yes","",Annex2!X484)</f>
        <v/>
      </c>
      <c r="AV477" s="33"/>
      <c r="AW477" s="73" t="str">
        <f t="shared" si="114"/>
        <v/>
      </c>
      <c r="AX477" s="50" t="str">
        <f>IF(Annex2!Y484&lt;&gt;"Yes","",Annex2!Y484)</f>
        <v/>
      </c>
      <c r="AY477" s="53"/>
      <c r="AZ477" s="54" t="str">
        <f t="shared" si="115"/>
        <v/>
      </c>
      <c r="BA477" s="48" t="str">
        <f>IF(OR(Annex2!Z484=" ",Annex2!Z484=""),"","Yes")</f>
        <v/>
      </c>
      <c r="BB477" s="33"/>
      <c r="BC477" s="73" t="str">
        <f t="shared" si="116"/>
        <v/>
      </c>
      <c r="BD477" s="33"/>
      <c r="BE477" s="56"/>
    </row>
    <row r="478" spans="1:57">
      <c r="A478" s="45" t="str">
        <f>IF(OR(Annex2!B485="",Annex2!E485=0),"",Annex2!B485)</f>
        <v/>
      </c>
      <c r="B478" s="45" t="str">
        <f>IF(OR(Annex2!D485="",Annex2!D485=0),"",Annex2!D485)</f>
        <v/>
      </c>
      <c r="C478" s="45" t="str">
        <f>IF(Annex2!E485="","",Annex2!E485)</f>
        <v/>
      </c>
      <c r="D478" s="46" t="str">
        <f>IF(Annex2!F485="","",Annex2!F485)</f>
        <v/>
      </c>
      <c r="E478" s="47" t="str">
        <f>IF(OR(Annex2!H485="",Annex2!H485=0),"",Annex2!H485)</f>
        <v/>
      </c>
      <c r="F478" s="33"/>
      <c r="G478" s="34" t="str">
        <f t="shared" si="105"/>
        <v/>
      </c>
      <c r="H478" s="33"/>
      <c r="I478" s="49" t="str">
        <f>IF(OR(Annex2!I485="",Annex2!I485=0),"",Annex2!I485)</f>
        <v/>
      </c>
      <c r="J478" s="53"/>
      <c r="K478" s="54" t="str">
        <f t="shared" si="106"/>
        <v/>
      </c>
      <c r="L478" s="52" t="str">
        <f>IF(OR(Annex2!J485="",Annex2!J485=0),"",Annex2!J485)</f>
        <v/>
      </c>
      <c r="M478" s="52" t="str">
        <f>IF(OR(Annex2!K485="",Annex2!K485=0),"",Annex2!K485)</f>
        <v/>
      </c>
      <c r="N478" s="48" t="str">
        <f>IF(OR(Annex2!L485="",Annex2!L485="N/A"),"",Annex2!L485)</f>
        <v/>
      </c>
      <c r="O478" s="33"/>
      <c r="P478" s="34" t="str">
        <f t="shared" si="107"/>
        <v/>
      </c>
      <c r="Q478" s="52" t="str">
        <f>IF(OR(Annex2!M485="",Annex2!M485=" "),"","Yes")</f>
        <v/>
      </c>
      <c r="R478" s="53"/>
      <c r="S478" s="54" t="str">
        <f t="shared" si="108"/>
        <v/>
      </c>
      <c r="T478" s="48" t="str">
        <f>IF(OR(Annex2!N485="",Annex2!N485=" "),"",Annex2!N485)</f>
        <v/>
      </c>
      <c r="U478" s="33"/>
      <c r="V478" s="34" t="str">
        <f t="shared" si="109"/>
        <v/>
      </c>
      <c r="W478" s="50" t="str">
        <f>IF(OR(Annex2!O485="",Annex2!O485="N/A",Annex2!O485=" "),"",Annex2!O485)</f>
        <v/>
      </c>
      <c r="X478" s="53"/>
      <c r="Y478" s="54" t="str">
        <f t="shared" si="117"/>
        <v/>
      </c>
      <c r="Z478" s="48" t="str">
        <f>IF(OR(Annex2!P485="",Annex2!P485="N/A",Annex2!P485=" "),"",Annex2!P485)</f>
        <v/>
      </c>
      <c r="AA478" s="33"/>
      <c r="AB478" s="34" t="str">
        <f t="shared" si="118"/>
        <v/>
      </c>
      <c r="AC478" s="51" t="str">
        <f>IF(OR(Annex2!Q485="",Annex2!Q485=0),"",Annex2!Q485)</f>
        <v/>
      </c>
      <c r="AD478" s="53"/>
      <c r="AE478" s="54" t="str">
        <f t="shared" si="110"/>
        <v/>
      </c>
      <c r="AF478" s="52" t="str">
        <f>IF(OR(Annex2!R485="",Annex2!R485=0),"",Annex2!R485)</f>
        <v/>
      </c>
      <c r="AG478" s="47" t="str">
        <f>IF(OR(Annex2!S485="",Annex2!S485=0),"",Annex2!S485)</f>
        <v/>
      </c>
      <c r="AH478" s="33"/>
      <c r="AI478" s="33" t="str">
        <f t="shared" si="111"/>
        <v/>
      </c>
      <c r="AJ478" s="51" t="str">
        <f>IF(OR(Annex2!T485="",Annex2!T485=0),"",Annex2!T485)</f>
        <v/>
      </c>
      <c r="AK478" s="53"/>
      <c r="AL478" s="54" t="str">
        <f t="shared" si="112"/>
        <v/>
      </c>
      <c r="AM478" s="47" t="str">
        <f>IF(OR(Annex2!U485="",Annex2!U485="N/A",Annex2!U485=" "),"",Annex2!U485)</f>
        <v/>
      </c>
      <c r="AN478" s="33"/>
      <c r="AO478" s="33" t="str">
        <f t="shared" si="119"/>
        <v/>
      </c>
      <c r="AP478" s="33"/>
      <c r="AQ478" s="51" t="str">
        <f>IF(OR(Annex2!V485="",Annex2!V485=0),"",Annex2!V485)</f>
        <v/>
      </c>
      <c r="AR478" s="53"/>
      <c r="AS478" s="54" t="str">
        <f t="shared" si="113"/>
        <v/>
      </c>
      <c r="AT478" s="71" t="str">
        <f>IF(OR(Annex2!W485="",Annex2!W485=0),"",Annex2!W485)</f>
        <v/>
      </c>
      <c r="AU478" s="48" t="str">
        <f>IF(Annex2!X485&lt;&gt;"Yes","",Annex2!X485)</f>
        <v/>
      </c>
      <c r="AV478" s="33"/>
      <c r="AW478" s="73" t="str">
        <f t="shared" si="114"/>
        <v/>
      </c>
      <c r="AX478" s="50" t="str">
        <f>IF(Annex2!Y485&lt;&gt;"Yes","",Annex2!Y485)</f>
        <v/>
      </c>
      <c r="AY478" s="53"/>
      <c r="AZ478" s="54" t="str">
        <f t="shared" si="115"/>
        <v/>
      </c>
      <c r="BA478" s="48" t="str">
        <f>IF(OR(Annex2!Z485=" ",Annex2!Z485=""),"","Yes")</f>
        <v/>
      </c>
      <c r="BB478" s="33"/>
      <c r="BC478" s="73" t="str">
        <f t="shared" si="116"/>
        <v/>
      </c>
      <c r="BD478" s="33"/>
      <c r="BE478" s="56"/>
    </row>
    <row r="479" spans="1:57">
      <c r="A479" s="45" t="str">
        <f>IF(OR(Annex2!B486="",Annex2!E486=0),"",Annex2!B486)</f>
        <v/>
      </c>
      <c r="B479" s="45" t="str">
        <f>IF(OR(Annex2!D486="",Annex2!D486=0),"",Annex2!D486)</f>
        <v/>
      </c>
      <c r="C479" s="45" t="str">
        <f>IF(Annex2!E486="","",Annex2!E486)</f>
        <v/>
      </c>
      <c r="D479" s="46" t="str">
        <f>IF(Annex2!F486="","",Annex2!F486)</f>
        <v/>
      </c>
      <c r="E479" s="47" t="str">
        <f>IF(OR(Annex2!H486="",Annex2!H486=0),"",Annex2!H486)</f>
        <v/>
      </c>
      <c r="F479" s="33"/>
      <c r="G479" s="34" t="str">
        <f t="shared" si="105"/>
        <v/>
      </c>
      <c r="H479" s="33"/>
      <c r="I479" s="49" t="str">
        <f>IF(OR(Annex2!I486="",Annex2!I486=0),"",Annex2!I486)</f>
        <v/>
      </c>
      <c r="J479" s="53"/>
      <c r="K479" s="54" t="str">
        <f t="shared" si="106"/>
        <v/>
      </c>
      <c r="L479" s="52" t="str">
        <f>IF(OR(Annex2!J486="",Annex2!J486=0),"",Annex2!J486)</f>
        <v/>
      </c>
      <c r="M479" s="52" t="str">
        <f>IF(OR(Annex2!K486="",Annex2!K486=0),"",Annex2!K486)</f>
        <v/>
      </c>
      <c r="N479" s="48" t="str">
        <f>IF(OR(Annex2!L486="",Annex2!L486="N/A"),"",Annex2!L486)</f>
        <v/>
      </c>
      <c r="O479" s="33"/>
      <c r="P479" s="34" t="str">
        <f t="shared" si="107"/>
        <v/>
      </c>
      <c r="Q479" s="52" t="str">
        <f>IF(OR(Annex2!M486="",Annex2!M486=" "),"","Yes")</f>
        <v/>
      </c>
      <c r="R479" s="53"/>
      <c r="S479" s="54" t="str">
        <f t="shared" si="108"/>
        <v/>
      </c>
      <c r="T479" s="48" t="str">
        <f>IF(OR(Annex2!N486="",Annex2!N486=" "),"",Annex2!N486)</f>
        <v/>
      </c>
      <c r="U479" s="33"/>
      <c r="V479" s="34" t="str">
        <f t="shared" si="109"/>
        <v/>
      </c>
      <c r="W479" s="50" t="str">
        <f>IF(OR(Annex2!O486="",Annex2!O486="N/A",Annex2!O486=" "),"",Annex2!O486)</f>
        <v/>
      </c>
      <c r="X479" s="53"/>
      <c r="Y479" s="54" t="str">
        <f t="shared" si="117"/>
        <v/>
      </c>
      <c r="Z479" s="48" t="str">
        <f>IF(OR(Annex2!P486="",Annex2!P486="N/A",Annex2!P486=" "),"",Annex2!P486)</f>
        <v/>
      </c>
      <c r="AA479" s="33"/>
      <c r="AB479" s="34" t="str">
        <f t="shared" si="118"/>
        <v/>
      </c>
      <c r="AC479" s="51" t="str">
        <f>IF(OR(Annex2!Q486="",Annex2!Q486=0),"",Annex2!Q486)</f>
        <v/>
      </c>
      <c r="AD479" s="53"/>
      <c r="AE479" s="54" t="str">
        <f t="shared" si="110"/>
        <v/>
      </c>
      <c r="AF479" s="52" t="str">
        <f>IF(OR(Annex2!R486="",Annex2!R486=0),"",Annex2!R486)</f>
        <v/>
      </c>
      <c r="AG479" s="47" t="str">
        <f>IF(OR(Annex2!S486="",Annex2!S486=0),"",Annex2!S486)</f>
        <v/>
      </c>
      <c r="AH479" s="33"/>
      <c r="AI479" s="33" t="str">
        <f t="shared" si="111"/>
        <v/>
      </c>
      <c r="AJ479" s="51" t="str">
        <f>IF(OR(Annex2!T486="",Annex2!T486=0),"",Annex2!T486)</f>
        <v/>
      </c>
      <c r="AK479" s="53"/>
      <c r="AL479" s="54" t="str">
        <f t="shared" si="112"/>
        <v/>
      </c>
      <c r="AM479" s="47" t="str">
        <f>IF(OR(Annex2!U486="",Annex2!U486="N/A",Annex2!U486=" "),"",Annex2!U486)</f>
        <v/>
      </c>
      <c r="AN479" s="33"/>
      <c r="AO479" s="33" t="str">
        <f t="shared" si="119"/>
        <v/>
      </c>
      <c r="AP479" s="33"/>
      <c r="AQ479" s="51" t="str">
        <f>IF(OR(Annex2!V486="",Annex2!V486=0),"",Annex2!V486)</f>
        <v/>
      </c>
      <c r="AR479" s="53"/>
      <c r="AS479" s="54" t="str">
        <f t="shared" si="113"/>
        <v/>
      </c>
      <c r="AT479" s="71" t="str">
        <f>IF(OR(Annex2!W486="",Annex2!W486=0),"",Annex2!W486)</f>
        <v/>
      </c>
      <c r="AU479" s="48" t="str">
        <f>IF(Annex2!X486&lt;&gt;"Yes","",Annex2!X486)</f>
        <v/>
      </c>
      <c r="AV479" s="33"/>
      <c r="AW479" s="73" t="str">
        <f t="shared" si="114"/>
        <v/>
      </c>
      <c r="AX479" s="50" t="str">
        <f>IF(Annex2!Y486&lt;&gt;"Yes","",Annex2!Y486)</f>
        <v/>
      </c>
      <c r="AY479" s="53"/>
      <c r="AZ479" s="54" t="str">
        <f t="shared" si="115"/>
        <v/>
      </c>
      <c r="BA479" s="48" t="str">
        <f>IF(OR(Annex2!Z486=" ",Annex2!Z486=""),"","Yes")</f>
        <v/>
      </c>
      <c r="BB479" s="33"/>
      <c r="BC479" s="73" t="str">
        <f t="shared" si="116"/>
        <v/>
      </c>
      <c r="BD479" s="33"/>
      <c r="BE479" s="56"/>
    </row>
    <row r="480" spans="1:57">
      <c r="A480" s="45" t="str">
        <f>IF(OR(Annex2!B487="",Annex2!E487=0),"",Annex2!B487)</f>
        <v/>
      </c>
      <c r="B480" s="45" t="str">
        <f>IF(OR(Annex2!D487="",Annex2!D487=0),"",Annex2!D487)</f>
        <v/>
      </c>
      <c r="C480" s="45" t="str">
        <f>IF(Annex2!E487="","",Annex2!E487)</f>
        <v/>
      </c>
      <c r="D480" s="46" t="str">
        <f>IF(Annex2!F487="","",Annex2!F487)</f>
        <v/>
      </c>
      <c r="E480" s="47" t="str">
        <f>IF(OR(Annex2!H487="",Annex2!H487=0),"",Annex2!H487)</f>
        <v/>
      </c>
      <c r="F480" s="33"/>
      <c r="G480" s="34" t="str">
        <f t="shared" si="105"/>
        <v/>
      </c>
      <c r="H480" s="33"/>
      <c r="I480" s="49" t="str">
        <f>IF(OR(Annex2!I487="",Annex2!I487=0),"",Annex2!I487)</f>
        <v/>
      </c>
      <c r="J480" s="53"/>
      <c r="K480" s="54" t="str">
        <f t="shared" si="106"/>
        <v/>
      </c>
      <c r="L480" s="52" t="str">
        <f>IF(OR(Annex2!J487="",Annex2!J487=0),"",Annex2!J487)</f>
        <v/>
      </c>
      <c r="M480" s="52" t="str">
        <f>IF(OR(Annex2!K487="",Annex2!K487=0),"",Annex2!K487)</f>
        <v/>
      </c>
      <c r="N480" s="48" t="str">
        <f>IF(OR(Annex2!L487="",Annex2!L487="N/A"),"",Annex2!L487)</f>
        <v/>
      </c>
      <c r="O480" s="33"/>
      <c r="P480" s="34" t="str">
        <f t="shared" si="107"/>
        <v/>
      </c>
      <c r="Q480" s="52" t="str">
        <f>IF(OR(Annex2!M487="",Annex2!M487=" "),"","Yes")</f>
        <v/>
      </c>
      <c r="R480" s="53"/>
      <c r="S480" s="54" t="str">
        <f t="shared" si="108"/>
        <v/>
      </c>
      <c r="T480" s="48" t="str">
        <f>IF(OR(Annex2!N487="",Annex2!N487=" "),"",Annex2!N487)</f>
        <v/>
      </c>
      <c r="U480" s="33"/>
      <c r="V480" s="34" t="str">
        <f t="shared" si="109"/>
        <v/>
      </c>
      <c r="W480" s="50" t="str">
        <f>IF(OR(Annex2!O487="",Annex2!O487="N/A",Annex2!O487=" "),"",Annex2!O487)</f>
        <v/>
      </c>
      <c r="X480" s="53"/>
      <c r="Y480" s="54" t="str">
        <f t="shared" si="117"/>
        <v/>
      </c>
      <c r="Z480" s="48" t="str">
        <f>IF(OR(Annex2!P487="",Annex2!P487="N/A",Annex2!P487=" "),"",Annex2!P487)</f>
        <v/>
      </c>
      <c r="AA480" s="33"/>
      <c r="AB480" s="34" t="str">
        <f t="shared" si="118"/>
        <v/>
      </c>
      <c r="AC480" s="51" t="str">
        <f>IF(OR(Annex2!Q487="",Annex2!Q487=0),"",Annex2!Q487)</f>
        <v/>
      </c>
      <c r="AD480" s="53"/>
      <c r="AE480" s="54" t="str">
        <f t="shared" si="110"/>
        <v/>
      </c>
      <c r="AF480" s="52" t="str">
        <f>IF(OR(Annex2!R487="",Annex2!R487=0),"",Annex2!R487)</f>
        <v/>
      </c>
      <c r="AG480" s="47" t="str">
        <f>IF(OR(Annex2!S487="",Annex2!S487=0),"",Annex2!S487)</f>
        <v/>
      </c>
      <c r="AH480" s="33"/>
      <c r="AI480" s="33" t="str">
        <f t="shared" si="111"/>
        <v/>
      </c>
      <c r="AJ480" s="51" t="str">
        <f>IF(OR(Annex2!T487="",Annex2!T487=0),"",Annex2!T487)</f>
        <v/>
      </c>
      <c r="AK480" s="53"/>
      <c r="AL480" s="54" t="str">
        <f t="shared" si="112"/>
        <v/>
      </c>
      <c r="AM480" s="47" t="str">
        <f>IF(OR(Annex2!U487="",Annex2!U487="N/A",Annex2!U487=" "),"",Annex2!U487)</f>
        <v/>
      </c>
      <c r="AN480" s="33"/>
      <c r="AO480" s="33" t="str">
        <f t="shared" si="119"/>
        <v/>
      </c>
      <c r="AP480" s="33"/>
      <c r="AQ480" s="51" t="str">
        <f>IF(OR(Annex2!V487="",Annex2!V487=0),"",Annex2!V487)</f>
        <v/>
      </c>
      <c r="AR480" s="53"/>
      <c r="AS480" s="54" t="str">
        <f t="shared" si="113"/>
        <v/>
      </c>
      <c r="AT480" s="71" t="str">
        <f>IF(OR(Annex2!W487="",Annex2!W487=0),"",Annex2!W487)</f>
        <v/>
      </c>
      <c r="AU480" s="48" t="str">
        <f>IF(Annex2!X487&lt;&gt;"Yes","",Annex2!X487)</f>
        <v/>
      </c>
      <c r="AV480" s="33"/>
      <c r="AW480" s="73" t="str">
        <f t="shared" si="114"/>
        <v/>
      </c>
      <c r="AX480" s="50" t="str">
        <f>IF(Annex2!Y487&lt;&gt;"Yes","",Annex2!Y487)</f>
        <v/>
      </c>
      <c r="AY480" s="53"/>
      <c r="AZ480" s="54" t="str">
        <f t="shared" si="115"/>
        <v/>
      </c>
      <c r="BA480" s="48" t="str">
        <f>IF(OR(Annex2!Z487=" ",Annex2!Z487=""),"","Yes")</f>
        <v/>
      </c>
      <c r="BB480" s="33"/>
      <c r="BC480" s="73" t="str">
        <f t="shared" si="116"/>
        <v/>
      </c>
      <c r="BD480" s="33"/>
      <c r="BE480" s="56"/>
    </row>
    <row r="481" spans="1:57">
      <c r="A481" s="45" t="str">
        <f>IF(OR(Annex2!B488="",Annex2!E488=0),"",Annex2!B488)</f>
        <v/>
      </c>
      <c r="B481" s="45" t="str">
        <f>IF(OR(Annex2!D488="",Annex2!D488=0),"",Annex2!D488)</f>
        <v/>
      </c>
      <c r="C481" s="45" t="str">
        <f>IF(Annex2!E488="","",Annex2!E488)</f>
        <v/>
      </c>
      <c r="D481" s="46" t="str">
        <f>IF(Annex2!F488="","",Annex2!F488)</f>
        <v/>
      </c>
      <c r="E481" s="47" t="str">
        <f>IF(OR(Annex2!H488="",Annex2!H488=0),"",Annex2!H488)</f>
        <v/>
      </c>
      <c r="F481" s="33"/>
      <c r="G481" s="34" t="str">
        <f t="shared" si="105"/>
        <v/>
      </c>
      <c r="H481" s="33"/>
      <c r="I481" s="49" t="str">
        <f>IF(OR(Annex2!I488="",Annex2!I488=0),"",Annex2!I488)</f>
        <v/>
      </c>
      <c r="J481" s="53"/>
      <c r="K481" s="54" t="str">
        <f t="shared" si="106"/>
        <v/>
      </c>
      <c r="L481" s="52" t="str">
        <f>IF(OR(Annex2!J488="",Annex2!J488=0),"",Annex2!J488)</f>
        <v/>
      </c>
      <c r="M481" s="52" t="str">
        <f>IF(OR(Annex2!K488="",Annex2!K488=0),"",Annex2!K488)</f>
        <v/>
      </c>
      <c r="N481" s="48" t="str">
        <f>IF(OR(Annex2!L488="",Annex2!L488="N/A"),"",Annex2!L488)</f>
        <v/>
      </c>
      <c r="O481" s="33"/>
      <c r="P481" s="34" t="str">
        <f t="shared" si="107"/>
        <v/>
      </c>
      <c r="Q481" s="52" t="str">
        <f>IF(OR(Annex2!M488="",Annex2!M488=" "),"","Yes")</f>
        <v/>
      </c>
      <c r="R481" s="53"/>
      <c r="S481" s="54" t="str">
        <f t="shared" si="108"/>
        <v/>
      </c>
      <c r="T481" s="48" t="str">
        <f>IF(OR(Annex2!N488="",Annex2!N488=" "),"",Annex2!N488)</f>
        <v/>
      </c>
      <c r="U481" s="33"/>
      <c r="V481" s="34" t="str">
        <f t="shared" si="109"/>
        <v/>
      </c>
      <c r="W481" s="50" t="str">
        <f>IF(OR(Annex2!O488="",Annex2!O488="N/A",Annex2!O488=" "),"",Annex2!O488)</f>
        <v/>
      </c>
      <c r="X481" s="53"/>
      <c r="Y481" s="54" t="str">
        <f t="shared" si="117"/>
        <v/>
      </c>
      <c r="Z481" s="48" t="str">
        <f>IF(OR(Annex2!P488="",Annex2!P488="N/A",Annex2!P488=" "),"",Annex2!P488)</f>
        <v/>
      </c>
      <c r="AA481" s="33"/>
      <c r="AB481" s="34" t="str">
        <f t="shared" si="118"/>
        <v/>
      </c>
      <c r="AC481" s="51" t="str">
        <f>IF(OR(Annex2!Q488="",Annex2!Q488=0),"",Annex2!Q488)</f>
        <v/>
      </c>
      <c r="AD481" s="53"/>
      <c r="AE481" s="54" t="str">
        <f t="shared" si="110"/>
        <v/>
      </c>
      <c r="AF481" s="52" t="str">
        <f>IF(OR(Annex2!R488="",Annex2!R488=0),"",Annex2!R488)</f>
        <v/>
      </c>
      <c r="AG481" s="47" t="str">
        <f>IF(OR(Annex2!S488="",Annex2!S488=0),"",Annex2!S488)</f>
        <v/>
      </c>
      <c r="AH481" s="33"/>
      <c r="AI481" s="33" t="str">
        <f t="shared" si="111"/>
        <v/>
      </c>
      <c r="AJ481" s="51" t="str">
        <f>IF(OR(Annex2!T488="",Annex2!T488=0),"",Annex2!T488)</f>
        <v/>
      </c>
      <c r="AK481" s="53"/>
      <c r="AL481" s="54" t="str">
        <f t="shared" si="112"/>
        <v/>
      </c>
      <c r="AM481" s="47" t="str">
        <f>IF(OR(Annex2!U488="",Annex2!U488="N/A",Annex2!U488=" "),"",Annex2!U488)</f>
        <v/>
      </c>
      <c r="AN481" s="33"/>
      <c r="AO481" s="33" t="str">
        <f t="shared" si="119"/>
        <v/>
      </c>
      <c r="AP481" s="33"/>
      <c r="AQ481" s="51" t="str">
        <f>IF(OR(Annex2!V488="",Annex2!V488=0),"",Annex2!V488)</f>
        <v/>
      </c>
      <c r="AR481" s="53"/>
      <c r="AS481" s="54" t="str">
        <f t="shared" si="113"/>
        <v/>
      </c>
      <c r="AT481" s="71" t="str">
        <f>IF(OR(Annex2!W488="",Annex2!W488=0),"",Annex2!W488)</f>
        <v/>
      </c>
      <c r="AU481" s="48" t="str">
        <f>IF(Annex2!X488&lt;&gt;"Yes","",Annex2!X488)</f>
        <v/>
      </c>
      <c r="AV481" s="33"/>
      <c r="AW481" s="73" t="str">
        <f t="shared" si="114"/>
        <v/>
      </c>
      <c r="AX481" s="50" t="str">
        <f>IF(Annex2!Y488&lt;&gt;"Yes","",Annex2!Y488)</f>
        <v/>
      </c>
      <c r="AY481" s="53"/>
      <c r="AZ481" s="54" t="str">
        <f t="shared" si="115"/>
        <v/>
      </c>
      <c r="BA481" s="48" t="str">
        <f>IF(OR(Annex2!Z488=" ",Annex2!Z488=""),"","Yes")</f>
        <v/>
      </c>
      <c r="BB481" s="33"/>
      <c r="BC481" s="73" t="str">
        <f t="shared" si="116"/>
        <v/>
      </c>
      <c r="BD481" s="33"/>
      <c r="BE481" s="56"/>
    </row>
    <row r="482" spans="1:57">
      <c r="A482" s="45" t="str">
        <f>IF(OR(Annex2!B489="",Annex2!E489=0),"",Annex2!B489)</f>
        <v/>
      </c>
      <c r="B482" s="45" t="str">
        <f>IF(OR(Annex2!D489="",Annex2!D489=0),"",Annex2!D489)</f>
        <v/>
      </c>
      <c r="C482" s="45" t="str">
        <f>IF(Annex2!E489="","",Annex2!E489)</f>
        <v/>
      </c>
      <c r="D482" s="46" t="str">
        <f>IF(Annex2!F489="","",Annex2!F489)</f>
        <v/>
      </c>
      <c r="E482" s="47" t="str">
        <f>IF(OR(Annex2!H489="",Annex2!H489=0),"",Annex2!H489)</f>
        <v/>
      </c>
      <c r="F482" s="33"/>
      <c r="G482" s="34" t="str">
        <f t="shared" si="105"/>
        <v/>
      </c>
      <c r="H482" s="33"/>
      <c r="I482" s="49" t="str">
        <f>IF(OR(Annex2!I489="",Annex2!I489=0),"",Annex2!I489)</f>
        <v/>
      </c>
      <c r="J482" s="53"/>
      <c r="K482" s="54" t="str">
        <f t="shared" si="106"/>
        <v/>
      </c>
      <c r="L482" s="52" t="str">
        <f>IF(OR(Annex2!J489="",Annex2!J489=0),"",Annex2!J489)</f>
        <v/>
      </c>
      <c r="M482" s="52" t="str">
        <f>IF(OR(Annex2!K489="",Annex2!K489=0),"",Annex2!K489)</f>
        <v/>
      </c>
      <c r="N482" s="48" t="str">
        <f>IF(OR(Annex2!L489="",Annex2!L489="N/A"),"",Annex2!L489)</f>
        <v/>
      </c>
      <c r="O482" s="33"/>
      <c r="P482" s="34" t="str">
        <f t="shared" si="107"/>
        <v/>
      </c>
      <c r="Q482" s="52" t="str">
        <f>IF(OR(Annex2!M489="",Annex2!M489=" "),"","Yes")</f>
        <v/>
      </c>
      <c r="R482" s="53"/>
      <c r="S482" s="54" t="str">
        <f t="shared" si="108"/>
        <v/>
      </c>
      <c r="T482" s="48" t="str">
        <f>IF(OR(Annex2!N489="",Annex2!N489=" "),"",Annex2!N489)</f>
        <v/>
      </c>
      <c r="U482" s="33"/>
      <c r="V482" s="34" t="str">
        <f t="shared" si="109"/>
        <v/>
      </c>
      <c r="W482" s="50" t="str">
        <f>IF(OR(Annex2!O489="",Annex2!O489="N/A",Annex2!O489=" "),"",Annex2!O489)</f>
        <v/>
      </c>
      <c r="X482" s="53"/>
      <c r="Y482" s="54" t="str">
        <f t="shared" si="117"/>
        <v/>
      </c>
      <c r="Z482" s="48" t="str">
        <f>IF(OR(Annex2!P489="",Annex2!P489="N/A",Annex2!P489=" "),"",Annex2!P489)</f>
        <v/>
      </c>
      <c r="AA482" s="33"/>
      <c r="AB482" s="34" t="str">
        <f t="shared" si="118"/>
        <v/>
      </c>
      <c r="AC482" s="51" t="str">
        <f>IF(OR(Annex2!Q489="",Annex2!Q489=0),"",Annex2!Q489)</f>
        <v/>
      </c>
      <c r="AD482" s="53"/>
      <c r="AE482" s="54" t="str">
        <f t="shared" si="110"/>
        <v/>
      </c>
      <c r="AF482" s="52" t="str">
        <f>IF(OR(Annex2!R489="",Annex2!R489=0),"",Annex2!R489)</f>
        <v/>
      </c>
      <c r="AG482" s="47" t="str">
        <f>IF(OR(Annex2!S489="",Annex2!S489=0),"",Annex2!S489)</f>
        <v/>
      </c>
      <c r="AH482" s="33"/>
      <c r="AI482" s="33" t="str">
        <f t="shared" si="111"/>
        <v/>
      </c>
      <c r="AJ482" s="51" t="str">
        <f>IF(OR(Annex2!T489="",Annex2!T489=0),"",Annex2!T489)</f>
        <v/>
      </c>
      <c r="AK482" s="53"/>
      <c r="AL482" s="54" t="str">
        <f t="shared" si="112"/>
        <v/>
      </c>
      <c r="AM482" s="47" t="str">
        <f>IF(OR(Annex2!U489="",Annex2!U489="N/A",Annex2!U489=" "),"",Annex2!U489)</f>
        <v/>
      </c>
      <c r="AN482" s="33"/>
      <c r="AO482" s="33" t="str">
        <f t="shared" si="119"/>
        <v/>
      </c>
      <c r="AP482" s="33"/>
      <c r="AQ482" s="51" t="str">
        <f>IF(OR(Annex2!V489="",Annex2!V489=0),"",Annex2!V489)</f>
        <v/>
      </c>
      <c r="AR482" s="53"/>
      <c r="AS482" s="54" t="str">
        <f t="shared" si="113"/>
        <v/>
      </c>
      <c r="AT482" s="71" t="str">
        <f>IF(OR(Annex2!W489="",Annex2!W489=0),"",Annex2!W489)</f>
        <v/>
      </c>
      <c r="AU482" s="48" t="str">
        <f>IF(Annex2!X489&lt;&gt;"Yes","",Annex2!X489)</f>
        <v/>
      </c>
      <c r="AV482" s="33"/>
      <c r="AW482" s="73" t="str">
        <f t="shared" si="114"/>
        <v/>
      </c>
      <c r="AX482" s="50" t="str">
        <f>IF(Annex2!Y489&lt;&gt;"Yes","",Annex2!Y489)</f>
        <v/>
      </c>
      <c r="AY482" s="53"/>
      <c r="AZ482" s="54" t="str">
        <f t="shared" si="115"/>
        <v/>
      </c>
      <c r="BA482" s="48" t="str">
        <f>IF(OR(Annex2!Z489=" ",Annex2!Z489=""),"","Yes")</f>
        <v/>
      </c>
      <c r="BB482" s="33"/>
      <c r="BC482" s="73" t="str">
        <f t="shared" si="116"/>
        <v/>
      </c>
      <c r="BD482" s="33"/>
      <c r="BE482" s="56"/>
    </row>
    <row r="483" spans="1:57">
      <c r="A483" s="45" t="str">
        <f>IF(OR(Annex2!B490="",Annex2!E490=0),"",Annex2!B490)</f>
        <v/>
      </c>
      <c r="B483" s="45" t="str">
        <f>IF(OR(Annex2!D490="",Annex2!D490=0),"",Annex2!D490)</f>
        <v/>
      </c>
      <c r="C483" s="45" t="str">
        <f>IF(Annex2!E490="","",Annex2!E490)</f>
        <v/>
      </c>
      <c r="D483" s="46" t="str">
        <f>IF(Annex2!F490="","",Annex2!F490)</f>
        <v/>
      </c>
      <c r="E483" s="47" t="str">
        <f>IF(OR(Annex2!H490="",Annex2!H490=0),"",Annex2!H490)</f>
        <v/>
      </c>
      <c r="F483" s="33"/>
      <c r="G483" s="34" t="str">
        <f t="shared" si="105"/>
        <v/>
      </c>
      <c r="H483" s="33"/>
      <c r="I483" s="49" t="str">
        <f>IF(OR(Annex2!I490="",Annex2!I490=0),"",Annex2!I490)</f>
        <v/>
      </c>
      <c r="J483" s="53"/>
      <c r="K483" s="54" t="str">
        <f t="shared" si="106"/>
        <v/>
      </c>
      <c r="L483" s="52" t="str">
        <f>IF(OR(Annex2!J490="",Annex2!J490=0),"",Annex2!J490)</f>
        <v/>
      </c>
      <c r="M483" s="52" t="str">
        <f>IF(OR(Annex2!K490="",Annex2!K490=0),"",Annex2!K490)</f>
        <v/>
      </c>
      <c r="N483" s="48" t="str">
        <f>IF(OR(Annex2!L490="",Annex2!L490="N/A"),"",Annex2!L490)</f>
        <v/>
      </c>
      <c r="O483" s="33"/>
      <c r="P483" s="34" t="str">
        <f t="shared" si="107"/>
        <v/>
      </c>
      <c r="Q483" s="52" t="str">
        <f>IF(OR(Annex2!M490="",Annex2!M490=" "),"","Yes")</f>
        <v/>
      </c>
      <c r="R483" s="53"/>
      <c r="S483" s="54" t="str">
        <f t="shared" si="108"/>
        <v/>
      </c>
      <c r="T483" s="48" t="str">
        <f>IF(OR(Annex2!N490="",Annex2!N490=" "),"",Annex2!N490)</f>
        <v/>
      </c>
      <c r="U483" s="33"/>
      <c r="V483" s="34" t="str">
        <f t="shared" si="109"/>
        <v/>
      </c>
      <c r="W483" s="50" t="str">
        <f>IF(OR(Annex2!O490="",Annex2!O490="N/A",Annex2!O490=" "),"",Annex2!O490)</f>
        <v/>
      </c>
      <c r="X483" s="53"/>
      <c r="Y483" s="54" t="str">
        <f t="shared" si="117"/>
        <v/>
      </c>
      <c r="Z483" s="48" t="str">
        <f>IF(OR(Annex2!P490="",Annex2!P490="N/A",Annex2!P490=" "),"",Annex2!P490)</f>
        <v/>
      </c>
      <c r="AA483" s="33"/>
      <c r="AB483" s="34" t="str">
        <f t="shared" si="118"/>
        <v/>
      </c>
      <c r="AC483" s="51" t="str">
        <f>IF(OR(Annex2!Q490="",Annex2!Q490=0),"",Annex2!Q490)</f>
        <v/>
      </c>
      <c r="AD483" s="53"/>
      <c r="AE483" s="54" t="str">
        <f t="shared" si="110"/>
        <v/>
      </c>
      <c r="AF483" s="52" t="str">
        <f>IF(OR(Annex2!R490="",Annex2!R490=0),"",Annex2!R490)</f>
        <v/>
      </c>
      <c r="AG483" s="47" t="str">
        <f>IF(OR(Annex2!S490="",Annex2!S490=0),"",Annex2!S490)</f>
        <v/>
      </c>
      <c r="AH483" s="33"/>
      <c r="AI483" s="33" t="str">
        <f t="shared" si="111"/>
        <v/>
      </c>
      <c r="AJ483" s="51" t="str">
        <f>IF(OR(Annex2!T490="",Annex2!T490=0),"",Annex2!T490)</f>
        <v/>
      </c>
      <c r="AK483" s="53"/>
      <c r="AL483" s="54" t="str">
        <f t="shared" si="112"/>
        <v/>
      </c>
      <c r="AM483" s="47" t="str">
        <f>IF(OR(Annex2!U490="",Annex2!U490="N/A",Annex2!U490=" "),"",Annex2!U490)</f>
        <v/>
      </c>
      <c r="AN483" s="33"/>
      <c r="AO483" s="33" t="str">
        <f t="shared" si="119"/>
        <v/>
      </c>
      <c r="AP483" s="33"/>
      <c r="AQ483" s="51" t="str">
        <f>IF(OR(Annex2!V490="",Annex2!V490=0),"",Annex2!V490)</f>
        <v/>
      </c>
      <c r="AR483" s="53"/>
      <c r="AS483" s="54" t="str">
        <f t="shared" si="113"/>
        <v/>
      </c>
      <c r="AT483" s="71" t="str">
        <f>IF(OR(Annex2!W490="",Annex2!W490=0),"",Annex2!W490)</f>
        <v/>
      </c>
      <c r="AU483" s="48" t="str">
        <f>IF(Annex2!X490&lt;&gt;"Yes","",Annex2!X490)</f>
        <v/>
      </c>
      <c r="AV483" s="33"/>
      <c r="AW483" s="73" t="str">
        <f t="shared" si="114"/>
        <v/>
      </c>
      <c r="AX483" s="50" t="str">
        <f>IF(Annex2!Y490&lt;&gt;"Yes","",Annex2!Y490)</f>
        <v/>
      </c>
      <c r="AY483" s="53"/>
      <c r="AZ483" s="54" t="str">
        <f t="shared" si="115"/>
        <v/>
      </c>
      <c r="BA483" s="48" t="str">
        <f>IF(OR(Annex2!Z490=" ",Annex2!Z490=""),"","Yes")</f>
        <v/>
      </c>
      <c r="BB483" s="33"/>
      <c r="BC483" s="73" t="str">
        <f t="shared" si="116"/>
        <v/>
      </c>
      <c r="BD483" s="33"/>
      <c r="BE483" s="56"/>
    </row>
    <row r="484" spans="1:57">
      <c r="A484" s="45" t="str">
        <f>IF(OR(Annex2!B491="",Annex2!E491=0),"",Annex2!B491)</f>
        <v/>
      </c>
      <c r="B484" s="45" t="str">
        <f>IF(OR(Annex2!D491="",Annex2!D491=0),"",Annex2!D491)</f>
        <v/>
      </c>
      <c r="C484" s="45" t="str">
        <f>IF(Annex2!E491="","",Annex2!E491)</f>
        <v/>
      </c>
      <c r="D484" s="46" t="str">
        <f>IF(Annex2!F491="","",Annex2!F491)</f>
        <v/>
      </c>
      <c r="E484" s="47" t="str">
        <f>IF(OR(Annex2!H491="",Annex2!H491=0),"",Annex2!H491)</f>
        <v/>
      </c>
      <c r="F484" s="33"/>
      <c r="G484" s="34" t="str">
        <f t="shared" si="105"/>
        <v/>
      </c>
      <c r="H484" s="33"/>
      <c r="I484" s="49" t="str">
        <f>IF(OR(Annex2!I491="",Annex2!I491=0),"",Annex2!I491)</f>
        <v/>
      </c>
      <c r="J484" s="53"/>
      <c r="K484" s="54" t="str">
        <f t="shared" si="106"/>
        <v/>
      </c>
      <c r="L484" s="52" t="str">
        <f>IF(OR(Annex2!J491="",Annex2!J491=0),"",Annex2!J491)</f>
        <v/>
      </c>
      <c r="M484" s="52" t="str">
        <f>IF(OR(Annex2!K491="",Annex2!K491=0),"",Annex2!K491)</f>
        <v/>
      </c>
      <c r="N484" s="48" t="str">
        <f>IF(OR(Annex2!L491="",Annex2!L491="N/A"),"",Annex2!L491)</f>
        <v/>
      </c>
      <c r="O484" s="33"/>
      <c r="P484" s="34" t="str">
        <f t="shared" si="107"/>
        <v/>
      </c>
      <c r="Q484" s="52" t="str">
        <f>IF(OR(Annex2!M491="",Annex2!M491=" "),"","Yes")</f>
        <v/>
      </c>
      <c r="R484" s="53"/>
      <c r="S484" s="54" t="str">
        <f t="shared" si="108"/>
        <v/>
      </c>
      <c r="T484" s="48" t="str">
        <f>IF(OR(Annex2!N491="",Annex2!N491=" "),"",Annex2!N491)</f>
        <v/>
      </c>
      <c r="U484" s="33"/>
      <c r="V484" s="34" t="str">
        <f t="shared" si="109"/>
        <v/>
      </c>
      <c r="W484" s="50" t="str">
        <f>IF(OR(Annex2!O491="",Annex2!O491="N/A",Annex2!O491=" "),"",Annex2!O491)</f>
        <v/>
      </c>
      <c r="X484" s="53"/>
      <c r="Y484" s="54" t="str">
        <f t="shared" si="117"/>
        <v/>
      </c>
      <c r="Z484" s="48" t="str">
        <f>IF(OR(Annex2!P491="",Annex2!P491="N/A",Annex2!P491=" "),"",Annex2!P491)</f>
        <v/>
      </c>
      <c r="AA484" s="33"/>
      <c r="AB484" s="34" t="str">
        <f t="shared" si="118"/>
        <v/>
      </c>
      <c r="AC484" s="51" t="str">
        <f>IF(OR(Annex2!Q491="",Annex2!Q491=0),"",Annex2!Q491)</f>
        <v/>
      </c>
      <c r="AD484" s="53"/>
      <c r="AE484" s="54" t="str">
        <f t="shared" si="110"/>
        <v/>
      </c>
      <c r="AF484" s="52" t="str">
        <f>IF(OR(Annex2!R491="",Annex2!R491=0),"",Annex2!R491)</f>
        <v/>
      </c>
      <c r="AG484" s="47" t="str">
        <f>IF(OR(Annex2!S491="",Annex2!S491=0),"",Annex2!S491)</f>
        <v/>
      </c>
      <c r="AH484" s="33"/>
      <c r="AI484" s="33" t="str">
        <f t="shared" si="111"/>
        <v/>
      </c>
      <c r="AJ484" s="51" t="str">
        <f>IF(OR(Annex2!T491="",Annex2!T491=0),"",Annex2!T491)</f>
        <v/>
      </c>
      <c r="AK484" s="53"/>
      <c r="AL484" s="54" t="str">
        <f t="shared" si="112"/>
        <v/>
      </c>
      <c r="AM484" s="47" t="str">
        <f>IF(OR(Annex2!U491="",Annex2!U491="N/A",Annex2!U491=" "),"",Annex2!U491)</f>
        <v/>
      </c>
      <c r="AN484" s="33"/>
      <c r="AO484" s="33" t="str">
        <f t="shared" si="119"/>
        <v/>
      </c>
      <c r="AP484" s="33"/>
      <c r="AQ484" s="51" t="str">
        <f>IF(OR(Annex2!V491="",Annex2!V491=0),"",Annex2!V491)</f>
        <v/>
      </c>
      <c r="AR484" s="53"/>
      <c r="AS484" s="54" t="str">
        <f t="shared" si="113"/>
        <v/>
      </c>
      <c r="AT484" s="71" t="str">
        <f>IF(OR(Annex2!W491="",Annex2!W491=0),"",Annex2!W491)</f>
        <v/>
      </c>
      <c r="AU484" s="48" t="str">
        <f>IF(Annex2!X491&lt;&gt;"Yes","",Annex2!X491)</f>
        <v/>
      </c>
      <c r="AV484" s="33"/>
      <c r="AW484" s="73" t="str">
        <f t="shared" si="114"/>
        <v/>
      </c>
      <c r="AX484" s="50" t="str">
        <f>IF(Annex2!Y491&lt;&gt;"Yes","",Annex2!Y491)</f>
        <v/>
      </c>
      <c r="AY484" s="53"/>
      <c r="AZ484" s="54" t="str">
        <f t="shared" si="115"/>
        <v/>
      </c>
      <c r="BA484" s="48" t="str">
        <f>IF(OR(Annex2!Z491=" ",Annex2!Z491=""),"","Yes")</f>
        <v/>
      </c>
      <c r="BB484" s="33"/>
      <c r="BC484" s="73" t="str">
        <f t="shared" si="116"/>
        <v/>
      </c>
      <c r="BD484" s="33"/>
      <c r="BE484" s="56"/>
    </row>
    <row r="485" spans="1:57">
      <c r="A485" s="45" t="str">
        <f>IF(OR(Annex2!B492="",Annex2!E492=0),"",Annex2!B492)</f>
        <v/>
      </c>
      <c r="B485" s="45" t="str">
        <f>IF(OR(Annex2!D492="",Annex2!D492=0),"",Annex2!D492)</f>
        <v/>
      </c>
      <c r="C485" s="45" t="str">
        <f>IF(Annex2!E492="","",Annex2!E492)</f>
        <v/>
      </c>
      <c r="D485" s="46" t="str">
        <f>IF(Annex2!F492="","",Annex2!F492)</f>
        <v/>
      </c>
      <c r="E485" s="47" t="str">
        <f>IF(OR(Annex2!H492="",Annex2!H492=0),"",Annex2!H492)</f>
        <v/>
      </c>
      <c r="F485" s="33"/>
      <c r="G485" s="34" t="str">
        <f t="shared" si="105"/>
        <v/>
      </c>
      <c r="H485" s="33"/>
      <c r="I485" s="49" t="str">
        <f>IF(OR(Annex2!I492="",Annex2!I492=0),"",Annex2!I492)</f>
        <v/>
      </c>
      <c r="J485" s="53"/>
      <c r="K485" s="54" t="str">
        <f t="shared" si="106"/>
        <v/>
      </c>
      <c r="L485" s="52" t="str">
        <f>IF(OR(Annex2!J492="",Annex2!J492=0),"",Annex2!J492)</f>
        <v/>
      </c>
      <c r="M485" s="52" t="str">
        <f>IF(OR(Annex2!K492="",Annex2!K492=0),"",Annex2!K492)</f>
        <v/>
      </c>
      <c r="N485" s="48" t="str">
        <f>IF(OR(Annex2!L492="",Annex2!L492="N/A"),"",Annex2!L492)</f>
        <v/>
      </c>
      <c r="O485" s="33"/>
      <c r="P485" s="34" t="str">
        <f t="shared" si="107"/>
        <v/>
      </c>
      <c r="Q485" s="52" t="str">
        <f>IF(OR(Annex2!M492="",Annex2!M492=" "),"","Yes")</f>
        <v/>
      </c>
      <c r="R485" s="53"/>
      <c r="S485" s="54" t="str">
        <f t="shared" si="108"/>
        <v/>
      </c>
      <c r="T485" s="48" t="str">
        <f>IF(OR(Annex2!N492="",Annex2!N492=" "),"",Annex2!N492)</f>
        <v/>
      </c>
      <c r="U485" s="33"/>
      <c r="V485" s="34" t="str">
        <f t="shared" si="109"/>
        <v/>
      </c>
      <c r="W485" s="50" t="str">
        <f>IF(OR(Annex2!O492="",Annex2!O492="N/A",Annex2!O492=" "),"",Annex2!O492)</f>
        <v/>
      </c>
      <c r="X485" s="53"/>
      <c r="Y485" s="54" t="str">
        <f t="shared" si="117"/>
        <v/>
      </c>
      <c r="Z485" s="48" t="str">
        <f>IF(OR(Annex2!P492="",Annex2!P492="N/A",Annex2!P492=" "),"",Annex2!P492)</f>
        <v/>
      </c>
      <c r="AA485" s="33"/>
      <c r="AB485" s="34" t="str">
        <f t="shared" si="118"/>
        <v/>
      </c>
      <c r="AC485" s="51" t="str">
        <f>IF(OR(Annex2!Q492="",Annex2!Q492=0),"",Annex2!Q492)</f>
        <v/>
      </c>
      <c r="AD485" s="53"/>
      <c r="AE485" s="54" t="str">
        <f t="shared" si="110"/>
        <v/>
      </c>
      <c r="AF485" s="52" t="str">
        <f>IF(OR(Annex2!R492="",Annex2!R492=0),"",Annex2!R492)</f>
        <v/>
      </c>
      <c r="AG485" s="47" t="str">
        <f>IF(OR(Annex2!S492="",Annex2!S492=0),"",Annex2!S492)</f>
        <v/>
      </c>
      <c r="AH485" s="33"/>
      <c r="AI485" s="33" t="str">
        <f t="shared" si="111"/>
        <v/>
      </c>
      <c r="AJ485" s="51" t="str">
        <f>IF(OR(Annex2!T492="",Annex2!T492=0),"",Annex2!T492)</f>
        <v/>
      </c>
      <c r="AK485" s="53"/>
      <c r="AL485" s="54" t="str">
        <f t="shared" si="112"/>
        <v/>
      </c>
      <c r="AM485" s="47" t="str">
        <f>IF(OR(Annex2!U492="",Annex2!U492="N/A",Annex2!U492=" "),"",Annex2!U492)</f>
        <v/>
      </c>
      <c r="AN485" s="33"/>
      <c r="AO485" s="33" t="str">
        <f t="shared" si="119"/>
        <v/>
      </c>
      <c r="AP485" s="33"/>
      <c r="AQ485" s="51" t="str">
        <f>IF(OR(Annex2!V492="",Annex2!V492=0),"",Annex2!V492)</f>
        <v/>
      </c>
      <c r="AR485" s="53"/>
      <c r="AS485" s="54" t="str">
        <f t="shared" si="113"/>
        <v/>
      </c>
      <c r="AT485" s="71" t="str">
        <f>IF(OR(Annex2!W492="",Annex2!W492=0),"",Annex2!W492)</f>
        <v/>
      </c>
      <c r="AU485" s="48" t="str">
        <f>IF(Annex2!X492&lt;&gt;"Yes","",Annex2!X492)</f>
        <v/>
      </c>
      <c r="AV485" s="33"/>
      <c r="AW485" s="73" t="str">
        <f t="shared" si="114"/>
        <v/>
      </c>
      <c r="AX485" s="50" t="str">
        <f>IF(Annex2!Y492&lt;&gt;"Yes","",Annex2!Y492)</f>
        <v/>
      </c>
      <c r="AY485" s="53"/>
      <c r="AZ485" s="54" t="str">
        <f t="shared" si="115"/>
        <v/>
      </c>
      <c r="BA485" s="48" t="str">
        <f>IF(OR(Annex2!Z492=" ",Annex2!Z492=""),"","Yes")</f>
        <v/>
      </c>
      <c r="BB485" s="33"/>
      <c r="BC485" s="73" t="str">
        <f t="shared" si="116"/>
        <v/>
      </c>
      <c r="BD485" s="33"/>
      <c r="BE485" s="56"/>
    </row>
    <row r="486" spans="1:57">
      <c r="A486" s="45" t="str">
        <f>IF(OR(Annex2!B493="",Annex2!E493=0),"",Annex2!B493)</f>
        <v/>
      </c>
      <c r="B486" s="45" t="str">
        <f>IF(OR(Annex2!D493="",Annex2!D493=0),"",Annex2!D493)</f>
        <v/>
      </c>
      <c r="C486" s="45" t="str">
        <f>IF(Annex2!E493="","",Annex2!E493)</f>
        <v/>
      </c>
      <c r="D486" s="46" t="str">
        <f>IF(Annex2!F493="","",Annex2!F493)</f>
        <v/>
      </c>
      <c r="E486" s="47" t="str">
        <f>IF(OR(Annex2!H493="",Annex2!H493=0),"",Annex2!H493)</f>
        <v/>
      </c>
      <c r="F486" s="33"/>
      <c r="G486" s="34" t="str">
        <f t="shared" si="105"/>
        <v/>
      </c>
      <c r="H486" s="33"/>
      <c r="I486" s="49" t="str">
        <f>IF(OR(Annex2!I493="",Annex2!I493=0),"",Annex2!I493)</f>
        <v/>
      </c>
      <c r="J486" s="53"/>
      <c r="K486" s="54" t="str">
        <f t="shared" si="106"/>
        <v/>
      </c>
      <c r="L486" s="52" t="str">
        <f>IF(OR(Annex2!J493="",Annex2!J493=0),"",Annex2!J493)</f>
        <v/>
      </c>
      <c r="M486" s="52" t="str">
        <f>IF(OR(Annex2!K493="",Annex2!K493=0),"",Annex2!K493)</f>
        <v/>
      </c>
      <c r="N486" s="48" t="str">
        <f>IF(OR(Annex2!L493="",Annex2!L493="N/A"),"",Annex2!L493)</f>
        <v/>
      </c>
      <c r="O486" s="33"/>
      <c r="P486" s="34" t="str">
        <f t="shared" si="107"/>
        <v/>
      </c>
      <c r="Q486" s="52" t="str">
        <f>IF(OR(Annex2!M493="",Annex2!M493=" "),"","Yes")</f>
        <v/>
      </c>
      <c r="R486" s="53"/>
      <c r="S486" s="54" t="str">
        <f t="shared" si="108"/>
        <v/>
      </c>
      <c r="T486" s="48" t="str">
        <f>IF(OR(Annex2!N493="",Annex2!N493=" "),"",Annex2!N493)</f>
        <v/>
      </c>
      <c r="U486" s="33"/>
      <c r="V486" s="34" t="str">
        <f t="shared" si="109"/>
        <v/>
      </c>
      <c r="W486" s="50" t="str">
        <f>IF(OR(Annex2!O493="",Annex2!O493="N/A",Annex2!O493=" "),"",Annex2!O493)</f>
        <v/>
      </c>
      <c r="X486" s="53"/>
      <c r="Y486" s="54" t="str">
        <f t="shared" si="117"/>
        <v/>
      </c>
      <c r="Z486" s="48" t="str">
        <f>IF(OR(Annex2!P493="",Annex2!P493="N/A",Annex2!P493=" "),"",Annex2!P493)</f>
        <v/>
      </c>
      <c r="AA486" s="33"/>
      <c r="AB486" s="34" t="str">
        <f t="shared" si="118"/>
        <v/>
      </c>
      <c r="AC486" s="51" t="str">
        <f>IF(OR(Annex2!Q493="",Annex2!Q493=0),"",Annex2!Q493)</f>
        <v/>
      </c>
      <c r="AD486" s="53"/>
      <c r="AE486" s="54" t="str">
        <f t="shared" si="110"/>
        <v/>
      </c>
      <c r="AF486" s="52" t="str">
        <f>IF(OR(Annex2!R493="",Annex2!R493=0),"",Annex2!R493)</f>
        <v/>
      </c>
      <c r="AG486" s="47" t="str">
        <f>IF(OR(Annex2!S493="",Annex2!S493=0),"",Annex2!S493)</f>
        <v/>
      </c>
      <c r="AH486" s="33"/>
      <c r="AI486" s="33" t="str">
        <f t="shared" si="111"/>
        <v/>
      </c>
      <c r="AJ486" s="51" t="str">
        <f>IF(OR(Annex2!T493="",Annex2!T493=0),"",Annex2!T493)</f>
        <v/>
      </c>
      <c r="AK486" s="53"/>
      <c r="AL486" s="54" t="str">
        <f t="shared" si="112"/>
        <v/>
      </c>
      <c r="AM486" s="47" t="str">
        <f>IF(OR(Annex2!U493="",Annex2!U493="N/A",Annex2!U493=" "),"",Annex2!U493)</f>
        <v/>
      </c>
      <c r="AN486" s="33"/>
      <c r="AO486" s="33" t="str">
        <f t="shared" si="119"/>
        <v/>
      </c>
      <c r="AP486" s="33"/>
      <c r="AQ486" s="51" t="str">
        <f>IF(OR(Annex2!V493="",Annex2!V493=0),"",Annex2!V493)</f>
        <v/>
      </c>
      <c r="AR486" s="53"/>
      <c r="AS486" s="54" t="str">
        <f t="shared" si="113"/>
        <v/>
      </c>
      <c r="AT486" s="71" t="str">
        <f>IF(OR(Annex2!W493="",Annex2!W493=0),"",Annex2!W493)</f>
        <v/>
      </c>
      <c r="AU486" s="48" t="str">
        <f>IF(Annex2!X493&lt;&gt;"Yes","",Annex2!X493)</f>
        <v/>
      </c>
      <c r="AV486" s="33"/>
      <c r="AW486" s="73" t="str">
        <f t="shared" si="114"/>
        <v/>
      </c>
      <c r="AX486" s="50" t="str">
        <f>IF(Annex2!Y493&lt;&gt;"Yes","",Annex2!Y493)</f>
        <v/>
      </c>
      <c r="AY486" s="53"/>
      <c r="AZ486" s="54" t="str">
        <f t="shared" si="115"/>
        <v/>
      </c>
      <c r="BA486" s="48" t="str">
        <f>IF(OR(Annex2!Z493=" ",Annex2!Z493=""),"","Yes")</f>
        <v/>
      </c>
      <c r="BB486" s="33"/>
      <c r="BC486" s="73" t="str">
        <f t="shared" si="116"/>
        <v/>
      </c>
      <c r="BD486" s="33"/>
      <c r="BE486" s="56"/>
    </row>
    <row r="487" spans="1:57">
      <c r="A487" s="45" t="str">
        <f>IF(OR(Annex2!B494="",Annex2!E494=0),"",Annex2!B494)</f>
        <v/>
      </c>
      <c r="B487" s="45" t="str">
        <f>IF(OR(Annex2!D494="",Annex2!D494=0),"",Annex2!D494)</f>
        <v/>
      </c>
      <c r="C487" s="45" t="str">
        <f>IF(Annex2!E494="","",Annex2!E494)</f>
        <v/>
      </c>
      <c r="D487" s="46" t="str">
        <f>IF(Annex2!F494="","",Annex2!F494)</f>
        <v/>
      </c>
      <c r="E487" s="47" t="str">
        <f>IF(OR(Annex2!H494="",Annex2!H494=0),"",Annex2!H494)</f>
        <v/>
      </c>
      <c r="F487" s="33"/>
      <c r="G487" s="34" t="str">
        <f t="shared" si="105"/>
        <v/>
      </c>
      <c r="H487" s="33"/>
      <c r="I487" s="49" t="str">
        <f>IF(OR(Annex2!I494="",Annex2!I494=0),"",Annex2!I494)</f>
        <v/>
      </c>
      <c r="J487" s="53"/>
      <c r="K487" s="54" t="str">
        <f t="shared" si="106"/>
        <v/>
      </c>
      <c r="L487" s="52" t="str">
        <f>IF(OR(Annex2!J494="",Annex2!J494=0),"",Annex2!J494)</f>
        <v/>
      </c>
      <c r="M487" s="52" t="str">
        <f>IF(OR(Annex2!K494="",Annex2!K494=0),"",Annex2!K494)</f>
        <v/>
      </c>
      <c r="N487" s="48" t="str">
        <f>IF(OR(Annex2!L494="",Annex2!L494="N/A"),"",Annex2!L494)</f>
        <v/>
      </c>
      <c r="O487" s="33"/>
      <c r="P487" s="34" t="str">
        <f t="shared" si="107"/>
        <v/>
      </c>
      <c r="Q487" s="52" t="str">
        <f>IF(OR(Annex2!M494="",Annex2!M494=" "),"","Yes")</f>
        <v/>
      </c>
      <c r="R487" s="53"/>
      <c r="S487" s="54" t="str">
        <f t="shared" si="108"/>
        <v/>
      </c>
      <c r="T487" s="48" t="str">
        <f>IF(OR(Annex2!N494="",Annex2!N494=" "),"",Annex2!N494)</f>
        <v/>
      </c>
      <c r="U487" s="33"/>
      <c r="V487" s="34" t="str">
        <f t="shared" si="109"/>
        <v/>
      </c>
      <c r="W487" s="50" t="str">
        <f>IF(OR(Annex2!O494="",Annex2!O494="N/A",Annex2!O494=" "),"",Annex2!O494)</f>
        <v/>
      </c>
      <c r="X487" s="53"/>
      <c r="Y487" s="54" t="str">
        <f t="shared" si="117"/>
        <v/>
      </c>
      <c r="Z487" s="48" t="str">
        <f>IF(OR(Annex2!P494="",Annex2!P494="N/A",Annex2!P494=" "),"",Annex2!P494)</f>
        <v/>
      </c>
      <c r="AA487" s="33"/>
      <c r="AB487" s="34" t="str">
        <f t="shared" si="118"/>
        <v/>
      </c>
      <c r="AC487" s="51" t="str">
        <f>IF(OR(Annex2!Q494="",Annex2!Q494=0),"",Annex2!Q494)</f>
        <v/>
      </c>
      <c r="AD487" s="53"/>
      <c r="AE487" s="54" t="str">
        <f t="shared" si="110"/>
        <v/>
      </c>
      <c r="AF487" s="52" t="str">
        <f>IF(OR(Annex2!R494="",Annex2!R494=0),"",Annex2!R494)</f>
        <v/>
      </c>
      <c r="AG487" s="47" t="str">
        <f>IF(OR(Annex2!S494="",Annex2!S494=0),"",Annex2!S494)</f>
        <v/>
      </c>
      <c r="AH487" s="33"/>
      <c r="AI487" s="33" t="str">
        <f t="shared" si="111"/>
        <v/>
      </c>
      <c r="AJ487" s="51" t="str">
        <f>IF(OR(Annex2!T494="",Annex2!T494=0),"",Annex2!T494)</f>
        <v/>
      </c>
      <c r="AK487" s="53"/>
      <c r="AL487" s="54" t="str">
        <f t="shared" si="112"/>
        <v/>
      </c>
      <c r="AM487" s="47" t="str">
        <f>IF(OR(Annex2!U494="",Annex2!U494="N/A",Annex2!U494=" "),"",Annex2!U494)</f>
        <v/>
      </c>
      <c r="AN487" s="33"/>
      <c r="AO487" s="33" t="str">
        <f t="shared" si="119"/>
        <v/>
      </c>
      <c r="AP487" s="33"/>
      <c r="AQ487" s="51" t="str">
        <f>IF(OR(Annex2!V494="",Annex2!V494=0),"",Annex2!V494)</f>
        <v/>
      </c>
      <c r="AR487" s="53"/>
      <c r="AS487" s="54" t="str">
        <f t="shared" si="113"/>
        <v/>
      </c>
      <c r="AT487" s="71" t="str">
        <f>IF(OR(Annex2!W494="",Annex2!W494=0),"",Annex2!W494)</f>
        <v/>
      </c>
      <c r="AU487" s="48" t="str">
        <f>IF(Annex2!X494&lt;&gt;"Yes","",Annex2!X494)</f>
        <v/>
      </c>
      <c r="AV487" s="33"/>
      <c r="AW487" s="73" t="str">
        <f t="shared" si="114"/>
        <v/>
      </c>
      <c r="AX487" s="50" t="str">
        <f>IF(Annex2!Y494&lt;&gt;"Yes","",Annex2!Y494)</f>
        <v/>
      </c>
      <c r="AY487" s="53"/>
      <c r="AZ487" s="54" t="str">
        <f t="shared" si="115"/>
        <v/>
      </c>
      <c r="BA487" s="48" t="str">
        <f>IF(OR(Annex2!Z494=" ",Annex2!Z494=""),"","Yes")</f>
        <v/>
      </c>
      <c r="BB487" s="33"/>
      <c r="BC487" s="73" t="str">
        <f t="shared" si="116"/>
        <v/>
      </c>
      <c r="BD487" s="33"/>
      <c r="BE487" s="56"/>
    </row>
    <row r="488" spans="1:57">
      <c r="A488" s="45" t="str">
        <f>IF(OR(Annex2!B495="",Annex2!E495=0),"",Annex2!B495)</f>
        <v/>
      </c>
      <c r="B488" s="45" t="str">
        <f>IF(OR(Annex2!D495="",Annex2!D495=0),"",Annex2!D495)</f>
        <v/>
      </c>
      <c r="C488" s="45" t="str">
        <f>IF(Annex2!E495="","",Annex2!E495)</f>
        <v/>
      </c>
      <c r="D488" s="46" t="str">
        <f>IF(Annex2!F495="","",Annex2!F495)</f>
        <v/>
      </c>
      <c r="E488" s="47" t="str">
        <f>IF(OR(Annex2!H495="",Annex2!H495=0),"",Annex2!H495)</f>
        <v/>
      </c>
      <c r="F488" s="33"/>
      <c r="G488" s="34" t="str">
        <f t="shared" si="105"/>
        <v/>
      </c>
      <c r="H488" s="33"/>
      <c r="I488" s="49" t="str">
        <f>IF(OR(Annex2!I495="",Annex2!I495=0),"",Annex2!I495)</f>
        <v/>
      </c>
      <c r="J488" s="53"/>
      <c r="K488" s="54" t="str">
        <f t="shared" si="106"/>
        <v/>
      </c>
      <c r="L488" s="52" t="str">
        <f>IF(OR(Annex2!J495="",Annex2!J495=0),"",Annex2!J495)</f>
        <v/>
      </c>
      <c r="M488" s="52" t="str">
        <f>IF(OR(Annex2!K495="",Annex2!K495=0),"",Annex2!K495)</f>
        <v/>
      </c>
      <c r="N488" s="48" t="str">
        <f>IF(OR(Annex2!L495="",Annex2!L495="N/A"),"",Annex2!L495)</f>
        <v/>
      </c>
      <c r="O488" s="33"/>
      <c r="P488" s="34" t="str">
        <f t="shared" si="107"/>
        <v/>
      </c>
      <c r="Q488" s="52" t="str">
        <f>IF(OR(Annex2!M495="",Annex2!M495=" "),"","Yes")</f>
        <v/>
      </c>
      <c r="R488" s="53"/>
      <c r="S488" s="54" t="str">
        <f t="shared" si="108"/>
        <v/>
      </c>
      <c r="T488" s="48" t="str">
        <f>IF(OR(Annex2!N495="",Annex2!N495=" "),"",Annex2!N495)</f>
        <v/>
      </c>
      <c r="U488" s="33"/>
      <c r="V488" s="34" t="str">
        <f t="shared" si="109"/>
        <v/>
      </c>
      <c r="W488" s="50" t="str">
        <f>IF(OR(Annex2!O495="",Annex2!O495="N/A",Annex2!O495=" "),"",Annex2!O495)</f>
        <v/>
      </c>
      <c r="X488" s="53"/>
      <c r="Y488" s="54" t="str">
        <f t="shared" si="117"/>
        <v/>
      </c>
      <c r="Z488" s="48" t="str">
        <f>IF(OR(Annex2!P495="",Annex2!P495="N/A",Annex2!P495=" "),"",Annex2!P495)</f>
        <v/>
      </c>
      <c r="AA488" s="33"/>
      <c r="AB488" s="34" t="str">
        <f t="shared" si="118"/>
        <v/>
      </c>
      <c r="AC488" s="51" t="str">
        <f>IF(OR(Annex2!Q495="",Annex2!Q495=0),"",Annex2!Q495)</f>
        <v/>
      </c>
      <c r="AD488" s="53"/>
      <c r="AE488" s="54" t="str">
        <f t="shared" si="110"/>
        <v/>
      </c>
      <c r="AF488" s="52" t="str">
        <f>IF(OR(Annex2!R495="",Annex2!R495=0),"",Annex2!R495)</f>
        <v/>
      </c>
      <c r="AG488" s="47" t="str">
        <f>IF(OR(Annex2!S495="",Annex2!S495=0),"",Annex2!S495)</f>
        <v/>
      </c>
      <c r="AH488" s="33"/>
      <c r="AI488" s="33" t="str">
        <f t="shared" si="111"/>
        <v/>
      </c>
      <c r="AJ488" s="51" t="str">
        <f>IF(OR(Annex2!T495="",Annex2!T495=0),"",Annex2!T495)</f>
        <v/>
      </c>
      <c r="AK488" s="53"/>
      <c r="AL488" s="54" t="str">
        <f t="shared" si="112"/>
        <v/>
      </c>
      <c r="AM488" s="47" t="str">
        <f>IF(OR(Annex2!U495="",Annex2!U495="N/A",Annex2!U495=" "),"",Annex2!U495)</f>
        <v/>
      </c>
      <c r="AN488" s="33"/>
      <c r="AO488" s="33" t="str">
        <f t="shared" si="119"/>
        <v/>
      </c>
      <c r="AP488" s="33"/>
      <c r="AQ488" s="51" t="str">
        <f>IF(OR(Annex2!V495="",Annex2!V495=0),"",Annex2!V495)</f>
        <v/>
      </c>
      <c r="AR488" s="53"/>
      <c r="AS488" s="54" t="str">
        <f t="shared" si="113"/>
        <v/>
      </c>
      <c r="AT488" s="71" t="str">
        <f>IF(OR(Annex2!W495="",Annex2!W495=0),"",Annex2!W495)</f>
        <v/>
      </c>
      <c r="AU488" s="48" t="str">
        <f>IF(Annex2!X495&lt;&gt;"Yes","",Annex2!X495)</f>
        <v/>
      </c>
      <c r="AV488" s="33"/>
      <c r="AW488" s="73" t="str">
        <f t="shared" si="114"/>
        <v/>
      </c>
      <c r="AX488" s="50" t="str">
        <f>IF(Annex2!Y495&lt;&gt;"Yes","",Annex2!Y495)</f>
        <v/>
      </c>
      <c r="AY488" s="53"/>
      <c r="AZ488" s="54" t="str">
        <f t="shared" si="115"/>
        <v/>
      </c>
      <c r="BA488" s="48" t="str">
        <f>IF(OR(Annex2!Z495=" ",Annex2!Z495=""),"","Yes")</f>
        <v/>
      </c>
      <c r="BB488" s="33"/>
      <c r="BC488" s="73" t="str">
        <f t="shared" si="116"/>
        <v/>
      </c>
      <c r="BD488" s="33"/>
      <c r="BE488" s="56"/>
    </row>
    <row r="489" spans="1:57">
      <c r="A489" s="45" t="str">
        <f>IF(OR(Annex2!B496="",Annex2!E496=0),"",Annex2!B496)</f>
        <v/>
      </c>
      <c r="B489" s="45" t="str">
        <f>IF(OR(Annex2!D496="",Annex2!D496=0),"",Annex2!D496)</f>
        <v/>
      </c>
      <c r="C489" s="45" t="str">
        <f>IF(Annex2!E496="","",Annex2!E496)</f>
        <v/>
      </c>
      <c r="D489" s="46" t="str">
        <f>IF(Annex2!F496="","",Annex2!F496)</f>
        <v/>
      </c>
      <c r="E489" s="47" t="str">
        <f>IF(OR(Annex2!H496="",Annex2!H496=0),"",Annex2!H496)</f>
        <v/>
      </c>
      <c r="F489" s="33"/>
      <c r="G489" s="34" t="str">
        <f t="shared" si="105"/>
        <v/>
      </c>
      <c r="H489" s="33"/>
      <c r="I489" s="49" t="str">
        <f>IF(OR(Annex2!I496="",Annex2!I496=0),"",Annex2!I496)</f>
        <v/>
      </c>
      <c r="J489" s="53"/>
      <c r="K489" s="54" t="str">
        <f t="shared" si="106"/>
        <v/>
      </c>
      <c r="L489" s="52" t="str">
        <f>IF(OR(Annex2!J496="",Annex2!J496=0),"",Annex2!J496)</f>
        <v/>
      </c>
      <c r="M489" s="52" t="str">
        <f>IF(OR(Annex2!K496="",Annex2!K496=0),"",Annex2!K496)</f>
        <v/>
      </c>
      <c r="N489" s="48" t="str">
        <f>IF(OR(Annex2!L496="",Annex2!L496="N/A"),"",Annex2!L496)</f>
        <v/>
      </c>
      <c r="O489" s="33"/>
      <c r="P489" s="34" t="str">
        <f t="shared" si="107"/>
        <v/>
      </c>
      <c r="Q489" s="52" t="str">
        <f>IF(OR(Annex2!M496="",Annex2!M496=" "),"","Yes")</f>
        <v/>
      </c>
      <c r="R489" s="53"/>
      <c r="S489" s="54" t="str">
        <f t="shared" si="108"/>
        <v/>
      </c>
      <c r="T489" s="48" t="str">
        <f>IF(OR(Annex2!N496="",Annex2!N496=" "),"",Annex2!N496)</f>
        <v/>
      </c>
      <c r="U489" s="33"/>
      <c r="V489" s="34" t="str">
        <f t="shared" si="109"/>
        <v/>
      </c>
      <c r="W489" s="50" t="str">
        <f>IF(OR(Annex2!O496="",Annex2!O496="N/A",Annex2!O496=" "),"",Annex2!O496)</f>
        <v/>
      </c>
      <c r="X489" s="53"/>
      <c r="Y489" s="54" t="str">
        <f t="shared" si="117"/>
        <v/>
      </c>
      <c r="Z489" s="48" t="str">
        <f>IF(OR(Annex2!P496="",Annex2!P496="N/A",Annex2!P496=" "),"",Annex2!P496)</f>
        <v/>
      </c>
      <c r="AA489" s="33"/>
      <c r="AB489" s="34" t="str">
        <f t="shared" si="118"/>
        <v/>
      </c>
      <c r="AC489" s="51" t="str">
        <f>IF(OR(Annex2!Q496="",Annex2!Q496=0),"",Annex2!Q496)</f>
        <v/>
      </c>
      <c r="AD489" s="53"/>
      <c r="AE489" s="54" t="str">
        <f t="shared" si="110"/>
        <v/>
      </c>
      <c r="AF489" s="52" t="str">
        <f>IF(OR(Annex2!R496="",Annex2!R496=0),"",Annex2!R496)</f>
        <v/>
      </c>
      <c r="AG489" s="47" t="str">
        <f>IF(OR(Annex2!S496="",Annex2!S496=0),"",Annex2!S496)</f>
        <v/>
      </c>
      <c r="AH489" s="33"/>
      <c r="AI489" s="33" t="str">
        <f t="shared" si="111"/>
        <v/>
      </c>
      <c r="AJ489" s="51" t="str">
        <f>IF(OR(Annex2!T496="",Annex2!T496=0),"",Annex2!T496)</f>
        <v/>
      </c>
      <c r="AK489" s="53"/>
      <c r="AL489" s="54" t="str">
        <f t="shared" si="112"/>
        <v/>
      </c>
      <c r="AM489" s="47" t="str">
        <f>IF(OR(Annex2!U496="",Annex2!U496="N/A",Annex2!U496=" "),"",Annex2!U496)</f>
        <v/>
      </c>
      <c r="AN489" s="33"/>
      <c r="AO489" s="33" t="str">
        <f t="shared" si="119"/>
        <v/>
      </c>
      <c r="AP489" s="33"/>
      <c r="AQ489" s="51" t="str">
        <f>IF(OR(Annex2!V496="",Annex2!V496=0),"",Annex2!V496)</f>
        <v/>
      </c>
      <c r="AR489" s="53"/>
      <c r="AS489" s="54" t="str">
        <f t="shared" si="113"/>
        <v/>
      </c>
      <c r="AT489" s="71" t="str">
        <f>IF(OR(Annex2!W496="",Annex2!W496=0),"",Annex2!W496)</f>
        <v/>
      </c>
      <c r="AU489" s="48" t="str">
        <f>IF(Annex2!X496&lt;&gt;"Yes","",Annex2!X496)</f>
        <v/>
      </c>
      <c r="AV489" s="33"/>
      <c r="AW489" s="73" t="str">
        <f t="shared" si="114"/>
        <v/>
      </c>
      <c r="AX489" s="50" t="str">
        <f>IF(Annex2!Y496&lt;&gt;"Yes","",Annex2!Y496)</f>
        <v/>
      </c>
      <c r="AY489" s="53"/>
      <c r="AZ489" s="54" t="str">
        <f t="shared" si="115"/>
        <v/>
      </c>
      <c r="BA489" s="48" t="str">
        <f>IF(OR(Annex2!Z496=" ",Annex2!Z496=""),"","Yes")</f>
        <v/>
      </c>
      <c r="BB489" s="33"/>
      <c r="BC489" s="73" t="str">
        <f t="shared" si="116"/>
        <v/>
      </c>
      <c r="BD489" s="33"/>
      <c r="BE489" s="56"/>
    </row>
    <row r="490" spans="1:57">
      <c r="A490" s="45" t="str">
        <f>IF(OR(Annex2!B497="",Annex2!E497=0),"",Annex2!B497)</f>
        <v/>
      </c>
      <c r="B490" s="45" t="str">
        <f>IF(OR(Annex2!D497="",Annex2!D497=0),"",Annex2!D497)</f>
        <v/>
      </c>
      <c r="C490" s="45" t="str">
        <f>IF(Annex2!E497="","",Annex2!E497)</f>
        <v/>
      </c>
      <c r="D490" s="46" t="str">
        <f>IF(Annex2!F497="","",Annex2!F497)</f>
        <v/>
      </c>
      <c r="E490" s="47" t="str">
        <f>IF(OR(Annex2!H497="",Annex2!H497=0),"",Annex2!H497)</f>
        <v/>
      </c>
      <c r="F490" s="33"/>
      <c r="G490" s="34" t="str">
        <f t="shared" si="105"/>
        <v/>
      </c>
      <c r="H490" s="33"/>
      <c r="I490" s="49" t="str">
        <f>IF(OR(Annex2!I497="",Annex2!I497=0),"",Annex2!I497)</f>
        <v/>
      </c>
      <c r="J490" s="53"/>
      <c r="K490" s="54" t="str">
        <f t="shared" si="106"/>
        <v/>
      </c>
      <c r="L490" s="52" t="str">
        <f>IF(OR(Annex2!J497="",Annex2!J497=0),"",Annex2!J497)</f>
        <v/>
      </c>
      <c r="M490" s="52" t="str">
        <f>IF(OR(Annex2!K497="",Annex2!K497=0),"",Annex2!K497)</f>
        <v/>
      </c>
      <c r="N490" s="48" t="str">
        <f>IF(OR(Annex2!L497="",Annex2!L497="N/A"),"",Annex2!L497)</f>
        <v/>
      </c>
      <c r="O490" s="33"/>
      <c r="P490" s="34" t="str">
        <f t="shared" si="107"/>
        <v/>
      </c>
      <c r="Q490" s="52" t="str">
        <f>IF(OR(Annex2!M497="",Annex2!M497=" "),"","Yes")</f>
        <v/>
      </c>
      <c r="R490" s="53"/>
      <c r="S490" s="54" t="str">
        <f t="shared" si="108"/>
        <v/>
      </c>
      <c r="T490" s="48" t="str">
        <f>IF(OR(Annex2!N497="",Annex2!N497=" "),"",Annex2!N497)</f>
        <v/>
      </c>
      <c r="U490" s="33"/>
      <c r="V490" s="34" t="str">
        <f t="shared" si="109"/>
        <v/>
      </c>
      <c r="W490" s="50" t="str">
        <f>IF(OR(Annex2!O497="",Annex2!O497="N/A",Annex2!O497=" "),"",Annex2!O497)</f>
        <v/>
      </c>
      <c r="X490" s="53"/>
      <c r="Y490" s="54" t="str">
        <f t="shared" si="117"/>
        <v/>
      </c>
      <c r="Z490" s="48" t="str">
        <f>IF(OR(Annex2!P497="",Annex2!P497="N/A",Annex2!P497=" "),"",Annex2!P497)</f>
        <v/>
      </c>
      <c r="AA490" s="33"/>
      <c r="AB490" s="34" t="str">
        <f t="shared" si="118"/>
        <v/>
      </c>
      <c r="AC490" s="51" t="str">
        <f>IF(OR(Annex2!Q497="",Annex2!Q497=0),"",Annex2!Q497)</f>
        <v/>
      </c>
      <c r="AD490" s="53"/>
      <c r="AE490" s="54" t="str">
        <f t="shared" si="110"/>
        <v/>
      </c>
      <c r="AF490" s="52" t="str">
        <f>IF(OR(Annex2!R497="",Annex2!R497=0),"",Annex2!R497)</f>
        <v/>
      </c>
      <c r="AG490" s="47" t="str">
        <f>IF(OR(Annex2!S497="",Annex2!S497=0),"",Annex2!S497)</f>
        <v/>
      </c>
      <c r="AH490" s="33"/>
      <c r="AI490" s="33" t="str">
        <f t="shared" si="111"/>
        <v/>
      </c>
      <c r="AJ490" s="51" t="str">
        <f>IF(OR(Annex2!T497="",Annex2!T497=0),"",Annex2!T497)</f>
        <v/>
      </c>
      <c r="AK490" s="53"/>
      <c r="AL490" s="54" t="str">
        <f t="shared" si="112"/>
        <v/>
      </c>
      <c r="AM490" s="47" t="str">
        <f>IF(OR(Annex2!U497="",Annex2!U497="N/A",Annex2!U497=" "),"",Annex2!U497)</f>
        <v/>
      </c>
      <c r="AN490" s="33"/>
      <c r="AO490" s="33" t="str">
        <f t="shared" si="119"/>
        <v/>
      </c>
      <c r="AP490" s="33"/>
      <c r="AQ490" s="51" t="str">
        <f>IF(OR(Annex2!V497="",Annex2!V497=0),"",Annex2!V497)</f>
        <v/>
      </c>
      <c r="AR490" s="53"/>
      <c r="AS490" s="54" t="str">
        <f t="shared" si="113"/>
        <v/>
      </c>
      <c r="AT490" s="71" t="str">
        <f>IF(OR(Annex2!W497="",Annex2!W497=0),"",Annex2!W497)</f>
        <v/>
      </c>
      <c r="AU490" s="48" t="str">
        <f>IF(Annex2!X497&lt;&gt;"Yes","",Annex2!X497)</f>
        <v/>
      </c>
      <c r="AV490" s="33"/>
      <c r="AW490" s="73" t="str">
        <f t="shared" si="114"/>
        <v/>
      </c>
      <c r="AX490" s="50" t="str">
        <f>IF(Annex2!Y497&lt;&gt;"Yes","",Annex2!Y497)</f>
        <v/>
      </c>
      <c r="AY490" s="53"/>
      <c r="AZ490" s="54" t="str">
        <f t="shared" si="115"/>
        <v/>
      </c>
      <c r="BA490" s="48" t="str">
        <f>IF(OR(Annex2!Z497=" ",Annex2!Z497=""),"","Yes")</f>
        <v/>
      </c>
      <c r="BB490" s="33"/>
      <c r="BC490" s="73" t="str">
        <f t="shared" si="116"/>
        <v/>
      </c>
      <c r="BD490" s="33"/>
      <c r="BE490" s="56"/>
    </row>
    <row r="491" spans="1:57">
      <c r="A491" s="45" t="str">
        <f>IF(OR(Annex2!B498="",Annex2!E498=0),"",Annex2!B498)</f>
        <v/>
      </c>
      <c r="B491" s="45" t="str">
        <f>IF(OR(Annex2!D498="",Annex2!D498=0),"",Annex2!D498)</f>
        <v/>
      </c>
      <c r="C491" s="45" t="str">
        <f>IF(Annex2!E498="","",Annex2!E498)</f>
        <v/>
      </c>
      <c r="D491" s="46" t="str">
        <f>IF(Annex2!F498="","",Annex2!F498)</f>
        <v/>
      </c>
      <c r="E491" s="47" t="str">
        <f>IF(OR(Annex2!H498="",Annex2!H498=0),"",Annex2!H498)</f>
        <v/>
      </c>
      <c r="F491" s="33"/>
      <c r="G491" s="34" t="str">
        <f t="shared" si="105"/>
        <v/>
      </c>
      <c r="H491" s="33"/>
      <c r="I491" s="49" t="str">
        <f>IF(OR(Annex2!I498="",Annex2!I498=0),"",Annex2!I498)</f>
        <v/>
      </c>
      <c r="J491" s="53"/>
      <c r="K491" s="54" t="str">
        <f t="shared" si="106"/>
        <v/>
      </c>
      <c r="L491" s="52" t="str">
        <f>IF(OR(Annex2!J498="",Annex2!J498=0),"",Annex2!J498)</f>
        <v/>
      </c>
      <c r="M491" s="52" t="str">
        <f>IF(OR(Annex2!K498="",Annex2!K498=0),"",Annex2!K498)</f>
        <v/>
      </c>
      <c r="N491" s="48" t="str">
        <f>IF(OR(Annex2!L498="",Annex2!L498="N/A"),"",Annex2!L498)</f>
        <v/>
      </c>
      <c r="O491" s="33"/>
      <c r="P491" s="34" t="str">
        <f t="shared" si="107"/>
        <v/>
      </c>
      <c r="Q491" s="52" t="str">
        <f>IF(OR(Annex2!M498="",Annex2!M498=" "),"","Yes")</f>
        <v/>
      </c>
      <c r="R491" s="53"/>
      <c r="S491" s="54" t="str">
        <f t="shared" si="108"/>
        <v/>
      </c>
      <c r="T491" s="48" t="str">
        <f>IF(OR(Annex2!N498="",Annex2!N498=" "),"",Annex2!N498)</f>
        <v/>
      </c>
      <c r="U491" s="33"/>
      <c r="V491" s="34" t="str">
        <f t="shared" si="109"/>
        <v/>
      </c>
      <c r="W491" s="50" t="str">
        <f>IF(OR(Annex2!O498="",Annex2!O498="N/A",Annex2!O498=" "),"",Annex2!O498)</f>
        <v/>
      </c>
      <c r="X491" s="53"/>
      <c r="Y491" s="54" t="str">
        <f t="shared" si="117"/>
        <v/>
      </c>
      <c r="Z491" s="48" t="str">
        <f>IF(OR(Annex2!P498="",Annex2!P498="N/A",Annex2!P498=" "),"",Annex2!P498)</f>
        <v/>
      </c>
      <c r="AA491" s="33"/>
      <c r="AB491" s="34" t="str">
        <f t="shared" si="118"/>
        <v/>
      </c>
      <c r="AC491" s="51" t="str">
        <f>IF(OR(Annex2!Q498="",Annex2!Q498=0),"",Annex2!Q498)</f>
        <v/>
      </c>
      <c r="AD491" s="53"/>
      <c r="AE491" s="54" t="str">
        <f t="shared" si="110"/>
        <v/>
      </c>
      <c r="AF491" s="52" t="str">
        <f>IF(OR(Annex2!R498="",Annex2!R498=0),"",Annex2!R498)</f>
        <v/>
      </c>
      <c r="AG491" s="47" t="str">
        <f>IF(OR(Annex2!S498="",Annex2!S498=0),"",Annex2!S498)</f>
        <v/>
      </c>
      <c r="AH491" s="33"/>
      <c r="AI491" s="33" t="str">
        <f t="shared" si="111"/>
        <v/>
      </c>
      <c r="AJ491" s="51" t="str">
        <f>IF(OR(Annex2!T498="",Annex2!T498=0),"",Annex2!T498)</f>
        <v/>
      </c>
      <c r="AK491" s="53"/>
      <c r="AL491" s="54" t="str">
        <f t="shared" si="112"/>
        <v/>
      </c>
      <c r="AM491" s="47" t="str">
        <f>IF(OR(Annex2!U498="",Annex2!U498="N/A",Annex2!U498=" "),"",Annex2!U498)</f>
        <v/>
      </c>
      <c r="AN491" s="33"/>
      <c r="AO491" s="33" t="str">
        <f t="shared" si="119"/>
        <v/>
      </c>
      <c r="AP491" s="33"/>
      <c r="AQ491" s="51" t="str">
        <f>IF(OR(Annex2!V498="",Annex2!V498=0),"",Annex2!V498)</f>
        <v/>
      </c>
      <c r="AR491" s="53"/>
      <c r="AS491" s="54" t="str">
        <f t="shared" si="113"/>
        <v/>
      </c>
      <c r="AT491" s="71" t="str">
        <f>IF(OR(Annex2!W498="",Annex2!W498=0),"",Annex2!W498)</f>
        <v/>
      </c>
      <c r="AU491" s="48" t="str">
        <f>IF(Annex2!X498&lt;&gt;"Yes","",Annex2!X498)</f>
        <v/>
      </c>
      <c r="AV491" s="33"/>
      <c r="AW491" s="73" t="str">
        <f t="shared" si="114"/>
        <v/>
      </c>
      <c r="AX491" s="50" t="str">
        <f>IF(Annex2!Y498&lt;&gt;"Yes","",Annex2!Y498)</f>
        <v/>
      </c>
      <c r="AY491" s="53"/>
      <c r="AZ491" s="54" t="str">
        <f t="shared" si="115"/>
        <v/>
      </c>
      <c r="BA491" s="48" t="str">
        <f>IF(OR(Annex2!Z498=" ",Annex2!Z498=""),"","Yes")</f>
        <v/>
      </c>
      <c r="BB491" s="33"/>
      <c r="BC491" s="73" t="str">
        <f t="shared" si="116"/>
        <v/>
      </c>
      <c r="BD491" s="33"/>
      <c r="BE491" s="56"/>
    </row>
    <row r="492" spans="1:57">
      <c r="A492" s="45" t="str">
        <f>IF(OR(Annex2!B499="",Annex2!E499=0),"",Annex2!B499)</f>
        <v/>
      </c>
      <c r="B492" s="45" t="str">
        <f>IF(OR(Annex2!D499="",Annex2!D499=0),"",Annex2!D499)</f>
        <v/>
      </c>
      <c r="C492" s="45" t="str">
        <f>IF(Annex2!E499="","",Annex2!E499)</f>
        <v/>
      </c>
      <c r="D492" s="46" t="str">
        <f>IF(Annex2!F499="","",Annex2!F499)</f>
        <v/>
      </c>
      <c r="E492" s="47" t="str">
        <f>IF(OR(Annex2!H499="",Annex2!H499=0),"",Annex2!H499)</f>
        <v/>
      </c>
      <c r="F492" s="33"/>
      <c r="G492" s="34" t="str">
        <f t="shared" si="105"/>
        <v/>
      </c>
      <c r="H492" s="33"/>
      <c r="I492" s="49" t="str">
        <f>IF(OR(Annex2!I499="",Annex2!I499=0),"",Annex2!I499)</f>
        <v/>
      </c>
      <c r="J492" s="53"/>
      <c r="K492" s="54" t="str">
        <f t="shared" si="106"/>
        <v/>
      </c>
      <c r="L492" s="52" t="str">
        <f>IF(OR(Annex2!J499="",Annex2!J499=0),"",Annex2!J499)</f>
        <v/>
      </c>
      <c r="M492" s="52" t="str">
        <f>IF(OR(Annex2!K499="",Annex2!K499=0),"",Annex2!K499)</f>
        <v/>
      </c>
      <c r="N492" s="48" t="str">
        <f>IF(OR(Annex2!L499="",Annex2!L499="N/A"),"",Annex2!L499)</f>
        <v/>
      </c>
      <c r="O492" s="33"/>
      <c r="P492" s="34" t="str">
        <f t="shared" si="107"/>
        <v/>
      </c>
      <c r="Q492" s="52" t="str">
        <f>IF(OR(Annex2!M499="",Annex2!M499=" "),"","Yes")</f>
        <v/>
      </c>
      <c r="R492" s="53"/>
      <c r="S492" s="54" t="str">
        <f t="shared" si="108"/>
        <v/>
      </c>
      <c r="T492" s="48" t="str">
        <f>IF(OR(Annex2!N499="",Annex2!N499=" "),"",Annex2!N499)</f>
        <v/>
      </c>
      <c r="U492" s="33"/>
      <c r="V492" s="34" t="str">
        <f t="shared" si="109"/>
        <v/>
      </c>
      <c r="W492" s="50" t="str">
        <f>IF(OR(Annex2!O499="",Annex2!O499="N/A",Annex2!O499=" "),"",Annex2!O499)</f>
        <v/>
      </c>
      <c r="X492" s="53"/>
      <c r="Y492" s="54" t="str">
        <f t="shared" si="117"/>
        <v/>
      </c>
      <c r="Z492" s="48" t="str">
        <f>IF(OR(Annex2!P499="",Annex2!P499="N/A",Annex2!P499=" "),"",Annex2!P499)</f>
        <v/>
      </c>
      <c r="AA492" s="33"/>
      <c r="AB492" s="34" t="str">
        <f t="shared" si="118"/>
        <v/>
      </c>
      <c r="AC492" s="51" t="str">
        <f>IF(OR(Annex2!Q499="",Annex2!Q499=0),"",Annex2!Q499)</f>
        <v/>
      </c>
      <c r="AD492" s="53"/>
      <c r="AE492" s="54" t="str">
        <f t="shared" si="110"/>
        <v/>
      </c>
      <c r="AF492" s="52" t="str">
        <f>IF(OR(Annex2!R499="",Annex2!R499=0),"",Annex2!R499)</f>
        <v/>
      </c>
      <c r="AG492" s="47" t="str">
        <f>IF(OR(Annex2!S499="",Annex2!S499=0),"",Annex2!S499)</f>
        <v/>
      </c>
      <c r="AH492" s="33"/>
      <c r="AI492" s="33" t="str">
        <f t="shared" si="111"/>
        <v/>
      </c>
      <c r="AJ492" s="51" t="str">
        <f>IF(OR(Annex2!T499="",Annex2!T499=0),"",Annex2!T499)</f>
        <v/>
      </c>
      <c r="AK492" s="53"/>
      <c r="AL492" s="54" t="str">
        <f t="shared" si="112"/>
        <v/>
      </c>
      <c r="AM492" s="47" t="str">
        <f>IF(OR(Annex2!U499="",Annex2!U499="N/A",Annex2!U499=" "),"",Annex2!U499)</f>
        <v/>
      </c>
      <c r="AN492" s="33"/>
      <c r="AO492" s="33" t="str">
        <f t="shared" si="119"/>
        <v/>
      </c>
      <c r="AP492" s="33"/>
      <c r="AQ492" s="51" t="str">
        <f>IF(OR(Annex2!V499="",Annex2!V499=0),"",Annex2!V499)</f>
        <v/>
      </c>
      <c r="AR492" s="53"/>
      <c r="AS492" s="54" t="str">
        <f t="shared" si="113"/>
        <v/>
      </c>
      <c r="AT492" s="71" t="str">
        <f>IF(OR(Annex2!W499="",Annex2!W499=0),"",Annex2!W499)</f>
        <v/>
      </c>
      <c r="AU492" s="48" t="str">
        <f>IF(Annex2!X499&lt;&gt;"Yes","",Annex2!X499)</f>
        <v/>
      </c>
      <c r="AV492" s="33"/>
      <c r="AW492" s="73" t="str">
        <f t="shared" si="114"/>
        <v/>
      </c>
      <c r="AX492" s="50" t="str">
        <f>IF(Annex2!Y499&lt;&gt;"Yes","",Annex2!Y499)</f>
        <v/>
      </c>
      <c r="AY492" s="53"/>
      <c r="AZ492" s="54" t="str">
        <f t="shared" si="115"/>
        <v/>
      </c>
      <c r="BA492" s="48" t="str">
        <f>IF(OR(Annex2!Z499=" ",Annex2!Z499=""),"","Yes")</f>
        <v/>
      </c>
      <c r="BB492" s="33"/>
      <c r="BC492" s="73" t="str">
        <f t="shared" si="116"/>
        <v/>
      </c>
      <c r="BD492" s="33"/>
      <c r="BE492" s="56"/>
    </row>
    <row r="493" spans="1:57">
      <c r="A493" s="45" t="str">
        <f>IF(OR(Annex2!B500="",Annex2!E500=0),"",Annex2!B500)</f>
        <v/>
      </c>
      <c r="B493" s="45" t="str">
        <f>IF(OR(Annex2!D500="",Annex2!D500=0),"",Annex2!D500)</f>
        <v/>
      </c>
      <c r="C493" s="45" t="str">
        <f>IF(Annex2!E500="","",Annex2!E500)</f>
        <v/>
      </c>
      <c r="D493" s="46" t="str">
        <f>IF(Annex2!F500="","",Annex2!F500)</f>
        <v/>
      </c>
      <c r="E493" s="47" t="str">
        <f>IF(OR(Annex2!H500="",Annex2!H500=0),"",Annex2!H500)</f>
        <v/>
      </c>
      <c r="F493" s="33"/>
      <c r="G493" s="34" t="str">
        <f t="shared" si="105"/>
        <v/>
      </c>
      <c r="H493" s="33"/>
      <c r="I493" s="49" t="str">
        <f>IF(OR(Annex2!I500="",Annex2!I500=0),"",Annex2!I500)</f>
        <v/>
      </c>
      <c r="J493" s="53"/>
      <c r="K493" s="54" t="str">
        <f t="shared" si="106"/>
        <v/>
      </c>
      <c r="L493" s="52" t="str">
        <f>IF(OR(Annex2!J500="",Annex2!J500=0),"",Annex2!J500)</f>
        <v/>
      </c>
      <c r="M493" s="52" t="str">
        <f>IF(OR(Annex2!K500="",Annex2!K500=0),"",Annex2!K500)</f>
        <v/>
      </c>
      <c r="N493" s="48" t="str">
        <f>IF(OR(Annex2!L500="",Annex2!L500="N/A"),"",Annex2!L500)</f>
        <v/>
      </c>
      <c r="O493" s="33"/>
      <c r="P493" s="34" t="str">
        <f t="shared" si="107"/>
        <v/>
      </c>
      <c r="Q493" s="52" t="str">
        <f>IF(OR(Annex2!M500="",Annex2!M500=" "),"","Yes")</f>
        <v/>
      </c>
      <c r="R493" s="53"/>
      <c r="S493" s="54" t="str">
        <f t="shared" si="108"/>
        <v/>
      </c>
      <c r="T493" s="48" t="str">
        <f>IF(OR(Annex2!N500="",Annex2!N500=" "),"",Annex2!N500)</f>
        <v/>
      </c>
      <c r="U493" s="33"/>
      <c r="V493" s="34" t="str">
        <f t="shared" si="109"/>
        <v/>
      </c>
      <c r="W493" s="50" t="str">
        <f>IF(OR(Annex2!O500="",Annex2!O500="N/A",Annex2!O500=" "),"",Annex2!O500)</f>
        <v/>
      </c>
      <c r="X493" s="53"/>
      <c r="Y493" s="54" t="str">
        <f t="shared" si="117"/>
        <v/>
      </c>
      <c r="Z493" s="48" t="str">
        <f>IF(OR(Annex2!P500="",Annex2!P500="N/A",Annex2!P500=" "),"",Annex2!P500)</f>
        <v/>
      </c>
      <c r="AA493" s="33"/>
      <c r="AB493" s="34" t="str">
        <f t="shared" si="118"/>
        <v/>
      </c>
      <c r="AC493" s="51" t="str">
        <f>IF(OR(Annex2!Q500="",Annex2!Q500=0),"",Annex2!Q500)</f>
        <v/>
      </c>
      <c r="AD493" s="53"/>
      <c r="AE493" s="54" t="str">
        <f t="shared" si="110"/>
        <v/>
      </c>
      <c r="AF493" s="52" t="str">
        <f>IF(OR(Annex2!R500="",Annex2!R500=0),"",Annex2!R500)</f>
        <v/>
      </c>
      <c r="AG493" s="47" t="str">
        <f>IF(OR(Annex2!S500="",Annex2!S500=0),"",Annex2!S500)</f>
        <v/>
      </c>
      <c r="AH493" s="33"/>
      <c r="AI493" s="33" t="str">
        <f t="shared" si="111"/>
        <v/>
      </c>
      <c r="AJ493" s="51" t="str">
        <f>IF(OR(Annex2!T500="",Annex2!T500=0),"",Annex2!T500)</f>
        <v/>
      </c>
      <c r="AK493" s="53"/>
      <c r="AL493" s="54" t="str">
        <f t="shared" si="112"/>
        <v/>
      </c>
      <c r="AM493" s="47" t="str">
        <f>IF(OR(Annex2!U500="",Annex2!U500="N/A",Annex2!U500=" "),"",Annex2!U500)</f>
        <v/>
      </c>
      <c r="AN493" s="33"/>
      <c r="AO493" s="33" t="str">
        <f t="shared" si="119"/>
        <v/>
      </c>
      <c r="AP493" s="33"/>
      <c r="AQ493" s="51" t="str">
        <f>IF(OR(Annex2!V500="",Annex2!V500=0),"",Annex2!V500)</f>
        <v/>
      </c>
      <c r="AR493" s="53"/>
      <c r="AS493" s="54" t="str">
        <f t="shared" si="113"/>
        <v/>
      </c>
      <c r="AT493" s="71" t="str">
        <f>IF(OR(Annex2!W500="",Annex2!W500=0),"",Annex2!W500)</f>
        <v/>
      </c>
      <c r="AU493" s="48" t="str">
        <f>IF(Annex2!X500&lt;&gt;"Yes","",Annex2!X500)</f>
        <v/>
      </c>
      <c r="AV493" s="33"/>
      <c r="AW493" s="73" t="str">
        <f t="shared" si="114"/>
        <v/>
      </c>
      <c r="AX493" s="50" t="str">
        <f>IF(Annex2!Y500&lt;&gt;"Yes","",Annex2!Y500)</f>
        <v/>
      </c>
      <c r="AY493" s="53"/>
      <c r="AZ493" s="54" t="str">
        <f t="shared" si="115"/>
        <v/>
      </c>
      <c r="BA493" s="48" t="str">
        <f>IF(OR(Annex2!Z500=" ",Annex2!Z500=""),"","Yes")</f>
        <v/>
      </c>
      <c r="BB493" s="33"/>
      <c r="BC493" s="73" t="str">
        <f t="shared" si="116"/>
        <v/>
      </c>
      <c r="BD493" s="33"/>
      <c r="BE493" s="56"/>
    </row>
    <row r="494" spans="1:57">
      <c r="A494" s="45" t="str">
        <f>IF(OR(Annex2!B501="",Annex2!E501=0),"",Annex2!B501)</f>
        <v/>
      </c>
      <c r="B494" s="45" t="str">
        <f>IF(OR(Annex2!D501="",Annex2!D501=0),"",Annex2!D501)</f>
        <v/>
      </c>
      <c r="C494" s="45" t="str">
        <f>IF(Annex2!E501="","",Annex2!E501)</f>
        <v/>
      </c>
      <c r="D494" s="46" t="str">
        <f>IF(Annex2!F501="","",Annex2!F501)</f>
        <v/>
      </c>
      <c r="E494" s="47" t="str">
        <f>IF(OR(Annex2!H501="",Annex2!H501=0),"",Annex2!H501)</f>
        <v/>
      </c>
      <c r="F494" s="33"/>
      <c r="G494" s="34" t="str">
        <f t="shared" si="105"/>
        <v/>
      </c>
      <c r="H494" s="33"/>
      <c r="I494" s="49" t="str">
        <f>IF(OR(Annex2!I501="",Annex2!I501=0),"",Annex2!I501)</f>
        <v/>
      </c>
      <c r="J494" s="53"/>
      <c r="K494" s="54" t="str">
        <f t="shared" si="106"/>
        <v/>
      </c>
      <c r="L494" s="52" t="str">
        <f>IF(OR(Annex2!J501="",Annex2!J501=0),"",Annex2!J501)</f>
        <v/>
      </c>
      <c r="M494" s="52" t="str">
        <f>IF(OR(Annex2!K501="",Annex2!K501=0),"",Annex2!K501)</f>
        <v/>
      </c>
      <c r="N494" s="48" t="str">
        <f>IF(OR(Annex2!L501="",Annex2!L501="N/A"),"",Annex2!L501)</f>
        <v/>
      </c>
      <c r="O494" s="33"/>
      <c r="P494" s="34" t="str">
        <f t="shared" si="107"/>
        <v/>
      </c>
      <c r="Q494" s="52" t="str">
        <f>IF(OR(Annex2!M501="",Annex2!M501=" "),"","Yes")</f>
        <v/>
      </c>
      <c r="R494" s="53"/>
      <c r="S494" s="54" t="str">
        <f t="shared" si="108"/>
        <v/>
      </c>
      <c r="T494" s="48" t="str">
        <f>IF(OR(Annex2!N501="",Annex2!N501=" "),"",Annex2!N501)</f>
        <v/>
      </c>
      <c r="U494" s="33"/>
      <c r="V494" s="34" t="str">
        <f t="shared" si="109"/>
        <v/>
      </c>
      <c r="W494" s="50" t="str">
        <f>IF(OR(Annex2!O501="",Annex2!O501="N/A",Annex2!O501=" "),"",Annex2!O501)</f>
        <v/>
      </c>
      <c r="X494" s="53"/>
      <c r="Y494" s="54" t="str">
        <f t="shared" si="117"/>
        <v/>
      </c>
      <c r="Z494" s="48" t="str">
        <f>IF(OR(Annex2!P501="",Annex2!P501="N/A",Annex2!P501=" "),"",Annex2!P501)</f>
        <v/>
      </c>
      <c r="AA494" s="33"/>
      <c r="AB494" s="34" t="str">
        <f t="shared" si="118"/>
        <v/>
      </c>
      <c r="AC494" s="51" t="str">
        <f>IF(OR(Annex2!Q501="",Annex2!Q501=0),"",Annex2!Q501)</f>
        <v/>
      </c>
      <c r="AD494" s="53"/>
      <c r="AE494" s="54" t="str">
        <f t="shared" si="110"/>
        <v/>
      </c>
      <c r="AF494" s="52" t="str">
        <f>IF(OR(Annex2!R501="",Annex2!R501=0),"",Annex2!R501)</f>
        <v/>
      </c>
      <c r="AG494" s="47" t="str">
        <f>IF(OR(Annex2!S501="",Annex2!S501=0),"",Annex2!S501)</f>
        <v/>
      </c>
      <c r="AH494" s="33"/>
      <c r="AI494" s="33" t="str">
        <f t="shared" si="111"/>
        <v/>
      </c>
      <c r="AJ494" s="51" t="str">
        <f>IF(OR(Annex2!T501="",Annex2!T501=0),"",Annex2!T501)</f>
        <v/>
      </c>
      <c r="AK494" s="53"/>
      <c r="AL494" s="54" t="str">
        <f t="shared" si="112"/>
        <v/>
      </c>
      <c r="AM494" s="47" t="str">
        <f>IF(OR(Annex2!U501="",Annex2!U501="N/A",Annex2!U501=" "),"",Annex2!U501)</f>
        <v/>
      </c>
      <c r="AN494" s="33"/>
      <c r="AO494" s="33" t="str">
        <f t="shared" si="119"/>
        <v/>
      </c>
      <c r="AP494" s="33"/>
      <c r="AQ494" s="51" t="str">
        <f>IF(OR(Annex2!V501="",Annex2!V501=0),"",Annex2!V501)</f>
        <v/>
      </c>
      <c r="AR494" s="53"/>
      <c r="AS494" s="54" t="str">
        <f t="shared" si="113"/>
        <v/>
      </c>
      <c r="AT494" s="71" t="str">
        <f>IF(OR(Annex2!W501="",Annex2!W501=0),"",Annex2!W501)</f>
        <v/>
      </c>
      <c r="AU494" s="48" t="str">
        <f>IF(Annex2!X501&lt;&gt;"Yes","",Annex2!X501)</f>
        <v/>
      </c>
      <c r="AV494" s="33"/>
      <c r="AW494" s="73" t="str">
        <f t="shared" si="114"/>
        <v/>
      </c>
      <c r="AX494" s="50" t="str">
        <f>IF(Annex2!Y501&lt;&gt;"Yes","",Annex2!Y501)</f>
        <v/>
      </c>
      <c r="AY494" s="53"/>
      <c r="AZ494" s="54" t="str">
        <f t="shared" si="115"/>
        <v/>
      </c>
      <c r="BA494" s="48" t="str">
        <f>IF(OR(Annex2!Z501=" ",Annex2!Z501=""),"","Yes")</f>
        <v/>
      </c>
      <c r="BB494" s="33"/>
      <c r="BC494" s="73" t="str">
        <f t="shared" si="116"/>
        <v/>
      </c>
      <c r="BD494" s="33"/>
      <c r="BE494" s="56"/>
    </row>
    <row r="495" spans="1:57">
      <c r="A495" s="45" t="str">
        <f>IF(OR(Annex2!B502="",Annex2!E502=0),"",Annex2!B502)</f>
        <v/>
      </c>
      <c r="B495" s="45" t="str">
        <f>IF(OR(Annex2!D502="",Annex2!D502=0),"",Annex2!D502)</f>
        <v/>
      </c>
      <c r="C495" s="45" t="str">
        <f>IF(Annex2!E502="","",Annex2!E502)</f>
        <v/>
      </c>
      <c r="D495" s="46" t="str">
        <f>IF(Annex2!F502="","",Annex2!F502)</f>
        <v/>
      </c>
      <c r="E495" s="47" t="str">
        <f>IF(OR(Annex2!H502="",Annex2!H502=0),"",Annex2!H502)</f>
        <v/>
      </c>
      <c r="F495" s="33"/>
      <c r="G495" s="34" t="str">
        <f t="shared" si="105"/>
        <v/>
      </c>
      <c r="H495" s="33"/>
      <c r="I495" s="49" t="str">
        <f>IF(OR(Annex2!I502="",Annex2!I502=0),"",Annex2!I502)</f>
        <v/>
      </c>
      <c r="J495" s="53"/>
      <c r="K495" s="54" t="str">
        <f t="shared" si="106"/>
        <v/>
      </c>
      <c r="L495" s="52" t="str">
        <f>IF(OR(Annex2!J502="",Annex2!J502=0),"",Annex2!J502)</f>
        <v/>
      </c>
      <c r="M495" s="52" t="str">
        <f>IF(OR(Annex2!K502="",Annex2!K502=0),"",Annex2!K502)</f>
        <v/>
      </c>
      <c r="N495" s="48" t="str">
        <f>IF(OR(Annex2!L502="",Annex2!L502="N/A"),"",Annex2!L502)</f>
        <v/>
      </c>
      <c r="O495" s="33"/>
      <c r="P495" s="34" t="str">
        <f t="shared" si="107"/>
        <v/>
      </c>
      <c r="Q495" s="52" t="str">
        <f>IF(OR(Annex2!M502="",Annex2!M502=" "),"","Yes")</f>
        <v/>
      </c>
      <c r="R495" s="53"/>
      <c r="S495" s="54" t="str">
        <f t="shared" si="108"/>
        <v/>
      </c>
      <c r="T495" s="48" t="str">
        <f>IF(OR(Annex2!N502="",Annex2!N502=" "),"",Annex2!N502)</f>
        <v/>
      </c>
      <c r="U495" s="33"/>
      <c r="V495" s="34" t="str">
        <f t="shared" si="109"/>
        <v/>
      </c>
      <c r="W495" s="50" t="str">
        <f>IF(OR(Annex2!O502="",Annex2!O502="N/A",Annex2!O502=" "),"",Annex2!O502)</f>
        <v/>
      </c>
      <c r="X495" s="53"/>
      <c r="Y495" s="54" t="str">
        <f t="shared" si="117"/>
        <v/>
      </c>
      <c r="Z495" s="48" t="str">
        <f>IF(OR(Annex2!P502="",Annex2!P502="N/A",Annex2!P502=" "),"",Annex2!P502)</f>
        <v/>
      </c>
      <c r="AA495" s="33"/>
      <c r="AB495" s="34" t="str">
        <f t="shared" si="118"/>
        <v/>
      </c>
      <c r="AC495" s="51" t="str">
        <f>IF(OR(Annex2!Q502="",Annex2!Q502=0),"",Annex2!Q502)</f>
        <v/>
      </c>
      <c r="AD495" s="53"/>
      <c r="AE495" s="54" t="str">
        <f t="shared" si="110"/>
        <v/>
      </c>
      <c r="AF495" s="52" t="str">
        <f>IF(OR(Annex2!R502="",Annex2!R502=0),"",Annex2!R502)</f>
        <v/>
      </c>
      <c r="AG495" s="47" t="str">
        <f>IF(OR(Annex2!S502="",Annex2!S502=0),"",Annex2!S502)</f>
        <v/>
      </c>
      <c r="AH495" s="33"/>
      <c r="AI495" s="33" t="str">
        <f t="shared" si="111"/>
        <v/>
      </c>
      <c r="AJ495" s="51" t="str">
        <f>IF(OR(Annex2!T502="",Annex2!T502=0),"",Annex2!T502)</f>
        <v/>
      </c>
      <c r="AK495" s="53"/>
      <c r="AL495" s="54" t="str">
        <f t="shared" si="112"/>
        <v/>
      </c>
      <c r="AM495" s="47" t="str">
        <f>IF(OR(Annex2!U502="",Annex2!U502="N/A",Annex2!U502=" "),"",Annex2!U502)</f>
        <v/>
      </c>
      <c r="AN495" s="33"/>
      <c r="AO495" s="33" t="str">
        <f t="shared" si="119"/>
        <v/>
      </c>
      <c r="AP495" s="33"/>
      <c r="AQ495" s="51" t="str">
        <f>IF(OR(Annex2!V502="",Annex2!V502=0),"",Annex2!V502)</f>
        <v/>
      </c>
      <c r="AR495" s="53"/>
      <c r="AS495" s="54" t="str">
        <f t="shared" si="113"/>
        <v/>
      </c>
      <c r="AT495" s="71" t="str">
        <f>IF(OR(Annex2!W502="",Annex2!W502=0),"",Annex2!W502)</f>
        <v/>
      </c>
      <c r="AU495" s="48" t="str">
        <f>IF(Annex2!X502&lt;&gt;"Yes","",Annex2!X502)</f>
        <v/>
      </c>
      <c r="AV495" s="33"/>
      <c r="AW495" s="73" t="str">
        <f t="shared" si="114"/>
        <v/>
      </c>
      <c r="AX495" s="50" t="str">
        <f>IF(Annex2!Y502&lt;&gt;"Yes","",Annex2!Y502)</f>
        <v/>
      </c>
      <c r="AY495" s="53"/>
      <c r="AZ495" s="54" t="str">
        <f t="shared" si="115"/>
        <v/>
      </c>
      <c r="BA495" s="48" t="str">
        <f>IF(OR(Annex2!Z502=" ",Annex2!Z502=""),"","Yes")</f>
        <v/>
      </c>
      <c r="BB495" s="33"/>
      <c r="BC495" s="73" t="str">
        <f t="shared" si="116"/>
        <v/>
      </c>
      <c r="BD495" s="33"/>
      <c r="BE495" s="56"/>
    </row>
    <row r="496" spans="1:57">
      <c r="A496" s="45" t="str">
        <f>IF(OR(Annex2!B503="",Annex2!E503=0),"",Annex2!B503)</f>
        <v/>
      </c>
      <c r="B496" s="45" t="str">
        <f>IF(OR(Annex2!D503="",Annex2!D503=0),"",Annex2!D503)</f>
        <v/>
      </c>
      <c r="C496" s="45" t="str">
        <f>IF(Annex2!E503="","",Annex2!E503)</f>
        <v/>
      </c>
      <c r="D496" s="46" t="str">
        <f>IF(Annex2!F503="","",Annex2!F503)</f>
        <v/>
      </c>
      <c r="E496" s="47" t="str">
        <f>IF(OR(Annex2!H503="",Annex2!H503=0),"",Annex2!H503)</f>
        <v/>
      </c>
      <c r="F496" s="33"/>
      <c r="G496" s="34" t="str">
        <f t="shared" si="105"/>
        <v/>
      </c>
      <c r="H496" s="33"/>
      <c r="I496" s="49" t="str">
        <f>IF(OR(Annex2!I503="",Annex2!I503=0),"",Annex2!I503)</f>
        <v/>
      </c>
      <c r="J496" s="53"/>
      <c r="K496" s="54" t="str">
        <f t="shared" si="106"/>
        <v/>
      </c>
      <c r="L496" s="52" t="str">
        <f>IF(OR(Annex2!J503="",Annex2!J503=0),"",Annex2!J503)</f>
        <v/>
      </c>
      <c r="M496" s="52" t="str">
        <f>IF(OR(Annex2!K503="",Annex2!K503=0),"",Annex2!K503)</f>
        <v/>
      </c>
      <c r="N496" s="48" t="str">
        <f>IF(OR(Annex2!L503="",Annex2!L503="N/A"),"",Annex2!L503)</f>
        <v/>
      </c>
      <c r="O496" s="33"/>
      <c r="P496" s="34" t="str">
        <f t="shared" si="107"/>
        <v/>
      </c>
      <c r="Q496" s="52" t="str">
        <f>IF(OR(Annex2!M503="",Annex2!M503=" "),"","Yes")</f>
        <v/>
      </c>
      <c r="R496" s="53"/>
      <c r="S496" s="54" t="str">
        <f t="shared" si="108"/>
        <v/>
      </c>
      <c r="T496" s="48" t="str">
        <f>IF(OR(Annex2!N503="",Annex2!N503=" "),"",Annex2!N503)</f>
        <v/>
      </c>
      <c r="U496" s="33"/>
      <c r="V496" s="34" t="str">
        <f t="shared" si="109"/>
        <v/>
      </c>
      <c r="W496" s="50" t="str">
        <f>IF(OR(Annex2!O503="",Annex2!O503="N/A",Annex2!O503=" "),"",Annex2!O503)</f>
        <v/>
      </c>
      <c r="X496" s="53"/>
      <c r="Y496" s="54" t="str">
        <f t="shared" si="117"/>
        <v/>
      </c>
      <c r="Z496" s="48" t="str">
        <f>IF(OR(Annex2!P503="",Annex2!P503="N/A",Annex2!P503=" "),"",Annex2!P503)</f>
        <v/>
      </c>
      <c r="AA496" s="33"/>
      <c r="AB496" s="34" t="str">
        <f t="shared" si="118"/>
        <v/>
      </c>
      <c r="AC496" s="51" t="str">
        <f>IF(OR(Annex2!Q503="",Annex2!Q503=0),"",Annex2!Q503)</f>
        <v/>
      </c>
      <c r="AD496" s="53"/>
      <c r="AE496" s="54" t="str">
        <f t="shared" si="110"/>
        <v/>
      </c>
      <c r="AF496" s="52" t="str">
        <f>IF(OR(Annex2!R503="",Annex2!R503=0),"",Annex2!R503)</f>
        <v/>
      </c>
      <c r="AG496" s="47" t="str">
        <f>IF(OR(Annex2!S503="",Annex2!S503=0),"",Annex2!S503)</f>
        <v/>
      </c>
      <c r="AH496" s="33"/>
      <c r="AI496" s="33" t="str">
        <f t="shared" si="111"/>
        <v/>
      </c>
      <c r="AJ496" s="51" t="str">
        <f>IF(OR(Annex2!T503="",Annex2!T503=0),"",Annex2!T503)</f>
        <v/>
      </c>
      <c r="AK496" s="53"/>
      <c r="AL496" s="54" t="str">
        <f t="shared" si="112"/>
        <v/>
      </c>
      <c r="AM496" s="47" t="str">
        <f>IF(OR(Annex2!U503="",Annex2!U503="N/A",Annex2!U503=" "),"",Annex2!U503)</f>
        <v/>
      </c>
      <c r="AN496" s="33"/>
      <c r="AO496" s="33" t="str">
        <f t="shared" si="119"/>
        <v/>
      </c>
      <c r="AP496" s="33"/>
      <c r="AQ496" s="51" t="str">
        <f>IF(OR(Annex2!V503="",Annex2!V503=0),"",Annex2!V503)</f>
        <v/>
      </c>
      <c r="AR496" s="53"/>
      <c r="AS496" s="54" t="str">
        <f t="shared" si="113"/>
        <v/>
      </c>
      <c r="AT496" s="71" t="str">
        <f>IF(OR(Annex2!W503="",Annex2!W503=0),"",Annex2!W503)</f>
        <v/>
      </c>
      <c r="AU496" s="48" t="str">
        <f>IF(Annex2!X503&lt;&gt;"Yes","",Annex2!X503)</f>
        <v/>
      </c>
      <c r="AV496" s="33"/>
      <c r="AW496" s="73" t="str">
        <f t="shared" si="114"/>
        <v/>
      </c>
      <c r="AX496" s="50" t="str">
        <f>IF(Annex2!Y503&lt;&gt;"Yes","",Annex2!Y503)</f>
        <v/>
      </c>
      <c r="AY496" s="53"/>
      <c r="AZ496" s="54" t="str">
        <f t="shared" si="115"/>
        <v/>
      </c>
      <c r="BA496" s="48" t="str">
        <f>IF(OR(Annex2!Z503=" ",Annex2!Z503=""),"","Yes")</f>
        <v/>
      </c>
      <c r="BB496" s="33"/>
      <c r="BC496" s="73" t="str">
        <f t="shared" si="116"/>
        <v/>
      </c>
      <c r="BD496" s="33"/>
      <c r="BE496" s="56"/>
    </row>
    <row r="497" spans="1:57">
      <c r="A497" s="45" t="str">
        <f>IF(OR(Annex2!B504="",Annex2!E504=0),"",Annex2!B504)</f>
        <v/>
      </c>
      <c r="B497" s="45" t="str">
        <f>IF(OR(Annex2!D504="",Annex2!D504=0),"",Annex2!D504)</f>
        <v/>
      </c>
      <c r="C497" s="45" t="str">
        <f>IF(Annex2!E504="","",Annex2!E504)</f>
        <v/>
      </c>
      <c r="D497" s="46" t="str">
        <f>IF(Annex2!F504="","",Annex2!F504)</f>
        <v/>
      </c>
      <c r="E497" s="47" t="str">
        <f>IF(OR(Annex2!H504="",Annex2!H504=0),"",Annex2!H504)</f>
        <v/>
      </c>
      <c r="F497" s="33"/>
      <c r="G497" s="34" t="str">
        <f t="shared" si="105"/>
        <v/>
      </c>
      <c r="H497" s="33"/>
      <c r="I497" s="49" t="str">
        <f>IF(OR(Annex2!I504="",Annex2!I504=0),"",Annex2!I504)</f>
        <v/>
      </c>
      <c r="J497" s="53"/>
      <c r="K497" s="54" t="str">
        <f t="shared" si="106"/>
        <v/>
      </c>
      <c r="L497" s="52" t="str">
        <f>IF(OR(Annex2!J504="",Annex2!J504=0),"",Annex2!J504)</f>
        <v/>
      </c>
      <c r="M497" s="52" t="str">
        <f>IF(OR(Annex2!K504="",Annex2!K504=0),"",Annex2!K504)</f>
        <v/>
      </c>
      <c r="N497" s="48" t="str">
        <f>IF(OR(Annex2!L504="",Annex2!L504="N/A"),"",Annex2!L504)</f>
        <v/>
      </c>
      <c r="O497" s="33"/>
      <c r="P497" s="34" t="str">
        <f t="shared" si="107"/>
        <v/>
      </c>
      <c r="Q497" s="52" t="str">
        <f>IF(OR(Annex2!M504="",Annex2!M504=" "),"","Yes")</f>
        <v/>
      </c>
      <c r="R497" s="53"/>
      <c r="S497" s="54" t="str">
        <f t="shared" si="108"/>
        <v/>
      </c>
      <c r="T497" s="48" t="str">
        <f>IF(OR(Annex2!N504="",Annex2!N504=" "),"",Annex2!N504)</f>
        <v/>
      </c>
      <c r="U497" s="33"/>
      <c r="V497" s="34" t="str">
        <f t="shared" si="109"/>
        <v/>
      </c>
      <c r="W497" s="50" t="str">
        <f>IF(OR(Annex2!O504="",Annex2!O504="N/A",Annex2!O504=" "),"",Annex2!O504)</f>
        <v/>
      </c>
      <c r="X497" s="53"/>
      <c r="Y497" s="54" t="str">
        <f t="shared" si="117"/>
        <v/>
      </c>
      <c r="Z497" s="48" t="str">
        <f>IF(OR(Annex2!P504="",Annex2!P504="N/A",Annex2!P504=" "),"",Annex2!P504)</f>
        <v/>
      </c>
      <c r="AA497" s="33"/>
      <c r="AB497" s="34" t="str">
        <f t="shared" si="118"/>
        <v/>
      </c>
      <c r="AC497" s="51" t="str">
        <f>IF(OR(Annex2!Q504="",Annex2!Q504=0),"",Annex2!Q504)</f>
        <v/>
      </c>
      <c r="AD497" s="53"/>
      <c r="AE497" s="54" t="str">
        <f t="shared" si="110"/>
        <v/>
      </c>
      <c r="AF497" s="52" t="str">
        <f>IF(OR(Annex2!R504="",Annex2!R504=0),"",Annex2!R504)</f>
        <v/>
      </c>
      <c r="AG497" s="47" t="str">
        <f>IF(OR(Annex2!S504="",Annex2!S504=0),"",Annex2!S504)</f>
        <v/>
      </c>
      <c r="AH497" s="33"/>
      <c r="AI497" s="33" t="str">
        <f t="shared" si="111"/>
        <v/>
      </c>
      <c r="AJ497" s="51" t="str">
        <f>IF(OR(Annex2!T504="",Annex2!T504=0),"",Annex2!T504)</f>
        <v/>
      </c>
      <c r="AK497" s="53"/>
      <c r="AL497" s="54" t="str">
        <f t="shared" si="112"/>
        <v/>
      </c>
      <c r="AM497" s="47" t="str">
        <f>IF(OR(Annex2!U504="",Annex2!U504="N/A",Annex2!U504=" "),"",Annex2!U504)</f>
        <v/>
      </c>
      <c r="AN497" s="33"/>
      <c r="AO497" s="33" t="str">
        <f t="shared" si="119"/>
        <v/>
      </c>
      <c r="AP497" s="33"/>
      <c r="AQ497" s="51" t="str">
        <f>IF(OR(Annex2!V504="",Annex2!V504=0),"",Annex2!V504)</f>
        <v/>
      </c>
      <c r="AR497" s="53"/>
      <c r="AS497" s="54" t="str">
        <f t="shared" si="113"/>
        <v/>
      </c>
      <c r="AT497" s="71" t="str">
        <f>IF(OR(Annex2!W504="",Annex2!W504=0),"",Annex2!W504)</f>
        <v/>
      </c>
      <c r="AU497" s="48" t="str">
        <f>IF(Annex2!X504&lt;&gt;"Yes","",Annex2!X504)</f>
        <v/>
      </c>
      <c r="AV497" s="33"/>
      <c r="AW497" s="73" t="str">
        <f t="shared" si="114"/>
        <v/>
      </c>
      <c r="AX497" s="50" t="str">
        <f>IF(Annex2!Y504&lt;&gt;"Yes","",Annex2!Y504)</f>
        <v/>
      </c>
      <c r="AY497" s="53"/>
      <c r="AZ497" s="54" t="str">
        <f t="shared" si="115"/>
        <v/>
      </c>
      <c r="BA497" s="48" t="str">
        <f>IF(OR(Annex2!Z504=" ",Annex2!Z504=""),"","Yes")</f>
        <v/>
      </c>
      <c r="BB497" s="33"/>
      <c r="BC497" s="73" t="str">
        <f t="shared" si="116"/>
        <v/>
      </c>
      <c r="BD497" s="33"/>
      <c r="BE497" s="56"/>
    </row>
    <row r="498" spans="1:57">
      <c r="A498" s="45" t="str">
        <f>IF(OR(Annex2!B505="",Annex2!E505=0),"",Annex2!B505)</f>
        <v/>
      </c>
      <c r="B498" s="45" t="str">
        <f>IF(OR(Annex2!D505="",Annex2!D505=0),"",Annex2!D505)</f>
        <v/>
      </c>
      <c r="C498" s="45" t="str">
        <f>IF(Annex2!E505="","",Annex2!E505)</f>
        <v/>
      </c>
      <c r="D498" s="46" t="str">
        <f>IF(Annex2!F505="","",Annex2!F505)</f>
        <v/>
      </c>
      <c r="E498" s="47" t="str">
        <f>IF(OR(Annex2!H505="",Annex2!H505=0),"",Annex2!H505)</f>
        <v/>
      </c>
      <c r="F498" s="33"/>
      <c r="G498" s="34" t="str">
        <f t="shared" si="105"/>
        <v/>
      </c>
      <c r="H498" s="33"/>
      <c r="I498" s="49" t="str">
        <f>IF(OR(Annex2!I505="",Annex2!I505=0),"",Annex2!I505)</f>
        <v/>
      </c>
      <c r="J498" s="53"/>
      <c r="K498" s="54" t="str">
        <f t="shared" si="106"/>
        <v/>
      </c>
      <c r="L498" s="52" t="str">
        <f>IF(OR(Annex2!J505="",Annex2!J505=0),"",Annex2!J505)</f>
        <v/>
      </c>
      <c r="M498" s="52" t="str">
        <f>IF(OR(Annex2!K505="",Annex2!K505=0),"",Annex2!K505)</f>
        <v/>
      </c>
      <c r="N498" s="48" t="str">
        <f>IF(OR(Annex2!L505="",Annex2!L505="N/A"),"",Annex2!L505)</f>
        <v/>
      </c>
      <c r="O498" s="33"/>
      <c r="P498" s="34" t="str">
        <f t="shared" si="107"/>
        <v/>
      </c>
      <c r="Q498" s="52" t="str">
        <f>IF(OR(Annex2!M505="",Annex2!M505=" "),"","Yes")</f>
        <v/>
      </c>
      <c r="R498" s="53"/>
      <c r="S498" s="54" t="str">
        <f t="shared" si="108"/>
        <v/>
      </c>
      <c r="T498" s="48" t="str">
        <f>IF(OR(Annex2!N505="",Annex2!N505=" "),"",Annex2!N505)</f>
        <v/>
      </c>
      <c r="U498" s="33"/>
      <c r="V498" s="34" t="str">
        <f t="shared" si="109"/>
        <v/>
      </c>
      <c r="W498" s="50" t="str">
        <f>IF(OR(Annex2!O505="",Annex2!O505="N/A",Annex2!O505=" "),"",Annex2!O505)</f>
        <v/>
      </c>
      <c r="X498" s="53"/>
      <c r="Y498" s="54" t="str">
        <f t="shared" si="117"/>
        <v/>
      </c>
      <c r="Z498" s="48" t="str">
        <f>IF(OR(Annex2!P505="",Annex2!P505="N/A",Annex2!P505=" "),"",Annex2!P505)</f>
        <v/>
      </c>
      <c r="AA498" s="33"/>
      <c r="AB498" s="34" t="str">
        <f t="shared" si="118"/>
        <v/>
      </c>
      <c r="AC498" s="51" t="str">
        <f>IF(OR(Annex2!Q505="",Annex2!Q505=0),"",Annex2!Q505)</f>
        <v/>
      </c>
      <c r="AD498" s="53"/>
      <c r="AE498" s="54" t="str">
        <f t="shared" si="110"/>
        <v/>
      </c>
      <c r="AF498" s="52" t="str">
        <f>IF(OR(Annex2!R505="",Annex2!R505=0),"",Annex2!R505)</f>
        <v/>
      </c>
      <c r="AG498" s="47" t="str">
        <f>IF(OR(Annex2!S505="",Annex2!S505=0),"",Annex2!S505)</f>
        <v/>
      </c>
      <c r="AH498" s="33"/>
      <c r="AI498" s="33" t="str">
        <f t="shared" si="111"/>
        <v/>
      </c>
      <c r="AJ498" s="51" t="str">
        <f>IF(OR(Annex2!T505="",Annex2!T505=0),"",Annex2!T505)</f>
        <v/>
      </c>
      <c r="AK498" s="53"/>
      <c r="AL498" s="54" t="str">
        <f t="shared" si="112"/>
        <v/>
      </c>
      <c r="AM498" s="47" t="str">
        <f>IF(OR(Annex2!U505="",Annex2!U505="N/A",Annex2!U505=" "),"",Annex2!U505)</f>
        <v/>
      </c>
      <c r="AN498" s="33"/>
      <c r="AO498" s="33" t="str">
        <f t="shared" si="119"/>
        <v/>
      </c>
      <c r="AP498" s="33"/>
      <c r="AQ498" s="51" t="str">
        <f>IF(OR(Annex2!V505="",Annex2!V505=0),"",Annex2!V505)</f>
        <v/>
      </c>
      <c r="AR498" s="53"/>
      <c r="AS498" s="54" t="str">
        <f t="shared" si="113"/>
        <v/>
      </c>
      <c r="AT498" s="71" t="str">
        <f>IF(OR(Annex2!W505="",Annex2!W505=0),"",Annex2!W505)</f>
        <v/>
      </c>
      <c r="AU498" s="48" t="str">
        <f>IF(Annex2!X505&lt;&gt;"Yes","",Annex2!X505)</f>
        <v/>
      </c>
      <c r="AV498" s="33"/>
      <c r="AW498" s="73" t="str">
        <f t="shared" si="114"/>
        <v/>
      </c>
      <c r="AX498" s="50" t="str">
        <f>IF(Annex2!Y505&lt;&gt;"Yes","",Annex2!Y505)</f>
        <v/>
      </c>
      <c r="AY498" s="53"/>
      <c r="AZ498" s="54" t="str">
        <f t="shared" si="115"/>
        <v/>
      </c>
      <c r="BA498" s="48" t="str">
        <f>IF(OR(Annex2!Z505=" ",Annex2!Z505=""),"","Yes")</f>
        <v/>
      </c>
      <c r="BB498" s="33"/>
      <c r="BC498" s="73" t="str">
        <f t="shared" si="116"/>
        <v/>
      </c>
      <c r="BD498" s="33"/>
      <c r="BE498" s="56"/>
    </row>
    <row r="499" spans="1:57">
      <c r="A499" s="45" t="str">
        <f>IF(OR(Annex2!B506="",Annex2!E506=0),"",Annex2!B506)</f>
        <v/>
      </c>
      <c r="B499" s="45" t="str">
        <f>IF(OR(Annex2!D506="",Annex2!D506=0),"",Annex2!D506)</f>
        <v/>
      </c>
      <c r="C499" s="45" t="str">
        <f>IF(Annex2!E506="","",Annex2!E506)</f>
        <v/>
      </c>
      <c r="D499" s="46" t="str">
        <f>IF(Annex2!F506="","",Annex2!F506)</f>
        <v/>
      </c>
      <c r="E499" s="47" t="str">
        <f>IF(OR(Annex2!H506="",Annex2!H506=0),"",Annex2!H506)</f>
        <v/>
      </c>
      <c r="F499" s="33"/>
      <c r="G499" s="34" t="str">
        <f t="shared" si="105"/>
        <v/>
      </c>
      <c r="H499" s="33"/>
      <c r="I499" s="49" t="str">
        <f>IF(OR(Annex2!I506="",Annex2!I506=0),"",Annex2!I506)</f>
        <v/>
      </c>
      <c r="J499" s="53"/>
      <c r="K499" s="54" t="str">
        <f t="shared" si="106"/>
        <v/>
      </c>
      <c r="L499" s="52" t="str">
        <f>IF(OR(Annex2!J506="",Annex2!J506=0),"",Annex2!J506)</f>
        <v/>
      </c>
      <c r="M499" s="52" t="str">
        <f>IF(OR(Annex2!K506="",Annex2!K506=0),"",Annex2!K506)</f>
        <v/>
      </c>
      <c r="N499" s="48" t="str">
        <f>IF(OR(Annex2!L506="",Annex2!L506="N/A"),"",Annex2!L506)</f>
        <v/>
      </c>
      <c r="O499" s="33"/>
      <c r="P499" s="34" t="str">
        <f t="shared" si="107"/>
        <v/>
      </c>
      <c r="Q499" s="52" t="str">
        <f>IF(OR(Annex2!M506="",Annex2!M506=" "),"","Yes")</f>
        <v/>
      </c>
      <c r="R499" s="53"/>
      <c r="S499" s="54" t="str">
        <f t="shared" si="108"/>
        <v/>
      </c>
      <c r="T499" s="48" t="str">
        <f>IF(OR(Annex2!N506="",Annex2!N506=" "),"",Annex2!N506)</f>
        <v/>
      </c>
      <c r="U499" s="33"/>
      <c r="V499" s="34" t="str">
        <f t="shared" si="109"/>
        <v/>
      </c>
      <c r="W499" s="50" t="str">
        <f>IF(OR(Annex2!O506="",Annex2!O506="N/A",Annex2!O506=" "),"",Annex2!O506)</f>
        <v/>
      </c>
      <c r="X499" s="53"/>
      <c r="Y499" s="54" t="str">
        <f t="shared" si="117"/>
        <v/>
      </c>
      <c r="Z499" s="48" t="str">
        <f>IF(OR(Annex2!P506="",Annex2!P506="N/A",Annex2!P506=" "),"",Annex2!P506)</f>
        <v/>
      </c>
      <c r="AA499" s="33"/>
      <c r="AB499" s="34" t="str">
        <f t="shared" si="118"/>
        <v/>
      </c>
      <c r="AC499" s="51" t="str">
        <f>IF(OR(Annex2!Q506="",Annex2!Q506=0),"",Annex2!Q506)</f>
        <v/>
      </c>
      <c r="AD499" s="53"/>
      <c r="AE499" s="54" t="str">
        <f t="shared" si="110"/>
        <v/>
      </c>
      <c r="AF499" s="52" t="str">
        <f>IF(OR(Annex2!R506="",Annex2!R506=0),"",Annex2!R506)</f>
        <v/>
      </c>
      <c r="AG499" s="47" t="str">
        <f>IF(OR(Annex2!S506="",Annex2!S506=0),"",Annex2!S506)</f>
        <v/>
      </c>
      <c r="AH499" s="33"/>
      <c r="AI499" s="33" t="str">
        <f t="shared" si="111"/>
        <v/>
      </c>
      <c r="AJ499" s="51" t="str">
        <f>IF(OR(Annex2!T506="",Annex2!T506=0),"",Annex2!T506)</f>
        <v/>
      </c>
      <c r="AK499" s="53"/>
      <c r="AL499" s="54" t="str">
        <f t="shared" si="112"/>
        <v/>
      </c>
      <c r="AM499" s="47" t="str">
        <f>IF(OR(Annex2!U506="",Annex2!U506="N/A",Annex2!U506=" "),"",Annex2!U506)</f>
        <v/>
      </c>
      <c r="AN499" s="33"/>
      <c r="AO499" s="33" t="str">
        <f t="shared" si="119"/>
        <v/>
      </c>
      <c r="AP499" s="33"/>
      <c r="AQ499" s="51" t="str">
        <f>IF(OR(Annex2!V506="",Annex2!V506=0),"",Annex2!V506)</f>
        <v/>
      </c>
      <c r="AR499" s="53"/>
      <c r="AS499" s="54" t="str">
        <f t="shared" si="113"/>
        <v/>
      </c>
      <c r="AT499" s="71" t="str">
        <f>IF(OR(Annex2!W506="",Annex2!W506=0),"",Annex2!W506)</f>
        <v/>
      </c>
      <c r="AU499" s="48" t="str">
        <f>IF(Annex2!X506&lt;&gt;"Yes","",Annex2!X506)</f>
        <v/>
      </c>
      <c r="AV499" s="33"/>
      <c r="AW499" s="73" t="str">
        <f t="shared" si="114"/>
        <v/>
      </c>
      <c r="AX499" s="50" t="str">
        <f>IF(Annex2!Y506&lt;&gt;"Yes","",Annex2!Y506)</f>
        <v/>
      </c>
      <c r="AY499" s="53"/>
      <c r="AZ499" s="54" t="str">
        <f t="shared" si="115"/>
        <v/>
      </c>
      <c r="BA499" s="48" t="str">
        <f>IF(OR(Annex2!Z506=" ",Annex2!Z506=""),"","Yes")</f>
        <v/>
      </c>
      <c r="BB499" s="33"/>
      <c r="BC499" s="73" t="str">
        <f t="shared" si="116"/>
        <v/>
      </c>
      <c r="BD499" s="33"/>
      <c r="BE499" s="56"/>
    </row>
    <row r="500" spans="1:57">
      <c r="A500" s="45" t="str">
        <f>IF(OR(Annex2!B507="",Annex2!E507=0),"",Annex2!B507)</f>
        <v/>
      </c>
      <c r="B500" s="45" t="str">
        <f>IF(OR(Annex2!D507="",Annex2!D507=0),"",Annex2!D507)</f>
        <v/>
      </c>
      <c r="C500" s="45" t="str">
        <f>IF(Annex2!E507="","",Annex2!E507)</f>
        <v/>
      </c>
      <c r="D500" s="46" t="str">
        <f>IF(Annex2!F507="","",Annex2!F507)</f>
        <v/>
      </c>
      <c r="E500" s="47" t="str">
        <f>IF(OR(Annex2!H507="",Annex2!H507=0),"",Annex2!H507)</f>
        <v/>
      </c>
      <c r="F500" s="33"/>
      <c r="G500" s="34" t="str">
        <f t="shared" si="105"/>
        <v/>
      </c>
      <c r="H500" s="33"/>
      <c r="I500" s="49" t="str">
        <f>IF(OR(Annex2!I507="",Annex2!I507=0),"",Annex2!I507)</f>
        <v/>
      </c>
      <c r="J500" s="53"/>
      <c r="K500" s="54" t="str">
        <f t="shared" si="106"/>
        <v/>
      </c>
      <c r="L500" s="52" t="str">
        <f>IF(OR(Annex2!J507="",Annex2!J507=0),"",Annex2!J507)</f>
        <v/>
      </c>
      <c r="M500" s="52" t="str">
        <f>IF(OR(Annex2!K507="",Annex2!K507=0),"",Annex2!K507)</f>
        <v/>
      </c>
      <c r="N500" s="48" t="str">
        <f>IF(OR(Annex2!L507="",Annex2!L507="N/A"),"",Annex2!L507)</f>
        <v/>
      </c>
      <c r="O500" s="33"/>
      <c r="P500" s="34" t="str">
        <f t="shared" si="107"/>
        <v/>
      </c>
      <c r="Q500" s="52" t="str">
        <f>IF(OR(Annex2!M507="",Annex2!M507=" "),"","Yes")</f>
        <v/>
      </c>
      <c r="R500" s="53"/>
      <c r="S500" s="54" t="str">
        <f t="shared" si="108"/>
        <v/>
      </c>
      <c r="T500" s="48" t="str">
        <f>IF(OR(Annex2!N507="",Annex2!N507=" "),"",Annex2!N507)</f>
        <v/>
      </c>
      <c r="U500" s="33"/>
      <c r="V500" s="34" t="str">
        <f t="shared" si="109"/>
        <v/>
      </c>
      <c r="W500" s="50" t="str">
        <f>IF(OR(Annex2!O507="",Annex2!O507="N/A",Annex2!O507=" "),"",Annex2!O507)</f>
        <v/>
      </c>
      <c r="X500" s="53"/>
      <c r="Y500" s="54" t="str">
        <f t="shared" si="117"/>
        <v/>
      </c>
      <c r="Z500" s="48" t="str">
        <f>IF(OR(Annex2!P507="",Annex2!P507="N/A",Annex2!P507=" "),"",Annex2!P507)</f>
        <v/>
      </c>
      <c r="AA500" s="33"/>
      <c r="AB500" s="34" t="str">
        <f t="shared" si="118"/>
        <v/>
      </c>
      <c r="AC500" s="51" t="str">
        <f>IF(OR(Annex2!Q507="",Annex2!Q507=0),"",Annex2!Q507)</f>
        <v/>
      </c>
      <c r="AD500" s="53"/>
      <c r="AE500" s="54" t="str">
        <f t="shared" si="110"/>
        <v/>
      </c>
      <c r="AF500" s="52" t="str">
        <f>IF(OR(Annex2!R507="",Annex2!R507=0),"",Annex2!R507)</f>
        <v/>
      </c>
      <c r="AG500" s="47" t="str">
        <f>IF(OR(Annex2!S507="",Annex2!S507=0),"",Annex2!S507)</f>
        <v/>
      </c>
      <c r="AH500" s="33"/>
      <c r="AI500" s="33" t="str">
        <f t="shared" si="111"/>
        <v/>
      </c>
      <c r="AJ500" s="51" t="str">
        <f>IF(OR(Annex2!T507="",Annex2!T507=0),"",Annex2!T507)</f>
        <v/>
      </c>
      <c r="AK500" s="53"/>
      <c r="AL500" s="54" t="str">
        <f t="shared" si="112"/>
        <v/>
      </c>
      <c r="AM500" s="47" t="str">
        <f>IF(OR(Annex2!U507="",Annex2!U507="N/A",Annex2!U507=" "),"",Annex2!U507)</f>
        <v/>
      </c>
      <c r="AN500" s="33"/>
      <c r="AO500" s="33" t="str">
        <f t="shared" si="119"/>
        <v/>
      </c>
      <c r="AP500" s="33"/>
      <c r="AQ500" s="51" t="str">
        <f>IF(OR(Annex2!V507="",Annex2!V507=0),"",Annex2!V507)</f>
        <v/>
      </c>
      <c r="AR500" s="53"/>
      <c r="AS500" s="54" t="str">
        <f t="shared" si="113"/>
        <v/>
      </c>
      <c r="AT500" s="71" t="str">
        <f>IF(OR(Annex2!W507="",Annex2!W507=0),"",Annex2!W507)</f>
        <v/>
      </c>
      <c r="AU500" s="48" t="str">
        <f>IF(Annex2!X507&lt;&gt;"Yes","",Annex2!X507)</f>
        <v/>
      </c>
      <c r="AV500" s="33"/>
      <c r="AW500" s="73" t="str">
        <f t="shared" si="114"/>
        <v/>
      </c>
      <c r="AX500" s="50" t="str">
        <f>IF(Annex2!Y507&lt;&gt;"Yes","",Annex2!Y507)</f>
        <v/>
      </c>
      <c r="AY500" s="53"/>
      <c r="AZ500" s="54" t="str">
        <f t="shared" si="115"/>
        <v/>
      </c>
      <c r="BA500" s="48" t="str">
        <f>IF(OR(Annex2!Z507=" ",Annex2!Z507=""),"","Yes")</f>
        <v/>
      </c>
      <c r="BB500" s="33"/>
      <c r="BC500" s="73" t="str">
        <f t="shared" si="116"/>
        <v/>
      </c>
      <c r="BD500" s="33"/>
      <c r="BE500" s="56"/>
    </row>
    <row r="501" spans="1:57">
      <c r="J501" s="35"/>
      <c r="K501" s="55"/>
      <c r="O501" s="35"/>
      <c r="P501" s="55"/>
      <c r="R501" s="35"/>
      <c r="S501" s="55"/>
      <c r="U501" s="35"/>
      <c r="V501" s="35"/>
      <c r="X501" s="35"/>
      <c r="Y501" s="55"/>
      <c r="AA501" s="35"/>
      <c r="AB501" s="55"/>
      <c r="AD501" s="35"/>
      <c r="AE501" s="55"/>
      <c r="AH501" s="35"/>
      <c r="AI501" s="35"/>
      <c r="AK501" s="35"/>
      <c r="AL501" s="55"/>
      <c r="AN501" s="35"/>
      <c r="AO501" s="35"/>
      <c r="AP501" s="35"/>
      <c r="AR501" s="35"/>
      <c r="AS501" s="55"/>
      <c r="AT501" s="72"/>
      <c r="AV501" s="35"/>
      <c r="AW501" s="55"/>
      <c r="AY501" s="35"/>
      <c r="AZ501" s="55"/>
      <c r="BB501" s="35"/>
      <c r="BC501" s="55"/>
      <c r="BD501" s="35"/>
      <c r="BE501" s="57"/>
    </row>
    <row r="502" spans="1:57">
      <c r="J502" s="35"/>
      <c r="K502" s="55"/>
      <c r="O502" s="35"/>
      <c r="P502" s="55"/>
      <c r="R502" s="35"/>
      <c r="S502" s="55"/>
      <c r="U502" s="35"/>
      <c r="V502" s="35"/>
      <c r="X502" s="35"/>
      <c r="Y502" s="55"/>
      <c r="AA502" s="35"/>
      <c r="AB502" s="55"/>
      <c r="AD502" s="35"/>
      <c r="AE502" s="55"/>
      <c r="AH502" s="35"/>
      <c r="AI502" s="35"/>
      <c r="AK502" s="35"/>
      <c r="AL502" s="55"/>
      <c r="AN502" s="35"/>
      <c r="AO502" s="35"/>
      <c r="AP502" s="35"/>
      <c r="AR502" s="35"/>
      <c r="AS502" s="55"/>
      <c r="AT502" s="72"/>
      <c r="AV502" s="35"/>
      <c r="AW502" s="55"/>
      <c r="AY502" s="35"/>
      <c r="AZ502" s="55"/>
      <c r="BB502" s="35"/>
      <c r="BC502" s="55"/>
      <c r="BD502" s="35"/>
      <c r="BE502" s="57"/>
    </row>
    <row r="513" customFormat="1" hidden="1"/>
    <row r="514" customFormat="1" hidden="1"/>
    <row r="515" customFormat="1" hidden="1"/>
    <row r="516" customFormat="1" hidden="1"/>
    <row r="517" customFormat="1" hidden="1"/>
    <row r="518" customFormat="1" hidden="1"/>
    <row r="519" customFormat="1" hidden="1"/>
    <row r="520" customFormat="1" hidden="1"/>
    <row r="521" customFormat="1" hidden="1"/>
    <row r="522" customFormat="1" hidden="1"/>
    <row r="523" customFormat="1" hidden="1"/>
    <row r="524" customFormat="1" hidden="1"/>
    <row r="525" customFormat="1" hidden="1"/>
    <row r="526" customFormat="1" hidden="1"/>
    <row r="527" customFormat="1" hidden="1"/>
    <row r="528" customFormat="1" hidden="1"/>
    <row r="529" customFormat="1" hidden="1"/>
    <row r="530" customFormat="1" hidden="1"/>
    <row r="531" customFormat="1" hidden="1"/>
    <row r="532" customFormat="1" hidden="1"/>
    <row r="533" customFormat="1" hidden="1"/>
    <row r="534" customFormat="1" hidden="1"/>
    <row r="535" customFormat="1" hidden="1"/>
    <row r="536" customFormat="1" hidden="1"/>
    <row r="537" customFormat="1" hidden="1"/>
    <row r="538" customFormat="1" hidden="1"/>
    <row r="539" customFormat="1" hidden="1"/>
    <row r="540" customFormat="1" hidden="1"/>
    <row r="541" customFormat="1" hidden="1"/>
    <row r="542" customFormat="1" hidden="1"/>
    <row r="543" customFormat="1" hidden="1"/>
    <row r="544" customFormat="1" hidden="1"/>
    <row r="545" customFormat="1" hidden="1"/>
    <row r="546" customFormat="1" hidden="1"/>
    <row r="547" customFormat="1" hidden="1"/>
    <row r="548" customFormat="1" hidden="1"/>
    <row r="549" customFormat="1" hidden="1"/>
    <row r="550" customFormat="1" hidden="1"/>
    <row r="551" customFormat="1" hidden="1"/>
    <row r="552" customFormat="1" hidden="1"/>
    <row r="553" customFormat="1" hidden="1"/>
    <row r="554" customFormat="1" hidden="1"/>
    <row r="555" customFormat="1" hidden="1"/>
    <row r="556" customFormat="1" hidden="1"/>
    <row r="557" customFormat="1" hidden="1"/>
    <row r="558" customFormat="1" hidden="1"/>
    <row r="559" customFormat="1" hidden="1"/>
    <row r="560" customFormat="1" hidden="1"/>
    <row r="561" customFormat="1" hidden="1"/>
    <row r="562" customFormat="1" hidden="1"/>
    <row r="563" customFormat="1" hidden="1"/>
    <row r="564" customFormat="1" hidden="1"/>
    <row r="565" customFormat="1" hidden="1"/>
    <row r="566" customFormat="1" hidden="1"/>
    <row r="567" customFormat="1" hidden="1"/>
    <row r="568" customFormat="1" hidden="1"/>
    <row r="569" customFormat="1" hidden="1"/>
    <row r="570" customFormat="1" hidden="1"/>
    <row r="571" customFormat="1" hidden="1"/>
    <row r="572" customFormat="1" hidden="1"/>
    <row r="573" customFormat="1" hidden="1"/>
    <row r="574" customFormat="1" hidden="1"/>
    <row r="575" customFormat="1" hidden="1"/>
    <row r="576" customFormat="1" hidden="1"/>
    <row r="577" customFormat="1" hidden="1"/>
    <row r="578" customFormat="1" hidden="1"/>
    <row r="579" customFormat="1" hidden="1"/>
    <row r="580" customFormat="1" hidden="1"/>
    <row r="581" customFormat="1" hidden="1"/>
    <row r="582" customFormat="1" hidden="1"/>
    <row r="583" customFormat="1" hidden="1"/>
    <row r="584" customFormat="1" hidden="1"/>
    <row r="585" customFormat="1" hidden="1"/>
    <row r="586" customFormat="1" hidden="1"/>
    <row r="587" customFormat="1" hidden="1"/>
    <row r="588" customFormat="1" hidden="1"/>
    <row r="589" customFormat="1" hidden="1"/>
    <row r="590" customFormat="1" hidden="1"/>
    <row r="591" customFormat="1" hidden="1"/>
    <row r="592" customFormat="1" hidden="1"/>
    <row r="593" customFormat="1" hidden="1"/>
    <row r="594" customFormat="1" hidden="1"/>
    <row r="595" customFormat="1" hidden="1"/>
    <row r="596" customFormat="1" hidden="1"/>
    <row r="597" customFormat="1" hidden="1"/>
    <row r="598" customFormat="1" hidden="1"/>
    <row r="599" customFormat="1" hidden="1"/>
    <row r="600" customFormat="1" hidden="1"/>
    <row r="601" customFormat="1" hidden="1"/>
    <row r="602" customFormat="1" hidden="1"/>
    <row r="603" customFormat="1" hidden="1"/>
    <row r="604" customFormat="1" hidden="1"/>
    <row r="605" customFormat="1" hidden="1"/>
    <row r="606" customFormat="1" hidden="1"/>
    <row r="607" customFormat="1" hidden="1"/>
    <row r="608" customFormat="1" hidden="1"/>
    <row r="609" customFormat="1" hidden="1"/>
    <row r="610" customFormat="1" hidden="1"/>
    <row r="611" customFormat="1" hidden="1"/>
    <row r="612" customFormat="1" hidden="1"/>
    <row r="613" customFormat="1" hidden="1"/>
    <row r="614" customFormat="1" hidden="1"/>
    <row r="615" customFormat="1" hidden="1"/>
    <row r="616" customFormat="1" hidden="1"/>
    <row r="617" customFormat="1" hidden="1"/>
    <row r="618" customFormat="1" hidden="1"/>
    <row r="619" customFormat="1" hidden="1"/>
    <row r="620" customFormat="1" hidden="1"/>
    <row r="621" customFormat="1" hidden="1"/>
    <row r="622" customFormat="1" hidden="1"/>
    <row r="623" customFormat="1" hidden="1"/>
    <row r="624" customFormat="1" hidden="1"/>
    <row r="625" customFormat="1" hidden="1"/>
    <row r="626" customFormat="1" hidden="1"/>
    <row r="627" customFormat="1" hidden="1"/>
    <row r="628" customFormat="1" hidden="1"/>
    <row r="629" customFormat="1" hidden="1"/>
    <row r="630" customFormat="1" hidden="1"/>
    <row r="631" customFormat="1" hidden="1"/>
  </sheetData>
  <sheetProtection algorithmName="SHA-512" hashValue="ytpMkE9TxFSZF+JhqXqJrXdnZ9p3O57vBeBh9smnSgTVp3Pfhl5efKWh7CnKHU/Jt7yv5nW4LzjpJiyMcPGOtQ==" saltValue="1P1Iy3IUUQ4D6DY9Cdxo0Q==" spinCount="100000" sheet="1" objects="1" scenarios="1"/>
  <mergeCells count="32">
    <mergeCell ref="A1:D1"/>
    <mergeCell ref="E3:H3"/>
    <mergeCell ref="N3:P3"/>
    <mergeCell ref="Q3:S3"/>
    <mergeCell ref="I2:M2"/>
    <mergeCell ref="I3:M3"/>
    <mergeCell ref="AJ2:AL2"/>
    <mergeCell ref="AM2:AP2"/>
    <mergeCell ref="AQ2:AT2"/>
    <mergeCell ref="BA2:BD2"/>
    <mergeCell ref="A2:D2"/>
    <mergeCell ref="E2:H2"/>
    <mergeCell ref="N2:P2"/>
    <mergeCell ref="Q2:S2"/>
    <mergeCell ref="AU2:AW2"/>
    <mergeCell ref="AX2:AZ2"/>
    <mergeCell ref="T2:V2"/>
    <mergeCell ref="W2:Y2"/>
    <mergeCell ref="Z2:AB2"/>
    <mergeCell ref="AC2:AF2"/>
    <mergeCell ref="AG2:AI2"/>
    <mergeCell ref="T3:V3"/>
    <mergeCell ref="AQ3:AT3"/>
    <mergeCell ref="BA3:BD3"/>
    <mergeCell ref="AJ3:AL3"/>
    <mergeCell ref="AM3:AP3"/>
    <mergeCell ref="W3:Y3"/>
    <mergeCell ref="Z3:AB3"/>
    <mergeCell ref="AG3:AI3"/>
    <mergeCell ref="AC3:AF3"/>
    <mergeCell ref="AU3:AW3"/>
    <mergeCell ref="AX3:AZ3"/>
  </mergeCells>
  <conditionalFormatting sqref="F501:BD2000 G6:L500 N6:BD500">
    <cfRule type="cellIs" dxfId="119" priority="29" operator="equal">
      <formula>$BF$6</formula>
    </cfRule>
    <cfRule type="cellIs" dxfId="118" priority="30" operator="equal">
      <formula>$BF$7</formula>
    </cfRule>
  </conditionalFormatting>
  <conditionalFormatting sqref="F6:F2000">
    <cfRule type="cellIs" dxfId="117" priority="27" operator="equal">
      <formula>$BF$6</formula>
    </cfRule>
    <cfRule type="cellIs" dxfId="116" priority="28" operator="equal">
      <formula>$BF$7</formula>
    </cfRule>
  </conditionalFormatting>
  <conditionalFormatting sqref="AA6:AA500">
    <cfRule type="cellIs" dxfId="115" priority="25" operator="equal">
      <formula>$BF$6</formula>
    </cfRule>
    <cfRule type="cellIs" dxfId="114" priority="26" operator="equal">
      <formula>$BF$7</formula>
    </cfRule>
  </conditionalFormatting>
  <conditionalFormatting sqref="AH6:AH500">
    <cfRule type="cellIs" dxfId="113" priority="23" operator="equal">
      <formula>$BF$6</formula>
    </cfRule>
    <cfRule type="cellIs" dxfId="112" priority="24" operator="equal">
      <formula>$BF$7</formula>
    </cfRule>
  </conditionalFormatting>
  <conditionalFormatting sqref="AN6:AN500">
    <cfRule type="cellIs" dxfId="111" priority="21" operator="equal">
      <formula>$BF$6</formula>
    </cfRule>
    <cfRule type="cellIs" dxfId="110" priority="22" operator="equal">
      <formula>$BF$7</formula>
    </cfRule>
  </conditionalFormatting>
  <conditionalFormatting sqref="AV6:AV500">
    <cfRule type="cellIs" dxfId="109" priority="19" operator="equal">
      <formula>$BF$6</formula>
    </cfRule>
    <cfRule type="cellIs" dxfId="108" priority="20" operator="equal">
      <formula>$BF$7</formula>
    </cfRule>
  </conditionalFormatting>
  <conditionalFormatting sqref="BB6:BB500">
    <cfRule type="cellIs" dxfId="107" priority="17" operator="equal">
      <formula>$BF$6</formula>
    </cfRule>
    <cfRule type="cellIs" dxfId="106" priority="18" operator="equal">
      <formula>$BF$7</formula>
    </cfRule>
  </conditionalFormatting>
  <conditionalFormatting sqref="G5:BD5 M6:M500">
    <cfRule type="cellIs" dxfId="105" priority="15" operator="equal">
      <formula>$BF$6</formula>
    </cfRule>
    <cfRule type="cellIs" dxfId="104" priority="16" operator="equal">
      <formula>$BF$7</formula>
    </cfRule>
  </conditionalFormatting>
  <conditionalFormatting sqref="F5">
    <cfRule type="cellIs" dxfId="103" priority="13" operator="equal">
      <formula>$BF$6</formula>
    </cfRule>
    <cfRule type="cellIs" dxfId="102" priority="14" operator="equal">
      <formula>$BF$7</formula>
    </cfRule>
  </conditionalFormatting>
  <conditionalFormatting sqref="AA5">
    <cfRule type="cellIs" dxfId="101" priority="11" operator="equal">
      <formula>$BF$6</formula>
    </cfRule>
    <cfRule type="cellIs" dxfId="100" priority="12" operator="equal">
      <formula>$BF$7</formula>
    </cfRule>
  </conditionalFormatting>
  <conditionalFormatting sqref="AH5">
    <cfRule type="cellIs" dxfId="99" priority="9" operator="equal">
      <formula>$BF$6</formula>
    </cfRule>
    <cfRule type="cellIs" dxfId="98" priority="10" operator="equal">
      <formula>$BF$7</formula>
    </cfRule>
  </conditionalFormatting>
  <conditionalFormatting sqref="AO5:AO500">
    <cfRule type="cellIs" dxfId="97" priority="7" operator="equal">
      <formula>$BF$6</formula>
    </cfRule>
    <cfRule type="cellIs" dxfId="96" priority="8" operator="equal">
      <formula>$BF$7</formula>
    </cfRule>
  </conditionalFormatting>
  <conditionalFormatting sqref="AN5:AO5">
    <cfRule type="cellIs" dxfId="95" priority="5" operator="equal">
      <formula>$BF$6</formula>
    </cfRule>
    <cfRule type="cellIs" dxfId="94" priority="6" operator="equal">
      <formula>$BF$7</formula>
    </cfRule>
  </conditionalFormatting>
  <conditionalFormatting sqref="AV5">
    <cfRule type="cellIs" dxfId="93" priority="3" operator="equal">
      <formula>$BF$6</formula>
    </cfRule>
    <cfRule type="cellIs" dxfId="92" priority="4" operator="equal">
      <formula>$BF$7</formula>
    </cfRule>
  </conditionalFormatting>
  <conditionalFormatting sqref="BB5">
    <cfRule type="cellIs" dxfId="91" priority="1" operator="equal">
      <formula>$BF$6</formula>
    </cfRule>
    <cfRule type="cellIs" dxfId="90" priority="2" operator="equal">
      <formula>$BF$7</formula>
    </cfRule>
  </conditionalFormatting>
  <dataValidations count="3">
    <dataValidation showInputMessage="1" showErrorMessage="1" sqref="AO5:AO500" xr:uid="{00000000-0002-0000-0200-000000000000}"/>
    <dataValidation type="list" allowBlank="1" showInputMessage="1" showErrorMessage="1" sqref="R5:R500 J5:J500 AY5:AY500 AR5:AR500 AK5:AK500 AD5:AD500 X5:X500" xr:uid="{00000000-0002-0000-0200-000001000000}">
      <formula1>$BF$6:$BF$8</formula1>
    </dataValidation>
    <dataValidation type="list" showInputMessage="1" showErrorMessage="1" sqref="BB5:BB500 O5:O500 AN5:AN500 AV5:AV500 AH5:AH500 AA5:AA500 U5:U500 F5:F500" xr:uid="{00000000-0002-0000-0200-000002000000}">
      <formula1>$BF$6:$BF$8</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BF631"/>
  <sheetViews>
    <sheetView workbookViewId="0">
      <pane xSplit="4" ySplit="4" topLeftCell="E5" activePane="bottomRight" state="frozen"/>
      <selection pane="bottomRight" activeCell="A5" sqref="A5"/>
      <selection pane="bottomLeft" activeCell="R20" sqref="R20"/>
      <selection pane="topRight" activeCell="R20" sqref="R20"/>
    </sheetView>
  </sheetViews>
  <sheetFormatPr defaultColWidth="0" defaultRowHeight="15" zeroHeight="1"/>
  <cols>
    <col min="1" max="1" width="4" customWidth="1"/>
    <col min="2" max="2" width="11.140625" customWidth="1"/>
    <col min="3" max="3" width="9.85546875" customWidth="1"/>
    <col min="4" max="4" width="23.140625" style="66" customWidth="1"/>
    <col min="5" max="5" width="9.7109375" style="67" customWidth="1"/>
    <col min="6" max="6" width="8.5703125" style="35" customWidth="1"/>
    <col min="7" max="7" width="10.28515625" style="35" customWidth="1"/>
    <col min="8" max="8" width="15" style="35" customWidth="1"/>
    <col min="9" max="9" width="9.140625" style="69" customWidth="1"/>
    <col min="10" max="10" width="8.5703125" style="68" customWidth="1"/>
    <col min="11" max="11" width="10.28515625" style="67" customWidth="1"/>
    <col min="12" max="13" width="11.42578125" style="70" customWidth="1"/>
    <col min="14" max="14" width="9.5703125" style="68" customWidth="1"/>
    <col min="15" max="15" width="10.28515625" style="68" customWidth="1"/>
    <col min="16" max="16" width="10.42578125" style="67" customWidth="1"/>
    <col min="17" max="17" width="8.85546875" style="70" customWidth="1"/>
    <col min="18" max="18" width="8.5703125" style="68" customWidth="1"/>
    <col min="19" max="19" width="10.28515625" style="67" customWidth="1"/>
    <col min="20" max="20" width="9.140625" style="68" customWidth="1"/>
    <col min="21" max="22" width="10.28515625" style="68" customWidth="1"/>
    <col min="23" max="23" width="9.85546875" style="68" customWidth="1"/>
    <col min="24" max="24" width="10.28515625" style="68" customWidth="1"/>
    <col min="25" max="25" width="10.28515625" style="67" customWidth="1"/>
    <col min="26" max="26" width="9.140625" style="68" customWidth="1"/>
    <col min="27" max="27" width="10.28515625" style="68" customWidth="1"/>
    <col min="28" max="28" width="10.28515625" style="67" customWidth="1"/>
    <col min="29" max="29" width="9.28515625" style="67" customWidth="1"/>
    <col min="30" max="30" width="8.5703125" style="68" customWidth="1"/>
    <col min="31" max="31" width="10.28515625" style="67" customWidth="1"/>
    <col min="32" max="32" width="11.85546875" style="70" customWidth="1"/>
    <col min="33" max="33" width="9.140625" style="67" customWidth="1"/>
    <col min="34" max="34" width="8.5703125" style="68" customWidth="1"/>
    <col min="35" max="35" width="11" style="68" customWidth="1"/>
    <col min="36" max="36" width="9.7109375" style="68" customWidth="1"/>
    <col min="37" max="37" width="8.5703125" style="68" customWidth="1"/>
    <col min="38" max="38" width="10.28515625" style="67" customWidth="1"/>
    <col min="39" max="39" width="9.140625" style="67" customWidth="1"/>
    <col min="40" max="41" width="10.28515625" style="68" customWidth="1"/>
    <col min="42" max="42" width="15" style="68" customWidth="1"/>
    <col min="43" max="43" width="9.140625" style="67" customWidth="1"/>
    <col min="44" max="44" width="8.5703125" style="68" customWidth="1"/>
    <col min="45" max="45" width="10.28515625" style="67" customWidth="1"/>
    <col min="46" max="46" width="12.5703125" style="70" customWidth="1"/>
    <col min="47" max="47" width="9.140625" style="68" customWidth="1"/>
    <col min="48" max="48" width="10.28515625" style="68" customWidth="1"/>
    <col min="49" max="49" width="10.28515625" style="67" customWidth="1"/>
    <col min="50" max="50" width="10.42578125" style="68" customWidth="1"/>
    <col min="51" max="51" width="10.28515625" style="68" customWidth="1"/>
    <col min="52" max="52" width="10.28515625" style="67" customWidth="1"/>
    <col min="53" max="53" width="9.140625" style="68" customWidth="1"/>
    <col min="54" max="54" width="10.28515625" style="68" customWidth="1"/>
    <col min="55" max="55" width="10.28515625" style="67" customWidth="1"/>
    <col min="56" max="56" width="20.5703125" style="68" customWidth="1"/>
    <col min="57" max="57" width="44.5703125" customWidth="1"/>
    <col min="58" max="58" width="0" hidden="1" customWidth="1"/>
  </cols>
  <sheetData>
    <row r="1" spans="1:58" ht="56.25" customHeight="1">
      <c r="A1" s="141" t="str">
        <f>'Year 1'!A1:D1</f>
        <v xml:space="preserve">Estate Name: 
CRM Number:
Agent Name:
</v>
      </c>
      <c r="B1" s="141"/>
      <c r="C1" s="141"/>
      <c r="D1" s="141"/>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row>
    <row r="2" spans="1:58">
      <c r="A2" s="142" t="s">
        <v>48</v>
      </c>
      <c r="B2" s="143"/>
      <c r="C2" s="143"/>
      <c r="D2" s="144"/>
      <c r="E2" s="133" t="s">
        <v>5</v>
      </c>
      <c r="F2" s="136"/>
      <c r="G2" s="136"/>
      <c r="H2" s="137"/>
      <c r="I2" s="133" t="s">
        <v>49</v>
      </c>
      <c r="J2" s="147"/>
      <c r="K2" s="147"/>
      <c r="L2" s="147"/>
      <c r="M2" s="148"/>
      <c r="N2" s="133" t="s">
        <v>8</v>
      </c>
      <c r="O2" s="136"/>
      <c r="P2" s="137"/>
      <c r="Q2" s="133" t="s">
        <v>9</v>
      </c>
      <c r="R2" s="136"/>
      <c r="S2" s="137"/>
      <c r="T2" s="133" t="s">
        <v>10</v>
      </c>
      <c r="U2" s="136"/>
      <c r="V2" s="137"/>
      <c r="W2" s="133" t="s">
        <v>11</v>
      </c>
      <c r="X2" s="136"/>
      <c r="Y2" s="137"/>
      <c r="Z2" s="133" t="s">
        <v>12</v>
      </c>
      <c r="AA2" s="136"/>
      <c r="AB2" s="137"/>
      <c r="AC2" s="133" t="s">
        <v>50</v>
      </c>
      <c r="AD2" s="136"/>
      <c r="AE2" s="136"/>
      <c r="AF2" s="137"/>
      <c r="AG2" s="133" t="s">
        <v>14</v>
      </c>
      <c r="AH2" s="136"/>
      <c r="AI2" s="137"/>
      <c r="AJ2" s="133" t="s">
        <v>15</v>
      </c>
      <c r="AK2" s="136"/>
      <c r="AL2" s="137"/>
      <c r="AM2" s="133" t="s">
        <v>16</v>
      </c>
      <c r="AN2" s="136"/>
      <c r="AO2" s="136"/>
      <c r="AP2" s="137"/>
      <c r="AQ2" s="133" t="s">
        <v>17</v>
      </c>
      <c r="AR2" s="136"/>
      <c r="AS2" s="136"/>
      <c r="AT2" s="135"/>
      <c r="AU2" s="133" t="s">
        <v>18</v>
      </c>
      <c r="AV2" s="134"/>
      <c r="AW2" s="135"/>
      <c r="AX2" s="133" t="s">
        <v>19</v>
      </c>
      <c r="AY2" s="134"/>
      <c r="AZ2" s="135"/>
      <c r="BA2" s="133" t="s">
        <v>20</v>
      </c>
      <c r="BB2" s="134"/>
      <c r="BC2" s="134"/>
      <c r="BD2" s="135"/>
      <c r="BE2" s="36"/>
    </row>
    <row r="3" spans="1:58" s="39" customFormat="1" ht="36.75" customHeight="1">
      <c r="A3" s="37" t="s">
        <v>21</v>
      </c>
      <c r="B3" s="37" t="s">
        <v>51</v>
      </c>
      <c r="C3" s="37" t="s">
        <v>52</v>
      </c>
      <c r="D3" s="37" t="s">
        <v>53</v>
      </c>
      <c r="E3" s="130" t="s">
        <v>54</v>
      </c>
      <c r="F3" s="138"/>
      <c r="G3" s="138"/>
      <c r="H3" s="139"/>
      <c r="I3" s="130" t="s">
        <v>55</v>
      </c>
      <c r="J3" s="145"/>
      <c r="K3" s="145"/>
      <c r="L3" s="145"/>
      <c r="M3" s="146"/>
      <c r="N3" s="130" t="s">
        <v>56</v>
      </c>
      <c r="O3" s="138"/>
      <c r="P3" s="139"/>
      <c r="Q3" s="130" t="s">
        <v>57</v>
      </c>
      <c r="R3" s="138"/>
      <c r="S3" s="139"/>
      <c r="T3" s="130" t="s">
        <v>58</v>
      </c>
      <c r="U3" s="138"/>
      <c r="V3" s="139"/>
      <c r="W3" s="130" t="s">
        <v>59</v>
      </c>
      <c r="X3" s="138"/>
      <c r="Y3" s="139"/>
      <c r="Z3" s="130" t="s">
        <v>60</v>
      </c>
      <c r="AA3" s="138"/>
      <c r="AB3" s="139"/>
      <c r="AC3" s="130" t="s">
        <v>61</v>
      </c>
      <c r="AD3" s="138"/>
      <c r="AE3" s="138"/>
      <c r="AF3" s="140"/>
      <c r="AG3" s="130" t="s">
        <v>62</v>
      </c>
      <c r="AH3" s="138"/>
      <c r="AI3" s="139"/>
      <c r="AJ3" s="130" t="s">
        <v>63</v>
      </c>
      <c r="AK3" s="138"/>
      <c r="AL3" s="139"/>
      <c r="AM3" s="130" t="s">
        <v>64</v>
      </c>
      <c r="AN3" s="138"/>
      <c r="AO3" s="138"/>
      <c r="AP3" s="139"/>
      <c r="AQ3" s="130" t="s">
        <v>65</v>
      </c>
      <c r="AR3" s="138"/>
      <c r="AS3" s="138"/>
      <c r="AT3" s="132"/>
      <c r="AU3" s="130" t="s">
        <v>66</v>
      </c>
      <c r="AV3" s="131"/>
      <c r="AW3" s="132"/>
      <c r="AX3" s="130" t="s">
        <v>67</v>
      </c>
      <c r="AY3" s="131"/>
      <c r="AZ3" s="132"/>
      <c r="BA3" s="130" t="s">
        <v>68</v>
      </c>
      <c r="BB3" s="131"/>
      <c r="BC3" s="131"/>
      <c r="BD3" s="132"/>
      <c r="BE3" s="38" t="s">
        <v>69</v>
      </c>
    </row>
    <row r="4" spans="1:58" s="39" customFormat="1" ht="60">
      <c r="A4" s="37"/>
      <c r="B4" s="37"/>
      <c r="C4" s="37"/>
      <c r="D4" s="37"/>
      <c r="E4" s="40" t="s">
        <v>70</v>
      </c>
      <c r="F4" s="41" t="s">
        <v>71</v>
      </c>
      <c r="G4" s="41" t="s">
        <v>72</v>
      </c>
      <c r="H4" s="41" t="s">
        <v>73</v>
      </c>
      <c r="I4" s="42" t="s">
        <v>74</v>
      </c>
      <c r="J4" s="41" t="s">
        <v>71</v>
      </c>
      <c r="K4" s="40" t="s">
        <v>75</v>
      </c>
      <c r="L4" s="41" t="s">
        <v>76</v>
      </c>
      <c r="M4" s="41" t="s">
        <v>77</v>
      </c>
      <c r="N4" s="41" t="s">
        <v>70</v>
      </c>
      <c r="O4" s="41" t="s">
        <v>78</v>
      </c>
      <c r="P4" s="41" t="s">
        <v>72</v>
      </c>
      <c r="Q4" s="41" t="s">
        <v>70</v>
      </c>
      <c r="R4" s="41" t="s">
        <v>71</v>
      </c>
      <c r="S4" s="41" t="s">
        <v>72</v>
      </c>
      <c r="T4" s="41" t="s">
        <v>70</v>
      </c>
      <c r="U4" s="41" t="s">
        <v>78</v>
      </c>
      <c r="V4" s="41" t="s">
        <v>72</v>
      </c>
      <c r="W4" s="41" t="s">
        <v>70</v>
      </c>
      <c r="X4" s="41" t="s">
        <v>78</v>
      </c>
      <c r="Y4" s="41" t="s">
        <v>72</v>
      </c>
      <c r="Z4" s="41" t="s">
        <v>70</v>
      </c>
      <c r="AA4" s="41" t="s">
        <v>78</v>
      </c>
      <c r="AB4" s="41" t="s">
        <v>72</v>
      </c>
      <c r="AC4" s="40" t="s">
        <v>70</v>
      </c>
      <c r="AD4" s="41" t="s">
        <v>71</v>
      </c>
      <c r="AE4" s="41" t="s">
        <v>72</v>
      </c>
      <c r="AF4" s="43" t="s">
        <v>79</v>
      </c>
      <c r="AG4" s="40" t="s">
        <v>70</v>
      </c>
      <c r="AH4" s="41" t="s">
        <v>71</v>
      </c>
      <c r="AI4" s="41" t="s">
        <v>80</v>
      </c>
      <c r="AJ4" s="41" t="s">
        <v>70</v>
      </c>
      <c r="AK4" s="41" t="s">
        <v>71</v>
      </c>
      <c r="AL4" s="41" t="s">
        <v>72</v>
      </c>
      <c r="AM4" s="40" t="s">
        <v>70</v>
      </c>
      <c r="AN4" s="41" t="s">
        <v>78</v>
      </c>
      <c r="AO4" s="41" t="s">
        <v>72</v>
      </c>
      <c r="AP4" s="41" t="s">
        <v>73</v>
      </c>
      <c r="AQ4" s="40" t="s">
        <v>70</v>
      </c>
      <c r="AR4" s="41" t="s">
        <v>71</v>
      </c>
      <c r="AS4" s="41" t="s">
        <v>72</v>
      </c>
      <c r="AT4" s="41" t="s">
        <v>81</v>
      </c>
      <c r="AU4" s="41" t="s">
        <v>70</v>
      </c>
      <c r="AV4" s="41" t="s">
        <v>78</v>
      </c>
      <c r="AW4" s="41" t="s">
        <v>72</v>
      </c>
      <c r="AX4" s="41" t="s">
        <v>82</v>
      </c>
      <c r="AY4" s="41" t="s">
        <v>78</v>
      </c>
      <c r="AZ4" s="41" t="s">
        <v>72</v>
      </c>
      <c r="BA4" s="41" t="s">
        <v>70</v>
      </c>
      <c r="BB4" s="41" t="s">
        <v>78</v>
      </c>
      <c r="BC4" s="41" t="s">
        <v>72</v>
      </c>
      <c r="BD4" s="41" t="s">
        <v>73</v>
      </c>
      <c r="BE4" s="44"/>
    </row>
    <row r="5" spans="1:58" ht="15" customHeight="1">
      <c r="A5" s="45" t="str">
        <f>IF(OR(Annex2!B12="",Annex2!E12=0),"",Annex2!B12)</f>
        <v/>
      </c>
      <c r="B5" s="45" t="str">
        <f>IF(OR(Annex2!D12="",Annex2!D12=0),"",Annex2!D12)</f>
        <v/>
      </c>
      <c r="C5" s="45" t="str">
        <f>IF(Annex2!E12="","",Annex2!E12)</f>
        <v/>
      </c>
      <c r="D5" s="46" t="str">
        <f>IF(Annex2!F12="","",Annex2!F12)</f>
        <v/>
      </c>
      <c r="E5" s="47" t="str">
        <f>IF(OR(Annex2!H12="",Annex2!H12=0),"",Annex2!H12)</f>
        <v/>
      </c>
      <c r="F5" s="33"/>
      <c r="G5" s="34" t="str">
        <f t="shared" ref="G5:G68" si="0">IF(E5&lt;&gt;"","?","")</f>
        <v/>
      </c>
      <c r="H5" s="33"/>
      <c r="I5" s="49" t="str">
        <f>IF(OR(Annex2!I12="",Annex2!I12=0),"",Annex2!I12)</f>
        <v/>
      </c>
      <c r="J5" s="53"/>
      <c r="K5" s="54" t="str">
        <f t="shared" ref="K5:K68" si="1">IF(I5&lt;&gt;"","?","")</f>
        <v/>
      </c>
      <c r="L5" s="52" t="str">
        <f>IF(OR(Annex2!J12="",Annex2!J12=0),"",Annex2!J12)</f>
        <v/>
      </c>
      <c r="M5" s="52" t="str">
        <f>IF(OR(Annex2!K12="",Annex2!K12=0),"",Annex2!K12)</f>
        <v/>
      </c>
      <c r="N5" s="48" t="str">
        <f>IF(OR(Annex2!L12="",Annex2!L12="N/A"),"",Annex2!L12)</f>
        <v/>
      </c>
      <c r="O5" s="33"/>
      <c r="P5" s="34" t="str">
        <f t="shared" ref="P5:P68" si="2">IF(N5&lt;&gt;"","?","")</f>
        <v/>
      </c>
      <c r="Q5" s="52" t="str">
        <f>IF(OR(Annex2!M12="",Annex2!M12=" "),"","Yes")</f>
        <v/>
      </c>
      <c r="R5" s="53"/>
      <c r="S5" s="54" t="str">
        <f t="shared" ref="S5:S68" si="3">IF(Q5&lt;&gt;"","?","")</f>
        <v/>
      </c>
      <c r="T5" s="48" t="str">
        <f>IF(OR(Annex2!N12="",Annex2!N12=" "),"",Annex2!N12)</f>
        <v/>
      </c>
      <c r="U5" s="33"/>
      <c r="V5" s="34" t="str">
        <f t="shared" ref="V5:V68" si="4">IF(T5&lt;&gt;"","?","")</f>
        <v/>
      </c>
      <c r="W5" s="50" t="str">
        <f>IF(OR(Annex2!O12="",Annex2!O12="N/A",Annex2!O12=" "),"",Annex2!O12)</f>
        <v/>
      </c>
      <c r="X5" s="53"/>
      <c r="Y5" s="54" t="str">
        <f>IF(W5="","","?")</f>
        <v/>
      </c>
      <c r="Z5" s="48" t="str">
        <f>IF(OR(Annex2!P12="",Annex2!P12="N/A",Annex2!P12=" "),"",Annex2!P12)</f>
        <v/>
      </c>
      <c r="AA5" s="33"/>
      <c r="AB5" s="34" t="str">
        <f>IF(Z5="","","?")</f>
        <v/>
      </c>
      <c r="AC5" s="51" t="str">
        <f>IF(OR(Annex2!Q12="",Annex2!Q12=0),"",Annex2!Q12)</f>
        <v/>
      </c>
      <c r="AD5" s="53"/>
      <c r="AE5" s="54" t="str">
        <f t="shared" ref="AE5:AE68" si="5">IF(AC5&lt;&gt;"","?","")</f>
        <v/>
      </c>
      <c r="AF5" s="52" t="str">
        <f>IF(OR(Annex2!R12="",Annex2!R12=0),"",Annex2!R12)</f>
        <v/>
      </c>
      <c r="AG5" s="47" t="str">
        <f>IF(OR(Annex2!S12="",Annex2!S12=0),"",Annex2!S12)</f>
        <v/>
      </c>
      <c r="AH5" s="33"/>
      <c r="AI5" s="33" t="str">
        <f t="shared" ref="AI5:AI68" si="6">IF(AG5&lt;&gt;"","?","")</f>
        <v/>
      </c>
      <c r="AJ5" s="51" t="str">
        <f>IF(OR(Annex2!T12="",Annex2!T12=0),"",Annex2!T12)</f>
        <v/>
      </c>
      <c r="AK5" s="53"/>
      <c r="AL5" s="54" t="str">
        <f t="shared" ref="AL5:AL68" si="7">IF(AJ5&lt;&gt;"","?","")</f>
        <v/>
      </c>
      <c r="AM5" s="47" t="str">
        <f>IF(OR(Annex2!U12="",Annex2!U12="N/A",Annex2!U12=" "),"",Annex2!U12)</f>
        <v/>
      </c>
      <c r="AN5" s="33"/>
      <c r="AO5" s="33" t="str">
        <f>IF(AM5="","","?")</f>
        <v/>
      </c>
      <c r="AP5" s="33"/>
      <c r="AQ5" s="51" t="str">
        <f>IF(OR(Annex2!V12="",Annex2!V12=0),"",Annex2!V12)</f>
        <v/>
      </c>
      <c r="AR5" s="53"/>
      <c r="AS5" s="54" t="str">
        <f t="shared" ref="AS5:AS68" si="8">IF(AQ5&lt;&gt;"","?","")</f>
        <v/>
      </c>
      <c r="AT5" s="71" t="str">
        <f>IF(OR(Annex2!W12="",Annex2!W12=0),"",Annex2!W12)</f>
        <v/>
      </c>
      <c r="AU5" s="48" t="str">
        <f>IF(Annex2!X12&lt;&gt;"Yes","",Annex2!X12)</f>
        <v/>
      </c>
      <c r="AV5" s="33"/>
      <c r="AW5" s="73" t="str">
        <f t="shared" ref="AW5:AW68" si="9">IF(AU5&lt;&gt;"","?","")</f>
        <v/>
      </c>
      <c r="AX5" s="50" t="str">
        <f>IF(Annex2!Y12&lt;&gt;"Yes","",Annex2!Y12)</f>
        <v/>
      </c>
      <c r="AY5" s="53"/>
      <c r="AZ5" s="54" t="str">
        <f t="shared" ref="AZ5:AZ68" si="10">IF(AX5&lt;&gt;"","?","")</f>
        <v/>
      </c>
      <c r="BA5" s="48" t="str">
        <f>IF(OR(Annex2!Z12=" ",Annex2!Z12=""),"","Yes")</f>
        <v/>
      </c>
      <c r="BB5" s="33"/>
      <c r="BC5" s="73" t="str">
        <f t="shared" ref="BC5:BC68" si="11">IF(BA5&lt;&gt;"","?","")</f>
        <v/>
      </c>
      <c r="BD5" s="33"/>
      <c r="BE5" s="56"/>
      <c r="BF5" s="63"/>
    </row>
    <row r="6" spans="1:58" ht="15" customHeight="1">
      <c r="A6" s="45" t="str">
        <f>IF(OR(Annex2!B13="",Annex2!E13=0),"",Annex2!B13)</f>
        <v/>
      </c>
      <c r="B6" s="45" t="str">
        <f>IF(OR(Annex2!D13="",Annex2!D13=0),"",Annex2!D13)</f>
        <v/>
      </c>
      <c r="C6" s="45" t="str">
        <f>IF(Annex2!E13="","",Annex2!E13)</f>
        <v/>
      </c>
      <c r="D6" s="46" t="str">
        <f>IF(Annex2!F13="","",Annex2!F13)</f>
        <v/>
      </c>
      <c r="E6" s="47" t="str">
        <f>IF(OR(Annex2!H13="",Annex2!H13=0),"",Annex2!H13)</f>
        <v/>
      </c>
      <c r="F6" s="33"/>
      <c r="G6" s="34" t="str">
        <f t="shared" si="0"/>
        <v/>
      </c>
      <c r="H6" s="33"/>
      <c r="I6" s="49" t="str">
        <f>IF(OR(Annex2!I13="",Annex2!I13=0),"",Annex2!I13)</f>
        <v/>
      </c>
      <c r="J6" s="53"/>
      <c r="K6" s="54" t="str">
        <f t="shared" si="1"/>
        <v/>
      </c>
      <c r="L6" s="52" t="str">
        <f>IF(OR(Annex2!J13="",Annex2!J13=0),"",Annex2!J13)</f>
        <v/>
      </c>
      <c r="M6" s="52" t="str">
        <f>IF(OR(Annex2!K13="",Annex2!K13=0),"",Annex2!K13)</f>
        <v/>
      </c>
      <c r="N6" s="48" t="str">
        <f>IF(OR(Annex2!L13="",Annex2!L13="N/A"),"",Annex2!L13)</f>
        <v/>
      </c>
      <c r="O6" s="33"/>
      <c r="P6" s="34" t="str">
        <f t="shared" si="2"/>
        <v/>
      </c>
      <c r="Q6" s="52" t="str">
        <f>IF(OR(Annex2!M13="",Annex2!M13=" "),"","Yes")</f>
        <v/>
      </c>
      <c r="R6" s="53"/>
      <c r="S6" s="54" t="str">
        <f t="shared" si="3"/>
        <v/>
      </c>
      <c r="T6" s="48" t="str">
        <f>IF(OR(Annex2!N13="",Annex2!N13=" "),"",Annex2!N13)</f>
        <v/>
      </c>
      <c r="U6" s="33"/>
      <c r="V6" s="34" t="str">
        <f t="shared" si="4"/>
        <v/>
      </c>
      <c r="W6" s="50" t="str">
        <f>IF(OR(Annex2!O13="",Annex2!O13="N/A",Annex2!O13=" "),"",Annex2!O13)</f>
        <v/>
      </c>
      <c r="X6" s="53"/>
      <c r="Y6" s="54" t="str">
        <f t="shared" ref="Y6:Y69" si="12">IF(W6="","","?")</f>
        <v/>
      </c>
      <c r="Z6" s="48" t="str">
        <f>IF(OR(Annex2!P13="",Annex2!P13="N/A",Annex2!P13=" "),"",Annex2!P13)</f>
        <v/>
      </c>
      <c r="AA6" s="33"/>
      <c r="AB6" s="34" t="str">
        <f t="shared" ref="AB6:AB69" si="13">IF(Z6="","","?")</f>
        <v/>
      </c>
      <c r="AC6" s="51" t="str">
        <f>IF(OR(Annex2!Q13="",Annex2!Q13=0),"",Annex2!Q13)</f>
        <v/>
      </c>
      <c r="AD6" s="53"/>
      <c r="AE6" s="54" t="str">
        <f t="shared" si="5"/>
        <v/>
      </c>
      <c r="AF6" s="52" t="str">
        <f>IF(OR(Annex2!R13="",Annex2!R13=0),"",Annex2!R13)</f>
        <v/>
      </c>
      <c r="AG6" s="47" t="str">
        <f>IF(OR(Annex2!S13="",Annex2!S13=0),"",Annex2!S13)</f>
        <v/>
      </c>
      <c r="AH6" s="33"/>
      <c r="AI6" s="33" t="str">
        <f t="shared" si="6"/>
        <v/>
      </c>
      <c r="AJ6" s="51" t="str">
        <f>IF(OR(Annex2!T13="",Annex2!T13=0),"",Annex2!T13)</f>
        <v/>
      </c>
      <c r="AK6" s="53"/>
      <c r="AL6" s="54" t="str">
        <f t="shared" si="7"/>
        <v/>
      </c>
      <c r="AM6" s="47" t="str">
        <f>IF(OR(Annex2!U13="",Annex2!U13="N/A",Annex2!U13=" "),"",Annex2!U13)</f>
        <v/>
      </c>
      <c r="AN6" s="33"/>
      <c r="AO6" s="33" t="str">
        <f t="shared" ref="AO6:AO69" si="14">IF(AM6="","","?")</f>
        <v/>
      </c>
      <c r="AP6" s="33"/>
      <c r="AQ6" s="51" t="str">
        <f>IF(OR(Annex2!V13="",Annex2!V13=0),"",Annex2!V13)</f>
        <v/>
      </c>
      <c r="AR6" s="53"/>
      <c r="AS6" s="54" t="str">
        <f t="shared" si="8"/>
        <v/>
      </c>
      <c r="AT6" s="71" t="str">
        <f>IF(OR(Annex2!W13="",Annex2!W13=0),"",Annex2!W13)</f>
        <v/>
      </c>
      <c r="AU6" s="48" t="str">
        <f>IF(Annex2!X13&lt;&gt;"Yes","",Annex2!X13)</f>
        <v/>
      </c>
      <c r="AV6" s="33"/>
      <c r="AW6" s="73" t="str">
        <f t="shared" si="9"/>
        <v/>
      </c>
      <c r="AX6" s="50" t="str">
        <f>IF(Annex2!Y13&lt;&gt;"Yes","",Annex2!Y13)</f>
        <v/>
      </c>
      <c r="AY6" s="53"/>
      <c r="AZ6" s="54" t="str">
        <f t="shared" si="10"/>
        <v/>
      </c>
      <c r="BA6" s="48" t="str">
        <f>IF(OR(Annex2!Z13=" ",Annex2!Z13=""),"","Yes")</f>
        <v/>
      </c>
      <c r="BB6" s="33"/>
      <c r="BC6" s="73" t="str">
        <f t="shared" si="11"/>
        <v/>
      </c>
      <c r="BD6" s="33"/>
      <c r="BE6" s="56"/>
      <c r="BF6" s="63" t="s">
        <v>83</v>
      </c>
    </row>
    <row r="7" spans="1:58" ht="15" customHeight="1">
      <c r="A7" s="45" t="str">
        <f>IF(OR(Annex2!B14="",Annex2!E14=0),"",Annex2!B14)</f>
        <v/>
      </c>
      <c r="B7" s="45" t="str">
        <f>IF(OR(Annex2!D14="",Annex2!D14=0),"",Annex2!D14)</f>
        <v/>
      </c>
      <c r="C7" s="45" t="str">
        <f>IF(Annex2!E14="","",Annex2!E14)</f>
        <v/>
      </c>
      <c r="D7" s="46" t="str">
        <f>IF(Annex2!F14="","",Annex2!F14)</f>
        <v/>
      </c>
      <c r="E7" s="47" t="str">
        <f>IF(OR(Annex2!H14="",Annex2!H14=0),"",Annex2!H14)</f>
        <v/>
      </c>
      <c r="F7" s="33"/>
      <c r="G7" s="34" t="str">
        <f t="shared" si="0"/>
        <v/>
      </c>
      <c r="H7" s="33"/>
      <c r="I7" s="49" t="str">
        <f>IF(OR(Annex2!I14="",Annex2!I14=0),"",Annex2!I14)</f>
        <v/>
      </c>
      <c r="J7" s="53"/>
      <c r="K7" s="54" t="str">
        <f t="shared" si="1"/>
        <v/>
      </c>
      <c r="L7" s="52" t="str">
        <f>IF(OR(Annex2!J14="",Annex2!J14=0),"",Annex2!J14)</f>
        <v/>
      </c>
      <c r="M7" s="52" t="str">
        <f>IF(OR(Annex2!K14="",Annex2!K14=0),"",Annex2!K14)</f>
        <v/>
      </c>
      <c r="N7" s="48" t="str">
        <f>IF(OR(Annex2!L14="",Annex2!L14="N/A"),"",Annex2!L14)</f>
        <v/>
      </c>
      <c r="O7" s="33"/>
      <c r="P7" s="34" t="str">
        <f t="shared" si="2"/>
        <v/>
      </c>
      <c r="Q7" s="52" t="str">
        <f>IF(OR(Annex2!M14="",Annex2!M14=" "),"","Yes")</f>
        <v/>
      </c>
      <c r="R7" s="53"/>
      <c r="S7" s="54" t="str">
        <f t="shared" si="3"/>
        <v/>
      </c>
      <c r="T7" s="48" t="str">
        <f>IF(OR(Annex2!N14="",Annex2!N14=" "),"",Annex2!N14)</f>
        <v/>
      </c>
      <c r="U7" s="33"/>
      <c r="V7" s="34" t="str">
        <f t="shared" si="4"/>
        <v/>
      </c>
      <c r="W7" s="50" t="str">
        <f>IF(OR(Annex2!O14="",Annex2!O14="N/A",Annex2!O14=" "),"",Annex2!O14)</f>
        <v/>
      </c>
      <c r="X7" s="53"/>
      <c r="Y7" s="54" t="str">
        <f t="shared" si="12"/>
        <v/>
      </c>
      <c r="Z7" s="48" t="str">
        <f>IF(OR(Annex2!P14="",Annex2!P14="N/A",Annex2!P14=" "),"",Annex2!P14)</f>
        <v/>
      </c>
      <c r="AA7" s="33"/>
      <c r="AB7" s="34" t="str">
        <f t="shared" si="13"/>
        <v/>
      </c>
      <c r="AC7" s="51" t="str">
        <f>IF(OR(Annex2!Q14="",Annex2!Q14=0),"",Annex2!Q14)</f>
        <v/>
      </c>
      <c r="AD7" s="53"/>
      <c r="AE7" s="54" t="str">
        <f t="shared" si="5"/>
        <v/>
      </c>
      <c r="AF7" s="52" t="str">
        <f>IF(OR(Annex2!R14="",Annex2!R14=0),"",Annex2!R14)</f>
        <v/>
      </c>
      <c r="AG7" s="47" t="str">
        <f>IF(OR(Annex2!S14="",Annex2!S14=0),"",Annex2!S14)</f>
        <v/>
      </c>
      <c r="AH7" s="33"/>
      <c r="AI7" s="33" t="str">
        <f t="shared" si="6"/>
        <v/>
      </c>
      <c r="AJ7" s="51" t="str">
        <f>IF(OR(Annex2!T14="",Annex2!T14=0),"",Annex2!T14)</f>
        <v/>
      </c>
      <c r="AK7" s="53"/>
      <c r="AL7" s="54" t="str">
        <f t="shared" si="7"/>
        <v/>
      </c>
      <c r="AM7" s="47" t="str">
        <f>IF(OR(Annex2!U14="",Annex2!U14="N/A",Annex2!U14=" "),"",Annex2!U14)</f>
        <v/>
      </c>
      <c r="AN7" s="33"/>
      <c r="AO7" s="33" t="str">
        <f t="shared" si="14"/>
        <v/>
      </c>
      <c r="AP7" s="33"/>
      <c r="AQ7" s="51" t="str">
        <f>IF(OR(Annex2!V14="",Annex2!V14=0),"",Annex2!V14)</f>
        <v/>
      </c>
      <c r="AR7" s="53"/>
      <c r="AS7" s="54" t="str">
        <f t="shared" si="8"/>
        <v/>
      </c>
      <c r="AT7" s="71" t="str">
        <f>IF(OR(Annex2!W14="",Annex2!W14=0),"",Annex2!W14)</f>
        <v/>
      </c>
      <c r="AU7" s="48" t="str">
        <f>IF(Annex2!X14&lt;&gt;"Yes","",Annex2!X14)</f>
        <v/>
      </c>
      <c r="AV7" s="33"/>
      <c r="AW7" s="73" t="str">
        <f t="shared" si="9"/>
        <v/>
      </c>
      <c r="AX7" s="50" t="str">
        <f>IF(Annex2!Y14&lt;&gt;"Yes","",Annex2!Y14)</f>
        <v/>
      </c>
      <c r="AY7" s="53"/>
      <c r="AZ7" s="54" t="str">
        <f t="shared" si="10"/>
        <v/>
      </c>
      <c r="BA7" s="48" t="str">
        <f>IF(OR(Annex2!Z14=" ",Annex2!Z14=""),"","Yes")</f>
        <v/>
      </c>
      <c r="BB7" s="33"/>
      <c r="BC7" s="73" t="str">
        <f t="shared" si="11"/>
        <v/>
      </c>
      <c r="BD7" s="33"/>
      <c r="BE7" s="56"/>
      <c r="BF7" s="63" t="s">
        <v>84</v>
      </c>
    </row>
    <row r="8" spans="1:58" ht="15" customHeight="1">
      <c r="A8" s="45" t="str">
        <f>IF(OR(Annex2!B15="",Annex2!E15=0),"",Annex2!B15)</f>
        <v/>
      </c>
      <c r="B8" s="45" t="str">
        <f>IF(OR(Annex2!D15="",Annex2!D15=0),"",Annex2!D15)</f>
        <v/>
      </c>
      <c r="C8" s="45" t="str">
        <f>IF(Annex2!E15="","",Annex2!E15)</f>
        <v/>
      </c>
      <c r="D8" s="46" t="str">
        <f>IF(Annex2!F15="","",Annex2!F15)</f>
        <v/>
      </c>
      <c r="E8" s="47" t="str">
        <f>IF(OR(Annex2!H15="",Annex2!H15=0),"",Annex2!H15)</f>
        <v/>
      </c>
      <c r="F8" s="33"/>
      <c r="G8" s="34" t="str">
        <f t="shared" si="0"/>
        <v/>
      </c>
      <c r="H8" s="33"/>
      <c r="I8" s="49" t="str">
        <f>IF(OR(Annex2!I15="",Annex2!I15=0),"",Annex2!I15)</f>
        <v/>
      </c>
      <c r="J8" s="53"/>
      <c r="K8" s="54" t="str">
        <f t="shared" si="1"/>
        <v/>
      </c>
      <c r="L8" s="52" t="str">
        <f>IF(OR(Annex2!J15="",Annex2!J15=0),"",Annex2!J15)</f>
        <v/>
      </c>
      <c r="M8" s="52" t="str">
        <f>IF(OR(Annex2!K15="",Annex2!K15=0),"",Annex2!K15)</f>
        <v/>
      </c>
      <c r="N8" s="48" t="str">
        <f>IF(OR(Annex2!L15="",Annex2!L15="N/A"),"",Annex2!L15)</f>
        <v/>
      </c>
      <c r="O8" s="33"/>
      <c r="P8" s="34" t="str">
        <f t="shared" si="2"/>
        <v/>
      </c>
      <c r="Q8" s="52" t="str">
        <f>IF(OR(Annex2!M15="",Annex2!M15=" "),"","Yes")</f>
        <v/>
      </c>
      <c r="R8" s="53"/>
      <c r="S8" s="54" t="str">
        <f t="shared" si="3"/>
        <v/>
      </c>
      <c r="T8" s="48" t="str">
        <f>IF(OR(Annex2!N15="",Annex2!N15=" "),"",Annex2!N15)</f>
        <v/>
      </c>
      <c r="U8" s="33"/>
      <c r="V8" s="34" t="str">
        <f t="shared" si="4"/>
        <v/>
      </c>
      <c r="W8" s="50" t="str">
        <f>IF(OR(Annex2!O15="",Annex2!O15="N/A",Annex2!O15=" "),"",Annex2!O15)</f>
        <v/>
      </c>
      <c r="X8" s="53"/>
      <c r="Y8" s="54" t="str">
        <f t="shared" si="12"/>
        <v/>
      </c>
      <c r="Z8" s="48" t="str">
        <f>IF(OR(Annex2!P15="",Annex2!P15="N/A",Annex2!P15=" "),"",Annex2!P15)</f>
        <v/>
      </c>
      <c r="AA8" s="33"/>
      <c r="AB8" s="34" t="str">
        <f t="shared" si="13"/>
        <v/>
      </c>
      <c r="AC8" s="51" t="str">
        <f>IF(OR(Annex2!Q15="",Annex2!Q15=0),"",Annex2!Q15)</f>
        <v/>
      </c>
      <c r="AD8" s="53"/>
      <c r="AE8" s="54" t="str">
        <f t="shared" si="5"/>
        <v/>
      </c>
      <c r="AF8" s="52" t="str">
        <f>IF(OR(Annex2!R15="",Annex2!R15=0),"",Annex2!R15)</f>
        <v/>
      </c>
      <c r="AG8" s="47" t="str">
        <f>IF(OR(Annex2!S15="",Annex2!S15=0),"",Annex2!S15)</f>
        <v/>
      </c>
      <c r="AH8" s="33"/>
      <c r="AI8" s="33" t="str">
        <f t="shared" si="6"/>
        <v/>
      </c>
      <c r="AJ8" s="51" t="str">
        <f>IF(OR(Annex2!T15="",Annex2!T15=0),"",Annex2!T15)</f>
        <v/>
      </c>
      <c r="AK8" s="53"/>
      <c r="AL8" s="54" t="str">
        <f t="shared" si="7"/>
        <v/>
      </c>
      <c r="AM8" s="47" t="str">
        <f>IF(OR(Annex2!U15="",Annex2!U15="N/A",Annex2!U15=" "),"",Annex2!U15)</f>
        <v/>
      </c>
      <c r="AN8" s="33"/>
      <c r="AO8" s="33" t="str">
        <f t="shared" si="14"/>
        <v/>
      </c>
      <c r="AP8" s="33"/>
      <c r="AQ8" s="51" t="str">
        <f>IF(OR(Annex2!V15="",Annex2!V15=0),"",Annex2!V15)</f>
        <v/>
      </c>
      <c r="AR8" s="53"/>
      <c r="AS8" s="54" t="str">
        <f t="shared" si="8"/>
        <v/>
      </c>
      <c r="AT8" s="71" t="str">
        <f>IF(OR(Annex2!W15="",Annex2!W15=0),"",Annex2!W15)</f>
        <v/>
      </c>
      <c r="AU8" s="48" t="str">
        <f>IF(Annex2!X15&lt;&gt;"Yes","",Annex2!X15)</f>
        <v/>
      </c>
      <c r="AV8" s="33"/>
      <c r="AW8" s="73" t="str">
        <f t="shared" si="9"/>
        <v/>
      </c>
      <c r="AX8" s="50" t="str">
        <f>IF(Annex2!Y15&lt;&gt;"Yes","",Annex2!Y15)</f>
        <v/>
      </c>
      <c r="AY8" s="53"/>
      <c r="AZ8" s="54" t="str">
        <f t="shared" si="10"/>
        <v/>
      </c>
      <c r="BA8" s="48" t="str">
        <f>IF(OR(Annex2!Z15=" ",Annex2!Z15=""),"","Yes")</f>
        <v/>
      </c>
      <c r="BB8" s="33"/>
      <c r="BC8" s="73" t="str">
        <f t="shared" si="11"/>
        <v/>
      </c>
      <c r="BD8" s="33"/>
      <c r="BE8" s="56"/>
      <c r="BF8" s="63"/>
    </row>
    <row r="9" spans="1:58" ht="15" customHeight="1">
      <c r="A9" s="45" t="str">
        <f>IF(OR(Annex2!B16="",Annex2!E16=0),"",Annex2!B16)</f>
        <v/>
      </c>
      <c r="B9" s="45" t="str">
        <f>IF(OR(Annex2!D16="",Annex2!D16=0),"",Annex2!D16)</f>
        <v/>
      </c>
      <c r="C9" s="45" t="str">
        <f>IF(Annex2!E16="","",Annex2!E16)</f>
        <v/>
      </c>
      <c r="D9" s="46" t="str">
        <f>IF(Annex2!F16="","",Annex2!F16)</f>
        <v/>
      </c>
      <c r="E9" s="47" t="str">
        <f>IF(OR(Annex2!H16="",Annex2!H16=0),"",Annex2!H16)</f>
        <v/>
      </c>
      <c r="F9" s="33"/>
      <c r="G9" s="34" t="str">
        <f t="shared" si="0"/>
        <v/>
      </c>
      <c r="H9" s="33"/>
      <c r="I9" s="49" t="str">
        <f>IF(OR(Annex2!I16="",Annex2!I16=0),"",Annex2!I16)</f>
        <v/>
      </c>
      <c r="J9" s="53"/>
      <c r="K9" s="54" t="str">
        <f t="shared" si="1"/>
        <v/>
      </c>
      <c r="L9" s="52" t="str">
        <f>IF(OR(Annex2!J16="",Annex2!J16=0),"",Annex2!J16)</f>
        <v/>
      </c>
      <c r="M9" s="52" t="str">
        <f>IF(OR(Annex2!K16="",Annex2!K16=0),"",Annex2!K16)</f>
        <v/>
      </c>
      <c r="N9" s="48" t="str">
        <f>IF(OR(Annex2!L16="",Annex2!L16="N/A"),"",Annex2!L16)</f>
        <v/>
      </c>
      <c r="O9" s="33"/>
      <c r="P9" s="34" t="str">
        <f t="shared" si="2"/>
        <v/>
      </c>
      <c r="Q9" s="52" t="str">
        <f>IF(OR(Annex2!M16="",Annex2!M16=" "),"","Yes")</f>
        <v/>
      </c>
      <c r="R9" s="53"/>
      <c r="S9" s="54" t="str">
        <f t="shared" si="3"/>
        <v/>
      </c>
      <c r="T9" s="48" t="str">
        <f>IF(OR(Annex2!N16="",Annex2!N16=" "),"",Annex2!N16)</f>
        <v/>
      </c>
      <c r="U9" s="33"/>
      <c r="V9" s="34" t="str">
        <f t="shared" si="4"/>
        <v/>
      </c>
      <c r="W9" s="50" t="str">
        <f>IF(OR(Annex2!O16="",Annex2!O16="N/A",Annex2!O16=" "),"",Annex2!O16)</f>
        <v/>
      </c>
      <c r="X9" s="53"/>
      <c r="Y9" s="54" t="str">
        <f t="shared" si="12"/>
        <v/>
      </c>
      <c r="Z9" s="48" t="str">
        <f>IF(OR(Annex2!P16="",Annex2!P16="N/A",Annex2!P16=" "),"",Annex2!P16)</f>
        <v/>
      </c>
      <c r="AA9" s="33"/>
      <c r="AB9" s="34" t="str">
        <f t="shared" si="13"/>
        <v/>
      </c>
      <c r="AC9" s="51" t="str">
        <f>IF(OR(Annex2!Q16="",Annex2!Q16=0),"",Annex2!Q16)</f>
        <v/>
      </c>
      <c r="AD9" s="53"/>
      <c r="AE9" s="54" t="str">
        <f t="shared" si="5"/>
        <v/>
      </c>
      <c r="AF9" s="52" t="str">
        <f>IF(OR(Annex2!R16="",Annex2!R16=0),"",Annex2!R16)</f>
        <v/>
      </c>
      <c r="AG9" s="47" t="str">
        <f>IF(OR(Annex2!S16="",Annex2!S16=0),"",Annex2!S16)</f>
        <v/>
      </c>
      <c r="AH9" s="33"/>
      <c r="AI9" s="33" t="str">
        <f t="shared" si="6"/>
        <v/>
      </c>
      <c r="AJ9" s="51" t="str">
        <f>IF(OR(Annex2!T16="",Annex2!T16=0),"",Annex2!T16)</f>
        <v/>
      </c>
      <c r="AK9" s="53"/>
      <c r="AL9" s="54" t="str">
        <f t="shared" si="7"/>
        <v/>
      </c>
      <c r="AM9" s="47" t="str">
        <f>IF(OR(Annex2!U16="",Annex2!U16="N/A",Annex2!U16=" "),"",Annex2!U16)</f>
        <v/>
      </c>
      <c r="AN9" s="33"/>
      <c r="AO9" s="33" t="str">
        <f t="shared" si="14"/>
        <v/>
      </c>
      <c r="AP9" s="33"/>
      <c r="AQ9" s="51" t="str">
        <f>IF(OR(Annex2!V16="",Annex2!V16=0),"",Annex2!V16)</f>
        <v/>
      </c>
      <c r="AR9" s="53"/>
      <c r="AS9" s="54" t="str">
        <f t="shared" si="8"/>
        <v/>
      </c>
      <c r="AT9" s="71" t="str">
        <f>IF(OR(Annex2!W16="",Annex2!W16=0),"",Annex2!W16)</f>
        <v/>
      </c>
      <c r="AU9" s="48" t="str">
        <f>IF(Annex2!X16&lt;&gt;"Yes","",Annex2!X16)</f>
        <v/>
      </c>
      <c r="AV9" s="33"/>
      <c r="AW9" s="73" t="str">
        <f t="shared" si="9"/>
        <v/>
      </c>
      <c r="AX9" s="50" t="str">
        <f>IF(Annex2!Y16&lt;&gt;"Yes","",Annex2!Y16)</f>
        <v/>
      </c>
      <c r="AY9" s="53"/>
      <c r="AZ9" s="54" t="str">
        <f t="shared" si="10"/>
        <v/>
      </c>
      <c r="BA9" s="48" t="str">
        <f>IF(OR(Annex2!Z16=" ",Annex2!Z16=""),"","Yes")</f>
        <v/>
      </c>
      <c r="BB9" s="33"/>
      <c r="BC9" s="73" t="str">
        <f t="shared" si="11"/>
        <v/>
      </c>
      <c r="BD9" s="33"/>
      <c r="BE9" s="56"/>
    </row>
    <row r="10" spans="1:58" ht="15" customHeight="1">
      <c r="A10" s="45" t="str">
        <f>IF(OR(Annex2!B17="",Annex2!E17=0),"",Annex2!B17)</f>
        <v/>
      </c>
      <c r="B10" s="45" t="str">
        <f>IF(OR(Annex2!D17="",Annex2!D17=0),"",Annex2!D17)</f>
        <v/>
      </c>
      <c r="C10" s="45" t="str">
        <f>IF(Annex2!E17="","",Annex2!E17)</f>
        <v/>
      </c>
      <c r="D10" s="46" t="str">
        <f>IF(Annex2!F17="","",Annex2!F17)</f>
        <v/>
      </c>
      <c r="E10" s="47" t="str">
        <f>IF(OR(Annex2!H17="",Annex2!H17=0),"",Annex2!H17)</f>
        <v/>
      </c>
      <c r="F10" s="33"/>
      <c r="G10" s="34" t="str">
        <f t="shared" si="0"/>
        <v/>
      </c>
      <c r="H10" s="33"/>
      <c r="I10" s="49" t="str">
        <f>IF(OR(Annex2!I17="",Annex2!I17=0),"",Annex2!I17)</f>
        <v/>
      </c>
      <c r="J10" s="53"/>
      <c r="K10" s="54" t="str">
        <f t="shared" si="1"/>
        <v/>
      </c>
      <c r="L10" s="52" t="str">
        <f>IF(OR(Annex2!J17="",Annex2!J17=0),"",Annex2!J17)</f>
        <v/>
      </c>
      <c r="M10" s="52" t="str">
        <f>IF(OR(Annex2!K17="",Annex2!K17=0),"",Annex2!K17)</f>
        <v/>
      </c>
      <c r="N10" s="48" t="str">
        <f>IF(OR(Annex2!L17="",Annex2!L17="N/A"),"",Annex2!L17)</f>
        <v/>
      </c>
      <c r="O10" s="33"/>
      <c r="P10" s="34" t="str">
        <f t="shared" si="2"/>
        <v/>
      </c>
      <c r="Q10" s="52" t="str">
        <f>IF(OR(Annex2!M17="",Annex2!M17=" "),"","Yes")</f>
        <v/>
      </c>
      <c r="R10" s="53"/>
      <c r="S10" s="54" t="str">
        <f t="shared" si="3"/>
        <v/>
      </c>
      <c r="T10" s="48" t="str">
        <f>IF(OR(Annex2!N17="",Annex2!N17=" "),"",Annex2!N17)</f>
        <v/>
      </c>
      <c r="U10" s="33"/>
      <c r="V10" s="34" t="str">
        <f t="shared" si="4"/>
        <v/>
      </c>
      <c r="W10" s="50" t="str">
        <f>IF(OR(Annex2!O17="",Annex2!O17="N/A",Annex2!O17=" "),"",Annex2!O17)</f>
        <v/>
      </c>
      <c r="X10" s="53"/>
      <c r="Y10" s="54" t="str">
        <f t="shared" si="12"/>
        <v/>
      </c>
      <c r="Z10" s="48" t="str">
        <f>IF(OR(Annex2!P17="",Annex2!P17="N/A",Annex2!P17=" "),"",Annex2!P17)</f>
        <v/>
      </c>
      <c r="AA10" s="33"/>
      <c r="AB10" s="34" t="str">
        <f t="shared" si="13"/>
        <v/>
      </c>
      <c r="AC10" s="51" t="str">
        <f>IF(OR(Annex2!Q17="",Annex2!Q17=0),"",Annex2!Q17)</f>
        <v/>
      </c>
      <c r="AD10" s="53"/>
      <c r="AE10" s="54" t="str">
        <f t="shared" si="5"/>
        <v/>
      </c>
      <c r="AF10" s="52" t="str">
        <f>IF(OR(Annex2!R17="",Annex2!R17=0),"",Annex2!R17)</f>
        <v/>
      </c>
      <c r="AG10" s="47" t="str">
        <f>IF(OR(Annex2!S17="",Annex2!S17=0),"",Annex2!S17)</f>
        <v/>
      </c>
      <c r="AH10" s="33"/>
      <c r="AI10" s="33" t="str">
        <f t="shared" si="6"/>
        <v/>
      </c>
      <c r="AJ10" s="51" t="str">
        <f>IF(OR(Annex2!T17="",Annex2!T17=0),"",Annex2!T17)</f>
        <v/>
      </c>
      <c r="AK10" s="53"/>
      <c r="AL10" s="54" t="str">
        <f t="shared" si="7"/>
        <v/>
      </c>
      <c r="AM10" s="47" t="str">
        <f>IF(OR(Annex2!U17="",Annex2!U17="N/A",Annex2!U17=" "),"",Annex2!U17)</f>
        <v/>
      </c>
      <c r="AN10" s="33"/>
      <c r="AO10" s="33" t="str">
        <f t="shared" si="14"/>
        <v/>
      </c>
      <c r="AP10" s="33"/>
      <c r="AQ10" s="51" t="str">
        <f>IF(OR(Annex2!V17="",Annex2!V17=0),"",Annex2!V17)</f>
        <v/>
      </c>
      <c r="AR10" s="53"/>
      <c r="AS10" s="54" t="str">
        <f t="shared" si="8"/>
        <v/>
      </c>
      <c r="AT10" s="71" t="str">
        <f>IF(OR(Annex2!W17="",Annex2!W17=0),"",Annex2!W17)</f>
        <v/>
      </c>
      <c r="AU10" s="48" t="str">
        <f>IF(Annex2!X17&lt;&gt;"Yes","",Annex2!X17)</f>
        <v/>
      </c>
      <c r="AV10" s="33"/>
      <c r="AW10" s="73" t="str">
        <f t="shared" si="9"/>
        <v/>
      </c>
      <c r="AX10" s="50" t="str">
        <f>IF(Annex2!Y17&lt;&gt;"Yes","",Annex2!Y17)</f>
        <v/>
      </c>
      <c r="AY10" s="53"/>
      <c r="AZ10" s="54" t="str">
        <f t="shared" si="10"/>
        <v/>
      </c>
      <c r="BA10" s="48" t="str">
        <f>IF(OR(Annex2!Z17=" ",Annex2!Z17=""),"","Yes")</f>
        <v/>
      </c>
      <c r="BB10" s="33"/>
      <c r="BC10" s="73" t="str">
        <f t="shared" si="11"/>
        <v/>
      </c>
      <c r="BD10" s="33"/>
      <c r="BE10" s="56"/>
    </row>
    <row r="11" spans="1:58" ht="15" customHeight="1">
      <c r="A11" s="45" t="str">
        <f>IF(OR(Annex2!B18="",Annex2!E18=0),"",Annex2!B18)</f>
        <v/>
      </c>
      <c r="B11" s="45" t="str">
        <f>IF(OR(Annex2!D18="",Annex2!D18=0),"",Annex2!D18)</f>
        <v/>
      </c>
      <c r="C11" s="45" t="str">
        <f>IF(Annex2!E18="","",Annex2!E18)</f>
        <v/>
      </c>
      <c r="D11" s="46" t="str">
        <f>IF(Annex2!F18="","",Annex2!F18)</f>
        <v/>
      </c>
      <c r="E11" s="47" t="str">
        <f>IF(OR(Annex2!H18="",Annex2!H18=0),"",Annex2!H18)</f>
        <v/>
      </c>
      <c r="F11" s="33"/>
      <c r="G11" s="34" t="str">
        <f t="shared" si="0"/>
        <v/>
      </c>
      <c r="H11" s="33"/>
      <c r="I11" s="49" t="str">
        <f>IF(OR(Annex2!I18="",Annex2!I18=0),"",Annex2!I18)</f>
        <v/>
      </c>
      <c r="J11" s="53"/>
      <c r="K11" s="54" t="str">
        <f t="shared" si="1"/>
        <v/>
      </c>
      <c r="L11" s="52" t="str">
        <f>IF(OR(Annex2!J18="",Annex2!J18=0),"",Annex2!J18)</f>
        <v/>
      </c>
      <c r="M11" s="52" t="str">
        <f>IF(OR(Annex2!K18="",Annex2!K18=0),"",Annex2!K18)</f>
        <v/>
      </c>
      <c r="N11" s="48" t="str">
        <f>IF(OR(Annex2!L18="",Annex2!L18="N/A"),"",Annex2!L18)</f>
        <v/>
      </c>
      <c r="O11" s="33"/>
      <c r="P11" s="34" t="str">
        <f t="shared" si="2"/>
        <v/>
      </c>
      <c r="Q11" s="52" t="str">
        <f>IF(OR(Annex2!M18="",Annex2!M18=" "),"","Yes")</f>
        <v/>
      </c>
      <c r="R11" s="53"/>
      <c r="S11" s="54" t="str">
        <f t="shared" si="3"/>
        <v/>
      </c>
      <c r="T11" s="48" t="str">
        <f>IF(OR(Annex2!N18="",Annex2!N18=" "),"",Annex2!N18)</f>
        <v/>
      </c>
      <c r="U11" s="33"/>
      <c r="V11" s="34" t="str">
        <f t="shared" si="4"/>
        <v/>
      </c>
      <c r="W11" s="50" t="str">
        <f>IF(OR(Annex2!O18="",Annex2!O18="N/A",Annex2!O18=" "),"",Annex2!O18)</f>
        <v/>
      </c>
      <c r="X11" s="53"/>
      <c r="Y11" s="54" t="str">
        <f t="shared" si="12"/>
        <v/>
      </c>
      <c r="Z11" s="48" t="str">
        <f>IF(OR(Annex2!P18="",Annex2!P18="N/A",Annex2!P18=" "),"",Annex2!P18)</f>
        <v/>
      </c>
      <c r="AA11" s="33"/>
      <c r="AB11" s="34" t="str">
        <f t="shared" si="13"/>
        <v/>
      </c>
      <c r="AC11" s="51" t="str">
        <f>IF(OR(Annex2!Q18="",Annex2!Q18=0),"",Annex2!Q18)</f>
        <v/>
      </c>
      <c r="AD11" s="53"/>
      <c r="AE11" s="54" t="str">
        <f t="shared" si="5"/>
        <v/>
      </c>
      <c r="AF11" s="52" t="str">
        <f>IF(OR(Annex2!R18="",Annex2!R18=0),"",Annex2!R18)</f>
        <v/>
      </c>
      <c r="AG11" s="47" t="str">
        <f>IF(OR(Annex2!S18="",Annex2!S18=0),"",Annex2!S18)</f>
        <v/>
      </c>
      <c r="AH11" s="33"/>
      <c r="AI11" s="33" t="str">
        <f t="shared" si="6"/>
        <v/>
      </c>
      <c r="AJ11" s="51" t="str">
        <f>IF(OR(Annex2!T18="",Annex2!T18=0),"",Annex2!T18)</f>
        <v/>
      </c>
      <c r="AK11" s="53"/>
      <c r="AL11" s="54" t="str">
        <f t="shared" si="7"/>
        <v/>
      </c>
      <c r="AM11" s="47" t="str">
        <f>IF(OR(Annex2!U18="",Annex2!U18="N/A",Annex2!U18=" "),"",Annex2!U18)</f>
        <v/>
      </c>
      <c r="AN11" s="33"/>
      <c r="AO11" s="33" t="str">
        <f t="shared" si="14"/>
        <v/>
      </c>
      <c r="AP11" s="33"/>
      <c r="AQ11" s="51" t="str">
        <f>IF(OR(Annex2!V18="",Annex2!V18=0),"",Annex2!V18)</f>
        <v/>
      </c>
      <c r="AR11" s="53"/>
      <c r="AS11" s="54" t="str">
        <f t="shared" si="8"/>
        <v/>
      </c>
      <c r="AT11" s="71" t="str">
        <f>IF(OR(Annex2!W18="",Annex2!W18=0),"",Annex2!W18)</f>
        <v/>
      </c>
      <c r="AU11" s="48" t="str">
        <f>IF(Annex2!X18&lt;&gt;"Yes","",Annex2!X18)</f>
        <v/>
      </c>
      <c r="AV11" s="33"/>
      <c r="AW11" s="73" t="str">
        <f t="shared" si="9"/>
        <v/>
      </c>
      <c r="AX11" s="50" t="str">
        <f>IF(Annex2!Y18&lt;&gt;"Yes","",Annex2!Y18)</f>
        <v/>
      </c>
      <c r="AY11" s="53"/>
      <c r="AZ11" s="54" t="str">
        <f t="shared" si="10"/>
        <v/>
      </c>
      <c r="BA11" s="48" t="str">
        <f>IF(OR(Annex2!Z18=" ",Annex2!Z18=""),"","Yes")</f>
        <v/>
      </c>
      <c r="BB11" s="33"/>
      <c r="BC11" s="73" t="str">
        <f t="shared" si="11"/>
        <v/>
      </c>
      <c r="BD11" s="33"/>
      <c r="BE11" s="56"/>
    </row>
    <row r="12" spans="1:58" ht="15" customHeight="1">
      <c r="A12" s="45" t="str">
        <f>IF(OR(Annex2!B19="",Annex2!E19=0),"",Annex2!B19)</f>
        <v/>
      </c>
      <c r="B12" s="45" t="str">
        <f>IF(OR(Annex2!D19="",Annex2!D19=0),"",Annex2!D19)</f>
        <v/>
      </c>
      <c r="C12" s="45" t="str">
        <f>IF(Annex2!E19="","",Annex2!E19)</f>
        <v/>
      </c>
      <c r="D12" s="46" t="str">
        <f>IF(Annex2!F19="","",Annex2!F19)</f>
        <v/>
      </c>
      <c r="E12" s="47" t="str">
        <f>IF(OR(Annex2!H19="",Annex2!H19=0),"",Annex2!H19)</f>
        <v/>
      </c>
      <c r="F12" s="33"/>
      <c r="G12" s="34" t="str">
        <f t="shared" si="0"/>
        <v/>
      </c>
      <c r="H12" s="33"/>
      <c r="I12" s="49" t="str">
        <f>IF(OR(Annex2!I19="",Annex2!I19=0),"",Annex2!I19)</f>
        <v/>
      </c>
      <c r="J12" s="53"/>
      <c r="K12" s="54" t="str">
        <f t="shared" si="1"/>
        <v/>
      </c>
      <c r="L12" s="52" t="str">
        <f>IF(OR(Annex2!J19="",Annex2!J19=0),"",Annex2!J19)</f>
        <v/>
      </c>
      <c r="M12" s="52" t="str">
        <f>IF(OR(Annex2!K19="",Annex2!K19=0),"",Annex2!K19)</f>
        <v/>
      </c>
      <c r="N12" s="48" t="str">
        <f>IF(OR(Annex2!L19="",Annex2!L19="N/A"),"",Annex2!L19)</f>
        <v/>
      </c>
      <c r="O12" s="33"/>
      <c r="P12" s="34" t="str">
        <f t="shared" si="2"/>
        <v/>
      </c>
      <c r="Q12" s="52" t="str">
        <f>IF(OR(Annex2!M19="",Annex2!M19=" "),"","Yes")</f>
        <v/>
      </c>
      <c r="R12" s="53"/>
      <c r="S12" s="54" t="str">
        <f t="shared" si="3"/>
        <v/>
      </c>
      <c r="T12" s="48" t="str">
        <f>IF(OR(Annex2!N19="",Annex2!N19=" "),"",Annex2!N19)</f>
        <v/>
      </c>
      <c r="U12" s="33"/>
      <c r="V12" s="34" t="str">
        <f t="shared" si="4"/>
        <v/>
      </c>
      <c r="W12" s="50" t="str">
        <f>IF(OR(Annex2!O19="",Annex2!O19="N/A",Annex2!O19=" "),"",Annex2!O19)</f>
        <v/>
      </c>
      <c r="X12" s="53"/>
      <c r="Y12" s="54" t="str">
        <f t="shared" si="12"/>
        <v/>
      </c>
      <c r="Z12" s="48" t="str">
        <f>IF(OR(Annex2!P19="",Annex2!P19="N/A",Annex2!P19=" "),"",Annex2!P19)</f>
        <v/>
      </c>
      <c r="AA12" s="33"/>
      <c r="AB12" s="34" t="str">
        <f t="shared" si="13"/>
        <v/>
      </c>
      <c r="AC12" s="51" t="str">
        <f>IF(OR(Annex2!Q19="",Annex2!Q19=0),"",Annex2!Q19)</f>
        <v/>
      </c>
      <c r="AD12" s="53"/>
      <c r="AE12" s="54" t="str">
        <f t="shared" si="5"/>
        <v/>
      </c>
      <c r="AF12" s="52" t="str">
        <f>IF(OR(Annex2!R19="",Annex2!R19=0),"",Annex2!R19)</f>
        <v/>
      </c>
      <c r="AG12" s="47" t="str">
        <f>IF(OR(Annex2!S19="",Annex2!S19=0),"",Annex2!S19)</f>
        <v/>
      </c>
      <c r="AH12" s="33"/>
      <c r="AI12" s="33" t="str">
        <f t="shared" si="6"/>
        <v/>
      </c>
      <c r="AJ12" s="51" t="str">
        <f>IF(OR(Annex2!T19="",Annex2!T19=0),"",Annex2!T19)</f>
        <v/>
      </c>
      <c r="AK12" s="53"/>
      <c r="AL12" s="54" t="str">
        <f t="shared" si="7"/>
        <v/>
      </c>
      <c r="AM12" s="47" t="str">
        <f>IF(OR(Annex2!U19="",Annex2!U19="N/A",Annex2!U19=" "),"",Annex2!U19)</f>
        <v/>
      </c>
      <c r="AN12" s="33"/>
      <c r="AO12" s="33" t="str">
        <f t="shared" si="14"/>
        <v/>
      </c>
      <c r="AP12" s="33"/>
      <c r="AQ12" s="51" t="str">
        <f>IF(OR(Annex2!V19="",Annex2!V19=0),"",Annex2!V19)</f>
        <v/>
      </c>
      <c r="AR12" s="53"/>
      <c r="AS12" s="54" t="str">
        <f t="shared" si="8"/>
        <v/>
      </c>
      <c r="AT12" s="71" t="str">
        <f>IF(OR(Annex2!W19="",Annex2!W19=0),"",Annex2!W19)</f>
        <v/>
      </c>
      <c r="AU12" s="48" t="str">
        <f>IF(Annex2!X19&lt;&gt;"Yes","",Annex2!X19)</f>
        <v/>
      </c>
      <c r="AV12" s="33"/>
      <c r="AW12" s="73" t="str">
        <f t="shared" si="9"/>
        <v/>
      </c>
      <c r="AX12" s="50" t="str">
        <f>IF(Annex2!Y19&lt;&gt;"Yes","",Annex2!Y19)</f>
        <v/>
      </c>
      <c r="AY12" s="53"/>
      <c r="AZ12" s="54" t="str">
        <f t="shared" si="10"/>
        <v/>
      </c>
      <c r="BA12" s="48" t="str">
        <f>IF(OR(Annex2!Z19=" ",Annex2!Z19=""),"","Yes")</f>
        <v/>
      </c>
      <c r="BB12" s="33"/>
      <c r="BC12" s="73" t="str">
        <f t="shared" si="11"/>
        <v/>
      </c>
      <c r="BD12" s="33"/>
      <c r="BE12" s="56"/>
    </row>
    <row r="13" spans="1:58" ht="15" customHeight="1">
      <c r="A13" s="45" t="str">
        <f>IF(OR(Annex2!B20="",Annex2!E20=0),"",Annex2!B20)</f>
        <v/>
      </c>
      <c r="B13" s="45"/>
      <c r="C13" s="45" t="str">
        <f>IF(Annex2!E20="","",Annex2!E20)</f>
        <v/>
      </c>
      <c r="D13" s="46" t="str">
        <f>IF(Annex2!F20="","",Annex2!F20)</f>
        <v/>
      </c>
      <c r="E13" s="47" t="str">
        <f>IF(OR(Annex2!H20="",Annex2!H20=0),"",Annex2!H20)</f>
        <v/>
      </c>
      <c r="F13" s="33"/>
      <c r="G13" s="34" t="str">
        <f t="shared" si="0"/>
        <v/>
      </c>
      <c r="H13" s="33"/>
      <c r="I13" s="49" t="str">
        <f>IF(OR(Annex2!I20="",Annex2!I20=0),"",Annex2!I20)</f>
        <v/>
      </c>
      <c r="J13" s="53"/>
      <c r="K13" s="54" t="str">
        <f t="shared" si="1"/>
        <v/>
      </c>
      <c r="L13" s="52" t="str">
        <f>IF(OR(Annex2!J20="",Annex2!J20=0),"",Annex2!J20)</f>
        <v/>
      </c>
      <c r="M13" s="52" t="str">
        <f>IF(OR(Annex2!K20="",Annex2!K20=0),"",Annex2!K20)</f>
        <v/>
      </c>
      <c r="N13" s="48" t="str">
        <f>IF(OR(Annex2!L20="",Annex2!L20="N/A"),"",Annex2!L20)</f>
        <v/>
      </c>
      <c r="O13" s="33"/>
      <c r="P13" s="34" t="str">
        <f t="shared" si="2"/>
        <v/>
      </c>
      <c r="Q13" s="52" t="str">
        <f>IF(OR(Annex2!M20="",Annex2!M20=" "),"","Yes")</f>
        <v/>
      </c>
      <c r="R13" s="53"/>
      <c r="S13" s="54" t="str">
        <f t="shared" si="3"/>
        <v/>
      </c>
      <c r="T13" s="48" t="str">
        <f>IF(OR(Annex2!N20="",Annex2!N20=" "),"",Annex2!N20)</f>
        <v/>
      </c>
      <c r="U13" s="33"/>
      <c r="V13" s="34" t="str">
        <f t="shared" si="4"/>
        <v/>
      </c>
      <c r="W13" s="50" t="str">
        <f>IF(OR(Annex2!O20="",Annex2!O20="N/A",Annex2!O20=" "),"",Annex2!O20)</f>
        <v/>
      </c>
      <c r="X13" s="53"/>
      <c r="Y13" s="54" t="str">
        <f t="shared" si="12"/>
        <v/>
      </c>
      <c r="Z13" s="48" t="str">
        <f>IF(OR(Annex2!P20="",Annex2!P20="N/A",Annex2!P20=" "),"",Annex2!P20)</f>
        <v/>
      </c>
      <c r="AA13" s="33"/>
      <c r="AB13" s="34" t="str">
        <f t="shared" si="13"/>
        <v/>
      </c>
      <c r="AC13" s="51" t="str">
        <f>IF(OR(Annex2!Q20="",Annex2!Q20=0),"",Annex2!Q20)</f>
        <v/>
      </c>
      <c r="AD13" s="53"/>
      <c r="AE13" s="54" t="str">
        <f t="shared" si="5"/>
        <v/>
      </c>
      <c r="AF13" s="52" t="str">
        <f>IF(OR(Annex2!R20="",Annex2!R20=0),"",Annex2!R20)</f>
        <v/>
      </c>
      <c r="AG13" s="47" t="str">
        <f>IF(OR(Annex2!S20="",Annex2!S20=0),"",Annex2!S20)</f>
        <v/>
      </c>
      <c r="AH13" s="33"/>
      <c r="AI13" s="33" t="str">
        <f t="shared" si="6"/>
        <v/>
      </c>
      <c r="AJ13" s="51" t="str">
        <f>IF(OR(Annex2!T20="",Annex2!T20=0),"",Annex2!T20)</f>
        <v/>
      </c>
      <c r="AK13" s="53"/>
      <c r="AL13" s="54" t="str">
        <f t="shared" si="7"/>
        <v/>
      </c>
      <c r="AM13" s="47" t="str">
        <f>IF(OR(Annex2!U20="",Annex2!U20="N/A",Annex2!U20=" "),"",Annex2!U20)</f>
        <v/>
      </c>
      <c r="AN13" s="33"/>
      <c r="AO13" s="33" t="str">
        <f t="shared" si="14"/>
        <v/>
      </c>
      <c r="AP13" s="33"/>
      <c r="AQ13" s="51" t="str">
        <f>IF(OR(Annex2!V20="",Annex2!V20=0),"",Annex2!V20)</f>
        <v/>
      </c>
      <c r="AR13" s="53"/>
      <c r="AS13" s="54" t="str">
        <f t="shared" si="8"/>
        <v/>
      </c>
      <c r="AT13" s="71" t="str">
        <f>IF(OR(Annex2!W20="",Annex2!W20=0),"",Annex2!W20)</f>
        <v/>
      </c>
      <c r="AU13" s="48" t="str">
        <f>IF(Annex2!X20&lt;&gt;"Yes","",Annex2!X20)</f>
        <v/>
      </c>
      <c r="AV13" s="33"/>
      <c r="AW13" s="73" t="str">
        <f t="shared" si="9"/>
        <v/>
      </c>
      <c r="AX13" s="50" t="str">
        <f>IF(Annex2!Y20&lt;&gt;"Yes","",Annex2!Y20)</f>
        <v/>
      </c>
      <c r="AY13" s="53"/>
      <c r="AZ13" s="54" t="str">
        <f t="shared" si="10"/>
        <v/>
      </c>
      <c r="BA13" s="48" t="str">
        <f>IF(OR(Annex2!Z20=" ",Annex2!Z20=""),"","Yes")</f>
        <v/>
      </c>
      <c r="BB13" s="33"/>
      <c r="BC13" s="73" t="str">
        <f t="shared" si="11"/>
        <v/>
      </c>
      <c r="BD13" s="33"/>
      <c r="BE13" s="56"/>
    </row>
    <row r="14" spans="1:58" ht="15" customHeight="1">
      <c r="A14" s="45" t="str">
        <f>IF(OR(Annex2!B21="",Annex2!E21=0),"",Annex2!B21)</f>
        <v/>
      </c>
      <c r="B14" s="45"/>
      <c r="C14" s="45" t="str">
        <f>IF(Annex2!E21="","",Annex2!E21)</f>
        <v/>
      </c>
      <c r="D14" s="46" t="str">
        <f>IF(Annex2!F21="","",Annex2!F21)</f>
        <v/>
      </c>
      <c r="E14" s="47" t="str">
        <f>IF(OR(Annex2!H21="",Annex2!H21=0),"",Annex2!H21)</f>
        <v/>
      </c>
      <c r="F14" s="33"/>
      <c r="G14" s="34" t="str">
        <f t="shared" si="0"/>
        <v/>
      </c>
      <c r="H14" s="33"/>
      <c r="I14" s="49" t="str">
        <f>IF(OR(Annex2!I21="",Annex2!I21=0),"",Annex2!I21)</f>
        <v/>
      </c>
      <c r="J14" s="53"/>
      <c r="K14" s="54" t="str">
        <f t="shared" si="1"/>
        <v/>
      </c>
      <c r="L14" s="52" t="str">
        <f>IF(OR(Annex2!J21="",Annex2!J21=0),"",Annex2!J21)</f>
        <v/>
      </c>
      <c r="M14" s="52" t="str">
        <f>IF(OR(Annex2!K21="",Annex2!K21=0),"",Annex2!K21)</f>
        <v/>
      </c>
      <c r="N14" s="48" t="str">
        <f>IF(OR(Annex2!L21="",Annex2!L21="N/A"),"",Annex2!L21)</f>
        <v/>
      </c>
      <c r="O14" s="33"/>
      <c r="P14" s="34" t="str">
        <f t="shared" si="2"/>
        <v/>
      </c>
      <c r="Q14" s="52" t="str">
        <f>IF(OR(Annex2!M21="",Annex2!M21=" "),"","Yes")</f>
        <v/>
      </c>
      <c r="R14" s="53"/>
      <c r="S14" s="54" t="str">
        <f t="shared" si="3"/>
        <v/>
      </c>
      <c r="T14" s="48" t="str">
        <f>IF(OR(Annex2!N21="",Annex2!N21=" "),"",Annex2!N21)</f>
        <v/>
      </c>
      <c r="U14" s="33"/>
      <c r="V14" s="34" t="str">
        <f t="shared" si="4"/>
        <v/>
      </c>
      <c r="W14" s="50" t="str">
        <f>IF(OR(Annex2!O21="",Annex2!O21="N/A",Annex2!O21=" "),"",Annex2!O21)</f>
        <v/>
      </c>
      <c r="X14" s="53"/>
      <c r="Y14" s="54" t="str">
        <f t="shared" si="12"/>
        <v/>
      </c>
      <c r="Z14" s="48" t="str">
        <f>IF(OR(Annex2!P21="",Annex2!P21="N/A",Annex2!P21=" "),"",Annex2!P21)</f>
        <v/>
      </c>
      <c r="AA14" s="33"/>
      <c r="AB14" s="34" t="str">
        <f t="shared" si="13"/>
        <v/>
      </c>
      <c r="AC14" s="51" t="str">
        <f>IF(OR(Annex2!Q21="",Annex2!Q21=0),"",Annex2!Q21)</f>
        <v/>
      </c>
      <c r="AD14" s="53"/>
      <c r="AE14" s="54" t="str">
        <f t="shared" si="5"/>
        <v/>
      </c>
      <c r="AF14" s="52" t="str">
        <f>IF(OR(Annex2!R21="",Annex2!R21=0),"",Annex2!R21)</f>
        <v/>
      </c>
      <c r="AG14" s="47" t="str">
        <f>IF(OR(Annex2!S21="",Annex2!S21=0),"",Annex2!S21)</f>
        <v/>
      </c>
      <c r="AH14" s="33"/>
      <c r="AI14" s="33" t="str">
        <f t="shared" si="6"/>
        <v/>
      </c>
      <c r="AJ14" s="51" t="str">
        <f>IF(OR(Annex2!T21="",Annex2!T21=0),"",Annex2!T21)</f>
        <v/>
      </c>
      <c r="AK14" s="53"/>
      <c r="AL14" s="54" t="str">
        <f t="shared" si="7"/>
        <v/>
      </c>
      <c r="AM14" s="47" t="str">
        <f>IF(OR(Annex2!U21="",Annex2!U21="N/A",Annex2!U21=" "),"",Annex2!U21)</f>
        <v/>
      </c>
      <c r="AN14" s="33"/>
      <c r="AO14" s="33" t="str">
        <f t="shared" si="14"/>
        <v/>
      </c>
      <c r="AP14" s="33"/>
      <c r="AQ14" s="51" t="str">
        <f>IF(OR(Annex2!V21="",Annex2!V21=0),"",Annex2!V21)</f>
        <v/>
      </c>
      <c r="AR14" s="53"/>
      <c r="AS14" s="54" t="str">
        <f t="shared" si="8"/>
        <v/>
      </c>
      <c r="AT14" s="71" t="str">
        <f>IF(OR(Annex2!W21="",Annex2!W21=0),"",Annex2!W21)</f>
        <v/>
      </c>
      <c r="AU14" s="48" t="str">
        <f>IF(Annex2!X21&lt;&gt;"Yes","",Annex2!X21)</f>
        <v/>
      </c>
      <c r="AV14" s="33"/>
      <c r="AW14" s="73" t="str">
        <f t="shared" si="9"/>
        <v/>
      </c>
      <c r="AX14" s="50" t="str">
        <f>IF(Annex2!Y21&lt;&gt;"Yes","",Annex2!Y21)</f>
        <v/>
      </c>
      <c r="AY14" s="53"/>
      <c r="AZ14" s="54" t="str">
        <f t="shared" si="10"/>
        <v/>
      </c>
      <c r="BA14" s="48" t="str">
        <f>IF(OR(Annex2!Z21=" ",Annex2!Z21=""),"","Yes")</f>
        <v/>
      </c>
      <c r="BB14" s="33"/>
      <c r="BC14" s="73" t="str">
        <f t="shared" si="11"/>
        <v/>
      </c>
      <c r="BD14" s="33"/>
      <c r="BE14" s="56"/>
    </row>
    <row r="15" spans="1:58" ht="15" customHeight="1">
      <c r="A15" s="45" t="str">
        <f>IF(OR(Annex2!B22="",Annex2!E22=0),"",Annex2!B22)</f>
        <v/>
      </c>
      <c r="B15" s="45" t="str">
        <f>IF(OR(Annex2!D22="",Annex2!D22=0),"",Annex2!D22)</f>
        <v/>
      </c>
      <c r="C15" s="45" t="str">
        <f>IF(Annex2!E22="","",Annex2!E22)</f>
        <v/>
      </c>
      <c r="D15" s="46" t="str">
        <f>IF(Annex2!F22="","",Annex2!F22)</f>
        <v/>
      </c>
      <c r="E15" s="47" t="str">
        <f>IF(OR(Annex2!H22="",Annex2!H22=0),"",Annex2!H22)</f>
        <v/>
      </c>
      <c r="F15" s="33"/>
      <c r="G15" s="34" t="str">
        <f t="shared" si="0"/>
        <v/>
      </c>
      <c r="H15" s="33"/>
      <c r="I15" s="49" t="str">
        <f>IF(OR(Annex2!I22="",Annex2!I22=0),"",Annex2!I22)</f>
        <v/>
      </c>
      <c r="J15" s="53"/>
      <c r="K15" s="54" t="str">
        <f t="shared" si="1"/>
        <v/>
      </c>
      <c r="L15" s="52" t="str">
        <f>IF(OR(Annex2!J22="",Annex2!J22=0),"",Annex2!J22)</f>
        <v/>
      </c>
      <c r="M15" s="52" t="str">
        <f>IF(OR(Annex2!K22="",Annex2!K22=0),"",Annex2!K22)</f>
        <v/>
      </c>
      <c r="N15" s="48" t="str">
        <f>IF(OR(Annex2!L22="",Annex2!L22="N/A"),"",Annex2!L22)</f>
        <v/>
      </c>
      <c r="O15" s="33"/>
      <c r="P15" s="34" t="str">
        <f t="shared" si="2"/>
        <v/>
      </c>
      <c r="Q15" s="52" t="str">
        <f>IF(OR(Annex2!M22="",Annex2!M22=" "),"","Yes")</f>
        <v/>
      </c>
      <c r="R15" s="53"/>
      <c r="S15" s="54" t="str">
        <f t="shared" si="3"/>
        <v/>
      </c>
      <c r="T15" s="48" t="str">
        <f>IF(OR(Annex2!N22="",Annex2!N22=" "),"",Annex2!N22)</f>
        <v/>
      </c>
      <c r="U15" s="33"/>
      <c r="V15" s="34" t="str">
        <f t="shared" si="4"/>
        <v/>
      </c>
      <c r="W15" s="50" t="str">
        <f>IF(OR(Annex2!O22="",Annex2!O22="N/A",Annex2!O22=" "),"",Annex2!O22)</f>
        <v/>
      </c>
      <c r="X15" s="53"/>
      <c r="Y15" s="54" t="str">
        <f t="shared" si="12"/>
        <v/>
      </c>
      <c r="Z15" s="48" t="str">
        <f>IF(OR(Annex2!P22="",Annex2!P22="N/A",Annex2!P22=" "),"",Annex2!P22)</f>
        <v/>
      </c>
      <c r="AA15" s="33"/>
      <c r="AB15" s="34" t="str">
        <f t="shared" si="13"/>
        <v/>
      </c>
      <c r="AC15" s="51" t="str">
        <f>IF(OR(Annex2!Q22="",Annex2!Q22=0),"",Annex2!Q22)</f>
        <v/>
      </c>
      <c r="AD15" s="53"/>
      <c r="AE15" s="54" t="str">
        <f t="shared" si="5"/>
        <v/>
      </c>
      <c r="AF15" s="52" t="str">
        <f>IF(OR(Annex2!R22="",Annex2!R22=0),"",Annex2!R22)</f>
        <v/>
      </c>
      <c r="AG15" s="47" t="str">
        <f>IF(OR(Annex2!S22="",Annex2!S22=0),"",Annex2!S22)</f>
        <v/>
      </c>
      <c r="AH15" s="33"/>
      <c r="AI15" s="33" t="str">
        <f t="shared" si="6"/>
        <v/>
      </c>
      <c r="AJ15" s="51" t="str">
        <f>IF(OR(Annex2!T22="",Annex2!T22=0),"",Annex2!T22)</f>
        <v/>
      </c>
      <c r="AK15" s="53"/>
      <c r="AL15" s="54" t="str">
        <f t="shared" si="7"/>
        <v/>
      </c>
      <c r="AM15" s="47" t="str">
        <f>IF(OR(Annex2!U22="",Annex2!U22="N/A",Annex2!U22=" "),"",Annex2!U22)</f>
        <v/>
      </c>
      <c r="AN15" s="33"/>
      <c r="AO15" s="33" t="str">
        <f t="shared" si="14"/>
        <v/>
      </c>
      <c r="AP15" s="33"/>
      <c r="AQ15" s="51" t="str">
        <f>IF(OR(Annex2!V22="",Annex2!V22=0),"",Annex2!V22)</f>
        <v/>
      </c>
      <c r="AR15" s="53"/>
      <c r="AS15" s="54" t="str">
        <f t="shared" si="8"/>
        <v/>
      </c>
      <c r="AT15" s="71" t="str">
        <f>IF(OR(Annex2!W22="",Annex2!W22=0),"",Annex2!W22)</f>
        <v/>
      </c>
      <c r="AU15" s="48" t="str">
        <f>IF(Annex2!X22&lt;&gt;"Yes","",Annex2!X22)</f>
        <v/>
      </c>
      <c r="AV15" s="33"/>
      <c r="AW15" s="73" t="str">
        <f t="shared" si="9"/>
        <v/>
      </c>
      <c r="AX15" s="50" t="str">
        <f>IF(Annex2!Y22&lt;&gt;"Yes","",Annex2!Y22)</f>
        <v/>
      </c>
      <c r="AY15" s="53"/>
      <c r="AZ15" s="54" t="str">
        <f t="shared" si="10"/>
        <v/>
      </c>
      <c r="BA15" s="48" t="str">
        <f>IF(OR(Annex2!Z22=" ",Annex2!Z22=""),"","Yes")</f>
        <v/>
      </c>
      <c r="BB15" s="33"/>
      <c r="BC15" s="73" t="str">
        <f t="shared" si="11"/>
        <v/>
      </c>
      <c r="BD15" s="33"/>
      <c r="BE15" s="56"/>
    </row>
    <row r="16" spans="1:58" ht="15" customHeight="1">
      <c r="A16" s="45" t="str">
        <f>IF(OR(Annex2!B23="",Annex2!E23=0),"",Annex2!B23)</f>
        <v/>
      </c>
      <c r="B16" s="45" t="str">
        <f>IF(OR(Annex2!D23="",Annex2!D23=0),"",Annex2!D23)</f>
        <v/>
      </c>
      <c r="C16" s="45" t="str">
        <f>IF(Annex2!E23="","",Annex2!E23)</f>
        <v/>
      </c>
      <c r="D16" s="46" t="str">
        <f>IF(Annex2!F23="","",Annex2!F23)</f>
        <v/>
      </c>
      <c r="E16" s="47" t="str">
        <f>IF(OR(Annex2!H23="",Annex2!H23=0),"",Annex2!H23)</f>
        <v/>
      </c>
      <c r="F16" s="33"/>
      <c r="G16" s="34" t="str">
        <f t="shared" si="0"/>
        <v/>
      </c>
      <c r="H16" s="33"/>
      <c r="I16" s="49" t="str">
        <f>IF(OR(Annex2!I23="",Annex2!I23=0),"",Annex2!I23)</f>
        <v/>
      </c>
      <c r="J16" s="53"/>
      <c r="K16" s="54" t="str">
        <f t="shared" si="1"/>
        <v/>
      </c>
      <c r="L16" s="52" t="str">
        <f>IF(OR(Annex2!J23="",Annex2!J23=0),"",Annex2!J23)</f>
        <v/>
      </c>
      <c r="M16" s="52" t="str">
        <f>IF(OR(Annex2!K23="",Annex2!K23=0),"",Annex2!K23)</f>
        <v/>
      </c>
      <c r="N16" s="48" t="str">
        <f>IF(OR(Annex2!L23="",Annex2!L23="N/A"),"",Annex2!L23)</f>
        <v/>
      </c>
      <c r="O16" s="33"/>
      <c r="P16" s="34" t="str">
        <f t="shared" si="2"/>
        <v/>
      </c>
      <c r="Q16" s="52" t="str">
        <f>IF(OR(Annex2!M23="",Annex2!M23=" "),"","Yes")</f>
        <v/>
      </c>
      <c r="R16" s="53"/>
      <c r="S16" s="54" t="str">
        <f t="shared" si="3"/>
        <v/>
      </c>
      <c r="T16" s="48" t="str">
        <f>IF(OR(Annex2!N23="",Annex2!N23=" "),"",Annex2!N23)</f>
        <v/>
      </c>
      <c r="U16" s="33"/>
      <c r="V16" s="34" t="str">
        <f t="shared" si="4"/>
        <v/>
      </c>
      <c r="W16" s="50" t="str">
        <f>IF(OR(Annex2!O23="",Annex2!O23="N/A",Annex2!O23=" "),"",Annex2!O23)</f>
        <v/>
      </c>
      <c r="X16" s="53"/>
      <c r="Y16" s="54" t="str">
        <f t="shared" si="12"/>
        <v/>
      </c>
      <c r="Z16" s="48" t="str">
        <f>IF(OR(Annex2!P23="",Annex2!P23="N/A",Annex2!P23=" "),"",Annex2!P23)</f>
        <v/>
      </c>
      <c r="AA16" s="33"/>
      <c r="AB16" s="34" t="str">
        <f t="shared" si="13"/>
        <v/>
      </c>
      <c r="AC16" s="51" t="str">
        <f>IF(OR(Annex2!Q23="",Annex2!Q23=0),"",Annex2!Q23)</f>
        <v/>
      </c>
      <c r="AD16" s="53"/>
      <c r="AE16" s="54" t="str">
        <f t="shared" si="5"/>
        <v/>
      </c>
      <c r="AF16" s="52" t="str">
        <f>IF(OR(Annex2!R23="",Annex2!R23=0),"",Annex2!R23)</f>
        <v/>
      </c>
      <c r="AG16" s="47" t="str">
        <f>IF(OR(Annex2!S23="",Annex2!S23=0),"",Annex2!S23)</f>
        <v/>
      </c>
      <c r="AH16" s="33"/>
      <c r="AI16" s="33" t="str">
        <f t="shared" si="6"/>
        <v/>
      </c>
      <c r="AJ16" s="51" t="str">
        <f>IF(OR(Annex2!T23="",Annex2!T23=0),"",Annex2!T23)</f>
        <v/>
      </c>
      <c r="AK16" s="53"/>
      <c r="AL16" s="54" t="str">
        <f t="shared" si="7"/>
        <v/>
      </c>
      <c r="AM16" s="47" t="str">
        <f>IF(OR(Annex2!U23="",Annex2!U23="N/A",Annex2!U23=" "),"",Annex2!U23)</f>
        <v/>
      </c>
      <c r="AN16" s="33"/>
      <c r="AO16" s="33" t="str">
        <f t="shared" si="14"/>
        <v/>
      </c>
      <c r="AP16" s="33"/>
      <c r="AQ16" s="51" t="str">
        <f>IF(OR(Annex2!V23="",Annex2!V23=0),"",Annex2!V23)</f>
        <v/>
      </c>
      <c r="AR16" s="53"/>
      <c r="AS16" s="54" t="str">
        <f t="shared" si="8"/>
        <v/>
      </c>
      <c r="AT16" s="71" t="str">
        <f>IF(OR(Annex2!W23="",Annex2!W23=0),"",Annex2!W23)</f>
        <v/>
      </c>
      <c r="AU16" s="48" t="str">
        <f>IF(Annex2!X23&lt;&gt;"Yes","",Annex2!X23)</f>
        <v/>
      </c>
      <c r="AV16" s="33"/>
      <c r="AW16" s="73" t="str">
        <f t="shared" si="9"/>
        <v/>
      </c>
      <c r="AX16" s="50" t="str">
        <f>IF(Annex2!Y23&lt;&gt;"Yes","",Annex2!Y23)</f>
        <v/>
      </c>
      <c r="AY16" s="53"/>
      <c r="AZ16" s="54" t="str">
        <f t="shared" si="10"/>
        <v/>
      </c>
      <c r="BA16" s="48" t="str">
        <f>IF(OR(Annex2!Z23=" ",Annex2!Z23=""),"","Yes")</f>
        <v/>
      </c>
      <c r="BB16" s="33"/>
      <c r="BC16" s="73" t="str">
        <f t="shared" si="11"/>
        <v/>
      </c>
      <c r="BD16" s="33"/>
      <c r="BE16" s="56"/>
    </row>
    <row r="17" spans="1:57" ht="15" customHeight="1">
      <c r="A17" s="45" t="str">
        <f>IF(OR(Annex2!B24="",Annex2!E24=0),"",Annex2!B24)</f>
        <v/>
      </c>
      <c r="B17" s="45" t="str">
        <f>IF(OR(Annex2!D24="",Annex2!D24=0),"",Annex2!D24)</f>
        <v/>
      </c>
      <c r="C17" s="45" t="str">
        <f>IF(Annex2!E24="","",Annex2!E24)</f>
        <v/>
      </c>
      <c r="D17" s="46" t="str">
        <f>IF(Annex2!F24="","",Annex2!F24)</f>
        <v/>
      </c>
      <c r="E17" s="47" t="str">
        <f>IF(OR(Annex2!H24="",Annex2!H24=0),"",Annex2!H24)</f>
        <v/>
      </c>
      <c r="F17" s="33"/>
      <c r="G17" s="34" t="str">
        <f t="shared" si="0"/>
        <v/>
      </c>
      <c r="H17" s="33"/>
      <c r="I17" s="49" t="str">
        <f>IF(OR(Annex2!I24="",Annex2!I24=0),"",Annex2!I24)</f>
        <v/>
      </c>
      <c r="J17" s="53"/>
      <c r="K17" s="54" t="str">
        <f t="shared" si="1"/>
        <v/>
      </c>
      <c r="L17" s="52" t="str">
        <f>IF(OR(Annex2!J24="",Annex2!J24=0),"",Annex2!J24)</f>
        <v/>
      </c>
      <c r="M17" s="52" t="str">
        <f>IF(OR(Annex2!K24="",Annex2!K24=0),"",Annex2!K24)</f>
        <v/>
      </c>
      <c r="N17" s="48" t="str">
        <f>IF(OR(Annex2!L24="",Annex2!L24="N/A"),"",Annex2!L24)</f>
        <v/>
      </c>
      <c r="O17" s="33"/>
      <c r="P17" s="34" t="str">
        <f t="shared" si="2"/>
        <v/>
      </c>
      <c r="Q17" s="52" t="str">
        <f>IF(OR(Annex2!M24="",Annex2!M24=" "),"","Yes")</f>
        <v/>
      </c>
      <c r="R17" s="53"/>
      <c r="S17" s="54" t="str">
        <f t="shared" si="3"/>
        <v/>
      </c>
      <c r="T17" s="48" t="str">
        <f>IF(OR(Annex2!N24="",Annex2!N24=" "),"",Annex2!N24)</f>
        <v/>
      </c>
      <c r="U17" s="33"/>
      <c r="V17" s="34" t="str">
        <f t="shared" si="4"/>
        <v/>
      </c>
      <c r="W17" s="50" t="str">
        <f>IF(OR(Annex2!O24="",Annex2!O24="N/A",Annex2!O24=" "),"",Annex2!O24)</f>
        <v/>
      </c>
      <c r="X17" s="53"/>
      <c r="Y17" s="54" t="str">
        <f t="shared" si="12"/>
        <v/>
      </c>
      <c r="Z17" s="48" t="str">
        <f>IF(OR(Annex2!P24="",Annex2!P24="N/A",Annex2!P24=" "),"",Annex2!P24)</f>
        <v/>
      </c>
      <c r="AA17" s="33"/>
      <c r="AB17" s="34" t="str">
        <f t="shared" si="13"/>
        <v/>
      </c>
      <c r="AC17" s="51" t="str">
        <f>IF(OR(Annex2!Q24="",Annex2!Q24=0),"",Annex2!Q24)</f>
        <v/>
      </c>
      <c r="AD17" s="53"/>
      <c r="AE17" s="54" t="str">
        <f t="shared" si="5"/>
        <v/>
      </c>
      <c r="AF17" s="52" t="str">
        <f>IF(OR(Annex2!R24="",Annex2!R24=0),"",Annex2!R24)</f>
        <v/>
      </c>
      <c r="AG17" s="47" t="str">
        <f>IF(OR(Annex2!S24="",Annex2!S24=0),"",Annex2!S24)</f>
        <v/>
      </c>
      <c r="AH17" s="33"/>
      <c r="AI17" s="33" t="str">
        <f t="shared" si="6"/>
        <v/>
      </c>
      <c r="AJ17" s="51" t="str">
        <f>IF(OR(Annex2!T24="",Annex2!T24=0),"",Annex2!T24)</f>
        <v/>
      </c>
      <c r="AK17" s="53"/>
      <c r="AL17" s="54" t="str">
        <f t="shared" si="7"/>
        <v/>
      </c>
      <c r="AM17" s="47" t="str">
        <f>IF(OR(Annex2!U24="",Annex2!U24="N/A",Annex2!U24=" "),"",Annex2!U24)</f>
        <v/>
      </c>
      <c r="AN17" s="33"/>
      <c r="AO17" s="33" t="str">
        <f t="shared" si="14"/>
        <v/>
      </c>
      <c r="AP17" s="33"/>
      <c r="AQ17" s="51" t="str">
        <f>IF(OR(Annex2!V24="",Annex2!V24=0),"",Annex2!V24)</f>
        <v/>
      </c>
      <c r="AR17" s="53"/>
      <c r="AS17" s="54" t="str">
        <f t="shared" si="8"/>
        <v/>
      </c>
      <c r="AT17" s="71" t="str">
        <f>IF(OR(Annex2!W24="",Annex2!W24=0),"",Annex2!W24)</f>
        <v/>
      </c>
      <c r="AU17" s="48" t="str">
        <f>IF(Annex2!X24&lt;&gt;"Yes","",Annex2!X24)</f>
        <v/>
      </c>
      <c r="AV17" s="33"/>
      <c r="AW17" s="73" t="str">
        <f t="shared" si="9"/>
        <v/>
      </c>
      <c r="AX17" s="50" t="str">
        <f>IF(Annex2!Y24&lt;&gt;"Yes","",Annex2!Y24)</f>
        <v/>
      </c>
      <c r="AY17" s="53"/>
      <c r="AZ17" s="54" t="str">
        <f t="shared" si="10"/>
        <v/>
      </c>
      <c r="BA17" s="48" t="str">
        <f>IF(OR(Annex2!Z24=" ",Annex2!Z24=""),"","Yes")</f>
        <v/>
      </c>
      <c r="BB17" s="33"/>
      <c r="BC17" s="73" t="str">
        <f t="shared" si="11"/>
        <v/>
      </c>
      <c r="BD17" s="33"/>
      <c r="BE17" s="56"/>
    </row>
    <row r="18" spans="1:57" ht="15" customHeight="1">
      <c r="A18" s="45" t="str">
        <f>IF(OR(Annex2!B25="",Annex2!E25=0),"",Annex2!B25)</f>
        <v/>
      </c>
      <c r="B18" s="45" t="str">
        <f>IF(OR(Annex2!D25="",Annex2!D25=0),"",Annex2!D25)</f>
        <v/>
      </c>
      <c r="C18" s="45" t="str">
        <f>IF(Annex2!E25="","",Annex2!E25)</f>
        <v/>
      </c>
      <c r="D18" s="46" t="str">
        <f>IF(Annex2!F25="","",Annex2!F25)</f>
        <v/>
      </c>
      <c r="E18" s="47" t="str">
        <f>IF(OR(Annex2!H25="",Annex2!H25=0),"",Annex2!H25)</f>
        <v/>
      </c>
      <c r="F18" s="33"/>
      <c r="G18" s="34" t="str">
        <f t="shared" si="0"/>
        <v/>
      </c>
      <c r="H18" s="33"/>
      <c r="I18" s="49" t="str">
        <f>IF(OR(Annex2!I25="",Annex2!I25=0),"",Annex2!I25)</f>
        <v/>
      </c>
      <c r="J18" s="53"/>
      <c r="K18" s="54" t="str">
        <f t="shared" si="1"/>
        <v/>
      </c>
      <c r="L18" s="52" t="str">
        <f>IF(OR(Annex2!J25="",Annex2!J25=0),"",Annex2!J25)</f>
        <v/>
      </c>
      <c r="M18" s="52" t="str">
        <f>IF(OR(Annex2!K25="",Annex2!K25=0),"",Annex2!K25)</f>
        <v/>
      </c>
      <c r="N18" s="48" t="str">
        <f>IF(OR(Annex2!L25="",Annex2!L25="N/A"),"",Annex2!L25)</f>
        <v/>
      </c>
      <c r="O18" s="33"/>
      <c r="P18" s="34" t="str">
        <f t="shared" si="2"/>
        <v/>
      </c>
      <c r="Q18" s="52" t="str">
        <f>IF(OR(Annex2!M25="",Annex2!M25=" "),"","Yes")</f>
        <v/>
      </c>
      <c r="R18" s="53"/>
      <c r="S18" s="54" t="str">
        <f t="shared" si="3"/>
        <v/>
      </c>
      <c r="T18" s="48" t="str">
        <f>IF(OR(Annex2!N25="",Annex2!N25=" "),"",Annex2!N25)</f>
        <v/>
      </c>
      <c r="U18" s="33"/>
      <c r="V18" s="34" t="str">
        <f t="shared" si="4"/>
        <v/>
      </c>
      <c r="W18" s="50" t="str">
        <f>IF(OR(Annex2!O25="",Annex2!O25="N/A",Annex2!O25=" "),"",Annex2!O25)</f>
        <v/>
      </c>
      <c r="X18" s="53"/>
      <c r="Y18" s="54" t="str">
        <f t="shared" si="12"/>
        <v/>
      </c>
      <c r="Z18" s="48" t="str">
        <f>IF(OR(Annex2!P25="",Annex2!P25="N/A",Annex2!P25=" "),"",Annex2!P25)</f>
        <v/>
      </c>
      <c r="AA18" s="33"/>
      <c r="AB18" s="34" t="str">
        <f t="shared" si="13"/>
        <v/>
      </c>
      <c r="AC18" s="51" t="str">
        <f>IF(OR(Annex2!Q25="",Annex2!Q25=0),"",Annex2!Q25)</f>
        <v/>
      </c>
      <c r="AD18" s="53"/>
      <c r="AE18" s="54" t="str">
        <f t="shared" si="5"/>
        <v/>
      </c>
      <c r="AF18" s="52" t="str">
        <f>IF(OR(Annex2!R25="",Annex2!R25=0),"",Annex2!R25)</f>
        <v/>
      </c>
      <c r="AG18" s="47" t="str">
        <f>IF(OR(Annex2!S25="",Annex2!S25=0),"",Annex2!S25)</f>
        <v/>
      </c>
      <c r="AH18" s="33"/>
      <c r="AI18" s="33" t="str">
        <f t="shared" si="6"/>
        <v/>
      </c>
      <c r="AJ18" s="51" t="str">
        <f>IF(OR(Annex2!T25="",Annex2!T25=0),"",Annex2!T25)</f>
        <v/>
      </c>
      <c r="AK18" s="53"/>
      <c r="AL18" s="54" t="str">
        <f t="shared" si="7"/>
        <v/>
      </c>
      <c r="AM18" s="47" t="str">
        <f>IF(OR(Annex2!U25="",Annex2!U25="N/A",Annex2!U25=" "),"",Annex2!U25)</f>
        <v/>
      </c>
      <c r="AN18" s="33"/>
      <c r="AO18" s="33" t="str">
        <f t="shared" si="14"/>
        <v/>
      </c>
      <c r="AP18" s="33"/>
      <c r="AQ18" s="51" t="str">
        <f>IF(OR(Annex2!V25="",Annex2!V25=0),"",Annex2!V25)</f>
        <v/>
      </c>
      <c r="AR18" s="53"/>
      <c r="AS18" s="54" t="str">
        <f t="shared" si="8"/>
        <v/>
      </c>
      <c r="AT18" s="71" t="str">
        <f>IF(OR(Annex2!W25="",Annex2!W25=0),"",Annex2!W25)</f>
        <v/>
      </c>
      <c r="AU18" s="48" t="str">
        <f>IF(Annex2!X25&lt;&gt;"Yes","",Annex2!X25)</f>
        <v/>
      </c>
      <c r="AV18" s="33"/>
      <c r="AW18" s="73" t="str">
        <f t="shared" si="9"/>
        <v/>
      </c>
      <c r="AX18" s="50" t="str">
        <f>IF(Annex2!Y25&lt;&gt;"Yes","",Annex2!Y25)</f>
        <v/>
      </c>
      <c r="AY18" s="53"/>
      <c r="AZ18" s="54" t="str">
        <f t="shared" si="10"/>
        <v/>
      </c>
      <c r="BA18" s="48" t="str">
        <f>IF(OR(Annex2!Z25=" ",Annex2!Z25=""),"","Yes")</f>
        <v/>
      </c>
      <c r="BB18" s="33"/>
      <c r="BC18" s="73" t="str">
        <f t="shared" si="11"/>
        <v/>
      </c>
      <c r="BD18" s="33"/>
      <c r="BE18" s="56"/>
    </row>
    <row r="19" spans="1:57" ht="15" customHeight="1">
      <c r="A19" s="45" t="str">
        <f>IF(OR(Annex2!B26="",Annex2!E26=0),"",Annex2!B26)</f>
        <v/>
      </c>
      <c r="B19" s="45" t="str">
        <f>IF(OR(Annex2!D26="",Annex2!D26=0),"",Annex2!D26)</f>
        <v/>
      </c>
      <c r="C19" s="45" t="str">
        <f>IF(Annex2!E26="","",Annex2!E26)</f>
        <v/>
      </c>
      <c r="D19" s="46" t="str">
        <f>IF(Annex2!F26="","",Annex2!F26)</f>
        <v/>
      </c>
      <c r="E19" s="47" t="str">
        <f>IF(OR(Annex2!H26="",Annex2!H26=0),"",Annex2!H26)</f>
        <v/>
      </c>
      <c r="F19" s="33"/>
      <c r="G19" s="34" t="str">
        <f t="shared" si="0"/>
        <v/>
      </c>
      <c r="H19" s="33"/>
      <c r="I19" s="49" t="str">
        <f>IF(OR(Annex2!I26="",Annex2!I26=0),"",Annex2!I26)</f>
        <v/>
      </c>
      <c r="J19" s="53"/>
      <c r="K19" s="54" t="str">
        <f t="shared" si="1"/>
        <v/>
      </c>
      <c r="L19" s="52" t="str">
        <f>IF(OR(Annex2!J26="",Annex2!J26=0),"",Annex2!J26)</f>
        <v/>
      </c>
      <c r="M19" s="52" t="str">
        <f>IF(OR(Annex2!K26="",Annex2!K26=0),"",Annex2!K26)</f>
        <v/>
      </c>
      <c r="N19" s="48" t="str">
        <f>IF(OR(Annex2!L26="",Annex2!L26="N/A"),"",Annex2!L26)</f>
        <v/>
      </c>
      <c r="O19" s="33"/>
      <c r="P19" s="34" t="str">
        <f t="shared" si="2"/>
        <v/>
      </c>
      <c r="Q19" s="52" t="str">
        <f>IF(OR(Annex2!M26="",Annex2!M26=" "),"","Yes")</f>
        <v/>
      </c>
      <c r="R19" s="53"/>
      <c r="S19" s="54" t="str">
        <f t="shared" si="3"/>
        <v/>
      </c>
      <c r="T19" s="48" t="str">
        <f>IF(OR(Annex2!N26="",Annex2!N26=" "),"",Annex2!N26)</f>
        <v/>
      </c>
      <c r="U19" s="33"/>
      <c r="V19" s="34" t="str">
        <f t="shared" si="4"/>
        <v/>
      </c>
      <c r="W19" s="50" t="str">
        <f>IF(OR(Annex2!O26="",Annex2!O26="N/A",Annex2!O26=" "),"",Annex2!O26)</f>
        <v/>
      </c>
      <c r="X19" s="53"/>
      <c r="Y19" s="54" t="str">
        <f t="shared" si="12"/>
        <v/>
      </c>
      <c r="Z19" s="48" t="str">
        <f>IF(OR(Annex2!P26="",Annex2!P26="N/A",Annex2!P26=" "),"",Annex2!P26)</f>
        <v/>
      </c>
      <c r="AA19" s="33"/>
      <c r="AB19" s="34" t="str">
        <f t="shared" si="13"/>
        <v/>
      </c>
      <c r="AC19" s="51" t="str">
        <f>IF(OR(Annex2!Q26="",Annex2!Q26=0),"",Annex2!Q26)</f>
        <v/>
      </c>
      <c r="AD19" s="53"/>
      <c r="AE19" s="54" t="str">
        <f t="shared" si="5"/>
        <v/>
      </c>
      <c r="AF19" s="52" t="str">
        <f>IF(OR(Annex2!R26="",Annex2!R26=0),"",Annex2!R26)</f>
        <v/>
      </c>
      <c r="AG19" s="47" t="str">
        <f>IF(OR(Annex2!S26="",Annex2!S26=0),"",Annex2!S26)</f>
        <v/>
      </c>
      <c r="AH19" s="33"/>
      <c r="AI19" s="33" t="str">
        <f t="shared" si="6"/>
        <v/>
      </c>
      <c r="AJ19" s="51" t="str">
        <f>IF(OR(Annex2!T26="",Annex2!T26=0),"",Annex2!T26)</f>
        <v/>
      </c>
      <c r="AK19" s="53"/>
      <c r="AL19" s="54" t="str">
        <f t="shared" si="7"/>
        <v/>
      </c>
      <c r="AM19" s="47" t="str">
        <f>IF(OR(Annex2!U26="",Annex2!U26="N/A",Annex2!U26=" "),"",Annex2!U26)</f>
        <v/>
      </c>
      <c r="AN19" s="33"/>
      <c r="AO19" s="33" t="str">
        <f t="shared" si="14"/>
        <v/>
      </c>
      <c r="AP19" s="33"/>
      <c r="AQ19" s="51" t="str">
        <f>IF(OR(Annex2!V26="",Annex2!V26=0),"",Annex2!V26)</f>
        <v/>
      </c>
      <c r="AR19" s="53"/>
      <c r="AS19" s="54" t="str">
        <f t="shared" si="8"/>
        <v/>
      </c>
      <c r="AT19" s="71" t="str">
        <f>IF(OR(Annex2!W26="",Annex2!W26=0),"",Annex2!W26)</f>
        <v/>
      </c>
      <c r="AU19" s="48" t="str">
        <f>IF(Annex2!X26&lt;&gt;"Yes","",Annex2!X26)</f>
        <v/>
      </c>
      <c r="AV19" s="33"/>
      <c r="AW19" s="73" t="str">
        <f t="shared" si="9"/>
        <v/>
      </c>
      <c r="AX19" s="50" t="str">
        <f>IF(Annex2!Y26&lt;&gt;"Yes","",Annex2!Y26)</f>
        <v/>
      </c>
      <c r="AY19" s="53"/>
      <c r="AZ19" s="54" t="str">
        <f t="shared" si="10"/>
        <v/>
      </c>
      <c r="BA19" s="48" t="str">
        <f>IF(OR(Annex2!Z26=" ",Annex2!Z26=""),"","Yes")</f>
        <v/>
      </c>
      <c r="BB19" s="33"/>
      <c r="BC19" s="73" t="str">
        <f t="shared" si="11"/>
        <v/>
      </c>
      <c r="BD19" s="33"/>
      <c r="BE19" s="56"/>
    </row>
    <row r="20" spans="1:57" ht="15" customHeight="1">
      <c r="A20" s="45" t="str">
        <f>IF(OR(Annex2!B27="",Annex2!E27=0),"",Annex2!B27)</f>
        <v/>
      </c>
      <c r="B20" s="45" t="str">
        <f>IF(OR(Annex2!D27="",Annex2!D27=0),"",Annex2!D27)</f>
        <v/>
      </c>
      <c r="C20" s="45" t="str">
        <f>IF(Annex2!E27="","",Annex2!E27)</f>
        <v/>
      </c>
      <c r="D20" s="46" t="str">
        <f>IF(Annex2!F27="","",Annex2!F27)</f>
        <v/>
      </c>
      <c r="E20" s="47" t="str">
        <f>IF(OR(Annex2!H27="",Annex2!H27=0),"",Annex2!H27)</f>
        <v/>
      </c>
      <c r="F20" s="33"/>
      <c r="G20" s="34" t="str">
        <f t="shared" si="0"/>
        <v/>
      </c>
      <c r="H20" s="33"/>
      <c r="I20" s="49" t="str">
        <f>IF(OR(Annex2!I27="",Annex2!I27=0),"",Annex2!I27)</f>
        <v/>
      </c>
      <c r="J20" s="53"/>
      <c r="K20" s="54" t="str">
        <f t="shared" si="1"/>
        <v/>
      </c>
      <c r="L20" s="52" t="str">
        <f>IF(OR(Annex2!J27="",Annex2!J27=0),"",Annex2!J27)</f>
        <v/>
      </c>
      <c r="M20" s="52" t="str">
        <f>IF(OR(Annex2!K27="",Annex2!K27=0),"",Annex2!K27)</f>
        <v/>
      </c>
      <c r="N20" s="48" t="str">
        <f>IF(OR(Annex2!L27="",Annex2!L27="N/A"),"",Annex2!L27)</f>
        <v/>
      </c>
      <c r="O20" s="33"/>
      <c r="P20" s="34" t="str">
        <f t="shared" si="2"/>
        <v/>
      </c>
      <c r="Q20" s="52" t="str">
        <f>IF(OR(Annex2!M27="",Annex2!M27=" "),"","Yes")</f>
        <v/>
      </c>
      <c r="R20" s="53"/>
      <c r="S20" s="54" t="str">
        <f t="shared" si="3"/>
        <v/>
      </c>
      <c r="T20" s="48" t="str">
        <f>IF(OR(Annex2!N27="",Annex2!N27=" "),"",Annex2!N27)</f>
        <v/>
      </c>
      <c r="U20" s="33"/>
      <c r="V20" s="34" t="str">
        <f t="shared" si="4"/>
        <v/>
      </c>
      <c r="W20" s="50" t="str">
        <f>IF(OR(Annex2!O27="",Annex2!O27="N/A",Annex2!O27=" "),"",Annex2!O27)</f>
        <v/>
      </c>
      <c r="X20" s="53"/>
      <c r="Y20" s="54" t="str">
        <f t="shared" si="12"/>
        <v/>
      </c>
      <c r="Z20" s="48" t="str">
        <f>IF(OR(Annex2!P27="",Annex2!P27="N/A",Annex2!P27=" "),"",Annex2!P27)</f>
        <v/>
      </c>
      <c r="AA20" s="33"/>
      <c r="AB20" s="34" t="str">
        <f t="shared" si="13"/>
        <v/>
      </c>
      <c r="AC20" s="51" t="str">
        <f>IF(OR(Annex2!Q27="",Annex2!Q27=0),"",Annex2!Q27)</f>
        <v/>
      </c>
      <c r="AD20" s="53"/>
      <c r="AE20" s="54" t="str">
        <f t="shared" si="5"/>
        <v/>
      </c>
      <c r="AF20" s="52" t="str">
        <f>IF(OR(Annex2!R27="",Annex2!R27=0),"",Annex2!R27)</f>
        <v/>
      </c>
      <c r="AG20" s="47" t="str">
        <f>IF(OR(Annex2!S27="",Annex2!S27=0),"",Annex2!S27)</f>
        <v/>
      </c>
      <c r="AH20" s="33"/>
      <c r="AI20" s="33" t="str">
        <f t="shared" si="6"/>
        <v/>
      </c>
      <c r="AJ20" s="51" t="str">
        <f>IF(OR(Annex2!T27="",Annex2!T27=0),"",Annex2!T27)</f>
        <v/>
      </c>
      <c r="AK20" s="53"/>
      <c r="AL20" s="54" t="str">
        <f t="shared" si="7"/>
        <v/>
      </c>
      <c r="AM20" s="47" t="str">
        <f>IF(OR(Annex2!U27="",Annex2!U27="N/A",Annex2!U27=" "),"",Annex2!U27)</f>
        <v/>
      </c>
      <c r="AN20" s="33"/>
      <c r="AO20" s="33" t="str">
        <f t="shared" si="14"/>
        <v/>
      </c>
      <c r="AP20" s="33"/>
      <c r="AQ20" s="51" t="str">
        <f>IF(OR(Annex2!V27="",Annex2!V27=0),"",Annex2!V27)</f>
        <v/>
      </c>
      <c r="AR20" s="53"/>
      <c r="AS20" s="54" t="str">
        <f t="shared" si="8"/>
        <v/>
      </c>
      <c r="AT20" s="71" t="str">
        <f>IF(OR(Annex2!W27="",Annex2!W27=0),"",Annex2!W27)</f>
        <v/>
      </c>
      <c r="AU20" s="48" t="str">
        <f>IF(Annex2!X27&lt;&gt;"Yes","",Annex2!X27)</f>
        <v/>
      </c>
      <c r="AV20" s="33"/>
      <c r="AW20" s="73" t="str">
        <f t="shared" si="9"/>
        <v/>
      </c>
      <c r="AX20" s="50" t="str">
        <f>IF(Annex2!Y27&lt;&gt;"Yes","",Annex2!Y27)</f>
        <v/>
      </c>
      <c r="AY20" s="53"/>
      <c r="AZ20" s="54" t="str">
        <f t="shared" si="10"/>
        <v/>
      </c>
      <c r="BA20" s="48" t="str">
        <f>IF(OR(Annex2!Z27=" ",Annex2!Z27=""),"","Yes")</f>
        <v/>
      </c>
      <c r="BB20" s="33"/>
      <c r="BC20" s="73" t="str">
        <f t="shared" si="11"/>
        <v/>
      </c>
      <c r="BD20" s="33"/>
      <c r="BE20" s="56"/>
    </row>
    <row r="21" spans="1:57" ht="15" customHeight="1">
      <c r="A21" s="45" t="str">
        <f>IF(OR(Annex2!B28="",Annex2!E28=0),"",Annex2!B28)</f>
        <v/>
      </c>
      <c r="B21" s="45" t="str">
        <f>IF(OR(Annex2!D28="",Annex2!D28=0),"",Annex2!D28)</f>
        <v/>
      </c>
      <c r="C21" s="45" t="str">
        <f>IF(Annex2!E28="","",Annex2!E28)</f>
        <v/>
      </c>
      <c r="D21" s="46" t="str">
        <f>IF(Annex2!F28="","",Annex2!F28)</f>
        <v/>
      </c>
      <c r="E21" s="47" t="str">
        <f>IF(OR(Annex2!H28="",Annex2!H28=0),"",Annex2!H28)</f>
        <v/>
      </c>
      <c r="F21" s="33"/>
      <c r="G21" s="34" t="str">
        <f t="shared" si="0"/>
        <v/>
      </c>
      <c r="H21" s="33"/>
      <c r="I21" s="49" t="str">
        <f>IF(OR(Annex2!I28="",Annex2!I28=0),"",Annex2!I28)</f>
        <v/>
      </c>
      <c r="J21" s="53"/>
      <c r="K21" s="54" t="str">
        <f t="shared" si="1"/>
        <v/>
      </c>
      <c r="L21" s="52" t="str">
        <f>IF(OR(Annex2!J28="",Annex2!J28=0),"",Annex2!J28)</f>
        <v/>
      </c>
      <c r="M21" s="52" t="str">
        <f>IF(OR(Annex2!K28="",Annex2!K28=0),"",Annex2!K28)</f>
        <v/>
      </c>
      <c r="N21" s="48" t="str">
        <f>IF(OR(Annex2!L28="",Annex2!L28="N/A"),"",Annex2!L28)</f>
        <v/>
      </c>
      <c r="O21" s="33"/>
      <c r="P21" s="34" t="str">
        <f t="shared" si="2"/>
        <v/>
      </c>
      <c r="Q21" s="52" t="str">
        <f>IF(OR(Annex2!M28="",Annex2!M28=" "),"","Yes")</f>
        <v/>
      </c>
      <c r="R21" s="53"/>
      <c r="S21" s="54" t="str">
        <f t="shared" si="3"/>
        <v/>
      </c>
      <c r="T21" s="48" t="str">
        <f>IF(OR(Annex2!N28="",Annex2!N28=" "),"",Annex2!N28)</f>
        <v/>
      </c>
      <c r="U21" s="33"/>
      <c r="V21" s="34" t="str">
        <f t="shared" si="4"/>
        <v/>
      </c>
      <c r="W21" s="50" t="str">
        <f>IF(OR(Annex2!O28="",Annex2!O28="N/A",Annex2!O28=" "),"",Annex2!O28)</f>
        <v/>
      </c>
      <c r="X21" s="53"/>
      <c r="Y21" s="54" t="str">
        <f t="shared" si="12"/>
        <v/>
      </c>
      <c r="Z21" s="48" t="str">
        <f>IF(OR(Annex2!P28="",Annex2!P28="N/A",Annex2!P28=" "),"",Annex2!P28)</f>
        <v/>
      </c>
      <c r="AA21" s="33"/>
      <c r="AB21" s="34" t="str">
        <f t="shared" si="13"/>
        <v/>
      </c>
      <c r="AC21" s="51" t="str">
        <f>IF(OR(Annex2!Q28="",Annex2!Q28=0),"",Annex2!Q28)</f>
        <v/>
      </c>
      <c r="AD21" s="53"/>
      <c r="AE21" s="54" t="str">
        <f t="shared" si="5"/>
        <v/>
      </c>
      <c r="AF21" s="52" t="str">
        <f>IF(OR(Annex2!R28="",Annex2!R28=0),"",Annex2!R28)</f>
        <v/>
      </c>
      <c r="AG21" s="47" t="str">
        <f>IF(OR(Annex2!S28="",Annex2!S28=0),"",Annex2!S28)</f>
        <v/>
      </c>
      <c r="AH21" s="33"/>
      <c r="AI21" s="33" t="str">
        <f t="shared" si="6"/>
        <v/>
      </c>
      <c r="AJ21" s="51" t="str">
        <f>IF(OR(Annex2!T28="",Annex2!T28=0),"",Annex2!T28)</f>
        <v/>
      </c>
      <c r="AK21" s="53"/>
      <c r="AL21" s="54" t="str">
        <f t="shared" si="7"/>
        <v/>
      </c>
      <c r="AM21" s="47" t="str">
        <f>IF(OR(Annex2!U28="",Annex2!U28="N/A",Annex2!U28=" "),"",Annex2!U28)</f>
        <v/>
      </c>
      <c r="AN21" s="33"/>
      <c r="AO21" s="33" t="str">
        <f t="shared" si="14"/>
        <v/>
      </c>
      <c r="AP21" s="33"/>
      <c r="AQ21" s="51" t="str">
        <f>IF(OR(Annex2!V28="",Annex2!V28=0),"",Annex2!V28)</f>
        <v/>
      </c>
      <c r="AR21" s="53"/>
      <c r="AS21" s="54" t="str">
        <f t="shared" si="8"/>
        <v/>
      </c>
      <c r="AT21" s="71" t="str">
        <f>IF(OR(Annex2!W28="",Annex2!W28=0),"",Annex2!W28)</f>
        <v/>
      </c>
      <c r="AU21" s="48" t="str">
        <f>IF(Annex2!X28&lt;&gt;"Yes","",Annex2!X28)</f>
        <v/>
      </c>
      <c r="AV21" s="33"/>
      <c r="AW21" s="73" t="str">
        <f t="shared" si="9"/>
        <v/>
      </c>
      <c r="AX21" s="50" t="str">
        <f>IF(Annex2!Y28&lt;&gt;"Yes","",Annex2!Y28)</f>
        <v/>
      </c>
      <c r="AY21" s="53"/>
      <c r="AZ21" s="54" t="str">
        <f t="shared" si="10"/>
        <v/>
      </c>
      <c r="BA21" s="48" t="str">
        <f>IF(OR(Annex2!Z28=" ",Annex2!Z28=""),"","Yes")</f>
        <v/>
      </c>
      <c r="BB21" s="33"/>
      <c r="BC21" s="73" t="str">
        <f t="shared" si="11"/>
        <v/>
      </c>
      <c r="BD21" s="33"/>
      <c r="BE21" s="56"/>
    </row>
    <row r="22" spans="1:57" ht="15" customHeight="1">
      <c r="A22" s="45" t="str">
        <f>IF(OR(Annex2!B29="",Annex2!E29=0),"",Annex2!B29)</f>
        <v/>
      </c>
      <c r="B22" s="45" t="str">
        <f>IF(OR(Annex2!D29="",Annex2!D29=0),"",Annex2!D29)</f>
        <v/>
      </c>
      <c r="C22" s="45" t="str">
        <f>IF(Annex2!E29="","",Annex2!E29)</f>
        <v/>
      </c>
      <c r="D22" s="46" t="str">
        <f>IF(Annex2!F29="","",Annex2!F29)</f>
        <v/>
      </c>
      <c r="E22" s="47" t="str">
        <f>IF(OR(Annex2!H29="",Annex2!H29=0),"",Annex2!H29)</f>
        <v/>
      </c>
      <c r="F22" s="33"/>
      <c r="G22" s="34" t="str">
        <f t="shared" si="0"/>
        <v/>
      </c>
      <c r="H22" s="33"/>
      <c r="I22" s="49" t="str">
        <f>IF(OR(Annex2!I29="",Annex2!I29=0),"",Annex2!I29)</f>
        <v/>
      </c>
      <c r="J22" s="53"/>
      <c r="K22" s="54" t="str">
        <f t="shared" si="1"/>
        <v/>
      </c>
      <c r="L22" s="52" t="str">
        <f>IF(OR(Annex2!J29="",Annex2!J29=0),"",Annex2!J29)</f>
        <v/>
      </c>
      <c r="M22" s="52" t="str">
        <f>IF(OR(Annex2!K29="",Annex2!K29=0),"",Annex2!K29)</f>
        <v/>
      </c>
      <c r="N22" s="48" t="str">
        <f>IF(OR(Annex2!L29="",Annex2!L29="N/A"),"",Annex2!L29)</f>
        <v/>
      </c>
      <c r="O22" s="33"/>
      <c r="P22" s="34" t="str">
        <f t="shared" si="2"/>
        <v/>
      </c>
      <c r="Q22" s="52" t="str">
        <f>IF(OR(Annex2!M29="",Annex2!M29=" "),"","Yes")</f>
        <v/>
      </c>
      <c r="R22" s="53"/>
      <c r="S22" s="54" t="str">
        <f t="shared" si="3"/>
        <v/>
      </c>
      <c r="T22" s="48" t="str">
        <f>IF(OR(Annex2!N29="",Annex2!N29=" "),"",Annex2!N29)</f>
        <v/>
      </c>
      <c r="U22" s="33"/>
      <c r="V22" s="34" t="str">
        <f t="shared" si="4"/>
        <v/>
      </c>
      <c r="W22" s="50" t="str">
        <f>IF(OR(Annex2!O29="",Annex2!O29="N/A",Annex2!O29=" "),"",Annex2!O29)</f>
        <v/>
      </c>
      <c r="X22" s="53"/>
      <c r="Y22" s="54" t="str">
        <f t="shared" si="12"/>
        <v/>
      </c>
      <c r="Z22" s="48" t="str">
        <f>IF(OR(Annex2!P29="",Annex2!P29="N/A",Annex2!P29=" "),"",Annex2!P29)</f>
        <v/>
      </c>
      <c r="AA22" s="33"/>
      <c r="AB22" s="34" t="str">
        <f t="shared" si="13"/>
        <v/>
      </c>
      <c r="AC22" s="51" t="str">
        <f>IF(OR(Annex2!Q29="",Annex2!Q29=0),"",Annex2!Q29)</f>
        <v/>
      </c>
      <c r="AD22" s="53"/>
      <c r="AE22" s="54" t="str">
        <f t="shared" si="5"/>
        <v/>
      </c>
      <c r="AF22" s="52" t="str">
        <f>IF(OR(Annex2!R29="",Annex2!R29=0),"",Annex2!R29)</f>
        <v/>
      </c>
      <c r="AG22" s="47" t="str">
        <f>IF(OR(Annex2!S29="",Annex2!S29=0),"",Annex2!S29)</f>
        <v/>
      </c>
      <c r="AH22" s="33"/>
      <c r="AI22" s="33" t="str">
        <f t="shared" si="6"/>
        <v/>
      </c>
      <c r="AJ22" s="51" t="str">
        <f>IF(OR(Annex2!T29="",Annex2!T29=0),"",Annex2!T29)</f>
        <v/>
      </c>
      <c r="AK22" s="53"/>
      <c r="AL22" s="54" t="str">
        <f t="shared" si="7"/>
        <v/>
      </c>
      <c r="AM22" s="47" t="str">
        <f>IF(OR(Annex2!U29="",Annex2!U29="N/A",Annex2!U29=" "),"",Annex2!U29)</f>
        <v/>
      </c>
      <c r="AN22" s="33"/>
      <c r="AO22" s="33" t="str">
        <f t="shared" si="14"/>
        <v/>
      </c>
      <c r="AP22" s="33"/>
      <c r="AQ22" s="51" t="str">
        <f>IF(OR(Annex2!V29="",Annex2!V29=0),"",Annex2!V29)</f>
        <v/>
      </c>
      <c r="AR22" s="53"/>
      <c r="AS22" s="54" t="str">
        <f t="shared" si="8"/>
        <v/>
      </c>
      <c r="AT22" s="71" t="str">
        <f>IF(OR(Annex2!W29="",Annex2!W29=0),"",Annex2!W29)</f>
        <v/>
      </c>
      <c r="AU22" s="48" t="str">
        <f>IF(Annex2!X29&lt;&gt;"Yes","",Annex2!X29)</f>
        <v/>
      </c>
      <c r="AV22" s="33"/>
      <c r="AW22" s="73" t="str">
        <f t="shared" si="9"/>
        <v/>
      </c>
      <c r="AX22" s="50" t="str">
        <f>IF(Annex2!Y29&lt;&gt;"Yes","",Annex2!Y29)</f>
        <v/>
      </c>
      <c r="AY22" s="53"/>
      <c r="AZ22" s="54" t="str">
        <f t="shared" si="10"/>
        <v/>
      </c>
      <c r="BA22" s="48" t="str">
        <f>IF(OR(Annex2!Z29=" ",Annex2!Z29=""),"","Yes")</f>
        <v/>
      </c>
      <c r="BB22" s="33"/>
      <c r="BC22" s="73" t="str">
        <f t="shared" si="11"/>
        <v/>
      </c>
      <c r="BD22" s="33"/>
      <c r="BE22" s="56"/>
    </row>
    <row r="23" spans="1:57" ht="15" customHeight="1">
      <c r="A23" s="45" t="str">
        <f>IF(OR(Annex2!B30="",Annex2!E30=0),"",Annex2!B30)</f>
        <v/>
      </c>
      <c r="B23" s="45" t="str">
        <f>IF(OR(Annex2!D30="",Annex2!D30=0),"",Annex2!D30)</f>
        <v/>
      </c>
      <c r="C23" s="45" t="str">
        <f>IF(Annex2!E30="","",Annex2!E30)</f>
        <v/>
      </c>
      <c r="D23" s="46" t="str">
        <f>IF(Annex2!F30="","",Annex2!F30)</f>
        <v/>
      </c>
      <c r="E23" s="47" t="str">
        <f>IF(OR(Annex2!H30="",Annex2!H30=0),"",Annex2!H30)</f>
        <v/>
      </c>
      <c r="F23" s="33"/>
      <c r="G23" s="34" t="str">
        <f t="shared" si="0"/>
        <v/>
      </c>
      <c r="H23" s="33"/>
      <c r="I23" s="49" t="str">
        <f>IF(OR(Annex2!I30="",Annex2!I30=0),"",Annex2!I30)</f>
        <v/>
      </c>
      <c r="J23" s="53"/>
      <c r="K23" s="54" t="str">
        <f t="shared" si="1"/>
        <v/>
      </c>
      <c r="L23" s="52" t="str">
        <f>IF(OR(Annex2!J30="",Annex2!J30=0),"",Annex2!J30)</f>
        <v/>
      </c>
      <c r="M23" s="52" t="str">
        <f>IF(OR(Annex2!K30="",Annex2!K30=0),"",Annex2!K30)</f>
        <v/>
      </c>
      <c r="N23" s="48" t="str">
        <f>IF(OR(Annex2!L30="",Annex2!L30="N/A"),"",Annex2!L30)</f>
        <v/>
      </c>
      <c r="O23" s="33"/>
      <c r="P23" s="34" t="str">
        <f t="shared" si="2"/>
        <v/>
      </c>
      <c r="Q23" s="52" t="str">
        <f>IF(OR(Annex2!M30="",Annex2!M30=" "),"","Yes")</f>
        <v/>
      </c>
      <c r="R23" s="53"/>
      <c r="S23" s="54" t="str">
        <f t="shared" si="3"/>
        <v/>
      </c>
      <c r="T23" s="48" t="str">
        <f>IF(OR(Annex2!N30="",Annex2!N30=" "),"",Annex2!N30)</f>
        <v/>
      </c>
      <c r="U23" s="33"/>
      <c r="V23" s="34" t="str">
        <f t="shared" si="4"/>
        <v/>
      </c>
      <c r="W23" s="50" t="str">
        <f>IF(OR(Annex2!O30="",Annex2!O30="N/A",Annex2!O30=" "),"",Annex2!O30)</f>
        <v/>
      </c>
      <c r="X23" s="53"/>
      <c r="Y23" s="54" t="str">
        <f t="shared" si="12"/>
        <v/>
      </c>
      <c r="Z23" s="48" t="str">
        <f>IF(OR(Annex2!P30="",Annex2!P30="N/A",Annex2!P30=" "),"",Annex2!P30)</f>
        <v/>
      </c>
      <c r="AA23" s="33"/>
      <c r="AB23" s="34" t="str">
        <f t="shared" si="13"/>
        <v/>
      </c>
      <c r="AC23" s="51" t="str">
        <f>IF(OR(Annex2!Q30="",Annex2!Q30=0),"",Annex2!Q30)</f>
        <v/>
      </c>
      <c r="AD23" s="53"/>
      <c r="AE23" s="54" t="str">
        <f t="shared" si="5"/>
        <v/>
      </c>
      <c r="AF23" s="52" t="str">
        <f>IF(OR(Annex2!R30="",Annex2!R30=0),"",Annex2!R30)</f>
        <v/>
      </c>
      <c r="AG23" s="47" t="str">
        <f>IF(OR(Annex2!S30="",Annex2!S30=0),"",Annex2!S30)</f>
        <v/>
      </c>
      <c r="AH23" s="33"/>
      <c r="AI23" s="33" t="str">
        <f t="shared" si="6"/>
        <v/>
      </c>
      <c r="AJ23" s="51" t="str">
        <f>IF(OR(Annex2!T30="",Annex2!T30=0),"",Annex2!T30)</f>
        <v/>
      </c>
      <c r="AK23" s="53"/>
      <c r="AL23" s="54" t="str">
        <f t="shared" si="7"/>
        <v/>
      </c>
      <c r="AM23" s="47" t="str">
        <f>IF(OR(Annex2!U30="",Annex2!U30="N/A",Annex2!U30=" "),"",Annex2!U30)</f>
        <v/>
      </c>
      <c r="AN23" s="33"/>
      <c r="AO23" s="33" t="str">
        <f t="shared" si="14"/>
        <v/>
      </c>
      <c r="AP23" s="33"/>
      <c r="AQ23" s="51" t="str">
        <f>IF(OR(Annex2!V30="",Annex2!V30=0),"",Annex2!V30)</f>
        <v/>
      </c>
      <c r="AR23" s="53"/>
      <c r="AS23" s="54" t="str">
        <f t="shared" si="8"/>
        <v/>
      </c>
      <c r="AT23" s="71" t="str">
        <f>IF(OR(Annex2!W30="",Annex2!W30=0),"",Annex2!W30)</f>
        <v/>
      </c>
      <c r="AU23" s="48" t="str">
        <f>IF(Annex2!X30&lt;&gt;"Yes","",Annex2!X30)</f>
        <v/>
      </c>
      <c r="AV23" s="33"/>
      <c r="AW23" s="73" t="str">
        <f t="shared" si="9"/>
        <v/>
      </c>
      <c r="AX23" s="50" t="str">
        <f>IF(Annex2!Y30&lt;&gt;"Yes","",Annex2!Y30)</f>
        <v/>
      </c>
      <c r="AY23" s="53"/>
      <c r="AZ23" s="54" t="str">
        <f t="shared" si="10"/>
        <v/>
      </c>
      <c r="BA23" s="48" t="str">
        <f>IF(OR(Annex2!Z30=" ",Annex2!Z30=""),"","Yes")</f>
        <v/>
      </c>
      <c r="BB23" s="33"/>
      <c r="BC23" s="73" t="str">
        <f t="shared" si="11"/>
        <v/>
      </c>
      <c r="BD23" s="33"/>
      <c r="BE23" s="56"/>
    </row>
    <row r="24" spans="1:57" ht="15" customHeight="1">
      <c r="A24" s="45" t="str">
        <f>IF(OR(Annex2!B31="",Annex2!E31=0),"",Annex2!B31)</f>
        <v/>
      </c>
      <c r="B24" s="45" t="str">
        <f>IF(OR(Annex2!D31="",Annex2!D31=0),"",Annex2!D31)</f>
        <v/>
      </c>
      <c r="C24" s="45" t="str">
        <f>IF(Annex2!E31="","",Annex2!E31)</f>
        <v/>
      </c>
      <c r="D24" s="46" t="str">
        <f>IF(Annex2!F31="","",Annex2!F31)</f>
        <v/>
      </c>
      <c r="E24" s="47" t="str">
        <f>IF(OR(Annex2!H31="",Annex2!H31=0),"",Annex2!H31)</f>
        <v/>
      </c>
      <c r="F24" s="33"/>
      <c r="G24" s="34" t="str">
        <f t="shared" si="0"/>
        <v/>
      </c>
      <c r="H24" s="33"/>
      <c r="I24" s="49" t="str">
        <f>IF(OR(Annex2!I31="",Annex2!I31=0),"",Annex2!I31)</f>
        <v/>
      </c>
      <c r="J24" s="53"/>
      <c r="K24" s="54" t="str">
        <f t="shared" si="1"/>
        <v/>
      </c>
      <c r="L24" s="52" t="str">
        <f>IF(OR(Annex2!J31="",Annex2!J31=0),"",Annex2!J31)</f>
        <v/>
      </c>
      <c r="M24" s="52" t="str">
        <f>IF(OR(Annex2!K31="",Annex2!K31=0),"",Annex2!K31)</f>
        <v/>
      </c>
      <c r="N24" s="48" t="str">
        <f>IF(OR(Annex2!L31="",Annex2!L31="N/A"),"",Annex2!L31)</f>
        <v/>
      </c>
      <c r="O24" s="33"/>
      <c r="P24" s="34" t="str">
        <f t="shared" si="2"/>
        <v/>
      </c>
      <c r="Q24" s="52" t="str">
        <f>IF(OR(Annex2!M31="",Annex2!M31=" "),"","Yes")</f>
        <v/>
      </c>
      <c r="R24" s="53"/>
      <c r="S24" s="54" t="str">
        <f t="shared" si="3"/>
        <v/>
      </c>
      <c r="T24" s="48" t="str">
        <f>IF(OR(Annex2!N31="",Annex2!N31=" "),"",Annex2!N31)</f>
        <v/>
      </c>
      <c r="U24" s="33"/>
      <c r="V24" s="34" t="str">
        <f t="shared" si="4"/>
        <v/>
      </c>
      <c r="W24" s="50" t="str">
        <f>IF(OR(Annex2!O31="",Annex2!O31="N/A",Annex2!O31=" "),"",Annex2!O31)</f>
        <v/>
      </c>
      <c r="X24" s="53"/>
      <c r="Y24" s="54" t="str">
        <f t="shared" si="12"/>
        <v/>
      </c>
      <c r="Z24" s="48" t="str">
        <f>IF(OR(Annex2!P31="",Annex2!P31="N/A",Annex2!P31=" "),"",Annex2!P31)</f>
        <v/>
      </c>
      <c r="AA24" s="33"/>
      <c r="AB24" s="34" t="str">
        <f t="shared" si="13"/>
        <v/>
      </c>
      <c r="AC24" s="51" t="str">
        <f>IF(OR(Annex2!Q31="",Annex2!Q31=0),"",Annex2!Q31)</f>
        <v/>
      </c>
      <c r="AD24" s="53"/>
      <c r="AE24" s="54" t="str">
        <f t="shared" si="5"/>
        <v/>
      </c>
      <c r="AF24" s="52" t="str">
        <f>IF(OR(Annex2!R31="",Annex2!R31=0),"",Annex2!R31)</f>
        <v/>
      </c>
      <c r="AG24" s="47" t="str">
        <f>IF(OR(Annex2!S31="",Annex2!S31=0),"",Annex2!S31)</f>
        <v/>
      </c>
      <c r="AH24" s="33"/>
      <c r="AI24" s="33" t="str">
        <f t="shared" si="6"/>
        <v/>
      </c>
      <c r="AJ24" s="51" t="str">
        <f>IF(OR(Annex2!T31="",Annex2!T31=0),"",Annex2!T31)</f>
        <v/>
      </c>
      <c r="AK24" s="53"/>
      <c r="AL24" s="54" t="str">
        <f t="shared" si="7"/>
        <v/>
      </c>
      <c r="AM24" s="47" t="str">
        <f>IF(OR(Annex2!U31="",Annex2!U31="N/A",Annex2!U31=" "),"",Annex2!U31)</f>
        <v/>
      </c>
      <c r="AN24" s="33"/>
      <c r="AO24" s="33" t="str">
        <f t="shared" si="14"/>
        <v/>
      </c>
      <c r="AP24" s="33"/>
      <c r="AQ24" s="51" t="str">
        <f>IF(OR(Annex2!V31="",Annex2!V31=0),"",Annex2!V31)</f>
        <v/>
      </c>
      <c r="AR24" s="53"/>
      <c r="AS24" s="54" t="str">
        <f t="shared" si="8"/>
        <v/>
      </c>
      <c r="AT24" s="71" t="str">
        <f>IF(OR(Annex2!W31="",Annex2!W31=0),"",Annex2!W31)</f>
        <v/>
      </c>
      <c r="AU24" s="48" t="str">
        <f>IF(Annex2!X31&lt;&gt;"Yes","",Annex2!X31)</f>
        <v/>
      </c>
      <c r="AV24" s="33"/>
      <c r="AW24" s="73" t="str">
        <f t="shared" si="9"/>
        <v/>
      </c>
      <c r="AX24" s="50" t="str">
        <f>IF(Annex2!Y31&lt;&gt;"Yes","",Annex2!Y31)</f>
        <v/>
      </c>
      <c r="AY24" s="53"/>
      <c r="AZ24" s="54" t="str">
        <f t="shared" si="10"/>
        <v/>
      </c>
      <c r="BA24" s="48" t="str">
        <f>IF(OR(Annex2!Z31=" ",Annex2!Z31=""),"","Yes")</f>
        <v/>
      </c>
      <c r="BB24" s="33"/>
      <c r="BC24" s="73" t="str">
        <f t="shared" si="11"/>
        <v/>
      </c>
      <c r="BD24" s="33"/>
      <c r="BE24" s="56"/>
    </row>
    <row r="25" spans="1:57" ht="15" customHeight="1">
      <c r="A25" s="45" t="str">
        <f>IF(OR(Annex2!B32="",Annex2!E32=0),"",Annex2!B32)</f>
        <v/>
      </c>
      <c r="B25" s="45" t="str">
        <f>IF(OR(Annex2!D32="",Annex2!D32=0),"",Annex2!D32)</f>
        <v/>
      </c>
      <c r="C25" s="45" t="str">
        <f>IF(Annex2!E32="","",Annex2!E32)</f>
        <v/>
      </c>
      <c r="D25" s="46" t="str">
        <f>IF(Annex2!F32="","",Annex2!F32)</f>
        <v/>
      </c>
      <c r="E25" s="47" t="str">
        <f>IF(OR(Annex2!H32="",Annex2!H32=0),"",Annex2!H32)</f>
        <v/>
      </c>
      <c r="F25" s="33"/>
      <c r="G25" s="34" t="str">
        <f t="shared" si="0"/>
        <v/>
      </c>
      <c r="H25" s="33"/>
      <c r="I25" s="49" t="str">
        <f>IF(OR(Annex2!I32="",Annex2!I32=0),"",Annex2!I32)</f>
        <v/>
      </c>
      <c r="J25" s="53"/>
      <c r="K25" s="54" t="str">
        <f t="shared" si="1"/>
        <v/>
      </c>
      <c r="L25" s="52" t="str">
        <f>IF(OR(Annex2!J32="",Annex2!J32=0),"",Annex2!J32)</f>
        <v/>
      </c>
      <c r="M25" s="52" t="str">
        <f>IF(OR(Annex2!K32="",Annex2!K32=0),"",Annex2!K32)</f>
        <v/>
      </c>
      <c r="N25" s="48" t="str">
        <f>IF(OR(Annex2!L32="",Annex2!L32="N/A"),"",Annex2!L32)</f>
        <v/>
      </c>
      <c r="O25" s="33"/>
      <c r="P25" s="34" t="str">
        <f t="shared" si="2"/>
        <v/>
      </c>
      <c r="Q25" s="52" t="str">
        <f>IF(OR(Annex2!M32="",Annex2!M32=" "),"","Yes")</f>
        <v/>
      </c>
      <c r="R25" s="53"/>
      <c r="S25" s="54" t="str">
        <f t="shared" si="3"/>
        <v/>
      </c>
      <c r="T25" s="48" t="str">
        <f>IF(OR(Annex2!N32="",Annex2!N32=" "),"",Annex2!N32)</f>
        <v/>
      </c>
      <c r="U25" s="33"/>
      <c r="V25" s="34" t="str">
        <f t="shared" si="4"/>
        <v/>
      </c>
      <c r="W25" s="50" t="str">
        <f>IF(OR(Annex2!O32="",Annex2!O32="N/A",Annex2!O32=" "),"",Annex2!O32)</f>
        <v/>
      </c>
      <c r="X25" s="53"/>
      <c r="Y25" s="54" t="str">
        <f t="shared" si="12"/>
        <v/>
      </c>
      <c r="Z25" s="48" t="str">
        <f>IF(OR(Annex2!P32="",Annex2!P32="N/A",Annex2!P32=" "),"",Annex2!P32)</f>
        <v/>
      </c>
      <c r="AA25" s="33"/>
      <c r="AB25" s="34" t="str">
        <f t="shared" si="13"/>
        <v/>
      </c>
      <c r="AC25" s="51" t="str">
        <f>IF(OR(Annex2!Q32="",Annex2!Q32=0),"",Annex2!Q32)</f>
        <v/>
      </c>
      <c r="AD25" s="53"/>
      <c r="AE25" s="54" t="str">
        <f t="shared" si="5"/>
        <v/>
      </c>
      <c r="AF25" s="52" t="str">
        <f>IF(OR(Annex2!R32="",Annex2!R32=0),"",Annex2!R32)</f>
        <v/>
      </c>
      <c r="AG25" s="47" t="str">
        <f>IF(OR(Annex2!S32="",Annex2!S32=0),"",Annex2!S32)</f>
        <v/>
      </c>
      <c r="AH25" s="33"/>
      <c r="AI25" s="33" t="str">
        <f t="shared" si="6"/>
        <v/>
      </c>
      <c r="AJ25" s="51" t="str">
        <f>IF(OR(Annex2!T32="",Annex2!T32=0),"",Annex2!T32)</f>
        <v/>
      </c>
      <c r="AK25" s="53"/>
      <c r="AL25" s="54" t="str">
        <f t="shared" si="7"/>
        <v/>
      </c>
      <c r="AM25" s="47" t="str">
        <f>IF(OR(Annex2!U32="",Annex2!U32="N/A",Annex2!U32=" "),"",Annex2!U32)</f>
        <v/>
      </c>
      <c r="AN25" s="33"/>
      <c r="AO25" s="33" t="str">
        <f t="shared" si="14"/>
        <v/>
      </c>
      <c r="AP25" s="33"/>
      <c r="AQ25" s="51" t="str">
        <f>IF(OR(Annex2!V32="",Annex2!V32=0),"",Annex2!V32)</f>
        <v/>
      </c>
      <c r="AR25" s="53"/>
      <c r="AS25" s="54" t="str">
        <f t="shared" si="8"/>
        <v/>
      </c>
      <c r="AT25" s="71" t="str">
        <f>IF(OR(Annex2!W32="",Annex2!W32=0),"",Annex2!W32)</f>
        <v/>
      </c>
      <c r="AU25" s="48" t="str">
        <f>IF(Annex2!X32&lt;&gt;"Yes","",Annex2!X32)</f>
        <v/>
      </c>
      <c r="AV25" s="33"/>
      <c r="AW25" s="73" t="str">
        <f t="shared" si="9"/>
        <v/>
      </c>
      <c r="AX25" s="50" t="str">
        <f>IF(Annex2!Y32&lt;&gt;"Yes","",Annex2!Y32)</f>
        <v/>
      </c>
      <c r="AY25" s="53"/>
      <c r="AZ25" s="54" t="str">
        <f t="shared" si="10"/>
        <v/>
      </c>
      <c r="BA25" s="48" t="str">
        <f>IF(OR(Annex2!Z32=" ",Annex2!Z32=""),"","Yes")</f>
        <v/>
      </c>
      <c r="BB25" s="33"/>
      <c r="BC25" s="73" t="str">
        <f t="shared" si="11"/>
        <v/>
      </c>
      <c r="BD25" s="33"/>
      <c r="BE25" s="56"/>
    </row>
    <row r="26" spans="1:57" ht="15" customHeight="1">
      <c r="A26" s="45" t="str">
        <f>IF(OR(Annex2!B33="",Annex2!E33=0),"",Annex2!B33)</f>
        <v/>
      </c>
      <c r="B26" s="45" t="str">
        <f>IF(OR(Annex2!D33="",Annex2!D33=0),"",Annex2!D33)</f>
        <v/>
      </c>
      <c r="C26" s="45" t="str">
        <f>IF(Annex2!E33="","",Annex2!E33)</f>
        <v/>
      </c>
      <c r="D26" s="46" t="str">
        <f>IF(Annex2!F33="","",Annex2!F33)</f>
        <v/>
      </c>
      <c r="E26" s="47" t="str">
        <f>IF(OR(Annex2!H33="",Annex2!H33=0),"",Annex2!H33)</f>
        <v/>
      </c>
      <c r="F26" s="33"/>
      <c r="G26" s="34" t="str">
        <f t="shared" si="0"/>
        <v/>
      </c>
      <c r="H26" s="33"/>
      <c r="I26" s="49" t="str">
        <f>IF(OR(Annex2!I33="",Annex2!I33=0),"",Annex2!I33)</f>
        <v/>
      </c>
      <c r="J26" s="53"/>
      <c r="K26" s="54" t="str">
        <f t="shared" si="1"/>
        <v/>
      </c>
      <c r="L26" s="52" t="str">
        <f>IF(OR(Annex2!J33="",Annex2!J33=0),"",Annex2!J33)</f>
        <v/>
      </c>
      <c r="M26" s="52" t="str">
        <f>IF(OR(Annex2!K33="",Annex2!K33=0),"",Annex2!K33)</f>
        <v/>
      </c>
      <c r="N26" s="48" t="str">
        <f>IF(OR(Annex2!L33="",Annex2!L33="N/A"),"",Annex2!L33)</f>
        <v/>
      </c>
      <c r="O26" s="33"/>
      <c r="P26" s="34" t="str">
        <f t="shared" si="2"/>
        <v/>
      </c>
      <c r="Q26" s="52" t="str">
        <f>IF(OR(Annex2!M33="",Annex2!M33=" "),"","Yes")</f>
        <v/>
      </c>
      <c r="R26" s="53"/>
      <c r="S26" s="54" t="str">
        <f t="shared" si="3"/>
        <v/>
      </c>
      <c r="T26" s="48" t="str">
        <f>IF(OR(Annex2!N33="",Annex2!N33=" "),"",Annex2!N33)</f>
        <v/>
      </c>
      <c r="U26" s="33"/>
      <c r="V26" s="34" t="str">
        <f t="shared" si="4"/>
        <v/>
      </c>
      <c r="W26" s="50" t="str">
        <f>IF(OR(Annex2!O33="",Annex2!O33="N/A",Annex2!O33=" "),"",Annex2!O33)</f>
        <v/>
      </c>
      <c r="X26" s="53"/>
      <c r="Y26" s="54" t="str">
        <f t="shared" si="12"/>
        <v/>
      </c>
      <c r="Z26" s="48" t="str">
        <f>IF(OR(Annex2!P33="",Annex2!P33="N/A",Annex2!P33=" "),"",Annex2!P33)</f>
        <v/>
      </c>
      <c r="AA26" s="33"/>
      <c r="AB26" s="34" t="str">
        <f t="shared" si="13"/>
        <v/>
      </c>
      <c r="AC26" s="51" t="str">
        <f>IF(OR(Annex2!Q33="",Annex2!Q33=0),"",Annex2!Q33)</f>
        <v/>
      </c>
      <c r="AD26" s="53"/>
      <c r="AE26" s="54" t="str">
        <f t="shared" si="5"/>
        <v/>
      </c>
      <c r="AF26" s="52" t="str">
        <f>IF(OR(Annex2!R33="",Annex2!R33=0),"",Annex2!R33)</f>
        <v/>
      </c>
      <c r="AG26" s="47" t="str">
        <f>IF(OR(Annex2!S33="",Annex2!S33=0),"",Annex2!S33)</f>
        <v/>
      </c>
      <c r="AH26" s="33"/>
      <c r="AI26" s="33" t="str">
        <f t="shared" si="6"/>
        <v/>
      </c>
      <c r="AJ26" s="51" t="str">
        <f>IF(OR(Annex2!T33="",Annex2!T33=0),"",Annex2!T33)</f>
        <v/>
      </c>
      <c r="AK26" s="53"/>
      <c r="AL26" s="54" t="str">
        <f t="shared" si="7"/>
        <v/>
      </c>
      <c r="AM26" s="47" t="str">
        <f>IF(OR(Annex2!U33="",Annex2!U33="N/A",Annex2!U33=" "),"",Annex2!U33)</f>
        <v/>
      </c>
      <c r="AN26" s="33"/>
      <c r="AO26" s="33" t="str">
        <f t="shared" si="14"/>
        <v/>
      </c>
      <c r="AP26" s="33"/>
      <c r="AQ26" s="51" t="str">
        <f>IF(OR(Annex2!V33="",Annex2!V33=0),"",Annex2!V33)</f>
        <v/>
      </c>
      <c r="AR26" s="53"/>
      <c r="AS26" s="54" t="str">
        <f t="shared" si="8"/>
        <v/>
      </c>
      <c r="AT26" s="71" t="str">
        <f>IF(OR(Annex2!W33="",Annex2!W33=0),"",Annex2!W33)</f>
        <v/>
      </c>
      <c r="AU26" s="48" t="str">
        <f>IF(Annex2!X33&lt;&gt;"Yes","",Annex2!X33)</f>
        <v/>
      </c>
      <c r="AV26" s="33"/>
      <c r="AW26" s="73" t="str">
        <f t="shared" si="9"/>
        <v/>
      </c>
      <c r="AX26" s="50" t="str">
        <f>IF(Annex2!Y33&lt;&gt;"Yes","",Annex2!Y33)</f>
        <v/>
      </c>
      <c r="AY26" s="53"/>
      <c r="AZ26" s="54" t="str">
        <f t="shared" si="10"/>
        <v/>
      </c>
      <c r="BA26" s="48" t="str">
        <f>IF(OR(Annex2!Z33=" ",Annex2!Z33=""),"","Yes")</f>
        <v/>
      </c>
      <c r="BB26" s="33"/>
      <c r="BC26" s="73" t="str">
        <f t="shared" si="11"/>
        <v/>
      </c>
      <c r="BD26" s="33"/>
      <c r="BE26" s="56"/>
    </row>
    <row r="27" spans="1:57" ht="15" customHeight="1">
      <c r="A27" s="45" t="str">
        <f>IF(OR(Annex2!B34="",Annex2!E34=0),"",Annex2!B34)</f>
        <v/>
      </c>
      <c r="B27" s="45" t="str">
        <f>IF(OR(Annex2!D34="",Annex2!D34=0),"",Annex2!D34)</f>
        <v/>
      </c>
      <c r="C27" s="45" t="str">
        <f>IF(Annex2!E34="","",Annex2!E34)</f>
        <v/>
      </c>
      <c r="D27" s="46" t="str">
        <f>IF(Annex2!F34="","",Annex2!F34)</f>
        <v/>
      </c>
      <c r="E27" s="47" t="str">
        <f>IF(OR(Annex2!H34="",Annex2!H34=0),"",Annex2!H34)</f>
        <v/>
      </c>
      <c r="F27" s="33"/>
      <c r="G27" s="34" t="str">
        <f t="shared" si="0"/>
        <v/>
      </c>
      <c r="H27" s="33"/>
      <c r="I27" s="49" t="str">
        <f>IF(OR(Annex2!I34="",Annex2!I34=0),"",Annex2!I34)</f>
        <v/>
      </c>
      <c r="J27" s="53"/>
      <c r="K27" s="54" t="str">
        <f t="shared" si="1"/>
        <v/>
      </c>
      <c r="L27" s="52" t="str">
        <f>IF(OR(Annex2!J34="",Annex2!J34=0),"",Annex2!J34)</f>
        <v/>
      </c>
      <c r="M27" s="52" t="str">
        <f>IF(OR(Annex2!K34="",Annex2!K34=0),"",Annex2!K34)</f>
        <v/>
      </c>
      <c r="N27" s="48" t="str">
        <f>IF(OR(Annex2!L34="",Annex2!L34="N/A"),"",Annex2!L34)</f>
        <v/>
      </c>
      <c r="O27" s="33"/>
      <c r="P27" s="34" t="str">
        <f t="shared" si="2"/>
        <v/>
      </c>
      <c r="Q27" s="52" t="str">
        <f>IF(OR(Annex2!M34="",Annex2!M34=" "),"","Yes")</f>
        <v/>
      </c>
      <c r="R27" s="53"/>
      <c r="S27" s="54" t="str">
        <f t="shared" si="3"/>
        <v/>
      </c>
      <c r="T27" s="48" t="str">
        <f>IF(OR(Annex2!N34="",Annex2!N34=" "),"",Annex2!N34)</f>
        <v/>
      </c>
      <c r="U27" s="33"/>
      <c r="V27" s="34" t="str">
        <f t="shared" si="4"/>
        <v/>
      </c>
      <c r="W27" s="50" t="str">
        <f>IF(OR(Annex2!O34="",Annex2!O34="N/A",Annex2!O34=" "),"",Annex2!O34)</f>
        <v/>
      </c>
      <c r="X27" s="53"/>
      <c r="Y27" s="54" t="str">
        <f t="shared" si="12"/>
        <v/>
      </c>
      <c r="Z27" s="48" t="str">
        <f>IF(OR(Annex2!P34="",Annex2!P34="N/A",Annex2!P34=" "),"",Annex2!P34)</f>
        <v/>
      </c>
      <c r="AA27" s="33"/>
      <c r="AB27" s="34" t="str">
        <f t="shared" si="13"/>
        <v/>
      </c>
      <c r="AC27" s="51" t="str">
        <f>IF(OR(Annex2!Q34="",Annex2!Q34=0),"",Annex2!Q34)</f>
        <v/>
      </c>
      <c r="AD27" s="53"/>
      <c r="AE27" s="54" t="str">
        <f t="shared" si="5"/>
        <v/>
      </c>
      <c r="AF27" s="52" t="str">
        <f>IF(OR(Annex2!R34="",Annex2!R34=0),"",Annex2!R34)</f>
        <v/>
      </c>
      <c r="AG27" s="47" t="str">
        <f>IF(OR(Annex2!S34="",Annex2!S34=0),"",Annex2!S34)</f>
        <v/>
      </c>
      <c r="AH27" s="33"/>
      <c r="AI27" s="33" t="str">
        <f t="shared" si="6"/>
        <v/>
      </c>
      <c r="AJ27" s="51" t="str">
        <f>IF(OR(Annex2!T34="",Annex2!T34=0),"",Annex2!T34)</f>
        <v/>
      </c>
      <c r="AK27" s="53"/>
      <c r="AL27" s="54" t="str">
        <f t="shared" si="7"/>
        <v/>
      </c>
      <c r="AM27" s="47" t="str">
        <f>IF(OR(Annex2!U34="",Annex2!U34="N/A",Annex2!U34=" "),"",Annex2!U34)</f>
        <v/>
      </c>
      <c r="AN27" s="33"/>
      <c r="AO27" s="33" t="str">
        <f t="shared" si="14"/>
        <v/>
      </c>
      <c r="AP27" s="33"/>
      <c r="AQ27" s="51" t="str">
        <f>IF(OR(Annex2!V34="",Annex2!V34=0),"",Annex2!V34)</f>
        <v/>
      </c>
      <c r="AR27" s="53"/>
      <c r="AS27" s="54" t="str">
        <f t="shared" si="8"/>
        <v/>
      </c>
      <c r="AT27" s="71" t="str">
        <f>IF(OR(Annex2!W34="",Annex2!W34=0),"",Annex2!W34)</f>
        <v/>
      </c>
      <c r="AU27" s="48" t="str">
        <f>IF(Annex2!X34&lt;&gt;"Yes","",Annex2!X34)</f>
        <v/>
      </c>
      <c r="AV27" s="33"/>
      <c r="AW27" s="73" t="str">
        <f t="shared" si="9"/>
        <v/>
      </c>
      <c r="AX27" s="50" t="str">
        <f>IF(Annex2!Y34&lt;&gt;"Yes","",Annex2!Y34)</f>
        <v/>
      </c>
      <c r="AY27" s="53"/>
      <c r="AZ27" s="54" t="str">
        <f t="shared" si="10"/>
        <v/>
      </c>
      <c r="BA27" s="48" t="str">
        <f>IF(OR(Annex2!Z34=" ",Annex2!Z34=""),"","Yes")</f>
        <v/>
      </c>
      <c r="BB27" s="33"/>
      <c r="BC27" s="73" t="str">
        <f t="shared" si="11"/>
        <v/>
      </c>
      <c r="BD27" s="33"/>
      <c r="BE27" s="56"/>
    </row>
    <row r="28" spans="1:57" ht="15" customHeight="1">
      <c r="A28" s="45" t="str">
        <f>IF(OR(Annex2!B35="",Annex2!E35=0),"",Annex2!B35)</f>
        <v/>
      </c>
      <c r="B28" s="45" t="str">
        <f>IF(OR(Annex2!D35="",Annex2!D35=0),"",Annex2!D35)</f>
        <v/>
      </c>
      <c r="C28" s="45" t="str">
        <f>IF(Annex2!E35="","",Annex2!E35)</f>
        <v/>
      </c>
      <c r="D28" s="46" t="str">
        <f>IF(Annex2!F35="","",Annex2!F35)</f>
        <v/>
      </c>
      <c r="E28" s="47" t="str">
        <f>IF(OR(Annex2!H35="",Annex2!H35=0),"",Annex2!H35)</f>
        <v/>
      </c>
      <c r="F28" s="33"/>
      <c r="G28" s="34" t="str">
        <f t="shared" si="0"/>
        <v/>
      </c>
      <c r="H28" s="33"/>
      <c r="I28" s="49" t="str">
        <f>IF(OR(Annex2!I35="",Annex2!I35=0),"",Annex2!I35)</f>
        <v/>
      </c>
      <c r="J28" s="53"/>
      <c r="K28" s="54" t="str">
        <f t="shared" si="1"/>
        <v/>
      </c>
      <c r="L28" s="52" t="str">
        <f>IF(OR(Annex2!J35="",Annex2!J35=0),"",Annex2!J35)</f>
        <v/>
      </c>
      <c r="M28" s="52" t="str">
        <f>IF(OR(Annex2!K35="",Annex2!K35=0),"",Annex2!K35)</f>
        <v/>
      </c>
      <c r="N28" s="48" t="str">
        <f>IF(OR(Annex2!L35="",Annex2!L35="N/A"),"",Annex2!L35)</f>
        <v/>
      </c>
      <c r="O28" s="33"/>
      <c r="P28" s="34" t="str">
        <f t="shared" si="2"/>
        <v/>
      </c>
      <c r="Q28" s="52" t="str">
        <f>IF(OR(Annex2!M35="",Annex2!M35=" "),"","Yes")</f>
        <v/>
      </c>
      <c r="R28" s="53"/>
      <c r="S28" s="54" t="str">
        <f t="shared" si="3"/>
        <v/>
      </c>
      <c r="T28" s="48" t="str">
        <f>IF(OR(Annex2!N35="",Annex2!N35=" "),"",Annex2!N35)</f>
        <v/>
      </c>
      <c r="U28" s="33"/>
      <c r="V28" s="34" t="str">
        <f t="shared" si="4"/>
        <v/>
      </c>
      <c r="W28" s="50" t="str">
        <f>IF(OR(Annex2!O35="",Annex2!O35="N/A",Annex2!O35=" "),"",Annex2!O35)</f>
        <v/>
      </c>
      <c r="X28" s="53"/>
      <c r="Y28" s="54" t="str">
        <f t="shared" si="12"/>
        <v/>
      </c>
      <c r="Z28" s="48" t="str">
        <f>IF(OR(Annex2!P35="",Annex2!P35="N/A",Annex2!P35=" "),"",Annex2!P35)</f>
        <v/>
      </c>
      <c r="AA28" s="33"/>
      <c r="AB28" s="34" t="str">
        <f t="shared" si="13"/>
        <v/>
      </c>
      <c r="AC28" s="51" t="str">
        <f>IF(OR(Annex2!Q35="",Annex2!Q35=0),"",Annex2!Q35)</f>
        <v/>
      </c>
      <c r="AD28" s="53"/>
      <c r="AE28" s="54" t="str">
        <f t="shared" si="5"/>
        <v/>
      </c>
      <c r="AF28" s="52" t="str">
        <f>IF(OR(Annex2!R35="",Annex2!R35=0),"",Annex2!R35)</f>
        <v/>
      </c>
      <c r="AG28" s="47" t="str">
        <f>IF(OR(Annex2!S35="",Annex2!S35=0),"",Annex2!S35)</f>
        <v/>
      </c>
      <c r="AH28" s="33"/>
      <c r="AI28" s="33" t="str">
        <f t="shared" si="6"/>
        <v/>
      </c>
      <c r="AJ28" s="51" t="str">
        <f>IF(OR(Annex2!T35="",Annex2!T35=0),"",Annex2!T35)</f>
        <v/>
      </c>
      <c r="AK28" s="53"/>
      <c r="AL28" s="54" t="str">
        <f t="shared" si="7"/>
        <v/>
      </c>
      <c r="AM28" s="47" t="str">
        <f>IF(OR(Annex2!U35="",Annex2!U35="N/A",Annex2!U35=" "),"",Annex2!U35)</f>
        <v/>
      </c>
      <c r="AN28" s="33"/>
      <c r="AO28" s="33" t="str">
        <f t="shared" si="14"/>
        <v/>
      </c>
      <c r="AP28" s="33"/>
      <c r="AQ28" s="51" t="str">
        <f>IF(OR(Annex2!V35="",Annex2!V35=0),"",Annex2!V35)</f>
        <v/>
      </c>
      <c r="AR28" s="53"/>
      <c r="AS28" s="54" t="str">
        <f t="shared" si="8"/>
        <v/>
      </c>
      <c r="AT28" s="71" t="str">
        <f>IF(OR(Annex2!W35="",Annex2!W35=0),"",Annex2!W35)</f>
        <v/>
      </c>
      <c r="AU28" s="48" t="str">
        <f>IF(Annex2!X35&lt;&gt;"Yes","",Annex2!X35)</f>
        <v/>
      </c>
      <c r="AV28" s="33"/>
      <c r="AW28" s="73" t="str">
        <f t="shared" si="9"/>
        <v/>
      </c>
      <c r="AX28" s="50" t="str">
        <f>IF(Annex2!Y35&lt;&gt;"Yes","",Annex2!Y35)</f>
        <v/>
      </c>
      <c r="AY28" s="53"/>
      <c r="AZ28" s="54" t="str">
        <f t="shared" si="10"/>
        <v/>
      </c>
      <c r="BA28" s="48" t="str">
        <f>IF(OR(Annex2!Z35=" ",Annex2!Z35=""),"","Yes")</f>
        <v/>
      </c>
      <c r="BB28" s="33"/>
      <c r="BC28" s="73" t="str">
        <f t="shared" si="11"/>
        <v/>
      </c>
      <c r="BD28" s="33"/>
      <c r="BE28" s="56"/>
    </row>
    <row r="29" spans="1:57" ht="15" customHeight="1">
      <c r="A29" s="45" t="str">
        <f>IF(OR(Annex2!B36="",Annex2!E36=0),"",Annex2!B36)</f>
        <v/>
      </c>
      <c r="B29" s="45" t="str">
        <f>IF(OR(Annex2!D36="",Annex2!D36=0),"",Annex2!D36)</f>
        <v/>
      </c>
      <c r="C29" s="45" t="str">
        <f>IF(Annex2!E36="","",Annex2!E36)</f>
        <v/>
      </c>
      <c r="D29" s="46" t="str">
        <f>IF(Annex2!F36="","",Annex2!F36)</f>
        <v/>
      </c>
      <c r="E29" s="47" t="str">
        <f>IF(OR(Annex2!H36="",Annex2!H36=0),"",Annex2!H36)</f>
        <v/>
      </c>
      <c r="F29" s="33"/>
      <c r="G29" s="34" t="str">
        <f t="shared" si="0"/>
        <v/>
      </c>
      <c r="H29" s="33"/>
      <c r="I29" s="49" t="str">
        <f>IF(OR(Annex2!I36="",Annex2!I36=0),"",Annex2!I36)</f>
        <v/>
      </c>
      <c r="J29" s="53"/>
      <c r="K29" s="54" t="str">
        <f t="shared" si="1"/>
        <v/>
      </c>
      <c r="L29" s="52" t="str">
        <f>IF(OR(Annex2!J36="",Annex2!J36=0),"",Annex2!J36)</f>
        <v/>
      </c>
      <c r="M29" s="52" t="str">
        <f>IF(OR(Annex2!K36="",Annex2!K36=0),"",Annex2!K36)</f>
        <v/>
      </c>
      <c r="N29" s="48" t="str">
        <f>IF(OR(Annex2!L36="",Annex2!L36="N/A"),"",Annex2!L36)</f>
        <v/>
      </c>
      <c r="O29" s="33"/>
      <c r="P29" s="34" t="str">
        <f t="shared" si="2"/>
        <v/>
      </c>
      <c r="Q29" s="52" t="str">
        <f>IF(OR(Annex2!M36="",Annex2!M36=" "),"","Yes")</f>
        <v/>
      </c>
      <c r="R29" s="53"/>
      <c r="S29" s="54" t="str">
        <f t="shared" si="3"/>
        <v/>
      </c>
      <c r="T29" s="48" t="str">
        <f>IF(OR(Annex2!N36="",Annex2!N36=" "),"",Annex2!N36)</f>
        <v/>
      </c>
      <c r="U29" s="33"/>
      <c r="V29" s="34" t="str">
        <f t="shared" si="4"/>
        <v/>
      </c>
      <c r="W29" s="50" t="str">
        <f>IF(OR(Annex2!O36="",Annex2!O36="N/A",Annex2!O36=" "),"",Annex2!O36)</f>
        <v/>
      </c>
      <c r="X29" s="53"/>
      <c r="Y29" s="54" t="str">
        <f t="shared" si="12"/>
        <v/>
      </c>
      <c r="Z29" s="48" t="str">
        <f>IF(OR(Annex2!P36="",Annex2!P36="N/A",Annex2!P36=" "),"",Annex2!P36)</f>
        <v/>
      </c>
      <c r="AA29" s="33"/>
      <c r="AB29" s="34" t="str">
        <f t="shared" si="13"/>
        <v/>
      </c>
      <c r="AC29" s="51" t="str">
        <f>IF(OR(Annex2!Q36="",Annex2!Q36=0),"",Annex2!Q36)</f>
        <v/>
      </c>
      <c r="AD29" s="53"/>
      <c r="AE29" s="54" t="str">
        <f t="shared" si="5"/>
        <v/>
      </c>
      <c r="AF29" s="52" t="str">
        <f>IF(OR(Annex2!R36="",Annex2!R36=0),"",Annex2!R36)</f>
        <v/>
      </c>
      <c r="AG29" s="47" t="str">
        <f>IF(OR(Annex2!S36="",Annex2!S36=0),"",Annex2!S36)</f>
        <v/>
      </c>
      <c r="AH29" s="33"/>
      <c r="AI29" s="33" t="str">
        <f t="shared" si="6"/>
        <v/>
      </c>
      <c r="AJ29" s="51" t="str">
        <f>IF(OR(Annex2!T36="",Annex2!T36=0),"",Annex2!T36)</f>
        <v/>
      </c>
      <c r="AK29" s="53"/>
      <c r="AL29" s="54" t="str">
        <f t="shared" si="7"/>
        <v/>
      </c>
      <c r="AM29" s="47" t="str">
        <f>IF(OR(Annex2!U36="",Annex2!U36="N/A",Annex2!U36=" "),"",Annex2!U36)</f>
        <v/>
      </c>
      <c r="AN29" s="33"/>
      <c r="AO29" s="33" t="str">
        <f t="shared" si="14"/>
        <v/>
      </c>
      <c r="AP29" s="33"/>
      <c r="AQ29" s="51" t="str">
        <f>IF(OR(Annex2!V36="",Annex2!V36=0),"",Annex2!V36)</f>
        <v/>
      </c>
      <c r="AR29" s="53"/>
      <c r="AS29" s="54" t="str">
        <f t="shared" si="8"/>
        <v/>
      </c>
      <c r="AT29" s="71" t="str">
        <f>IF(OR(Annex2!W36="",Annex2!W36=0),"",Annex2!W36)</f>
        <v/>
      </c>
      <c r="AU29" s="48" t="str">
        <f>IF(Annex2!X36&lt;&gt;"Yes","",Annex2!X36)</f>
        <v/>
      </c>
      <c r="AV29" s="33"/>
      <c r="AW29" s="73" t="str">
        <f t="shared" si="9"/>
        <v/>
      </c>
      <c r="AX29" s="50" t="str">
        <f>IF(Annex2!Y36&lt;&gt;"Yes","",Annex2!Y36)</f>
        <v/>
      </c>
      <c r="AY29" s="53"/>
      <c r="AZ29" s="54" t="str">
        <f t="shared" si="10"/>
        <v/>
      </c>
      <c r="BA29" s="48" t="str">
        <f>IF(OR(Annex2!Z36=" ",Annex2!Z36=""),"","Yes")</f>
        <v/>
      </c>
      <c r="BB29" s="33"/>
      <c r="BC29" s="73" t="str">
        <f t="shared" si="11"/>
        <v/>
      </c>
      <c r="BD29" s="33"/>
      <c r="BE29" s="56"/>
    </row>
    <row r="30" spans="1:57" ht="15" customHeight="1">
      <c r="A30" s="45" t="str">
        <f>IF(OR(Annex2!B37="",Annex2!E37=0),"",Annex2!B37)</f>
        <v/>
      </c>
      <c r="B30" s="45" t="str">
        <f>IF(OR(Annex2!D37="",Annex2!D37=0),"",Annex2!D37)</f>
        <v/>
      </c>
      <c r="C30" s="45" t="str">
        <f>IF(Annex2!E37="","",Annex2!E37)</f>
        <v/>
      </c>
      <c r="D30" s="46" t="str">
        <f>IF(Annex2!F37="","",Annex2!F37)</f>
        <v/>
      </c>
      <c r="E30" s="47" t="str">
        <f>IF(OR(Annex2!H37="",Annex2!H37=0),"",Annex2!H37)</f>
        <v/>
      </c>
      <c r="F30" s="33"/>
      <c r="G30" s="34" t="str">
        <f t="shared" si="0"/>
        <v/>
      </c>
      <c r="H30" s="33"/>
      <c r="I30" s="49" t="str">
        <f>IF(OR(Annex2!I37="",Annex2!I37=0),"",Annex2!I37)</f>
        <v/>
      </c>
      <c r="J30" s="53"/>
      <c r="K30" s="54" t="str">
        <f t="shared" si="1"/>
        <v/>
      </c>
      <c r="L30" s="52" t="str">
        <f>IF(OR(Annex2!J37="",Annex2!J37=0),"",Annex2!J37)</f>
        <v/>
      </c>
      <c r="M30" s="52" t="str">
        <f>IF(OR(Annex2!K37="",Annex2!K37=0),"",Annex2!K37)</f>
        <v/>
      </c>
      <c r="N30" s="48" t="str">
        <f>IF(OR(Annex2!L37="",Annex2!L37="N/A"),"",Annex2!L37)</f>
        <v/>
      </c>
      <c r="O30" s="33"/>
      <c r="P30" s="34" t="str">
        <f t="shared" si="2"/>
        <v/>
      </c>
      <c r="Q30" s="52" t="str">
        <f>IF(OR(Annex2!M37="",Annex2!M37=" "),"","Yes")</f>
        <v/>
      </c>
      <c r="R30" s="53"/>
      <c r="S30" s="54" t="str">
        <f t="shared" si="3"/>
        <v/>
      </c>
      <c r="T30" s="48" t="str">
        <f>IF(OR(Annex2!N37="",Annex2!N37=" "),"",Annex2!N37)</f>
        <v/>
      </c>
      <c r="U30" s="33"/>
      <c r="V30" s="34" t="str">
        <f t="shared" si="4"/>
        <v/>
      </c>
      <c r="W30" s="50" t="str">
        <f>IF(OR(Annex2!O37="",Annex2!O37="N/A",Annex2!O37=" "),"",Annex2!O37)</f>
        <v/>
      </c>
      <c r="X30" s="53"/>
      <c r="Y30" s="54" t="str">
        <f t="shared" si="12"/>
        <v/>
      </c>
      <c r="Z30" s="48" t="str">
        <f>IF(OR(Annex2!P37="",Annex2!P37="N/A",Annex2!P37=" "),"",Annex2!P37)</f>
        <v/>
      </c>
      <c r="AA30" s="33"/>
      <c r="AB30" s="34" t="str">
        <f t="shared" si="13"/>
        <v/>
      </c>
      <c r="AC30" s="51" t="str">
        <f>IF(OR(Annex2!Q37="",Annex2!Q37=0),"",Annex2!Q37)</f>
        <v/>
      </c>
      <c r="AD30" s="53"/>
      <c r="AE30" s="54" t="str">
        <f t="shared" si="5"/>
        <v/>
      </c>
      <c r="AF30" s="52" t="str">
        <f>IF(OR(Annex2!R37="",Annex2!R37=0),"",Annex2!R37)</f>
        <v/>
      </c>
      <c r="AG30" s="47" t="str">
        <f>IF(OR(Annex2!S37="",Annex2!S37=0),"",Annex2!S37)</f>
        <v/>
      </c>
      <c r="AH30" s="33"/>
      <c r="AI30" s="33" t="str">
        <f t="shared" si="6"/>
        <v/>
      </c>
      <c r="AJ30" s="51" t="str">
        <f>IF(OR(Annex2!T37="",Annex2!T37=0),"",Annex2!T37)</f>
        <v/>
      </c>
      <c r="AK30" s="53"/>
      <c r="AL30" s="54" t="str">
        <f t="shared" si="7"/>
        <v/>
      </c>
      <c r="AM30" s="47" t="str">
        <f>IF(OR(Annex2!U37="",Annex2!U37="N/A",Annex2!U37=" "),"",Annex2!U37)</f>
        <v/>
      </c>
      <c r="AN30" s="33"/>
      <c r="AO30" s="33" t="str">
        <f t="shared" si="14"/>
        <v/>
      </c>
      <c r="AP30" s="33"/>
      <c r="AQ30" s="51" t="str">
        <f>IF(OR(Annex2!V37="",Annex2!V37=0),"",Annex2!V37)</f>
        <v/>
      </c>
      <c r="AR30" s="53"/>
      <c r="AS30" s="54" t="str">
        <f t="shared" si="8"/>
        <v/>
      </c>
      <c r="AT30" s="71" t="str">
        <f>IF(OR(Annex2!W37="",Annex2!W37=0),"",Annex2!W37)</f>
        <v/>
      </c>
      <c r="AU30" s="48" t="str">
        <f>IF(Annex2!X37&lt;&gt;"Yes","",Annex2!X37)</f>
        <v/>
      </c>
      <c r="AV30" s="33"/>
      <c r="AW30" s="73" t="str">
        <f t="shared" si="9"/>
        <v/>
      </c>
      <c r="AX30" s="50" t="str">
        <f>IF(Annex2!Y37&lt;&gt;"Yes","",Annex2!Y37)</f>
        <v/>
      </c>
      <c r="AY30" s="53"/>
      <c r="AZ30" s="54" t="str">
        <f t="shared" si="10"/>
        <v/>
      </c>
      <c r="BA30" s="48" t="str">
        <f>IF(OR(Annex2!Z37=" ",Annex2!Z37=""),"","Yes")</f>
        <v/>
      </c>
      <c r="BB30" s="33"/>
      <c r="BC30" s="73" t="str">
        <f t="shared" si="11"/>
        <v/>
      </c>
      <c r="BD30" s="33"/>
      <c r="BE30" s="56"/>
    </row>
    <row r="31" spans="1:57" ht="15" customHeight="1">
      <c r="A31" s="45" t="str">
        <f>IF(OR(Annex2!B38="",Annex2!E38=0),"",Annex2!B38)</f>
        <v/>
      </c>
      <c r="B31" s="45" t="str">
        <f>IF(OR(Annex2!D38="",Annex2!D38=0),"",Annex2!D38)</f>
        <v/>
      </c>
      <c r="C31" s="45" t="str">
        <f>IF(Annex2!E38="","",Annex2!E38)</f>
        <v/>
      </c>
      <c r="D31" s="46" t="str">
        <f>IF(Annex2!F38="","",Annex2!F38)</f>
        <v/>
      </c>
      <c r="E31" s="47" t="str">
        <f>IF(OR(Annex2!H38="",Annex2!H38=0),"",Annex2!H38)</f>
        <v/>
      </c>
      <c r="F31" s="33"/>
      <c r="G31" s="34" t="str">
        <f t="shared" si="0"/>
        <v/>
      </c>
      <c r="H31" s="33"/>
      <c r="I31" s="49" t="str">
        <f>IF(OR(Annex2!I38="",Annex2!I38=0),"",Annex2!I38)</f>
        <v/>
      </c>
      <c r="J31" s="53"/>
      <c r="K31" s="54" t="str">
        <f t="shared" si="1"/>
        <v/>
      </c>
      <c r="L31" s="52" t="str">
        <f>IF(OR(Annex2!J38="",Annex2!J38=0),"",Annex2!J38)</f>
        <v/>
      </c>
      <c r="M31" s="52" t="str">
        <f>IF(OR(Annex2!K38="",Annex2!K38=0),"",Annex2!K38)</f>
        <v/>
      </c>
      <c r="N31" s="48" t="str">
        <f>IF(OR(Annex2!L38="",Annex2!L38="N/A"),"",Annex2!L38)</f>
        <v/>
      </c>
      <c r="O31" s="33"/>
      <c r="P31" s="34" t="str">
        <f t="shared" si="2"/>
        <v/>
      </c>
      <c r="Q31" s="52" t="str">
        <f>IF(OR(Annex2!M38="",Annex2!M38=" "),"","Yes")</f>
        <v/>
      </c>
      <c r="R31" s="53"/>
      <c r="S31" s="54" t="str">
        <f t="shared" si="3"/>
        <v/>
      </c>
      <c r="T31" s="48" t="str">
        <f>IF(OR(Annex2!N38="",Annex2!N38=" "),"",Annex2!N38)</f>
        <v/>
      </c>
      <c r="U31" s="33"/>
      <c r="V31" s="34" t="str">
        <f t="shared" si="4"/>
        <v/>
      </c>
      <c r="W31" s="50" t="str">
        <f>IF(OR(Annex2!O38="",Annex2!O38="N/A",Annex2!O38=" "),"",Annex2!O38)</f>
        <v/>
      </c>
      <c r="X31" s="53"/>
      <c r="Y31" s="54" t="str">
        <f t="shared" si="12"/>
        <v/>
      </c>
      <c r="Z31" s="48" t="str">
        <f>IF(OR(Annex2!P38="",Annex2!P38="N/A",Annex2!P38=" "),"",Annex2!P38)</f>
        <v/>
      </c>
      <c r="AA31" s="33"/>
      <c r="AB31" s="34" t="str">
        <f t="shared" si="13"/>
        <v/>
      </c>
      <c r="AC31" s="51" t="str">
        <f>IF(OR(Annex2!Q38="",Annex2!Q38=0),"",Annex2!Q38)</f>
        <v/>
      </c>
      <c r="AD31" s="53"/>
      <c r="AE31" s="54" t="str">
        <f t="shared" si="5"/>
        <v/>
      </c>
      <c r="AF31" s="52" t="str">
        <f>IF(OR(Annex2!R38="",Annex2!R38=0),"",Annex2!R38)</f>
        <v/>
      </c>
      <c r="AG31" s="47" t="str">
        <f>IF(OR(Annex2!S38="",Annex2!S38=0),"",Annex2!S38)</f>
        <v/>
      </c>
      <c r="AH31" s="33"/>
      <c r="AI31" s="33" t="str">
        <f t="shared" si="6"/>
        <v/>
      </c>
      <c r="AJ31" s="51" t="str">
        <f>IF(OR(Annex2!T38="",Annex2!T38=0),"",Annex2!T38)</f>
        <v/>
      </c>
      <c r="AK31" s="53"/>
      <c r="AL31" s="54" t="str">
        <f t="shared" si="7"/>
        <v/>
      </c>
      <c r="AM31" s="47" t="str">
        <f>IF(OR(Annex2!U38="",Annex2!U38="N/A",Annex2!U38=" "),"",Annex2!U38)</f>
        <v/>
      </c>
      <c r="AN31" s="33"/>
      <c r="AO31" s="33" t="str">
        <f t="shared" si="14"/>
        <v/>
      </c>
      <c r="AP31" s="33"/>
      <c r="AQ31" s="51" t="str">
        <f>IF(OR(Annex2!V38="",Annex2!V38=0),"",Annex2!V38)</f>
        <v/>
      </c>
      <c r="AR31" s="53"/>
      <c r="AS31" s="54" t="str">
        <f t="shared" si="8"/>
        <v/>
      </c>
      <c r="AT31" s="71" t="str">
        <f>IF(OR(Annex2!W38="",Annex2!W38=0),"",Annex2!W38)</f>
        <v/>
      </c>
      <c r="AU31" s="48" t="str">
        <f>IF(Annex2!X38&lt;&gt;"Yes","",Annex2!X38)</f>
        <v/>
      </c>
      <c r="AV31" s="33"/>
      <c r="AW31" s="73" t="str">
        <f t="shared" si="9"/>
        <v/>
      </c>
      <c r="AX31" s="50" t="str">
        <f>IF(Annex2!Y38&lt;&gt;"Yes","",Annex2!Y38)</f>
        <v/>
      </c>
      <c r="AY31" s="53"/>
      <c r="AZ31" s="54" t="str">
        <f t="shared" si="10"/>
        <v/>
      </c>
      <c r="BA31" s="48" t="str">
        <f>IF(OR(Annex2!Z38=" ",Annex2!Z38=""),"","Yes")</f>
        <v/>
      </c>
      <c r="BB31" s="33"/>
      <c r="BC31" s="73" t="str">
        <f t="shared" si="11"/>
        <v/>
      </c>
      <c r="BD31" s="33"/>
      <c r="BE31" s="56"/>
    </row>
    <row r="32" spans="1:57" ht="15" customHeight="1">
      <c r="A32" s="45" t="str">
        <f>IF(OR(Annex2!B39="",Annex2!E39=0),"",Annex2!B39)</f>
        <v/>
      </c>
      <c r="B32" s="45" t="str">
        <f>IF(OR(Annex2!D39="",Annex2!D39=0),"",Annex2!D39)</f>
        <v/>
      </c>
      <c r="C32" s="45" t="str">
        <f>IF(Annex2!E39="","",Annex2!E39)</f>
        <v/>
      </c>
      <c r="D32" s="46" t="str">
        <f>IF(Annex2!F39="","",Annex2!F39)</f>
        <v/>
      </c>
      <c r="E32" s="47" t="str">
        <f>IF(OR(Annex2!H39="",Annex2!H39=0),"",Annex2!H39)</f>
        <v/>
      </c>
      <c r="F32" s="33"/>
      <c r="G32" s="34" t="str">
        <f t="shared" si="0"/>
        <v/>
      </c>
      <c r="H32" s="33"/>
      <c r="I32" s="49" t="str">
        <f>IF(OR(Annex2!I39="",Annex2!I39=0),"",Annex2!I39)</f>
        <v/>
      </c>
      <c r="J32" s="53"/>
      <c r="K32" s="54" t="str">
        <f t="shared" si="1"/>
        <v/>
      </c>
      <c r="L32" s="52" t="str">
        <f>IF(OR(Annex2!J39="",Annex2!J39=0),"",Annex2!J39)</f>
        <v/>
      </c>
      <c r="M32" s="52" t="str">
        <f>IF(OR(Annex2!K39="",Annex2!K39=0),"",Annex2!K39)</f>
        <v/>
      </c>
      <c r="N32" s="48" t="str">
        <f>IF(OR(Annex2!L39="",Annex2!L39="N/A"),"",Annex2!L39)</f>
        <v/>
      </c>
      <c r="O32" s="33"/>
      <c r="P32" s="34" t="str">
        <f t="shared" si="2"/>
        <v/>
      </c>
      <c r="Q32" s="52" t="str">
        <f>IF(OR(Annex2!M39="",Annex2!M39=" "),"","Yes")</f>
        <v/>
      </c>
      <c r="R32" s="53"/>
      <c r="S32" s="54" t="str">
        <f t="shared" si="3"/>
        <v/>
      </c>
      <c r="T32" s="48" t="str">
        <f>IF(OR(Annex2!N39="",Annex2!N39=" "),"",Annex2!N39)</f>
        <v/>
      </c>
      <c r="U32" s="33"/>
      <c r="V32" s="34" t="str">
        <f t="shared" si="4"/>
        <v/>
      </c>
      <c r="W32" s="50" t="str">
        <f>IF(OR(Annex2!O39="",Annex2!O39="N/A",Annex2!O39=" "),"",Annex2!O39)</f>
        <v/>
      </c>
      <c r="X32" s="53"/>
      <c r="Y32" s="54" t="str">
        <f t="shared" si="12"/>
        <v/>
      </c>
      <c r="Z32" s="48" t="str">
        <f>IF(OR(Annex2!P39="",Annex2!P39="N/A",Annex2!P39=" "),"",Annex2!P39)</f>
        <v/>
      </c>
      <c r="AA32" s="33"/>
      <c r="AB32" s="34" t="str">
        <f t="shared" si="13"/>
        <v/>
      </c>
      <c r="AC32" s="51" t="str">
        <f>IF(OR(Annex2!Q39="",Annex2!Q39=0),"",Annex2!Q39)</f>
        <v/>
      </c>
      <c r="AD32" s="53"/>
      <c r="AE32" s="54" t="str">
        <f t="shared" si="5"/>
        <v/>
      </c>
      <c r="AF32" s="52" t="str">
        <f>IF(OR(Annex2!R39="",Annex2!R39=0),"",Annex2!R39)</f>
        <v/>
      </c>
      <c r="AG32" s="47" t="str">
        <f>IF(OR(Annex2!S39="",Annex2!S39=0),"",Annex2!S39)</f>
        <v/>
      </c>
      <c r="AH32" s="33"/>
      <c r="AI32" s="33" t="str">
        <f t="shared" si="6"/>
        <v/>
      </c>
      <c r="AJ32" s="51" t="str">
        <f>IF(OR(Annex2!T39="",Annex2!T39=0),"",Annex2!T39)</f>
        <v/>
      </c>
      <c r="AK32" s="53"/>
      <c r="AL32" s="54" t="str">
        <f t="shared" si="7"/>
        <v/>
      </c>
      <c r="AM32" s="47" t="str">
        <f>IF(OR(Annex2!U39="",Annex2!U39="N/A",Annex2!U39=" "),"",Annex2!U39)</f>
        <v/>
      </c>
      <c r="AN32" s="33"/>
      <c r="AO32" s="33" t="str">
        <f t="shared" si="14"/>
        <v/>
      </c>
      <c r="AP32" s="33"/>
      <c r="AQ32" s="51" t="str">
        <f>IF(OR(Annex2!V39="",Annex2!V39=0),"",Annex2!V39)</f>
        <v/>
      </c>
      <c r="AR32" s="53"/>
      <c r="AS32" s="54" t="str">
        <f t="shared" si="8"/>
        <v/>
      </c>
      <c r="AT32" s="71" t="str">
        <f>IF(OR(Annex2!W39="",Annex2!W39=0),"",Annex2!W39)</f>
        <v/>
      </c>
      <c r="AU32" s="48" t="str">
        <f>IF(Annex2!X39&lt;&gt;"Yes","",Annex2!X39)</f>
        <v/>
      </c>
      <c r="AV32" s="33"/>
      <c r="AW32" s="73" t="str">
        <f t="shared" si="9"/>
        <v/>
      </c>
      <c r="AX32" s="50" t="str">
        <f>IF(Annex2!Y39&lt;&gt;"Yes","",Annex2!Y39)</f>
        <v/>
      </c>
      <c r="AY32" s="53"/>
      <c r="AZ32" s="54" t="str">
        <f t="shared" si="10"/>
        <v/>
      </c>
      <c r="BA32" s="48" t="str">
        <f>IF(OR(Annex2!Z39=" ",Annex2!Z39=""),"","Yes")</f>
        <v/>
      </c>
      <c r="BB32" s="33"/>
      <c r="BC32" s="73" t="str">
        <f t="shared" si="11"/>
        <v/>
      </c>
      <c r="BD32" s="33"/>
      <c r="BE32" s="56"/>
    </row>
    <row r="33" spans="1:57" ht="15" customHeight="1">
      <c r="A33" s="45" t="str">
        <f>IF(OR(Annex2!B40="",Annex2!E40=0),"",Annex2!B40)</f>
        <v/>
      </c>
      <c r="B33" s="45" t="str">
        <f>IF(OR(Annex2!D40="",Annex2!D40=0),"",Annex2!D40)</f>
        <v/>
      </c>
      <c r="C33" s="45" t="str">
        <f>IF(Annex2!E40="","",Annex2!E40)</f>
        <v/>
      </c>
      <c r="D33" s="46" t="str">
        <f>IF(Annex2!F40="","",Annex2!F40)</f>
        <v/>
      </c>
      <c r="E33" s="47" t="str">
        <f>IF(OR(Annex2!H40="",Annex2!H40=0),"",Annex2!H40)</f>
        <v/>
      </c>
      <c r="F33" s="33"/>
      <c r="G33" s="34" t="str">
        <f t="shared" si="0"/>
        <v/>
      </c>
      <c r="H33" s="33"/>
      <c r="I33" s="49" t="str">
        <f>IF(OR(Annex2!I40="",Annex2!I40=0),"",Annex2!I40)</f>
        <v/>
      </c>
      <c r="J33" s="53"/>
      <c r="K33" s="54" t="str">
        <f t="shared" si="1"/>
        <v/>
      </c>
      <c r="L33" s="52" t="str">
        <f>IF(OR(Annex2!J40="",Annex2!J40=0),"",Annex2!J40)</f>
        <v/>
      </c>
      <c r="M33" s="52" t="str">
        <f>IF(OR(Annex2!K40="",Annex2!K40=0),"",Annex2!K40)</f>
        <v/>
      </c>
      <c r="N33" s="48" t="str">
        <f>IF(OR(Annex2!L40="",Annex2!L40="N/A"),"",Annex2!L40)</f>
        <v/>
      </c>
      <c r="O33" s="33"/>
      <c r="P33" s="34" t="str">
        <f t="shared" si="2"/>
        <v/>
      </c>
      <c r="Q33" s="52" t="str">
        <f>IF(OR(Annex2!M40="",Annex2!M40=" "),"","Yes")</f>
        <v/>
      </c>
      <c r="R33" s="53"/>
      <c r="S33" s="54" t="str">
        <f t="shared" si="3"/>
        <v/>
      </c>
      <c r="T33" s="48" t="str">
        <f>IF(OR(Annex2!N40="",Annex2!N40=" "),"",Annex2!N40)</f>
        <v/>
      </c>
      <c r="U33" s="33"/>
      <c r="V33" s="34" t="str">
        <f t="shared" si="4"/>
        <v/>
      </c>
      <c r="W33" s="50" t="str">
        <f>IF(OR(Annex2!O40="",Annex2!O40="N/A",Annex2!O40=" "),"",Annex2!O40)</f>
        <v/>
      </c>
      <c r="X33" s="53"/>
      <c r="Y33" s="54" t="str">
        <f t="shared" si="12"/>
        <v/>
      </c>
      <c r="Z33" s="48" t="str">
        <f>IF(OR(Annex2!P40="",Annex2!P40="N/A",Annex2!P40=" "),"",Annex2!P40)</f>
        <v/>
      </c>
      <c r="AA33" s="33"/>
      <c r="AB33" s="34" t="str">
        <f t="shared" si="13"/>
        <v/>
      </c>
      <c r="AC33" s="51" t="str">
        <f>IF(OR(Annex2!Q40="",Annex2!Q40=0),"",Annex2!Q40)</f>
        <v/>
      </c>
      <c r="AD33" s="53"/>
      <c r="AE33" s="54" t="str">
        <f t="shared" si="5"/>
        <v/>
      </c>
      <c r="AF33" s="52" t="str">
        <f>IF(OR(Annex2!R40="",Annex2!R40=0),"",Annex2!R40)</f>
        <v/>
      </c>
      <c r="AG33" s="47" t="str">
        <f>IF(OR(Annex2!S40="",Annex2!S40=0),"",Annex2!S40)</f>
        <v/>
      </c>
      <c r="AH33" s="33"/>
      <c r="AI33" s="33" t="str">
        <f t="shared" si="6"/>
        <v/>
      </c>
      <c r="AJ33" s="51" t="str">
        <f>IF(OR(Annex2!T40="",Annex2!T40=0),"",Annex2!T40)</f>
        <v/>
      </c>
      <c r="AK33" s="53"/>
      <c r="AL33" s="54" t="str">
        <f t="shared" si="7"/>
        <v/>
      </c>
      <c r="AM33" s="47" t="str">
        <f>IF(OR(Annex2!U40="",Annex2!U40="N/A",Annex2!U40=" "),"",Annex2!U40)</f>
        <v/>
      </c>
      <c r="AN33" s="33"/>
      <c r="AO33" s="33" t="str">
        <f t="shared" si="14"/>
        <v/>
      </c>
      <c r="AP33" s="33"/>
      <c r="AQ33" s="51" t="str">
        <f>IF(OR(Annex2!V40="",Annex2!V40=0),"",Annex2!V40)</f>
        <v/>
      </c>
      <c r="AR33" s="53"/>
      <c r="AS33" s="54" t="str">
        <f t="shared" si="8"/>
        <v/>
      </c>
      <c r="AT33" s="71" t="str">
        <f>IF(OR(Annex2!W40="",Annex2!W40=0),"",Annex2!W40)</f>
        <v/>
      </c>
      <c r="AU33" s="48" t="str">
        <f>IF(Annex2!X40&lt;&gt;"Yes","",Annex2!X40)</f>
        <v/>
      </c>
      <c r="AV33" s="33"/>
      <c r="AW33" s="73" t="str">
        <f t="shared" si="9"/>
        <v/>
      </c>
      <c r="AX33" s="50" t="str">
        <f>IF(Annex2!Y40&lt;&gt;"Yes","",Annex2!Y40)</f>
        <v/>
      </c>
      <c r="AY33" s="53"/>
      <c r="AZ33" s="54" t="str">
        <f t="shared" si="10"/>
        <v/>
      </c>
      <c r="BA33" s="48" t="str">
        <f>IF(OR(Annex2!Z40=" ",Annex2!Z40=""),"","Yes")</f>
        <v/>
      </c>
      <c r="BB33" s="33"/>
      <c r="BC33" s="73" t="str">
        <f t="shared" si="11"/>
        <v/>
      </c>
      <c r="BD33" s="33"/>
      <c r="BE33" s="56"/>
    </row>
    <row r="34" spans="1:57" ht="15" customHeight="1">
      <c r="A34" s="45" t="str">
        <f>IF(OR(Annex2!B41="",Annex2!E41=0),"",Annex2!B41)</f>
        <v/>
      </c>
      <c r="B34" s="45" t="str">
        <f>IF(OR(Annex2!D41="",Annex2!D41=0),"",Annex2!D41)</f>
        <v/>
      </c>
      <c r="C34" s="45" t="str">
        <f>IF(Annex2!E41="","",Annex2!E41)</f>
        <v/>
      </c>
      <c r="D34" s="46" t="str">
        <f>IF(Annex2!F41="","",Annex2!F41)</f>
        <v/>
      </c>
      <c r="E34" s="47" t="str">
        <f>IF(OR(Annex2!H41="",Annex2!H41=0),"",Annex2!H41)</f>
        <v/>
      </c>
      <c r="F34" s="33"/>
      <c r="G34" s="34" t="str">
        <f t="shared" si="0"/>
        <v/>
      </c>
      <c r="H34" s="33"/>
      <c r="I34" s="49" t="str">
        <f>IF(OR(Annex2!I41="",Annex2!I41=0),"",Annex2!I41)</f>
        <v/>
      </c>
      <c r="J34" s="53"/>
      <c r="K34" s="54" t="str">
        <f t="shared" si="1"/>
        <v/>
      </c>
      <c r="L34" s="52" t="str">
        <f>IF(OR(Annex2!J41="",Annex2!J41=0),"",Annex2!J41)</f>
        <v/>
      </c>
      <c r="M34" s="52" t="str">
        <f>IF(OR(Annex2!K41="",Annex2!K41=0),"",Annex2!K41)</f>
        <v/>
      </c>
      <c r="N34" s="48" t="str">
        <f>IF(OR(Annex2!L41="",Annex2!L41="N/A"),"",Annex2!L41)</f>
        <v/>
      </c>
      <c r="O34" s="33"/>
      <c r="P34" s="34" t="str">
        <f t="shared" si="2"/>
        <v/>
      </c>
      <c r="Q34" s="52" t="str">
        <f>IF(OR(Annex2!M41="",Annex2!M41=" "),"","Yes")</f>
        <v/>
      </c>
      <c r="R34" s="53"/>
      <c r="S34" s="54" t="str">
        <f t="shared" si="3"/>
        <v/>
      </c>
      <c r="T34" s="48" t="str">
        <f>IF(OR(Annex2!N41="",Annex2!N41=" "),"",Annex2!N41)</f>
        <v/>
      </c>
      <c r="U34" s="33"/>
      <c r="V34" s="34" t="str">
        <f t="shared" si="4"/>
        <v/>
      </c>
      <c r="W34" s="50" t="str">
        <f>IF(OR(Annex2!O41="",Annex2!O41="N/A",Annex2!O41=" "),"",Annex2!O41)</f>
        <v/>
      </c>
      <c r="X34" s="53"/>
      <c r="Y34" s="54" t="str">
        <f t="shared" si="12"/>
        <v/>
      </c>
      <c r="Z34" s="48" t="str">
        <f>IF(OR(Annex2!P41="",Annex2!P41="N/A",Annex2!P41=" "),"",Annex2!P41)</f>
        <v/>
      </c>
      <c r="AA34" s="33"/>
      <c r="AB34" s="34" t="str">
        <f t="shared" si="13"/>
        <v/>
      </c>
      <c r="AC34" s="51" t="str">
        <f>IF(OR(Annex2!Q41="",Annex2!Q41=0),"",Annex2!Q41)</f>
        <v/>
      </c>
      <c r="AD34" s="53"/>
      <c r="AE34" s="54" t="str">
        <f t="shared" si="5"/>
        <v/>
      </c>
      <c r="AF34" s="52" t="str">
        <f>IF(OR(Annex2!R41="",Annex2!R41=0),"",Annex2!R41)</f>
        <v/>
      </c>
      <c r="AG34" s="47" t="str">
        <f>IF(OR(Annex2!S41="",Annex2!S41=0),"",Annex2!S41)</f>
        <v/>
      </c>
      <c r="AH34" s="33"/>
      <c r="AI34" s="33" t="str">
        <f t="shared" si="6"/>
        <v/>
      </c>
      <c r="AJ34" s="51" t="str">
        <f>IF(OR(Annex2!T41="",Annex2!T41=0),"",Annex2!T41)</f>
        <v/>
      </c>
      <c r="AK34" s="53"/>
      <c r="AL34" s="54" t="str">
        <f t="shared" si="7"/>
        <v/>
      </c>
      <c r="AM34" s="47" t="str">
        <f>IF(OR(Annex2!U41="",Annex2!U41="N/A",Annex2!U41=" "),"",Annex2!U41)</f>
        <v/>
      </c>
      <c r="AN34" s="33"/>
      <c r="AO34" s="33" t="str">
        <f t="shared" si="14"/>
        <v/>
      </c>
      <c r="AP34" s="33"/>
      <c r="AQ34" s="51" t="str">
        <f>IF(OR(Annex2!V41="",Annex2!V41=0),"",Annex2!V41)</f>
        <v/>
      </c>
      <c r="AR34" s="53"/>
      <c r="AS34" s="54" t="str">
        <f t="shared" si="8"/>
        <v/>
      </c>
      <c r="AT34" s="71" t="str">
        <f>IF(OR(Annex2!W41="",Annex2!W41=0),"",Annex2!W41)</f>
        <v/>
      </c>
      <c r="AU34" s="48" t="str">
        <f>IF(Annex2!X41&lt;&gt;"Yes","",Annex2!X41)</f>
        <v/>
      </c>
      <c r="AV34" s="33"/>
      <c r="AW34" s="73" t="str">
        <f t="shared" si="9"/>
        <v/>
      </c>
      <c r="AX34" s="50" t="str">
        <f>IF(Annex2!Y41&lt;&gt;"Yes","",Annex2!Y41)</f>
        <v/>
      </c>
      <c r="AY34" s="53"/>
      <c r="AZ34" s="54" t="str">
        <f t="shared" si="10"/>
        <v/>
      </c>
      <c r="BA34" s="48" t="str">
        <f>IF(OR(Annex2!Z41=" ",Annex2!Z41=""),"","Yes")</f>
        <v/>
      </c>
      <c r="BB34" s="33"/>
      <c r="BC34" s="73" t="str">
        <f t="shared" si="11"/>
        <v/>
      </c>
      <c r="BD34" s="33"/>
      <c r="BE34" s="56"/>
    </row>
    <row r="35" spans="1:57" ht="15" customHeight="1">
      <c r="A35" s="45" t="str">
        <f>IF(OR(Annex2!B42="",Annex2!E42=0),"",Annex2!B42)</f>
        <v/>
      </c>
      <c r="B35" s="45" t="str">
        <f>IF(OR(Annex2!D42="",Annex2!D42=0),"",Annex2!D42)</f>
        <v/>
      </c>
      <c r="C35" s="45" t="str">
        <f>IF(Annex2!E42="","",Annex2!E42)</f>
        <v/>
      </c>
      <c r="D35" s="46" t="str">
        <f>IF(Annex2!F42="","",Annex2!F42)</f>
        <v/>
      </c>
      <c r="E35" s="47" t="str">
        <f>IF(OR(Annex2!H42="",Annex2!H42=0),"",Annex2!H42)</f>
        <v/>
      </c>
      <c r="F35" s="33"/>
      <c r="G35" s="34" t="str">
        <f t="shared" si="0"/>
        <v/>
      </c>
      <c r="H35" s="33"/>
      <c r="I35" s="49" t="str">
        <f>IF(OR(Annex2!I42="",Annex2!I42=0),"",Annex2!I42)</f>
        <v/>
      </c>
      <c r="J35" s="53"/>
      <c r="K35" s="54" t="str">
        <f t="shared" si="1"/>
        <v/>
      </c>
      <c r="L35" s="52" t="str">
        <f>IF(OR(Annex2!J42="",Annex2!J42=0),"",Annex2!J42)</f>
        <v/>
      </c>
      <c r="M35" s="52" t="str">
        <f>IF(OR(Annex2!K42="",Annex2!K42=0),"",Annex2!K42)</f>
        <v/>
      </c>
      <c r="N35" s="48" t="str">
        <f>IF(OR(Annex2!L42="",Annex2!L42="N/A"),"",Annex2!L42)</f>
        <v/>
      </c>
      <c r="O35" s="33"/>
      <c r="P35" s="34" t="str">
        <f t="shared" si="2"/>
        <v/>
      </c>
      <c r="Q35" s="52" t="str">
        <f>IF(OR(Annex2!M42="",Annex2!M42=" "),"","Yes")</f>
        <v/>
      </c>
      <c r="R35" s="53"/>
      <c r="S35" s="54" t="str">
        <f t="shared" si="3"/>
        <v/>
      </c>
      <c r="T35" s="48" t="str">
        <f>IF(OR(Annex2!N42="",Annex2!N42=" "),"",Annex2!N42)</f>
        <v/>
      </c>
      <c r="U35" s="33"/>
      <c r="V35" s="34" t="str">
        <f t="shared" si="4"/>
        <v/>
      </c>
      <c r="W35" s="50" t="str">
        <f>IF(OR(Annex2!O42="",Annex2!O42="N/A",Annex2!O42=" "),"",Annex2!O42)</f>
        <v/>
      </c>
      <c r="X35" s="53"/>
      <c r="Y35" s="54" t="str">
        <f t="shared" si="12"/>
        <v/>
      </c>
      <c r="Z35" s="48" t="str">
        <f>IF(OR(Annex2!P42="",Annex2!P42="N/A",Annex2!P42=" "),"",Annex2!P42)</f>
        <v/>
      </c>
      <c r="AA35" s="33"/>
      <c r="AB35" s="34" t="str">
        <f t="shared" si="13"/>
        <v/>
      </c>
      <c r="AC35" s="51" t="str">
        <f>IF(OR(Annex2!Q42="",Annex2!Q42=0),"",Annex2!Q42)</f>
        <v/>
      </c>
      <c r="AD35" s="53"/>
      <c r="AE35" s="54" t="str">
        <f t="shared" si="5"/>
        <v/>
      </c>
      <c r="AF35" s="52" t="str">
        <f>IF(OR(Annex2!R42="",Annex2!R42=0),"",Annex2!R42)</f>
        <v/>
      </c>
      <c r="AG35" s="47" t="str">
        <f>IF(OR(Annex2!S42="",Annex2!S42=0),"",Annex2!S42)</f>
        <v/>
      </c>
      <c r="AH35" s="33"/>
      <c r="AI35" s="33" t="str">
        <f t="shared" si="6"/>
        <v/>
      </c>
      <c r="AJ35" s="51" t="str">
        <f>IF(OR(Annex2!T42="",Annex2!T42=0),"",Annex2!T42)</f>
        <v/>
      </c>
      <c r="AK35" s="53"/>
      <c r="AL35" s="54" t="str">
        <f t="shared" si="7"/>
        <v/>
      </c>
      <c r="AM35" s="47" t="str">
        <f>IF(OR(Annex2!U42="",Annex2!U42="N/A",Annex2!U42=" "),"",Annex2!U42)</f>
        <v/>
      </c>
      <c r="AN35" s="33"/>
      <c r="AO35" s="33" t="str">
        <f t="shared" si="14"/>
        <v/>
      </c>
      <c r="AP35" s="33"/>
      <c r="AQ35" s="51" t="str">
        <f>IF(OR(Annex2!V42="",Annex2!V42=0),"",Annex2!V42)</f>
        <v/>
      </c>
      <c r="AR35" s="53"/>
      <c r="AS35" s="54" t="str">
        <f t="shared" si="8"/>
        <v/>
      </c>
      <c r="AT35" s="71" t="str">
        <f>IF(OR(Annex2!W42="",Annex2!W42=0),"",Annex2!W42)</f>
        <v/>
      </c>
      <c r="AU35" s="48" t="str">
        <f>IF(Annex2!X42&lt;&gt;"Yes","",Annex2!X42)</f>
        <v/>
      </c>
      <c r="AV35" s="33"/>
      <c r="AW35" s="73" t="str">
        <f t="shared" si="9"/>
        <v/>
      </c>
      <c r="AX35" s="50" t="str">
        <f>IF(Annex2!Y42&lt;&gt;"Yes","",Annex2!Y42)</f>
        <v/>
      </c>
      <c r="AY35" s="53"/>
      <c r="AZ35" s="54" t="str">
        <f t="shared" si="10"/>
        <v/>
      </c>
      <c r="BA35" s="48" t="str">
        <f>IF(OR(Annex2!Z42=" ",Annex2!Z42=""),"","Yes")</f>
        <v/>
      </c>
      <c r="BB35" s="33"/>
      <c r="BC35" s="73" t="str">
        <f t="shared" si="11"/>
        <v/>
      </c>
      <c r="BD35" s="33"/>
      <c r="BE35" s="56"/>
    </row>
    <row r="36" spans="1:57" ht="15" customHeight="1">
      <c r="A36" s="45" t="str">
        <f>IF(OR(Annex2!B43="",Annex2!E43=0),"",Annex2!B43)</f>
        <v/>
      </c>
      <c r="B36" s="45" t="str">
        <f>IF(OR(Annex2!D43="",Annex2!D43=0),"",Annex2!D43)</f>
        <v/>
      </c>
      <c r="C36" s="45" t="str">
        <f>IF(Annex2!E43="","",Annex2!E43)</f>
        <v/>
      </c>
      <c r="D36" s="46" t="str">
        <f>IF(Annex2!F43="","",Annex2!F43)</f>
        <v/>
      </c>
      <c r="E36" s="47" t="str">
        <f>IF(OR(Annex2!H43="",Annex2!H43=0),"",Annex2!H43)</f>
        <v/>
      </c>
      <c r="F36" s="33"/>
      <c r="G36" s="34" t="str">
        <f t="shared" si="0"/>
        <v/>
      </c>
      <c r="H36" s="33"/>
      <c r="I36" s="49" t="str">
        <f>IF(OR(Annex2!I43="",Annex2!I43=0),"",Annex2!I43)</f>
        <v/>
      </c>
      <c r="J36" s="53"/>
      <c r="K36" s="54" t="str">
        <f t="shared" si="1"/>
        <v/>
      </c>
      <c r="L36" s="52" t="str">
        <f>IF(OR(Annex2!J43="",Annex2!J43=0),"",Annex2!J43)</f>
        <v/>
      </c>
      <c r="M36" s="52" t="str">
        <f>IF(OR(Annex2!K43="",Annex2!K43=0),"",Annex2!K43)</f>
        <v/>
      </c>
      <c r="N36" s="48" t="str">
        <f>IF(OR(Annex2!L43="",Annex2!L43="N/A"),"",Annex2!L43)</f>
        <v/>
      </c>
      <c r="O36" s="33"/>
      <c r="P36" s="34" t="str">
        <f t="shared" si="2"/>
        <v/>
      </c>
      <c r="Q36" s="52" t="str">
        <f>IF(OR(Annex2!M43="",Annex2!M43=" "),"","Yes")</f>
        <v/>
      </c>
      <c r="R36" s="53"/>
      <c r="S36" s="54" t="str">
        <f t="shared" si="3"/>
        <v/>
      </c>
      <c r="T36" s="48" t="str">
        <f>IF(OR(Annex2!N43="",Annex2!N43=" "),"",Annex2!N43)</f>
        <v/>
      </c>
      <c r="U36" s="33"/>
      <c r="V36" s="34" t="str">
        <f t="shared" si="4"/>
        <v/>
      </c>
      <c r="W36" s="50" t="str">
        <f>IF(OR(Annex2!O43="",Annex2!O43="N/A",Annex2!O43=" "),"",Annex2!O43)</f>
        <v/>
      </c>
      <c r="X36" s="53"/>
      <c r="Y36" s="54" t="str">
        <f t="shared" si="12"/>
        <v/>
      </c>
      <c r="Z36" s="48" t="str">
        <f>IF(OR(Annex2!P43="",Annex2!P43="N/A",Annex2!P43=" "),"",Annex2!P43)</f>
        <v/>
      </c>
      <c r="AA36" s="33"/>
      <c r="AB36" s="34" t="str">
        <f t="shared" si="13"/>
        <v/>
      </c>
      <c r="AC36" s="51" t="str">
        <f>IF(OR(Annex2!Q43="",Annex2!Q43=0),"",Annex2!Q43)</f>
        <v/>
      </c>
      <c r="AD36" s="53"/>
      <c r="AE36" s="54" t="str">
        <f t="shared" si="5"/>
        <v/>
      </c>
      <c r="AF36" s="52" t="str">
        <f>IF(OR(Annex2!R43="",Annex2!R43=0),"",Annex2!R43)</f>
        <v/>
      </c>
      <c r="AG36" s="47" t="str">
        <f>IF(OR(Annex2!S43="",Annex2!S43=0),"",Annex2!S43)</f>
        <v/>
      </c>
      <c r="AH36" s="33"/>
      <c r="AI36" s="33" t="str">
        <f t="shared" si="6"/>
        <v/>
      </c>
      <c r="AJ36" s="51" t="str">
        <f>IF(OR(Annex2!T43="",Annex2!T43=0),"",Annex2!T43)</f>
        <v/>
      </c>
      <c r="AK36" s="53"/>
      <c r="AL36" s="54" t="str">
        <f t="shared" si="7"/>
        <v/>
      </c>
      <c r="AM36" s="47" t="str">
        <f>IF(OR(Annex2!U43="",Annex2!U43="N/A",Annex2!U43=" "),"",Annex2!U43)</f>
        <v/>
      </c>
      <c r="AN36" s="33"/>
      <c r="AO36" s="33" t="str">
        <f t="shared" si="14"/>
        <v/>
      </c>
      <c r="AP36" s="33"/>
      <c r="AQ36" s="51" t="str">
        <f>IF(OR(Annex2!V43="",Annex2!V43=0),"",Annex2!V43)</f>
        <v/>
      </c>
      <c r="AR36" s="53"/>
      <c r="AS36" s="54" t="str">
        <f t="shared" si="8"/>
        <v/>
      </c>
      <c r="AT36" s="71" t="str">
        <f>IF(OR(Annex2!W43="",Annex2!W43=0),"",Annex2!W43)</f>
        <v/>
      </c>
      <c r="AU36" s="48" t="str">
        <f>IF(Annex2!X43&lt;&gt;"Yes","",Annex2!X43)</f>
        <v/>
      </c>
      <c r="AV36" s="33"/>
      <c r="AW36" s="73" t="str">
        <f t="shared" si="9"/>
        <v/>
      </c>
      <c r="AX36" s="50" t="str">
        <f>IF(Annex2!Y43&lt;&gt;"Yes","",Annex2!Y43)</f>
        <v/>
      </c>
      <c r="AY36" s="53"/>
      <c r="AZ36" s="54" t="str">
        <f t="shared" si="10"/>
        <v/>
      </c>
      <c r="BA36" s="48" t="str">
        <f>IF(OR(Annex2!Z43=" ",Annex2!Z43=""),"","Yes")</f>
        <v/>
      </c>
      <c r="BB36" s="33"/>
      <c r="BC36" s="73" t="str">
        <f t="shared" si="11"/>
        <v/>
      </c>
      <c r="BD36" s="33"/>
      <c r="BE36" s="56"/>
    </row>
    <row r="37" spans="1:57" ht="15" customHeight="1">
      <c r="A37" s="45" t="str">
        <f>IF(OR(Annex2!B44="",Annex2!E44=0),"",Annex2!B44)</f>
        <v/>
      </c>
      <c r="B37" s="45" t="str">
        <f>IF(OR(Annex2!D44="",Annex2!D44=0),"",Annex2!D44)</f>
        <v/>
      </c>
      <c r="C37" s="45" t="str">
        <f>IF(Annex2!E44="","",Annex2!E44)</f>
        <v/>
      </c>
      <c r="D37" s="46" t="str">
        <f>IF(Annex2!F44="","",Annex2!F44)</f>
        <v/>
      </c>
      <c r="E37" s="47" t="str">
        <f>IF(OR(Annex2!H44="",Annex2!H44=0),"",Annex2!H44)</f>
        <v/>
      </c>
      <c r="F37" s="33"/>
      <c r="G37" s="34" t="str">
        <f t="shared" si="0"/>
        <v/>
      </c>
      <c r="H37" s="33"/>
      <c r="I37" s="49" t="str">
        <f>IF(OR(Annex2!I44="",Annex2!I44=0),"",Annex2!I44)</f>
        <v/>
      </c>
      <c r="J37" s="53"/>
      <c r="K37" s="54" t="str">
        <f t="shared" si="1"/>
        <v/>
      </c>
      <c r="L37" s="52" t="str">
        <f>IF(OR(Annex2!J44="",Annex2!J44=0),"",Annex2!J44)</f>
        <v/>
      </c>
      <c r="M37" s="52" t="str">
        <f>IF(OR(Annex2!K44="",Annex2!K44=0),"",Annex2!K44)</f>
        <v/>
      </c>
      <c r="N37" s="48" t="str">
        <f>IF(OR(Annex2!L44="",Annex2!L44="N/A"),"",Annex2!L44)</f>
        <v/>
      </c>
      <c r="O37" s="33"/>
      <c r="P37" s="34" t="str">
        <f t="shared" si="2"/>
        <v/>
      </c>
      <c r="Q37" s="52" t="str">
        <f>IF(OR(Annex2!M44="",Annex2!M44=" "),"","Yes")</f>
        <v/>
      </c>
      <c r="R37" s="53"/>
      <c r="S37" s="54" t="str">
        <f t="shared" si="3"/>
        <v/>
      </c>
      <c r="T37" s="48" t="str">
        <f>IF(OR(Annex2!N44="",Annex2!N44=" "),"",Annex2!N44)</f>
        <v/>
      </c>
      <c r="U37" s="33"/>
      <c r="V37" s="34" t="str">
        <f t="shared" si="4"/>
        <v/>
      </c>
      <c r="W37" s="50" t="str">
        <f>IF(OR(Annex2!O44="",Annex2!O44="N/A",Annex2!O44=" "),"",Annex2!O44)</f>
        <v/>
      </c>
      <c r="X37" s="53"/>
      <c r="Y37" s="54" t="str">
        <f t="shared" si="12"/>
        <v/>
      </c>
      <c r="Z37" s="48" t="str">
        <f>IF(OR(Annex2!P44="",Annex2!P44="N/A",Annex2!P44=" "),"",Annex2!P44)</f>
        <v/>
      </c>
      <c r="AA37" s="33"/>
      <c r="AB37" s="34" t="str">
        <f t="shared" si="13"/>
        <v/>
      </c>
      <c r="AC37" s="51" t="str">
        <f>IF(OR(Annex2!Q44="",Annex2!Q44=0),"",Annex2!Q44)</f>
        <v/>
      </c>
      <c r="AD37" s="53"/>
      <c r="AE37" s="54" t="str">
        <f t="shared" si="5"/>
        <v/>
      </c>
      <c r="AF37" s="52" t="str">
        <f>IF(OR(Annex2!R44="",Annex2!R44=0),"",Annex2!R44)</f>
        <v/>
      </c>
      <c r="AG37" s="47" t="str">
        <f>IF(OR(Annex2!S44="",Annex2!S44=0),"",Annex2!S44)</f>
        <v/>
      </c>
      <c r="AH37" s="33"/>
      <c r="AI37" s="33" t="str">
        <f t="shared" si="6"/>
        <v/>
      </c>
      <c r="AJ37" s="51" t="str">
        <f>IF(OR(Annex2!T44="",Annex2!T44=0),"",Annex2!T44)</f>
        <v/>
      </c>
      <c r="AK37" s="53"/>
      <c r="AL37" s="54" t="str">
        <f t="shared" si="7"/>
        <v/>
      </c>
      <c r="AM37" s="47" t="str">
        <f>IF(OR(Annex2!U44="",Annex2!U44="N/A",Annex2!U44=" "),"",Annex2!U44)</f>
        <v/>
      </c>
      <c r="AN37" s="33"/>
      <c r="AO37" s="33" t="str">
        <f t="shared" si="14"/>
        <v/>
      </c>
      <c r="AP37" s="33"/>
      <c r="AQ37" s="51" t="str">
        <f>IF(OR(Annex2!V44="",Annex2!V44=0),"",Annex2!V44)</f>
        <v/>
      </c>
      <c r="AR37" s="53"/>
      <c r="AS37" s="54" t="str">
        <f t="shared" si="8"/>
        <v/>
      </c>
      <c r="AT37" s="71" t="str">
        <f>IF(OR(Annex2!W44="",Annex2!W44=0),"",Annex2!W44)</f>
        <v/>
      </c>
      <c r="AU37" s="48" t="str">
        <f>IF(Annex2!X44&lt;&gt;"Yes","",Annex2!X44)</f>
        <v/>
      </c>
      <c r="AV37" s="33"/>
      <c r="AW37" s="73" t="str">
        <f t="shared" si="9"/>
        <v/>
      </c>
      <c r="AX37" s="50" t="str">
        <f>IF(Annex2!Y44&lt;&gt;"Yes","",Annex2!Y44)</f>
        <v/>
      </c>
      <c r="AY37" s="53"/>
      <c r="AZ37" s="54" t="str">
        <f t="shared" si="10"/>
        <v/>
      </c>
      <c r="BA37" s="48" t="str">
        <f>IF(OR(Annex2!Z44=" ",Annex2!Z44=""),"","Yes")</f>
        <v/>
      </c>
      <c r="BB37" s="33"/>
      <c r="BC37" s="73" t="str">
        <f t="shared" si="11"/>
        <v/>
      </c>
      <c r="BD37" s="33"/>
      <c r="BE37" s="56"/>
    </row>
    <row r="38" spans="1:57" ht="15" customHeight="1">
      <c r="A38" s="45" t="str">
        <f>IF(OR(Annex2!B45="",Annex2!E45=0),"",Annex2!B45)</f>
        <v/>
      </c>
      <c r="B38" s="45" t="str">
        <f>IF(OR(Annex2!D45="",Annex2!D45=0),"",Annex2!D45)</f>
        <v/>
      </c>
      <c r="C38" s="45" t="str">
        <f>IF(Annex2!E45="","",Annex2!E45)</f>
        <v/>
      </c>
      <c r="D38" s="46" t="str">
        <f>IF(Annex2!F45="","",Annex2!F45)</f>
        <v/>
      </c>
      <c r="E38" s="47" t="str">
        <f>IF(OR(Annex2!H45="",Annex2!H45=0),"",Annex2!H45)</f>
        <v/>
      </c>
      <c r="F38" s="33"/>
      <c r="G38" s="34" t="str">
        <f t="shared" si="0"/>
        <v/>
      </c>
      <c r="H38" s="33"/>
      <c r="I38" s="49" t="str">
        <f>IF(OR(Annex2!I45="",Annex2!I45=0),"",Annex2!I45)</f>
        <v/>
      </c>
      <c r="J38" s="53"/>
      <c r="K38" s="54" t="str">
        <f t="shared" si="1"/>
        <v/>
      </c>
      <c r="L38" s="52" t="str">
        <f>IF(OR(Annex2!J45="",Annex2!J45=0),"",Annex2!J45)</f>
        <v/>
      </c>
      <c r="M38" s="52" t="str">
        <f>IF(OR(Annex2!K45="",Annex2!K45=0),"",Annex2!K45)</f>
        <v/>
      </c>
      <c r="N38" s="48" t="str">
        <f>IF(OR(Annex2!L45="",Annex2!L45="N/A"),"",Annex2!L45)</f>
        <v/>
      </c>
      <c r="O38" s="33"/>
      <c r="P38" s="34" t="str">
        <f t="shared" si="2"/>
        <v/>
      </c>
      <c r="Q38" s="52" t="str">
        <f>IF(OR(Annex2!M45="",Annex2!M45=" "),"","Yes")</f>
        <v/>
      </c>
      <c r="R38" s="53"/>
      <c r="S38" s="54" t="str">
        <f t="shared" si="3"/>
        <v/>
      </c>
      <c r="T38" s="48" t="str">
        <f>IF(OR(Annex2!N45="",Annex2!N45=" "),"",Annex2!N45)</f>
        <v/>
      </c>
      <c r="U38" s="33"/>
      <c r="V38" s="34" t="str">
        <f t="shared" si="4"/>
        <v/>
      </c>
      <c r="W38" s="50" t="str">
        <f>IF(OR(Annex2!O45="",Annex2!O45="N/A",Annex2!O45=" "),"",Annex2!O45)</f>
        <v/>
      </c>
      <c r="X38" s="53"/>
      <c r="Y38" s="54" t="str">
        <f t="shared" si="12"/>
        <v/>
      </c>
      <c r="Z38" s="48" t="str">
        <f>IF(OR(Annex2!P45="",Annex2!P45="N/A",Annex2!P45=" "),"",Annex2!P45)</f>
        <v/>
      </c>
      <c r="AA38" s="33"/>
      <c r="AB38" s="34" t="str">
        <f t="shared" si="13"/>
        <v/>
      </c>
      <c r="AC38" s="51" t="str">
        <f>IF(OR(Annex2!Q45="",Annex2!Q45=0),"",Annex2!Q45)</f>
        <v/>
      </c>
      <c r="AD38" s="53"/>
      <c r="AE38" s="54" t="str">
        <f t="shared" si="5"/>
        <v/>
      </c>
      <c r="AF38" s="52" t="str">
        <f>IF(OR(Annex2!R45="",Annex2!R45=0),"",Annex2!R45)</f>
        <v/>
      </c>
      <c r="AG38" s="47" t="str">
        <f>IF(OR(Annex2!S45="",Annex2!S45=0),"",Annex2!S45)</f>
        <v/>
      </c>
      <c r="AH38" s="33"/>
      <c r="AI38" s="33" t="str">
        <f t="shared" si="6"/>
        <v/>
      </c>
      <c r="AJ38" s="51" t="str">
        <f>IF(OR(Annex2!T45="",Annex2!T45=0),"",Annex2!T45)</f>
        <v/>
      </c>
      <c r="AK38" s="53"/>
      <c r="AL38" s="54" t="str">
        <f t="shared" si="7"/>
        <v/>
      </c>
      <c r="AM38" s="47" t="str">
        <f>IF(OR(Annex2!U45="",Annex2!U45="N/A",Annex2!U45=" "),"",Annex2!U45)</f>
        <v/>
      </c>
      <c r="AN38" s="33"/>
      <c r="AO38" s="33" t="str">
        <f t="shared" si="14"/>
        <v/>
      </c>
      <c r="AP38" s="33"/>
      <c r="AQ38" s="51" t="str">
        <f>IF(OR(Annex2!V45="",Annex2!V45=0),"",Annex2!V45)</f>
        <v/>
      </c>
      <c r="AR38" s="53"/>
      <c r="AS38" s="54" t="str">
        <f t="shared" si="8"/>
        <v/>
      </c>
      <c r="AT38" s="71" t="str">
        <f>IF(OR(Annex2!W45="",Annex2!W45=0),"",Annex2!W45)</f>
        <v/>
      </c>
      <c r="AU38" s="48" t="str">
        <f>IF(Annex2!X45&lt;&gt;"Yes","",Annex2!X45)</f>
        <v/>
      </c>
      <c r="AV38" s="33"/>
      <c r="AW38" s="73" t="str">
        <f t="shared" si="9"/>
        <v/>
      </c>
      <c r="AX38" s="50" t="str">
        <f>IF(Annex2!Y45&lt;&gt;"Yes","",Annex2!Y45)</f>
        <v/>
      </c>
      <c r="AY38" s="53"/>
      <c r="AZ38" s="54" t="str">
        <f t="shared" si="10"/>
        <v/>
      </c>
      <c r="BA38" s="48" t="str">
        <f>IF(OR(Annex2!Z45=" ",Annex2!Z45=""),"","Yes")</f>
        <v/>
      </c>
      <c r="BB38" s="33"/>
      <c r="BC38" s="73" t="str">
        <f t="shared" si="11"/>
        <v/>
      </c>
      <c r="BD38" s="33"/>
      <c r="BE38" s="56"/>
    </row>
    <row r="39" spans="1:57" ht="15" customHeight="1">
      <c r="A39" s="45" t="str">
        <f>IF(OR(Annex2!B46="",Annex2!E46=0),"",Annex2!B46)</f>
        <v/>
      </c>
      <c r="B39" s="45" t="str">
        <f>IF(OR(Annex2!D46="",Annex2!D46=0),"",Annex2!D46)</f>
        <v/>
      </c>
      <c r="C39" s="45" t="str">
        <f>IF(Annex2!E46="","",Annex2!E46)</f>
        <v/>
      </c>
      <c r="D39" s="46" t="str">
        <f>IF(Annex2!F46="","",Annex2!F46)</f>
        <v/>
      </c>
      <c r="E39" s="47" t="str">
        <f>IF(OR(Annex2!H46="",Annex2!H46=0),"",Annex2!H46)</f>
        <v/>
      </c>
      <c r="F39" s="33"/>
      <c r="G39" s="34" t="str">
        <f t="shared" si="0"/>
        <v/>
      </c>
      <c r="H39" s="33"/>
      <c r="I39" s="49" t="str">
        <f>IF(OR(Annex2!I46="",Annex2!I46=0),"",Annex2!I46)</f>
        <v/>
      </c>
      <c r="J39" s="53"/>
      <c r="K39" s="54" t="str">
        <f t="shared" si="1"/>
        <v/>
      </c>
      <c r="L39" s="52" t="str">
        <f>IF(OR(Annex2!J46="",Annex2!J46=0),"",Annex2!J46)</f>
        <v/>
      </c>
      <c r="M39" s="52" t="str">
        <f>IF(OR(Annex2!K46="",Annex2!K46=0),"",Annex2!K46)</f>
        <v/>
      </c>
      <c r="N39" s="48" t="str">
        <f>IF(OR(Annex2!L46="",Annex2!L46="N/A"),"",Annex2!L46)</f>
        <v/>
      </c>
      <c r="O39" s="33"/>
      <c r="P39" s="34" t="str">
        <f t="shared" si="2"/>
        <v/>
      </c>
      <c r="Q39" s="52" t="str">
        <f>IF(OR(Annex2!M46="",Annex2!M46=" "),"","Yes")</f>
        <v/>
      </c>
      <c r="R39" s="53"/>
      <c r="S39" s="54" t="str">
        <f t="shared" si="3"/>
        <v/>
      </c>
      <c r="T39" s="48" t="str">
        <f>IF(OR(Annex2!N46="",Annex2!N46=" "),"",Annex2!N46)</f>
        <v/>
      </c>
      <c r="U39" s="33"/>
      <c r="V39" s="34" t="str">
        <f t="shared" si="4"/>
        <v/>
      </c>
      <c r="W39" s="50" t="str">
        <f>IF(OR(Annex2!O46="",Annex2!O46="N/A",Annex2!O46=" "),"",Annex2!O46)</f>
        <v/>
      </c>
      <c r="X39" s="53"/>
      <c r="Y39" s="54" t="str">
        <f t="shared" si="12"/>
        <v/>
      </c>
      <c r="Z39" s="48" t="str">
        <f>IF(OR(Annex2!P46="",Annex2!P46="N/A",Annex2!P46=" "),"",Annex2!P46)</f>
        <v/>
      </c>
      <c r="AA39" s="33"/>
      <c r="AB39" s="34" t="str">
        <f t="shared" si="13"/>
        <v/>
      </c>
      <c r="AC39" s="51" t="str">
        <f>IF(OR(Annex2!Q46="",Annex2!Q46=0),"",Annex2!Q46)</f>
        <v/>
      </c>
      <c r="AD39" s="53"/>
      <c r="AE39" s="54" t="str">
        <f t="shared" si="5"/>
        <v/>
      </c>
      <c r="AF39" s="52" t="str">
        <f>IF(OR(Annex2!R46="",Annex2!R46=0),"",Annex2!R46)</f>
        <v/>
      </c>
      <c r="AG39" s="47" t="str">
        <f>IF(OR(Annex2!S46="",Annex2!S46=0),"",Annex2!S46)</f>
        <v/>
      </c>
      <c r="AH39" s="33"/>
      <c r="AI39" s="33" t="str">
        <f t="shared" si="6"/>
        <v/>
      </c>
      <c r="AJ39" s="51" t="str">
        <f>IF(OR(Annex2!T46="",Annex2!T46=0),"",Annex2!T46)</f>
        <v/>
      </c>
      <c r="AK39" s="53"/>
      <c r="AL39" s="54" t="str">
        <f t="shared" si="7"/>
        <v/>
      </c>
      <c r="AM39" s="47" t="str">
        <f>IF(OR(Annex2!U46="",Annex2!U46="N/A",Annex2!U46=" "),"",Annex2!U46)</f>
        <v/>
      </c>
      <c r="AN39" s="33"/>
      <c r="AO39" s="33" t="str">
        <f t="shared" si="14"/>
        <v/>
      </c>
      <c r="AP39" s="33"/>
      <c r="AQ39" s="51" t="str">
        <f>IF(OR(Annex2!V46="",Annex2!V46=0),"",Annex2!V46)</f>
        <v/>
      </c>
      <c r="AR39" s="53"/>
      <c r="AS39" s="54" t="str">
        <f t="shared" si="8"/>
        <v/>
      </c>
      <c r="AT39" s="71" t="str">
        <f>IF(OR(Annex2!W46="",Annex2!W46=0),"",Annex2!W46)</f>
        <v/>
      </c>
      <c r="AU39" s="48" t="str">
        <f>IF(Annex2!X46&lt;&gt;"Yes","",Annex2!X46)</f>
        <v/>
      </c>
      <c r="AV39" s="33"/>
      <c r="AW39" s="73" t="str">
        <f t="shared" si="9"/>
        <v/>
      </c>
      <c r="AX39" s="50" t="str">
        <f>IF(Annex2!Y46&lt;&gt;"Yes","",Annex2!Y46)</f>
        <v/>
      </c>
      <c r="AY39" s="53"/>
      <c r="AZ39" s="54" t="str">
        <f t="shared" si="10"/>
        <v/>
      </c>
      <c r="BA39" s="48" t="str">
        <f>IF(OR(Annex2!Z46=" ",Annex2!Z46=""),"","Yes")</f>
        <v/>
      </c>
      <c r="BB39" s="33"/>
      <c r="BC39" s="73" t="str">
        <f t="shared" si="11"/>
        <v/>
      </c>
      <c r="BD39" s="33"/>
      <c r="BE39" s="56"/>
    </row>
    <row r="40" spans="1:57" ht="15" customHeight="1">
      <c r="A40" s="45" t="str">
        <f>IF(OR(Annex2!B47="",Annex2!E47=0),"",Annex2!B47)</f>
        <v/>
      </c>
      <c r="B40" s="45" t="str">
        <f>IF(OR(Annex2!D47="",Annex2!D47=0),"",Annex2!D47)</f>
        <v/>
      </c>
      <c r="C40" s="45" t="str">
        <f>IF(Annex2!E47="","",Annex2!E47)</f>
        <v/>
      </c>
      <c r="D40" s="46" t="str">
        <f>IF(Annex2!F47="","",Annex2!F47)</f>
        <v/>
      </c>
      <c r="E40" s="47" t="str">
        <f>IF(OR(Annex2!H47="",Annex2!H47=0),"",Annex2!H47)</f>
        <v/>
      </c>
      <c r="F40" s="33"/>
      <c r="G40" s="34" t="str">
        <f t="shared" si="0"/>
        <v/>
      </c>
      <c r="H40" s="33"/>
      <c r="I40" s="49" t="str">
        <f>IF(OR(Annex2!I47="",Annex2!I47=0),"",Annex2!I47)</f>
        <v/>
      </c>
      <c r="J40" s="53"/>
      <c r="K40" s="54" t="str">
        <f t="shared" si="1"/>
        <v/>
      </c>
      <c r="L40" s="52" t="str">
        <f>IF(OR(Annex2!J47="",Annex2!J47=0),"",Annex2!J47)</f>
        <v/>
      </c>
      <c r="M40" s="52" t="str">
        <f>IF(OR(Annex2!K47="",Annex2!K47=0),"",Annex2!K47)</f>
        <v/>
      </c>
      <c r="N40" s="48" t="str">
        <f>IF(OR(Annex2!L47="",Annex2!L47="N/A"),"",Annex2!L47)</f>
        <v/>
      </c>
      <c r="O40" s="33"/>
      <c r="P40" s="34" t="str">
        <f t="shared" si="2"/>
        <v/>
      </c>
      <c r="Q40" s="52" t="str">
        <f>IF(OR(Annex2!M47="",Annex2!M47=" "),"","Yes")</f>
        <v/>
      </c>
      <c r="R40" s="53"/>
      <c r="S40" s="54" t="str">
        <f t="shared" si="3"/>
        <v/>
      </c>
      <c r="T40" s="48" t="str">
        <f>IF(OR(Annex2!N47="",Annex2!N47=" "),"",Annex2!N47)</f>
        <v/>
      </c>
      <c r="U40" s="33"/>
      <c r="V40" s="34" t="str">
        <f t="shared" si="4"/>
        <v/>
      </c>
      <c r="W40" s="50" t="str">
        <f>IF(OR(Annex2!O47="",Annex2!O47="N/A",Annex2!O47=" "),"",Annex2!O47)</f>
        <v/>
      </c>
      <c r="X40" s="53"/>
      <c r="Y40" s="54" t="str">
        <f t="shared" si="12"/>
        <v/>
      </c>
      <c r="Z40" s="48" t="str">
        <f>IF(OR(Annex2!P47="",Annex2!P47="N/A",Annex2!P47=" "),"",Annex2!P47)</f>
        <v/>
      </c>
      <c r="AA40" s="33"/>
      <c r="AB40" s="34" t="str">
        <f t="shared" si="13"/>
        <v/>
      </c>
      <c r="AC40" s="51" t="str">
        <f>IF(OR(Annex2!Q47="",Annex2!Q47=0),"",Annex2!Q47)</f>
        <v/>
      </c>
      <c r="AD40" s="53"/>
      <c r="AE40" s="54" t="str">
        <f t="shared" si="5"/>
        <v/>
      </c>
      <c r="AF40" s="52" t="str">
        <f>IF(OR(Annex2!R47="",Annex2!R47=0),"",Annex2!R47)</f>
        <v/>
      </c>
      <c r="AG40" s="47" t="str">
        <f>IF(OR(Annex2!S47="",Annex2!S47=0),"",Annex2!S47)</f>
        <v/>
      </c>
      <c r="AH40" s="33"/>
      <c r="AI40" s="33" t="str">
        <f t="shared" si="6"/>
        <v/>
      </c>
      <c r="AJ40" s="51" t="str">
        <f>IF(OR(Annex2!T47="",Annex2!T47=0),"",Annex2!T47)</f>
        <v/>
      </c>
      <c r="AK40" s="53"/>
      <c r="AL40" s="54" t="str">
        <f t="shared" si="7"/>
        <v/>
      </c>
      <c r="AM40" s="47" t="str">
        <f>IF(OR(Annex2!U47="",Annex2!U47="N/A",Annex2!U47=" "),"",Annex2!U47)</f>
        <v/>
      </c>
      <c r="AN40" s="33"/>
      <c r="AO40" s="33" t="str">
        <f t="shared" si="14"/>
        <v/>
      </c>
      <c r="AP40" s="33"/>
      <c r="AQ40" s="51" t="str">
        <f>IF(OR(Annex2!V47="",Annex2!V47=0),"",Annex2!V47)</f>
        <v/>
      </c>
      <c r="AR40" s="53"/>
      <c r="AS40" s="54" t="str">
        <f t="shared" si="8"/>
        <v/>
      </c>
      <c r="AT40" s="71" t="str">
        <f>IF(OR(Annex2!W47="",Annex2!W47=0),"",Annex2!W47)</f>
        <v/>
      </c>
      <c r="AU40" s="48" t="str">
        <f>IF(Annex2!X47&lt;&gt;"Yes","",Annex2!X47)</f>
        <v/>
      </c>
      <c r="AV40" s="33"/>
      <c r="AW40" s="73" t="str">
        <f t="shared" si="9"/>
        <v/>
      </c>
      <c r="AX40" s="50" t="str">
        <f>IF(Annex2!Y47&lt;&gt;"Yes","",Annex2!Y47)</f>
        <v/>
      </c>
      <c r="AY40" s="53"/>
      <c r="AZ40" s="54" t="str">
        <f t="shared" si="10"/>
        <v/>
      </c>
      <c r="BA40" s="48" t="str">
        <f>IF(OR(Annex2!Z47=" ",Annex2!Z47=""),"","Yes")</f>
        <v/>
      </c>
      <c r="BB40" s="33"/>
      <c r="BC40" s="73" t="str">
        <f t="shared" si="11"/>
        <v/>
      </c>
      <c r="BD40" s="33"/>
      <c r="BE40" s="56"/>
    </row>
    <row r="41" spans="1:57" ht="15" customHeight="1">
      <c r="A41" s="45" t="str">
        <f>IF(OR(Annex2!B48="",Annex2!E48=0),"",Annex2!B48)</f>
        <v/>
      </c>
      <c r="B41" s="45" t="str">
        <f>IF(OR(Annex2!D48="",Annex2!D48=0),"",Annex2!D48)</f>
        <v/>
      </c>
      <c r="C41" s="45" t="str">
        <f>IF(Annex2!E48="","",Annex2!E48)</f>
        <v/>
      </c>
      <c r="D41" s="46" t="str">
        <f>IF(Annex2!F48="","",Annex2!F48)</f>
        <v/>
      </c>
      <c r="E41" s="47" t="str">
        <f>IF(OR(Annex2!H48="",Annex2!H48=0),"",Annex2!H48)</f>
        <v/>
      </c>
      <c r="F41" s="33"/>
      <c r="G41" s="34" t="str">
        <f t="shared" si="0"/>
        <v/>
      </c>
      <c r="H41" s="33"/>
      <c r="I41" s="49" t="str">
        <f>IF(OR(Annex2!I48="",Annex2!I48=0),"",Annex2!I48)</f>
        <v/>
      </c>
      <c r="J41" s="53"/>
      <c r="K41" s="54" t="str">
        <f t="shared" si="1"/>
        <v/>
      </c>
      <c r="L41" s="52" t="str">
        <f>IF(OR(Annex2!J48="",Annex2!J48=0),"",Annex2!J48)</f>
        <v/>
      </c>
      <c r="M41" s="52" t="str">
        <f>IF(OR(Annex2!K48="",Annex2!K48=0),"",Annex2!K48)</f>
        <v/>
      </c>
      <c r="N41" s="48" t="str">
        <f>IF(OR(Annex2!L48="",Annex2!L48="N/A"),"",Annex2!L48)</f>
        <v/>
      </c>
      <c r="O41" s="33"/>
      <c r="P41" s="34" t="str">
        <f t="shared" si="2"/>
        <v/>
      </c>
      <c r="Q41" s="52" t="str">
        <f>IF(OR(Annex2!M48="",Annex2!M48=" "),"","Yes")</f>
        <v/>
      </c>
      <c r="R41" s="53"/>
      <c r="S41" s="54" t="str">
        <f t="shared" si="3"/>
        <v/>
      </c>
      <c r="T41" s="48" t="str">
        <f>IF(OR(Annex2!N48="",Annex2!N48=" "),"",Annex2!N48)</f>
        <v/>
      </c>
      <c r="U41" s="33"/>
      <c r="V41" s="34" t="str">
        <f t="shared" si="4"/>
        <v/>
      </c>
      <c r="W41" s="50" t="str">
        <f>IF(OR(Annex2!O48="",Annex2!O48="N/A",Annex2!O48=" "),"",Annex2!O48)</f>
        <v/>
      </c>
      <c r="X41" s="53"/>
      <c r="Y41" s="54" t="str">
        <f t="shared" si="12"/>
        <v/>
      </c>
      <c r="Z41" s="48" t="str">
        <f>IF(OR(Annex2!P48="",Annex2!P48="N/A",Annex2!P48=" "),"",Annex2!P48)</f>
        <v/>
      </c>
      <c r="AA41" s="33"/>
      <c r="AB41" s="34" t="str">
        <f t="shared" si="13"/>
        <v/>
      </c>
      <c r="AC41" s="51" t="str">
        <f>IF(OR(Annex2!Q48="",Annex2!Q48=0),"",Annex2!Q48)</f>
        <v/>
      </c>
      <c r="AD41" s="53"/>
      <c r="AE41" s="54" t="str">
        <f t="shared" si="5"/>
        <v/>
      </c>
      <c r="AF41" s="52" t="str">
        <f>IF(OR(Annex2!R48="",Annex2!R48=0),"",Annex2!R48)</f>
        <v/>
      </c>
      <c r="AG41" s="47" t="str">
        <f>IF(OR(Annex2!S48="",Annex2!S48=0),"",Annex2!S48)</f>
        <v/>
      </c>
      <c r="AH41" s="33"/>
      <c r="AI41" s="33" t="str">
        <f t="shared" si="6"/>
        <v/>
      </c>
      <c r="AJ41" s="51" t="str">
        <f>IF(OR(Annex2!T48="",Annex2!T48=0),"",Annex2!T48)</f>
        <v/>
      </c>
      <c r="AK41" s="53"/>
      <c r="AL41" s="54" t="str">
        <f t="shared" si="7"/>
        <v/>
      </c>
      <c r="AM41" s="47" t="str">
        <f>IF(OR(Annex2!U48="",Annex2!U48="N/A",Annex2!U48=" "),"",Annex2!U48)</f>
        <v/>
      </c>
      <c r="AN41" s="33"/>
      <c r="AO41" s="33" t="str">
        <f t="shared" si="14"/>
        <v/>
      </c>
      <c r="AP41" s="33"/>
      <c r="AQ41" s="51" t="str">
        <f>IF(OR(Annex2!V48="",Annex2!V48=0),"",Annex2!V48)</f>
        <v/>
      </c>
      <c r="AR41" s="53"/>
      <c r="AS41" s="54" t="str">
        <f t="shared" si="8"/>
        <v/>
      </c>
      <c r="AT41" s="71" t="str">
        <f>IF(OR(Annex2!W48="",Annex2!W48=0),"",Annex2!W48)</f>
        <v/>
      </c>
      <c r="AU41" s="48" t="str">
        <f>IF(Annex2!X48&lt;&gt;"Yes","",Annex2!X48)</f>
        <v/>
      </c>
      <c r="AV41" s="33"/>
      <c r="AW41" s="73" t="str">
        <f t="shared" si="9"/>
        <v/>
      </c>
      <c r="AX41" s="50" t="str">
        <f>IF(Annex2!Y48&lt;&gt;"Yes","",Annex2!Y48)</f>
        <v/>
      </c>
      <c r="AY41" s="53"/>
      <c r="AZ41" s="54" t="str">
        <f t="shared" si="10"/>
        <v/>
      </c>
      <c r="BA41" s="48" t="str">
        <f>IF(OR(Annex2!Z48=" ",Annex2!Z48=""),"","Yes")</f>
        <v/>
      </c>
      <c r="BB41" s="33"/>
      <c r="BC41" s="73" t="str">
        <f t="shared" si="11"/>
        <v/>
      </c>
      <c r="BD41" s="33"/>
      <c r="BE41" s="56"/>
    </row>
    <row r="42" spans="1:57" ht="15" customHeight="1">
      <c r="A42" s="45" t="str">
        <f>IF(OR(Annex2!B49="",Annex2!E49=0),"",Annex2!B49)</f>
        <v/>
      </c>
      <c r="B42" s="45" t="str">
        <f>IF(OR(Annex2!D49="",Annex2!D49=0),"",Annex2!D49)</f>
        <v/>
      </c>
      <c r="C42" s="45" t="str">
        <f>IF(Annex2!E49="","",Annex2!E49)</f>
        <v/>
      </c>
      <c r="D42" s="46" t="str">
        <f>IF(Annex2!F49="","",Annex2!F49)</f>
        <v/>
      </c>
      <c r="E42" s="47" t="str">
        <f>IF(OR(Annex2!H49="",Annex2!H49=0),"",Annex2!H49)</f>
        <v/>
      </c>
      <c r="F42" s="33"/>
      <c r="G42" s="34" t="str">
        <f t="shared" si="0"/>
        <v/>
      </c>
      <c r="H42" s="33"/>
      <c r="I42" s="49" t="str">
        <f>IF(OR(Annex2!I49="",Annex2!I49=0),"",Annex2!I49)</f>
        <v/>
      </c>
      <c r="J42" s="53"/>
      <c r="K42" s="54" t="str">
        <f t="shared" si="1"/>
        <v/>
      </c>
      <c r="L42" s="52" t="str">
        <f>IF(OR(Annex2!J49="",Annex2!J49=0),"",Annex2!J49)</f>
        <v/>
      </c>
      <c r="M42" s="52" t="str">
        <f>IF(OR(Annex2!K49="",Annex2!K49=0),"",Annex2!K49)</f>
        <v/>
      </c>
      <c r="N42" s="48" t="str">
        <f>IF(OR(Annex2!L49="",Annex2!L49="N/A"),"",Annex2!L49)</f>
        <v/>
      </c>
      <c r="O42" s="33"/>
      <c r="P42" s="34" t="str">
        <f t="shared" si="2"/>
        <v/>
      </c>
      <c r="Q42" s="52" t="str">
        <f>IF(OR(Annex2!M49="",Annex2!M49=" "),"","Yes")</f>
        <v/>
      </c>
      <c r="R42" s="53"/>
      <c r="S42" s="54" t="str">
        <f t="shared" si="3"/>
        <v/>
      </c>
      <c r="T42" s="48" t="str">
        <f>IF(OR(Annex2!N49="",Annex2!N49=" "),"",Annex2!N49)</f>
        <v/>
      </c>
      <c r="U42" s="33"/>
      <c r="V42" s="34" t="str">
        <f t="shared" si="4"/>
        <v/>
      </c>
      <c r="W42" s="50" t="str">
        <f>IF(OR(Annex2!O49="",Annex2!O49="N/A",Annex2!O49=" "),"",Annex2!O49)</f>
        <v/>
      </c>
      <c r="X42" s="53"/>
      <c r="Y42" s="54" t="str">
        <f t="shared" si="12"/>
        <v/>
      </c>
      <c r="Z42" s="48" t="str">
        <f>IF(OR(Annex2!P49="",Annex2!P49="N/A",Annex2!P49=" "),"",Annex2!P49)</f>
        <v/>
      </c>
      <c r="AA42" s="33"/>
      <c r="AB42" s="34" t="str">
        <f t="shared" si="13"/>
        <v/>
      </c>
      <c r="AC42" s="51" t="str">
        <f>IF(OR(Annex2!Q49="",Annex2!Q49=0),"",Annex2!Q49)</f>
        <v/>
      </c>
      <c r="AD42" s="53"/>
      <c r="AE42" s="54" t="str">
        <f t="shared" si="5"/>
        <v/>
      </c>
      <c r="AF42" s="52" t="str">
        <f>IF(OR(Annex2!R49="",Annex2!R49=0),"",Annex2!R49)</f>
        <v/>
      </c>
      <c r="AG42" s="47" t="str">
        <f>IF(OR(Annex2!S49="",Annex2!S49=0),"",Annex2!S49)</f>
        <v/>
      </c>
      <c r="AH42" s="33"/>
      <c r="AI42" s="33" t="str">
        <f t="shared" si="6"/>
        <v/>
      </c>
      <c r="AJ42" s="51" t="str">
        <f>IF(OR(Annex2!T49="",Annex2!T49=0),"",Annex2!T49)</f>
        <v/>
      </c>
      <c r="AK42" s="53"/>
      <c r="AL42" s="54" t="str">
        <f t="shared" si="7"/>
        <v/>
      </c>
      <c r="AM42" s="47" t="str">
        <f>IF(OR(Annex2!U49="",Annex2!U49="N/A",Annex2!U49=" "),"",Annex2!U49)</f>
        <v/>
      </c>
      <c r="AN42" s="33"/>
      <c r="AO42" s="33" t="str">
        <f t="shared" si="14"/>
        <v/>
      </c>
      <c r="AP42" s="33"/>
      <c r="AQ42" s="51" t="str">
        <f>IF(OR(Annex2!V49="",Annex2!V49=0),"",Annex2!V49)</f>
        <v/>
      </c>
      <c r="AR42" s="53"/>
      <c r="AS42" s="54" t="str">
        <f t="shared" si="8"/>
        <v/>
      </c>
      <c r="AT42" s="71" t="str">
        <f>IF(OR(Annex2!W49="",Annex2!W49=0),"",Annex2!W49)</f>
        <v/>
      </c>
      <c r="AU42" s="48" t="str">
        <f>IF(Annex2!X49&lt;&gt;"Yes","",Annex2!X49)</f>
        <v/>
      </c>
      <c r="AV42" s="33"/>
      <c r="AW42" s="73" t="str">
        <f t="shared" si="9"/>
        <v/>
      </c>
      <c r="AX42" s="50" t="str">
        <f>IF(Annex2!Y49&lt;&gt;"Yes","",Annex2!Y49)</f>
        <v/>
      </c>
      <c r="AY42" s="53"/>
      <c r="AZ42" s="54" t="str">
        <f t="shared" si="10"/>
        <v/>
      </c>
      <c r="BA42" s="48" t="str">
        <f>IF(OR(Annex2!Z49=" ",Annex2!Z49=""),"","Yes")</f>
        <v/>
      </c>
      <c r="BB42" s="33"/>
      <c r="BC42" s="73" t="str">
        <f t="shared" si="11"/>
        <v/>
      </c>
      <c r="BD42" s="33"/>
      <c r="BE42" s="56"/>
    </row>
    <row r="43" spans="1:57" ht="15" customHeight="1">
      <c r="A43" s="45" t="str">
        <f>IF(OR(Annex2!B50="",Annex2!E50=0),"",Annex2!B50)</f>
        <v/>
      </c>
      <c r="B43" s="45" t="str">
        <f>IF(OR(Annex2!D50="",Annex2!D50=0),"",Annex2!D50)</f>
        <v/>
      </c>
      <c r="C43" s="45" t="str">
        <f>IF(Annex2!E50="","",Annex2!E50)</f>
        <v/>
      </c>
      <c r="D43" s="46" t="str">
        <f>IF(Annex2!F50="","",Annex2!F50)</f>
        <v/>
      </c>
      <c r="E43" s="47" t="str">
        <f>IF(OR(Annex2!H50="",Annex2!H50=0),"",Annex2!H50)</f>
        <v/>
      </c>
      <c r="F43" s="33"/>
      <c r="G43" s="34" t="str">
        <f t="shared" si="0"/>
        <v/>
      </c>
      <c r="H43" s="33"/>
      <c r="I43" s="49" t="str">
        <f>IF(OR(Annex2!I50="",Annex2!I50=0),"",Annex2!I50)</f>
        <v/>
      </c>
      <c r="J43" s="53"/>
      <c r="K43" s="54" t="str">
        <f t="shared" si="1"/>
        <v/>
      </c>
      <c r="L43" s="52" t="str">
        <f>IF(OR(Annex2!J50="",Annex2!J50=0),"",Annex2!J50)</f>
        <v/>
      </c>
      <c r="M43" s="52" t="str">
        <f>IF(OR(Annex2!K50="",Annex2!K50=0),"",Annex2!K50)</f>
        <v/>
      </c>
      <c r="N43" s="48" t="str">
        <f>IF(OR(Annex2!L50="",Annex2!L50="N/A"),"",Annex2!L50)</f>
        <v/>
      </c>
      <c r="O43" s="33"/>
      <c r="P43" s="34" t="str">
        <f t="shared" si="2"/>
        <v/>
      </c>
      <c r="Q43" s="52" t="str">
        <f>IF(OR(Annex2!M50="",Annex2!M50=" "),"","Yes")</f>
        <v/>
      </c>
      <c r="R43" s="53"/>
      <c r="S43" s="54" t="str">
        <f t="shared" si="3"/>
        <v/>
      </c>
      <c r="T43" s="48" t="str">
        <f>IF(OR(Annex2!N50="",Annex2!N50=" "),"",Annex2!N50)</f>
        <v/>
      </c>
      <c r="U43" s="33"/>
      <c r="V43" s="34" t="str">
        <f t="shared" si="4"/>
        <v/>
      </c>
      <c r="W43" s="50" t="str">
        <f>IF(OR(Annex2!O50="",Annex2!O50="N/A",Annex2!O50=" "),"",Annex2!O50)</f>
        <v/>
      </c>
      <c r="X43" s="53"/>
      <c r="Y43" s="54" t="str">
        <f t="shared" si="12"/>
        <v/>
      </c>
      <c r="Z43" s="48" t="str">
        <f>IF(OR(Annex2!P50="",Annex2!P50="N/A",Annex2!P50=" "),"",Annex2!P50)</f>
        <v/>
      </c>
      <c r="AA43" s="33"/>
      <c r="AB43" s="34" t="str">
        <f t="shared" si="13"/>
        <v/>
      </c>
      <c r="AC43" s="51" t="str">
        <f>IF(OR(Annex2!Q50="",Annex2!Q50=0),"",Annex2!Q50)</f>
        <v/>
      </c>
      <c r="AD43" s="53"/>
      <c r="AE43" s="54" t="str">
        <f t="shared" si="5"/>
        <v/>
      </c>
      <c r="AF43" s="52" t="str">
        <f>IF(OR(Annex2!R50="",Annex2!R50=0),"",Annex2!R50)</f>
        <v/>
      </c>
      <c r="AG43" s="47" t="str">
        <f>IF(OR(Annex2!S50="",Annex2!S50=0),"",Annex2!S50)</f>
        <v/>
      </c>
      <c r="AH43" s="33"/>
      <c r="AI43" s="33" t="str">
        <f t="shared" si="6"/>
        <v/>
      </c>
      <c r="AJ43" s="51" t="str">
        <f>IF(OR(Annex2!T50="",Annex2!T50=0),"",Annex2!T50)</f>
        <v/>
      </c>
      <c r="AK43" s="53"/>
      <c r="AL43" s="54" t="str">
        <f t="shared" si="7"/>
        <v/>
      </c>
      <c r="AM43" s="47" t="str">
        <f>IF(OR(Annex2!U50="",Annex2!U50="N/A",Annex2!U50=" "),"",Annex2!U50)</f>
        <v/>
      </c>
      <c r="AN43" s="33"/>
      <c r="AO43" s="33" t="str">
        <f t="shared" si="14"/>
        <v/>
      </c>
      <c r="AP43" s="33"/>
      <c r="AQ43" s="51" t="str">
        <f>IF(OR(Annex2!V50="",Annex2!V50=0),"",Annex2!V50)</f>
        <v/>
      </c>
      <c r="AR43" s="53"/>
      <c r="AS43" s="54" t="str">
        <f t="shared" si="8"/>
        <v/>
      </c>
      <c r="AT43" s="71" t="str">
        <f>IF(OR(Annex2!W50="",Annex2!W50=0),"",Annex2!W50)</f>
        <v/>
      </c>
      <c r="AU43" s="48" t="str">
        <f>IF(Annex2!X50&lt;&gt;"Yes","",Annex2!X50)</f>
        <v/>
      </c>
      <c r="AV43" s="33"/>
      <c r="AW43" s="73" t="str">
        <f t="shared" si="9"/>
        <v/>
      </c>
      <c r="AX43" s="50" t="str">
        <f>IF(Annex2!Y50&lt;&gt;"Yes","",Annex2!Y50)</f>
        <v/>
      </c>
      <c r="AY43" s="53"/>
      <c r="AZ43" s="54" t="str">
        <f t="shared" si="10"/>
        <v/>
      </c>
      <c r="BA43" s="48" t="str">
        <f>IF(OR(Annex2!Z50=" ",Annex2!Z50=""),"","Yes")</f>
        <v/>
      </c>
      <c r="BB43" s="33"/>
      <c r="BC43" s="73" t="str">
        <f t="shared" si="11"/>
        <v/>
      </c>
      <c r="BD43" s="33"/>
      <c r="BE43" s="56"/>
    </row>
    <row r="44" spans="1:57" ht="15" customHeight="1">
      <c r="A44" s="45" t="str">
        <f>IF(OR(Annex2!B51="",Annex2!E51=0),"",Annex2!B51)</f>
        <v/>
      </c>
      <c r="B44" s="45" t="str">
        <f>IF(OR(Annex2!D51="",Annex2!D51=0),"",Annex2!D51)</f>
        <v/>
      </c>
      <c r="C44" s="45" t="str">
        <f>IF(Annex2!E51="","",Annex2!E51)</f>
        <v/>
      </c>
      <c r="D44" s="46" t="str">
        <f>IF(Annex2!F51="","",Annex2!F51)</f>
        <v/>
      </c>
      <c r="E44" s="47" t="str">
        <f>IF(OR(Annex2!H51="",Annex2!H51=0),"",Annex2!H51)</f>
        <v/>
      </c>
      <c r="F44" s="33"/>
      <c r="G44" s="34" t="str">
        <f t="shared" si="0"/>
        <v/>
      </c>
      <c r="H44" s="33"/>
      <c r="I44" s="49" t="str">
        <f>IF(OR(Annex2!I51="",Annex2!I51=0),"",Annex2!I51)</f>
        <v/>
      </c>
      <c r="J44" s="53"/>
      <c r="K44" s="54" t="str">
        <f t="shared" si="1"/>
        <v/>
      </c>
      <c r="L44" s="52" t="str">
        <f>IF(OR(Annex2!J51="",Annex2!J51=0),"",Annex2!J51)</f>
        <v/>
      </c>
      <c r="M44" s="52" t="str">
        <f>IF(OR(Annex2!K51="",Annex2!K51=0),"",Annex2!K51)</f>
        <v/>
      </c>
      <c r="N44" s="48" t="str">
        <f>IF(OR(Annex2!L51="",Annex2!L51="N/A"),"",Annex2!L51)</f>
        <v/>
      </c>
      <c r="O44" s="33"/>
      <c r="P44" s="34" t="str">
        <f t="shared" si="2"/>
        <v/>
      </c>
      <c r="Q44" s="52" t="str">
        <f>IF(OR(Annex2!M51="",Annex2!M51=" "),"","Yes")</f>
        <v/>
      </c>
      <c r="R44" s="53"/>
      <c r="S44" s="54" t="str">
        <f t="shared" si="3"/>
        <v/>
      </c>
      <c r="T44" s="48" t="str">
        <f>IF(OR(Annex2!N51="",Annex2!N51=" "),"",Annex2!N51)</f>
        <v/>
      </c>
      <c r="U44" s="33"/>
      <c r="V44" s="34" t="str">
        <f t="shared" si="4"/>
        <v/>
      </c>
      <c r="W44" s="50" t="str">
        <f>IF(OR(Annex2!O51="",Annex2!O51="N/A",Annex2!O51=" "),"",Annex2!O51)</f>
        <v/>
      </c>
      <c r="X44" s="53"/>
      <c r="Y44" s="54" t="str">
        <f t="shared" si="12"/>
        <v/>
      </c>
      <c r="Z44" s="48" t="str">
        <f>IF(OR(Annex2!P51="",Annex2!P51="N/A",Annex2!P51=" "),"",Annex2!P51)</f>
        <v/>
      </c>
      <c r="AA44" s="33"/>
      <c r="AB44" s="34" t="str">
        <f t="shared" si="13"/>
        <v/>
      </c>
      <c r="AC44" s="51" t="str">
        <f>IF(OR(Annex2!Q51="",Annex2!Q51=0),"",Annex2!Q51)</f>
        <v/>
      </c>
      <c r="AD44" s="53"/>
      <c r="AE44" s="54" t="str">
        <f t="shared" si="5"/>
        <v/>
      </c>
      <c r="AF44" s="52" t="str">
        <f>IF(OR(Annex2!R51="",Annex2!R51=0),"",Annex2!R51)</f>
        <v/>
      </c>
      <c r="AG44" s="47" t="str">
        <f>IF(OR(Annex2!S51="",Annex2!S51=0),"",Annex2!S51)</f>
        <v/>
      </c>
      <c r="AH44" s="33"/>
      <c r="AI44" s="33" t="str">
        <f t="shared" si="6"/>
        <v/>
      </c>
      <c r="AJ44" s="51" t="str">
        <f>IF(OR(Annex2!T51="",Annex2!T51=0),"",Annex2!T51)</f>
        <v/>
      </c>
      <c r="AK44" s="53"/>
      <c r="AL44" s="54" t="str">
        <f t="shared" si="7"/>
        <v/>
      </c>
      <c r="AM44" s="47" t="str">
        <f>IF(OR(Annex2!U51="",Annex2!U51="N/A",Annex2!U51=" "),"",Annex2!U51)</f>
        <v/>
      </c>
      <c r="AN44" s="33"/>
      <c r="AO44" s="33" t="str">
        <f t="shared" si="14"/>
        <v/>
      </c>
      <c r="AP44" s="33"/>
      <c r="AQ44" s="51" t="str">
        <f>IF(OR(Annex2!V51="",Annex2!V51=0),"",Annex2!V51)</f>
        <v/>
      </c>
      <c r="AR44" s="53"/>
      <c r="AS44" s="54" t="str">
        <f t="shared" si="8"/>
        <v/>
      </c>
      <c r="AT44" s="71" t="str">
        <f>IF(OR(Annex2!W51="",Annex2!W51=0),"",Annex2!W51)</f>
        <v/>
      </c>
      <c r="AU44" s="48" t="str">
        <f>IF(Annex2!X51&lt;&gt;"Yes","",Annex2!X51)</f>
        <v/>
      </c>
      <c r="AV44" s="33"/>
      <c r="AW44" s="73" t="str">
        <f t="shared" si="9"/>
        <v/>
      </c>
      <c r="AX44" s="50" t="str">
        <f>IF(Annex2!Y51&lt;&gt;"Yes","",Annex2!Y51)</f>
        <v/>
      </c>
      <c r="AY44" s="53"/>
      <c r="AZ44" s="54" t="str">
        <f t="shared" si="10"/>
        <v/>
      </c>
      <c r="BA44" s="48" t="str">
        <f>IF(OR(Annex2!Z51=" ",Annex2!Z51=""),"","Yes")</f>
        <v/>
      </c>
      <c r="BB44" s="33"/>
      <c r="BC44" s="73" t="str">
        <f t="shared" si="11"/>
        <v/>
      </c>
      <c r="BD44" s="33"/>
      <c r="BE44" s="56"/>
    </row>
    <row r="45" spans="1:57" ht="15" customHeight="1">
      <c r="A45" s="45" t="str">
        <f>IF(OR(Annex2!B52="",Annex2!E52=0),"",Annex2!B52)</f>
        <v/>
      </c>
      <c r="B45" s="45" t="str">
        <f>IF(OR(Annex2!D52="",Annex2!D52=0),"",Annex2!D52)</f>
        <v/>
      </c>
      <c r="C45" s="45" t="str">
        <f>IF(Annex2!E52="","",Annex2!E52)</f>
        <v/>
      </c>
      <c r="D45" s="46" t="str">
        <f>IF(Annex2!F52="","",Annex2!F52)</f>
        <v/>
      </c>
      <c r="E45" s="47" t="str">
        <f>IF(OR(Annex2!H52="",Annex2!H52=0),"",Annex2!H52)</f>
        <v/>
      </c>
      <c r="F45" s="33"/>
      <c r="G45" s="34" t="str">
        <f t="shared" si="0"/>
        <v/>
      </c>
      <c r="H45" s="33"/>
      <c r="I45" s="49" t="str">
        <f>IF(OR(Annex2!I52="",Annex2!I52=0),"",Annex2!I52)</f>
        <v/>
      </c>
      <c r="J45" s="53"/>
      <c r="K45" s="54" t="str">
        <f t="shared" si="1"/>
        <v/>
      </c>
      <c r="L45" s="52" t="str">
        <f>IF(OR(Annex2!J52="",Annex2!J52=0),"",Annex2!J52)</f>
        <v/>
      </c>
      <c r="M45" s="52" t="str">
        <f>IF(OR(Annex2!K52="",Annex2!K52=0),"",Annex2!K52)</f>
        <v/>
      </c>
      <c r="N45" s="48" t="str">
        <f>IF(OR(Annex2!L52="",Annex2!L52="N/A"),"",Annex2!L52)</f>
        <v/>
      </c>
      <c r="O45" s="33"/>
      <c r="P45" s="34" t="str">
        <f t="shared" si="2"/>
        <v/>
      </c>
      <c r="Q45" s="52" t="str">
        <f>IF(OR(Annex2!M52="",Annex2!M52=" "),"","Yes")</f>
        <v/>
      </c>
      <c r="R45" s="53"/>
      <c r="S45" s="54" t="str">
        <f t="shared" si="3"/>
        <v/>
      </c>
      <c r="T45" s="48" t="str">
        <f>IF(OR(Annex2!N52="",Annex2!N52=" "),"",Annex2!N52)</f>
        <v/>
      </c>
      <c r="U45" s="33"/>
      <c r="V45" s="34" t="str">
        <f t="shared" si="4"/>
        <v/>
      </c>
      <c r="W45" s="50" t="str">
        <f>IF(OR(Annex2!O52="",Annex2!O52="N/A",Annex2!O52=" "),"",Annex2!O52)</f>
        <v/>
      </c>
      <c r="X45" s="53"/>
      <c r="Y45" s="54" t="str">
        <f t="shared" si="12"/>
        <v/>
      </c>
      <c r="Z45" s="48" t="str">
        <f>IF(OR(Annex2!P52="",Annex2!P52="N/A",Annex2!P52=" "),"",Annex2!P52)</f>
        <v/>
      </c>
      <c r="AA45" s="33"/>
      <c r="AB45" s="34" t="str">
        <f t="shared" si="13"/>
        <v/>
      </c>
      <c r="AC45" s="51" t="str">
        <f>IF(OR(Annex2!Q52="",Annex2!Q52=0),"",Annex2!Q52)</f>
        <v/>
      </c>
      <c r="AD45" s="53"/>
      <c r="AE45" s="54" t="str">
        <f t="shared" si="5"/>
        <v/>
      </c>
      <c r="AF45" s="52" t="str">
        <f>IF(OR(Annex2!R52="",Annex2!R52=0),"",Annex2!R52)</f>
        <v/>
      </c>
      <c r="AG45" s="47" t="str">
        <f>IF(OR(Annex2!S52="",Annex2!S52=0),"",Annex2!S52)</f>
        <v/>
      </c>
      <c r="AH45" s="33"/>
      <c r="AI45" s="33" t="str">
        <f t="shared" si="6"/>
        <v/>
      </c>
      <c r="AJ45" s="51" t="str">
        <f>IF(OR(Annex2!T52="",Annex2!T52=0),"",Annex2!T52)</f>
        <v/>
      </c>
      <c r="AK45" s="53"/>
      <c r="AL45" s="54" t="str">
        <f t="shared" si="7"/>
        <v/>
      </c>
      <c r="AM45" s="47" t="str">
        <f>IF(OR(Annex2!U52="",Annex2!U52="N/A",Annex2!U52=" "),"",Annex2!U52)</f>
        <v/>
      </c>
      <c r="AN45" s="33"/>
      <c r="AO45" s="33" t="str">
        <f t="shared" si="14"/>
        <v/>
      </c>
      <c r="AP45" s="33"/>
      <c r="AQ45" s="51" t="str">
        <f>IF(OR(Annex2!V52="",Annex2!V52=0),"",Annex2!V52)</f>
        <v/>
      </c>
      <c r="AR45" s="53"/>
      <c r="AS45" s="54" t="str">
        <f t="shared" si="8"/>
        <v/>
      </c>
      <c r="AT45" s="71" t="str">
        <f>IF(OR(Annex2!W52="",Annex2!W52=0),"",Annex2!W52)</f>
        <v/>
      </c>
      <c r="AU45" s="48" t="str">
        <f>IF(Annex2!X52&lt;&gt;"Yes","",Annex2!X52)</f>
        <v/>
      </c>
      <c r="AV45" s="33"/>
      <c r="AW45" s="73" t="str">
        <f t="shared" si="9"/>
        <v/>
      </c>
      <c r="AX45" s="50" t="str">
        <f>IF(Annex2!Y52&lt;&gt;"Yes","",Annex2!Y52)</f>
        <v/>
      </c>
      <c r="AY45" s="53"/>
      <c r="AZ45" s="54" t="str">
        <f t="shared" si="10"/>
        <v/>
      </c>
      <c r="BA45" s="48" t="str">
        <f>IF(OR(Annex2!Z52=" ",Annex2!Z52=""),"","Yes")</f>
        <v/>
      </c>
      <c r="BB45" s="33"/>
      <c r="BC45" s="73" t="str">
        <f t="shared" si="11"/>
        <v/>
      </c>
      <c r="BD45" s="33"/>
      <c r="BE45" s="56"/>
    </row>
    <row r="46" spans="1:57" ht="15" customHeight="1">
      <c r="A46" s="45" t="str">
        <f>IF(OR(Annex2!B53="",Annex2!E53=0),"",Annex2!B53)</f>
        <v/>
      </c>
      <c r="B46" s="45" t="str">
        <f>IF(OR(Annex2!D53="",Annex2!D53=0),"",Annex2!D53)</f>
        <v/>
      </c>
      <c r="C46" s="45" t="str">
        <f>IF(Annex2!E53="","",Annex2!E53)</f>
        <v/>
      </c>
      <c r="D46" s="46" t="str">
        <f>IF(Annex2!F53="","",Annex2!F53)</f>
        <v/>
      </c>
      <c r="E46" s="47" t="str">
        <f>IF(OR(Annex2!H53="",Annex2!H53=0),"",Annex2!H53)</f>
        <v/>
      </c>
      <c r="F46" s="33"/>
      <c r="G46" s="34" t="str">
        <f t="shared" si="0"/>
        <v/>
      </c>
      <c r="H46" s="33"/>
      <c r="I46" s="49" t="str">
        <f>IF(OR(Annex2!I53="",Annex2!I53=0),"",Annex2!I53)</f>
        <v/>
      </c>
      <c r="J46" s="53"/>
      <c r="K46" s="54" t="str">
        <f t="shared" si="1"/>
        <v/>
      </c>
      <c r="L46" s="52" t="str">
        <f>IF(OR(Annex2!J53="",Annex2!J53=0),"",Annex2!J53)</f>
        <v/>
      </c>
      <c r="M46" s="52" t="str">
        <f>IF(OR(Annex2!K53="",Annex2!K53=0),"",Annex2!K53)</f>
        <v/>
      </c>
      <c r="N46" s="48" t="str">
        <f>IF(OR(Annex2!L53="",Annex2!L53="N/A"),"",Annex2!L53)</f>
        <v/>
      </c>
      <c r="O46" s="33"/>
      <c r="P46" s="34" t="str">
        <f t="shared" si="2"/>
        <v/>
      </c>
      <c r="Q46" s="52" t="str">
        <f>IF(OR(Annex2!M53="",Annex2!M53=" "),"","Yes")</f>
        <v/>
      </c>
      <c r="R46" s="53"/>
      <c r="S46" s="54" t="str">
        <f t="shared" si="3"/>
        <v/>
      </c>
      <c r="T46" s="48" t="str">
        <f>IF(OR(Annex2!N53="",Annex2!N53=" "),"",Annex2!N53)</f>
        <v/>
      </c>
      <c r="U46" s="33"/>
      <c r="V46" s="34" t="str">
        <f t="shared" si="4"/>
        <v/>
      </c>
      <c r="W46" s="50" t="str">
        <f>IF(OR(Annex2!O53="",Annex2!O53="N/A",Annex2!O53=" "),"",Annex2!O53)</f>
        <v/>
      </c>
      <c r="X46" s="53"/>
      <c r="Y46" s="54" t="str">
        <f t="shared" si="12"/>
        <v/>
      </c>
      <c r="Z46" s="48" t="str">
        <f>IF(OR(Annex2!P53="",Annex2!P53="N/A",Annex2!P53=" "),"",Annex2!P53)</f>
        <v/>
      </c>
      <c r="AA46" s="33"/>
      <c r="AB46" s="34" t="str">
        <f t="shared" si="13"/>
        <v/>
      </c>
      <c r="AC46" s="51" t="str">
        <f>IF(OR(Annex2!Q53="",Annex2!Q53=0),"",Annex2!Q53)</f>
        <v/>
      </c>
      <c r="AD46" s="53"/>
      <c r="AE46" s="54" t="str">
        <f t="shared" si="5"/>
        <v/>
      </c>
      <c r="AF46" s="52" t="str">
        <f>IF(OR(Annex2!R53="",Annex2!R53=0),"",Annex2!R53)</f>
        <v/>
      </c>
      <c r="AG46" s="47" t="str">
        <f>IF(OR(Annex2!S53="",Annex2!S53=0),"",Annex2!S53)</f>
        <v/>
      </c>
      <c r="AH46" s="33"/>
      <c r="AI46" s="33" t="str">
        <f t="shared" si="6"/>
        <v/>
      </c>
      <c r="AJ46" s="51" t="str">
        <f>IF(OR(Annex2!T53="",Annex2!T53=0),"",Annex2!T53)</f>
        <v/>
      </c>
      <c r="AK46" s="53"/>
      <c r="AL46" s="54" t="str">
        <f t="shared" si="7"/>
        <v/>
      </c>
      <c r="AM46" s="47" t="str">
        <f>IF(OR(Annex2!U53="",Annex2!U53="N/A",Annex2!U53=" "),"",Annex2!U53)</f>
        <v/>
      </c>
      <c r="AN46" s="33"/>
      <c r="AO46" s="33" t="str">
        <f t="shared" si="14"/>
        <v/>
      </c>
      <c r="AP46" s="33"/>
      <c r="AQ46" s="51" t="str">
        <f>IF(OR(Annex2!V53="",Annex2!V53=0),"",Annex2!V53)</f>
        <v/>
      </c>
      <c r="AR46" s="53"/>
      <c r="AS46" s="54" t="str">
        <f t="shared" si="8"/>
        <v/>
      </c>
      <c r="AT46" s="71" t="str">
        <f>IF(OR(Annex2!W53="",Annex2!W53=0),"",Annex2!W53)</f>
        <v/>
      </c>
      <c r="AU46" s="48" t="str">
        <f>IF(Annex2!X53&lt;&gt;"Yes","",Annex2!X53)</f>
        <v/>
      </c>
      <c r="AV46" s="33"/>
      <c r="AW46" s="73" t="str">
        <f t="shared" si="9"/>
        <v/>
      </c>
      <c r="AX46" s="50" t="str">
        <f>IF(Annex2!Y53&lt;&gt;"Yes","",Annex2!Y53)</f>
        <v/>
      </c>
      <c r="AY46" s="53"/>
      <c r="AZ46" s="54" t="str">
        <f t="shared" si="10"/>
        <v/>
      </c>
      <c r="BA46" s="48" t="str">
        <f>IF(OR(Annex2!Z53=" ",Annex2!Z53=""),"","Yes")</f>
        <v/>
      </c>
      <c r="BB46" s="33"/>
      <c r="BC46" s="73" t="str">
        <f t="shared" si="11"/>
        <v/>
      </c>
      <c r="BD46" s="33"/>
      <c r="BE46" s="56"/>
    </row>
    <row r="47" spans="1:57" ht="15" customHeight="1">
      <c r="A47" s="45" t="str">
        <f>IF(OR(Annex2!B54="",Annex2!E54=0),"",Annex2!B54)</f>
        <v/>
      </c>
      <c r="B47" s="45" t="str">
        <f>IF(OR(Annex2!D54="",Annex2!D54=0),"",Annex2!D54)</f>
        <v/>
      </c>
      <c r="C47" s="45" t="str">
        <f>IF(Annex2!E54="","",Annex2!E54)</f>
        <v/>
      </c>
      <c r="D47" s="46" t="str">
        <f>IF(Annex2!F54="","",Annex2!F54)</f>
        <v/>
      </c>
      <c r="E47" s="47" t="str">
        <f>IF(OR(Annex2!H54="",Annex2!H54=0),"",Annex2!H54)</f>
        <v/>
      </c>
      <c r="F47" s="33"/>
      <c r="G47" s="34" t="str">
        <f t="shared" si="0"/>
        <v/>
      </c>
      <c r="H47" s="33"/>
      <c r="I47" s="49" t="str">
        <f>IF(OR(Annex2!I54="",Annex2!I54=0),"",Annex2!I54)</f>
        <v/>
      </c>
      <c r="J47" s="53"/>
      <c r="K47" s="54" t="str">
        <f t="shared" si="1"/>
        <v/>
      </c>
      <c r="L47" s="52" t="str">
        <f>IF(OR(Annex2!J54="",Annex2!J54=0),"",Annex2!J54)</f>
        <v/>
      </c>
      <c r="M47" s="52" t="str">
        <f>IF(OR(Annex2!K54="",Annex2!K54=0),"",Annex2!K54)</f>
        <v/>
      </c>
      <c r="N47" s="48" t="str">
        <f>IF(OR(Annex2!L54="",Annex2!L54="N/A"),"",Annex2!L54)</f>
        <v/>
      </c>
      <c r="O47" s="33"/>
      <c r="P47" s="34" t="str">
        <f t="shared" si="2"/>
        <v/>
      </c>
      <c r="Q47" s="52" t="str">
        <f>IF(OR(Annex2!M54="",Annex2!M54=" "),"","Yes")</f>
        <v/>
      </c>
      <c r="R47" s="53"/>
      <c r="S47" s="54" t="str">
        <f t="shared" si="3"/>
        <v/>
      </c>
      <c r="T47" s="48" t="str">
        <f>IF(OR(Annex2!N54="",Annex2!N54=" "),"",Annex2!N54)</f>
        <v/>
      </c>
      <c r="U47" s="33"/>
      <c r="V47" s="34" t="str">
        <f t="shared" si="4"/>
        <v/>
      </c>
      <c r="W47" s="50" t="str">
        <f>IF(OR(Annex2!O54="",Annex2!O54="N/A",Annex2!O54=" "),"",Annex2!O54)</f>
        <v/>
      </c>
      <c r="X47" s="53"/>
      <c r="Y47" s="54" t="str">
        <f t="shared" si="12"/>
        <v/>
      </c>
      <c r="Z47" s="48" t="str">
        <f>IF(OR(Annex2!P54="",Annex2!P54="N/A",Annex2!P54=" "),"",Annex2!P54)</f>
        <v/>
      </c>
      <c r="AA47" s="33"/>
      <c r="AB47" s="34" t="str">
        <f t="shared" si="13"/>
        <v/>
      </c>
      <c r="AC47" s="51" t="str">
        <f>IF(OR(Annex2!Q54="",Annex2!Q54=0),"",Annex2!Q54)</f>
        <v/>
      </c>
      <c r="AD47" s="53"/>
      <c r="AE47" s="54" t="str">
        <f t="shared" si="5"/>
        <v/>
      </c>
      <c r="AF47" s="52" t="str">
        <f>IF(OR(Annex2!R54="",Annex2!R54=0),"",Annex2!R54)</f>
        <v/>
      </c>
      <c r="AG47" s="47" t="str">
        <f>IF(OR(Annex2!S54="",Annex2!S54=0),"",Annex2!S54)</f>
        <v/>
      </c>
      <c r="AH47" s="33"/>
      <c r="AI47" s="33" t="str">
        <f t="shared" si="6"/>
        <v/>
      </c>
      <c r="AJ47" s="51" t="str">
        <f>IF(OR(Annex2!T54="",Annex2!T54=0),"",Annex2!T54)</f>
        <v/>
      </c>
      <c r="AK47" s="53"/>
      <c r="AL47" s="54" t="str">
        <f t="shared" si="7"/>
        <v/>
      </c>
      <c r="AM47" s="47" t="str">
        <f>IF(OR(Annex2!U54="",Annex2!U54="N/A",Annex2!U54=" "),"",Annex2!U54)</f>
        <v/>
      </c>
      <c r="AN47" s="33"/>
      <c r="AO47" s="33" t="str">
        <f t="shared" si="14"/>
        <v/>
      </c>
      <c r="AP47" s="33"/>
      <c r="AQ47" s="51" t="str">
        <f>IF(OR(Annex2!V54="",Annex2!V54=0),"",Annex2!V54)</f>
        <v/>
      </c>
      <c r="AR47" s="53"/>
      <c r="AS47" s="54" t="str">
        <f t="shared" si="8"/>
        <v/>
      </c>
      <c r="AT47" s="71" t="str">
        <f>IF(OR(Annex2!W54="",Annex2!W54=0),"",Annex2!W54)</f>
        <v/>
      </c>
      <c r="AU47" s="48" t="str">
        <f>IF(Annex2!X54&lt;&gt;"Yes","",Annex2!X54)</f>
        <v/>
      </c>
      <c r="AV47" s="33"/>
      <c r="AW47" s="73" t="str">
        <f t="shared" si="9"/>
        <v/>
      </c>
      <c r="AX47" s="50" t="str">
        <f>IF(Annex2!Y54&lt;&gt;"Yes","",Annex2!Y54)</f>
        <v/>
      </c>
      <c r="AY47" s="53"/>
      <c r="AZ47" s="54" t="str">
        <f t="shared" si="10"/>
        <v/>
      </c>
      <c r="BA47" s="48" t="str">
        <f>IF(OR(Annex2!Z54=" ",Annex2!Z54=""),"","Yes")</f>
        <v/>
      </c>
      <c r="BB47" s="33"/>
      <c r="BC47" s="73" t="str">
        <f t="shared" si="11"/>
        <v/>
      </c>
      <c r="BD47" s="33"/>
      <c r="BE47" s="56"/>
    </row>
    <row r="48" spans="1:57" ht="15" customHeight="1">
      <c r="A48" s="45" t="str">
        <f>IF(OR(Annex2!B55="",Annex2!E55=0),"",Annex2!B55)</f>
        <v/>
      </c>
      <c r="B48" s="45" t="str">
        <f>IF(OR(Annex2!D55="",Annex2!D55=0),"",Annex2!D55)</f>
        <v/>
      </c>
      <c r="C48" s="45" t="str">
        <f>IF(Annex2!E55="","",Annex2!E55)</f>
        <v/>
      </c>
      <c r="D48" s="46" t="str">
        <f>IF(Annex2!F55="","",Annex2!F55)</f>
        <v/>
      </c>
      <c r="E48" s="47" t="str">
        <f>IF(OR(Annex2!H55="",Annex2!H55=0),"",Annex2!H55)</f>
        <v/>
      </c>
      <c r="F48" s="33"/>
      <c r="G48" s="34" t="str">
        <f t="shared" si="0"/>
        <v/>
      </c>
      <c r="H48" s="33"/>
      <c r="I48" s="49" t="str">
        <f>IF(OR(Annex2!I55="",Annex2!I55=0),"",Annex2!I55)</f>
        <v/>
      </c>
      <c r="J48" s="53"/>
      <c r="K48" s="54" t="str">
        <f t="shared" si="1"/>
        <v/>
      </c>
      <c r="L48" s="52" t="str">
        <f>IF(OR(Annex2!J55="",Annex2!J55=0),"",Annex2!J55)</f>
        <v/>
      </c>
      <c r="M48" s="52" t="str">
        <f>IF(OR(Annex2!K55="",Annex2!K55=0),"",Annex2!K55)</f>
        <v/>
      </c>
      <c r="N48" s="48" t="str">
        <f>IF(OR(Annex2!L55="",Annex2!L55="N/A"),"",Annex2!L55)</f>
        <v/>
      </c>
      <c r="O48" s="33"/>
      <c r="P48" s="34" t="str">
        <f t="shared" si="2"/>
        <v/>
      </c>
      <c r="Q48" s="52" t="str">
        <f>IF(OR(Annex2!M55="",Annex2!M55=" "),"","Yes")</f>
        <v/>
      </c>
      <c r="R48" s="53"/>
      <c r="S48" s="54" t="str">
        <f t="shared" si="3"/>
        <v/>
      </c>
      <c r="T48" s="48" t="str">
        <f>IF(OR(Annex2!N55="",Annex2!N55=" "),"",Annex2!N55)</f>
        <v/>
      </c>
      <c r="U48" s="33"/>
      <c r="V48" s="34" t="str">
        <f t="shared" si="4"/>
        <v/>
      </c>
      <c r="W48" s="50" t="str">
        <f>IF(OR(Annex2!O55="",Annex2!O55="N/A",Annex2!O55=" "),"",Annex2!O55)</f>
        <v/>
      </c>
      <c r="X48" s="53"/>
      <c r="Y48" s="54" t="str">
        <f t="shared" si="12"/>
        <v/>
      </c>
      <c r="Z48" s="48" t="str">
        <f>IF(OR(Annex2!P55="",Annex2!P55="N/A",Annex2!P55=" "),"",Annex2!P55)</f>
        <v/>
      </c>
      <c r="AA48" s="33"/>
      <c r="AB48" s="34" t="str">
        <f t="shared" si="13"/>
        <v/>
      </c>
      <c r="AC48" s="51" t="str">
        <f>IF(OR(Annex2!Q55="",Annex2!Q55=0),"",Annex2!Q55)</f>
        <v/>
      </c>
      <c r="AD48" s="53"/>
      <c r="AE48" s="54" t="str">
        <f t="shared" si="5"/>
        <v/>
      </c>
      <c r="AF48" s="52" t="str">
        <f>IF(OR(Annex2!R55="",Annex2!R55=0),"",Annex2!R55)</f>
        <v/>
      </c>
      <c r="AG48" s="47" t="str">
        <f>IF(OR(Annex2!S55="",Annex2!S55=0),"",Annex2!S55)</f>
        <v/>
      </c>
      <c r="AH48" s="33"/>
      <c r="AI48" s="33" t="str">
        <f t="shared" si="6"/>
        <v/>
      </c>
      <c r="AJ48" s="51" t="str">
        <f>IF(OR(Annex2!T55="",Annex2!T55=0),"",Annex2!T55)</f>
        <v/>
      </c>
      <c r="AK48" s="53"/>
      <c r="AL48" s="54" t="str">
        <f t="shared" si="7"/>
        <v/>
      </c>
      <c r="AM48" s="47" t="str">
        <f>IF(OR(Annex2!U55="",Annex2!U55="N/A",Annex2!U55=" "),"",Annex2!U55)</f>
        <v/>
      </c>
      <c r="AN48" s="33"/>
      <c r="AO48" s="33" t="str">
        <f t="shared" si="14"/>
        <v/>
      </c>
      <c r="AP48" s="33"/>
      <c r="AQ48" s="51" t="str">
        <f>IF(OR(Annex2!V55="",Annex2!V55=0),"",Annex2!V55)</f>
        <v/>
      </c>
      <c r="AR48" s="53"/>
      <c r="AS48" s="54" t="str">
        <f t="shared" si="8"/>
        <v/>
      </c>
      <c r="AT48" s="71" t="str">
        <f>IF(OR(Annex2!W55="",Annex2!W55=0),"",Annex2!W55)</f>
        <v/>
      </c>
      <c r="AU48" s="48" t="str">
        <f>IF(Annex2!X55&lt;&gt;"Yes","",Annex2!X55)</f>
        <v/>
      </c>
      <c r="AV48" s="33"/>
      <c r="AW48" s="73" t="str">
        <f t="shared" si="9"/>
        <v/>
      </c>
      <c r="AX48" s="50" t="str">
        <f>IF(Annex2!Y55&lt;&gt;"Yes","",Annex2!Y55)</f>
        <v/>
      </c>
      <c r="AY48" s="53"/>
      <c r="AZ48" s="54" t="str">
        <f t="shared" si="10"/>
        <v/>
      </c>
      <c r="BA48" s="48" t="str">
        <f>IF(OR(Annex2!Z55=" ",Annex2!Z55=""),"","Yes")</f>
        <v/>
      </c>
      <c r="BB48" s="33"/>
      <c r="BC48" s="73" t="str">
        <f t="shared" si="11"/>
        <v/>
      </c>
      <c r="BD48" s="33"/>
      <c r="BE48" s="56"/>
    </row>
    <row r="49" spans="1:57" ht="15" customHeight="1">
      <c r="A49" s="45" t="str">
        <f>IF(OR(Annex2!B56="",Annex2!E56=0),"",Annex2!B56)</f>
        <v/>
      </c>
      <c r="B49" s="45" t="str">
        <f>IF(OR(Annex2!D56="",Annex2!D56=0),"",Annex2!D56)</f>
        <v/>
      </c>
      <c r="C49" s="45" t="str">
        <f>IF(Annex2!E56="","",Annex2!E56)</f>
        <v/>
      </c>
      <c r="D49" s="46" t="str">
        <f>IF(Annex2!F56="","",Annex2!F56)</f>
        <v/>
      </c>
      <c r="E49" s="47" t="str">
        <f>IF(OR(Annex2!H56="",Annex2!H56=0),"",Annex2!H56)</f>
        <v/>
      </c>
      <c r="F49" s="33"/>
      <c r="G49" s="34" t="str">
        <f t="shared" si="0"/>
        <v/>
      </c>
      <c r="H49" s="33"/>
      <c r="I49" s="49" t="str">
        <f>IF(OR(Annex2!I56="",Annex2!I56=0),"",Annex2!I56)</f>
        <v/>
      </c>
      <c r="J49" s="53"/>
      <c r="K49" s="54" t="str">
        <f t="shared" si="1"/>
        <v/>
      </c>
      <c r="L49" s="52" t="str">
        <f>IF(OR(Annex2!J56="",Annex2!J56=0),"",Annex2!J56)</f>
        <v/>
      </c>
      <c r="M49" s="52" t="str">
        <f>IF(OR(Annex2!K56="",Annex2!K56=0),"",Annex2!K56)</f>
        <v/>
      </c>
      <c r="N49" s="48" t="str">
        <f>IF(OR(Annex2!L56="",Annex2!L56="N/A"),"",Annex2!L56)</f>
        <v/>
      </c>
      <c r="O49" s="33"/>
      <c r="P49" s="34" t="str">
        <f t="shared" si="2"/>
        <v/>
      </c>
      <c r="Q49" s="52" t="str">
        <f>IF(OR(Annex2!M56="",Annex2!M56=" "),"","Yes")</f>
        <v/>
      </c>
      <c r="R49" s="53"/>
      <c r="S49" s="54" t="str">
        <f t="shared" si="3"/>
        <v/>
      </c>
      <c r="T49" s="48" t="str">
        <f>IF(OR(Annex2!N56="",Annex2!N56=" "),"",Annex2!N56)</f>
        <v/>
      </c>
      <c r="U49" s="33"/>
      <c r="V49" s="34" t="str">
        <f t="shared" si="4"/>
        <v/>
      </c>
      <c r="W49" s="50" t="str">
        <f>IF(OR(Annex2!O56="",Annex2!O56="N/A",Annex2!O56=" "),"",Annex2!O56)</f>
        <v/>
      </c>
      <c r="X49" s="53"/>
      <c r="Y49" s="54" t="str">
        <f t="shared" si="12"/>
        <v/>
      </c>
      <c r="Z49" s="48" t="str">
        <f>IF(OR(Annex2!P56="",Annex2!P56="N/A",Annex2!P56=" "),"",Annex2!P56)</f>
        <v/>
      </c>
      <c r="AA49" s="33"/>
      <c r="AB49" s="34" t="str">
        <f t="shared" si="13"/>
        <v/>
      </c>
      <c r="AC49" s="51" t="str">
        <f>IF(OR(Annex2!Q56="",Annex2!Q56=0),"",Annex2!Q56)</f>
        <v/>
      </c>
      <c r="AD49" s="53"/>
      <c r="AE49" s="54" t="str">
        <f t="shared" si="5"/>
        <v/>
      </c>
      <c r="AF49" s="52" t="str">
        <f>IF(OR(Annex2!R56="",Annex2!R56=0),"",Annex2!R56)</f>
        <v/>
      </c>
      <c r="AG49" s="47" t="str">
        <f>IF(OR(Annex2!S56="",Annex2!S56=0),"",Annex2!S56)</f>
        <v/>
      </c>
      <c r="AH49" s="33"/>
      <c r="AI49" s="33" t="str">
        <f t="shared" si="6"/>
        <v/>
      </c>
      <c r="AJ49" s="51" t="str">
        <f>IF(OR(Annex2!T56="",Annex2!T56=0),"",Annex2!T56)</f>
        <v/>
      </c>
      <c r="AK49" s="53"/>
      <c r="AL49" s="54" t="str">
        <f t="shared" si="7"/>
        <v/>
      </c>
      <c r="AM49" s="47" t="str">
        <f>IF(OR(Annex2!U56="",Annex2!U56="N/A",Annex2!U56=" "),"",Annex2!U56)</f>
        <v/>
      </c>
      <c r="AN49" s="33"/>
      <c r="AO49" s="33" t="str">
        <f t="shared" si="14"/>
        <v/>
      </c>
      <c r="AP49" s="33"/>
      <c r="AQ49" s="51" t="str">
        <f>IF(OR(Annex2!V56="",Annex2!V56=0),"",Annex2!V56)</f>
        <v/>
      </c>
      <c r="AR49" s="53"/>
      <c r="AS49" s="54" t="str">
        <f t="shared" si="8"/>
        <v/>
      </c>
      <c r="AT49" s="71" t="str">
        <f>IF(OR(Annex2!W56="",Annex2!W56=0),"",Annex2!W56)</f>
        <v/>
      </c>
      <c r="AU49" s="48" t="str">
        <f>IF(Annex2!X56&lt;&gt;"Yes","",Annex2!X56)</f>
        <v/>
      </c>
      <c r="AV49" s="33"/>
      <c r="AW49" s="73" t="str">
        <f t="shared" si="9"/>
        <v/>
      </c>
      <c r="AX49" s="50" t="str">
        <f>IF(Annex2!Y56&lt;&gt;"Yes","",Annex2!Y56)</f>
        <v/>
      </c>
      <c r="AY49" s="53"/>
      <c r="AZ49" s="54" t="str">
        <f t="shared" si="10"/>
        <v/>
      </c>
      <c r="BA49" s="48" t="str">
        <f>IF(OR(Annex2!Z56=" ",Annex2!Z56=""),"","Yes")</f>
        <v/>
      </c>
      <c r="BB49" s="33"/>
      <c r="BC49" s="73" t="str">
        <f t="shared" si="11"/>
        <v/>
      </c>
      <c r="BD49" s="33"/>
      <c r="BE49" s="56"/>
    </row>
    <row r="50" spans="1:57" ht="15" customHeight="1">
      <c r="A50" s="45" t="str">
        <f>IF(OR(Annex2!B57="",Annex2!E57=0),"",Annex2!B57)</f>
        <v/>
      </c>
      <c r="B50" s="45" t="str">
        <f>IF(OR(Annex2!D57="",Annex2!D57=0),"",Annex2!D57)</f>
        <v/>
      </c>
      <c r="C50" s="45" t="str">
        <f>IF(Annex2!E57="","",Annex2!E57)</f>
        <v/>
      </c>
      <c r="D50" s="46" t="str">
        <f>IF(Annex2!F57="","",Annex2!F57)</f>
        <v/>
      </c>
      <c r="E50" s="47" t="str">
        <f>IF(OR(Annex2!H57="",Annex2!H57=0),"",Annex2!H57)</f>
        <v/>
      </c>
      <c r="F50" s="33"/>
      <c r="G50" s="34" t="str">
        <f t="shared" si="0"/>
        <v/>
      </c>
      <c r="H50" s="33"/>
      <c r="I50" s="49" t="str">
        <f>IF(OR(Annex2!I57="",Annex2!I57=0),"",Annex2!I57)</f>
        <v/>
      </c>
      <c r="J50" s="53"/>
      <c r="K50" s="54" t="str">
        <f t="shared" si="1"/>
        <v/>
      </c>
      <c r="L50" s="52" t="str">
        <f>IF(OR(Annex2!J57="",Annex2!J57=0),"",Annex2!J57)</f>
        <v/>
      </c>
      <c r="M50" s="52" t="str">
        <f>IF(OR(Annex2!K57="",Annex2!K57=0),"",Annex2!K57)</f>
        <v/>
      </c>
      <c r="N50" s="48" t="str">
        <f>IF(OR(Annex2!L57="",Annex2!L57="N/A"),"",Annex2!L57)</f>
        <v/>
      </c>
      <c r="O50" s="33"/>
      <c r="P50" s="34" t="str">
        <f t="shared" si="2"/>
        <v/>
      </c>
      <c r="Q50" s="52" t="str">
        <f>IF(OR(Annex2!M57="",Annex2!M57=" "),"","Yes")</f>
        <v/>
      </c>
      <c r="R50" s="53"/>
      <c r="S50" s="54" t="str">
        <f t="shared" si="3"/>
        <v/>
      </c>
      <c r="T50" s="48" t="str">
        <f>IF(OR(Annex2!N57="",Annex2!N57=" "),"",Annex2!N57)</f>
        <v/>
      </c>
      <c r="U50" s="33"/>
      <c r="V50" s="34" t="str">
        <f t="shared" si="4"/>
        <v/>
      </c>
      <c r="W50" s="50" t="str">
        <f>IF(OR(Annex2!O57="",Annex2!O57="N/A",Annex2!O57=" "),"",Annex2!O57)</f>
        <v/>
      </c>
      <c r="X50" s="53"/>
      <c r="Y50" s="54" t="str">
        <f t="shared" si="12"/>
        <v/>
      </c>
      <c r="Z50" s="48" t="str">
        <f>IF(OR(Annex2!P57="",Annex2!P57="N/A",Annex2!P57=" "),"",Annex2!P57)</f>
        <v/>
      </c>
      <c r="AA50" s="33"/>
      <c r="AB50" s="34" t="str">
        <f t="shared" si="13"/>
        <v/>
      </c>
      <c r="AC50" s="51" t="str">
        <f>IF(OR(Annex2!Q57="",Annex2!Q57=0),"",Annex2!Q57)</f>
        <v/>
      </c>
      <c r="AD50" s="53"/>
      <c r="AE50" s="54" t="str">
        <f t="shared" si="5"/>
        <v/>
      </c>
      <c r="AF50" s="52" t="str">
        <f>IF(OR(Annex2!R57="",Annex2!R57=0),"",Annex2!R57)</f>
        <v/>
      </c>
      <c r="AG50" s="47" t="str">
        <f>IF(OR(Annex2!S57="",Annex2!S57=0),"",Annex2!S57)</f>
        <v/>
      </c>
      <c r="AH50" s="33"/>
      <c r="AI50" s="33" t="str">
        <f t="shared" si="6"/>
        <v/>
      </c>
      <c r="AJ50" s="51" t="str">
        <f>IF(OR(Annex2!T57="",Annex2!T57=0),"",Annex2!T57)</f>
        <v/>
      </c>
      <c r="AK50" s="53"/>
      <c r="AL50" s="54" t="str">
        <f t="shared" si="7"/>
        <v/>
      </c>
      <c r="AM50" s="47" t="str">
        <f>IF(OR(Annex2!U57="",Annex2!U57="N/A",Annex2!U57=" "),"",Annex2!U57)</f>
        <v/>
      </c>
      <c r="AN50" s="33"/>
      <c r="AO50" s="33" t="str">
        <f t="shared" si="14"/>
        <v/>
      </c>
      <c r="AP50" s="33"/>
      <c r="AQ50" s="51" t="str">
        <f>IF(OR(Annex2!V57="",Annex2!V57=0),"",Annex2!V57)</f>
        <v/>
      </c>
      <c r="AR50" s="53"/>
      <c r="AS50" s="54" t="str">
        <f t="shared" si="8"/>
        <v/>
      </c>
      <c r="AT50" s="71" t="str">
        <f>IF(OR(Annex2!W57="",Annex2!W57=0),"",Annex2!W57)</f>
        <v/>
      </c>
      <c r="AU50" s="48" t="str">
        <f>IF(Annex2!X57&lt;&gt;"Yes","",Annex2!X57)</f>
        <v/>
      </c>
      <c r="AV50" s="33"/>
      <c r="AW50" s="73" t="str">
        <f t="shared" si="9"/>
        <v/>
      </c>
      <c r="AX50" s="50" t="str">
        <f>IF(Annex2!Y57&lt;&gt;"Yes","",Annex2!Y57)</f>
        <v/>
      </c>
      <c r="AY50" s="53"/>
      <c r="AZ50" s="54" t="str">
        <f t="shared" si="10"/>
        <v/>
      </c>
      <c r="BA50" s="48" t="str">
        <f>IF(OR(Annex2!Z57=" ",Annex2!Z57=""),"","Yes")</f>
        <v/>
      </c>
      <c r="BB50" s="33"/>
      <c r="BC50" s="73" t="str">
        <f t="shared" si="11"/>
        <v/>
      </c>
      <c r="BD50" s="33"/>
      <c r="BE50" s="56"/>
    </row>
    <row r="51" spans="1:57" ht="15" customHeight="1">
      <c r="A51" s="45" t="str">
        <f>IF(OR(Annex2!B58="",Annex2!E58=0),"",Annex2!B58)</f>
        <v/>
      </c>
      <c r="B51" s="45" t="str">
        <f>IF(OR(Annex2!D58="",Annex2!D58=0),"",Annex2!D58)</f>
        <v/>
      </c>
      <c r="C51" s="45" t="str">
        <f>IF(Annex2!E58="","",Annex2!E58)</f>
        <v/>
      </c>
      <c r="D51" s="46" t="str">
        <f>IF(Annex2!F58="","",Annex2!F58)</f>
        <v/>
      </c>
      <c r="E51" s="47" t="str">
        <f>IF(OR(Annex2!H58="",Annex2!H58=0),"",Annex2!H58)</f>
        <v/>
      </c>
      <c r="F51" s="33"/>
      <c r="G51" s="34" t="str">
        <f t="shared" si="0"/>
        <v/>
      </c>
      <c r="H51" s="33"/>
      <c r="I51" s="49" t="str">
        <f>IF(OR(Annex2!I58="",Annex2!I58=0),"",Annex2!I58)</f>
        <v/>
      </c>
      <c r="J51" s="53"/>
      <c r="K51" s="54" t="str">
        <f t="shared" si="1"/>
        <v/>
      </c>
      <c r="L51" s="52" t="str">
        <f>IF(OR(Annex2!J58="",Annex2!J58=0),"",Annex2!J58)</f>
        <v/>
      </c>
      <c r="M51" s="52" t="str">
        <f>IF(OR(Annex2!K58="",Annex2!K58=0),"",Annex2!K58)</f>
        <v/>
      </c>
      <c r="N51" s="48" t="str">
        <f>IF(OR(Annex2!L58="",Annex2!L58="N/A"),"",Annex2!L58)</f>
        <v/>
      </c>
      <c r="O51" s="33"/>
      <c r="P51" s="34" t="str">
        <f t="shared" si="2"/>
        <v/>
      </c>
      <c r="Q51" s="52" t="str">
        <f>IF(OR(Annex2!M58="",Annex2!M58=" "),"","Yes")</f>
        <v/>
      </c>
      <c r="R51" s="53"/>
      <c r="S51" s="54" t="str">
        <f t="shared" si="3"/>
        <v/>
      </c>
      <c r="T51" s="48" t="str">
        <f>IF(OR(Annex2!N58="",Annex2!N58=" "),"",Annex2!N58)</f>
        <v/>
      </c>
      <c r="U51" s="33"/>
      <c r="V51" s="34" t="str">
        <f t="shared" si="4"/>
        <v/>
      </c>
      <c r="W51" s="50" t="str">
        <f>IF(OR(Annex2!O58="",Annex2!O58="N/A",Annex2!O58=" "),"",Annex2!O58)</f>
        <v/>
      </c>
      <c r="X51" s="53"/>
      <c r="Y51" s="54" t="str">
        <f t="shared" si="12"/>
        <v/>
      </c>
      <c r="Z51" s="48" t="str">
        <f>IF(OR(Annex2!P58="",Annex2!P58="N/A",Annex2!P58=" "),"",Annex2!P58)</f>
        <v/>
      </c>
      <c r="AA51" s="33"/>
      <c r="AB51" s="34" t="str">
        <f t="shared" si="13"/>
        <v/>
      </c>
      <c r="AC51" s="51" t="str">
        <f>IF(OR(Annex2!Q58="",Annex2!Q58=0),"",Annex2!Q58)</f>
        <v/>
      </c>
      <c r="AD51" s="53"/>
      <c r="AE51" s="54" t="str">
        <f t="shared" si="5"/>
        <v/>
      </c>
      <c r="AF51" s="52" t="str">
        <f>IF(OR(Annex2!R58="",Annex2!R58=0),"",Annex2!R58)</f>
        <v/>
      </c>
      <c r="AG51" s="47" t="str">
        <f>IF(OR(Annex2!S58="",Annex2!S58=0),"",Annex2!S58)</f>
        <v/>
      </c>
      <c r="AH51" s="33"/>
      <c r="AI51" s="33" t="str">
        <f t="shared" si="6"/>
        <v/>
      </c>
      <c r="AJ51" s="51" t="str">
        <f>IF(OR(Annex2!T58="",Annex2!T58=0),"",Annex2!T58)</f>
        <v/>
      </c>
      <c r="AK51" s="53"/>
      <c r="AL51" s="54" t="str">
        <f t="shared" si="7"/>
        <v/>
      </c>
      <c r="AM51" s="47" t="str">
        <f>IF(OR(Annex2!U58="",Annex2!U58="N/A",Annex2!U58=" "),"",Annex2!U58)</f>
        <v/>
      </c>
      <c r="AN51" s="33"/>
      <c r="AO51" s="33" t="str">
        <f t="shared" si="14"/>
        <v/>
      </c>
      <c r="AP51" s="33"/>
      <c r="AQ51" s="51" t="str">
        <f>IF(OR(Annex2!V58="",Annex2!V58=0),"",Annex2!V58)</f>
        <v/>
      </c>
      <c r="AR51" s="53"/>
      <c r="AS51" s="54" t="str">
        <f t="shared" si="8"/>
        <v/>
      </c>
      <c r="AT51" s="71" t="str">
        <f>IF(OR(Annex2!W58="",Annex2!W58=0),"",Annex2!W58)</f>
        <v/>
      </c>
      <c r="AU51" s="48" t="str">
        <f>IF(Annex2!X58&lt;&gt;"Yes","",Annex2!X58)</f>
        <v/>
      </c>
      <c r="AV51" s="33"/>
      <c r="AW51" s="73" t="str">
        <f t="shared" si="9"/>
        <v/>
      </c>
      <c r="AX51" s="50" t="str">
        <f>IF(Annex2!Y58&lt;&gt;"Yes","",Annex2!Y58)</f>
        <v/>
      </c>
      <c r="AY51" s="53"/>
      <c r="AZ51" s="54" t="str">
        <f t="shared" si="10"/>
        <v/>
      </c>
      <c r="BA51" s="48" t="str">
        <f>IF(OR(Annex2!Z58=" ",Annex2!Z58=""),"","Yes")</f>
        <v/>
      </c>
      <c r="BB51" s="33"/>
      <c r="BC51" s="73" t="str">
        <f t="shared" si="11"/>
        <v/>
      </c>
      <c r="BD51" s="33"/>
      <c r="BE51" s="56"/>
    </row>
    <row r="52" spans="1:57" ht="15" customHeight="1">
      <c r="A52" s="45" t="str">
        <f>IF(OR(Annex2!B59="",Annex2!E59=0),"",Annex2!B59)</f>
        <v/>
      </c>
      <c r="B52" s="45" t="str">
        <f>IF(OR(Annex2!D59="",Annex2!D59=0),"",Annex2!D59)</f>
        <v/>
      </c>
      <c r="C52" s="45" t="str">
        <f>IF(Annex2!E59="","",Annex2!E59)</f>
        <v/>
      </c>
      <c r="D52" s="46" t="str">
        <f>IF(Annex2!F59="","",Annex2!F59)</f>
        <v/>
      </c>
      <c r="E52" s="47" t="str">
        <f>IF(OR(Annex2!H59="",Annex2!H59=0),"",Annex2!H59)</f>
        <v/>
      </c>
      <c r="F52" s="33"/>
      <c r="G52" s="34" t="str">
        <f t="shared" si="0"/>
        <v/>
      </c>
      <c r="H52" s="33"/>
      <c r="I52" s="49" t="str">
        <f>IF(OR(Annex2!I59="",Annex2!I59=0),"",Annex2!I59)</f>
        <v/>
      </c>
      <c r="J52" s="53"/>
      <c r="K52" s="54" t="str">
        <f t="shared" si="1"/>
        <v/>
      </c>
      <c r="L52" s="52" t="str">
        <f>IF(OR(Annex2!J59="",Annex2!J59=0),"",Annex2!J59)</f>
        <v/>
      </c>
      <c r="M52" s="52" t="str">
        <f>IF(OR(Annex2!K59="",Annex2!K59=0),"",Annex2!K59)</f>
        <v/>
      </c>
      <c r="N52" s="48" t="str">
        <f>IF(OR(Annex2!L59="",Annex2!L59="N/A"),"",Annex2!L59)</f>
        <v/>
      </c>
      <c r="O52" s="33"/>
      <c r="P52" s="34" t="str">
        <f t="shared" si="2"/>
        <v/>
      </c>
      <c r="Q52" s="52" t="str">
        <f>IF(OR(Annex2!M59="",Annex2!M59=" "),"","Yes")</f>
        <v/>
      </c>
      <c r="R52" s="53"/>
      <c r="S52" s="54" t="str">
        <f t="shared" si="3"/>
        <v/>
      </c>
      <c r="T52" s="48" t="str">
        <f>IF(OR(Annex2!N59="",Annex2!N59=" "),"",Annex2!N59)</f>
        <v/>
      </c>
      <c r="U52" s="33"/>
      <c r="V52" s="34" t="str">
        <f t="shared" si="4"/>
        <v/>
      </c>
      <c r="W52" s="50" t="str">
        <f>IF(OR(Annex2!O59="",Annex2!O59="N/A",Annex2!O59=" "),"",Annex2!O59)</f>
        <v/>
      </c>
      <c r="X52" s="53"/>
      <c r="Y52" s="54" t="str">
        <f t="shared" si="12"/>
        <v/>
      </c>
      <c r="Z52" s="48" t="str">
        <f>IF(OR(Annex2!P59="",Annex2!P59="N/A",Annex2!P59=" "),"",Annex2!P59)</f>
        <v/>
      </c>
      <c r="AA52" s="33"/>
      <c r="AB52" s="34" t="str">
        <f t="shared" si="13"/>
        <v/>
      </c>
      <c r="AC52" s="51" t="str">
        <f>IF(OR(Annex2!Q59="",Annex2!Q59=0),"",Annex2!Q59)</f>
        <v/>
      </c>
      <c r="AD52" s="53"/>
      <c r="AE52" s="54" t="str">
        <f t="shared" si="5"/>
        <v/>
      </c>
      <c r="AF52" s="52" t="str">
        <f>IF(OR(Annex2!R59="",Annex2!R59=0),"",Annex2!R59)</f>
        <v/>
      </c>
      <c r="AG52" s="47" t="str">
        <f>IF(OR(Annex2!S59="",Annex2!S59=0),"",Annex2!S59)</f>
        <v/>
      </c>
      <c r="AH52" s="33"/>
      <c r="AI52" s="33" t="str">
        <f t="shared" si="6"/>
        <v/>
      </c>
      <c r="AJ52" s="51" t="str">
        <f>IF(OR(Annex2!T59="",Annex2!T59=0),"",Annex2!T59)</f>
        <v/>
      </c>
      <c r="AK52" s="53"/>
      <c r="AL52" s="54" t="str">
        <f t="shared" si="7"/>
        <v/>
      </c>
      <c r="AM52" s="47" t="str">
        <f>IF(OR(Annex2!U59="",Annex2!U59="N/A",Annex2!U59=" "),"",Annex2!U59)</f>
        <v/>
      </c>
      <c r="AN52" s="33"/>
      <c r="AO52" s="33" t="str">
        <f t="shared" si="14"/>
        <v/>
      </c>
      <c r="AP52" s="33"/>
      <c r="AQ52" s="51" t="str">
        <f>IF(OR(Annex2!V59="",Annex2!V59=0),"",Annex2!V59)</f>
        <v/>
      </c>
      <c r="AR52" s="53"/>
      <c r="AS52" s="54" t="str">
        <f t="shared" si="8"/>
        <v/>
      </c>
      <c r="AT52" s="71" t="str">
        <f>IF(OR(Annex2!W59="",Annex2!W59=0),"",Annex2!W59)</f>
        <v/>
      </c>
      <c r="AU52" s="48" t="str">
        <f>IF(Annex2!X59&lt;&gt;"Yes","",Annex2!X59)</f>
        <v/>
      </c>
      <c r="AV52" s="33"/>
      <c r="AW52" s="73" t="str">
        <f t="shared" si="9"/>
        <v/>
      </c>
      <c r="AX52" s="50" t="str">
        <f>IF(Annex2!Y59&lt;&gt;"Yes","",Annex2!Y59)</f>
        <v/>
      </c>
      <c r="AY52" s="53"/>
      <c r="AZ52" s="54" t="str">
        <f t="shared" si="10"/>
        <v/>
      </c>
      <c r="BA52" s="48" t="str">
        <f>IF(OR(Annex2!Z59=" ",Annex2!Z59=""),"","Yes")</f>
        <v/>
      </c>
      <c r="BB52" s="33"/>
      <c r="BC52" s="73" t="str">
        <f t="shared" si="11"/>
        <v/>
      </c>
      <c r="BD52" s="33"/>
      <c r="BE52" s="56"/>
    </row>
    <row r="53" spans="1:57" ht="15" customHeight="1">
      <c r="A53" s="45" t="str">
        <f>IF(OR(Annex2!B60="",Annex2!E60=0),"",Annex2!B60)</f>
        <v/>
      </c>
      <c r="B53" s="45" t="str">
        <f>IF(OR(Annex2!D60="",Annex2!D60=0),"",Annex2!D60)</f>
        <v/>
      </c>
      <c r="C53" s="45" t="str">
        <f>IF(Annex2!E60="","",Annex2!E60)</f>
        <v/>
      </c>
      <c r="D53" s="46" t="str">
        <f>IF(Annex2!F60="","",Annex2!F60)</f>
        <v/>
      </c>
      <c r="E53" s="47" t="str">
        <f>IF(OR(Annex2!H60="",Annex2!H60=0),"",Annex2!H60)</f>
        <v/>
      </c>
      <c r="F53" s="33"/>
      <c r="G53" s="34" t="str">
        <f t="shared" si="0"/>
        <v/>
      </c>
      <c r="H53" s="33"/>
      <c r="I53" s="49" t="str">
        <f>IF(OR(Annex2!I60="",Annex2!I60=0),"",Annex2!I60)</f>
        <v/>
      </c>
      <c r="J53" s="53"/>
      <c r="K53" s="54" t="str">
        <f t="shared" si="1"/>
        <v/>
      </c>
      <c r="L53" s="52" t="str">
        <f>IF(OR(Annex2!J60="",Annex2!J60=0),"",Annex2!J60)</f>
        <v/>
      </c>
      <c r="M53" s="52" t="str">
        <f>IF(OR(Annex2!K60="",Annex2!K60=0),"",Annex2!K60)</f>
        <v/>
      </c>
      <c r="N53" s="48" t="str">
        <f>IF(OR(Annex2!L60="",Annex2!L60="N/A"),"",Annex2!L60)</f>
        <v/>
      </c>
      <c r="O53" s="33"/>
      <c r="P53" s="34" t="str">
        <f t="shared" si="2"/>
        <v/>
      </c>
      <c r="Q53" s="52" t="str">
        <f>IF(OR(Annex2!M60="",Annex2!M60=" "),"","Yes")</f>
        <v/>
      </c>
      <c r="R53" s="53"/>
      <c r="S53" s="54" t="str">
        <f t="shared" si="3"/>
        <v/>
      </c>
      <c r="T53" s="48" t="str">
        <f>IF(OR(Annex2!N60="",Annex2!N60=" "),"",Annex2!N60)</f>
        <v/>
      </c>
      <c r="U53" s="33"/>
      <c r="V53" s="34" t="str">
        <f t="shared" si="4"/>
        <v/>
      </c>
      <c r="W53" s="50" t="str">
        <f>IF(OR(Annex2!O60="",Annex2!O60="N/A",Annex2!O60=" "),"",Annex2!O60)</f>
        <v/>
      </c>
      <c r="X53" s="53"/>
      <c r="Y53" s="54" t="str">
        <f t="shared" si="12"/>
        <v/>
      </c>
      <c r="Z53" s="48" t="str">
        <f>IF(OR(Annex2!P60="",Annex2!P60="N/A",Annex2!P60=" "),"",Annex2!P60)</f>
        <v/>
      </c>
      <c r="AA53" s="33"/>
      <c r="AB53" s="34" t="str">
        <f t="shared" si="13"/>
        <v/>
      </c>
      <c r="AC53" s="51" t="str">
        <f>IF(OR(Annex2!Q60="",Annex2!Q60=0),"",Annex2!Q60)</f>
        <v/>
      </c>
      <c r="AD53" s="53"/>
      <c r="AE53" s="54" t="str">
        <f t="shared" si="5"/>
        <v/>
      </c>
      <c r="AF53" s="52" t="str">
        <f>IF(OR(Annex2!R60="",Annex2!R60=0),"",Annex2!R60)</f>
        <v/>
      </c>
      <c r="AG53" s="47" t="str">
        <f>IF(OR(Annex2!S60="",Annex2!S60=0),"",Annex2!S60)</f>
        <v/>
      </c>
      <c r="AH53" s="33"/>
      <c r="AI53" s="33" t="str">
        <f t="shared" si="6"/>
        <v/>
      </c>
      <c r="AJ53" s="51" t="str">
        <f>IF(OR(Annex2!T60="",Annex2!T60=0),"",Annex2!T60)</f>
        <v/>
      </c>
      <c r="AK53" s="53"/>
      <c r="AL53" s="54" t="str">
        <f t="shared" si="7"/>
        <v/>
      </c>
      <c r="AM53" s="47" t="str">
        <f>IF(OR(Annex2!U60="",Annex2!U60="N/A",Annex2!U60=" "),"",Annex2!U60)</f>
        <v/>
      </c>
      <c r="AN53" s="33"/>
      <c r="AO53" s="33" t="str">
        <f t="shared" si="14"/>
        <v/>
      </c>
      <c r="AP53" s="33"/>
      <c r="AQ53" s="51" t="str">
        <f>IF(OR(Annex2!V60="",Annex2!V60=0),"",Annex2!V60)</f>
        <v/>
      </c>
      <c r="AR53" s="53"/>
      <c r="AS53" s="54" t="str">
        <f t="shared" si="8"/>
        <v/>
      </c>
      <c r="AT53" s="71" t="str">
        <f>IF(OR(Annex2!W60="",Annex2!W60=0),"",Annex2!W60)</f>
        <v/>
      </c>
      <c r="AU53" s="48" t="str">
        <f>IF(Annex2!X60&lt;&gt;"Yes","",Annex2!X60)</f>
        <v/>
      </c>
      <c r="AV53" s="33"/>
      <c r="AW53" s="73" t="str">
        <f t="shared" si="9"/>
        <v/>
      </c>
      <c r="AX53" s="50" t="str">
        <f>IF(Annex2!Y60&lt;&gt;"Yes","",Annex2!Y60)</f>
        <v/>
      </c>
      <c r="AY53" s="53"/>
      <c r="AZ53" s="54" t="str">
        <f t="shared" si="10"/>
        <v/>
      </c>
      <c r="BA53" s="48" t="str">
        <f>IF(OR(Annex2!Z60=" ",Annex2!Z60=""),"","Yes")</f>
        <v/>
      </c>
      <c r="BB53" s="33"/>
      <c r="BC53" s="73" t="str">
        <f t="shared" si="11"/>
        <v/>
      </c>
      <c r="BD53" s="33"/>
      <c r="BE53" s="56"/>
    </row>
    <row r="54" spans="1:57" ht="15" customHeight="1">
      <c r="A54" s="45" t="str">
        <f>IF(OR(Annex2!B61="",Annex2!E61=0),"",Annex2!B61)</f>
        <v/>
      </c>
      <c r="B54" s="45" t="str">
        <f>IF(OR(Annex2!D61="",Annex2!D61=0),"",Annex2!D61)</f>
        <v/>
      </c>
      <c r="C54" s="45" t="str">
        <f>IF(Annex2!E61="","",Annex2!E61)</f>
        <v/>
      </c>
      <c r="D54" s="46" t="str">
        <f>IF(Annex2!F61="","",Annex2!F61)</f>
        <v/>
      </c>
      <c r="E54" s="47" t="str">
        <f>IF(OR(Annex2!H61="",Annex2!H61=0),"",Annex2!H61)</f>
        <v/>
      </c>
      <c r="F54" s="33"/>
      <c r="G54" s="34" t="str">
        <f t="shared" si="0"/>
        <v/>
      </c>
      <c r="H54" s="33"/>
      <c r="I54" s="49" t="str">
        <f>IF(OR(Annex2!I61="",Annex2!I61=0),"",Annex2!I61)</f>
        <v/>
      </c>
      <c r="J54" s="53"/>
      <c r="K54" s="54" t="str">
        <f t="shared" si="1"/>
        <v/>
      </c>
      <c r="L54" s="52" t="str">
        <f>IF(OR(Annex2!J61="",Annex2!J61=0),"",Annex2!J61)</f>
        <v/>
      </c>
      <c r="M54" s="52" t="str">
        <f>IF(OR(Annex2!K61="",Annex2!K61=0),"",Annex2!K61)</f>
        <v/>
      </c>
      <c r="N54" s="48" t="str">
        <f>IF(OR(Annex2!L61="",Annex2!L61="N/A"),"",Annex2!L61)</f>
        <v/>
      </c>
      <c r="O54" s="33"/>
      <c r="P54" s="34" t="str">
        <f t="shared" si="2"/>
        <v/>
      </c>
      <c r="Q54" s="52" t="str">
        <f>IF(OR(Annex2!M61="",Annex2!M61=" "),"","Yes")</f>
        <v/>
      </c>
      <c r="R54" s="53"/>
      <c r="S54" s="54" t="str">
        <f t="shared" si="3"/>
        <v/>
      </c>
      <c r="T54" s="48" t="str">
        <f>IF(OR(Annex2!N61="",Annex2!N61=" "),"",Annex2!N61)</f>
        <v/>
      </c>
      <c r="U54" s="33"/>
      <c r="V54" s="34" t="str">
        <f t="shared" si="4"/>
        <v/>
      </c>
      <c r="W54" s="50" t="str">
        <f>IF(OR(Annex2!O61="",Annex2!O61="N/A",Annex2!O61=" "),"",Annex2!O61)</f>
        <v/>
      </c>
      <c r="X54" s="53"/>
      <c r="Y54" s="54" t="str">
        <f t="shared" si="12"/>
        <v/>
      </c>
      <c r="Z54" s="48" t="str">
        <f>IF(OR(Annex2!P61="",Annex2!P61="N/A",Annex2!P61=" "),"",Annex2!P61)</f>
        <v/>
      </c>
      <c r="AA54" s="33"/>
      <c r="AB54" s="34" t="str">
        <f t="shared" si="13"/>
        <v/>
      </c>
      <c r="AC54" s="51" t="str">
        <f>IF(OR(Annex2!Q61="",Annex2!Q61=0),"",Annex2!Q61)</f>
        <v/>
      </c>
      <c r="AD54" s="53"/>
      <c r="AE54" s="54" t="str">
        <f t="shared" si="5"/>
        <v/>
      </c>
      <c r="AF54" s="52" t="str">
        <f>IF(OR(Annex2!R61="",Annex2!R61=0),"",Annex2!R61)</f>
        <v/>
      </c>
      <c r="AG54" s="47" t="str">
        <f>IF(OR(Annex2!S61="",Annex2!S61=0),"",Annex2!S61)</f>
        <v/>
      </c>
      <c r="AH54" s="33"/>
      <c r="AI54" s="33" t="str">
        <f t="shared" si="6"/>
        <v/>
      </c>
      <c r="AJ54" s="51" t="str">
        <f>IF(OR(Annex2!T61="",Annex2!T61=0),"",Annex2!T61)</f>
        <v/>
      </c>
      <c r="AK54" s="53"/>
      <c r="AL54" s="54" t="str">
        <f t="shared" si="7"/>
        <v/>
      </c>
      <c r="AM54" s="47" t="str">
        <f>IF(OR(Annex2!U61="",Annex2!U61="N/A",Annex2!U61=" "),"",Annex2!U61)</f>
        <v/>
      </c>
      <c r="AN54" s="33"/>
      <c r="AO54" s="33" t="str">
        <f t="shared" si="14"/>
        <v/>
      </c>
      <c r="AP54" s="33"/>
      <c r="AQ54" s="51" t="str">
        <f>IF(OR(Annex2!V61="",Annex2!V61=0),"",Annex2!V61)</f>
        <v/>
      </c>
      <c r="AR54" s="53"/>
      <c r="AS54" s="54" t="str">
        <f t="shared" si="8"/>
        <v/>
      </c>
      <c r="AT54" s="71" t="str">
        <f>IF(OR(Annex2!W61="",Annex2!W61=0),"",Annex2!W61)</f>
        <v/>
      </c>
      <c r="AU54" s="48" t="str">
        <f>IF(Annex2!X61&lt;&gt;"Yes","",Annex2!X61)</f>
        <v/>
      </c>
      <c r="AV54" s="33"/>
      <c r="AW54" s="73" t="str">
        <f t="shared" si="9"/>
        <v/>
      </c>
      <c r="AX54" s="50" t="str">
        <f>IF(Annex2!Y61&lt;&gt;"Yes","",Annex2!Y61)</f>
        <v/>
      </c>
      <c r="AY54" s="53"/>
      <c r="AZ54" s="54" t="str">
        <f t="shared" si="10"/>
        <v/>
      </c>
      <c r="BA54" s="48" t="str">
        <f>IF(OR(Annex2!Z61=" ",Annex2!Z61=""),"","Yes")</f>
        <v/>
      </c>
      <c r="BB54" s="33"/>
      <c r="BC54" s="73" t="str">
        <f t="shared" si="11"/>
        <v/>
      </c>
      <c r="BD54" s="33"/>
      <c r="BE54" s="56"/>
    </row>
    <row r="55" spans="1:57" ht="15" customHeight="1">
      <c r="A55" s="45" t="str">
        <f>IF(OR(Annex2!B62="",Annex2!E62=0),"",Annex2!B62)</f>
        <v/>
      </c>
      <c r="B55" s="45" t="str">
        <f>IF(OR(Annex2!D62="",Annex2!D62=0),"",Annex2!D62)</f>
        <v/>
      </c>
      <c r="C55" s="45" t="str">
        <f>IF(Annex2!E62="","",Annex2!E62)</f>
        <v/>
      </c>
      <c r="D55" s="46" t="str">
        <f>IF(Annex2!F62="","",Annex2!F62)</f>
        <v/>
      </c>
      <c r="E55" s="47" t="str">
        <f>IF(OR(Annex2!H62="",Annex2!H62=0),"",Annex2!H62)</f>
        <v/>
      </c>
      <c r="F55" s="33"/>
      <c r="G55" s="34" t="str">
        <f t="shared" si="0"/>
        <v/>
      </c>
      <c r="H55" s="33"/>
      <c r="I55" s="49" t="str">
        <f>IF(OR(Annex2!I62="",Annex2!I62=0),"",Annex2!I62)</f>
        <v/>
      </c>
      <c r="J55" s="53"/>
      <c r="K55" s="54" t="str">
        <f t="shared" si="1"/>
        <v/>
      </c>
      <c r="L55" s="52" t="str">
        <f>IF(OR(Annex2!J62="",Annex2!J62=0),"",Annex2!J62)</f>
        <v/>
      </c>
      <c r="M55" s="52" t="str">
        <f>IF(OR(Annex2!K62="",Annex2!K62=0),"",Annex2!K62)</f>
        <v/>
      </c>
      <c r="N55" s="48" t="str">
        <f>IF(OR(Annex2!L62="",Annex2!L62="N/A"),"",Annex2!L62)</f>
        <v/>
      </c>
      <c r="O55" s="33"/>
      <c r="P55" s="34" t="str">
        <f t="shared" si="2"/>
        <v/>
      </c>
      <c r="Q55" s="52" t="str">
        <f>IF(OR(Annex2!M62="",Annex2!M62=" "),"","Yes")</f>
        <v/>
      </c>
      <c r="R55" s="53"/>
      <c r="S55" s="54" t="str">
        <f t="shared" si="3"/>
        <v/>
      </c>
      <c r="T55" s="48" t="str">
        <f>IF(OR(Annex2!N62="",Annex2!N62=" "),"",Annex2!N62)</f>
        <v/>
      </c>
      <c r="U55" s="33"/>
      <c r="V55" s="34" t="str">
        <f t="shared" si="4"/>
        <v/>
      </c>
      <c r="W55" s="50" t="str">
        <f>IF(OR(Annex2!O62="",Annex2!O62="N/A",Annex2!O62=" "),"",Annex2!O62)</f>
        <v/>
      </c>
      <c r="X55" s="53"/>
      <c r="Y55" s="54" t="str">
        <f t="shared" si="12"/>
        <v/>
      </c>
      <c r="Z55" s="48" t="str">
        <f>IF(OR(Annex2!P62="",Annex2!P62="N/A",Annex2!P62=" "),"",Annex2!P62)</f>
        <v/>
      </c>
      <c r="AA55" s="33"/>
      <c r="AB55" s="34" t="str">
        <f t="shared" si="13"/>
        <v/>
      </c>
      <c r="AC55" s="51" t="str">
        <f>IF(OR(Annex2!Q62="",Annex2!Q62=0),"",Annex2!Q62)</f>
        <v/>
      </c>
      <c r="AD55" s="53"/>
      <c r="AE55" s="54" t="str">
        <f t="shared" si="5"/>
        <v/>
      </c>
      <c r="AF55" s="52" t="str">
        <f>IF(OR(Annex2!R62="",Annex2!R62=0),"",Annex2!R62)</f>
        <v/>
      </c>
      <c r="AG55" s="47" t="str">
        <f>IF(OR(Annex2!S62="",Annex2!S62=0),"",Annex2!S62)</f>
        <v/>
      </c>
      <c r="AH55" s="33"/>
      <c r="AI55" s="33" t="str">
        <f t="shared" si="6"/>
        <v/>
      </c>
      <c r="AJ55" s="51" t="str">
        <f>IF(OR(Annex2!T62="",Annex2!T62=0),"",Annex2!T62)</f>
        <v/>
      </c>
      <c r="AK55" s="53"/>
      <c r="AL55" s="54" t="str">
        <f t="shared" si="7"/>
        <v/>
      </c>
      <c r="AM55" s="47" t="str">
        <f>IF(OR(Annex2!U62="",Annex2!U62="N/A",Annex2!U62=" "),"",Annex2!U62)</f>
        <v/>
      </c>
      <c r="AN55" s="33"/>
      <c r="AO55" s="33" t="str">
        <f t="shared" si="14"/>
        <v/>
      </c>
      <c r="AP55" s="33"/>
      <c r="AQ55" s="51" t="str">
        <f>IF(OR(Annex2!V62="",Annex2!V62=0),"",Annex2!V62)</f>
        <v/>
      </c>
      <c r="AR55" s="53"/>
      <c r="AS55" s="54" t="str">
        <f t="shared" si="8"/>
        <v/>
      </c>
      <c r="AT55" s="71" t="str">
        <f>IF(OR(Annex2!W62="",Annex2!W62=0),"",Annex2!W62)</f>
        <v/>
      </c>
      <c r="AU55" s="48" t="str">
        <f>IF(Annex2!X62&lt;&gt;"Yes","",Annex2!X62)</f>
        <v/>
      </c>
      <c r="AV55" s="33"/>
      <c r="AW55" s="73" t="str">
        <f t="shared" si="9"/>
        <v/>
      </c>
      <c r="AX55" s="50" t="str">
        <f>IF(Annex2!Y62&lt;&gt;"Yes","",Annex2!Y62)</f>
        <v/>
      </c>
      <c r="AY55" s="53"/>
      <c r="AZ55" s="54" t="str">
        <f t="shared" si="10"/>
        <v/>
      </c>
      <c r="BA55" s="48" t="str">
        <f>IF(OR(Annex2!Z62=" ",Annex2!Z62=""),"","Yes")</f>
        <v/>
      </c>
      <c r="BB55" s="33"/>
      <c r="BC55" s="73" t="str">
        <f t="shared" si="11"/>
        <v/>
      </c>
      <c r="BD55" s="33"/>
      <c r="BE55" s="56"/>
    </row>
    <row r="56" spans="1:57" ht="15" customHeight="1">
      <c r="A56" s="45" t="str">
        <f>IF(OR(Annex2!B63="",Annex2!E63=0),"",Annex2!B63)</f>
        <v/>
      </c>
      <c r="B56" s="45" t="str">
        <f>IF(OR(Annex2!D63="",Annex2!D63=0),"",Annex2!D63)</f>
        <v/>
      </c>
      <c r="C56" s="45" t="str">
        <f>IF(Annex2!E63="","",Annex2!E63)</f>
        <v/>
      </c>
      <c r="D56" s="46" t="str">
        <f>IF(Annex2!F63="","",Annex2!F63)</f>
        <v/>
      </c>
      <c r="E56" s="47" t="str">
        <f>IF(OR(Annex2!H63="",Annex2!H63=0),"",Annex2!H63)</f>
        <v/>
      </c>
      <c r="F56" s="33"/>
      <c r="G56" s="34" t="str">
        <f t="shared" si="0"/>
        <v/>
      </c>
      <c r="H56" s="33"/>
      <c r="I56" s="49" t="str">
        <f>IF(OR(Annex2!I63="",Annex2!I63=0),"",Annex2!I63)</f>
        <v/>
      </c>
      <c r="J56" s="53"/>
      <c r="K56" s="54" t="str">
        <f t="shared" si="1"/>
        <v/>
      </c>
      <c r="L56" s="52" t="str">
        <f>IF(OR(Annex2!J63="",Annex2!J63=0),"",Annex2!J63)</f>
        <v/>
      </c>
      <c r="M56" s="52" t="str">
        <f>IF(OR(Annex2!K63="",Annex2!K63=0),"",Annex2!K63)</f>
        <v/>
      </c>
      <c r="N56" s="48" t="str">
        <f>IF(OR(Annex2!L63="",Annex2!L63="N/A"),"",Annex2!L63)</f>
        <v/>
      </c>
      <c r="O56" s="33"/>
      <c r="P56" s="34" t="str">
        <f t="shared" si="2"/>
        <v/>
      </c>
      <c r="Q56" s="52" t="str">
        <f>IF(OR(Annex2!M63="",Annex2!M63=" "),"","Yes")</f>
        <v/>
      </c>
      <c r="R56" s="53"/>
      <c r="S56" s="54" t="str">
        <f t="shared" si="3"/>
        <v/>
      </c>
      <c r="T56" s="48" t="str">
        <f>IF(OR(Annex2!N63="",Annex2!N63=" "),"",Annex2!N63)</f>
        <v/>
      </c>
      <c r="U56" s="33"/>
      <c r="V56" s="34" t="str">
        <f t="shared" si="4"/>
        <v/>
      </c>
      <c r="W56" s="50" t="str">
        <f>IF(OR(Annex2!O63="",Annex2!O63="N/A",Annex2!O63=" "),"",Annex2!O63)</f>
        <v/>
      </c>
      <c r="X56" s="53"/>
      <c r="Y56" s="54" t="str">
        <f t="shared" si="12"/>
        <v/>
      </c>
      <c r="Z56" s="48" t="str">
        <f>IF(OR(Annex2!P63="",Annex2!P63="N/A",Annex2!P63=" "),"",Annex2!P63)</f>
        <v/>
      </c>
      <c r="AA56" s="33"/>
      <c r="AB56" s="34" t="str">
        <f t="shared" si="13"/>
        <v/>
      </c>
      <c r="AC56" s="51" t="str">
        <f>IF(OR(Annex2!Q63="",Annex2!Q63=0),"",Annex2!Q63)</f>
        <v/>
      </c>
      <c r="AD56" s="53"/>
      <c r="AE56" s="54" t="str">
        <f t="shared" si="5"/>
        <v/>
      </c>
      <c r="AF56" s="52" t="str">
        <f>IF(OR(Annex2!R63="",Annex2!R63=0),"",Annex2!R63)</f>
        <v/>
      </c>
      <c r="AG56" s="47" t="str">
        <f>IF(OR(Annex2!S63="",Annex2!S63=0),"",Annex2!S63)</f>
        <v/>
      </c>
      <c r="AH56" s="33"/>
      <c r="AI56" s="33" t="str">
        <f t="shared" si="6"/>
        <v/>
      </c>
      <c r="AJ56" s="51" t="str">
        <f>IF(OR(Annex2!T63="",Annex2!T63=0),"",Annex2!T63)</f>
        <v/>
      </c>
      <c r="AK56" s="53"/>
      <c r="AL56" s="54" t="str">
        <f t="shared" si="7"/>
        <v/>
      </c>
      <c r="AM56" s="47" t="str">
        <f>IF(OR(Annex2!U63="",Annex2!U63="N/A",Annex2!U63=" "),"",Annex2!U63)</f>
        <v/>
      </c>
      <c r="AN56" s="33"/>
      <c r="AO56" s="33" t="str">
        <f t="shared" si="14"/>
        <v/>
      </c>
      <c r="AP56" s="33"/>
      <c r="AQ56" s="51" t="str">
        <f>IF(OR(Annex2!V63="",Annex2!V63=0),"",Annex2!V63)</f>
        <v/>
      </c>
      <c r="AR56" s="53"/>
      <c r="AS56" s="54" t="str">
        <f t="shared" si="8"/>
        <v/>
      </c>
      <c r="AT56" s="71" t="str">
        <f>IF(OR(Annex2!W63="",Annex2!W63=0),"",Annex2!W63)</f>
        <v/>
      </c>
      <c r="AU56" s="48" t="str">
        <f>IF(Annex2!X63&lt;&gt;"Yes","",Annex2!X63)</f>
        <v/>
      </c>
      <c r="AV56" s="33"/>
      <c r="AW56" s="73" t="str">
        <f t="shared" si="9"/>
        <v/>
      </c>
      <c r="AX56" s="50" t="str">
        <f>IF(Annex2!Y63&lt;&gt;"Yes","",Annex2!Y63)</f>
        <v/>
      </c>
      <c r="AY56" s="53"/>
      <c r="AZ56" s="54" t="str">
        <f t="shared" si="10"/>
        <v/>
      </c>
      <c r="BA56" s="48" t="str">
        <f>IF(OR(Annex2!Z63=" ",Annex2!Z63=""),"","Yes")</f>
        <v/>
      </c>
      <c r="BB56" s="33"/>
      <c r="BC56" s="73" t="str">
        <f t="shared" si="11"/>
        <v/>
      </c>
      <c r="BD56" s="33"/>
      <c r="BE56" s="56"/>
    </row>
    <row r="57" spans="1:57" ht="15" customHeight="1">
      <c r="A57" s="45" t="str">
        <f>IF(OR(Annex2!B64="",Annex2!E64=0),"",Annex2!B64)</f>
        <v/>
      </c>
      <c r="B57" s="45" t="str">
        <f>IF(OR(Annex2!D64="",Annex2!D64=0),"",Annex2!D64)</f>
        <v/>
      </c>
      <c r="C57" s="45" t="str">
        <f>IF(Annex2!E64="","",Annex2!E64)</f>
        <v/>
      </c>
      <c r="D57" s="46" t="str">
        <f>IF(Annex2!F64="","",Annex2!F64)</f>
        <v/>
      </c>
      <c r="E57" s="47" t="str">
        <f>IF(OR(Annex2!H64="",Annex2!H64=0),"",Annex2!H64)</f>
        <v/>
      </c>
      <c r="F57" s="33"/>
      <c r="G57" s="34" t="str">
        <f t="shared" si="0"/>
        <v/>
      </c>
      <c r="H57" s="33"/>
      <c r="I57" s="49" t="str">
        <f>IF(OR(Annex2!I64="",Annex2!I64=0),"",Annex2!I64)</f>
        <v/>
      </c>
      <c r="J57" s="53"/>
      <c r="K57" s="54" t="str">
        <f t="shared" si="1"/>
        <v/>
      </c>
      <c r="L57" s="52" t="str">
        <f>IF(OR(Annex2!J64="",Annex2!J64=0),"",Annex2!J64)</f>
        <v/>
      </c>
      <c r="M57" s="52" t="str">
        <f>IF(OR(Annex2!K64="",Annex2!K64=0),"",Annex2!K64)</f>
        <v/>
      </c>
      <c r="N57" s="48" t="str">
        <f>IF(OR(Annex2!L64="",Annex2!L64="N/A"),"",Annex2!L64)</f>
        <v/>
      </c>
      <c r="O57" s="33"/>
      <c r="P57" s="34" t="str">
        <f t="shared" si="2"/>
        <v/>
      </c>
      <c r="Q57" s="52" t="str">
        <f>IF(OR(Annex2!M64="",Annex2!M64=" "),"","Yes")</f>
        <v/>
      </c>
      <c r="R57" s="53"/>
      <c r="S57" s="54" t="str">
        <f t="shared" si="3"/>
        <v/>
      </c>
      <c r="T57" s="48" t="str">
        <f>IF(OR(Annex2!N64="",Annex2!N64=" "),"",Annex2!N64)</f>
        <v/>
      </c>
      <c r="U57" s="33"/>
      <c r="V57" s="34" t="str">
        <f t="shared" si="4"/>
        <v/>
      </c>
      <c r="W57" s="50" t="str">
        <f>IF(OR(Annex2!O64="",Annex2!O64="N/A",Annex2!O64=" "),"",Annex2!O64)</f>
        <v/>
      </c>
      <c r="X57" s="53"/>
      <c r="Y57" s="54" t="str">
        <f t="shared" si="12"/>
        <v/>
      </c>
      <c r="Z57" s="48" t="str">
        <f>IF(OR(Annex2!P64="",Annex2!P64="N/A",Annex2!P64=" "),"",Annex2!P64)</f>
        <v/>
      </c>
      <c r="AA57" s="33"/>
      <c r="AB57" s="34" t="str">
        <f t="shared" si="13"/>
        <v/>
      </c>
      <c r="AC57" s="51" t="str">
        <f>IF(OR(Annex2!Q64="",Annex2!Q64=0),"",Annex2!Q64)</f>
        <v/>
      </c>
      <c r="AD57" s="53"/>
      <c r="AE57" s="54" t="str">
        <f t="shared" si="5"/>
        <v/>
      </c>
      <c r="AF57" s="52" t="str">
        <f>IF(OR(Annex2!R64="",Annex2!R64=0),"",Annex2!R64)</f>
        <v/>
      </c>
      <c r="AG57" s="47" t="str">
        <f>IF(OR(Annex2!S64="",Annex2!S64=0),"",Annex2!S64)</f>
        <v/>
      </c>
      <c r="AH57" s="33"/>
      <c r="AI57" s="33" t="str">
        <f t="shared" si="6"/>
        <v/>
      </c>
      <c r="AJ57" s="51" t="str">
        <f>IF(OR(Annex2!T64="",Annex2!T64=0),"",Annex2!T64)</f>
        <v/>
      </c>
      <c r="AK57" s="53"/>
      <c r="AL57" s="54" t="str">
        <f t="shared" si="7"/>
        <v/>
      </c>
      <c r="AM57" s="47" t="str">
        <f>IF(OR(Annex2!U64="",Annex2!U64="N/A",Annex2!U64=" "),"",Annex2!U64)</f>
        <v/>
      </c>
      <c r="AN57" s="33"/>
      <c r="AO57" s="33" t="str">
        <f t="shared" si="14"/>
        <v/>
      </c>
      <c r="AP57" s="33"/>
      <c r="AQ57" s="51" t="str">
        <f>IF(OR(Annex2!V64="",Annex2!V64=0),"",Annex2!V64)</f>
        <v/>
      </c>
      <c r="AR57" s="53"/>
      <c r="AS57" s="54" t="str">
        <f t="shared" si="8"/>
        <v/>
      </c>
      <c r="AT57" s="71" t="str">
        <f>IF(OR(Annex2!W64="",Annex2!W64=0),"",Annex2!W64)</f>
        <v/>
      </c>
      <c r="AU57" s="48" t="str">
        <f>IF(Annex2!X64&lt;&gt;"Yes","",Annex2!X64)</f>
        <v/>
      </c>
      <c r="AV57" s="33"/>
      <c r="AW57" s="73" t="str">
        <f t="shared" si="9"/>
        <v/>
      </c>
      <c r="AX57" s="50" t="str">
        <f>IF(Annex2!Y64&lt;&gt;"Yes","",Annex2!Y64)</f>
        <v/>
      </c>
      <c r="AY57" s="53"/>
      <c r="AZ57" s="54" t="str">
        <f t="shared" si="10"/>
        <v/>
      </c>
      <c r="BA57" s="48" t="str">
        <f>IF(OR(Annex2!Z64=" ",Annex2!Z64=""),"","Yes")</f>
        <v/>
      </c>
      <c r="BB57" s="33"/>
      <c r="BC57" s="73" t="str">
        <f t="shared" si="11"/>
        <v/>
      </c>
      <c r="BD57" s="33"/>
      <c r="BE57" s="56"/>
    </row>
    <row r="58" spans="1:57" ht="15" customHeight="1">
      <c r="A58" s="45" t="str">
        <f>IF(OR(Annex2!B65="",Annex2!E65=0),"",Annex2!B65)</f>
        <v/>
      </c>
      <c r="B58" s="45" t="str">
        <f>IF(OR(Annex2!D65="",Annex2!D65=0),"",Annex2!D65)</f>
        <v/>
      </c>
      <c r="C58" s="45" t="str">
        <f>IF(Annex2!E65="","",Annex2!E65)</f>
        <v/>
      </c>
      <c r="D58" s="46" t="str">
        <f>IF(Annex2!F65="","",Annex2!F65)</f>
        <v/>
      </c>
      <c r="E58" s="47" t="str">
        <f>IF(OR(Annex2!H65="",Annex2!H65=0),"",Annex2!H65)</f>
        <v/>
      </c>
      <c r="F58" s="33"/>
      <c r="G58" s="34" t="str">
        <f t="shared" si="0"/>
        <v/>
      </c>
      <c r="H58" s="33"/>
      <c r="I58" s="49" t="str">
        <f>IF(OR(Annex2!I65="",Annex2!I65=0),"",Annex2!I65)</f>
        <v/>
      </c>
      <c r="J58" s="53"/>
      <c r="K58" s="54" t="str">
        <f t="shared" si="1"/>
        <v/>
      </c>
      <c r="L58" s="52" t="str">
        <f>IF(OR(Annex2!J65="",Annex2!J65=0),"",Annex2!J65)</f>
        <v/>
      </c>
      <c r="M58" s="52" t="str">
        <f>IF(OR(Annex2!K65="",Annex2!K65=0),"",Annex2!K65)</f>
        <v/>
      </c>
      <c r="N58" s="48" t="str">
        <f>IF(OR(Annex2!L65="",Annex2!L65="N/A"),"",Annex2!L65)</f>
        <v/>
      </c>
      <c r="O58" s="33"/>
      <c r="P58" s="34" t="str">
        <f t="shared" si="2"/>
        <v/>
      </c>
      <c r="Q58" s="52" t="str">
        <f>IF(OR(Annex2!M65="",Annex2!M65=" "),"","Yes")</f>
        <v/>
      </c>
      <c r="R58" s="53"/>
      <c r="S58" s="54" t="str">
        <f t="shared" si="3"/>
        <v/>
      </c>
      <c r="T58" s="48" t="str">
        <f>IF(OR(Annex2!N65="",Annex2!N65=" "),"",Annex2!N65)</f>
        <v/>
      </c>
      <c r="U58" s="33"/>
      <c r="V58" s="34" t="str">
        <f t="shared" si="4"/>
        <v/>
      </c>
      <c r="W58" s="50" t="str">
        <f>IF(OR(Annex2!O65="",Annex2!O65="N/A",Annex2!O65=" "),"",Annex2!O65)</f>
        <v/>
      </c>
      <c r="X58" s="53"/>
      <c r="Y58" s="54" t="str">
        <f t="shared" si="12"/>
        <v/>
      </c>
      <c r="Z58" s="48" t="str">
        <f>IF(OR(Annex2!P65="",Annex2!P65="N/A",Annex2!P65=" "),"",Annex2!P65)</f>
        <v/>
      </c>
      <c r="AA58" s="33"/>
      <c r="AB58" s="34" t="str">
        <f t="shared" si="13"/>
        <v/>
      </c>
      <c r="AC58" s="51" t="str">
        <f>IF(OR(Annex2!Q65="",Annex2!Q65=0),"",Annex2!Q65)</f>
        <v/>
      </c>
      <c r="AD58" s="53"/>
      <c r="AE58" s="54" t="str">
        <f t="shared" si="5"/>
        <v/>
      </c>
      <c r="AF58" s="52" t="str">
        <f>IF(OR(Annex2!R65="",Annex2!R65=0),"",Annex2!R65)</f>
        <v/>
      </c>
      <c r="AG58" s="47" t="str">
        <f>IF(OR(Annex2!S65="",Annex2!S65=0),"",Annex2!S65)</f>
        <v/>
      </c>
      <c r="AH58" s="33"/>
      <c r="AI58" s="33" t="str">
        <f t="shared" si="6"/>
        <v/>
      </c>
      <c r="AJ58" s="51" t="str">
        <f>IF(OR(Annex2!T65="",Annex2!T65=0),"",Annex2!T65)</f>
        <v/>
      </c>
      <c r="AK58" s="53"/>
      <c r="AL58" s="54" t="str">
        <f t="shared" si="7"/>
        <v/>
      </c>
      <c r="AM58" s="47" t="str">
        <f>IF(OR(Annex2!U65="",Annex2!U65="N/A",Annex2!U65=" "),"",Annex2!U65)</f>
        <v/>
      </c>
      <c r="AN58" s="33"/>
      <c r="AO58" s="33" t="str">
        <f t="shared" si="14"/>
        <v/>
      </c>
      <c r="AP58" s="33"/>
      <c r="AQ58" s="51" t="str">
        <f>IF(OR(Annex2!V65="",Annex2!V65=0),"",Annex2!V65)</f>
        <v/>
      </c>
      <c r="AR58" s="53"/>
      <c r="AS58" s="54" t="str">
        <f t="shared" si="8"/>
        <v/>
      </c>
      <c r="AT58" s="71" t="str">
        <f>IF(OR(Annex2!W65="",Annex2!W65=0),"",Annex2!W65)</f>
        <v/>
      </c>
      <c r="AU58" s="48" t="str">
        <f>IF(Annex2!X65&lt;&gt;"Yes","",Annex2!X65)</f>
        <v/>
      </c>
      <c r="AV58" s="33"/>
      <c r="AW58" s="73" t="str">
        <f t="shared" si="9"/>
        <v/>
      </c>
      <c r="AX58" s="50" t="str">
        <f>IF(Annex2!Y65&lt;&gt;"Yes","",Annex2!Y65)</f>
        <v/>
      </c>
      <c r="AY58" s="53"/>
      <c r="AZ58" s="54" t="str">
        <f t="shared" si="10"/>
        <v/>
      </c>
      <c r="BA58" s="48" t="str">
        <f>IF(OR(Annex2!Z65=" ",Annex2!Z65=""),"","Yes")</f>
        <v/>
      </c>
      <c r="BB58" s="33"/>
      <c r="BC58" s="73" t="str">
        <f t="shared" si="11"/>
        <v/>
      </c>
      <c r="BD58" s="33"/>
      <c r="BE58" s="56"/>
    </row>
    <row r="59" spans="1:57" ht="15" customHeight="1">
      <c r="A59" s="45" t="str">
        <f>IF(OR(Annex2!B66="",Annex2!E66=0),"",Annex2!B66)</f>
        <v/>
      </c>
      <c r="B59" s="45" t="str">
        <f>IF(OR(Annex2!D66="",Annex2!D66=0),"",Annex2!D66)</f>
        <v/>
      </c>
      <c r="C59" s="45" t="str">
        <f>IF(Annex2!E66="","",Annex2!E66)</f>
        <v/>
      </c>
      <c r="D59" s="46" t="str">
        <f>IF(Annex2!F66="","",Annex2!F66)</f>
        <v/>
      </c>
      <c r="E59" s="47" t="str">
        <f>IF(OR(Annex2!H66="",Annex2!H66=0),"",Annex2!H66)</f>
        <v/>
      </c>
      <c r="F59" s="33"/>
      <c r="G59" s="34" t="str">
        <f t="shared" si="0"/>
        <v/>
      </c>
      <c r="H59" s="33"/>
      <c r="I59" s="49" t="str">
        <f>IF(OR(Annex2!I66="",Annex2!I66=0),"",Annex2!I66)</f>
        <v/>
      </c>
      <c r="J59" s="53"/>
      <c r="K59" s="54" t="str">
        <f t="shared" si="1"/>
        <v/>
      </c>
      <c r="L59" s="52" t="str">
        <f>IF(OR(Annex2!J66="",Annex2!J66=0),"",Annex2!J66)</f>
        <v/>
      </c>
      <c r="M59" s="52" t="str">
        <f>IF(OR(Annex2!K66="",Annex2!K66=0),"",Annex2!K66)</f>
        <v/>
      </c>
      <c r="N59" s="48" t="str">
        <f>IF(OR(Annex2!L66="",Annex2!L66="N/A"),"",Annex2!L66)</f>
        <v/>
      </c>
      <c r="O59" s="33"/>
      <c r="P59" s="34" t="str">
        <f t="shared" si="2"/>
        <v/>
      </c>
      <c r="Q59" s="52" t="str">
        <f>IF(OR(Annex2!M66="",Annex2!M66=" "),"","Yes")</f>
        <v/>
      </c>
      <c r="R59" s="53"/>
      <c r="S59" s="54" t="str">
        <f t="shared" si="3"/>
        <v/>
      </c>
      <c r="T59" s="48" t="str">
        <f>IF(OR(Annex2!N66="",Annex2!N66=" "),"",Annex2!N66)</f>
        <v/>
      </c>
      <c r="U59" s="33"/>
      <c r="V59" s="34" t="str">
        <f t="shared" si="4"/>
        <v/>
      </c>
      <c r="W59" s="50" t="str">
        <f>IF(OR(Annex2!O66="",Annex2!O66="N/A",Annex2!O66=" "),"",Annex2!O66)</f>
        <v/>
      </c>
      <c r="X59" s="53"/>
      <c r="Y59" s="54" t="str">
        <f t="shared" si="12"/>
        <v/>
      </c>
      <c r="Z59" s="48" t="str">
        <f>IF(OR(Annex2!P66="",Annex2!P66="N/A",Annex2!P66=" "),"",Annex2!P66)</f>
        <v/>
      </c>
      <c r="AA59" s="33"/>
      <c r="AB59" s="34" t="str">
        <f t="shared" si="13"/>
        <v/>
      </c>
      <c r="AC59" s="51" t="str">
        <f>IF(OR(Annex2!Q66="",Annex2!Q66=0),"",Annex2!Q66)</f>
        <v/>
      </c>
      <c r="AD59" s="53"/>
      <c r="AE59" s="54" t="str">
        <f t="shared" si="5"/>
        <v/>
      </c>
      <c r="AF59" s="52" t="str">
        <f>IF(OR(Annex2!R66="",Annex2!R66=0),"",Annex2!R66)</f>
        <v/>
      </c>
      <c r="AG59" s="47" t="str">
        <f>IF(OR(Annex2!S66="",Annex2!S66=0),"",Annex2!S66)</f>
        <v/>
      </c>
      <c r="AH59" s="33"/>
      <c r="AI59" s="33" t="str">
        <f t="shared" si="6"/>
        <v/>
      </c>
      <c r="AJ59" s="51" t="str">
        <f>IF(OR(Annex2!T66="",Annex2!T66=0),"",Annex2!T66)</f>
        <v/>
      </c>
      <c r="AK59" s="53"/>
      <c r="AL59" s="54" t="str">
        <f t="shared" si="7"/>
        <v/>
      </c>
      <c r="AM59" s="47" t="str">
        <f>IF(OR(Annex2!U66="",Annex2!U66="N/A",Annex2!U66=" "),"",Annex2!U66)</f>
        <v/>
      </c>
      <c r="AN59" s="33"/>
      <c r="AO59" s="33" t="str">
        <f t="shared" si="14"/>
        <v/>
      </c>
      <c r="AP59" s="33"/>
      <c r="AQ59" s="51" t="str">
        <f>IF(OR(Annex2!V66="",Annex2!V66=0),"",Annex2!V66)</f>
        <v/>
      </c>
      <c r="AR59" s="53"/>
      <c r="AS59" s="54" t="str">
        <f t="shared" si="8"/>
        <v/>
      </c>
      <c r="AT59" s="71" t="str">
        <f>IF(OR(Annex2!W66="",Annex2!W66=0),"",Annex2!W66)</f>
        <v/>
      </c>
      <c r="AU59" s="48" t="str">
        <f>IF(Annex2!X66&lt;&gt;"Yes","",Annex2!X66)</f>
        <v/>
      </c>
      <c r="AV59" s="33"/>
      <c r="AW59" s="73" t="str">
        <f t="shared" si="9"/>
        <v/>
      </c>
      <c r="AX59" s="50" t="str">
        <f>IF(Annex2!Y66&lt;&gt;"Yes","",Annex2!Y66)</f>
        <v/>
      </c>
      <c r="AY59" s="53"/>
      <c r="AZ59" s="54" t="str">
        <f t="shared" si="10"/>
        <v/>
      </c>
      <c r="BA59" s="48" t="str">
        <f>IF(OR(Annex2!Z66=" ",Annex2!Z66=""),"","Yes")</f>
        <v/>
      </c>
      <c r="BB59" s="33"/>
      <c r="BC59" s="73" t="str">
        <f t="shared" si="11"/>
        <v/>
      </c>
      <c r="BD59" s="33"/>
      <c r="BE59" s="56"/>
    </row>
    <row r="60" spans="1:57" ht="15" customHeight="1">
      <c r="A60" s="45" t="str">
        <f>IF(OR(Annex2!B67="",Annex2!E67=0),"",Annex2!B67)</f>
        <v/>
      </c>
      <c r="B60" s="45" t="str">
        <f>IF(OR(Annex2!D67="",Annex2!D67=0),"",Annex2!D67)</f>
        <v/>
      </c>
      <c r="C60" s="45" t="str">
        <f>IF(Annex2!E67="","",Annex2!E67)</f>
        <v/>
      </c>
      <c r="D60" s="46" t="str">
        <f>IF(Annex2!F67="","",Annex2!F67)</f>
        <v/>
      </c>
      <c r="E60" s="47" t="str">
        <f>IF(OR(Annex2!H67="",Annex2!H67=0),"",Annex2!H67)</f>
        <v/>
      </c>
      <c r="F60" s="33"/>
      <c r="G60" s="34" t="str">
        <f t="shared" si="0"/>
        <v/>
      </c>
      <c r="H60" s="33"/>
      <c r="I60" s="49" t="str">
        <f>IF(OR(Annex2!I67="",Annex2!I67=0),"",Annex2!I67)</f>
        <v/>
      </c>
      <c r="J60" s="53"/>
      <c r="K60" s="54" t="str">
        <f t="shared" si="1"/>
        <v/>
      </c>
      <c r="L60" s="52" t="str">
        <f>IF(OR(Annex2!J67="",Annex2!J67=0),"",Annex2!J67)</f>
        <v/>
      </c>
      <c r="M60" s="52" t="str">
        <f>IF(OR(Annex2!K67="",Annex2!K67=0),"",Annex2!K67)</f>
        <v/>
      </c>
      <c r="N60" s="48" t="str">
        <f>IF(OR(Annex2!L67="",Annex2!L67="N/A"),"",Annex2!L67)</f>
        <v/>
      </c>
      <c r="O60" s="33"/>
      <c r="P60" s="34" t="str">
        <f t="shared" si="2"/>
        <v/>
      </c>
      <c r="Q60" s="52" t="str">
        <f>IF(OR(Annex2!M67="",Annex2!M67=" "),"","Yes")</f>
        <v/>
      </c>
      <c r="R60" s="53"/>
      <c r="S60" s="54" t="str">
        <f t="shared" si="3"/>
        <v/>
      </c>
      <c r="T60" s="48" t="str">
        <f>IF(OR(Annex2!N67="",Annex2!N67=" "),"",Annex2!N67)</f>
        <v/>
      </c>
      <c r="U60" s="33"/>
      <c r="V60" s="34" t="str">
        <f t="shared" si="4"/>
        <v/>
      </c>
      <c r="W60" s="50" t="str">
        <f>IF(OR(Annex2!O67="",Annex2!O67="N/A",Annex2!O67=" "),"",Annex2!O67)</f>
        <v/>
      </c>
      <c r="X60" s="53"/>
      <c r="Y60" s="54" t="str">
        <f t="shared" si="12"/>
        <v/>
      </c>
      <c r="Z60" s="48" t="str">
        <f>IF(OR(Annex2!P67="",Annex2!P67="N/A",Annex2!P67=" "),"",Annex2!P67)</f>
        <v/>
      </c>
      <c r="AA60" s="33"/>
      <c r="AB60" s="34" t="str">
        <f t="shared" si="13"/>
        <v/>
      </c>
      <c r="AC60" s="51" t="str">
        <f>IF(OR(Annex2!Q67="",Annex2!Q67=0),"",Annex2!Q67)</f>
        <v/>
      </c>
      <c r="AD60" s="53"/>
      <c r="AE60" s="54" t="str">
        <f t="shared" si="5"/>
        <v/>
      </c>
      <c r="AF60" s="52" t="str">
        <f>IF(OR(Annex2!R67="",Annex2!R67=0),"",Annex2!R67)</f>
        <v/>
      </c>
      <c r="AG60" s="47" t="str">
        <f>IF(OR(Annex2!S67="",Annex2!S67=0),"",Annex2!S67)</f>
        <v/>
      </c>
      <c r="AH60" s="33"/>
      <c r="AI60" s="33" t="str">
        <f t="shared" si="6"/>
        <v/>
      </c>
      <c r="AJ60" s="51" t="str">
        <f>IF(OR(Annex2!T67="",Annex2!T67=0),"",Annex2!T67)</f>
        <v/>
      </c>
      <c r="AK60" s="53"/>
      <c r="AL60" s="54" t="str">
        <f t="shared" si="7"/>
        <v/>
      </c>
      <c r="AM60" s="47" t="str">
        <f>IF(OR(Annex2!U67="",Annex2!U67="N/A",Annex2!U67=" "),"",Annex2!U67)</f>
        <v/>
      </c>
      <c r="AN60" s="33"/>
      <c r="AO60" s="33" t="str">
        <f t="shared" si="14"/>
        <v/>
      </c>
      <c r="AP60" s="33"/>
      <c r="AQ60" s="51" t="str">
        <f>IF(OR(Annex2!V67="",Annex2!V67=0),"",Annex2!V67)</f>
        <v/>
      </c>
      <c r="AR60" s="53"/>
      <c r="AS60" s="54" t="str">
        <f t="shared" si="8"/>
        <v/>
      </c>
      <c r="AT60" s="71" t="str">
        <f>IF(OR(Annex2!W67="",Annex2!W67=0),"",Annex2!W67)</f>
        <v/>
      </c>
      <c r="AU60" s="48" t="str">
        <f>IF(Annex2!X67&lt;&gt;"Yes","",Annex2!X67)</f>
        <v/>
      </c>
      <c r="AV60" s="33"/>
      <c r="AW60" s="73" t="str">
        <f t="shared" si="9"/>
        <v/>
      </c>
      <c r="AX60" s="50" t="str">
        <f>IF(Annex2!Y67&lt;&gt;"Yes","",Annex2!Y67)</f>
        <v/>
      </c>
      <c r="AY60" s="53"/>
      <c r="AZ60" s="54" t="str">
        <f t="shared" si="10"/>
        <v/>
      </c>
      <c r="BA60" s="48" t="str">
        <f>IF(OR(Annex2!Z67=" ",Annex2!Z67=""),"","Yes")</f>
        <v/>
      </c>
      <c r="BB60" s="33"/>
      <c r="BC60" s="73" t="str">
        <f t="shared" si="11"/>
        <v/>
      </c>
      <c r="BD60" s="33"/>
      <c r="BE60" s="56"/>
    </row>
    <row r="61" spans="1:57" ht="15" customHeight="1">
      <c r="A61" s="45" t="str">
        <f>IF(OR(Annex2!B68="",Annex2!E68=0),"",Annex2!B68)</f>
        <v/>
      </c>
      <c r="B61" s="45" t="str">
        <f>IF(OR(Annex2!D68="",Annex2!D68=0),"",Annex2!D68)</f>
        <v/>
      </c>
      <c r="C61" s="45" t="str">
        <f>IF(Annex2!E68="","",Annex2!E68)</f>
        <v/>
      </c>
      <c r="D61" s="46" t="str">
        <f>IF(Annex2!F68="","",Annex2!F68)</f>
        <v/>
      </c>
      <c r="E61" s="47" t="str">
        <f>IF(OR(Annex2!H68="",Annex2!H68=0),"",Annex2!H68)</f>
        <v/>
      </c>
      <c r="F61" s="33"/>
      <c r="G61" s="34" t="str">
        <f t="shared" si="0"/>
        <v/>
      </c>
      <c r="H61" s="33"/>
      <c r="I61" s="49" t="str">
        <f>IF(OR(Annex2!I68="",Annex2!I68=0),"",Annex2!I68)</f>
        <v/>
      </c>
      <c r="J61" s="53"/>
      <c r="K61" s="54" t="str">
        <f t="shared" si="1"/>
        <v/>
      </c>
      <c r="L61" s="52" t="str">
        <f>IF(OR(Annex2!J68="",Annex2!J68=0),"",Annex2!J68)</f>
        <v/>
      </c>
      <c r="M61" s="52" t="str">
        <f>IF(OR(Annex2!K68="",Annex2!K68=0),"",Annex2!K68)</f>
        <v/>
      </c>
      <c r="N61" s="48" t="str">
        <f>IF(OR(Annex2!L68="",Annex2!L68="N/A"),"",Annex2!L68)</f>
        <v/>
      </c>
      <c r="O61" s="33"/>
      <c r="P61" s="34" t="str">
        <f t="shared" si="2"/>
        <v/>
      </c>
      <c r="Q61" s="52" t="str">
        <f>IF(OR(Annex2!M68="",Annex2!M68=" "),"","Yes")</f>
        <v/>
      </c>
      <c r="R61" s="53"/>
      <c r="S61" s="54" t="str">
        <f t="shared" si="3"/>
        <v/>
      </c>
      <c r="T61" s="48" t="str">
        <f>IF(OR(Annex2!N68="",Annex2!N68=" "),"",Annex2!N68)</f>
        <v/>
      </c>
      <c r="U61" s="33"/>
      <c r="V61" s="34" t="str">
        <f t="shared" si="4"/>
        <v/>
      </c>
      <c r="W61" s="50" t="str">
        <f>IF(OR(Annex2!O68="",Annex2!O68="N/A",Annex2!O68=" "),"",Annex2!O68)</f>
        <v/>
      </c>
      <c r="X61" s="53"/>
      <c r="Y61" s="54" t="str">
        <f t="shared" si="12"/>
        <v/>
      </c>
      <c r="Z61" s="48" t="str">
        <f>IF(OR(Annex2!P68="",Annex2!P68="N/A",Annex2!P68=" "),"",Annex2!P68)</f>
        <v/>
      </c>
      <c r="AA61" s="33"/>
      <c r="AB61" s="34" t="str">
        <f t="shared" si="13"/>
        <v/>
      </c>
      <c r="AC61" s="51" t="str">
        <f>IF(OR(Annex2!Q68="",Annex2!Q68=0),"",Annex2!Q68)</f>
        <v/>
      </c>
      <c r="AD61" s="53"/>
      <c r="AE61" s="54" t="str">
        <f t="shared" si="5"/>
        <v/>
      </c>
      <c r="AF61" s="52" t="str">
        <f>IF(OR(Annex2!R68="",Annex2!R68=0),"",Annex2!R68)</f>
        <v/>
      </c>
      <c r="AG61" s="47" t="str">
        <f>IF(OR(Annex2!S68="",Annex2!S68=0),"",Annex2!S68)</f>
        <v/>
      </c>
      <c r="AH61" s="33"/>
      <c r="AI61" s="33" t="str">
        <f t="shared" si="6"/>
        <v/>
      </c>
      <c r="AJ61" s="51" t="str">
        <f>IF(OR(Annex2!T68="",Annex2!T68=0),"",Annex2!T68)</f>
        <v/>
      </c>
      <c r="AK61" s="53"/>
      <c r="AL61" s="54" t="str">
        <f t="shared" si="7"/>
        <v/>
      </c>
      <c r="AM61" s="47" t="str">
        <f>IF(OR(Annex2!U68="",Annex2!U68="N/A",Annex2!U68=" "),"",Annex2!U68)</f>
        <v/>
      </c>
      <c r="AN61" s="33"/>
      <c r="AO61" s="33" t="str">
        <f t="shared" si="14"/>
        <v/>
      </c>
      <c r="AP61" s="33"/>
      <c r="AQ61" s="51" t="str">
        <f>IF(OR(Annex2!V68="",Annex2!V68=0),"",Annex2!V68)</f>
        <v/>
      </c>
      <c r="AR61" s="53"/>
      <c r="AS61" s="54" t="str">
        <f t="shared" si="8"/>
        <v/>
      </c>
      <c r="AT61" s="71" t="str">
        <f>IF(OR(Annex2!W68="",Annex2!W68=0),"",Annex2!W68)</f>
        <v/>
      </c>
      <c r="AU61" s="48" t="str">
        <f>IF(Annex2!X68&lt;&gt;"Yes","",Annex2!X68)</f>
        <v/>
      </c>
      <c r="AV61" s="33"/>
      <c r="AW61" s="73" t="str">
        <f t="shared" si="9"/>
        <v/>
      </c>
      <c r="AX61" s="50" t="str">
        <f>IF(Annex2!Y68&lt;&gt;"Yes","",Annex2!Y68)</f>
        <v/>
      </c>
      <c r="AY61" s="53"/>
      <c r="AZ61" s="54" t="str">
        <f t="shared" si="10"/>
        <v/>
      </c>
      <c r="BA61" s="48" t="str">
        <f>IF(OR(Annex2!Z68=" ",Annex2!Z68=""),"","Yes")</f>
        <v/>
      </c>
      <c r="BB61" s="33"/>
      <c r="BC61" s="73" t="str">
        <f t="shared" si="11"/>
        <v/>
      </c>
      <c r="BD61" s="33"/>
      <c r="BE61" s="56"/>
    </row>
    <row r="62" spans="1:57" ht="15" customHeight="1">
      <c r="A62" s="45" t="str">
        <f>IF(OR(Annex2!B69="",Annex2!E69=0),"",Annex2!B69)</f>
        <v/>
      </c>
      <c r="B62" s="45" t="str">
        <f>IF(OR(Annex2!D69="",Annex2!D69=0),"",Annex2!D69)</f>
        <v/>
      </c>
      <c r="C62" s="45" t="str">
        <f>IF(Annex2!E69="","",Annex2!E69)</f>
        <v/>
      </c>
      <c r="D62" s="46" t="str">
        <f>IF(Annex2!F69="","",Annex2!F69)</f>
        <v/>
      </c>
      <c r="E62" s="47" t="str">
        <f>IF(OR(Annex2!H69="",Annex2!H69=0),"",Annex2!H69)</f>
        <v/>
      </c>
      <c r="F62" s="33"/>
      <c r="G62" s="34" t="str">
        <f t="shared" si="0"/>
        <v/>
      </c>
      <c r="H62" s="33"/>
      <c r="I62" s="49" t="str">
        <f>IF(OR(Annex2!I69="",Annex2!I69=0),"",Annex2!I69)</f>
        <v/>
      </c>
      <c r="J62" s="53"/>
      <c r="K62" s="54" t="str">
        <f t="shared" si="1"/>
        <v/>
      </c>
      <c r="L62" s="52" t="str">
        <f>IF(OR(Annex2!J69="",Annex2!J69=0),"",Annex2!J69)</f>
        <v/>
      </c>
      <c r="M62" s="52" t="str">
        <f>IF(OR(Annex2!K69="",Annex2!K69=0),"",Annex2!K69)</f>
        <v/>
      </c>
      <c r="N62" s="48" t="str">
        <f>IF(OR(Annex2!L69="",Annex2!L69="N/A"),"",Annex2!L69)</f>
        <v/>
      </c>
      <c r="O62" s="33"/>
      <c r="P62" s="34" t="str">
        <f t="shared" si="2"/>
        <v/>
      </c>
      <c r="Q62" s="52" t="str">
        <f>IF(OR(Annex2!M69="",Annex2!M69=" "),"","Yes")</f>
        <v/>
      </c>
      <c r="R62" s="53"/>
      <c r="S62" s="54" t="str">
        <f t="shared" si="3"/>
        <v/>
      </c>
      <c r="T62" s="48" t="str">
        <f>IF(OR(Annex2!N69="",Annex2!N69=" "),"",Annex2!N69)</f>
        <v/>
      </c>
      <c r="U62" s="33"/>
      <c r="V62" s="34" t="str">
        <f t="shared" si="4"/>
        <v/>
      </c>
      <c r="W62" s="50" t="str">
        <f>IF(OR(Annex2!O69="",Annex2!O69="N/A",Annex2!O69=" "),"",Annex2!O69)</f>
        <v/>
      </c>
      <c r="X62" s="53"/>
      <c r="Y62" s="54" t="str">
        <f t="shared" si="12"/>
        <v/>
      </c>
      <c r="Z62" s="48" t="str">
        <f>IF(OR(Annex2!P69="",Annex2!P69="N/A",Annex2!P69=" "),"",Annex2!P69)</f>
        <v/>
      </c>
      <c r="AA62" s="33"/>
      <c r="AB62" s="34" t="str">
        <f t="shared" si="13"/>
        <v/>
      </c>
      <c r="AC62" s="51" t="str">
        <f>IF(OR(Annex2!Q69="",Annex2!Q69=0),"",Annex2!Q69)</f>
        <v/>
      </c>
      <c r="AD62" s="53"/>
      <c r="AE62" s="54" t="str">
        <f t="shared" si="5"/>
        <v/>
      </c>
      <c r="AF62" s="52" t="str">
        <f>IF(OR(Annex2!R69="",Annex2!R69=0),"",Annex2!R69)</f>
        <v/>
      </c>
      <c r="AG62" s="47" t="str">
        <f>IF(OR(Annex2!S69="",Annex2!S69=0),"",Annex2!S69)</f>
        <v/>
      </c>
      <c r="AH62" s="33"/>
      <c r="AI62" s="33" t="str">
        <f t="shared" si="6"/>
        <v/>
      </c>
      <c r="AJ62" s="51" t="str">
        <f>IF(OR(Annex2!T69="",Annex2!T69=0),"",Annex2!T69)</f>
        <v/>
      </c>
      <c r="AK62" s="53"/>
      <c r="AL62" s="54" t="str">
        <f t="shared" si="7"/>
        <v/>
      </c>
      <c r="AM62" s="47" t="str">
        <f>IF(OR(Annex2!U69="",Annex2!U69="N/A",Annex2!U69=" "),"",Annex2!U69)</f>
        <v/>
      </c>
      <c r="AN62" s="33"/>
      <c r="AO62" s="33" t="str">
        <f t="shared" si="14"/>
        <v/>
      </c>
      <c r="AP62" s="33"/>
      <c r="AQ62" s="51" t="str">
        <f>IF(OR(Annex2!V69="",Annex2!V69=0),"",Annex2!V69)</f>
        <v/>
      </c>
      <c r="AR62" s="53"/>
      <c r="AS62" s="54" t="str">
        <f t="shared" si="8"/>
        <v/>
      </c>
      <c r="AT62" s="71" t="str">
        <f>IF(OR(Annex2!W69="",Annex2!W69=0),"",Annex2!W69)</f>
        <v/>
      </c>
      <c r="AU62" s="48" t="str">
        <f>IF(Annex2!X69&lt;&gt;"Yes","",Annex2!X69)</f>
        <v/>
      </c>
      <c r="AV62" s="33"/>
      <c r="AW62" s="73" t="str">
        <f t="shared" si="9"/>
        <v/>
      </c>
      <c r="AX62" s="50" t="str">
        <f>IF(Annex2!Y69&lt;&gt;"Yes","",Annex2!Y69)</f>
        <v/>
      </c>
      <c r="AY62" s="53"/>
      <c r="AZ62" s="54" t="str">
        <f t="shared" si="10"/>
        <v/>
      </c>
      <c r="BA62" s="48" t="str">
        <f>IF(OR(Annex2!Z69=" ",Annex2!Z69=""),"","Yes")</f>
        <v/>
      </c>
      <c r="BB62" s="33"/>
      <c r="BC62" s="73" t="str">
        <f t="shared" si="11"/>
        <v/>
      </c>
      <c r="BD62" s="33"/>
      <c r="BE62" s="56"/>
    </row>
    <row r="63" spans="1:57" ht="15" customHeight="1">
      <c r="A63" s="45" t="str">
        <f>IF(OR(Annex2!B70="",Annex2!E70=0),"",Annex2!B70)</f>
        <v/>
      </c>
      <c r="B63" s="45" t="str">
        <f>IF(OR(Annex2!D70="",Annex2!D70=0),"",Annex2!D70)</f>
        <v/>
      </c>
      <c r="C63" s="45" t="str">
        <f>IF(Annex2!E70="","",Annex2!E70)</f>
        <v/>
      </c>
      <c r="D63" s="46" t="str">
        <f>IF(Annex2!F70="","",Annex2!F70)</f>
        <v/>
      </c>
      <c r="E63" s="47" t="str">
        <f>IF(OR(Annex2!H70="",Annex2!H70=0),"",Annex2!H70)</f>
        <v/>
      </c>
      <c r="F63" s="33"/>
      <c r="G63" s="34" t="str">
        <f t="shared" si="0"/>
        <v/>
      </c>
      <c r="H63" s="33"/>
      <c r="I63" s="49" t="str">
        <f>IF(OR(Annex2!I70="",Annex2!I70=0),"",Annex2!I70)</f>
        <v/>
      </c>
      <c r="J63" s="53"/>
      <c r="K63" s="54" t="str">
        <f t="shared" si="1"/>
        <v/>
      </c>
      <c r="L63" s="52" t="str">
        <f>IF(OR(Annex2!J70="",Annex2!J70=0),"",Annex2!J70)</f>
        <v/>
      </c>
      <c r="M63" s="52" t="str">
        <f>IF(OR(Annex2!K70="",Annex2!K70=0),"",Annex2!K70)</f>
        <v/>
      </c>
      <c r="N63" s="48" t="str">
        <f>IF(OR(Annex2!L70="",Annex2!L70="N/A"),"",Annex2!L70)</f>
        <v/>
      </c>
      <c r="O63" s="33"/>
      <c r="P63" s="34" t="str">
        <f t="shared" si="2"/>
        <v/>
      </c>
      <c r="Q63" s="52" t="str">
        <f>IF(OR(Annex2!M70="",Annex2!M70=" "),"","Yes")</f>
        <v/>
      </c>
      <c r="R63" s="53"/>
      <c r="S63" s="54" t="str">
        <f t="shared" si="3"/>
        <v/>
      </c>
      <c r="T63" s="48" t="str">
        <f>IF(OR(Annex2!N70="",Annex2!N70=" "),"",Annex2!N70)</f>
        <v/>
      </c>
      <c r="U63" s="33"/>
      <c r="V63" s="34" t="str">
        <f t="shared" si="4"/>
        <v/>
      </c>
      <c r="W63" s="50" t="str">
        <f>IF(OR(Annex2!O70="",Annex2!O70="N/A",Annex2!O70=" "),"",Annex2!O70)</f>
        <v/>
      </c>
      <c r="X63" s="53"/>
      <c r="Y63" s="54" t="str">
        <f t="shared" si="12"/>
        <v/>
      </c>
      <c r="Z63" s="48" t="str">
        <f>IF(OR(Annex2!P70="",Annex2!P70="N/A",Annex2!P70=" "),"",Annex2!P70)</f>
        <v/>
      </c>
      <c r="AA63" s="33"/>
      <c r="AB63" s="34" t="str">
        <f t="shared" si="13"/>
        <v/>
      </c>
      <c r="AC63" s="51" t="str">
        <f>IF(OR(Annex2!Q70="",Annex2!Q70=0),"",Annex2!Q70)</f>
        <v/>
      </c>
      <c r="AD63" s="53"/>
      <c r="AE63" s="54" t="str">
        <f t="shared" si="5"/>
        <v/>
      </c>
      <c r="AF63" s="52" t="str">
        <f>IF(OR(Annex2!R70="",Annex2!R70=0),"",Annex2!R70)</f>
        <v/>
      </c>
      <c r="AG63" s="47" t="str">
        <f>IF(OR(Annex2!S70="",Annex2!S70=0),"",Annex2!S70)</f>
        <v/>
      </c>
      <c r="AH63" s="33"/>
      <c r="AI63" s="33" t="str">
        <f t="shared" si="6"/>
        <v/>
      </c>
      <c r="AJ63" s="51" t="str">
        <f>IF(OR(Annex2!T70="",Annex2!T70=0),"",Annex2!T70)</f>
        <v/>
      </c>
      <c r="AK63" s="53"/>
      <c r="AL63" s="54" t="str">
        <f t="shared" si="7"/>
        <v/>
      </c>
      <c r="AM63" s="47" t="str">
        <f>IF(OR(Annex2!U70="",Annex2!U70="N/A",Annex2!U70=" "),"",Annex2!U70)</f>
        <v/>
      </c>
      <c r="AN63" s="33"/>
      <c r="AO63" s="33" t="str">
        <f t="shared" si="14"/>
        <v/>
      </c>
      <c r="AP63" s="33"/>
      <c r="AQ63" s="51" t="str">
        <f>IF(OR(Annex2!V70="",Annex2!V70=0),"",Annex2!V70)</f>
        <v/>
      </c>
      <c r="AR63" s="53"/>
      <c r="AS63" s="54" t="str">
        <f t="shared" si="8"/>
        <v/>
      </c>
      <c r="AT63" s="71" t="str">
        <f>IF(OR(Annex2!W70="",Annex2!W70=0),"",Annex2!W70)</f>
        <v/>
      </c>
      <c r="AU63" s="48" t="str">
        <f>IF(Annex2!X70&lt;&gt;"Yes","",Annex2!X70)</f>
        <v/>
      </c>
      <c r="AV63" s="33"/>
      <c r="AW63" s="73" t="str">
        <f t="shared" si="9"/>
        <v/>
      </c>
      <c r="AX63" s="50" t="str">
        <f>IF(Annex2!Y70&lt;&gt;"Yes","",Annex2!Y70)</f>
        <v/>
      </c>
      <c r="AY63" s="53"/>
      <c r="AZ63" s="54" t="str">
        <f t="shared" si="10"/>
        <v/>
      </c>
      <c r="BA63" s="48" t="str">
        <f>IF(OR(Annex2!Z70=" ",Annex2!Z70=""),"","Yes")</f>
        <v/>
      </c>
      <c r="BB63" s="33"/>
      <c r="BC63" s="73" t="str">
        <f t="shared" si="11"/>
        <v/>
      </c>
      <c r="BD63" s="33"/>
      <c r="BE63" s="56"/>
    </row>
    <row r="64" spans="1:57" ht="15" customHeight="1">
      <c r="A64" s="45" t="str">
        <f>IF(OR(Annex2!B71="",Annex2!E71=0),"",Annex2!B71)</f>
        <v/>
      </c>
      <c r="B64" s="45" t="str">
        <f>IF(OR(Annex2!D71="",Annex2!D71=0),"",Annex2!D71)</f>
        <v/>
      </c>
      <c r="C64" s="45" t="str">
        <f>IF(Annex2!E71="","",Annex2!E71)</f>
        <v/>
      </c>
      <c r="D64" s="46" t="str">
        <f>IF(Annex2!F71="","",Annex2!F71)</f>
        <v/>
      </c>
      <c r="E64" s="47" t="str">
        <f>IF(OR(Annex2!H71="",Annex2!H71=0),"",Annex2!H71)</f>
        <v/>
      </c>
      <c r="F64" s="33"/>
      <c r="G64" s="34" t="str">
        <f t="shared" si="0"/>
        <v/>
      </c>
      <c r="H64" s="33"/>
      <c r="I64" s="49" t="str">
        <f>IF(OR(Annex2!I71="",Annex2!I71=0),"",Annex2!I71)</f>
        <v/>
      </c>
      <c r="J64" s="53"/>
      <c r="K64" s="54" t="str">
        <f t="shared" si="1"/>
        <v/>
      </c>
      <c r="L64" s="52" t="str">
        <f>IF(OR(Annex2!J71="",Annex2!J71=0),"",Annex2!J71)</f>
        <v/>
      </c>
      <c r="M64" s="52" t="str">
        <f>IF(OR(Annex2!K71="",Annex2!K71=0),"",Annex2!K71)</f>
        <v/>
      </c>
      <c r="N64" s="48" t="str">
        <f>IF(OR(Annex2!L71="",Annex2!L71="N/A"),"",Annex2!L71)</f>
        <v/>
      </c>
      <c r="O64" s="33"/>
      <c r="P64" s="34" t="str">
        <f t="shared" si="2"/>
        <v/>
      </c>
      <c r="Q64" s="52" t="str">
        <f>IF(OR(Annex2!M71="",Annex2!M71=" "),"","Yes")</f>
        <v/>
      </c>
      <c r="R64" s="53"/>
      <c r="S64" s="54" t="str">
        <f t="shared" si="3"/>
        <v/>
      </c>
      <c r="T64" s="48" t="str">
        <f>IF(OR(Annex2!N71="",Annex2!N71=" "),"",Annex2!N71)</f>
        <v/>
      </c>
      <c r="U64" s="33"/>
      <c r="V64" s="34" t="str">
        <f t="shared" si="4"/>
        <v/>
      </c>
      <c r="W64" s="50" t="str">
        <f>IF(OR(Annex2!O71="",Annex2!O71="N/A",Annex2!O71=" "),"",Annex2!O71)</f>
        <v/>
      </c>
      <c r="X64" s="53"/>
      <c r="Y64" s="54" t="str">
        <f t="shared" si="12"/>
        <v/>
      </c>
      <c r="Z64" s="48" t="str">
        <f>IF(OR(Annex2!P71="",Annex2!P71="N/A",Annex2!P71=" "),"",Annex2!P71)</f>
        <v/>
      </c>
      <c r="AA64" s="33"/>
      <c r="AB64" s="34" t="str">
        <f t="shared" si="13"/>
        <v/>
      </c>
      <c r="AC64" s="51" t="str">
        <f>IF(OR(Annex2!Q71="",Annex2!Q71=0),"",Annex2!Q71)</f>
        <v/>
      </c>
      <c r="AD64" s="53"/>
      <c r="AE64" s="54" t="str">
        <f t="shared" si="5"/>
        <v/>
      </c>
      <c r="AF64" s="52" t="str">
        <f>IF(OR(Annex2!R71="",Annex2!R71=0),"",Annex2!R71)</f>
        <v/>
      </c>
      <c r="AG64" s="47" t="str">
        <f>IF(OR(Annex2!S71="",Annex2!S71=0),"",Annex2!S71)</f>
        <v/>
      </c>
      <c r="AH64" s="33"/>
      <c r="AI64" s="33" t="str">
        <f t="shared" si="6"/>
        <v/>
      </c>
      <c r="AJ64" s="51" t="str">
        <f>IF(OR(Annex2!T71="",Annex2!T71=0),"",Annex2!T71)</f>
        <v/>
      </c>
      <c r="AK64" s="53"/>
      <c r="AL64" s="54" t="str">
        <f t="shared" si="7"/>
        <v/>
      </c>
      <c r="AM64" s="47" t="str">
        <f>IF(OR(Annex2!U71="",Annex2!U71="N/A",Annex2!U71=" "),"",Annex2!U71)</f>
        <v/>
      </c>
      <c r="AN64" s="33"/>
      <c r="AO64" s="33" t="str">
        <f t="shared" si="14"/>
        <v/>
      </c>
      <c r="AP64" s="33"/>
      <c r="AQ64" s="51" t="str">
        <f>IF(OR(Annex2!V71="",Annex2!V71=0),"",Annex2!V71)</f>
        <v/>
      </c>
      <c r="AR64" s="53"/>
      <c r="AS64" s="54" t="str">
        <f t="shared" si="8"/>
        <v/>
      </c>
      <c r="AT64" s="71" t="str">
        <f>IF(OR(Annex2!W71="",Annex2!W71=0),"",Annex2!W71)</f>
        <v/>
      </c>
      <c r="AU64" s="48" t="str">
        <f>IF(Annex2!X71&lt;&gt;"Yes","",Annex2!X71)</f>
        <v/>
      </c>
      <c r="AV64" s="33"/>
      <c r="AW64" s="73" t="str">
        <f t="shared" si="9"/>
        <v/>
      </c>
      <c r="AX64" s="50" t="str">
        <f>IF(Annex2!Y71&lt;&gt;"Yes","",Annex2!Y71)</f>
        <v/>
      </c>
      <c r="AY64" s="53"/>
      <c r="AZ64" s="54" t="str">
        <f t="shared" si="10"/>
        <v/>
      </c>
      <c r="BA64" s="48" t="str">
        <f>IF(OR(Annex2!Z71=" ",Annex2!Z71=""),"","Yes")</f>
        <v/>
      </c>
      <c r="BB64" s="33"/>
      <c r="BC64" s="73" t="str">
        <f t="shared" si="11"/>
        <v/>
      </c>
      <c r="BD64" s="33"/>
      <c r="BE64" s="56"/>
    </row>
    <row r="65" spans="1:57" ht="15" customHeight="1">
      <c r="A65" s="45" t="str">
        <f>IF(OR(Annex2!B72="",Annex2!E72=0),"",Annex2!B72)</f>
        <v/>
      </c>
      <c r="B65" s="45" t="str">
        <f>IF(OR(Annex2!D72="",Annex2!D72=0),"",Annex2!D72)</f>
        <v/>
      </c>
      <c r="C65" s="45" t="str">
        <f>IF(Annex2!E72="","",Annex2!E72)</f>
        <v/>
      </c>
      <c r="D65" s="46" t="str">
        <f>IF(Annex2!F72="","",Annex2!F72)</f>
        <v/>
      </c>
      <c r="E65" s="47" t="str">
        <f>IF(OR(Annex2!H72="",Annex2!H72=0),"",Annex2!H72)</f>
        <v/>
      </c>
      <c r="F65" s="33"/>
      <c r="G65" s="34" t="str">
        <f t="shared" si="0"/>
        <v/>
      </c>
      <c r="H65" s="33"/>
      <c r="I65" s="49" t="str">
        <f>IF(OR(Annex2!I72="",Annex2!I72=0),"",Annex2!I72)</f>
        <v/>
      </c>
      <c r="J65" s="53"/>
      <c r="K65" s="54" t="str">
        <f t="shared" si="1"/>
        <v/>
      </c>
      <c r="L65" s="52" t="str">
        <f>IF(OR(Annex2!J72="",Annex2!J72=0),"",Annex2!J72)</f>
        <v/>
      </c>
      <c r="M65" s="52" t="str">
        <f>IF(OR(Annex2!K72="",Annex2!K72=0),"",Annex2!K72)</f>
        <v/>
      </c>
      <c r="N65" s="48" t="str">
        <f>IF(OR(Annex2!L72="",Annex2!L72="N/A"),"",Annex2!L72)</f>
        <v/>
      </c>
      <c r="O65" s="33"/>
      <c r="P65" s="34" t="str">
        <f t="shared" si="2"/>
        <v/>
      </c>
      <c r="Q65" s="52" t="str">
        <f>IF(OR(Annex2!M72="",Annex2!M72=" "),"","Yes")</f>
        <v/>
      </c>
      <c r="R65" s="53"/>
      <c r="S65" s="54" t="str">
        <f t="shared" si="3"/>
        <v/>
      </c>
      <c r="T65" s="48" t="str">
        <f>IF(OR(Annex2!N72="",Annex2!N72=" "),"",Annex2!N72)</f>
        <v/>
      </c>
      <c r="U65" s="33"/>
      <c r="V65" s="34" t="str">
        <f t="shared" si="4"/>
        <v/>
      </c>
      <c r="W65" s="50" t="str">
        <f>IF(OR(Annex2!O72="",Annex2!O72="N/A",Annex2!O72=" "),"",Annex2!O72)</f>
        <v/>
      </c>
      <c r="X65" s="53"/>
      <c r="Y65" s="54" t="str">
        <f t="shared" si="12"/>
        <v/>
      </c>
      <c r="Z65" s="48" t="str">
        <f>IF(OR(Annex2!P72="",Annex2!P72="N/A",Annex2!P72=" "),"",Annex2!P72)</f>
        <v/>
      </c>
      <c r="AA65" s="33"/>
      <c r="AB65" s="34" t="str">
        <f t="shared" si="13"/>
        <v/>
      </c>
      <c r="AC65" s="51" t="str">
        <f>IF(OR(Annex2!Q72="",Annex2!Q72=0),"",Annex2!Q72)</f>
        <v/>
      </c>
      <c r="AD65" s="53"/>
      <c r="AE65" s="54" t="str">
        <f t="shared" si="5"/>
        <v/>
      </c>
      <c r="AF65" s="52" t="str">
        <f>IF(OR(Annex2!R72="",Annex2!R72=0),"",Annex2!R72)</f>
        <v/>
      </c>
      <c r="AG65" s="47" t="str">
        <f>IF(OR(Annex2!S72="",Annex2!S72=0),"",Annex2!S72)</f>
        <v/>
      </c>
      <c r="AH65" s="33"/>
      <c r="AI65" s="33" t="str">
        <f t="shared" si="6"/>
        <v/>
      </c>
      <c r="AJ65" s="51" t="str">
        <f>IF(OR(Annex2!T72="",Annex2!T72=0),"",Annex2!T72)</f>
        <v/>
      </c>
      <c r="AK65" s="53"/>
      <c r="AL65" s="54" t="str">
        <f t="shared" si="7"/>
        <v/>
      </c>
      <c r="AM65" s="47" t="str">
        <f>IF(OR(Annex2!U72="",Annex2!U72="N/A",Annex2!U72=" "),"",Annex2!U72)</f>
        <v/>
      </c>
      <c r="AN65" s="33"/>
      <c r="AO65" s="33" t="str">
        <f t="shared" si="14"/>
        <v/>
      </c>
      <c r="AP65" s="33"/>
      <c r="AQ65" s="51" t="str">
        <f>IF(OR(Annex2!V72="",Annex2!V72=0),"",Annex2!V72)</f>
        <v/>
      </c>
      <c r="AR65" s="53"/>
      <c r="AS65" s="54" t="str">
        <f t="shared" si="8"/>
        <v/>
      </c>
      <c r="AT65" s="71" t="str">
        <f>IF(OR(Annex2!W72="",Annex2!W72=0),"",Annex2!W72)</f>
        <v/>
      </c>
      <c r="AU65" s="48" t="str">
        <f>IF(Annex2!X72&lt;&gt;"Yes","",Annex2!X72)</f>
        <v/>
      </c>
      <c r="AV65" s="33"/>
      <c r="AW65" s="73" t="str">
        <f t="shared" si="9"/>
        <v/>
      </c>
      <c r="AX65" s="50" t="str">
        <f>IF(Annex2!Y72&lt;&gt;"Yes","",Annex2!Y72)</f>
        <v/>
      </c>
      <c r="AY65" s="53"/>
      <c r="AZ65" s="54" t="str">
        <f t="shared" si="10"/>
        <v/>
      </c>
      <c r="BA65" s="48" t="str">
        <f>IF(OR(Annex2!Z72=" ",Annex2!Z72=""),"","Yes")</f>
        <v/>
      </c>
      <c r="BB65" s="33"/>
      <c r="BC65" s="73" t="str">
        <f t="shared" si="11"/>
        <v/>
      </c>
      <c r="BD65" s="33"/>
      <c r="BE65" s="56"/>
    </row>
    <row r="66" spans="1:57" ht="15" customHeight="1">
      <c r="A66" s="45" t="str">
        <f>IF(OR(Annex2!B73="",Annex2!E73=0),"",Annex2!B73)</f>
        <v/>
      </c>
      <c r="B66" s="45" t="str">
        <f>IF(OR(Annex2!D73="",Annex2!D73=0),"",Annex2!D73)</f>
        <v/>
      </c>
      <c r="C66" s="45" t="str">
        <f>IF(Annex2!E73="","",Annex2!E73)</f>
        <v/>
      </c>
      <c r="D66" s="46" t="str">
        <f>IF(Annex2!F73="","",Annex2!F73)</f>
        <v/>
      </c>
      <c r="E66" s="47" t="str">
        <f>IF(OR(Annex2!H73="",Annex2!H73=0),"",Annex2!H73)</f>
        <v/>
      </c>
      <c r="F66" s="33"/>
      <c r="G66" s="34" t="str">
        <f t="shared" si="0"/>
        <v/>
      </c>
      <c r="H66" s="33"/>
      <c r="I66" s="49" t="str">
        <f>IF(OR(Annex2!I73="",Annex2!I73=0),"",Annex2!I73)</f>
        <v/>
      </c>
      <c r="J66" s="53"/>
      <c r="K66" s="54" t="str">
        <f t="shared" si="1"/>
        <v/>
      </c>
      <c r="L66" s="52" t="str">
        <f>IF(OR(Annex2!J73="",Annex2!J73=0),"",Annex2!J73)</f>
        <v/>
      </c>
      <c r="M66" s="52" t="str">
        <f>IF(OR(Annex2!K73="",Annex2!K73=0),"",Annex2!K73)</f>
        <v/>
      </c>
      <c r="N66" s="48" t="str">
        <f>IF(OR(Annex2!L73="",Annex2!L73="N/A"),"",Annex2!L73)</f>
        <v/>
      </c>
      <c r="O66" s="33"/>
      <c r="P66" s="34" t="str">
        <f t="shared" si="2"/>
        <v/>
      </c>
      <c r="Q66" s="52" t="str">
        <f>IF(OR(Annex2!M73="",Annex2!M73=" "),"","Yes")</f>
        <v/>
      </c>
      <c r="R66" s="53"/>
      <c r="S66" s="54" t="str">
        <f t="shared" si="3"/>
        <v/>
      </c>
      <c r="T66" s="48" t="str">
        <f>IF(OR(Annex2!N73="",Annex2!N73=" "),"",Annex2!N73)</f>
        <v/>
      </c>
      <c r="U66" s="33"/>
      <c r="V66" s="34" t="str">
        <f t="shared" si="4"/>
        <v/>
      </c>
      <c r="W66" s="50" t="str">
        <f>IF(OR(Annex2!O73="",Annex2!O73="N/A",Annex2!O73=" "),"",Annex2!O73)</f>
        <v/>
      </c>
      <c r="X66" s="53"/>
      <c r="Y66" s="54" t="str">
        <f t="shared" si="12"/>
        <v/>
      </c>
      <c r="Z66" s="48" t="str">
        <f>IF(OR(Annex2!P73="",Annex2!P73="N/A",Annex2!P73=" "),"",Annex2!P73)</f>
        <v/>
      </c>
      <c r="AA66" s="33"/>
      <c r="AB66" s="34" t="str">
        <f t="shared" si="13"/>
        <v/>
      </c>
      <c r="AC66" s="51" t="str">
        <f>IF(OR(Annex2!Q73="",Annex2!Q73=0),"",Annex2!Q73)</f>
        <v/>
      </c>
      <c r="AD66" s="53"/>
      <c r="AE66" s="54" t="str">
        <f t="shared" si="5"/>
        <v/>
      </c>
      <c r="AF66" s="52" t="str">
        <f>IF(OR(Annex2!R73="",Annex2!R73=0),"",Annex2!R73)</f>
        <v/>
      </c>
      <c r="AG66" s="47" t="str">
        <f>IF(OR(Annex2!S73="",Annex2!S73=0),"",Annex2!S73)</f>
        <v/>
      </c>
      <c r="AH66" s="33"/>
      <c r="AI66" s="33" t="str">
        <f t="shared" si="6"/>
        <v/>
      </c>
      <c r="AJ66" s="51" t="str">
        <f>IF(OR(Annex2!T73="",Annex2!T73=0),"",Annex2!T73)</f>
        <v/>
      </c>
      <c r="AK66" s="53"/>
      <c r="AL66" s="54" t="str">
        <f t="shared" si="7"/>
        <v/>
      </c>
      <c r="AM66" s="47" t="str">
        <f>IF(OR(Annex2!U73="",Annex2!U73="N/A",Annex2!U73=" "),"",Annex2!U73)</f>
        <v/>
      </c>
      <c r="AN66" s="33"/>
      <c r="AO66" s="33" t="str">
        <f t="shared" si="14"/>
        <v/>
      </c>
      <c r="AP66" s="33"/>
      <c r="AQ66" s="51" t="str">
        <f>IF(OR(Annex2!V73="",Annex2!V73=0),"",Annex2!V73)</f>
        <v/>
      </c>
      <c r="AR66" s="53"/>
      <c r="AS66" s="54" t="str">
        <f t="shared" si="8"/>
        <v/>
      </c>
      <c r="AT66" s="71" t="str">
        <f>IF(OR(Annex2!W73="",Annex2!W73=0),"",Annex2!W73)</f>
        <v/>
      </c>
      <c r="AU66" s="48" t="str">
        <f>IF(Annex2!X73&lt;&gt;"Yes","",Annex2!X73)</f>
        <v/>
      </c>
      <c r="AV66" s="33"/>
      <c r="AW66" s="73" t="str">
        <f t="shared" si="9"/>
        <v/>
      </c>
      <c r="AX66" s="50" t="str">
        <f>IF(Annex2!Y73&lt;&gt;"Yes","",Annex2!Y73)</f>
        <v/>
      </c>
      <c r="AY66" s="53"/>
      <c r="AZ66" s="54" t="str">
        <f t="shared" si="10"/>
        <v/>
      </c>
      <c r="BA66" s="48" t="str">
        <f>IF(OR(Annex2!Z73=" ",Annex2!Z73=""),"","Yes")</f>
        <v/>
      </c>
      <c r="BB66" s="33"/>
      <c r="BC66" s="73" t="str">
        <f t="shared" si="11"/>
        <v/>
      </c>
      <c r="BD66" s="33"/>
      <c r="BE66" s="56"/>
    </row>
    <row r="67" spans="1:57" ht="15" customHeight="1">
      <c r="A67" s="45" t="str">
        <f>IF(OR(Annex2!B74="",Annex2!E74=0),"",Annex2!B74)</f>
        <v/>
      </c>
      <c r="B67" s="45" t="str">
        <f>IF(OR(Annex2!D74="",Annex2!D74=0),"",Annex2!D74)</f>
        <v/>
      </c>
      <c r="C67" s="45" t="str">
        <f>IF(Annex2!E74="","",Annex2!E74)</f>
        <v/>
      </c>
      <c r="D67" s="46" t="str">
        <f>IF(Annex2!F74="","",Annex2!F74)</f>
        <v/>
      </c>
      <c r="E67" s="47" t="str">
        <f>IF(OR(Annex2!H74="",Annex2!H74=0),"",Annex2!H74)</f>
        <v/>
      </c>
      <c r="F67" s="33"/>
      <c r="G67" s="34" t="str">
        <f t="shared" si="0"/>
        <v/>
      </c>
      <c r="H67" s="33"/>
      <c r="I67" s="49" t="str">
        <f>IF(OR(Annex2!I74="",Annex2!I74=0),"",Annex2!I74)</f>
        <v/>
      </c>
      <c r="J67" s="53"/>
      <c r="K67" s="54" t="str">
        <f t="shared" si="1"/>
        <v/>
      </c>
      <c r="L67" s="52" t="str">
        <f>IF(OR(Annex2!J74="",Annex2!J74=0),"",Annex2!J74)</f>
        <v/>
      </c>
      <c r="M67" s="52" t="str">
        <f>IF(OR(Annex2!K74="",Annex2!K74=0),"",Annex2!K74)</f>
        <v/>
      </c>
      <c r="N67" s="48" t="str">
        <f>IF(OR(Annex2!L74="",Annex2!L74="N/A"),"",Annex2!L74)</f>
        <v/>
      </c>
      <c r="O67" s="33"/>
      <c r="P67" s="34" t="str">
        <f t="shared" si="2"/>
        <v/>
      </c>
      <c r="Q67" s="52" t="str">
        <f>IF(OR(Annex2!M74="",Annex2!M74=" "),"","Yes")</f>
        <v/>
      </c>
      <c r="R67" s="53"/>
      <c r="S67" s="54" t="str">
        <f t="shared" si="3"/>
        <v/>
      </c>
      <c r="T67" s="48" t="str">
        <f>IF(OR(Annex2!N74="",Annex2!N74=" "),"",Annex2!N74)</f>
        <v/>
      </c>
      <c r="U67" s="33"/>
      <c r="V67" s="34" t="str">
        <f t="shared" si="4"/>
        <v/>
      </c>
      <c r="W67" s="50" t="str">
        <f>IF(OR(Annex2!O74="",Annex2!O74="N/A",Annex2!O74=" "),"",Annex2!O74)</f>
        <v/>
      </c>
      <c r="X67" s="53"/>
      <c r="Y67" s="54" t="str">
        <f t="shared" si="12"/>
        <v/>
      </c>
      <c r="Z67" s="48" t="str">
        <f>IF(OR(Annex2!P74="",Annex2!P74="N/A",Annex2!P74=" "),"",Annex2!P74)</f>
        <v/>
      </c>
      <c r="AA67" s="33"/>
      <c r="AB67" s="34" t="str">
        <f t="shared" si="13"/>
        <v/>
      </c>
      <c r="AC67" s="51" t="str">
        <f>IF(OR(Annex2!Q74="",Annex2!Q74=0),"",Annex2!Q74)</f>
        <v/>
      </c>
      <c r="AD67" s="53"/>
      <c r="AE67" s="54" t="str">
        <f t="shared" si="5"/>
        <v/>
      </c>
      <c r="AF67" s="52" t="str">
        <f>IF(OR(Annex2!R74="",Annex2!R74=0),"",Annex2!R74)</f>
        <v/>
      </c>
      <c r="AG67" s="47" t="str">
        <f>IF(OR(Annex2!S74="",Annex2!S74=0),"",Annex2!S74)</f>
        <v/>
      </c>
      <c r="AH67" s="33"/>
      <c r="AI67" s="33" t="str">
        <f t="shared" si="6"/>
        <v/>
      </c>
      <c r="AJ67" s="51" t="str">
        <f>IF(OR(Annex2!T74="",Annex2!T74=0),"",Annex2!T74)</f>
        <v/>
      </c>
      <c r="AK67" s="53"/>
      <c r="AL67" s="54" t="str">
        <f t="shared" si="7"/>
        <v/>
      </c>
      <c r="AM67" s="47" t="str">
        <f>IF(OR(Annex2!U74="",Annex2!U74="N/A",Annex2!U74=" "),"",Annex2!U74)</f>
        <v/>
      </c>
      <c r="AN67" s="33"/>
      <c r="AO67" s="33" t="str">
        <f t="shared" si="14"/>
        <v/>
      </c>
      <c r="AP67" s="33"/>
      <c r="AQ67" s="51" t="str">
        <f>IF(OR(Annex2!V74="",Annex2!V74=0),"",Annex2!V74)</f>
        <v/>
      </c>
      <c r="AR67" s="53"/>
      <c r="AS67" s="54" t="str">
        <f t="shared" si="8"/>
        <v/>
      </c>
      <c r="AT67" s="71" t="str">
        <f>IF(OR(Annex2!W74="",Annex2!W74=0),"",Annex2!W74)</f>
        <v/>
      </c>
      <c r="AU67" s="48" t="str">
        <f>IF(Annex2!X74&lt;&gt;"Yes","",Annex2!X74)</f>
        <v/>
      </c>
      <c r="AV67" s="33"/>
      <c r="AW67" s="73" t="str">
        <f t="shared" si="9"/>
        <v/>
      </c>
      <c r="AX67" s="50" t="str">
        <f>IF(Annex2!Y74&lt;&gt;"Yes","",Annex2!Y74)</f>
        <v/>
      </c>
      <c r="AY67" s="53"/>
      <c r="AZ67" s="54" t="str">
        <f t="shared" si="10"/>
        <v/>
      </c>
      <c r="BA67" s="48" t="str">
        <f>IF(OR(Annex2!Z74=" ",Annex2!Z74=""),"","Yes")</f>
        <v/>
      </c>
      <c r="BB67" s="33"/>
      <c r="BC67" s="73" t="str">
        <f t="shared" si="11"/>
        <v/>
      </c>
      <c r="BD67" s="33"/>
      <c r="BE67" s="56"/>
    </row>
    <row r="68" spans="1:57" ht="15" customHeight="1">
      <c r="A68" s="45" t="str">
        <f>IF(OR(Annex2!B75="",Annex2!E75=0),"",Annex2!B75)</f>
        <v/>
      </c>
      <c r="B68" s="45" t="str">
        <f>IF(OR(Annex2!D75="",Annex2!D75=0),"",Annex2!D75)</f>
        <v/>
      </c>
      <c r="C68" s="45" t="str">
        <f>IF(Annex2!E75="","",Annex2!E75)</f>
        <v/>
      </c>
      <c r="D68" s="46" t="str">
        <f>IF(Annex2!F75="","",Annex2!F75)</f>
        <v/>
      </c>
      <c r="E68" s="47" t="str">
        <f>IF(OR(Annex2!H75="",Annex2!H75=0),"",Annex2!H75)</f>
        <v/>
      </c>
      <c r="F68" s="33"/>
      <c r="G68" s="34" t="str">
        <f t="shared" si="0"/>
        <v/>
      </c>
      <c r="H68" s="33"/>
      <c r="I68" s="49" t="str">
        <f>IF(OR(Annex2!I75="",Annex2!I75=0),"",Annex2!I75)</f>
        <v/>
      </c>
      <c r="J68" s="53"/>
      <c r="K68" s="54" t="str">
        <f t="shared" si="1"/>
        <v/>
      </c>
      <c r="L68" s="52" t="str">
        <f>IF(OR(Annex2!J75="",Annex2!J75=0),"",Annex2!J75)</f>
        <v/>
      </c>
      <c r="M68" s="52" t="str">
        <f>IF(OR(Annex2!K75="",Annex2!K75=0),"",Annex2!K75)</f>
        <v/>
      </c>
      <c r="N68" s="48" t="str">
        <f>IF(OR(Annex2!L75="",Annex2!L75="N/A"),"",Annex2!L75)</f>
        <v/>
      </c>
      <c r="O68" s="33"/>
      <c r="P68" s="34" t="str">
        <f t="shared" si="2"/>
        <v/>
      </c>
      <c r="Q68" s="52" t="str">
        <f>IF(OR(Annex2!M75="",Annex2!M75=" "),"","Yes")</f>
        <v/>
      </c>
      <c r="R68" s="53"/>
      <c r="S68" s="54" t="str">
        <f t="shared" si="3"/>
        <v/>
      </c>
      <c r="T68" s="48" t="str">
        <f>IF(OR(Annex2!N75="",Annex2!N75=" "),"",Annex2!N75)</f>
        <v/>
      </c>
      <c r="U68" s="33"/>
      <c r="V68" s="34" t="str">
        <f t="shared" si="4"/>
        <v/>
      </c>
      <c r="W68" s="50" t="str">
        <f>IF(OR(Annex2!O75="",Annex2!O75="N/A",Annex2!O75=" "),"",Annex2!O75)</f>
        <v/>
      </c>
      <c r="X68" s="53"/>
      <c r="Y68" s="54" t="str">
        <f t="shared" si="12"/>
        <v/>
      </c>
      <c r="Z68" s="48" t="str">
        <f>IF(OR(Annex2!P75="",Annex2!P75="N/A",Annex2!P75=" "),"",Annex2!P75)</f>
        <v/>
      </c>
      <c r="AA68" s="33"/>
      <c r="AB68" s="34" t="str">
        <f t="shared" si="13"/>
        <v/>
      </c>
      <c r="AC68" s="51" t="str">
        <f>IF(OR(Annex2!Q75="",Annex2!Q75=0),"",Annex2!Q75)</f>
        <v/>
      </c>
      <c r="AD68" s="53"/>
      <c r="AE68" s="54" t="str">
        <f t="shared" si="5"/>
        <v/>
      </c>
      <c r="AF68" s="52" t="str">
        <f>IF(OR(Annex2!R75="",Annex2!R75=0),"",Annex2!R75)</f>
        <v/>
      </c>
      <c r="AG68" s="47" t="str">
        <f>IF(OR(Annex2!S75="",Annex2!S75=0),"",Annex2!S75)</f>
        <v/>
      </c>
      <c r="AH68" s="33"/>
      <c r="AI68" s="33" t="str">
        <f t="shared" si="6"/>
        <v/>
      </c>
      <c r="AJ68" s="51" t="str">
        <f>IF(OR(Annex2!T75="",Annex2!T75=0),"",Annex2!T75)</f>
        <v/>
      </c>
      <c r="AK68" s="53"/>
      <c r="AL68" s="54" t="str">
        <f t="shared" si="7"/>
        <v/>
      </c>
      <c r="AM68" s="47" t="str">
        <f>IF(OR(Annex2!U75="",Annex2!U75="N/A",Annex2!U75=" "),"",Annex2!U75)</f>
        <v/>
      </c>
      <c r="AN68" s="33"/>
      <c r="AO68" s="33" t="str">
        <f t="shared" si="14"/>
        <v/>
      </c>
      <c r="AP68" s="33"/>
      <c r="AQ68" s="51" t="str">
        <f>IF(OR(Annex2!V75="",Annex2!V75=0),"",Annex2!V75)</f>
        <v/>
      </c>
      <c r="AR68" s="53"/>
      <c r="AS68" s="54" t="str">
        <f t="shared" si="8"/>
        <v/>
      </c>
      <c r="AT68" s="71" t="str">
        <f>IF(OR(Annex2!W75="",Annex2!W75=0),"",Annex2!W75)</f>
        <v/>
      </c>
      <c r="AU68" s="48" t="str">
        <f>IF(Annex2!X75&lt;&gt;"Yes","",Annex2!X75)</f>
        <v/>
      </c>
      <c r="AV68" s="33"/>
      <c r="AW68" s="73" t="str">
        <f t="shared" si="9"/>
        <v/>
      </c>
      <c r="AX68" s="50" t="str">
        <f>IF(Annex2!Y75&lt;&gt;"Yes","",Annex2!Y75)</f>
        <v/>
      </c>
      <c r="AY68" s="53"/>
      <c r="AZ68" s="54" t="str">
        <f t="shared" si="10"/>
        <v/>
      </c>
      <c r="BA68" s="48" t="str">
        <f>IF(OR(Annex2!Z75=" ",Annex2!Z75=""),"","Yes")</f>
        <v/>
      </c>
      <c r="BB68" s="33"/>
      <c r="BC68" s="73" t="str">
        <f t="shared" si="11"/>
        <v/>
      </c>
      <c r="BD68" s="33"/>
      <c r="BE68" s="56"/>
    </row>
    <row r="69" spans="1:57" ht="15" customHeight="1">
      <c r="A69" s="45" t="str">
        <f>IF(OR(Annex2!B76="",Annex2!E76=0),"",Annex2!B76)</f>
        <v/>
      </c>
      <c r="B69" s="45" t="str">
        <f>IF(OR(Annex2!D76="",Annex2!D76=0),"",Annex2!D76)</f>
        <v/>
      </c>
      <c r="C69" s="45" t="str">
        <f>IF(Annex2!E76="","",Annex2!E76)</f>
        <v/>
      </c>
      <c r="D69" s="46" t="str">
        <f>IF(Annex2!F76="","",Annex2!F76)</f>
        <v/>
      </c>
      <c r="E69" s="47" t="str">
        <f>IF(OR(Annex2!H76="",Annex2!H76=0),"",Annex2!H76)</f>
        <v/>
      </c>
      <c r="F69" s="33"/>
      <c r="G69" s="34" t="str">
        <f t="shared" ref="G69:G132" si="15">IF(E69&lt;&gt;"","?","")</f>
        <v/>
      </c>
      <c r="H69" s="33"/>
      <c r="I69" s="49" t="str">
        <f>IF(OR(Annex2!I76="",Annex2!I76=0),"",Annex2!I76)</f>
        <v/>
      </c>
      <c r="J69" s="53"/>
      <c r="K69" s="54" t="str">
        <f t="shared" ref="K69:K132" si="16">IF(I69&lt;&gt;"","?","")</f>
        <v/>
      </c>
      <c r="L69" s="52" t="str">
        <f>IF(OR(Annex2!J76="",Annex2!J76=0),"",Annex2!J76)</f>
        <v/>
      </c>
      <c r="M69" s="52" t="str">
        <f>IF(OR(Annex2!K76="",Annex2!K76=0),"",Annex2!K76)</f>
        <v/>
      </c>
      <c r="N69" s="48" t="str">
        <f>IF(OR(Annex2!L76="",Annex2!L76="N/A"),"",Annex2!L76)</f>
        <v/>
      </c>
      <c r="O69" s="33"/>
      <c r="P69" s="34" t="str">
        <f t="shared" ref="P69:P132" si="17">IF(N69&lt;&gt;"","?","")</f>
        <v/>
      </c>
      <c r="Q69" s="52" t="str">
        <f>IF(OR(Annex2!M76="",Annex2!M76=" "),"","Yes")</f>
        <v/>
      </c>
      <c r="R69" s="53"/>
      <c r="S69" s="54" t="str">
        <f t="shared" ref="S69:S132" si="18">IF(Q69&lt;&gt;"","?","")</f>
        <v/>
      </c>
      <c r="T69" s="48" t="str">
        <f>IF(OR(Annex2!N76="",Annex2!N76=" "),"",Annex2!N76)</f>
        <v/>
      </c>
      <c r="U69" s="33"/>
      <c r="V69" s="34" t="str">
        <f t="shared" ref="V69:V132" si="19">IF(T69&lt;&gt;"","?","")</f>
        <v/>
      </c>
      <c r="W69" s="50" t="str">
        <f>IF(OR(Annex2!O76="",Annex2!O76="N/A",Annex2!O76=" "),"",Annex2!O76)</f>
        <v/>
      </c>
      <c r="X69" s="53"/>
      <c r="Y69" s="54" t="str">
        <f t="shared" si="12"/>
        <v/>
      </c>
      <c r="Z69" s="48" t="str">
        <f>IF(OR(Annex2!P76="",Annex2!P76="N/A",Annex2!P76=" "),"",Annex2!P76)</f>
        <v/>
      </c>
      <c r="AA69" s="33"/>
      <c r="AB69" s="34" t="str">
        <f t="shared" si="13"/>
        <v/>
      </c>
      <c r="AC69" s="51" t="str">
        <f>IF(OR(Annex2!Q76="",Annex2!Q76=0),"",Annex2!Q76)</f>
        <v/>
      </c>
      <c r="AD69" s="53"/>
      <c r="AE69" s="54" t="str">
        <f t="shared" ref="AE69:AE132" si="20">IF(AC69&lt;&gt;"","?","")</f>
        <v/>
      </c>
      <c r="AF69" s="52" t="str">
        <f>IF(OR(Annex2!R76="",Annex2!R76=0),"",Annex2!R76)</f>
        <v/>
      </c>
      <c r="AG69" s="47" t="str">
        <f>IF(OR(Annex2!S76="",Annex2!S76=0),"",Annex2!S76)</f>
        <v/>
      </c>
      <c r="AH69" s="33"/>
      <c r="AI69" s="33" t="str">
        <f t="shared" ref="AI69:AI132" si="21">IF(AG69&lt;&gt;"","?","")</f>
        <v/>
      </c>
      <c r="AJ69" s="51" t="str">
        <f>IF(OR(Annex2!T76="",Annex2!T76=0),"",Annex2!T76)</f>
        <v/>
      </c>
      <c r="AK69" s="53"/>
      <c r="AL69" s="54" t="str">
        <f t="shared" ref="AL69:AL132" si="22">IF(AJ69&lt;&gt;"","?","")</f>
        <v/>
      </c>
      <c r="AM69" s="47" t="str">
        <f>IF(OR(Annex2!U76="",Annex2!U76="N/A",Annex2!U76=" "),"",Annex2!U76)</f>
        <v/>
      </c>
      <c r="AN69" s="33"/>
      <c r="AO69" s="33" t="str">
        <f t="shared" si="14"/>
        <v/>
      </c>
      <c r="AP69" s="33"/>
      <c r="AQ69" s="51" t="str">
        <f>IF(OR(Annex2!V76="",Annex2!V76=0),"",Annex2!V76)</f>
        <v/>
      </c>
      <c r="AR69" s="53"/>
      <c r="AS69" s="54" t="str">
        <f t="shared" ref="AS69:AS132" si="23">IF(AQ69&lt;&gt;"","?","")</f>
        <v/>
      </c>
      <c r="AT69" s="71" t="str">
        <f>IF(OR(Annex2!W76="",Annex2!W76=0),"",Annex2!W76)</f>
        <v/>
      </c>
      <c r="AU69" s="48" t="str">
        <f>IF(Annex2!X76&lt;&gt;"Yes","",Annex2!X76)</f>
        <v/>
      </c>
      <c r="AV69" s="33"/>
      <c r="AW69" s="73" t="str">
        <f t="shared" ref="AW69:AW132" si="24">IF(AU69&lt;&gt;"","?","")</f>
        <v/>
      </c>
      <c r="AX69" s="50" t="str">
        <f>IF(Annex2!Y76&lt;&gt;"Yes","",Annex2!Y76)</f>
        <v/>
      </c>
      <c r="AY69" s="53"/>
      <c r="AZ69" s="54" t="str">
        <f t="shared" ref="AZ69:AZ132" si="25">IF(AX69&lt;&gt;"","?","")</f>
        <v/>
      </c>
      <c r="BA69" s="48" t="str">
        <f>IF(OR(Annex2!Z76=" ",Annex2!Z76=""),"","Yes")</f>
        <v/>
      </c>
      <c r="BB69" s="33"/>
      <c r="BC69" s="73" t="str">
        <f t="shared" ref="BC69:BC132" si="26">IF(BA69&lt;&gt;"","?","")</f>
        <v/>
      </c>
      <c r="BD69" s="33"/>
      <c r="BE69" s="56"/>
    </row>
    <row r="70" spans="1:57" ht="15" customHeight="1">
      <c r="A70" s="45" t="str">
        <f>IF(OR(Annex2!B77="",Annex2!E77=0),"",Annex2!B77)</f>
        <v/>
      </c>
      <c r="B70" s="45" t="str">
        <f>IF(OR(Annex2!D77="",Annex2!D77=0),"",Annex2!D77)</f>
        <v/>
      </c>
      <c r="C70" s="45" t="str">
        <f>IF(Annex2!E77="","",Annex2!E77)</f>
        <v/>
      </c>
      <c r="D70" s="46" t="str">
        <f>IF(Annex2!F77="","",Annex2!F77)</f>
        <v/>
      </c>
      <c r="E70" s="47" t="str">
        <f>IF(OR(Annex2!H77="",Annex2!H77=0),"",Annex2!H77)</f>
        <v/>
      </c>
      <c r="F70" s="33"/>
      <c r="G70" s="34" t="str">
        <f t="shared" si="15"/>
        <v/>
      </c>
      <c r="H70" s="33"/>
      <c r="I70" s="49" t="str">
        <f>IF(OR(Annex2!I77="",Annex2!I77=0),"",Annex2!I77)</f>
        <v/>
      </c>
      <c r="J70" s="53"/>
      <c r="K70" s="54" t="str">
        <f t="shared" si="16"/>
        <v/>
      </c>
      <c r="L70" s="52" t="str">
        <f>IF(OR(Annex2!J77="",Annex2!J77=0),"",Annex2!J77)</f>
        <v/>
      </c>
      <c r="M70" s="52" t="str">
        <f>IF(OR(Annex2!K77="",Annex2!K77=0),"",Annex2!K77)</f>
        <v/>
      </c>
      <c r="N70" s="48" t="str">
        <f>IF(OR(Annex2!L77="",Annex2!L77="N/A"),"",Annex2!L77)</f>
        <v/>
      </c>
      <c r="O70" s="33"/>
      <c r="P70" s="34" t="str">
        <f t="shared" si="17"/>
        <v/>
      </c>
      <c r="Q70" s="52" t="str">
        <f>IF(OR(Annex2!M77="",Annex2!M77=" "),"","Yes")</f>
        <v/>
      </c>
      <c r="R70" s="53"/>
      <c r="S70" s="54" t="str">
        <f t="shared" si="18"/>
        <v/>
      </c>
      <c r="T70" s="48" t="str">
        <f>IF(OR(Annex2!N77="",Annex2!N77=" "),"",Annex2!N77)</f>
        <v/>
      </c>
      <c r="U70" s="33"/>
      <c r="V70" s="34" t="str">
        <f t="shared" si="19"/>
        <v/>
      </c>
      <c r="W70" s="50" t="str">
        <f>IF(OR(Annex2!O77="",Annex2!O77="N/A",Annex2!O77=" "),"",Annex2!O77)</f>
        <v/>
      </c>
      <c r="X70" s="53"/>
      <c r="Y70" s="54" t="str">
        <f t="shared" ref="Y70:Y133" si="27">IF(W70="","","?")</f>
        <v/>
      </c>
      <c r="Z70" s="48" t="str">
        <f>IF(OR(Annex2!P77="",Annex2!P77="N/A",Annex2!P77=" "),"",Annex2!P77)</f>
        <v/>
      </c>
      <c r="AA70" s="33"/>
      <c r="AB70" s="34" t="str">
        <f t="shared" ref="AB70:AB133" si="28">IF(Z70="","","?")</f>
        <v/>
      </c>
      <c r="AC70" s="51" t="str">
        <f>IF(OR(Annex2!Q77="",Annex2!Q77=0),"",Annex2!Q77)</f>
        <v/>
      </c>
      <c r="AD70" s="53"/>
      <c r="AE70" s="54" t="str">
        <f t="shared" si="20"/>
        <v/>
      </c>
      <c r="AF70" s="52" t="str">
        <f>IF(OR(Annex2!R77="",Annex2!R77=0),"",Annex2!R77)</f>
        <v/>
      </c>
      <c r="AG70" s="47" t="str">
        <f>IF(OR(Annex2!S77="",Annex2!S77=0),"",Annex2!S77)</f>
        <v/>
      </c>
      <c r="AH70" s="33"/>
      <c r="AI70" s="33" t="str">
        <f t="shared" si="21"/>
        <v/>
      </c>
      <c r="AJ70" s="51" t="str">
        <f>IF(OR(Annex2!T77="",Annex2!T77=0),"",Annex2!T77)</f>
        <v/>
      </c>
      <c r="AK70" s="53"/>
      <c r="AL70" s="54" t="str">
        <f t="shared" si="22"/>
        <v/>
      </c>
      <c r="AM70" s="47" t="str">
        <f>IF(OR(Annex2!U77="",Annex2!U77="N/A",Annex2!U77=" "),"",Annex2!U77)</f>
        <v/>
      </c>
      <c r="AN70" s="33"/>
      <c r="AO70" s="33" t="str">
        <f t="shared" ref="AO70:AO133" si="29">IF(AM70="","","?")</f>
        <v/>
      </c>
      <c r="AP70" s="33"/>
      <c r="AQ70" s="51" t="str">
        <f>IF(OR(Annex2!V77="",Annex2!V77=0),"",Annex2!V77)</f>
        <v/>
      </c>
      <c r="AR70" s="53"/>
      <c r="AS70" s="54" t="str">
        <f t="shared" si="23"/>
        <v/>
      </c>
      <c r="AT70" s="71" t="str">
        <f>IF(OR(Annex2!W77="",Annex2!W77=0),"",Annex2!W77)</f>
        <v/>
      </c>
      <c r="AU70" s="48" t="str">
        <f>IF(Annex2!X77&lt;&gt;"Yes","",Annex2!X77)</f>
        <v/>
      </c>
      <c r="AV70" s="33"/>
      <c r="AW70" s="73" t="str">
        <f t="shared" si="24"/>
        <v/>
      </c>
      <c r="AX70" s="50" t="str">
        <f>IF(Annex2!Y77&lt;&gt;"Yes","",Annex2!Y77)</f>
        <v/>
      </c>
      <c r="AY70" s="53"/>
      <c r="AZ70" s="54" t="str">
        <f t="shared" si="25"/>
        <v/>
      </c>
      <c r="BA70" s="48" t="str">
        <f>IF(OR(Annex2!Z77=" ",Annex2!Z77=""),"","Yes")</f>
        <v/>
      </c>
      <c r="BB70" s="33"/>
      <c r="BC70" s="73" t="str">
        <f t="shared" si="26"/>
        <v/>
      </c>
      <c r="BD70" s="33"/>
      <c r="BE70" s="56"/>
    </row>
    <row r="71" spans="1:57" ht="15" customHeight="1">
      <c r="A71" s="45" t="str">
        <f>IF(OR(Annex2!B78="",Annex2!E78=0),"",Annex2!B78)</f>
        <v/>
      </c>
      <c r="B71" s="45" t="str">
        <f>IF(OR(Annex2!D78="",Annex2!D78=0),"",Annex2!D78)</f>
        <v/>
      </c>
      <c r="C71" s="45" t="str">
        <f>IF(Annex2!E78="","",Annex2!E78)</f>
        <v/>
      </c>
      <c r="D71" s="46" t="str">
        <f>IF(Annex2!F78="","",Annex2!F78)</f>
        <v/>
      </c>
      <c r="E71" s="47" t="str">
        <f>IF(OR(Annex2!H78="",Annex2!H78=0),"",Annex2!H78)</f>
        <v/>
      </c>
      <c r="F71" s="33"/>
      <c r="G71" s="34" t="str">
        <f t="shared" si="15"/>
        <v/>
      </c>
      <c r="H71" s="33"/>
      <c r="I71" s="49" t="str">
        <f>IF(OR(Annex2!I78="",Annex2!I78=0),"",Annex2!I78)</f>
        <v/>
      </c>
      <c r="J71" s="53"/>
      <c r="K71" s="54" t="str">
        <f t="shared" si="16"/>
        <v/>
      </c>
      <c r="L71" s="52" t="str">
        <f>IF(OR(Annex2!J78="",Annex2!J78=0),"",Annex2!J78)</f>
        <v/>
      </c>
      <c r="M71" s="52" t="str">
        <f>IF(OR(Annex2!K78="",Annex2!K78=0),"",Annex2!K78)</f>
        <v/>
      </c>
      <c r="N71" s="48" t="str">
        <f>IF(OR(Annex2!L78="",Annex2!L78="N/A"),"",Annex2!L78)</f>
        <v/>
      </c>
      <c r="O71" s="33"/>
      <c r="P71" s="34" t="str">
        <f t="shared" si="17"/>
        <v/>
      </c>
      <c r="Q71" s="52" t="str">
        <f>IF(OR(Annex2!M78="",Annex2!M78=" "),"","Yes")</f>
        <v/>
      </c>
      <c r="R71" s="53"/>
      <c r="S71" s="54" t="str">
        <f t="shared" si="18"/>
        <v/>
      </c>
      <c r="T71" s="48" t="str">
        <f>IF(OR(Annex2!N78="",Annex2!N78=" "),"",Annex2!N78)</f>
        <v/>
      </c>
      <c r="U71" s="33"/>
      <c r="V71" s="34" t="str">
        <f t="shared" si="19"/>
        <v/>
      </c>
      <c r="W71" s="50" t="str">
        <f>IF(OR(Annex2!O78="",Annex2!O78="N/A",Annex2!O78=" "),"",Annex2!O78)</f>
        <v/>
      </c>
      <c r="X71" s="53"/>
      <c r="Y71" s="54" t="str">
        <f t="shared" si="27"/>
        <v/>
      </c>
      <c r="Z71" s="48" t="str">
        <f>IF(OR(Annex2!P78="",Annex2!P78="N/A",Annex2!P78=" "),"",Annex2!P78)</f>
        <v/>
      </c>
      <c r="AA71" s="33"/>
      <c r="AB71" s="34" t="str">
        <f t="shared" si="28"/>
        <v/>
      </c>
      <c r="AC71" s="51" t="str">
        <f>IF(OR(Annex2!Q78="",Annex2!Q78=0),"",Annex2!Q78)</f>
        <v/>
      </c>
      <c r="AD71" s="53"/>
      <c r="AE71" s="54" t="str">
        <f t="shared" si="20"/>
        <v/>
      </c>
      <c r="AF71" s="52" t="str">
        <f>IF(OR(Annex2!R78="",Annex2!R78=0),"",Annex2!R78)</f>
        <v/>
      </c>
      <c r="AG71" s="47" t="str">
        <f>IF(OR(Annex2!S78="",Annex2!S78=0),"",Annex2!S78)</f>
        <v/>
      </c>
      <c r="AH71" s="33"/>
      <c r="AI71" s="33" t="str">
        <f t="shared" si="21"/>
        <v/>
      </c>
      <c r="AJ71" s="51" t="str">
        <f>IF(OR(Annex2!T78="",Annex2!T78=0),"",Annex2!T78)</f>
        <v/>
      </c>
      <c r="AK71" s="53"/>
      <c r="AL71" s="54" t="str">
        <f t="shared" si="22"/>
        <v/>
      </c>
      <c r="AM71" s="47" t="str">
        <f>IF(OR(Annex2!U78="",Annex2!U78="N/A",Annex2!U78=" "),"",Annex2!U78)</f>
        <v/>
      </c>
      <c r="AN71" s="33"/>
      <c r="AO71" s="33" t="str">
        <f t="shared" si="29"/>
        <v/>
      </c>
      <c r="AP71" s="33"/>
      <c r="AQ71" s="51" t="str">
        <f>IF(OR(Annex2!V78="",Annex2!V78=0),"",Annex2!V78)</f>
        <v/>
      </c>
      <c r="AR71" s="53"/>
      <c r="AS71" s="54" t="str">
        <f t="shared" si="23"/>
        <v/>
      </c>
      <c r="AT71" s="71" t="str">
        <f>IF(OR(Annex2!W78="",Annex2!W78=0),"",Annex2!W78)</f>
        <v/>
      </c>
      <c r="AU71" s="48" t="str">
        <f>IF(Annex2!X78&lt;&gt;"Yes","",Annex2!X78)</f>
        <v/>
      </c>
      <c r="AV71" s="33"/>
      <c r="AW71" s="73" t="str">
        <f t="shared" si="24"/>
        <v/>
      </c>
      <c r="AX71" s="50" t="str">
        <f>IF(Annex2!Y78&lt;&gt;"Yes","",Annex2!Y78)</f>
        <v/>
      </c>
      <c r="AY71" s="53"/>
      <c r="AZ71" s="54" t="str">
        <f t="shared" si="25"/>
        <v/>
      </c>
      <c r="BA71" s="48" t="str">
        <f>IF(OR(Annex2!Z78=" ",Annex2!Z78=""),"","Yes")</f>
        <v/>
      </c>
      <c r="BB71" s="33"/>
      <c r="BC71" s="73" t="str">
        <f t="shared" si="26"/>
        <v/>
      </c>
      <c r="BD71" s="33"/>
      <c r="BE71" s="56"/>
    </row>
    <row r="72" spans="1:57" ht="15" customHeight="1">
      <c r="A72" s="45" t="str">
        <f>IF(OR(Annex2!B79="",Annex2!E79=0),"",Annex2!B79)</f>
        <v/>
      </c>
      <c r="B72" s="45" t="str">
        <f>IF(OR(Annex2!D79="",Annex2!D79=0),"",Annex2!D79)</f>
        <v/>
      </c>
      <c r="C72" s="45" t="str">
        <f>IF(Annex2!E79="","",Annex2!E79)</f>
        <v/>
      </c>
      <c r="D72" s="46" t="str">
        <f>IF(Annex2!F79="","",Annex2!F79)</f>
        <v/>
      </c>
      <c r="E72" s="47" t="str">
        <f>IF(OR(Annex2!H79="",Annex2!H79=0),"",Annex2!H79)</f>
        <v/>
      </c>
      <c r="F72" s="33"/>
      <c r="G72" s="34" t="str">
        <f t="shared" si="15"/>
        <v/>
      </c>
      <c r="H72" s="33"/>
      <c r="I72" s="49" t="str">
        <f>IF(OR(Annex2!I79="",Annex2!I79=0),"",Annex2!I79)</f>
        <v/>
      </c>
      <c r="J72" s="53"/>
      <c r="K72" s="54" t="str">
        <f t="shared" si="16"/>
        <v/>
      </c>
      <c r="L72" s="52" t="str">
        <f>IF(OR(Annex2!J79="",Annex2!J79=0),"",Annex2!J79)</f>
        <v/>
      </c>
      <c r="M72" s="52" t="str">
        <f>IF(OR(Annex2!K79="",Annex2!K79=0),"",Annex2!K79)</f>
        <v/>
      </c>
      <c r="N72" s="48" t="str">
        <f>IF(OR(Annex2!L79="",Annex2!L79="N/A"),"",Annex2!L79)</f>
        <v/>
      </c>
      <c r="O72" s="33"/>
      <c r="P72" s="34" t="str">
        <f t="shared" si="17"/>
        <v/>
      </c>
      <c r="Q72" s="52" t="str">
        <f>IF(OR(Annex2!M79="",Annex2!M79=" "),"","Yes")</f>
        <v/>
      </c>
      <c r="R72" s="53"/>
      <c r="S72" s="54" t="str">
        <f t="shared" si="18"/>
        <v/>
      </c>
      <c r="T72" s="48" t="str">
        <f>IF(OR(Annex2!N79="",Annex2!N79=" "),"",Annex2!N79)</f>
        <v/>
      </c>
      <c r="U72" s="33"/>
      <c r="V72" s="34" t="str">
        <f t="shared" si="19"/>
        <v/>
      </c>
      <c r="W72" s="50" t="str">
        <f>IF(OR(Annex2!O79="",Annex2!O79="N/A",Annex2!O79=" "),"",Annex2!O79)</f>
        <v/>
      </c>
      <c r="X72" s="53"/>
      <c r="Y72" s="54" t="str">
        <f t="shared" si="27"/>
        <v/>
      </c>
      <c r="Z72" s="48" t="str">
        <f>IF(OR(Annex2!P79="",Annex2!P79="N/A",Annex2!P79=" "),"",Annex2!P79)</f>
        <v/>
      </c>
      <c r="AA72" s="33"/>
      <c r="AB72" s="34" t="str">
        <f t="shared" si="28"/>
        <v/>
      </c>
      <c r="AC72" s="51" t="str">
        <f>IF(OR(Annex2!Q79="",Annex2!Q79=0),"",Annex2!Q79)</f>
        <v/>
      </c>
      <c r="AD72" s="53"/>
      <c r="AE72" s="54" t="str">
        <f t="shared" si="20"/>
        <v/>
      </c>
      <c r="AF72" s="52" t="str">
        <f>IF(OR(Annex2!R79="",Annex2!R79=0),"",Annex2!R79)</f>
        <v/>
      </c>
      <c r="AG72" s="47" t="str">
        <f>IF(OR(Annex2!S79="",Annex2!S79=0),"",Annex2!S79)</f>
        <v/>
      </c>
      <c r="AH72" s="33"/>
      <c r="AI72" s="33" t="str">
        <f t="shared" si="21"/>
        <v/>
      </c>
      <c r="AJ72" s="51" t="str">
        <f>IF(OR(Annex2!T79="",Annex2!T79=0),"",Annex2!T79)</f>
        <v/>
      </c>
      <c r="AK72" s="53"/>
      <c r="AL72" s="54" t="str">
        <f t="shared" si="22"/>
        <v/>
      </c>
      <c r="AM72" s="47" t="str">
        <f>IF(OR(Annex2!U79="",Annex2!U79="N/A",Annex2!U79=" "),"",Annex2!U79)</f>
        <v/>
      </c>
      <c r="AN72" s="33"/>
      <c r="AO72" s="33" t="str">
        <f t="shared" si="29"/>
        <v/>
      </c>
      <c r="AP72" s="33"/>
      <c r="AQ72" s="51" t="str">
        <f>IF(OR(Annex2!V79="",Annex2!V79=0),"",Annex2!V79)</f>
        <v/>
      </c>
      <c r="AR72" s="53"/>
      <c r="AS72" s="54" t="str">
        <f t="shared" si="23"/>
        <v/>
      </c>
      <c r="AT72" s="71" t="str">
        <f>IF(OR(Annex2!W79="",Annex2!W79=0),"",Annex2!W79)</f>
        <v/>
      </c>
      <c r="AU72" s="48" t="str">
        <f>IF(Annex2!X79&lt;&gt;"Yes","",Annex2!X79)</f>
        <v/>
      </c>
      <c r="AV72" s="33"/>
      <c r="AW72" s="73" t="str">
        <f t="shared" si="24"/>
        <v/>
      </c>
      <c r="AX72" s="50" t="str">
        <f>IF(Annex2!Y79&lt;&gt;"Yes","",Annex2!Y79)</f>
        <v/>
      </c>
      <c r="AY72" s="53"/>
      <c r="AZ72" s="54" t="str">
        <f t="shared" si="25"/>
        <v/>
      </c>
      <c r="BA72" s="48" t="str">
        <f>IF(OR(Annex2!Z79=" ",Annex2!Z79=""),"","Yes")</f>
        <v/>
      </c>
      <c r="BB72" s="33"/>
      <c r="BC72" s="73" t="str">
        <f t="shared" si="26"/>
        <v/>
      </c>
      <c r="BD72" s="33"/>
      <c r="BE72" s="56"/>
    </row>
    <row r="73" spans="1:57" ht="15" customHeight="1">
      <c r="A73" s="45" t="str">
        <f>IF(OR(Annex2!B80="",Annex2!E80=0),"",Annex2!B80)</f>
        <v/>
      </c>
      <c r="B73" s="45" t="str">
        <f>IF(OR(Annex2!D80="",Annex2!D80=0),"",Annex2!D80)</f>
        <v/>
      </c>
      <c r="C73" s="45" t="str">
        <f>IF(Annex2!E80="","",Annex2!E80)</f>
        <v/>
      </c>
      <c r="D73" s="46" t="str">
        <f>IF(Annex2!F80="","",Annex2!F80)</f>
        <v/>
      </c>
      <c r="E73" s="47" t="str">
        <f>IF(OR(Annex2!H80="",Annex2!H80=0),"",Annex2!H80)</f>
        <v/>
      </c>
      <c r="F73" s="33"/>
      <c r="G73" s="34" t="str">
        <f t="shared" si="15"/>
        <v/>
      </c>
      <c r="H73" s="33"/>
      <c r="I73" s="49" t="str">
        <f>IF(OR(Annex2!I80="",Annex2!I80=0),"",Annex2!I80)</f>
        <v/>
      </c>
      <c r="J73" s="53"/>
      <c r="K73" s="54" t="str">
        <f t="shared" si="16"/>
        <v/>
      </c>
      <c r="L73" s="52" t="str">
        <f>IF(OR(Annex2!J80="",Annex2!J80=0),"",Annex2!J80)</f>
        <v/>
      </c>
      <c r="M73" s="52" t="str">
        <f>IF(OR(Annex2!K80="",Annex2!K80=0),"",Annex2!K80)</f>
        <v/>
      </c>
      <c r="N73" s="48" t="str">
        <f>IF(OR(Annex2!L80="",Annex2!L80="N/A"),"",Annex2!L80)</f>
        <v/>
      </c>
      <c r="O73" s="33"/>
      <c r="P73" s="34" t="str">
        <f t="shared" si="17"/>
        <v/>
      </c>
      <c r="Q73" s="52" t="str">
        <f>IF(OR(Annex2!M80="",Annex2!M80=" "),"","Yes")</f>
        <v/>
      </c>
      <c r="R73" s="53"/>
      <c r="S73" s="54" t="str">
        <f t="shared" si="18"/>
        <v/>
      </c>
      <c r="T73" s="48" t="str">
        <f>IF(OR(Annex2!N80="",Annex2!N80=" "),"",Annex2!N80)</f>
        <v/>
      </c>
      <c r="U73" s="33"/>
      <c r="V73" s="34" t="str">
        <f t="shared" si="19"/>
        <v/>
      </c>
      <c r="W73" s="50" t="str">
        <f>IF(OR(Annex2!O80="",Annex2!O80="N/A",Annex2!O80=" "),"",Annex2!O80)</f>
        <v/>
      </c>
      <c r="X73" s="53"/>
      <c r="Y73" s="54" t="str">
        <f t="shared" si="27"/>
        <v/>
      </c>
      <c r="Z73" s="48" t="str">
        <f>IF(OR(Annex2!P80="",Annex2!P80="N/A",Annex2!P80=" "),"",Annex2!P80)</f>
        <v/>
      </c>
      <c r="AA73" s="33"/>
      <c r="AB73" s="34" t="str">
        <f t="shared" si="28"/>
        <v/>
      </c>
      <c r="AC73" s="51" t="str">
        <f>IF(OR(Annex2!Q80="",Annex2!Q80=0),"",Annex2!Q80)</f>
        <v/>
      </c>
      <c r="AD73" s="53"/>
      <c r="AE73" s="54" t="str">
        <f t="shared" si="20"/>
        <v/>
      </c>
      <c r="AF73" s="52" t="str">
        <f>IF(OR(Annex2!R80="",Annex2!R80=0),"",Annex2!R80)</f>
        <v/>
      </c>
      <c r="AG73" s="47" t="str">
        <f>IF(OR(Annex2!S80="",Annex2!S80=0),"",Annex2!S80)</f>
        <v/>
      </c>
      <c r="AH73" s="33"/>
      <c r="AI73" s="33" t="str">
        <f t="shared" si="21"/>
        <v/>
      </c>
      <c r="AJ73" s="51" t="str">
        <f>IF(OR(Annex2!T80="",Annex2!T80=0),"",Annex2!T80)</f>
        <v/>
      </c>
      <c r="AK73" s="53"/>
      <c r="AL73" s="54" t="str">
        <f t="shared" si="22"/>
        <v/>
      </c>
      <c r="AM73" s="47" t="str">
        <f>IF(OR(Annex2!U80="",Annex2!U80="N/A",Annex2!U80=" "),"",Annex2!U80)</f>
        <v/>
      </c>
      <c r="AN73" s="33"/>
      <c r="AO73" s="33" t="str">
        <f t="shared" si="29"/>
        <v/>
      </c>
      <c r="AP73" s="33"/>
      <c r="AQ73" s="51" t="str">
        <f>IF(OR(Annex2!V80="",Annex2!V80=0),"",Annex2!V80)</f>
        <v/>
      </c>
      <c r="AR73" s="53"/>
      <c r="AS73" s="54" t="str">
        <f t="shared" si="23"/>
        <v/>
      </c>
      <c r="AT73" s="71" t="str">
        <f>IF(OR(Annex2!W80="",Annex2!W80=0),"",Annex2!W80)</f>
        <v/>
      </c>
      <c r="AU73" s="48" t="str">
        <f>IF(Annex2!X80&lt;&gt;"Yes","",Annex2!X80)</f>
        <v/>
      </c>
      <c r="AV73" s="33"/>
      <c r="AW73" s="73" t="str">
        <f t="shared" si="24"/>
        <v/>
      </c>
      <c r="AX73" s="50" t="str">
        <f>IF(Annex2!Y80&lt;&gt;"Yes","",Annex2!Y80)</f>
        <v/>
      </c>
      <c r="AY73" s="53"/>
      <c r="AZ73" s="54" t="str">
        <f t="shared" si="25"/>
        <v/>
      </c>
      <c r="BA73" s="48" t="str">
        <f>IF(OR(Annex2!Z80=" ",Annex2!Z80=""),"","Yes")</f>
        <v/>
      </c>
      <c r="BB73" s="33"/>
      <c r="BC73" s="73" t="str">
        <f t="shared" si="26"/>
        <v/>
      </c>
      <c r="BD73" s="33"/>
      <c r="BE73" s="56"/>
    </row>
    <row r="74" spans="1:57" ht="15" customHeight="1">
      <c r="A74" s="45" t="str">
        <f>IF(OR(Annex2!B81="",Annex2!E81=0),"",Annex2!B81)</f>
        <v/>
      </c>
      <c r="B74" s="45" t="str">
        <f>IF(OR(Annex2!D81="",Annex2!D81=0),"",Annex2!D81)</f>
        <v/>
      </c>
      <c r="C74" s="45" t="str">
        <f>IF(Annex2!E81="","",Annex2!E81)</f>
        <v/>
      </c>
      <c r="D74" s="46" t="str">
        <f>IF(Annex2!F81="","",Annex2!F81)</f>
        <v/>
      </c>
      <c r="E74" s="47" t="str">
        <f>IF(OR(Annex2!H81="",Annex2!H81=0),"",Annex2!H81)</f>
        <v/>
      </c>
      <c r="F74" s="33"/>
      <c r="G74" s="34" t="str">
        <f t="shared" si="15"/>
        <v/>
      </c>
      <c r="H74" s="33"/>
      <c r="I74" s="49" t="str">
        <f>IF(OR(Annex2!I81="",Annex2!I81=0),"",Annex2!I81)</f>
        <v/>
      </c>
      <c r="J74" s="53"/>
      <c r="K74" s="54" t="str">
        <f t="shared" si="16"/>
        <v/>
      </c>
      <c r="L74" s="52" t="str">
        <f>IF(OR(Annex2!J81="",Annex2!J81=0),"",Annex2!J81)</f>
        <v/>
      </c>
      <c r="M74" s="52" t="str">
        <f>IF(OR(Annex2!K81="",Annex2!K81=0),"",Annex2!K81)</f>
        <v/>
      </c>
      <c r="N74" s="48" t="str">
        <f>IF(OR(Annex2!L81="",Annex2!L81="N/A"),"",Annex2!L81)</f>
        <v/>
      </c>
      <c r="O74" s="33"/>
      <c r="P74" s="34" t="str">
        <f t="shared" si="17"/>
        <v/>
      </c>
      <c r="Q74" s="52" t="str">
        <f>IF(OR(Annex2!M81="",Annex2!M81=" "),"","Yes")</f>
        <v/>
      </c>
      <c r="R74" s="53"/>
      <c r="S74" s="54" t="str">
        <f t="shared" si="18"/>
        <v/>
      </c>
      <c r="T74" s="48" t="str">
        <f>IF(OR(Annex2!N81="",Annex2!N81=" "),"",Annex2!N81)</f>
        <v/>
      </c>
      <c r="U74" s="33"/>
      <c r="V74" s="34" t="str">
        <f t="shared" si="19"/>
        <v/>
      </c>
      <c r="W74" s="50" t="str">
        <f>IF(OR(Annex2!O81="",Annex2!O81="N/A",Annex2!O81=" "),"",Annex2!O81)</f>
        <v/>
      </c>
      <c r="X74" s="53"/>
      <c r="Y74" s="54" t="str">
        <f t="shared" si="27"/>
        <v/>
      </c>
      <c r="Z74" s="48" t="str">
        <f>IF(OR(Annex2!P81="",Annex2!P81="N/A",Annex2!P81=" "),"",Annex2!P81)</f>
        <v/>
      </c>
      <c r="AA74" s="33"/>
      <c r="AB74" s="34" t="str">
        <f t="shared" si="28"/>
        <v/>
      </c>
      <c r="AC74" s="51" t="str">
        <f>IF(OR(Annex2!Q81="",Annex2!Q81=0),"",Annex2!Q81)</f>
        <v/>
      </c>
      <c r="AD74" s="53"/>
      <c r="AE74" s="54" t="str">
        <f t="shared" si="20"/>
        <v/>
      </c>
      <c r="AF74" s="52" t="str">
        <f>IF(OR(Annex2!R81="",Annex2!R81=0),"",Annex2!R81)</f>
        <v/>
      </c>
      <c r="AG74" s="47" t="str">
        <f>IF(OR(Annex2!S81="",Annex2!S81=0),"",Annex2!S81)</f>
        <v/>
      </c>
      <c r="AH74" s="33"/>
      <c r="AI74" s="33" t="str">
        <f t="shared" si="21"/>
        <v/>
      </c>
      <c r="AJ74" s="51" t="str">
        <f>IF(OR(Annex2!T81="",Annex2!T81=0),"",Annex2!T81)</f>
        <v/>
      </c>
      <c r="AK74" s="53"/>
      <c r="AL74" s="54" t="str">
        <f t="shared" si="22"/>
        <v/>
      </c>
      <c r="AM74" s="47" t="str">
        <f>IF(OR(Annex2!U81="",Annex2!U81="N/A",Annex2!U81=" "),"",Annex2!U81)</f>
        <v/>
      </c>
      <c r="AN74" s="33"/>
      <c r="AO74" s="33" t="str">
        <f t="shared" si="29"/>
        <v/>
      </c>
      <c r="AP74" s="33"/>
      <c r="AQ74" s="51" t="str">
        <f>IF(OR(Annex2!V81="",Annex2!V81=0),"",Annex2!V81)</f>
        <v/>
      </c>
      <c r="AR74" s="53"/>
      <c r="AS74" s="54" t="str">
        <f t="shared" si="23"/>
        <v/>
      </c>
      <c r="AT74" s="71" t="str">
        <f>IF(OR(Annex2!W81="",Annex2!W81=0),"",Annex2!W81)</f>
        <v/>
      </c>
      <c r="AU74" s="48" t="str">
        <f>IF(Annex2!X81&lt;&gt;"Yes","",Annex2!X81)</f>
        <v/>
      </c>
      <c r="AV74" s="33"/>
      <c r="AW74" s="73" t="str">
        <f t="shared" si="24"/>
        <v/>
      </c>
      <c r="AX74" s="50" t="str">
        <f>IF(Annex2!Y81&lt;&gt;"Yes","",Annex2!Y81)</f>
        <v/>
      </c>
      <c r="AY74" s="53"/>
      <c r="AZ74" s="54" t="str">
        <f t="shared" si="25"/>
        <v/>
      </c>
      <c r="BA74" s="48" t="str">
        <f>IF(OR(Annex2!Z81=" ",Annex2!Z81=""),"","Yes")</f>
        <v/>
      </c>
      <c r="BB74" s="33"/>
      <c r="BC74" s="73" t="str">
        <f t="shared" si="26"/>
        <v/>
      </c>
      <c r="BD74" s="33"/>
      <c r="BE74" s="56"/>
    </row>
    <row r="75" spans="1:57" ht="15" customHeight="1">
      <c r="A75" s="45" t="str">
        <f>IF(OR(Annex2!B82="",Annex2!E82=0),"",Annex2!B82)</f>
        <v/>
      </c>
      <c r="B75" s="45" t="str">
        <f>IF(OR(Annex2!D82="",Annex2!D82=0),"",Annex2!D82)</f>
        <v/>
      </c>
      <c r="C75" s="45" t="str">
        <f>IF(Annex2!E82="","",Annex2!E82)</f>
        <v/>
      </c>
      <c r="D75" s="46" t="str">
        <f>IF(Annex2!F82="","",Annex2!F82)</f>
        <v/>
      </c>
      <c r="E75" s="47" t="str">
        <f>IF(OR(Annex2!H82="",Annex2!H82=0),"",Annex2!H82)</f>
        <v/>
      </c>
      <c r="F75" s="33"/>
      <c r="G75" s="34" t="str">
        <f t="shared" si="15"/>
        <v/>
      </c>
      <c r="H75" s="33"/>
      <c r="I75" s="49" t="str">
        <f>IF(OR(Annex2!I82="",Annex2!I82=0),"",Annex2!I82)</f>
        <v/>
      </c>
      <c r="J75" s="53"/>
      <c r="K75" s="54" t="str">
        <f t="shared" si="16"/>
        <v/>
      </c>
      <c r="L75" s="52" t="str">
        <f>IF(OR(Annex2!J82="",Annex2!J82=0),"",Annex2!J82)</f>
        <v/>
      </c>
      <c r="M75" s="52" t="str">
        <f>IF(OR(Annex2!K82="",Annex2!K82=0),"",Annex2!K82)</f>
        <v/>
      </c>
      <c r="N75" s="48" t="str">
        <f>IF(OR(Annex2!L82="",Annex2!L82="N/A"),"",Annex2!L82)</f>
        <v/>
      </c>
      <c r="O75" s="33"/>
      <c r="P75" s="34" t="str">
        <f t="shared" si="17"/>
        <v/>
      </c>
      <c r="Q75" s="52" t="str">
        <f>IF(OR(Annex2!M82="",Annex2!M82=" "),"","Yes")</f>
        <v/>
      </c>
      <c r="R75" s="53"/>
      <c r="S75" s="54" t="str">
        <f t="shared" si="18"/>
        <v/>
      </c>
      <c r="T75" s="48" t="str">
        <f>IF(OR(Annex2!N82="",Annex2!N82=" "),"",Annex2!N82)</f>
        <v/>
      </c>
      <c r="U75" s="33"/>
      <c r="V75" s="34" t="str">
        <f t="shared" si="19"/>
        <v/>
      </c>
      <c r="W75" s="50" t="str">
        <f>IF(OR(Annex2!O82="",Annex2!O82="N/A",Annex2!O82=" "),"",Annex2!O82)</f>
        <v/>
      </c>
      <c r="X75" s="53"/>
      <c r="Y75" s="54" t="str">
        <f t="shared" si="27"/>
        <v/>
      </c>
      <c r="Z75" s="48" t="str">
        <f>IF(OR(Annex2!P82="",Annex2!P82="N/A",Annex2!P82=" "),"",Annex2!P82)</f>
        <v/>
      </c>
      <c r="AA75" s="33"/>
      <c r="AB75" s="34" t="str">
        <f t="shared" si="28"/>
        <v/>
      </c>
      <c r="AC75" s="51" t="str">
        <f>IF(OR(Annex2!Q82="",Annex2!Q82=0),"",Annex2!Q82)</f>
        <v/>
      </c>
      <c r="AD75" s="53"/>
      <c r="AE75" s="54" t="str">
        <f t="shared" si="20"/>
        <v/>
      </c>
      <c r="AF75" s="52" t="str">
        <f>IF(OR(Annex2!R82="",Annex2!R82=0),"",Annex2!R82)</f>
        <v/>
      </c>
      <c r="AG75" s="47" t="str">
        <f>IF(OR(Annex2!S82="",Annex2!S82=0),"",Annex2!S82)</f>
        <v/>
      </c>
      <c r="AH75" s="33"/>
      <c r="AI75" s="33" t="str">
        <f t="shared" si="21"/>
        <v/>
      </c>
      <c r="AJ75" s="51" t="str">
        <f>IF(OR(Annex2!T82="",Annex2!T82=0),"",Annex2!T82)</f>
        <v/>
      </c>
      <c r="AK75" s="53"/>
      <c r="AL75" s="54" t="str">
        <f t="shared" si="22"/>
        <v/>
      </c>
      <c r="AM75" s="47" t="str">
        <f>IF(OR(Annex2!U82="",Annex2!U82="N/A",Annex2!U82=" "),"",Annex2!U82)</f>
        <v/>
      </c>
      <c r="AN75" s="33"/>
      <c r="AO75" s="33" t="str">
        <f t="shared" si="29"/>
        <v/>
      </c>
      <c r="AP75" s="33"/>
      <c r="AQ75" s="51" t="str">
        <f>IF(OR(Annex2!V82="",Annex2!V82=0),"",Annex2!V82)</f>
        <v/>
      </c>
      <c r="AR75" s="53"/>
      <c r="AS75" s="54" t="str">
        <f t="shared" si="23"/>
        <v/>
      </c>
      <c r="AT75" s="71" t="str">
        <f>IF(OR(Annex2!W82="",Annex2!W82=0),"",Annex2!W82)</f>
        <v/>
      </c>
      <c r="AU75" s="48" t="str">
        <f>IF(Annex2!X82&lt;&gt;"Yes","",Annex2!X82)</f>
        <v/>
      </c>
      <c r="AV75" s="33"/>
      <c r="AW75" s="73" t="str">
        <f t="shared" si="24"/>
        <v/>
      </c>
      <c r="AX75" s="50" t="str">
        <f>IF(Annex2!Y82&lt;&gt;"Yes","",Annex2!Y82)</f>
        <v/>
      </c>
      <c r="AY75" s="53"/>
      <c r="AZ75" s="54" t="str">
        <f t="shared" si="25"/>
        <v/>
      </c>
      <c r="BA75" s="48" t="str">
        <f>IF(OR(Annex2!Z82=" ",Annex2!Z82=""),"","Yes")</f>
        <v/>
      </c>
      <c r="BB75" s="33"/>
      <c r="BC75" s="73" t="str">
        <f t="shared" si="26"/>
        <v/>
      </c>
      <c r="BD75" s="33"/>
      <c r="BE75" s="56"/>
    </row>
    <row r="76" spans="1:57" ht="15" customHeight="1">
      <c r="A76" s="45" t="str">
        <f>IF(OR(Annex2!B83="",Annex2!E83=0),"",Annex2!B83)</f>
        <v/>
      </c>
      <c r="B76" s="45" t="str">
        <f>IF(OR(Annex2!D83="",Annex2!D83=0),"",Annex2!D83)</f>
        <v/>
      </c>
      <c r="C76" s="45" t="str">
        <f>IF(Annex2!E83="","",Annex2!E83)</f>
        <v/>
      </c>
      <c r="D76" s="46" t="str">
        <f>IF(Annex2!F83="","",Annex2!F83)</f>
        <v/>
      </c>
      <c r="E76" s="47" t="str">
        <f>IF(OR(Annex2!H83="",Annex2!H83=0),"",Annex2!H83)</f>
        <v/>
      </c>
      <c r="F76" s="33"/>
      <c r="G76" s="34" t="str">
        <f t="shared" si="15"/>
        <v/>
      </c>
      <c r="H76" s="33"/>
      <c r="I76" s="49" t="str">
        <f>IF(OR(Annex2!I83="",Annex2!I83=0),"",Annex2!I83)</f>
        <v/>
      </c>
      <c r="J76" s="53"/>
      <c r="K76" s="54" t="str">
        <f t="shared" si="16"/>
        <v/>
      </c>
      <c r="L76" s="52" t="str">
        <f>IF(OR(Annex2!J83="",Annex2!J83=0),"",Annex2!J83)</f>
        <v/>
      </c>
      <c r="M76" s="52" t="str">
        <f>IF(OR(Annex2!K83="",Annex2!K83=0),"",Annex2!K83)</f>
        <v/>
      </c>
      <c r="N76" s="48" t="str">
        <f>IF(OR(Annex2!L83="",Annex2!L83="N/A"),"",Annex2!L83)</f>
        <v/>
      </c>
      <c r="O76" s="33"/>
      <c r="P76" s="34" t="str">
        <f t="shared" si="17"/>
        <v/>
      </c>
      <c r="Q76" s="52" t="str">
        <f>IF(OR(Annex2!M83="",Annex2!M83=" "),"","Yes")</f>
        <v/>
      </c>
      <c r="R76" s="53"/>
      <c r="S76" s="54" t="str">
        <f t="shared" si="18"/>
        <v/>
      </c>
      <c r="T76" s="48" t="str">
        <f>IF(OR(Annex2!N83="",Annex2!N83=" "),"",Annex2!N83)</f>
        <v/>
      </c>
      <c r="U76" s="33"/>
      <c r="V76" s="34" t="str">
        <f t="shared" si="19"/>
        <v/>
      </c>
      <c r="W76" s="50" t="str">
        <f>IF(OR(Annex2!O83="",Annex2!O83="N/A",Annex2!O83=" "),"",Annex2!O83)</f>
        <v/>
      </c>
      <c r="X76" s="53"/>
      <c r="Y76" s="54" t="str">
        <f t="shared" si="27"/>
        <v/>
      </c>
      <c r="Z76" s="48" t="str">
        <f>IF(OR(Annex2!P83="",Annex2!P83="N/A",Annex2!P83=" "),"",Annex2!P83)</f>
        <v/>
      </c>
      <c r="AA76" s="33"/>
      <c r="AB76" s="34" t="str">
        <f t="shared" si="28"/>
        <v/>
      </c>
      <c r="AC76" s="51" t="str">
        <f>IF(OR(Annex2!Q83="",Annex2!Q83=0),"",Annex2!Q83)</f>
        <v/>
      </c>
      <c r="AD76" s="53"/>
      <c r="AE76" s="54" t="str">
        <f t="shared" si="20"/>
        <v/>
      </c>
      <c r="AF76" s="52" t="str">
        <f>IF(OR(Annex2!R83="",Annex2!R83=0),"",Annex2!R83)</f>
        <v/>
      </c>
      <c r="AG76" s="47" t="str">
        <f>IF(OR(Annex2!S83="",Annex2!S83=0),"",Annex2!S83)</f>
        <v/>
      </c>
      <c r="AH76" s="33"/>
      <c r="AI76" s="33" t="str">
        <f t="shared" si="21"/>
        <v/>
      </c>
      <c r="AJ76" s="51" t="str">
        <f>IF(OR(Annex2!T83="",Annex2!T83=0),"",Annex2!T83)</f>
        <v/>
      </c>
      <c r="AK76" s="53"/>
      <c r="AL76" s="54" t="str">
        <f t="shared" si="22"/>
        <v/>
      </c>
      <c r="AM76" s="47" t="str">
        <f>IF(OR(Annex2!U83="",Annex2!U83="N/A",Annex2!U83=" "),"",Annex2!U83)</f>
        <v/>
      </c>
      <c r="AN76" s="33"/>
      <c r="AO76" s="33" t="str">
        <f t="shared" si="29"/>
        <v/>
      </c>
      <c r="AP76" s="33"/>
      <c r="AQ76" s="51" t="str">
        <f>IF(OR(Annex2!V83="",Annex2!V83=0),"",Annex2!V83)</f>
        <v/>
      </c>
      <c r="AR76" s="53"/>
      <c r="AS76" s="54" t="str">
        <f t="shared" si="23"/>
        <v/>
      </c>
      <c r="AT76" s="71" t="str">
        <f>IF(OR(Annex2!W83="",Annex2!W83=0),"",Annex2!W83)</f>
        <v/>
      </c>
      <c r="AU76" s="48" t="str">
        <f>IF(Annex2!X83&lt;&gt;"Yes","",Annex2!X83)</f>
        <v/>
      </c>
      <c r="AV76" s="33"/>
      <c r="AW76" s="73" t="str">
        <f t="shared" si="24"/>
        <v/>
      </c>
      <c r="AX76" s="50" t="str">
        <f>IF(Annex2!Y83&lt;&gt;"Yes","",Annex2!Y83)</f>
        <v/>
      </c>
      <c r="AY76" s="53"/>
      <c r="AZ76" s="54" t="str">
        <f t="shared" si="25"/>
        <v/>
      </c>
      <c r="BA76" s="48" t="str">
        <f>IF(OR(Annex2!Z83=" ",Annex2!Z83=""),"","Yes")</f>
        <v/>
      </c>
      <c r="BB76" s="33"/>
      <c r="BC76" s="73" t="str">
        <f t="shared" si="26"/>
        <v/>
      </c>
      <c r="BD76" s="33"/>
      <c r="BE76" s="56"/>
    </row>
    <row r="77" spans="1:57" ht="15" customHeight="1">
      <c r="A77" s="45" t="str">
        <f>IF(OR(Annex2!B84="",Annex2!E84=0),"",Annex2!B84)</f>
        <v/>
      </c>
      <c r="B77" s="45" t="str">
        <f>IF(OR(Annex2!D84="",Annex2!D84=0),"",Annex2!D84)</f>
        <v/>
      </c>
      <c r="C77" s="45" t="str">
        <f>IF(Annex2!E84="","",Annex2!E84)</f>
        <v/>
      </c>
      <c r="D77" s="46" t="str">
        <f>IF(Annex2!F84="","",Annex2!F84)</f>
        <v/>
      </c>
      <c r="E77" s="47" t="str">
        <f>IF(OR(Annex2!H84="",Annex2!H84=0),"",Annex2!H84)</f>
        <v/>
      </c>
      <c r="F77" s="33"/>
      <c r="G77" s="34" t="str">
        <f t="shared" si="15"/>
        <v/>
      </c>
      <c r="H77" s="33"/>
      <c r="I77" s="49" t="str">
        <f>IF(OR(Annex2!I84="",Annex2!I84=0),"",Annex2!I84)</f>
        <v/>
      </c>
      <c r="J77" s="53"/>
      <c r="K77" s="54" t="str">
        <f t="shared" si="16"/>
        <v/>
      </c>
      <c r="L77" s="52" t="str">
        <f>IF(OR(Annex2!J84="",Annex2!J84=0),"",Annex2!J84)</f>
        <v/>
      </c>
      <c r="M77" s="52" t="str">
        <f>IF(OR(Annex2!K84="",Annex2!K84=0),"",Annex2!K84)</f>
        <v/>
      </c>
      <c r="N77" s="48" t="str">
        <f>IF(OR(Annex2!L84="",Annex2!L84="N/A"),"",Annex2!L84)</f>
        <v/>
      </c>
      <c r="O77" s="33"/>
      <c r="P77" s="34" t="str">
        <f t="shared" si="17"/>
        <v/>
      </c>
      <c r="Q77" s="52" t="str">
        <f>IF(OR(Annex2!M84="",Annex2!M84=" "),"","Yes")</f>
        <v/>
      </c>
      <c r="R77" s="53"/>
      <c r="S77" s="54" t="str">
        <f t="shared" si="18"/>
        <v/>
      </c>
      <c r="T77" s="48" t="str">
        <f>IF(OR(Annex2!N84="",Annex2!N84=" "),"",Annex2!N84)</f>
        <v/>
      </c>
      <c r="U77" s="33"/>
      <c r="V77" s="34" t="str">
        <f t="shared" si="19"/>
        <v/>
      </c>
      <c r="W77" s="50" t="str">
        <f>IF(OR(Annex2!O84="",Annex2!O84="N/A",Annex2!O84=" "),"",Annex2!O84)</f>
        <v/>
      </c>
      <c r="X77" s="53"/>
      <c r="Y77" s="54" t="str">
        <f t="shared" si="27"/>
        <v/>
      </c>
      <c r="Z77" s="48" t="str">
        <f>IF(OR(Annex2!P84="",Annex2!P84="N/A",Annex2!P84=" "),"",Annex2!P84)</f>
        <v/>
      </c>
      <c r="AA77" s="33"/>
      <c r="AB77" s="34" t="str">
        <f t="shared" si="28"/>
        <v/>
      </c>
      <c r="AC77" s="51" t="str">
        <f>IF(OR(Annex2!Q84="",Annex2!Q84=0),"",Annex2!Q84)</f>
        <v/>
      </c>
      <c r="AD77" s="53"/>
      <c r="AE77" s="54" t="str">
        <f t="shared" si="20"/>
        <v/>
      </c>
      <c r="AF77" s="52" t="str">
        <f>IF(OR(Annex2!R84="",Annex2!R84=0),"",Annex2!R84)</f>
        <v/>
      </c>
      <c r="AG77" s="47" t="str">
        <f>IF(OR(Annex2!S84="",Annex2!S84=0),"",Annex2!S84)</f>
        <v/>
      </c>
      <c r="AH77" s="33"/>
      <c r="AI77" s="33" t="str">
        <f t="shared" si="21"/>
        <v/>
      </c>
      <c r="AJ77" s="51" t="str">
        <f>IF(OR(Annex2!T84="",Annex2!T84=0),"",Annex2!T84)</f>
        <v/>
      </c>
      <c r="AK77" s="53"/>
      <c r="AL77" s="54" t="str">
        <f t="shared" si="22"/>
        <v/>
      </c>
      <c r="AM77" s="47" t="str">
        <f>IF(OR(Annex2!U84="",Annex2!U84="N/A",Annex2!U84=" "),"",Annex2!U84)</f>
        <v/>
      </c>
      <c r="AN77" s="33"/>
      <c r="AO77" s="33" t="str">
        <f t="shared" si="29"/>
        <v/>
      </c>
      <c r="AP77" s="33"/>
      <c r="AQ77" s="51" t="str">
        <f>IF(OR(Annex2!V84="",Annex2!V84=0),"",Annex2!V84)</f>
        <v/>
      </c>
      <c r="AR77" s="53"/>
      <c r="AS77" s="54" t="str">
        <f t="shared" si="23"/>
        <v/>
      </c>
      <c r="AT77" s="71" t="str">
        <f>IF(OR(Annex2!W84="",Annex2!W84=0),"",Annex2!W84)</f>
        <v/>
      </c>
      <c r="AU77" s="48" t="str">
        <f>IF(Annex2!X84&lt;&gt;"Yes","",Annex2!X84)</f>
        <v/>
      </c>
      <c r="AV77" s="33"/>
      <c r="AW77" s="73" t="str">
        <f t="shared" si="24"/>
        <v/>
      </c>
      <c r="AX77" s="50" t="str">
        <f>IF(Annex2!Y84&lt;&gt;"Yes","",Annex2!Y84)</f>
        <v/>
      </c>
      <c r="AY77" s="53"/>
      <c r="AZ77" s="54" t="str">
        <f t="shared" si="25"/>
        <v/>
      </c>
      <c r="BA77" s="48" t="str">
        <f>IF(OR(Annex2!Z84=" ",Annex2!Z84=""),"","Yes")</f>
        <v/>
      </c>
      <c r="BB77" s="33"/>
      <c r="BC77" s="73" t="str">
        <f t="shared" si="26"/>
        <v/>
      </c>
      <c r="BD77" s="33"/>
      <c r="BE77" s="56"/>
    </row>
    <row r="78" spans="1:57" ht="15" customHeight="1">
      <c r="A78" s="45" t="str">
        <f>IF(OR(Annex2!B85="",Annex2!E85=0),"",Annex2!B85)</f>
        <v/>
      </c>
      <c r="B78" s="45" t="str">
        <f>IF(OR(Annex2!D85="",Annex2!D85=0),"",Annex2!D85)</f>
        <v/>
      </c>
      <c r="C78" s="45" t="str">
        <f>IF(Annex2!E85="","",Annex2!E85)</f>
        <v/>
      </c>
      <c r="D78" s="46" t="str">
        <f>IF(Annex2!F85="","",Annex2!F85)</f>
        <v/>
      </c>
      <c r="E78" s="47" t="str">
        <f>IF(OR(Annex2!H85="",Annex2!H85=0),"",Annex2!H85)</f>
        <v/>
      </c>
      <c r="F78" s="33"/>
      <c r="G78" s="34" t="str">
        <f t="shared" si="15"/>
        <v/>
      </c>
      <c r="H78" s="33"/>
      <c r="I78" s="49" t="str">
        <f>IF(OR(Annex2!I85="",Annex2!I85=0),"",Annex2!I85)</f>
        <v/>
      </c>
      <c r="J78" s="53"/>
      <c r="K78" s="54" t="str">
        <f t="shared" si="16"/>
        <v/>
      </c>
      <c r="L78" s="52" t="str">
        <f>IF(OR(Annex2!J85="",Annex2!J85=0),"",Annex2!J85)</f>
        <v/>
      </c>
      <c r="M78" s="52" t="str">
        <f>IF(OR(Annex2!K85="",Annex2!K85=0),"",Annex2!K85)</f>
        <v/>
      </c>
      <c r="N78" s="48" t="str">
        <f>IF(OR(Annex2!L85="",Annex2!L85="N/A"),"",Annex2!L85)</f>
        <v/>
      </c>
      <c r="O78" s="33"/>
      <c r="P78" s="34" t="str">
        <f t="shared" si="17"/>
        <v/>
      </c>
      <c r="Q78" s="52" t="str">
        <f>IF(OR(Annex2!M85="",Annex2!M85=" "),"","Yes")</f>
        <v/>
      </c>
      <c r="R78" s="53"/>
      <c r="S78" s="54" t="str">
        <f t="shared" si="18"/>
        <v/>
      </c>
      <c r="T78" s="48" t="str">
        <f>IF(OR(Annex2!N85="",Annex2!N85=" "),"",Annex2!N85)</f>
        <v/>
      </c>
      <c r="U78" s="33"/>
      <c r="V78" s="34" t="str">
        <f t="shared" si="19"/>
        <v/>
      </c>
      <c r="W78" s="50" t="str">
        <f>IF(OR(Annex2!O85="",Annex2!O85="N/A",Annex2!O85=" "),"",Annex2!O85)</f>
        <v/>
      </c>
      <c r="X78" s="53"/>
      <c r="Y78" s="54" t="str">
        <f t="shared" si="27"/>
        <v/>
      </c>
      <c r="Z78" s="48" t="str">
        <f>IF(OR(Annex2!P85="",Annex2!P85="N/A",Annex2!P85=" "),"",Annex2!P85)</f>
        <v/>
      </c>
      <c r="AA78" s="33"/>
      <c r="AB78" s="34" t="str">
        <f t="shared" si="28"/>
        <v/>
      </c>
      <c r="AC78" s="51" t="str">
        <f>IF(OR(Annex2!Q85="",Annex2!Q85=0),"",Annex2!Q85)</f>
        <v/>
      </c>
      <c r="AD78" s="53"/>
      <c r="AE78" s="54" t="str">
        <f t="shared" si="20"/>
        <v/>
      </c>
      <c r="AF78" s="52" t="str">
        <f>IF(OR(Annex2!R85="",Annex2!R85=0),"",Annex2!R85)</f>
        <v/>
      </c>
      <c r="AG78" s="47" t="str">
        <f>IF(OR(Annex2!S85="",Annex2!S85=0),"",Annex2!S85)</f>
        <v/>
      </c>
      <c r="AH78" s="33"/>
      <c r="AI78" s="33" t="str">
        <f t="shared" si="21"/>
        <v/>
      </c>
      <c r="AJ78" s="51" t="str">
        <f>IF(OR(Annex2!T85="",Annex2!T85=0),"",Annex2!T85)</f>
        <v/>
      </c>
      <c r="AK78" s="53"/>
      <c r="AL78" s="54" t="str">
        <f t="shared" si="22"/>
        <v/>
      </c>
      <c r="AM78" s="47" t="str">
        <f>IF(OR(Annex2!U85="",Annex2!U85="N/A",Annex2!U85=" "),"",Annex2!U85)</f>
        <v/>
      </c>
      <c r="AN78" s="33"/>
      <c r="AO78" s="33" t="str">
        <f t="shared" si="29"/>
        <v/>
      </c>
      <c r="AP78" s="33"/>
      <c r="AQ78" s="51" t="str">
        <f>IF(OR(Annex2!V85="",Annex2!V85=0),"",Annex2!V85)</f>
        <v/>
      </c>
      <c r="AR78" s="53"/>
      <c r="AS78" s="54" t="str">
        <f t="shared" si="23"/>
        <v/>
      </c>
      <c r="AT78" s="71" t="str">
        <f>IF(OR(Annex2!W85="",Annex2!W85=0),"",Annex2!W85)</f>
        <v/>
      </c>
      <c r="AU78" s="48" t="str">
        <f>IF(Annex2!X85&lt;&gt;"Yes","",Annex2!X85)</f>
        <v/>
      </c>
      <c r="AV78" s="33"/>
      <c r="AW78" s="73" t="str">
        <f t="shared" si="24"/>
        <v/>
      </c>
      <c r="AX78" s="50" t="str">
        <f>IF(Annex2!Y85&lt;&gt;"Yes","",Annex2!Y85)</f>
        <v/>
      </c>
      <c r="AY78" s="53"/>
      <c r="AZ78" s="54" t="str">
        <f t="shared" si="25"/>
        <v/>
      </c>
      <c r="BA78" s="48" t="str">
        <f>IF(OR(Annex2!Z85=" ",Annex2!Z85=""),"","Yes")</f>
        <v/>
      </c>
      <c r="BB78" s="33"/>
      <c r="BC78" s="73" t="str">
        <f t="shared" si="26"/>
        <v/>
      </c>
      <c r="BD78" s="33"/>
      <c r="BE78" s="56"/>
    </row>
    <row r="79" spans="1:57" ht="15" customHeight="1">
      <c r="A79" s="45" t="str">
        <f>IF(OR(Annex2!B86="",Annex2!E86=0),"",Annex2!B86)</f>
        <v/>
      </c>
      <c r="B79" s="45" t="str">
        <f>IF(OR(Annex2!D86="",Annex2!D86=0),"",Annex2!D86)</f>
        <v/>
      </c>
      <c r="C79" s="45" t="str">
        <f>IF(Annex2!E86="","",Annex2!E86)</f>
        <v/>
      </c>
      <c r="D79" s="46" t="str">
        <f>IF(Annex2!F86="","",Annex2!F86)</f>
        <v/>
      </c>
      <c r="E79" s="47" t="str">
        <f>IF(OR(Annex2!H86="",Annex2!H86=0),"",Annex2!H86)</f>
        <v/>
      </c>
      <c r="F79" s="33"/>
      <c r="G79" s="34" t="str">
        <f t="shared" si="15"/>
        <v/>
      </c>
      <c r="H79" s="33"/>
      <c r="I79" s="49" t="str">
        <f>IF(OR(Annex2!I86="",Annex2!I86=0),"",Annex2!I86)</f>
        <v/>
      </c>
      <c r="J79" s="53"/>
      <c r="K79" s="54" t="str">
        <f t="shared" si="16"/>
        <v/>
      </c>
      <c r="L79" s="52" t="str">
        <f>IF(OR(Annex2!J86="",Annex2!J86=0),"",Annex2!J86)</f>
        <v/>
      </c>
      <c r="M79" s="52" t="str">
        <f>IF(OR(Annex2!K86="",Annex2!K86=0),"",Annex2!K86)</f>
        <v/>
      </c>
      <c r="N79" s="48" t="str">
        <f>IF(OR(Annex2!L86="",Annex2!L86="N/A"),"",Annex2!L86)</f>
        <v/>
      </c>
      <c r="O79" s="33"/>
      <c r="P79" s="34" t="str">
        <f t="shared" si="17"/>
        <v/>
      </c>
      <c r="Q79" s="52" t="str">
        <f>IF(OR(Annex2!M86="",Annex2!M86=" "),"","Yes")</f>
        <v/>
      </c>
      <c r="R79" s="53"/>
      <c r="S79" s="54" t="str">
        <f t="shared" si="18"/>
        <v/>
      </c>
      <c r="T79" s="48" t="str">
        <f>IF(OR(Annex2!N86="",Annex2!N86=" "),"",Annex2!N86)</f>
        <v/>
      </c>
      <c r="U79" s="33"/>
      <c r="V79" s="34" t="str">
        <f t="shared" si="19"/>
        <v/>
      </c>
      <c r="W79" s="50" t="str">
        <f>IF(OR(Annex2!O86="",Annex2!O86="N/A",Annex2!O86=" "),"",Annex2!O86)</f>
        <v/>
      </c>
      <c r="X79" s="53"/>
      <c r="Y79" s="54" t="str">
        <f t="shared" si="27"/>
        <v/>
      </c>
      <c r="Z79" s="48" t="str">
        <f>IF(OR(Annex2!P86="",Annex2!P86="N/A",Annex2!P86=" "),"",Annex2!P86)</f>
        <v/>
      </c>
      <c r="AA79" s="33"/>
      <c r="AB79" s="34" t="str">
        <f t="shared" si="28"/>
        <v/>
      </c>
      <c r="AC79" s="51" t="str">
        <f>IF(OR(Annex2!Q86="",Annex2!Q86=0),"",Annex2!Q86)</f>
        <v/>
      </c>
      <c r="AD79" s="53"/>
      <c r="AE79" s="54" t="str">
        <f t="shared" si="20"/>
        <v/>
      </c>
      <c r="AF79" s="52" t="str">
        <f>IF(OR(Annex2!R86="",Annex2!R86=0),"",Annex2!R86)</f>
        <v/>
      </c>
      <c r="AG79" s="47" t="str">
        <f>IF(OR(Annex2!S86="",Annex2!S86=0),"",Annex2!S86)</f>
        <v/>
      </c>
      <c r="AH79" s="33"/>
      <c r="AI79" s="33" t="str">
        <f t="shared" si="21"/>
        <v/>
      </c>
      <c r="AJ79" s="51" t="str">
        <f>IF(OR(Annex2!T86="",Annex2!T86=0),"",Annex2!T86)</f>
        <v/>
      </c>
      <c r="AK79" s="53"/>
      <c r="AL79" s="54" t="str">
        <f t="shared" si="22"/>
        <v/>
      </c>
      <c r="AM79" s="47" t="str">
        <f>IF(OR(Annex2!U86="",Annex2!U86="N/A",Annex2!U86=" "),"",Annex2!U86)</f>
        <v/>
      </c>
      <c r="AN79" s="33"/>
      <c r="AO79" s="33" t="str">
        <f t="shared" si="29"/>
        <v/>
      </c>
      <c r="AP79" s="33"/>
      <c r="AQ79" s="51" t="str">
        <f>IF(OR(Annex2!V86="",Annex2!V86=0),"",Annex2!V86)</f>
        <v/>
      </c>
      <c r="AR79" s="53"/>
      <c r="AS79" s="54" t="str">
        <f t="shared" si="23"/>
        <v/>
      </c>
      <c r="AT79" s="71" t="str">
        <f>IF(OR(Annex2!W86="",Annex2!W86=0),"",Annex2!W86)</f>
        <v/>
      </c>
      <c r="AU79" s="48" t="str">
        <f>IF(Annex2!X86&lt;&gt;"Yes","",Annex2!X86)</f>
        <v/>
      </c>
      <c r="AV79" s="33"/>
      <c r="AW79" s="73" t="str">
        <f t="shared" si="24"/>
        <v/>
      </c>
      <c r="AX79" s="50" t="str">
        <f>IF(Annex2!Y86&lt;&gt;"Yes","",Annex2!Y86)</f>
        <v/>
      </c>
      <c r="AY79" s="53"/>
      <c r="AZ79" s="54" t="str">
        <f t="shared" si="25"/>
        <v/>
      </c>
      <c r="BA79" s="48" t="str">
        <f>IF(OR(Annex2!Z86=" ",Annex2!Z86=""),"","Yes")</f>
        <v/>
      </c>
      <c r="BB79" s="33"/>
      <c r="BC79" s="73" t="str">
        <f t="shared" si="26"/>
        <v/>
      </c>
      <c r="BD79" s="33"/>
      <c r="BE79" s="56"/>
    </row>
    <row r="80" spans="1:57" ht="15" customHeight="1">
      <c r="A80" s="45" t="str">
        <f>IF(OR(Annex2!B87="",Annex2!E87=0),"",Annex2!B87)</f>
        <v/>
      </c>
      <c r="B80" s="45" t="str">
        <f>IF(OR(Annex2!D87="",Annex2!D87=0),"",Annex2!D87)</f>
        <v/>
      </c>
      <c r="C80" s="45" t="str">
        <f>IF(Annex2!E87="","",Annex2!E87)</f>
        <v/>
      </c>
      <c r="D80" s="46" t="str">
        <f>IF(Annex2!F87="","",Annex2!F87)</f>
        <v/>
      </c>
      <c r="E80" s="47" t="str">
        <f>IF(OR(Annex2!H87="",Annex2!H87=0),"",Annex2!H87)</f>
        <v/>
      </c>
      <c r="F80" s="33"/>
      <c r="G80" s="34" t="str">
        <f t="shared" si="15"/>
        <v/>
      </c>
      <c r="H80" s="33"/>
      <c r="I80" s="49" t="str">
        <f>IF(OR(Annex2!I87="",Annex2!I87=0),"",Annex2!I87)</f>
        <v/>
      </c>
      <c r="J80" s="53"/>
      <c r="K80" s="54" t="str">
        <f t="shared" si="16"/>
        <v/>
      </c>
      <c r="L80" s="52" t="str">
        <f>IF(OR(Annex2!J87="",Annex2!J87=0),"",Annex2!J87)</f>
        <v/>
      </c>
      <c r="M80" s="52" t="str">
        <f>IF(OR(Annex2!K87="",Annex2!K87=0),"",Annex2!K87)</f>
        <v/>
      </c>
      <c r="N80" s="48" t="str">
        <f>IF(OR(Annex2!L87="",Annex2!L87="N/A"),"",Annex2!L87)</f>
        <v/>
      </c>
      <c r="O80" s="33"/>
      <c r="P80" s="34" t="str">
        <f t="shared" si="17"/>
        <v/>
      </c>
      <c r="Q80" s="52" t="str">
        <f>IF(OR(Annex2!M87="",Annex2!M87=" "),"","Yes")</f>
        <v/>
      </c>
      <c r="R80" s="53"/>
      <c r="S80" s="54" t="str">
        <f t="shared" si="18"/>
        <v/>
      </c>
      <c r="T80" s="48" t="str">
        <f>IF(OR(Annex2!N87="",Annex2!N87=" "),"",Annex2!N87)</f>
        <v/>
      </c>
      <c r="U80" s="33"/>
      <c r="V80" s="34" t="str">
        <f t="shared" si="19"/>
        <v/>
      </c>
      <c r="W80" s="50" t="str">
        <f>IF(OR(Annex2!O87="",Annex2!O87="N/A",Annex2!O87=" "),"",Annex2!O87)</f>
        <v/>
      </c>
      <c r="X80" s="53"/>
      <c r="Y80" s="54" t="str">
        <f t="shared" si="27"/>
        <v/>
      </c>
      <c r="Z80" s="48" t="str">
        <f>IF(OR(Annex2!P87="",Annex2!P87="N/A",Annex2!P87=" "),"",Annex2!P87)</f>
        <v/>
      </c>
      <c r="AA80" s="33"/>
      <c r="AB80" s="34" t="str">
        <f t="shared" si="28"/>
        <v/>
      </c>
      <c r="AC80" s="51" t="str">
        <f>IF(OR(Annex2!Q87="",Annex2!Q87=0),"",Annex2!Q87)</f>
        <v/>
      </c>
      <c r="AD80" s="53"/>
      <c r="AE80" s="54" t="str">
        <f t="shared" si="20"/>
        <v/>
      </c>
      <c r="AF80" s="52" t="str">
        <f>IF(OR(Annex2!R87="",Annex2!R87=0),"",Annex2!R87)</f>
        <v/>
      </c>
      <c r="AG80" s="47" t="str">
        <f>IF(OR(Annex2!S87="",Annex2!S87=0),"",Annex2!S87)</f>
        <v/>
      </c>
      <c r="AH80" s="33"/>
      <c r="AI80" s="33" t="str">
        <f t="shared" si="21"/>
        <v/>
      </c>
      <c r="AJ80" s="51" t="str">
        <f>IF(OR(Annex2!T87="",Annex2!T87=0),"",Annex2!T87)</f>
        <v/>
      </c>
      <c r="AK80" s="53"/>
      <c r="AL80" s="54" t="str">
        <f t="shared" si="22"/>
        <v/>
      </c>
      <c r="AM80" s="47" t="str">
        <f>IF(OR(Annex2!U87="",Annex2!U87="N/A",Annex2!U87=" "),"",Annex2!U87)</f>
        <v/>
      </c>
      <c r="AN80" s="33"/>
      <c r="AO80" s="33" t="str">
        <f t="shared" si="29"/>
        <v/>
      </c>
      <c r="AP80" s="33"/>
      <c r="AQ80" s="51" t="str">
        <f>IF(OR(Annex2!V87="",Annex2!V87=0),"",Annex2!V87)</f>
        <v/>
      </c>
      <c r="AR80" s="53"/>
      <c r="AS80" s="54" t="str">
        <f t="shared" si="23"/>
        <v/>
      </c>
      <c r="AT80" s="71" t="str">
        <f>IF(OR(Annex2!W87="",Annex2!W87=0),"",Annex2!W87)</f>
        <v/>
      </c>
      <c r="AU80" s="48" t="str">
        <f>IF(Annex2!X87&lt;&gt;"Yes","",Annex2!X87)</f>
        <v/>
      </c>
      <c r="AV80" s="33"/>
      <c r="AW80" s="73" t="str">
        <f t="shared" si="24"/>
        <v/>
      </c>
      <c r="AX80" s="50" t="str">
        <f>IF(Annex2!Y87&lt;&gt;"Yes","",Annex2!Y87)</f>
        <v/>
      </c>
      <c r="AY80" s="53"/>
      <c r="AZ80" s="54" t="str">
        <f t="shared" si="25"/>
        <v/>
      </c>
      <c r="BA80" s="48" t="str">
        <f>IF(OR(Annex2!Z87=" ",Annex2!Z87=""),"","Yes")</f>
        <v/>
      </c>
      <c r="BB80" s="33"/>
      <c r="BC80" s="73" t="str">
        <f t="shared" si="26"/>
        <v/>
      </c>
      <c r="BD80" s="33"/>
      <c r="BE80" s="56"/>
    </row>
    <row r="81" spans="1:57" ht="15" customHeight="1">
      <c r="A81" s="45" t="str">
        <f>IF(OR(Annex2!B88="",Annex2!E88=0),"",Annex2!B88)</f>
        <v/>
      </c>
      <c r="B81" s="45" t="str">
        <f>IF(OR(Annex2!D88="",Annex2!D88=0),"",Annex2!D88)</f>
        <v/>
      </c>
      <c r="C81" s="45" t="str">
        <f>IF(Annex2!E88="","",Annex2!E88)</f>
        <v/>
      </c>
      <c r="D81" s="46" t="str">
        <f>IF(Annex2!F88="","",Annex2!F88)</f>
        <v/>
      </c>
      <c r="E81" s="47" t="str">
        <f>IF(OR(Annex2!H88="",Annex2!H88=0),"",Annex2!H88)</f>
        <v/>
      </c>
      <c r="F81" s="33"/>
      <c r="G81" s="34" t="str">
        <f t="shared" si="15"/>
        <v/>
      </c>
      <c r="H81" s="33"/>
      <c r="I81" s="49" t="str">
        <f>IF(OR(Annex2!I88="",Annex2!I88=0),"",Annex2!I88)</f>
        <v/>
      </c>
      <c r="J81" s="53"/>
      <c r="K81" s="54" t="str">
        <f t="shared" si="16"/>
        <v/>
      </c>
      <c r="L81" s="52" t="str">
        <f>IF(OR(Annex2!J88="",Annex2!J88=0),"",Annex2!J88)</f>
        <v/>
      </c>
      <c r="M81" s="52" t="str">
        <f>IF(OR(Annex2!K88="",Annex2!K88=0),"",Annex2!K88)</f>
        <v/>
      </c>
      <c r="N81" s="48" t="str">
        <f>IF(OR(Annex2!L88="",Annex2!L88="N/A"),"",Annex2!L88)</f>
        <v/>
      </c>
      <c r="O81" s="33"/>
      <c r="P81" s="34" t="str">
        <f t="shared" si="17"/>
        <v/>
      </c>
      <c r="Q81" s="52" t="str">
        <f>IF(OR(Annex2!M88="",Annex2!M88=" "),"","Yes")</f>
        <v/>
      </c>
      <c r="R81" s="53"/>
      <c r="S81" s="54" t="str">
        <f t="shared" si="18"/>
        <v/>
      </c>
      <c r="T81" s="48" t="str">
        <f>IF(OR(Annex2!N88="",Annex2!N88=" "),"",Annex2!N88)</f>
        <v/>
      </c>
      <c r="U81" s="33"/>
      <c r="V81" s="34" t="str">
        <f t="shared" si="19"/>
        <v/>
      </c>
      <c r="W81" s="50" t="str">
        <f>IF(OR(Annex2!O88="",Annex2!O88="N/A",Annex2!O88=" "),"",Annex2!O88)</f>
        <v/>
      </c>
      <c r="X81" s="53"/>
      <c r="Y81" s="54" t="str">
        <f t="shared" si="27"/>
        <v/>
      </c>
      <c r="Z81" s="48" t="str">
        <f>IF(OR(Annex2!P88="",Annex2!P88="N/A",Annex2!P88=" "),"",Annex2!P88)</f>
        <v/>
      </c>
      <c r="AA81" s="33"/>
      <c r="AB81" s="34" t="str">
        <f t="shared" si="28"/>
        <v/>
      </c>
      <c r="AC81" s="51" t="str">
        <f>IF(OR(Annex2!Q88="",Annex2!Q88=0),"",Annex2!Q88)</f>
        <v/>
      </c>
      <c r="AD81" s="53"/>
      <c r="AE81" s="54" t="str">
        <f t="shared" si="20"/>
        <v/>
      </c>
      <c r="AF81" s="52" t="str">
        <f>IF(OR(Annex2!R88="",Annex2!R88=0),"",Annex2!R88)</f>
        <v/>
      </c>
      <c r="AG81" s="47" t="str">
        <f>IF(OR(Annex2!S88="",Annex2!S88=0),"",Annex2!S88)</f>
        <v/>
      </c>
      <c r="AH81" s="33"/>
      <c r="AI81" s="33" t="str">
        <f t="shared" si="21"/>
        <v/>
      </c>
      <c r="AJ81" s="51" t="str">
        <f>IF(OR(Annex2!T88="",Annex2!T88=0),"",Annex2!T88)</f>
        <v/>
      </c>
      <c r="AK81" s="53"/>
      <c r="AL81" s="54" t="str">
        <f t="shared" si="22"/>
        <v/>
      </c>
      <c r="AM81" s="47" t="str">
        <f>IF(OR(Annex2!U88="",Annex2!U88="N/A",Annex2!U88=" "),"",Annex2!U88)</f>
        <v/>
      </c>
      <c r="AN81" s="33"/>
      <c r="AO81" s="33" t="str">
        <f t="shared" si="29"/>
        <v/>
      </c>
      <c r="AP81" s="33"/>
      <c r="AQ81" s="51" t="str">
        <f>IF(OR(Annex2!V88="",Annex2!V88=0),"",Annex2!V88)</f>
        <v/>
      </c>
      <c r="AR81" s="53"/>
      <c r="AS81" s="54" t="str">
        <f t="shared" si="23"/>
        <v/>
      </c>
      <c r="AT81" s="71" t="str">
        <f>IF(OR(Annex2!W88="",Annex2!W88=0),"",Annex2!W88)</f>
        <v/>
      </c>
      <c r="AU81" s="48" t="str">
        <f>IF(Annex2!X88&lt;&gt;"Yes","",Annex2!X88)</f>
        <v/>
      </c>
      <c r="AV81" s="33"/>
      <c r="AW81" s="73" t="str">
        <f t="shared" si="24"/>
        <v/>
      </c>
      <c r="AX81" s="50" t="str">
        <f>IF(Annex2!Y88&lt;&gt;"Yes","",Annex2!Y88)</f>
        <v/>
      </c>
      <c r="AY81" s="53"/>
      <c r="AZ81" s="54" t="str">
        <f t="shared" si="25"/>
        <v/>
      </c>
      <c r="BA81" s="48" t="str">
        <f>IF(OR(Annex2!Z88=" ",Annex2!Z88=""),"","Yes")</f>
        <v/>
      </c>
      <c r="BB81" s="33"/>
      <c r="BC81" s="73" t="str">
        <f t="shared" si="26"/>
        <v/>
      </c>
      <c r="BD81" s="33"/>
      <c r="BE81" s="56"/>
    </row>
    <row r="82" spans="1:57" ht="15" customHeight="1">
      <c r="A82" s="45" t="str">
        <f>IF(OR(Annex2!B89="",Annex2!E89=0),"",Annex2!B89)</f>
        <v/>
      </c>
      <c r="B82" s="45" t="str">
        <f>IF(OR(Annex2!D89="",Annex2!D89=0),"",Annex2!D89)</f>
        <v/>
      </c>
      <c r="C82" s="45" t="str">
        <f>IF(Annex2!E89="","",Annex2!E89)</f>
        <v/>
      </c>
      <c r="D82" s="46" t="str">
        <f>IF(Annex2!F89="","",Annex2!F89)</f>
        <v/>
      </c>
      <c r="E82" s="47" t="str">
        <f>IF(OR(Annex2!H89="",Annex2!H89=0),"",Annex2!H89)</f>
        <v/>
      </c>
      <c r="F82" s="33"/>
      <c r="G82" s="34" t="str">
        <f t="shared" si="15"/>
        <v/>
      </c>
      <c r="H82" s="33"/>
      <c r="I82" s="49" t="str">
        <f>IF(OR(Annex2!I89="",Annex2!I89=0),"",Annex2!I89)</f>
        <v/>
      </c>
      <c r="J82" s="53"/>
      <c r="K82" s="54" t="str">
        <f t="shared" si="16"/>
        <v/>
      </c>
      <c r="L82" s="52" t="str">
        <f>IF(OR(Annex2!J89="",Annex2!J89=0),"",Annex2!J89)</f>
        <v/>
      </c>
      <c r="M82" s="52" t="str">
        <f>IF(OR(Annex2!K89="",Annex2!K89=0),"",Annex2!K89)</f>
        <v/>
      </c>
      <c r="N82" s="48" t="str">
        <f>IF(OR(Annex2!L89="",Annex2!L89="N/A"),"",Annex2!L89)</f>
        <v/>
      </c>
      <c r="O82" s="33"/>
      <c r="P82" s="34" t="str">
        <f t="shared" si="17"/>
        <v/>
      </c>
      <c r="Q82" s="52" t="str">
        <f>IF(OR(Annex2!M89="",Annex2!M89=" "),"","Yes")</f>
        <v/>
      </c>
      <c r="R82" s="53"/>
      <c r="S82" s="54" t="str">
        <f t="shared" si="18"/>
        <v/>
      </c>
      <c r="T82" s="48" t="str">
        <f>IF(OR(Annex2!N89="",Annex2!N89=" "),"",Annex2!N89)</f>
        <v/>
      </c>
      <c r="U82" s="33"/>
      <c r="V82" s="34" t="str">
        <f t="shared" si="19"/>
        <v/>
      </c>
      <c r="W82" s="50" t="str">
        <f>IF(OR(Annex2!O89="",Annex2!O89="N/A",Annex2!O89=" "),"",Annex2!O89)</f>
        <v/>
      </c>
      <c r="X82" s="53"/>
      <c r="Y82" s="54" t="str">
        <f t="shared" si="27"/>
        <v/>
      </c>
      <c r="Z82" s="48" t="str">
        <f>IF(OR(Annex2!P89="",Annex2!P89="N/A",Annex2!P89=" "),"",Annex2!P89)</f>
        <v/>
      </c>
      <c r="AA82" s="33"/>
      <c r="AB82" s="34" t="str">
        <f t="shared" si="28"/>
        <v/>
      </c>
      <c r="AC82" s="51" t="str">
        <f>IF(OR(Annex2!Q89="",Annex2!Q89=0),"",Annex2!Q89)</f>
        <v/>
      </c>
      <c r="AD82" s="53"/>
      <c r="AE82" s="54" t="str">
        <f t="shared" si="20"/>
        <v/>
      </c>
      <c r="AF82" s="52" t="str">
        <f>IF(OR(Annex2!R89="",Annex2!R89=0),"",Annex2!R89)</f>
        <v/>
      </c>
      <c r="AG82" s="47" t="str">
        <f>IF(OR(Annex2!S89="",Annex2!S89=0),"",Annex2!S89)</f>
        <v/>
      </c>
      <c r="AH82" s="33"/>
      <c r="AI82" s="33" t="str">
        <f t="shared" si="21"/>
        <v/>
      </c>
      <c r="AJ82" s="51" t="str">
        <f>IF(OR(Annex2!T89="",Annex2!T89=0),"",Annex2!T89)</f>
        <v/>
      </c>
      <c r="AK82" s="53"/>
      <c r="AL82" s="54" t="str">
        <f t="shared" si="22"/>
        <v/>
      </c>
      <c r="AM82" s="47" t="str">
        <f>IF(OR(Annex2!U89="",Annex2!U89="N/A",Annex2!U89=" "),"",Annex2!U89)</f>
        <v/>
      </c>
      <c r="AN82" s="33"/>
      <c r="AO82" s="33" t="str">
        <f t="shared" si="29"/>
        <v/>
      </c>
      <c r="AP82" s="33"/>
      <c r="AQ82" s="51" t="str">
        <f>IF(OR(Annex2!V89="",Annex2!V89=0),"",Annex2!V89)</f>
        <v/>
      </c>
      <c r="AR82" s="53"/>
      <c r="AS82" s="54" t="str">
        <f t="shared" si="23"/>
        <v/>
      </c>
      <c r="AT82" s="71" t="str">
        <f>IF(OR(Annex2!W89="",Annex2!W89=0),"",Annex2!W89)</f>
        <v/>
      </c>
      <c r="AU82" s="48" t="str">
        <f>IF(Annex2!X89&lt;&gt;"Yes","",Annex2!X89)</f>
        <v/>
      </c>
      <c r="AV82" s="33"/>
      <c r="AW82" s="73" t="str">
        <f t="shared" si="24"/>
        <v/>
      </c>
      <c r="AX82" s="50" t="str">
        <f>IF(Annex2!Y89&lt;&gt;"Yes","",Annex2!Y89)</f>
        <v/>
      </c>
      <c r="AY82" s="53"/>
      <c r="AZ82" s="54" t="str">
        <f t="shared" si="25"/>
        <v/>
      </c>
      <c r="BA82" s="48" t="str">
        <f>IF(OR(Annex2!Z89=" ",Annex2!Z89=""),"","Yes")</f>
        <v/>
      </c>
      <c r="BB82" s="33"/>
      <c r="BC82" s="73" t="str">
        <f t="shared" si="26"/>
        <v/>
      </c>
      <c r="BD82" s="33"/>
      <c r="BE82" s="56"/>
    </row>
    <row r="83" spans="1:57" ht="15" customHeight="1">
      <c r="A83" s="45" t="str">
        <f>IF(OR(Annex2!B90="",Annex2!E90=0),"",Annex2!B90)</f>
        <v/>
      </c>
      <c r="B83" s="45" t="str">
        <f>IF(OR(Annex2!D90="",Annex2!D90=0),"",Annex2!D90)</f>
        <v/>
      </c>
      <c r="C83" s="45" t="str">
        <f>IF(Annex2!E90="","",Annex2!E90)</f>
        <v/>
      </c>
      <c r="D83" s="46" t="str">
        <f>IF(Annex2!F90="","",Annex2!F90)</f>
        <v/>
      </c>
      <c r="E83" s="47" t="str">
        <f>IF(OR(Annex2!H90="",Annex2!H90=0),"",Annex2!H90)</f>
        <v/>
      </c>
      <c r="F83" s="33"/>
      <c r="G83" s="34" t="str">
        <f t="shared" si="15"/>
        <v/>
      </c>
      <c r="H83" s="33"/>
      <c r="I83" s="49" t="str">
        <f>IF(OR(Annex2!I90="",Annex2!I90=0),"",Annex2!I90)</f>
        <v/>
      </c>
      <c r="J83" s="53"/>
      <c r="K83" s="54" t="str">
        <f t="shared" si="16"/>
        <v/>
      </c>
      <c r="L83" s="52" t="str">
        <f>IF(OR(Annex2!J90="",Annex2!J90=0),"",Annex2!J90)</f>
        <v/>
      </c>
      <c r="M83" s="52" t="str">
        <f>IF(OR(Annex2!K90="",Annex2!K90=0),"",Annex2!K90)</f>
        <v/>
      </c>
      <c r="N83" s="48" t="str">
        <f>IF(OR(Annex2!L90="",Annex2!L90="N/A"),"",Annex2!L90)</f>
        <v/>
      </c>
      <c r="O83" s="33"/>
      <c r="P83" s="34" t="str">
        <f t="shared" si="17"/>
        <v/>
      </c>
      <c r="Q83" s="52" t="str">
        <f>IF(OR(Annex2!M90="",Annex2!M90=" "),"","Yes")</f>
        <v/>
      </c>
      <c r="R83" s="53"/>
      <c r="S83" s="54" t="str">
        <f t="shared" si="18"/>
        <v/>
      </c>
      <c r="T83" s="48" t="str">
        <f>IF(OR(Annex2!N90="",Annex2!N90=" "),"",Annex2!N90)</f>
        <v/>
      </c>
      <c r="U83" s="33"/>
      <c r="V83" s="34" t="str">
        <f t="shared" si="19"/>
        <v/>
      </c>
      <c r="W83" s="50" t="str">
        <f>IF(OR(Annex2!O90="",Annex2!O90="N/A",Annex2!O90=" "),"",Annex2!O90)</f>
        <v/>
      </c>
      <c r="X83" s="53"/>
      <c r="Y83" s="54" t="str">
        <f t="shared" si="27"/>
        <v/>
      </c>
      <c r="Z83" s="48" t="str">
        <f>IF(OR(Annex2!P90="",Annex2!P90="N/A",Annex2!P90=" "),"",Annex2!P90)</f>
        <v/>
      </c>
      <c r="AA83" s="33"/>
      <c r="AB83" s="34" t="str">
        <f t="shared" si="28"/>
        <v/>
      </c>
      <c r="AC83" s="51" t="str">
        <f>IF(OR(Annex2!Q90="",Annex2!Q90=0),"",Annex2!Q90)</f>
        <v/>
      </c>
      <c r="AD83" s="53"/>
      <c r="AE83" s="54" t="str">
        <f t="shared" si="20"/>
        <v/>
      </c>
      <c r="AF83" s="52" t="str">
        <f>IF(OR(Annex2!R90="",Annex2!R90=0),"",Annex2!R90)</f>
        <v/>
      </c>
      <c r="AG83" s="47" t="str">
        <f>IF(OR(Annex2!S90="",Annex2!S90=0),"",Annex2!S90)</f>
        <v/>
      </c>
      <c r="AH83" s="33"/>
      <c r="AI83" s="33" t="str">
        <f t="shared" si="21"/>
        <v/>
      </c>
      <c r="AJ83" s="51" t="str">
        <f>IF(OR(Annex2!T90="",Annex2!T90=0),"",Annex2!T90)</f>
        <v/>
      </c>
      <c r="AK83" s="53"/>
      <c r="AL83" s="54" t="str">
        <f t="shared" si="22"/>
        <v/>
      </c>
      <c r="AM83" s="47" t="str">
        <f>IF(OR(Annex2!U90="",Annex2!U90="N/A",Annex2!U90=" "),"",Annex2!U90)</f>
        <v/>
      </c>
      <c r="AN83" s="33"/>
      <c r="AO83" s="33" t="str">
        <f t="shared" si="29"/>
        <v/>
      </c>
      <c r="AP83" s="33"/>
      <c r="AQ83" s="51" t="str">
        <f>IF(OR(Annex2!V90="",Annex2!V90=0),"",Annex2!V90)</f>
        <v/>
      </c>
      <c r="AR83" s="53"/>
      <c r="AS83" s="54" t="str">
        <f t="shared" si="23"/>
        <v/>
      </c>
      <c r="AT83" s="71" t="str">
        <f>IF(OR(Annex2!W90="",Annex2!W90=0),"",Annex2!W90)</f>
        <v/>
      </c>
      <c r="AU83" s="48" t="str">
        <f>IF(Annex2!X90&lt;&gt;"Yes","",Annex2!X90)</f>
        <v/>
      </c>
      <c r="AV83" s="33"/>
      <c r="AW83" s="73" t="str">
        <f t="shared" si="24"/>
        <v/>
      </c>
      <c r="AX83" s="50" t="str">
        <f>IF(Annex2!Y90&lt;&gt;"Yes","",Annex2!Y90)</f>
        <v/>
      </c>
      <c r="AY83" s="53"/>
      <c r="AZ83" s="54" t="str">
        <f t="shared" si="25"/>
        <v/>
      </c>
      <c r="BA83" s="48" t="str">
        <f>IF(OR(Annex2!Z90=" ",Annex2!Z90=""),"","Yes")</f>
        <v/>
      </c>
      <c r="BB83" s="33"/>
      <c r="BC83" s="73" t="str">
        <f t="shared" si="26"/>
        <v/>
      </c>
      <c r="BD83" s="33"/>
      <c r="BE83" s="56"/>
    </row>
    <row r="84" spans="1:57" ht="15" customHeight="1">
      <c r="A84" s="45" t="str">
        <f>IF(OR(Annex2!B91="",Annex2!E91=0),"",Annex2!B91)</f>
        <v/>
      </c>
      <c r="B84" s="45" t="str">
        <f>IF(OR(Annex2!D91="",Annex2!D91=0),"",Annex2!D91)</f>
        <v/>
      </c>
      <c r="C84" s="45" t="str">
        <f>IF(Annex2!E91="","",Annex2!E91)</f>
        <v/>
      </c>
      <c r="D84" s="46" t="str">
        <f>IF(Annex2!F91="","",Annex2!F91)</f>
        <v/>
      </c>
      <c r="E84" s="47" t="str">
        <f>IF(OR(Annex2!H91="",Annex2!H91=0),"",Annex2!H91)</f>
        <v/>
      </c>
      <c r="F84" s="33"/>
      <c r="G84" s="34" t="str">
        <f t="shared" si="15"/>
        <v/>
      </c>
      <c r="H84" s="33"/>
      <c r="I84" s="49" t="str">
        <f>IF(OR(Annex2!I91="",Annex2!I91=0),"",Annex2!I91)</f>
        <v/>
      </c>
      <c r="J84" s="53"/>
      <c r="K84" s="54" t="str">
        <f t="shared" si="16"/>
        <v/>
      </c>
      <c r="L84" s="52" t="str">
        <f>IF(OR(Annex2!J91="",Annex2!J91=0),"",Annex2!J91)</f>
        <v/>
      </c>
      <c r="M84" s="52" t="str">
        <f>IF(OR(Annex2!K91="",Annex2!K91=0),"",Annex2!K91)</f>
        <v/>
      </c>
      <c r="N84" s="48" t="str">
        <f>IF(OR(Annex2!L91="",Annex2!L91="N/A"),"",Annex2!L91)</f>
        <v/>
      </c>
      <c r="O84" s="33"/>
      <c r="P84" s="34" t="str">
        <f t="shared" si="17"/>
        <v/>
      </c>
      <c r="Q84" s="52" t="str">
        <f>IF(OR(Annex2!M91="",Annex2!M91=" "),"","Yes")</f>
        <v/>
      </c>
      <c r="R84" s="53"/>
      <c r="S84" s="54" t="str">
        <f t="shared" si="18"/>
        <v/>
      </c>
      <c r="T84" s="48" t="str">
        <f>IF(OR(Annex2!N91="",Annex2!N91=" "),"",Annex2!N91)</f>
        <v/>
      </c>
      <c r="U84" s="33"/>
      <c r="V84" s="34" t="str">
        <f t="shared" si="19"/>
        <v/>
      </c>
      <c r="W84" s="50" t="str">
        <f>IF(OR(Annex2!O91="",Annex2!O91="N/A",Annex2!O91=" "),"",Annex2!O91)</f>
        <v/>
      </c>
      <c r="X84" s="53"/>
      <c r="Y84" s="54" t="str">
        <f t="shared" si="27"/>
        <v/>
      </c>
      <c r="Z84" s="48" t="str">
        <f>IF(OR(Annex2!P91="",Annex2!P91="N/A",Annex2!P91=" "),"",Annex2!P91)</f>
        <v/>
      </c>
      <c r="AA84" s="33"/>
      <c r="AB84" s="34" t="str">
        <f t="shared" si="28"/>
        <v/>
      </c>
      <c r="AC84" s="51" t="str">
        <f>IF(OR(Annex2!Q91="",Annex2!Q91=0),"",Annex2!Q91)</f>
        <v/>
      </c>
      <c r="AD84" s="53"/>
      <c r="AE84" s="54" t="str">
        <f t="shared" si="20"/>
        <v/>
      </c>
      <c r="AF84" s="52" t="str">
        <f>IF(OR(Annex2!R91="",Annex2!R91=0),"",Annex2!R91)</f>
        <v/>
      </c>
      <c r="AG84" s="47" t="str">
        <f>IF(OR(Annex2!S91="",Annex2!S91=0),"",Annex2!S91)</f>
        <v/>
      </c>
      <c r="AH84" s="33"/>
      <c r="AI84" s="33" t="str">
        <f t="shared" si="21"/>
        <v/>
      </c>
      <c r="AJ84" s="51" t="str">
        <f>IF(OR(Annex2!T91="",Annex2!T91=0),"",Annex2!T91)</f>
        <v/>
      </c>
      <c r="AK84" s="53"/>
      <c r="AL84" s="54" t="str">
        <f t="shared" si="22"/>
        <v/>
      </c>
      <c r="AM84" s="47" t="str">
        <f>IF(OR(Annex2!U91="",Annex2!U91="N/A",Annex2!U91=" "),"",Annex2!U91)</f>
        <v/>
      </c>
      <c r="AN84" s="33"/>
      <c r="AO84" s="33" t="str">
        <f t="shared" si="29"/>
        <v/>
      </c>
      <c r="AP84" s="33"/>
      <c r="AQ84" s="51" t="str">
        <f>IF(OR(Annex2!V91="",Annex2!V91=0),"",Annex2!V91)</f>
        <v/>
      </c>
      <c r="AR84" s="53"/>
      <c r="AS84" s="54" t="str">
        <f t="shared" si="23"/>
        <v/>
      </c>
      <c r="AT84" s="71" t="str">
        <f>IF(OR(Annex2!W91="",Annex2!W91=0),"",Annex2!W91)</f>
        <v/>
      </c>
      <c r="AU84" s="48" t="str">
        <f>IF(Annex2!X91&lt;&gt;"Yes","",Annex2!X91)</f>
        <v/>
      </c>
      <c r="AV84" s="33"/>
      <c r="AW84" s="73" t="str">
        <f t="shared" si="24"/>
        <v/>
      </c>
      <c r="AX84" s="50" t="str">
        <f>IF(Annex2!Y91&lt;&gt;"Yes","",Annex2!Y91)</f>
        <v/>
      </c>
      <c r="AY84" s="53"/>
      <c r="AZ84" s="54" t="str">
        <f t="shared" si="25"/>
        <v/>
      </c>
      <c r="BA84" s="48" t="str">
        <f>IF(OR(Annex2!Z91=" ",Annex2!Z91=""),"","Yes")</f>
        <v/>
      </c>
      <c r="BB84" s="33"/>
      <c r="BC84" s="73" t="str">
        <f t="shared" si="26"/>
        <v/>
      </c>
      <c r="BD84" s="33"/>
      <c r="BE84" s="56"/>
    </row>
    <row r="85" spans="1:57" ht="15" customHeight="1">
      <c r="A85" s="45" t="str">
        <f>IF(OR(Annex2!B92="",Annex2!E92=0),"",Annex2!B92)</f>
        <v/>
      </c>
      <c r="B85" s="45" t="str">
        <f>IF(OR(Annex2!D92="",Annex2!D92=0),"",Annex2!D92)</f>
        <v/>
      </c>
      <c r="C85" s="45" t="str">
        <f>IF(Annex2!E92="","",Annex2!E92)</f>
        <v/>
      </c>
      <c r="D85" s="46" t="str">
        <f>IF(Annex2!F92="","",Annex2!F92)</f>
        <v/>
      </c>
      <c r="E85" s="47" t="str">
        <f>IF(OR(Annex2!H92="",Annex2!H92=0),"",Annex2!H92)</f>
        <v/>
      </c>
      <c r="F85" s="33"/>
      <c r="G85" s="34" t="str">
        <f t="shared" si="15"/>
        <v/>
      </c>
      <c r="H85" s="33"/>
      <c r="I85" s="49" t="str">
        <f>IF(OR(Annex2!I92="",Annex2!I92=0),"",Annex2!I92)</f>
        <v/>
      </c>
      <c r="J85" s="53"/>
      <c r="K85" s="54" t="str">
        <f t="shared" si="16"/>
        <v/>
      </c>
      <c r="L85" s="52" t="str">
        <f>IF(OR(Annex2!J92="",Annex2!J92=0),"",Annex2!J92)</f>
        <v/>
      </c>
      <c r="M85" s="52" t="str">
        <f>IF(OR(Annex2!K92="",Annex2!K92=0),"",Annex2!K92)</f>
        <v/>
      </c>
      <c r="N85" s="48" t="str">
        <f>IF(OR(Annex2!L92="",Annex2!L92="N/A"),"",Annex2!L92)</f>
        <v/>
      </c>
      <c r="O85" s="33"/>
      <c r="P85" s="34" t="str">
        <f t="shared" si="17"/>
        <v/>
      </c>
      <c r="Q85" s="52" t="str">
        <f>IF(OR(Annex2!M92="",Annex2!M92=" "),"","Yes")</f>
        <v/>
      </c>
      <c r="R85" s="53"/>
      <c r="S85" s="54" t="str">
        <f t="shared" si="18"/>
        <v/>
      </c>
      <c r="T85" s="48" t="str">
        <f>IF(OR(Annex2!N92="",Annex2!N92=" "),"",Annex2!N92)</f>
        <v/>
      </c>
      <c r="U85" s="33"/>
      <c r="V85" s="34" t="str">
        <f t="shared" si="19"/>
        <v/>
      </c>
      <c r="W85" s="50" t="str">
        <f>IF(OR(Annex2!O92="",Annex2!O92="N/A",Annex2!O92=" "),"",Annex2!O92)</f>
        <v/>
      </c>
      <c r="X85" s="53"/>
      <c r="Y85" s="54" t="str">
        <f t="shared" si="27"/>
        <v/>
      </c>
      <c r="Z85" s="48" t="str">
        <f>IF(OR(Annex2!P92="",Annex2!P92="N/A",Annex2!P92=" "),"",Annex2!P92)</f>
        <v/>
      </c>
      <c r="AA85" s="33"/>
      <c r="AB85" s="34" t="str">
        <f t="shared" si="28"/>
        <v/>
      </c>
      <c r="AC85" s="51" t="str">
        <f>IF(OR(Annex2!Q92="",Annex2!Q92=0),"",Annex2!Q92)</f>
        <v/>
      </c>
      <c r="AD85" s="53"/>
      <c r="AE85" s="54" t="str">
        <f t="shared" si="20"/>
        <v/>
      </c>
      <c r="AF85" s="52" t="str">
        <f>IF(OR(Annex2!R92="",Annex2!R92=0),"",Annex2!R92)</f>
        <v/>
      </c>
      <c r="AG85" s="47" t="str">
        <f>IF(OR(Annex2!S92="",Annex2!S92=0),"",Annex2!S92)</f>
        <v/>
      </c>
      <c r="AH85" s="33"/>
      <c r="AI85" s="33" t="str">
        <f t="shared" si="21"/>
        <v/>
      </c>
      <c r="AJ85" s="51" t="str">
        <f>IF(OR(Annex2!T92="",Annex2!T92=0),"",Annex2!T92)</f>
        <v/>
      </c>
      <c r="AK85" s="53"/>
      <c r="AL85" s="54" t="str">
        <f t="shared" si="22"/>
        <v/>
      </c>
      <c r="AM85" s="47" t="str">
        <f>IF(OR(Annex2!U92="",Annex2!U92="N/A",Annex2!U92=" "),"",Annex2!U92)</f>
        <v/>
      </c>
      <c r="AN85" s="33"/>
      <c r="AO85" s="33" t="str">
        <f t="shared" si="29"/>
        <v/>
      </c>
      <c r="AP85" s="33"/>
      <c r="AQ85" s="51" t="str">
        <f>IF(OR(Annex2!V92="",Annex2!V92=0),"",Annex2!V92)</f>
        <v/>
      </c>
      <c r="AR85" s="53"/>
      <c r="AS85" s="54" t="str">
        <f t="shared" si="23"/>
        <v/>
      </c>
      <c r="AT85" s="71" t="str">
        <f>IF(OR(Annex2!W92="",Annex2!W92=0),"",Annex2!W92)</f>
        <v/>
      </c>
      <c r="AU85" s="48" t="str">
        <f>IF(Annex2!X92&lt;&gt;"Yes","",Annex2!X92)</f>
        <v/>
      </c>
      <c r="AV85" s="33"/>
      <c r="AW85" s="73" t="str">
        <f t="shared" si="24"/>
        <v/>
      </c>
      <c r="AX85" s="50" t="str">
        <f>IF(Annex2!Y92&lt;&gt;"Yes","",Annex2!Y92)</f>
        <v/>
      </c>
      <c r="AY85" s="53"/>
      <c r="AZ85" s="54" t="str">
        <f t="shared" si="25"/>
        <v/>
      </c>
      <c r="BA85" s="48" t="str">
        <f>IF(OR(Annex2!Z92=" ",Annex2!Z92=""),"","Yes")</f>
        <v/>
      </c>
      <c r="BB85" s="33"/>
      <c r="BC85" s="73" t="str">
        <f t="shared" si="26"/>
        <v/>
      </c>
      <c r="BD85" s="33"/>
      <c r="BE85" s="56"/>
    </row>
    <row r="86" spans="1:57" ht="15" customHeight="1">
      <c r="A86" s="45" t="str">
        <f>IF(OR(Annex2!B93="",Annex2!E93=0),"",Annex2!B93)</f>
        <v/>
      </c>
      <c r="B86" s="45" t="str">
        <f>IF(OR(Annex2!D93="",Annex2!D93=0),"",Annex2!D93)</f>
        <v/>
      </c>
      <c r="C86" s="45" t="str">
        <f>IF(Annex2!E93="","",Annex2!E93)</f>
        <v/>
      </c>
      <c r="D86" s="46" t="str">
        <f>IF(Annex2!F93="","",Annex2!F93)</f>
        <v/>
      </c>
      <c r="E86" s="47" t="str">
        <f>IF(OR(Annex2!H93="",Annex2!H93=0),"",Annex2!H93)</f>
        <v/>
      </c>
      <c r="F86" s="33"/>
      <c r="G86" s="34" t="str">
        <f t="shared" si="15"/>
        <v/>
      </c>
      <c r="H86" s="33"/>
      <c r="I86" s="49" t="str">
        <f>IF(OR(Annex2!I93="",Annex2!I93=0),"",Annex2!I93)</f>
        <v/>
      </c>
      <c r="J86" s="53"/>
      <c r="K86" s="54" t="str">
        <f t="shared" si="16"/>
        <v/>
      </c>
      <c r="L86" s="52" t="str">
        <f>IF(OR(Annex2!J93="",Annex2!J93=0),"",Annex2!J93)</f>
        <v/>
      </c>
      <c r="M86" s="52" t="str">
        <f>IF(OR(Annex2!K93="",Annex2!K93=0),"",Annex2!K93)</f>
        <v/>
      </c>
      <c r="N86" s="48" t="str">
        <f>IF(OR(Annex2!L93="",Annex2!L93="N/A"),"",Annex2!L93)</f>
        <v/>
      </c>
      <c r="O86" s="33"/>
      <c r="P86" s="34" t="str">
        <f t="shared" si="17"/>
        <v/>
      </c>
      <c r="Q86" s="52" t="str">
        <f>IF(OR(Annex2!M93="",Annex2!M93=" "),"","Yes")</f>
        <v/>
      </c>
      <c r="R86" s="53"/>
      <c r="S86" s="54" t="str">
        <f t="shared" si="18"/>
        <v/>
      </c>
      <c r="T86" s="48" t="str">
        <f>IF(OR(Annex2!N93="",Annex2!N93=" "),"",Annex2!N93)</f>
        <v/>
      </c>
      <c r="U86" s="33"/>
      <c r="V86" s="34" t="str">
        <f t="shared" si="19"/>
        <v/>
      </c>
      <c r="W86" s="50" t="str">
        <f>IF(OR(Annex2!O93="",Annex2!O93="N/A",Annex2!O93=" "),"",Annex2!O93)</f>
        <v/>
      </c>
      <c r="X86" s="53"/>
      <c r="Y86" s="54" t="str">
        <f t="shared" si="27"/>
        <v/>
      </c>
      <c r="Z86" s="48" t="str">
        <f>IF(OR(Annex2!P93="",Annex2!P93="N/A",Annex2!P93=" "),"",Annex2!P93)</f>
        <v/>
      </c>
      <c r="AA86" s="33"/>
      <c r="AB86" s="34" t="str">
        <f t="shared" si="28"/>
        <v/>
      </c>
      <c r="AC86" s="51" t="str">
        <f>IF(OR(Annex2!Q93="",Annex2!Q93=0),"",Annex2!Q93)</f>
        <v/>
      </c>
      <c r="AD86" s="53"/>
      <c r="AE86" s="54" t="str">
        <f t="shared" si="20"/>
        <v/>
      </c>
      <c r="AF86" s="52" t="str">
        <f>IF(OR(Annex2!R93="",Annex2!R93=0),"",Annex2!R93)</f>
        <v/>
      </c>
      <c r="AG86" s="47" t="str">
        <f>IF(OR(Annex2!S93="",Annex2!S93=0),"",Annex2!S93)</f>
        <v/>
      </c>
      <c r="AH86" s="33"/>
      <c r="AI86" s="33" t="str">
        <f t="shared" si="21"/>
        <v/>
      </c>
      <c r="AJ86" s="51" t="str">
        <f>IF(OR(Annex2!T93="",Annex2!T93=0),"",Annex2!T93)</f>
        <v/>
      </c>
      <c r="AK86" s="53"/>
      <c r="AL86" s="54" t="str">
        <f t="shared" si="22"/>
        <v/>
      </c>
      <c r="AM86" s="47" t="str">
        <f>IF(OR(Annex2!U93="",Annex2!U93="N/A",Annex2!U93=" "),"",Annex2!U93)</f>
        <v/>
      </c>
      <c r="AN86" s="33"/>
      <c r="AO86" s="33" t="str">
        <f t="shared" si="29"/>
        <v/>
      </c>
      <c r="AP86" s="33"/>
      <c r="AQ86" s="51" t="str">
        <f>IF(OR(Annex2!V93="",Annex2!V93=0),"",Annex2!V93)</f>
        <v/>
      </c>
      <c r="AR86" s="53"/>
      <c r="AS86" s="54" t="str">
        <f t="shared" si="23"/>
        <v/>
      </c>
      <c r="AT86" s="71" t="str">
        <f>IF(OR(Annex2!W93="",Annex2!W93=0),"",Annex2!W93)</f>
        <v/>
      </c>
      <c r="AU86" s="48" t="str">
        <f>IF(Annex2!X93&lt;&gt;"Yes","",Annex2!X93)</f>
        <v/>
      </c>
      <c r="AV86" s="33"/>
      <c r="AW86" s="73" t="str">
        <f t="shared" si="24"/>
        <v/>
      </c>
      <c r="AX86" s="50" t="str">
        <f>IF(Annex2!Y93&lt;&gt;"Yes","",Annex2!Y93)</f>
        <v/>
      </c>
      <c r="AY86" s="53"/>
      <c r="AZ86" s="54" t="str">
        <f t="shared" si="25"/>
        <v/>
      </c>
      <c r="BA86" s="48" t="str">
        <f>IF(OR(Annex2!Z93=" ",Annex2!Z93=""),"","Yes")</f>
        <v/>
      </c>
      <c r="BB86" s="33"/>
      <c r="BC86" s="73" t="str">
        <f t="shared" si="26"/>
        <v/>
      </c>
      <c r="BD86" s="33"/>
      <c r="BE86" s="56"/>
    </row>
    <row r="87" spans="1:57" ht="15" customHeight="1">
      <c r="A87" s="45" t="str">
        <f>IF(OR(Annex2!B94="",Annex2!E94=0),"",Annex2!B94)</f>
        <v/>
      </c>
      <c r="B87" s="45" t="str">
        <f>IF(OR(Annex2!D94="",Annex2!D94=0),"",Annex2!D94)</f>
        <v/>
      </c>
      <c r="C87" s="45" t="str">
        <f>IF(Annex2!E94="","",Annex2!E94)</f>
        <v/>
      </c>
      <c r="D87" s="46" t="str">
        <f>IF(Annex2!F94="","",Annex2!F94)</f>
        <v/>
      </c>
      <c r="E87" s="47" t="str">
        <f>IF(OR(Annex2!H94="",Annex2!H94=0),"",Annex2!H94)</f>
        <v/>
      </c>
      <c r="F87" s="33"/>
      <c r="G87" s="34" t="str">
        <f t="shared" si="15"/>
        <v/>
      </c>
      <c r="H87" s="33"/>
      <c r="I87" s="49" t="str">
        <f>IF(OR(Annex2!I94="",Annex2!I94=0),"",Annex2!I94)</f>
        <v/>
      </c>
      <c r="J87" s="53"/>
      <c r="K87" s="54" t="str">
        <f t="shared" si="16"/>
        <v/>
      </c>
      <c r="L87" s="52" t="str">
        <f>IF(OR(Annex2!J94="",Annex2!J94=0),"",Annex2!J94)</f>
        <v/>
      </c>
      <c r="M87" s="52" t="str">
        <f>IF(OR(Annex2!K94="",Annex2!K94=0),"",Annex2!K94)</f>
        <v/>
      </c>
      <c r="N87" s="48" t="str">
        <f>IF(OR(Annex2!L94="",Annex2!L94="N/A"),"",Annex2!L94)</f>
        <v/>
      </c>
      <c r="O87" s="33"/>
      <c r="P87" s="34" t="str">
        <f t="shared" si="17"/>
        <v/>
      </c>
      <c r="Q87" s="52" t="str">
        <f>IF(OR(Annex2!M94="",Annex2!M94=" "),"","Yes")</f>
        <v/>
      </c>
      <c r="R87" s="53"/>
      <c r="S87" s="54" t="str">
        <f t="shared" si="18"/>
        <v/>
      </c>
      <c r="T87" s="48" t="str">
        <f>IF(OR(Annex2!N94="",Annex2!N94=" "),"",Annex2!N94)</f>
        <v/>
      </c>
      <c r="U87" s="33"/>
      <c r="V87" s="34" t="str">
        <f t="shared" si="19"/>
        <v/>
      </c>
      <c r="W87" s="50" t="str">
        <f>IF(OR(Annex2!O94="",Annex2!O94="N/A",Annex2!O94=" "),"",Annex2!O94)</f>
        <v/>
      </c>
      <c r="X87" s="53"/>
      <c r="Y87" s="54" t="str">
        <f t="shared" si="27"/>
        <v/>
      </c>
      <c r="Z87" s="48" t="str">
        <f>IF(OR(Annex2!P94="",Annex2!P94="N/A",Annex2!P94=" "),"",Annex2!P94)</f>
        <v/>
      </c>
      <c r="AA87" s="33"/>
      <c r="AB87" s="34" t="str">
        <f t="shared" si="28"/>
        <v/>
      </c>
      <c r="AC87" s="51" t="str">
        <f>IF(OR(Annex2!Q94="",Annex2!Q94=0),"",Annex2!Q94)</f>
        <v/>
      </c>
      <c r="AD87" s="53"/>
      <c r="AE87" s="54" t="str">
        <f t="shared" si="20"/>
        <v/>
      </c>
      <c r="AF87" s="52" t="str">
        <f>IF(OR(Annex2!R94="",Annex2!R94=0),"",Annex2!R94)</f>
        <v/>
      </c>
      <c r="AG87" s="47" t="str">
        <f>IF(OR(Annex2!S94="",Annex2!S94=0),"",Annex2!S94)</f>
        <v/>
      </c>
      <c r="AH87" s="33"/>
      <c r="AI87" s="33" t="str">
        <f t="shared" si="21"/>
        <v/>
      </c>
      <c r="AJ87" s="51" t="str">
        <f>IF(OR(Annex2!T94="",Annex2!T94=0),"",Annex2!T94)</f>
        <v/>
      </c>
      <c r="AK87" s="53"/>
      <c r="AL87" s="54" t="str">
        <f t="shared" si="22"/>
        <v/>
      </c>
      <c r="AM87" s="47" t="str">
        <f>IF(OR(Annex2!U94="",Annex2!U94="N/A",Annex2!U94=" "),"",Annex2!U94)</f>
        <v/>
      </c>
      <c r="AN87" s="33"/>
      <c r="AO87" s="33" t="str">
        <f t="shared" si="29"/>
        <v/>
      </c>
      <c r="AP87" s="33"/>
      <c r="AQ87" s="51" t="str">
        <f>IF(OR(Annex2!V94="",Annex2!V94=0),"",Annex2!V94)</f>
        <v/>
      </c>
      <c r="AR87" s="53"/>
      <c r="AS87" s="54" t="str">
        <f t="shared" si="23"/>
        <v/>
      </c>
      <c r="AT87" s="71" t="str">
        <f>IF(OR(Annex2!W94="",Annex2!W94=0),"",Annex2!W94)</f>
        <v/>
      </c>
      <c r="AU87" s="48" t="str">
        <f>IF(Annex2!X94&lt;&gt;"Yes","",Annex2!X94)</f>
        <v/>
      </c>
      <c r="AV87" s="33"/>
      <c r="AW87" s="73" t="str">
        <f t="shared" si="24"/>
        <v/>
      </c>
      <c r="AX87" s="50" t="str">
        <f>IF(Annex2!Y94&lt;&gt;"Yes","",Annex2!Y94)</f>
        <v/>
      </c>
      <c r="AY87" s="53"/>
      <c r="AZ87" s="54" t="str">
        <f t="shared" si="25"/>
        <v/>
      </c>
      <c r="BA87" s="48" t="str">
        <f>IF(OR(Annex2!Z94=" ",Annex2!Z94=""),"","Yes")</f>
        <v/>
      </c>
      <c r="BB87" s="33"/>
      <c r="BC87" s="73" t="str">
        <f t="shared" si="26"/>
        <v/>
      </c>
      <c r="BD87" s="33"/>
      <c r="BE87" s="56"/>
    </row>
    <row r="88" spans="1:57" ht="15" customHeight="1">
      <c r="A88" s="45" t="str">
        <f>IF(OR(Annex2!B95="",Annex2!E95=0),"",Annex2!B95)</f>
        <v/>
      </c>
      <c r="B88" s="45" t="str">
        <f>IF(OR(Annex2!D95="",Annex2!D95=0),"",Annex2!D95)</f>
        <v/>
      </c>
      <c r="C88" s="45" t="str">
        <f>IF(Annex2!E95="","",Annex2!E95)</f>
        <v/>
      </c>
      <c r="D88" s="46" t="str">
        <f>IF(Annex2!F95="","",Annex2!F95)</f>
        <v/>
      </c>
      <c r="E88" s="47" t="str">
        <f>IF(OR(Annex2!H95="",Annex2!H95=0),"",Annex2!H95)</f>
        <v/>
      </c>
      <c r="F88" s="33"/>
      <c r="G88" s="34" t="str">
        <f t="shared" si="15"/>
        <v/>
      </c>
      <c r="H88" s="33"/>
      <c r="I88" s="49" t="str">
        <f>IF(OR(Annex2!I95="",Annex2!I95=0),"",Annex2!I95)</f>
        <v/>
      </c>
      <c r="J88" s="53"/>
      <c r="K88" s="54" t="str">
        <f t="shared" si="16"/>
        <v/>
      </c>
      <c r="L88" s="52" t="str">
        <f>IF(OR(Annex2!J95="",Annex2!J95=0),"",Annex2!J95)</f>
        <v/>
      </c>
      <c r="M88" s="52" t="str">
        <f>IF(OR(Annex2!K95="",Annex2!K95=0),"",Annex2!K95)</f>
        <v/>
      </c>
      <c r="N88" s="48" t="str">
        <f>IF(OR(Annex2!L95="",Annex2!L95="N/A"),"",Annex2!L95)</f>
        <v/>
      </c>
      <c r="O88" s="33"/>
      <c r="P88" s="34" t="str">
        <f t="shared" si="17"/>
        <v/>
      </c>
      <c r="Q88" s="52" t="str">
        <f>IF(OR(Annex2!M95="",Annex2!M95=" "),"","Yes")</f>
        <v/>
      </c>
      <c r="R88" s="53"/>
      <c r="S88" s="54" t="str">
        <f t="shared" si="18"/>
        <v/>
      </c>
      <c r="T88" s="48" t="str">
        <f>IF(OR(Annex2!N95="",Annex2!N95=" "),"",Annex2!N95)</f>
        <v/>
      </c>
      <c r="U88" s="33"/>
      <c r="V88" s="34" t="str">
        <f t="shared" si="19"/>
        <v/>
      </c>
      <c r="W88" s="50" t="str">
        <f>IF(OR(Annex2!O95="",Annex2!O95="N/A",Annex2!O95=" "),"",Annex2!O95)</f>
        <v/>
      </c>
      <c r="X88" s="53"/>
      <c r="Y88" s="54" t="str">
        <f t="shared" si="27"/>
        <v/>
      </c>
      <c r="Z88" s="48" t="str">
        <f>IF(OR(Annex2!P95="",Annex2!P95="N/A",Annex2!P95=" "),"",Annex2!P95)</f>
        <v/>
      </c>
      <c r="AA88" s="33"/>
      <c r="AB88" s="34" t="str">
        <f t="shared" si="28"/>
        <v/>
      </c>
      <c r="AC88" s="51" t="str">
        <f>IF(OR(Annex2!Q95="",Annex2!Q95=0),"",Annex2!Q95)</f>
        <v/>
      </c>
      <c r="AD88" s="53"/>
      <c r="AE88" s="54" t="str">
        <f t="shared" si="20"/>
        <v/>
      </c>
      <c r="AF88" s="52" t="str">
        <f>IF(OR(Annex2!R95="",Annex2!R95=0),"",Annex2!R95)</f>
        <v/>
      </c>
      <c r="AG88" s="47" t="str">
        <f>IF(OR(Annex2!S95="",Annex2!S95=0),"",Annex2!S95)</f>
        <v/>
      </c>
      <c r="AH88" s="33"/>
      <c r="AI88" s="33" t="str">
        <f t="shared" si="21"/>
        <v/>
      </c>
      <c r="AJ88" s="51" t="str">
        <f>IF(OR(Annex2!T95="",Annex2!T95=0),"",Annex2!T95)</f>
        <v/>
      </c>
      <c r="AK88" s="53"/>
      <c r="AL88" s="54" t="str">
        <f t="shared" si="22"/>
        <v/>
      </c>
      <c r="AM88" s="47" t="str">
        <f>IF(OR(Annex2!U95="",Annex2!U95="N/A",Annex2!U95=" "),"",Annex2!U95)</f>
        <v/>
      </c>
      <c r="AN88" s="33"/>
      <c r="AO88" s="33" t="str">
        <f t="shared" si="29"/>
        <v/>
      </c>
      <c r="AP88" s="33"/>
      <c r="AQ88" s="51" t="str">
        <f>IF(OR(Annex2!V95="",Annex2!V95=0),"",Annex2!V95)</f>
        <v/>
      </c>
      <c r="AR88" s="53"/>
      <c r="AS88" s="54" t="str">
        <f t="shared" si="23"/>
        <v/>
      </c>
      <c r="AT88" s="71" t="str">
        <f>IF(OR(Annex2!W95="",Annex2!W95=0),"",Annex2!W95)</f>
        <v/>
      </c>
      <c r="AU88" s="48" t="str">
        <f>IF(Annex2!X95&lt;&gt;"Yes","",Annex2!X95)</f>
        <v/>
      </c>
      <c r="AV88" s="33"/>
      <c r="AW88" s="73" t="str">
        <f t="shared" si="24"/>
        <v/>
      </c>
      <c r="AX88" s="50" t="str">
        <f>IF(Annex2!Y95&lt;&gt;"Yes","",Annex2!Y95)</f>
        <v/>
      </c>
      <c r="AY88" s="53"/>
      <c r="AZ88" s="54" t="str">
        <f t="shared" si="25"/>
        <v/>
      </c>
      <c r="BA88" s="48" t="str">
        <f>IF(OR(Annex2!Z95=" ",Annex2!Z95=""),"","Yes")</f>
        <v/>
      </c>
      <c r="BB88" s="33"/>
      <c r="BC88" s="73" t="str">
        <f t="shared" si="26"/>
        <v/>
      </c>
      <c r="BD88" s="33"/>
      <c r="BE88" s="56"/>
    </row>
    <row r="89" spans="1:57" ht="15" customHeight="1">
      <c r="A89" s="45" t="str">
        <f>IF(OR(Annex2!B96="",Annex2!E96=0),"",Annex2!B96)</f>
        <v/>
      </c>
      <c r="B89" s="45" t="str">
        <f>IF(OR(Annex2!D96="",Annex2!D96=0),"",Annex2!D96)</f>
        <v/>
      </c>
      <c r="C89" s="45" t="str">
        <f>IF(Annex2!E96="","",Annex2!E96)</f>
        <v/>
      </c>
      <c r="D89" s="46" t="str">
        <f>IF(Annex2!F96="","",Annex2!F96)</f>
        <v/>
      </c>
      <c r="E89" s="47" t="str">
        <f>IF(OR(Annex2!H96="",Annex2!H96=0),"",Annex2!H96)</f>
        <v/>
      </c>
      <c r="F89" s="33"/>
      <c r="G89" s="34" t="str">
        <f t="shared" si="15"/>
        <v/>
      </c>
      <c r="H89" s="33"/>
      <c r="I89" s="49" t="str">
        <f>IF(OR(Annex2!I96="",Annex2!I96=0),"",Annex2!I96)</f>
        <v/>
      </c>
      <c r="J89" s="53"/>
      <c r="K89" s="54" t="str">
        <f t="shared" si="16"/>
        <v/>
      </c>
      <c r="L89" s="52" t="str">
        <f>IF(OR(Annex2!J96="",Annex2!J96=0),"",Annex2!J96)</f>
        <v/>
      </c>
      <c r="M89" s="52" t="str">
        <f>IF(OR(Annex2!K96="",Annex2!K96=0),"",Annex2!K96)</f>
        <v/>
      </c>
      <c r="N89" s="48" t="str">
        <f>IF(OR(Annex2!L96="",Annex2!L96="N/A"),"",Annex2!L96)</f>
        <v/>
      </c>
      <c r="O89" s="33"/>
      <c r="P89" s="34" t="str">
        <f t="shared" si="17"/>
        <v/>
      </c>
      <c r="Q89" s="52" t="str">
        <f>IF(OR(Annex2!M96="",Annex2!M96=" "),"","Yes")</f>
        <v/>
      </c>
      <c r="R89" s="53"/>
      <c r="S89" s="54" t="str">
        <f t="shared" si="18"/>
        <v/>
      </c>
      <c r="T89" s="48" t="str">
        <f>IF(OR(Annex2!N96="",Annex2!N96=" "),"",Annex2!N96)</f>
        <v/>
      </c>
      <c r="U89" s="33"/>
      <c r="V89" s="34" t="str">
        <f t="shared" si="19"/>
        <v/>
      </c>
      <c r="W89" s="50" t="str">
        <f>IF(OR(Annex2!O96="",Annex2!O96="N/A",Annex2!O96=" "),"",Annex2!O96)</f>
        <v/>
      </c>
      <c r="X89" s="53"/>
      <c r="Y89" s="54" t="str">
        <f t="shared" si="27"/>
        <v/>
      </c>
      <c r="Z89" s="48" t="str">
        <f>IF(OR(Annex2!P96="",Annex2!P96="N/A",Annex2!P96=" "),"",Annex2!P96)</f>
        <v/>
      </c>
      <c r="AA89" s="33"/>
      <c r="AB89" s="34" t="str">
        <f t="shared" si="28"/>
        <v/>
      </c>
      <c r="AC89" s="51" t="str">
        <f>IF(OR(Annex2!Q96="",Annex2!Q96=0),"",Annex2!Q96)</f>
        <v/>
      </c>
      <c r="AD89" s="53"/>
      <c r="AE89" s="54" t="str">
        <f t="shared" si="20"/>
        <v/>
      </c>
      <c r="AF89" s="52" t="str">
        <f>IF(OR(Annex2!R96="",Annex2!R96=0),"",Annex2!R96)</f>
        <v/>
      </c>
      <c r="AG89" s="47" t="str">
        <f>IF(OR(Annex2!S96="",Annex2!S96=0),"",Annex2!S96)</f>
        <v/>
      </c>
      <c r="AH89" s="33"/>
      <c r="AI89" s="33" t="str">
        <f t="shared" si="21"/>
        <v/>
      </c>
      <c r="AJ89" s="51" t="str">
        <f>IF(OR(Annex2!T96="",Annex2!T96=0),"",Annex2!T96)</f>
        <v/>
      </c>
      <c r="AK89" s="53"/>
      <c r="AL89" s="54" t="str">
        <f t="shared" si="22"/>
        <v/>
      </c>
      <c r="AM89" s="47" t="str">
        <f>IF(OR(Annex2!U96="",Annex2!U96="N/A",Annex2!U96=" "),"",Annex2!U96)</f>
        <v/>
      </c>
      <c r="AN89" s="33"/>
      <c r="AO89" s="33" t="str">
        <f t="shared" si="29"/>
        <v/>
      </c>
      <c r="AP89" s="33"/>
      <c r="AQ89" s="51" t="str">
        <f>IF(OR(Annex2!V96="",Annex2!V96=0),"",Annex2!V96)</f>
        <v/>
      </c>
      <c r="AR89" s="53"/>
      <c r="AS89" s="54" t="str">
        <f t="shared" si="23"/>
        <v/>
      </c>
      <c r="AT89" s="71" t="str">
        <f>IF(OR(Annex2!W96="",Annex2!W96=0),"",Annex2!W96)</f>
        <v/>
      </c>
      <c r="AU89" s="48" t="str">
        <f>IF(Annex2!X96&lt;&gt;"Yes","",Annex2!X96)</f>
        <v/>
      </c>
      <c r="AV89" s="33"/>
      <c r="AW89" s="73" t="str">
        <f t="shared" si="24"/>
        <v/>
      </c>
      <c r="AX89" s="50" t="str">
        <f>IF(Annex2!Y96&lt;&gt;"Yes","",Annex2!Y96)</f>
        <v/>
      </c>
      <c r="AY89" s="53"/>
      <c r="AZ89" s="54" t="str">
        <f t="shared" si="25"/>
        <v/>
      </c>
      <c r="BA89" s="48" t="str">
        <f>IF(OR(Annex2!Z96=" ",Annex2!Z96=""),"","Yes")</f>
        <v/>
      </c>
      <c r="BB89" s="33"/>
      <c r="BC89" s="73" t="str">
        <f t="shared" si="26"/>
        <v/>
      </c>
      <c r="BD89" s="33"/>
      <c r="BE89" s="56"/>
    </row>
    <row r="90" spans="1:57" ht="15" customHeight="1">
      <c r="A90" s="45" t="str">
        <f>IF(OR(Annex2!B97="",Annex2!E97=0),"",Annex2!B97)</f>
        <v/>
      </c>
      <c r="B90" s="45" t="str">
        <f>IF(OR(Annex2!D97="",Annex2!D97=0),"",Annex2!D97)</f>
        <v/>
      </c>
      <c r="C90" s="45" t="str">
        <f>IF(Annex2!E97="","",Annex2!E97)</f>
        <v/>
      </c>
      <c r="D90" s="46" t="str">
        <f>IF(Annex2!F97="","",Annex2!F97)</f>
        <v/>
      </c>
      <c r="E90" s="47" t="str">
        <f>IF(OR(Annex2!H97="",Annex2!H97=0),"",Annex2!H97)</f>
        <v/>
      </c>
      <c r="F90" s="33"/>
      <c r="G90" s="34" t="str">
        <f t="shared" si="15"/>
        <v/>
      </c>
      <c r="H90" s="33"/>
      <c r="I90" s="49" t="str">
        <f>IF(OR(Annex2!I97="",Annex2!I97=0),"",Annex2!I97)</f>
        <v/>
      </c>
      <c r="J90" s="53"/>
      <c r="K90" s="54" t="str">
        <f t="shared" si="16"/>
        <v/>
      </c>
      <c r="L90" s="52" t="str">
        <f>IF(OR(Annex2!J97="",Annex2!J97=0),"",Annex2!J97)</f>
        <v/>
      </c>
      <c r="M90" s="52" t="str">
        <f>IF(OR(Annex2!K97="",Annex2!K97=0),"",Annex2!K97)</f>
        <v/>
      </c>
      <c r="N90" s="48" t="str">
        <f>IF(OR(Annex2!L97="",Annex2!L97="N/A"),"",Annex2!L97)</f>
        <v/>
      </c>
      <c r="O90" s="33"/>
      <c r="P90" s="34" t="str">
        <f t="shared" si="17"/>
        <v/>
      </c>
      <c r="Q90" s="52" t="str">
        <f>IF(OR(Annex2!M97="",Annex2!M97=" "),"","Yes")</f>
        <v/>
      </c>
      <c r="R90" s="53"/>
      <c r="S90" s="54" t="str">
        <f t="shared" si="18"/>
        <v/>
      </c>
      <c r="T90" s="48" t="str">
        <f>IF(OR(Annex2!N97="",Annex2!N97=" "),"",Annex2!N97)</f>
        <v/>
      </c>
      <c r="U90" s="33"/>
      <c r="V90" s="34" t="str">
        <f t="shared" si="19"/>
        <v/>
      </c>
      <c r="W90" s="50" t="str">
        <f>IF(OR(Annex2!O97="",Annex2!O97="N/A",Annex2!O97=" "),"",Annex2!O97)</f>
        <v/>
      </c>
      <c r="X90" s="53"/>
      <c r="Y90" s="54" t="str">
        <f t="shared" si="27"/>
        <v/>
      </c>
      <c r="Z90" s="48" t="str">
        <f>IF(OR(Annex2!P97="",Annex2!P97="N/A",Annex2!P97=" "),"",Annex2!P97)</f>
        <v/>
      </c>
      <c r="AA90" s="33"/>
      <c r="AB90" s="34" t="str">
        <f t="shared" si="28"/>
        <v/>
      </c>
      <c r="AC90" s="51" t="str">
        <f>IF(OR(Annex2!Q97="",Annex2!Q97=0),"",Annex2!Q97)</f>
        <v/>
      </c>
      <c r="AD90" s="53"/>
      <c r="AE90" s="54" t="str">
        <f t="shared" si="20"/>
        <v/>
      </c>
      <c r="AF90" s="52" t="str">
        <f>IF(OR(Annex2!R97="",Annex2!R97=0),"",Annex2!R97)</f>
        <v/>
      </c>
      <c r="AG90" s="47" t="str">
        <f>IF(OR(Annex2!S97="",Annex2!S97=0),"",Annex2!S97)</f>
        <v/>
      </c>
      <c r="AH90" s="33"/>
      <c r="AI90" s="33" t="str">
        <f t="shared" si="21"/>
        <v/>
      </c>
      <c r="AJ90" s="51" t="str">
        <f>IF(OR(Annex2!T97="",Annex2!T97=0),"",Annex2!T97)</f>
        <v/>
      </c>
      <c r="AK90" s="53"/>
      <c r="AL90" s="54" t="str">
        <f t="shared" si="22"/>
        <v/>
      </c>
      <c r="AM90" s="47" t="str">
        <f>IF(OR(Annex2!U97="",Annex2!U97="N/A",Annex2!U97=" "),"",Annex2!U97)</f>
        <v/>
      </c>
      <c r="AN90" s="33"/>
      <c r="AO90" s="33" t="str">
        <f t="shared" si="29"/>
        <v/>
      </c>
      <c r="AP90" s="33"/>
      <c r="AQ90" s="51" t="str">
        <f>IF(OR(Annex2!V97="",Annex2!V97=0),"",Annex2!V97)</f>
        <v/>
      </c>
      <c r="AR90" s="53"/>
      <c r="AS90" s="54" t="str">
        <f t="shared" si="23"/>
        <v/>
      </c>
      <c r="AT90" s="71" t="str">
        <f>IF(OR(Annex2!W97="",Annex2!W97=0),"",Annex2!W97)</f>
        <v/>
      </c>
      <c r="AU90" s="48" t="str">
        <f>IF(Annex2!X97&lt;&gt;"Yes","",Annex2!X97)</f>
        <v/>
      </c>
      <c r="AV90" s="33"/>
      <c r="AW90" s="73" t="str">
        <f t="shared" si="24"/>
        <v/>
      </c>
      <c r="AX90" s="50" t="str">
        <f>IF(Annex2!Y97&lt;&gt;"Yes","",Annex2!Y97)</f>
        <v/>
      </c>
      <c r="AY90" s="53"/>
      <c r="AZ90" s="54" t="str">
        <f t="shared" si="25"/>
        <v/>
      </c>
      <c r="BA90" s="48" t="str">
        <f>IF(OR(Annex2!Z97=" ",Annex2!Z97=""),"","Yes")</f>
        <v/>
      </c>
      <c r="BB90" s="33"/>
      <c r="BC90" s="73" t="str">
        <f t="shared" si="26"/>
        <v/>
      </c>
      <c r="BD90" s="33"/>
      <c r="BE90" s="56"/>
    </row>
    <row r="91" spans="1:57" ht="15" customHeight="1">
      <c r="A91" s="45" t="str">
        <f>IF(OR(Annex2!B98="",Annex2!E98=0),"",Annex2!B98)</f>
        <v/>
      </c>
      <c r="B91" s="45" t="str">
        <f>IF(OR(Annex2!D98="",Annex2!D98=0),"",Annex2!D98)</f>
        <v/>
      </c>
      <c r="C91" s="45" t="str">
        <f>IF(Annex2!E98="","",Annex2!E98)</f>
        <v/>
      </c>
      <c r="D91" s="46" t="str">
        <f>IF(Annex2!F98="","",Annex2!F98)</f>
        <v/>
      </c>
      <c r="E91" s="47" t="str">
        <f>IF(OR(Annex2!H98="",Annex2!H98=0),"",Annex2!H98)</f>
        <v/>
      </c>
      <c r="F91" s="33"/>
      <c r="G91" s="34" t="str">
        <f t="shared" si="15"/>
        <v/>
      </c>
      <c r="H91" s="33"/>
      <c r="I91" s="49" t="str">
        <f>IF(OR(Annex2!I98="",Annex2!I98=0),"",Annex2!I98)</f>
        <v/>
      </c>
      <c r="J91" s="53"/>
      <c r="K91" s="54" t="str">
        <f t="shared" si="16"/>
        <v/>
      </c>
      <c r="L91" s="52" t="str">
        <f>IF(OR(Annex2!J98="",Annex2!J98=0),"",Annex2!J98)</f>
        <v/>
      </c>
      <c r="M91" s="52" t="str">
        <f>IF(OR(Annex2!K98="",Annex2!K98=0),"",Annex2!K98)</f>
        <v/>
      </c>
      <c r="N91" s="48" t="str">
        <f>IF(OR(Annex2!L98="",Annex2!L98="N/A"),"",Annex2!L98)</f>
        <v/>
      </c>
      <c r="O91" s="33"/>
      <c r="P91" s="34" t="str">
        <f t="shared" si="17"/>
        <v/>
      </c>
      <c r="Q91" s="52" t="str">
        <f>IF(OR(Annex2!M98="",Annex2!M98=" "),"","Yes")</f>
        <v/>
      </c>
      <c r="R91" s="53"/>
      <c r="S91" s="54" t="str">
        <f t="shared" si="18"/>
        <v/>
      </c>
      <c r="T91" s="48" t="str">
        <f>IF(OR(Annex2!N98="",Annex2!N98=" "),"",Annex2!N98)</f>
        <v/>
      </c>
      <c r="U91" s="33"/>
      <c r="V91" s="34" t="str">
        <f t="shared" si="19"/>
        <v/>
      </c>
      <c r="W91" s="50" t="str">
        <f>IF(OR(Annex2!O98="",Annex2!O98="N/A",Annex2!O98=" "),"",Annex2!O98)</f>
        <v/>
      </c>
      <c r="X91" s="53"/>
      <c r="Y91" s="54" t="str">
        <f t="shared" si="27"/>
        <v/>
      </c>
      <c r="Z91" s="48" t="str">
        <f>IF(OR(Annex2!P98="",Annex2!P98="N/A",Annex2!P98=" "),"",Annex2!P98)</f>
        <v/>
      </c>
      <c r="AA91" s="33"/>
      <c r="AB91" s="34" t="str">
        <f t="shared" si="28"/>
        <v/>
      </c>
      <c r="AC91" s="51" t="str">
        <f>IF(OR(Annex2!Q98="",Annex2!Q98=0),"",Annex2!Q98)</f>
        <v/>
      </c>
      <c r="AD91" s="53"/>
      <c r="AE91" s="54" t="str">
        <f t="shared" si="20"/>
        <v/>
      </c>
      <c r="AF91" s="52" t="str">
        <f>IF(OR(Annex2!R98="",Annex2!R98=0),"",Annex2!R98)</f>
        <v/>
      </c>
      <c r="AG91" s="47" t="str">
        <f>IF(OR(Annex2!S98="",Annex2!S98=0),"",Annex2!S98)</f>
        <v/>
      </c>
      <c r="AH91" s="33"/>
      <c r="AI91" s="33" t="str">
        <f t="shared" si="21"/>
        <v/>
      </c>
      <c r="AJ91" s="51" t="str">
        <f>IF(OR(Annex2!T98="",Annex2!T98=0),"",Annex2!T98)</f>
        <v/>
      </c>
      <c r="AK91" s="53"/>
      <c r="AL91" s="54" t="str">
        <f t="shared" si="22"/>
        <v/>
      </c>
      <c r="AM91" s="47" t="str">
        <f>IF(OR(Annex2!U98="",Annex2!U98="N/A",Annex2!U98=" "),"",Annex2!U98)</f>
        <v/>
      </c>
      <c r="AN91" s="33"/>
      <c r="AO91" s="33" t="str">
        <f t="shared" si="29"/>
        <v/>
      </c>
      <c r="AP91" s="33"/>
      <c r="AQ91" s="51" t="str">
        <f>IF(OR(Annex2!V98="",Annex2!V98=0),"",Annex2!V98)</f>
        <v/>
      </c>
      <c r="AR91" s="53"/>
      <c r="AS91" s="54" t="str">
        <f t="shared" si="23"/>
        <v/>
      </c>
      <c r="AT91" s="71" t="str">
        <f>IF(OR(Annex2!W98="",Annex2!W98=0),"",Annex2!W98)</f>
        <v/>
      </c>
      <c r="AU91" s="48" t="str">
        <f>IF(Annex2!X98&lt;&gt;"Yes","",Annex2!X98)</f>
        <v/>
      </c>
      <c r="AV91" s="33"/>
      <c r="AW91" s="73" t="str">
        <f t="shared" si="24"/>
        <v/>
      </c>
      <c r="AX91" s="50" t="str">
        <f>IF(Annex2!Y98&lt;&gt;"Yes","",Annex2!Y98)</f>
        <v/>
      </c>
      <c r="AY91" s="53"/>
      <c r="AZ91" s="54" t="str">
        <f t="shared" si="25"/>
        <v/>
      </c>
      <c r="BA91" s="48" t="str">
        <f>IF(OR(Annex2!Z98=" ",Annex2!Z98=""),"","Yes")</f>
        <v/>
      </c>
      <c r="BB91" s="33"/>
      <c r="BC91" s="73" t="str">
        <f t="shared" si="26"/>
        <v/>
      </c>
      <c r="BD91" s="33"/>
      <c r="BE91" s="56"/>
    </row>
    <row r="92" spans="1:57" ht="15" customHeight="1">
      <c r="A92" s="45" t="str">
        <f>IF(OR(Annex2!B99="",Annex2!E99=0),"",Annex2!B99)</f>
        <v/>
      </c>
      <c r="B92" s="45" t="str">
        <f>IF(OR(Annex2!D99="",Annex2!D99=0),"",Annex2!D99)</f>
        <v/>
      </c>
      <c r="C92" s="45" t="str">
        <f>IF(Annex2!E99="","",Annex2!E99)</f>
        <v/>
      </c>
      <c r="D92" s="46" t="str">
        <f>IF(Annex2!F99="","",Annex2!F99)</f>
        <v/>
      </c>
      <c r="E92" s="47" t="str">
        <f>IF(OR(Annex2!H99="",Annex2!H99=0),"",Annex2!H99)</f>
        <v/>
      </c>
      <c r="F92" s="33"/>
      <c r="G92" s="34" t="str">
        <f t="shared" si="15"/>
        <v/>
      </c>
      <c r="H92" s="33"/>
      <c r="I92" s="49" t="str">
        <f>IF(OR(Annex2!I99="",Annex2!I99=0),"",Annex2!I99)</f>
        <v/>
      </c>
      <c r="J92" s="53"/>
      <c r="K92" s="54" t="str">
        <f t="shared" si="16"/>
        <v/>
      </c>
      <c r="L92" s="52" t="str">
        <f>IF(OR(Annex2!J99="",Annex2!J99=0),"",Annex2!J99)</f>
        <v/>
      </c>
      <c r="M92" s="52" t="str">
        <f>IF(OR(Annex2!K99="",Annex2!K99=0),"",Annex2!K99)</f>
        <v/>
      </c>
      <c r="N92" s="48" t="str">
        <f>IF(OR(Annex2!L99="",Annex2!L99="N/A"),"",Annex2!L99)</f>
        <v/>
      </c>
      <c r="O92" s="33"/>
      <c r="P92" s="34" t="str">
        <f t="shared" si="17"/>
        <v/>
      </c>
      <c r="Q92" s="52" t="str">
        <f>IF(OR(Annex2!M99="",Annex2!M99=" "),"","Yes")</f>
        <v/>
      </c>
      <c r="R92" s="53"/>
      <c r="S92" s="54" t="str">
        <f t="shared" si="18"/>
        <v/>
      </c>
      <c r="T92" s="48" t="str">
        <f>IF(OR(Annex2!N99="",Annex2!N99=" "),"",Annex2!N99)</f>
        <v/>
      </c>
      <c r="U92" s="33"/>
      <c r="V92" s="34" t="str">
        <f t="shared" si="19"/>
        <v/>
      </c>
      <c r="W92" s="50" t="str">
        <f>IF(OR(Annex2!O99="",Annex2!O99="N/A",Annex2!O99=" "),"",Annex2!O99)</f>
        <v/>
      </c>
      <c r="X92" s="53"/>
      <c r="Y92" s="54" t="str">
        <f t="shared" si="27"/>
        <v/>
      </c>
      <c r="Z92" s="48" t="str">
        <f>IF(OR(Annex2!P99="",Annex2!P99="N/A",Annex2!P99=" "),"",Annex2!P99)</f>
        <v/>
      </c>
      <c r="AA92" s="33"/>
      <c r="AB92" s="34" t="str">
        <f t="shared" si="28"/>
        <v/>
      </c>
      <c r="AC92" s="51" t="str">
        <f>IF(OR(Annex2!Q99="",Annex2!Q99=0),"",Annex2!Q99)</f>
        <v/>
      </c>
      <c r="AD92" s="53"/>
      <c r="AE92" s="54" t="str">
        <f t="shared" si="20"/>
        <v/>
      </c>
      <c r="AF92" s="52" t="str">
        <f>IF(OR(Annex2!R99="",Annex2!R99=0),"",Annex2!R99)</f>
        <v/>
      </c>
      <c r="AG92" s="47" t="str">
        <f>IF(OR(Annex2!S99="",Annex2!S99=0),"",Annex2!S99)</f>
        <v/>
      </c>
      <c r="AH92" s="33"/>
      <c r="AI92" s="33" t="str">
        <f t="shared" si="21"/>
        <v/>
      </c>
      <c r="AJ92" s="51" t="str">
        <f>IF(OR(Annex2!T99="",Annex2!T99=0),"",Annex2!T99)</f>
        <v/>
      </c>
      <c r="AK92" s="53"/>
      <c r="AL92" s="54" t="str">
        <f t="shared" si="22"/>
        <v/>
      </c>
      <c r="AM92" s="47" t="str">
        <f>IF(OR(Annex2!U99="",Annex2!U99="N/A",Annex2!U99=" "),"",Annex2!U99)</f>
        <v/>
      </c>
      <c r="AN92" s="33"/>
      <c r="AO92" s="33" t="str">
        <f t="shared" si="29"/>
        <v/>
      </c>
      <c r="AP92" s="33"/>
      <c r="AQ92" s="51" t="str">
        <f>IF(OR(Annex2!V99="",Annex2!V99=0),"",Annex2!V99)</f>
        <v/>
      </c>
      <c r="AR92" s="53"/>
      <c r="AS92" s="54" t="str">
        <f t="shared" si="23"/>
        <v/>
      </c>
      <c r="AT92" s="71" t="str">
        <f>IF(OR(Annex2!W99="",Annex2!W99=0),"",Annex2!W99)</f>
        <v/>
      </c>
      <c r="AU92" s="48" t="str">
        <f>IF(Annex2!X99&lt;&gt;"Yes","",Annex2!X99)</f>
        <v/>
      </c>
      <c r="AV92" s="33"/>
      <c r="AW92" s="73" t="str">
        <f t="shared" si="24"/>
        <v/>
      </c>
      <c r="AX92" s="50" t="str">
        <f>IF(Annex2!Y99&lt;&gt;"Yes","",Annex2!Y99)</f>
        <v/>
      </c>
      <c r="AY92" s="53"/>
      <c r="AZ92" s="54" t="str">
        <f t="shared" si="25"/>
        <v/>
      </c>
      <c r="BA92" s="48" t="str">
        <f>IF(OR(Annex2!Z99=" ",Annex2!Z99=""),"","Yes")</f>
        <v/>
      </c>
      <c r="BB92" s="33"/>
      <c r="BC92" s="73" t="str">
        <f t="shared" si="26"/>
        <v/>
      </c>
      <c r="BD92" s="33"/>
      <c r="BE92" s="56"/>
    </row>
    <row r="93" spans="1:57" ht="15" customHeight="1">
      <c r="A93" s="45" t="str">
        <f>IF(OR(Annex2!B100="",Annex2!E100=0),"",Annex2!B100)</f>
        <v/>
      </c>
      <c r="B93" s="45" t="str">
        <f>IF(OR(Annex2!D100="",Annex2!D100=0),"",Annex2!D100)</f>
        <v/>
      </c>
      <c r="C93" s="45" t="str">
        <f>IF(Annex2!E100="","",Annex2!E100)</f>
        <v/>
      </c>
      <c r="D93" s="46" t="str">
        <f>IF(Annex2!F100="","",Annex2!F100)</f>
        <v/>
      </c>
      <c r="E93" s="47" t="str">
        <f>IF(OR(Annex2!H100="",Annex2!H100=0),"",Annex2!H100)</f>
        <v/>
      </c>
      <c r="F93" s="33"/>
      <c r="G93" s="34" t="str">
        <f t="shared" si="15"/>
        <v/>
      </c>
      <c r="H93" s="33"/>
      <c r="I93" s="49" t="str">
        <f>IF(OR(Annex2!I100="",Annex2!I100=0),"",Annex2!I100)</f>
        <v/>
      </c>
      <c r="J93" s="53"/>
      <c r="K93" s="54" t="str">
        <f t="shared" si="16"/>
        <v/>
      </c>
      <c r="L93" s="52" t="str">
        <f>IF(OR(Annex2!J100="",Annex2!J100=0),"",Annex2!J100)</f>
        <v/>
      </c>
      <c r="M93" s="52" t="str">
        <f>IF(OR(Annex2!K100="",Annex2!K100=0),"",Annex2!K100)</f>
        <v/>
      </c>
      <c r="N93" s="48" t="str">
        <f>IF(OR(Annex2!L100="",Annex2!L100="N/A"),"",Annex2!L100)</f>
        <v/>
      </c>
      <c r="O93" s="33"/>
      <c r="P93" s="34" t="str">
        <f t="shared" si="17"/>
        <v/>
      </c>
      <c r="Q93" s="52" t="str">
        <f>IF(OR(Annex2!M100="",Annex2!M100=" "),"","Yes")</f>
        <v/>
      </c>
      <c r="R93" s="53"/>
      <c r="S93" s="54" t="str">
        <f t="shared" si="18"/>
        <v/>
      </c>
      <c r="T93" s="48" t="str">
        <f>IF(OR(Annex2!N100="",Annex2!N100=" "),"",Annex2!N100)</f>
        <v/>
      </c>
      <c r="U93" s="33"/>
      <c r="V93" s="34" t="str">
        <f t="shared" si="19"/>
        <v/>
      </c>
      <c r="W93" s="50" t="str">
        <f>IF(OR(Annex2!O100="",Annex2!O100="N/A",Annex2!O100=" "),"",Annex2!O100)</f>
        <v/>
      </c>
      <c r="X93" s="53"/>
      <c r="Y93" s="54" t="str">
        <f t="shared" si="27"/>
        <v/>
      </c>
      <c r="Z93" s="48" t="str">
        <f>IF(OR(Annex2!P100="",Annex2!P100="N/A",Annex2!P100=" "),"",Annex2!P100)</f>
        <v/>
      </c>
      <c r="AA93" s="33"/>
      <c r="AB93" s="34" t="str">
        <f t="shared" si="28"/>
        <v/>
      </c>
      <c r="AC93" s="51" t="str">
        <f>IF(OR(Annex2!Q100="",Annex2!Q100=0),"",Annex2!Q100)</f>
        <v/>
      </c>
      <c r="AD93" s="53"/>
      <c r="AE93" s="54" t="str">
        <f t="shared" si="20"/>
        <v/>
      </c>
      <c r="AF93" s="52" t="str">
        <f>IF(OR(Annex2!R100="",Annex2!R100=0),"",Annex2!R100)</f>
        <v/>
      </c>
      <c r="AG93" s="47" t="str">
        <f>IF(OR(Annex2!S100="",Annex2!S100=0),"",Annex2!S100)</f>
        <v/>
      </c>
      <c r="AH93" s="33"/>
      <c r="AI93" s="33" t="str">
        <f t="shared" si="21"/>
        <v/>
      </c>
      <c r="AJ93" s="51" t="str">
        <f>IF(OR(Annex2!T100="",Annex2!T100=0),"",Annex2!T100)</f>
        <v/>
      </c>
      <c r="AK93" s="53"/>
      <c r="AL93" s="54" t="str">
        <f t="shared" si="22"/>
        <v/>
      </c>
      <c r="AM93" s="47" t="str">
        <f>IF(OR(Annex2!U100="",Annex2!U100="N/A",Annex2!U100=" "),"",Annex2!U100)</f>
        <v/>
      </c>
      <c r="AN93" s="33"/>
      <c r="AO93" s="33" t="str">
        <f t="shared" si="29"/>
        <v/>
      </c>
      <c r="AP93" s="33"/>
      <c r="AQ93" s="51" t="str">
        <f>IF(OR(Annex2!V100="",Annex2!V100=0),"",Annex2!V100)</f>
        <v/>
      </c>
      <c r="AR93" s="53"/>
      <c r="AS93" s="54" t="str">
        <f t="shared" si="23"/>
        <v/>
      </c>
      <c r="AT93" s="71" t="str">
        <f>IF(OR(Annex2!W100="",Annex2!W100=0),"",Annex2!W100)</f>
        <v/>
      </c>
      <c r="AU93" s="48" t="str">
        <f>IF(Annex2!X100&lt;&gt;"Yes","",Annex2!X100)</f>
        <v/>
      </c>
      <c r="AV93" s="33"/>
      <c r="AW93" s="73" t="str">
        <f t="shared" si="24"/>
        <v/>
      </c>
      <c r="AX93" s="50" t="str">
        <f>IF(Annex2!Y100&lt;&gt;"Yes","",Annex2!Y100)</f>
        <v/>
      </c>
      <c r="AY93" s="53"/>
      <c r="AZ93" s="54" t="str">
        <f t="shared" si="25"/>
        <v/>
      </c>
      <c r="BA93" s="48" t="str">
        <f>IF(OR(Annex2!Z100=" ",Annex2!Z100=""),"","Yes")</f>
        <v/>
      </c>
      <c r="BB93" s="33"/>
      <c r="BC93" s="73" t="str">
        <f t="shared" si="26"/>
        <v/>
      </c>
      <c r="BD93" s="33"/>
      <c r="BE93" s="56"/>
    </row>
    <row r="94" spans="1:57" ht="15" customHeight="1">
      <c r="A94" s="45" t="str">
        <f>IF(OR(Annex2!B101="",Annex2!E101=0),"",Annex2!B101)</f>
        <v/>
      </c>
      <c r="B94" s="45" t="str">
        <f>IF(OR(Annex2!D101="",Annex2!D101=0),"",Annex2!D101)</f>
        <v/>
      </c>
      <c r="C94" s="45" t="str">
        <f>IF(Annex2!E101="","",Annex2!E101)</f>
        <v/>
      </c>
      <c r="D94" s="46" t="str">
        <f>IF(Annex2!F101="","",Annex2!F101)</f>
        <v/>
      </c>
      <c r="E94" s="47" t="str">
        <f>IF(OR(Annex2!H101="",Annex2!H101=0),"",Annex2!H101)</f>
        <v/>
      </c>
      <c r="F94" s="33"/>
      <c r="G94" s="34" t="str">
        <f t="shared" si="15"/>
        <v/>
      </c>
      <c r="H94" s="33"/>
      <c r="I94" s="49" t="str">
        <f>IF(OR(Annex2!I101="",Annex2!I101=0),"",Annex2!I101)</f>
        <v/>
      </c>
      <c r="J94" s="53"/>
      <c r="K94" s="54" t="str">
        <f t="shared" si="16"/>
        <v/>
      </c>
      <c r="L94" s="52" t="str">
        <f>IF(OR(Annex2!J101="",Annex2!J101=0),"",Annex2!J101)</f>
        <v/>
      </c>
      <c r="M94" s="52" t="str">
        <f>IF(OR(Annex2!K101="",Annex2!K101=0),"",Annex2!K101)</f>
        <v/>
      </c>
      <c r="N94" s="48" t="str">
        <f>IF(OR(Annex2!L101="",Annex2!L101="N/A"),"",Annex2!L101)</f>
        <v/>
      </c>
      <c r="O94" s="33"/>
      <c r="P94" s="34" t="str">
        <f t="shared" si="17"/>
        <v/>
      </c>
      <c r="Q94" s="52" t="str">
        <f>IF(OR(Annex2!M101="",Annex2!M101=" "),"","Yes")</f>
        <v/>
      </c>
      <c r="R94" s="53"/>
      <c r="S94" s="54" t="str">
        <f t="shared" si="18"/>
        <v/>
      </c>
      <c r="T94" s="48" t="str">
        <f>IF(OR(Annex2!N101="",Annex2!N101=" "),"",Annex2!N101)</f>
        <v/>
      </c>
      <c r="U94" s="33"/>
      <c r="V94" s="34" t="str">
        <f t="shared" si="19"/>
        <v/>
      </c>
      <c r="W94" s="50" t="str">
        <f>IF(OR(Annex2!O101="",Annex2!O101="N/A",Annex2!O101=" "),"",Annex2!O101)</f>
        <v/>
      </c>
      <c r="X94" s="53"/>
      <c r="Y94" s="54" t="str">
        <f t="shared" si="27"/>
        <v/>
      </c>
      <c r="Z94" s="48" t="str">
        <f>IF(OR(Annex2!P101="",Annex2!P101="N/A",Annex2!P101=" "),"",Annex2!P101)</f>
        <v/>
      </c>
      <c r="AA94" s="33"/>
      <c r="AB94" s="34" t="str">
        <f t="shared" si="28"/>
        <v/>
      </c>
      <c r="AC94" s="51" t="str">
        <f>IF(OR(Annex2!Q101="",Annex2!Q101=0),"",Annex2!Q101)</f>
        <v/>
      </c>
      <c r="AD94" s="53"/>
      <c r="AE94" s="54" t="str">
        <f t="shared" si="20"/>
        <v/>
      </c>
      <c r="AF94" s="52" t="str">
        <f>IF(OR(Annex2!R101="",Annex2!R101=0),"",Annex2!R101)</f>
        <v/>
      </c>
      <c r="AG94" s="47" t="str">
        <f>IF(OR(Annex2!S101="",Annex2!S101=0),"",Annex2!S101)</f>
        <v/>
      </c>
      <c r="AH94" s="33"/>
      <c r="AI94" s="33" t="str">
        <f t="shared" si="21"/>
        <v/>
      </c>
      <c r="AJ94" s="51" t="str">
        <f>IF(OR(Annex2!T101="",Annex2!T101=0),"",Annex2!T101)</f>
        <v/>
      </c>
      <c r="AK94" s="53"/>
      <c r="AL94" s="54" t="str">
        <f t="shared" si="22"/>
        <v/>
      </c>
      <c r="AM94" s="47" t="str">
        <f>IF(OR(Annex2!U101="",Annex2!U101="N/A",Annex2!U101=" "),"",Annex2!U101)</f>
        <v/>
      </c>
      <c r="AN94" s="33"/>
      <c r="AO94" s="33" t="str">
        <f t="shared" si="29"/>
        <v/>
      </c>
      <c r="AP94" s="33"/>
      <c r="AQ94" s="51" t="str">
        <f>IF(OR(Annex2!V101="",Annex2!V101=0),"",Annex2!V101)</f>
        <v/>
      </c>
      <c r="AR94" s="53"/>
      <c r="AS94" s="54" t="str">
        <f t="shared" si="23"/>
        <v/>
      </c>
      <c r="AT94" s="71" t="str">
        <f>IF(OR(Annex2!W101="",Annex2!W101=0),"",Annex2!W101)</f>
        <v/>
      </c>
      <c r="AU94" s="48" t="str">
        <f>IF(Annex2!X101&lt;&gt;"Yes","",Annex2!X101)</f>
        <v/>
      </c>
      <c r="AV94" s="33"/>
      <c r="AW94" s="73" t="str">
        <f t="shared" si="24"/>
        <v/>
      </c>
      <c r="AX94" s="50" t="str">
        <f>IF(Annex2!Y101&lt;&gt;"Yes","",Annex2!Y101)</f>
        <v/>
      </c>
      <c r="AY94" s="53"/>
      <c r="AZ94" s="54" t="str">
        <f t="shared" si="25"/>
        <v/>
      </c>
      <c r="BA94" s="48" t="str">
        <f>IF(OR(Annex2!Z101=" ",Annex2!Z101=""),"","Yes")</f>
        <v/>
      </c>
      <c r="BB94" s="33"/>
      <c r="BC94" s="73" t="str">
        <f t="shared" si="26"/>
        <v/>
      </c>
      <c r="BD94" s="33"/>
      <c r="BE94" s="56"/>
    </row>
    <row r="95" spans="1:57" ht="15" customHeight="1">
      <c r="A95" s="45" t="str">
        <f>IF(OR(Annex2!B102="",Annex2!E102=0),"",Annex2!B102)</f>
        <v/>
      </c>
      <c r="B95" s="45" t="str">
        <f>IF(OR(Annex2!D102="",Annex2!D102=0),"",Annex2!D102)</f>
        <v/>
      </c>
      <c r="C95" s="45" t="str">
        <f>IF(Annex2!E102="","",Annex2!E102)</f>
        <v/>
      </c>
      <c r="D95" s="46" t="str">
        <f>IF(Annex2!F102="","",Annex2!F102)</f>
        <v/>
      </c>
      <c r="E95" s="47" t="str">
        <f>IF(OR(Annex2!H102="",Annex2!H102=0),"",Annex2!H102)</f>
        <v/>
      </c>
      <c r="F95" s="33"/>
      <c r="G95" s="34" t="str">
        <f t="shared" si="15"/>
        <v/>
      </c>
      <c r="H95" s="33"/>
      <c r="I95" s="49" t="str">
        <f>IF(OR(Annex2!I102="",Annex2!I102=0),"",Annex2!I102)</f>
        <v/>
      </c>
      <c r="J95" s="53"/>
      <c r="K95" s="54" t="str">
        <f t="shared" si="16"/>
        <v/>
      </c>
      <c r="L95" s="52" t="str">
        <f>IF(OR(Annex2!J102="",Annex2!J102=0),"",Annex2!J102)</f>
        <v/>
      </c>
      <c r="M95" s="52" t="str">
        <f>IF(OR(Annex2!K102="",Annex2!K102=0),"",Annex2!K102)</f>
        <v/>
      </c>
      <c r="N95" s="48" t="str">
        <f>IF(OR(Annex2!L102="",Annex2!L102="N/A"),"",Annex2!L102)</f>
        <v/>
      </c>
      <c r="O95" s="33"/>
      <c r="P95" s="34" t="str">
        <f t="shared" si="17"/>
        <v/>
      </c>
      <c r="Q95" s="52" t="str">
        <f>IF(OR(Annex2!M102="",Annex2!M102=" "),"","Yes")</f>
        <v/>
      </c>
      <c r="R95" s="53"/>
      <c r="S95" s="54" t="str">
        <f t="shared" si="18"/>
        <v/>
      </c>
      <c r="T95" s="48" t="str">
        <f>IF(OR(Annex2!N102="",Annex2!N102=" "),"",Annex2!N102)</f>
        <v/>
      </c>
      <c r="U95" s="33"/>
      <c r="V95" s="34" t="str">
        <f t="shared" si="19"/>
        <v/>
      </c>
      <c r="W95" s="50" t="str">
        <f>IF(OR(Annex2!O102="",Annex2!O102="N/A",Annex2!O102=" "),"",Annex2!O102)</f>
        <v/>
      </c>
      <c r="X95" s="53"/>
      <c r="Y95" s="54" t="str">
        <f t="shared" si="27"/>
        <v/>
      </c>
      <c r="Z95" s="48" t="str">
        <f>IF(OR(Annex2!P102="",Annex2!P102="N/A",Annex2!P102=" "),"",Annex2!P102)</f>
        <v/>
      </c>
      <c r="AA95" s="33"/>
      <c r="AB95" s="34" t="str">
        <f t="shared" si="28"/>
        <v/>
      </c>
      <c r="AC95" s="51" t="str">
        <f>IF(OR(Annex2!Q102="",Annex2!Q102=0),"",Annex2!Q102)</f>
        <v/>
      </c>
      <c r="AD95" s="53"/>
      <c r="AE95" s="54" t="str">
        <f t="shared" si="20"/>
        <v/>
      </c>
      <c r="AF95" s="52" t="str">
        <f>IF(OR(Annex2!R102="",Annex2!R102=0),"",Annex2!R102)</f>
        <v/>
      </c>
      <c r="AG95" s="47" t="str">
        <f>IF(OR(Annex2!S102="",Annex2!S102=0),"",Annex2!S102)</f>
        <v/>
      </c>
      <c r="AH95" s="33"/>
      <c r="AI95" s="33" t="str">
        <f t="shared" si="21"/>
        <v/>
      </c>
      <c r="AJ95" s="51" t="str">
        <f>IF(OR(Annex2!T102="",Annex2!T102=0),"",Annex2!T102)</f>
        <v/>
      </c>
      <c r="AK95" s="53"/>
      <c r="AL95" s="54" t="str">
        <f t="shared" si="22"/>
        <v/>
      </c>
      <c r="AM95" s="47" t="str">
        <f>IF(OR(Annex2!U102="",Annex2!U102="N/A",Annex2!U102=" "),"",Annex2!U102)</f>
        <v/>
      </c>
      <c r="AN95" s="33"/>
      <c r="AO95" s="33" t="str">
        <f t="shared" si="29"/>
        <v/>
      </c>
      <c r="AP95" s="33"/>
      <c r="AQ95" s="51" t="str">
        <f>IF(OR(Annex2!V102="",Annex2!V102=0),"",Annex2!V102)</f>
        <v/>
      </c>
      <c r="AR95" s="53"/>
      <c r="AS95" s="54" t="str">
        <f t="shared" si="23"/>
        <v/>
      </c>
      <c r="AT95" s="71" t="str">
        <f>IF(OR(Annex2!W102="",Annex2!W102=0),"",Annex2!W102)</f>
        <v/>
      </c>
      <c r="AU95" s="48" t="str">
        <f>IF(Annex2!X102&lt;&gt;"Yes","",Annex2!X102)</f>
        <v/>
      </c>
      <c r="AV95" s="33"/>
      <c r="AW95" s="73" t="str">
        <f t="shared" si="24"/>
        <v/>
      </c>
      <c r="AX95" s="50" t="str">
        <f>IF(Annex2!Y102&lt;&gt;"Yes","",Annex2!Y102)</f>
        <v/>
      </c>
      <c r="AY95" s="53"/>
      <c r="AZ95" s="54" t="str">
        <f t="shared" si="25"/>
        <v/>
      </c>
      <c r="BA95" s="48" t="str">
        <f>IF(OR(Annex2!Z102=" ",Annex2!Z102=""),"","Yes")</f>
        <v/>
      </c>
      <c r="BB95" s="33"/>
      <c r="BC95" s="73" t="str">
        <f t="shared" si="26"/>
        <v/>
      </c>
      <c r="BD95" s="33"/>
      <c r="BE95" s="56"/>
    </row>
    <row r="96" spans="1:57" ht="15" customHeight="1">
      <c r="A96" s="45" t="str">
        <f>IF(OR(Annex2!B103="",Annex2!E103=0),"",Annex2!B103)</f>
        <v/>
      </c>
      <c r="B96" s="45" t="str">
        <f>IF(OR(Annex2!D103="",Annex2!D103=0),"",Annex2!D103)</f>
        <v/>
      </c>
      <c r="C96" s="45" t="str">
        <f>IF(Annex2!E103="","",Annex2!E103)</f>
        <v/>
      </c>
      <c r="D96" s="46" t="str">
        <f>IF(Annex2!F103="","",Annex2!F103)</f>
        <v/>
      </c>
      <c r="E96" s="47" t="str">
        <f>IF(OR(Annex2!H103="",Annex2!H103=0),"",Annex2!H103)</f>
        <v/>
      </c>
      <c r="F96" s="33"/>
      <c r="G96" s="34" t="str">
        <f t="shared" si="15"/>
        <v/>
      </c>
      <c r="H96" s="33"/>
      <c r="I96" s="49" t="str">
        <f>IF(OR(Annex2!I103="",Annex2!I103=0),"",Annex2!I103)</f>
        <v/>
      </c>
      <c r="J96" s="53"/>
      <c r="K96" s="54" t="str">
        <f t="shared" si="16"/>
        <v/>
      </c>
      <c r="L96" s="52" t="str">
        <f>IF(OR(Annex2!J103="",Annex2!J103=0),"",Annex2!J103)</f>
        <v/>
      </c>
      <c r="M96" s="52" t="str">
        <f>IF(OR(Annex2!K103="",Annex2!K103=0),"",Annex2!K103)</f>
        <v/>
      </c>
      <c r="N96" s="48" t="str">
        <f>IF(OR(Annex2!L103="",Annex2!L103="N/A"),"",Annex2!L103)</f>
        <v/>
      </c>
      <c r="O96" s="33"/>
      <c r="P96" s="34" t="str">
        <f t="shared" si="17"/>
        <v/>
      </c>
      <c r="Q96" s="52" t="str">
        <f>IF(OR(Annex2!M103="",Annex2!M103=" "),"","Yes")</f>
        <v/>
      </c>
      <c r="R96" s="53"/>
      <c r="S96" s="54" t="str">
        <f t="shared" si="18"/>
        <v/>
      </c>
      <c r="T96" s="48" t="str">
        <f>IF(OR(Annex2!N103="",Annex2!N103=" "),"",Annex2!N103)</f>
        <v/>
      </c>
      <c r="U96" s="33"/>
      <c r="V96" s="34" t="str">
        <f t="shared" si="19"/>
        <v/>
      </c>
      <c r="W96" s="50" t="str">
        <f>IF(OR(Annex2!O103="",Annex2!O103="N/A",Annex2!O103=" "),"",Annex2!O103)</f>
        <v/>
      </c>
      <c r="X96" s="53"/>
      <c r="Y96" s="54" t="str">
        <f t="shared" si="27"/>
        <v/>
      </c>
      <c r="Z96" s="48" t="str">
        <f>IF(OR(Annex2!P103="",Annex2!P103="N/A",Annex2!P103=" "),"",Annex2!P103)</f>
        <v/>
      </c>
      <c r="AA96" s="33"/>
      <c r="AB96" s="34" t="str">
        <f t="shared" si="28"/>
        <v/>
      </c>
      <c r="AC96" s="51" t="str">
        <f>IF(OR(Annex2!Q103="",Annex2!Q103=0),"",Annex2!Q103)</f>
        <v/>
      </c>
      <c r="AD96" s="53"/>
      <c r="AE96" s="54" t="str">
        <f t="shared" si="20"/>
        <v/>
      </c>
      <c r="AF96" s="52" t="str">
        <f>IF(OR(Annex2!R103="",Annex2!R103=0),"",Annex2!R103)</f>
        <v/>
      </c>
      <c r="AG96" s="47" t="str">
        <f>IF(OR(Annex2!S103="",Annex2!S103=0),"",Annex2!S103)</f>
        <v/>
      </c>
      <c r="AH96" s="33"/>
      <c r="AI96" s="33" t="str">
        <f t="shared" si="21"/>
        <v/>
      </c>
      <c r="AJ96" s="51" t="str">
        <f>IF(OR(Annex2!T103="",Annex2!T103=0),"",Annex2!T103)</f>
        <v/>
      </c>
      <c r="AK96" s="53"/>
      <c r="AL96" s="54" t="str">
        <f t="shared" si="22"/>
        <v/>
      </c>
      <c r="AM96" s="47" t="str">
        <f>IF(OR(Annex2!U103="",Annex2!U103="N/A",Annex2!U103=" "),"",Annex2!U103)</f>
        <v/>
      </c>
      <c r="AN96" s="33"/>
      <c r="AO96" s="33" t="str">
        <f t="shared" si="29"/>
        <v/>
      </c>
      <c r="AP96" s="33"/>
      <c r="AQ96" s="51" t="str">
        <f>IF(OR(Annex2!V103="",Annex2!V103=0),"",Annex2!V103)</f>
        <v/>
      </c>
      <c r="AR96" s="53"/>
      <c r="AS96" s="54" t="str">
        <f t="shared" si="23"/>
        <v/>
      </c>
      <c r="AT96" s="71" t="str">
        <f>IF(OR(Annex2!W103="",Annex2!W103=0),"",Annex2!W103)</f>
        <v/>
      </c>
      <c r="AU96" s="48" t="str">
        <f>IF(Annex2!X103&lt;&gt;"Yes","",Annex2!X103)</f>
        <v/>
      </c>
      <c r="AV96" s="33"/>
      <c r="AW96" s="73" t="str">
        <f t="shared" si="24"/>
        <v/>
      </c>
      <c r="AX96" s="50" t="str">
        <f>IF(Annex2!Y103&lt;&gt;"Yes","",Annex2!Y103)</f>
        <v/>
      </c>
      <c r="AY96" s="53"/>
      <c r="AZ96" s="54" t="str">
        <f t="shared" si="25"/>
        <v/>
      </c>
      <c r="BA96" s="48" t="str">
        <f>IF(OR(Annex2!Z103=" ",Annex2!Z103=""),"","Yes")</f>
        <v/>
      </c>
      <c r="BB96" s="33"/>
      <c r="BC96" s="73" t="str">
        <f t="shared" si="26"/>
        <v/>
      </c>
      <c r="BD96" s="33"/>
      <c r="BE96" s="56"/>
    </row>
    <row r="97" spans="1:57" ht="15" customHeight="1">
      <c r="A97" s="45" t="str">
        <f>IF(OR(Annex2!B104="",Annex2!E104=0),"",Annex2!B104)</f>
        <v/>
      </c>
      <c r="B97" s="45" t="str">
        <f>IF(OR(Annex2!D104="",Annex2!D104=0),"",Annex2!D104)</f>
        <v/>
      </c>
      <c r="C97" s="45" t="str">
        <f>IF(Annex2!E104="","",Annex2!E104)</f>
        <v/>
      </c>
      <c r="D97" s="46" t="str">
        <f>IF(Annex2!F104="","",Annex2!F104)</f>
        <v/>
      </c>
      <c r="E97" s="47" t="str">
        <f>IF(OR(Annex2!H104="",Annex2!H104=0),"",Annex2!H104)</f>
        <v/>
      </c>
      <c r="F97" s="33"/>
      <c r="G97" s="34" t="str">
        <f t="shared" si="15"/>
        <v/>
      </c>
      <c r="H97" s="33"/>
      <c r="I97" s="49" t="str">
        <f>IF(OR(Annex2!I104="",Annex2!I104=0),"",Annex2!I104)</f>
        <v/>
      </c>
      <c r="J97" s="53"/>
      <c r="K97" s="54" t="str">
        <f t="shared" si="16"/>
        <v/>
      </c>
      <c r="L97" s="52" t="str">
        <f>IF(OR(Annex2!J104="",Annex2!J104=0),"",Annex2!J104)</f>
        <v/>
      </c>
      <c r="M97" s="52" t="str">
        <f>IF(OR(Annex2!K104="",Annex2!K104=0),"",Annex2!K104)</f>
        <v/>
      </c>
      <c r="N97" s="48" t="str">
        <f>IF(OR(Annex2!L104="",Annex2!L104="N/A"),"",Annex2!L104)</f>
        <v/>
      </c>
      <c r="O97" s="33"/>
      <c r="P97" s="34" t="str">
        <f t="shared" si="17"/>
        <v/>
      </c>
      <c r="Q97" s="52" t="str">
        <f>IF(OR(Annex2!M104="",Annex2!M104=" "),"","Yes")</f>
        <v/>
      </c>
      <c r="R97" s="53"/>
      <c r="S97" s="54" t="str">
        <f t="shared" si="18"/>
        <v/>
      </c>
      <c r="T97" s="48" t="str">
        <f>IF(OR(Annex2!N104="",Annex2!N104=" "),"",Annex2!N104)</f>
        <v/>
      </c>
      <c r="U97" s="33"/>
      <c r="V97" s="34" t="str">
        <f t="shared" si="19"/>
        <v/>
      </c>
      <c r="W97" s="50" t="str">
        <f>IF(OR(Annex2!O104="",Annex2!O104="N/A",Annex2!O104=" "),"",Annex2!O104)</f>
        <v/>
      </c>
      <c r="X97" s="53"/>
      <c r="Y97" s="54" t="str">
        <f t="shared" si="27"/>
        <v/>
      </c>
      <c r="Z97" s="48" t="str">
        <f>IF(OR(Annex2!P104="",Annex2!P104="N/A",Annex2!P104=" "),"",Annex2!P104)</f>
        <v/>
      </c>
      <c r="AA97" s="33"/>
      <c r="AB97" s="34" t="str">
        <f t="shared" si="28"/>
        <v/>
      </c>
      <c r="AC97" s="51" t="str">
        <f>IF(OR(Annex2!Q104="",Annex2!Q104=0),"",Annex2!Q104)</f>
        <v/>
      </c>
      <c r="AD97" s="53"/>
      <c r="AE97" s="54" t="str">
        <f t="shared" si="20"/>
        <v/>
      </c>
      <c r="AF97" s="52" t="str">
        <f>IF(OR(Annex2!R104="",Annex2!R104=0),"",Annex2!R104)</f>
        <v/>
      </c>
      <c r="AG97" s="47" t="str">
        <f>IF(OR(Annex2!S104="",Annex2!S104=0),"",Annex2!S104)</f>
        <v/>
      </c>
      <c r="AH97" s="33"/>
      <c r="AI97" s="33" t="str">
        <f t="shared" si="21"/>
        <v/>
      </c>
      <c r="AJ97" s="51" t="str">
        <f>IF(OR(Annex2!T104="",Annex2!T104=0),"",Annex2!T104)</f>
        <v/>
      </c>
      <c r="AK97" s="53"/>
      <c r="AL97" s="54" t="str">
        <f t="shared" si="22"/>
        <v/>
      </c>
      <c r="AM97" s="47" t="str">
        <f>IF(OR(Annex2!U104="",Annex2!U104="N/A",Annex2!U104=" "),"",Annex2!U104)</f>
        <v/>
      </c>
      <c r="AN97" s="33"/>
      <c r="AO97" s="33" t="str">
        <f t="shared" si="29"/>
        <v/>
      </c>
      <c r="AP97" s="33"/>
      <c r="AQ97" s="51" t="str">
        <f>IF(OR(Annex2!V104="",Annex2!V104=0),"",Annex2!V104)</f>
        <v/>
      </c>
      <c r="AR97" s="53"/>
      <c r="AS97" s="54" t="str">
        <f t="shared" si="23"/>
        <v/>
      </c>
      <c r="AT97" s="71" t="str">
        <f>IF(OR(Annex2!W104="",Annex2!W104=0),"",Annex2!W104)</f>
        <v/>
      </c>
      <c r="AU97" s="48" t="str">
        <f>IF(Annex2!X104&lt;&gt;"Yes","",Annex2!X104)</f>
        <v/>
      </c>
      <c r="AV97" s="33"/>
      <c r="AW97" s="73" t="str">
        <f t="shared" si="24"/>
        <v/>
      </c>
      <c r="AX97" s="50" t="str">
        <f>IF(Annex2!Y104&lt;&gt;"Yes","",Annex2!Y104)</f>
        <v/>
      </c>
      <c r="AY97" s="53"/>
      <c r="AZ97" s="54" t="str">
        <f t="shared" si="25"/>
        <v/>
      </c>
      <c r="BA97" s="48" t="str">
        <f>IF(OR(Annex2!Z104=" ",Annex2!Z104=""),"","Yes")</f>
        <v/>
      </c>
      <c r="BB97" s="33"/>
      <c r="BC97" s="73" t="str">
        <f t="shared" si="26"/>
        <v/>
      </c>
      <c r="BD97" s="33"/>
      <c r="BE97" s="56"/>
    </row>
    <row r="98" spans="1:57" ht="15" customHeight="1">
      <c r="A98" s="45" t="str">
        <f>IF(OR(Annex2!B105="",Annex2!E105=0),"",Annex2!B105)</f>
        <v/>
      </c>
      <c r="B98" s="45" t="str">
        <f>IF(OR(Annex2!D105="",Annex2!D105=0),"",Annex2!D105)</f>
        <v/>
      </c>
      <c r="C98" s="45" t="str">
        <f>IF(Annex2!E105="","",Annex2!E105)</f>
        <v/>
      </c>
      <c r="D98" s="46" t="str">
        <f>IF(Annex2!F105="","",Annex2!F105)</f>
        <v/>
      </c>
      <c r="E98" s="47" t="str">
        <f>IF(OR(Annex2!H105="",Annex2!H105=0),"",Annex2!H105)</f>
        <v/>
      </c>
      <c r="F98" s="33"/>
      <c r="G98" s="34" t="str">
        <f t="shared" si="15"/>
        <v/>
      </c>
      <c r="H98" s="33"/>
      <c r="I98" s="49" t="str">
        <f>IF(OR(Annex2!I105="",Annex2!I105=0),"",Annex2!I105)</f>
        <v/>
      </c>
      <c r="J98" s="53"/>
      <c r="K98" s="54" t="str">
        <f t="shared" si="16"/>
        <v/>
      </c>
      <c r="L98" s="52" t="str">
        <f>IF(OR(Annex2!J105="",Annex2!J105=0),"",Annex2!J105)</f>
        <v/>
      </c>
      <c r="M98" s="52" t="str">
        <f>IF(OR(Annex2!K105="",Annex2!K105=0),"",Annex2!K105)</f>
        <v/>
      </c>
      <c r="N98" s="48" t="str">
        <f>IF(OR(Annex2!L105="",Annex2!L105="N/A"),"",Annex2!L105)</f>
        <v/>
      </c>
      <c r="O98" s="33"/>
      <c r="P98" s="34" t="str">
        <f t="shared" si="17"/>
        <v/>
      </c>
      <c r="Q98" s="52" t="str">
        <f>IF(OR(Annex2!M105="",Annex2!M105=" "),"","Yes")</f>
        <v/>
      </c>
      <c r="R98" s="53"/>
      <c r="S98" s="54" t="str">
        <f t="shared" si="18"/>
        <v/>
      </c>
      <c r="T98" s="48" t="str">
        <f>IF(OR(Annex2!N105="",Annex2!N105=" "),"",Annex2!N105)</f>
        <v/>
      </c>
      <c r="U98" s="33"/>
      <c r="V98" s="34" t="str">
        <f t="shared" si="19"/>
        <v/>
      </c>
      <c r="W98" s="50" t="str">
        <f>IF(OR(Annex2!O105="",Annex2!O105="N/A",Annex2!O105=" "),"",Annex2!O105)</f>
        <v/>
      </c>
      <c r="X98" s="53"/>
      <c r="Y98" s="54" t="str">
        <f t="shared" si="27"/>
        <v/>
      </c>
      <c r="Z98" s="48" t="str">
        <f>IF(OR(Annex2!P105="",Annex2!P105="N/A",Annex2!P105=" "),"",Annex2!P105)</f>
        <v/>
      </c>
      <c r="AA98" s="33"/>
      <c r="AB98" s="34" t="str">
        <f t="shared" si="28"/>
        <v/>
      </c>
      <c r="AC98" s="51" t="str">
        <f>IF(OR(Annex2!Q105="",Annex2!Q105=0),"",Annex2!Q105)</f>
        <v/>
      </c>
      <c r="AD98" s="53"/>
      <c r="AE98" s="54" t="str">
        <f t="shared" si="20"/>
        <v/>
      </c>
      <c r="AF98" s="52" t="str">
        <f>IF(OR(Annex2!R105="",Annex2!R105=0),"",Annex2!R105)</f>
        <v/>
      </c>
      <c r="AG98" s="47" t="str">
        <f>IF(OR(Annex2!S105="",Annex2!S105=0),"",Annex2!S105)</f>
        <v/>
      </c>
      <c r="AH98" s="33"/>
      <c r="AI98" s="33" t="str">
        <f t="shared" si="21"/>
        <v/>
      </c>
      <c r="AJ98" s="51" t="str">
        <f>IF(OR(Annex2!T105="",Annex2!T105=0),"",Annex2!T105)</f>
        <v/>
      </c>
      <c r="AK98" s="53"/>
      <c r="AL98" s="54" t="str">
        <f t="shared" si="22"/>
        <v/>
      </c>
      <c r="AM98" s="47" t="str">
        <f>IF(OR(Annex2!U105="",Annex2!U105="N/A",Annex2!U105=" "),"",Annex2!U105)</f>
        <v/>
      </c>
      <c r="AN98" s="33"/>
      <c r="AO98" s="33" t="str">
        <f t="shared" si="29"/>
        <v/>
      </c>
      <c r="AP98" s="33"/>
      <c r="AQ98" s="51" t="str">
        <f>IF(OR(Annex2!V105="",Annex2!V105=0),"",Annex2!V105)</f>
        <v/>
      </c>
      <c r="AR98" s="53"/>
      <c r="AS98" s="54" t="str">
        <f t="shared" si="23"/>
        <v/>
      </c>
      <c r="AT98" s="71" t="str">
        <f>IF(OR(Annex2!W105="",Annex2!W105=0),"",Annex2!W105)</f>
        <v/>
      </c>
      <c r="AU98" s="48" t="str">
        <f>IF(Annex2!X105&lt;&gt;"Yes","",Annex2!X105)</f>
        <v/>
      </c>
      <c r="AV98" s="33"/>
      <c r="AW98" s="73" t="str">
        <f t="shared" si="24"/>
        <v/>
      </c>
      <c r="AX98" s="50" t="str">
        <f>IF(Annex2!Y105&lt;&gt;"Yes","",Annex2!Y105)</f>
        <v/>
      </c>
      <c r="AY98" s="53"/>
      <c r="AZ98" s="54" t="str">
        <f t="shared" si="25"/>
        <v/>
      </c>
      <c r="BA98" s="48" t="str">
        <f>IF(OR(Annex2!Z105=" ",Annex2!Z105=""),"","Yes")</f>
        <v/>
      </c>
      <c r="BB98" s="33"/>
      <c r="BC98" s="73" t="str">
        <f t="shared" si="26"/>
        <v/>
      </c>
      <c r="BD98" s="33"/>
      <c r="BE98" s="56"/>
    </row>
    <row r="99" spans="1:57" ht="15" customHeight="1">
      <c r="A99" s="45" t="str">
        <f>IF(OR(Annex2!B106="",Annex2!E106=0),"",Annex2!B106)</f>
        <v/>
      </c>
      <c r="B99" s="45" t="str">
        <f>IF(OR(Annex2!D106="",Annex2!D106=0),"",Annex2!D106)</f>
        <v/>
      </c>
      <c r="C99" s="45" t="str">
        <f>IF(Annex2!E106="","",Annex2!E106)</f>
        <v/>
      </c>
      <c r="D99" s="46" t="str">
        <f>IF(Annex2!F106="","",Annex2!F106)</f>
        <v/>
      </c>
      <c r="E99" s="47" t="str">
        <f>IF(OR(Annex2!H106="",Annex2!H106=0),"",Annex2!H106)</f>
        <v/>
      </c>
      <c r="F99" s="33"/>
      <c r="G99" s="34" t="str">
        <f t="shared" si="15"/>
        <v/>
      </c>
      <c r="H99" s="33"/>
      <c r="I99" s="49" t="str">
        <f>IF(OR(Annex2!I106="",Annex2!I106=0),"",Annex2!I106)</f>
        <v/>
      </c>
      <c r="J99" s="53"/>
      <c r="K99" s="54" t="str">
        <f t="shared" si="16"/>
        <v/>
      </c>
      <c r="L99" s="52" t="str">
        <f>IF(OR(Annex2!J106="",Annex2!J106=0),"",Annex2!J106)</f>
        <v/>
      </c>
      <c r="M99" s="52" t="str">
        <f>IF(OR(Annex2!K106="",Annex2!K106=0),"",Annex2!K106)</f>
        <v/>
      </c>
      <c r="N99" s="48" t="str">
        <f>IF(OR(Annex2!L106="",Annex2!L106="N/A"),"",Annex2!L106)</f>
        <v/>
      </c>
      <c r="O99" s="33"/>
      <c r="P99" s="34" t="str">
        <f t="shared" si="17"/>
        <v/>
      </c>
      <c r="Q99" s="52" t="str">
        <f>IF(OR(Annex2!M106="",Annex2!M106=" "),"","Yes")</f>
        <v/>
      </c>
      <c r="R99" s="53"/>
      <c r="S99" s="54" t="str">
        <f t="shared" si="18"/>
        <v/>
      </c>
      <c r="T99" s="48" t="str">
        <f>IF(OR(Annex2!N106="",Annex2!N106=" "),"",Annex2!N106)</f>
        <v/>
      </c>
      <c r="U99" s="33"/>
      <c r="V99" s="34" t="str">
        <f t="shared" si="19"/>
        <v/>
      </c>
      <c r="W99" s="50" t="str">
        <f>IF(OR(Annex2!O106="",Annex2!O106="N/A",Annex2!O106=" "),"",Annex2!O106)</f>
        <v/>
      </c>
      <c r="X99" s="53"/>
      <c r="Y99" s="54" t="str">
        <f t="shared" si="27"/>
        <v/>
      </c>
      <c r="Z99" s="48" t="str">
        <f>IF(OR(Annex2!P106="",Annex2!P106="N/A",Annex2!P106=" "),"",Annex2!P106)</f>
        <v/>
      </c>
      <c r="AA99" s="33"/>
      <c r="AB99" s="34" t="str">
        <f t="shared" si="28"/>
        <v/>
      </c>
      <c r="AC99" s="51" t="str">
        <f>IF(OR(Annex2!Q106="",Annex2!Q106=0),"",Annex2!Q106)</f>
        <v/>
      </c>
      <c r="AD99" s="53"/>
      <c r="AE99" s="54" t="str">
        <f t="shared" si="20"/>
        <v/>
      </c>
      <c r="AF99" s="52" t="str">
        <f>IF(OR(Annex2!R106="",Annex2!R106=0),"",Annex2!R106)</f>
        <v/>
      </c>
      <c r="AG99" s="47" t="str">
        <f>IF(OR(Annex2!S106="",Annex2!S106=0),"",Annex2!S106)</f>
        <v/>
      </c>
      <c r="AH99" s="33"/>
      <c r="AI99" s="33" t="str">
        <f t="shared" si="21"/>
        <v/>
      </c>
      <c r="AJ99" s="51" t="str">
        <f>IF(OR(Annex2!T106="",Annex2!T106=0),"",Annex2!T106)</f>
        <v/>
      </c>
      <c r="AK99" s="53"/>
      <c r="AL99" s="54" t="str">
        <f t="shared" si="22"/>
        <v/>
      </c>
      <c r="AM99" s="47" t="str">
        <f>IF(OR(Annex2!U106="",Annex2!U106="N/A",Annex2!U106=" "),"",Annex2!U106)</f>
        <v/>
      </c>
      <c r="AN99" s="33"/>
      <c r="AO99" s="33" t="str">
        <f t="shared" si="29"/>
        <v/>
      </c>
      <c r="AP99" s="33"/>
      <c r="AQ99" s="51" t="str">
        <f>IF(OR(Annex2!V106="",Annex2!V106=0),"",Annex2!V106)</f>
        <v/>
      </c>
      <c r="AR99" s="53"/>
      <c r="AS99" s="54" t="str">
        <f t="shared" si="23"/>
        <v/>
      </c>
      <c r="AT99" s="71" t="str">
        <f>IF(OR(Annex2!W106="",Annex2!W106=0),"",Annex2!W106)</f>
        <v/>
      </c>
      <c r="AU99" s="48" t="str">
        <f>IF(Annex2!X106&lt;&gt;"Yes","",Annex2!X106)</f>
        <v/>
      </c>
      <c r="AV99" s="33"/>
      <c r="AW99" s="73" t="str">
        <f t="shared" si="24"/>
        <v/>
      </c>
      <c r="AX99" s="50" t="str">
        <f>IF(Annex2!Y106&lt;&gt;"Yes","",Annex2!Y106)</f>
        <v/>
      </c>
      <c r="AY99" s="53"/>
      <c r="AZ99" s="54" t="str">
        <f t="shared" si="25"/>
        <v/>
      </c>
      <c r="BA99" s="48" t="str">
        <f>IF(OR(Annex2!Z106=" ",Annex2!Z106=""),"","Yes")</f>
        <v/>
      </c>
      <c r="BB99" s="33"/>
      <c r="BC99" s="73" t="str">
        <f t="shared" si="26"/>
        <v/>
      </c>
      <c r="BD99" s="33"/>
      <c r="BE99" s="56"/>
    </row>
    <row r="100" spans="1:57" ht="15" customHeight="1">
      <c r="A100" s="45" t="str">
        <f>IF(OR(Annex2!B107="",Annex2!E107=0),"",Annex2!B107)</f>
        <v/>
      </c>
      <c r="B100" s="45" t="str">
        <f>IF(OR(Annex2!D107="",Annex2!D107=0),"",Annex2!D107)</f>
        <v/>
      </c>
      <c r="C100" s="45" t="str">
        <f>IF(Annex2!E107="","",Annex2!E107)</f>
        <v/>
      </c>
      <c r="D100" s="46" t="str">
        <f>IF(Annex2!F107="","",Annex2!F107)</f>
        <v/>
      </c>
      <c r="E100" s="47" t="str">
        <f>IF(OR(Annex2!H107="",Annex2!H107=0),"",Annex2!H107)</f>
        <v/>
      </c>
      <c r="F100" s="33"/>
      <c r="G100" s="34" t="str">
        <f t="shared" si="15"/>
        <v/>
      </c>
      <c r="H100" s="33"/>
      <c r="I100" s="49" t="str">
        <f>IF(OR(Annex2!I107="",Annex2!I107=0),"",Annex2!I107)</f>
        <v/>
      </c>
      <c r="J100" s="53"/>
      <c r="K100" s="54" t="str">
        <f t="shared" si="16"/>
        <v/>
      </c>
      <c r="L100" s="52" t="str">
        <f>IF(OR(Annex2!J107="",Annex2!J107=0),"",Annex2!J107)</f>
        <v/>
      </c>
      <c r="M100" s="52" t="str">
        <f>IF(OR(Annex2!K107="",Annex2!K107=0),"",Annex2!K107)</f>
        <v/>
      </c>
      <c r="N100" s="48" t="str">
        <f>IF(OR(Annex2!L107="",Annex2!L107="N/A"),"",Annex2!L107)</f>
        <v/>
      </c>
      <c r="O100" s="33"/>
      <c r="P100" s="34" t="str">
        <f t="shared" si="17"/>
        <v/>
      </c>
      <c r="Q100" s="52" t="str">
        <f>IF(OR(Annex2!M107="",Annex2!M107=" "),"","Yes")</f>
        <v/>
      </c>
      <c r="R100" s="53"/>
      <c r="S100" s="54" t="str">
        <f t="shared" si="18"/>
        <v/>
      </c>
      <c r="T100" s="48" t="str">
        <f>IF(OR(Annex2!N107="",Annex2!N107=" "),"",Annex2!N107)</f>
        <v/>
      </c>
      <c r="U100" s="33"/>
      <c r="V100" s="34" t="str">
        <f t="shared" si="19"/>
        <v/>
      </c>
      <c r="W100" s="50" t="str">
        <f>IF(OR(Annex2!O107="",Annex2!O107="N/A",Annex2!O107=" "),"",Annex2!O107)</f>
        <v/>
      </c>
      <c r="X100" s="53"/>
      <c r="Y100" s="54" t="str">
        <f t="shared" si="27"/>
        <v/>
      </c>
      <c r="Z100" s="48" t="str">
        <f>IF(OR(Annex2!P107="",Annex2!P107="N/A",Annex2!P107=" "),"",Annex2!P107)</f>
        <v/>
      </c>
      <c r="AA100" s="33"/>
      <c r="AB100" s="34" t="str">
        <f t="shared" si="28"/>
        <v/>
      </c>
      <c r="AC100" s="51" t="str">
        <f>IF(OR(Annex2!Q107="",Annex2!Q107=0),"",Annex2!Q107)</f>
        <v/>
      </c>
      <c r="AD100" s="53"/>
      <c r="AE100" s="54" t="str">
        <f t="shared" si="20"/>
        <v/>
      </c>
      <c r="AF100" s="52" t="str">
        <f>IF(OR(Annex2!R107="",Annex2!R107=0),"",Annex2!R107)</f>
        <v/>
      </c>
      <c r="AG100" s="47" t="str">
        <f>IF(OR(Annex2!S107="",Annex2!S107=0),"",Annex2!S107)</f>
        <v/>
      </c>
      <c r="AH100" s="33"/>
      <c r="AI100" s="33" t="str">
        <f t="shared" si="21"/>
        <v/>
      </c>
      <c r="AJ100" s="51" t="str">
        <f>IF(OR(Annex2!T107="",Annex2!T107=0),"",Annex2!T107)</f>
        <v/>
      </c>
      <c r="AK100" s="53"/>
      <c r="AL100" s="54" t="str">
        <f t="shared" si="22"/>
        <v/>
      </c>
      <c r="AM100" s="47" t="str">
        <f>IF(OR(Annex2!U107="",Annex2!U107="N/A",Annex2!U107=" "),"",Annex2!U107)</f>
        <v/>
      </c>
      <c r="AN100" s="33"/>
      <c r="AO100" s="33" t="str">
        <f t="shared" si="29"/>
        <v/>
      </c>
      <c r="AP100" s="33"/>
      <c r="AQ100" s="51" t="str">
        <f>IF(OR(Annex2!V107="",Annex2!V107=0),"",Annex2!V107)</f>
        <v/>
      </c>
      <c r="AR100" s="53"/>
      <c r="AS100" s="54" t="str">
        <f t="shared" si="23"/>
        <v/>
      </c>
      <c r="AT100" s="71" t="str">
        <f>IF(OR(Annex2!W107="",Annex2!W107=0),"",Annex2!W107)</f>
        <v/>
      </c>
      <c r="AU100" s="48" t="str">
        <f>IF(Annex2!X107&lt;&gt;"Yes","",Annex2!X107)</f>
        <v/>
      </c>
      <c r="AV100" s="33"/>
      <c r="AW100" s="73" t="str">
        <f t="shared" si="24"/>
        <v/>
      </c>
      <c r="AX100" s="50" t="str">
        <f>IF(Annex2!Y107&lt;&gt;"Yes","",Annex2!Y107)</f>
        <v/>
      </c>
      <c r="AY100" s="53"/>
      <c r="AZ100" s="54" t="str">
        <f t="shared" si="25"/>
        <v/>
      </c>
      <c r="BA100" s="48" t="str">
        <f>IF(OR(Annex2!Z107=" ",Annex2!Z107=""),"","Yes")</f>
        <v/>
      </c>
      <c r="BB100" s="33"/>
      <c r="BC100" s="73" t="str">
        <f t="shared" si="26"/>
        <v/>
      </c>
      <c r="BD100" s="33"/>
      <c r="BE100" s="56"/>
    </row>
    <row r="101" spans="1:57" ht="15" customHeight="1">
      <c r="A101" s="45" t="str">
        <f>IF(OR(Annex2!B108="",Annex2!E108=0),"",Annex2!B108)</f>
        <v/>
      </c>
      <c r="B101" s="45" t="str">
        <f>IF(OR(Annex2!D108="",Annex2!D108=0),"",Annex2!D108)</f>
        <v/>
      </c>
      <c r="C101" s="45" t="str">
        <f>IF(Annex2!E108="","",Annex2!E108)</f>
        <v/>
      </c>
      <c r="D101" s="46" t="str">
        <f>IF(Annex2!F108="","",Annex2!F108)</f>
        <v/>
      </c>
      <c r="E101" s="47" t="str">
        <f>IF(OR(Annex2!H108="",Annex2!H108=0),"",Annex2!H108)</f>
        <v/>
      </c>
      <c r="F101" s="33"/>
      <c r="G101" s="34" t="str">
        <f t="shared" si="15"/>
        <v/>
      </c>
      <c r="H101" s="33"/>
      <c r="I101" s="49" t="str">
        <f>IF(OR(Annex2!I108="",Annex2!I108=0),"",Annex2!I108)</f>
        <v/>
      </c>
      <c r="J101" s="53"/>
      <c r="K101" s="54" t="str">
        <f t="shared" si="16"/>
        <v/>
      </c>
      <c r="L101" s="52" t="str">
        <f>IF(OR(Annex2!J108="",Annex2!J108=0),"",Annex2!J108)</f>
        <v/>
      </c>
      <c r="M101" s="52" t="str">
        <f>IF(OR(Annex2!K108="",Annex2!K108=0),"",Annex2!K108)</f>
        <v/>
      </c>
      <c r="N101" s="48" t="str">
        <f>IF(OR(Annex2!L108="",Annex2!L108="N/A"),"",Annex2!L108)</f>
        <v/>
      </c>
      <c r="O101" s="33"/>
      <c r="P101" s="34" t="str">
        <f t="shared" si="17"/>
        <v/>
      </c>
      <c r="Q101" s="52" t="str">
        <f>IF(OR(Annex2!M108="",Annex2!M108=" "),"","Yes")</f>
        <v/>
      </c>
      <c r="R101" s="53"/>
      <c r="S101" s="54" t="str">
        <f t="shared" si="18"/>
        <v/>
      </c>
      <c r="T101" s="48" t="str">
        <f>IF(OR(Annex2!N108="",Annex2!N108=" "),"",Annex2!N108)</f>
        <v/>
      </c>
      <c r="U101" s="33"/>
      <c r="V101" s="34" t="str">
        <f t="shared" si="19"/>
        <v/>
      </c>
      <c r="W101" s="50" t="str">
        <f>IF(OR(Annex2!O108="",Annex2!O108="N/A",Annex2!O108=" "),"",Annex2!O108)</f>
        <v/>
      </c>
      <c r="X101" s="53"/>
      <c r="Y101" s="54" t="str">
        <f t="shared" si="27"/>
        <v/>
      </c>
      <c r="Z101" s="48" t="str">
        <f>IF(OR(Annex2!P108="",Annex2!P108="N/A",Annex2!P108=" "),"",Annex2!P108)</f>
        <v/>
      </c>
      <c r="AA101" s="33"/>
      <c r="AB101" s="34" t="str">
        <f t="shared" si="28"/>
        <v/>
      </c>
      <c r="AC101" s="51" t="str">
        <f>IF(OR(Annex2!Q108="",Annex2!Q108=0),"",Annex2!Q108)</f>
        <v/>
      </c>
      <c r="AD101" s="53"/>
      <c r="AE101" s="54" t="str">
        <f t="shared" si="20"/>
        <v/>
      </c>
      <c r="AF101" s="52" t="str">
        <f>IF(OR(Annex2!R108="",Annex2!R108=0),"",Annex2!R108)</f>
        <v/>
      </c>
      <c r="AG101" s="47" t="str">
        <f>IF(OR(Annex2!S108="",Annex2!S108=0),"",Annex2!S108)</f>
        <v/>
      </c>
      <c r="AH101" s="33"/>
      <c r="AI101" s="33" t="str">
        <f t="shared" si="21"/>
        <v/>
      </c>
      <c r="AJ101" s="51" t="str">
        <f>IF(OR(Annex2!T108="",Annex2!T108=0),"",Annex2!T108)</f>
        <v/>
      </c>
      <c r="AK101" s="53"/>
      <c r="AL101" s="54" t="str">
        <f t="shared" si="22"/>
        <v/>
      </c>
      <c r="AM101" s="47" t="str">
        <f>IF(OR(Annex2!U108="",Annex2!U108="N/A",Annex2!U108=" "),"",Annex2!U108)</f>
        <v/>
      </c>
      <c r="AN101" s="33"/>
      <c r="AO101" s="33" t="str">
        <f t="shared" si="29"/>
        <v/>
      </c>
      <c r="AP101" s="33"/>
      <c r="AQ101" s="51" t="str">
        <f>IF(OR(Annex2!V108="",Annex2!V108=0),"",Annex2!V108)</f>
        <v/>
      </c>
      <c r="AR101" s="53"/>
      <c r="AS101" s="54" t="str">
        <f t="shared" si="23"/>
        <v/>
      </c>
      <c r="AT101" s="71" t="str">
        <f>IF(OR(Annex2!W108="",Annex2!W108=0),"",Annex2!W108)</f>
        <v/>
      </c>
      <c r="AU101" s="48" t="str">
        <f>IF(Annex2!X108&lt;&gt;"Yes","",Annex2!X108)</f>
        <v/>
      </c>
      <c r="AV101" s="33"/>
      <c r="AW101" s="73" t="str">
        <f t="shared" si="24"/>
        <v/>
      </c>
      <c r="AX101" s="50" t="str">
        <f>IF(Annex2!Y108&lt;&gt;"Yes","",Annex2!Y108)</f>
        <v/>
      </c>
      <c r="AY101" s="53"/>
      <c r="AZ101" s="54" t="str">
        <f t="shared" si="25"/>
        <v/>
      </c>
      <c r="BA101" s="48" t="str">
        <f>IF(OR(Annex2!Z108=" ",Annex2!Z108=""),"","Yes")</f>
        <v/>
      </c>
      <c r="BB101" s="33"/>
      <c r="BC101" s="73" t="str">
        <f t="shared" si="26"/>
        <v/>
      </c>
      <c r="BD101" s="33"/>
      <c r="BE101" s="56"/>
    </row>
    <row r="102" spans="1:57" ht="15" customHeight="1">
      <c r="A102" s="45" t="str">
        <f>IF(OR(Annex2!B109="",Annex2!E109=0),"",Annex2!B109)</f>
        <v/>
      </c>
      <c r="B102" s="45" t="str">
        <f>IF(OR(Annex2!D109="",Annex2!D109=0),"",Annex2!D109)</f>
        <v/>
      </c>
      <c r="C102" s="45" t="str">
        <f>IF(Annex2!E109="","",Annex2!E109)</f>
        <v/>
      </c>
      <c r="D102" s="46" t="str">
        <f>IF(Annex2!F109="","",Annex2!F109)</f>
        <v/>
      </c>
      <c r="E102" s="47" t="str">
        <f>IF(OR(Annex2!H109="",Annex2!H109=0),"",Annex2!H109)</f>
        <v/>
      </c>
      <c r="F102" s="33"/>
      <c r="G102" s="34" t="str">
        <f t="shared" si="15"/>
        <v/>
      </c>
      <c r="H102" s="33"/>
      <c r="I102" s="49" t="str">
        <f>IF(OR(Annex2!I109="",Annex2!I109=0),"",Annex2!I109)</f>
        <v/>
      </c>
      <c r="J102" s="53"/>
      <c r="K102" s="54" t="str">
        <f t="shared" si="16"/>
        <v/>
      </c>
      <c r="L102" s="52" t="str">
        <f>IF(OR(Annex2!J109="",Annex2!J109=0),"",Annex2!J109)</f>
        <v/>
      </c>
      <c r="M102" s="52" t="str">
        <f>IF(OR(Annex2!K109="",Annex2!K109=0),"",Annex2!K109)</f>
        <v/>
      </c>
      <c r="N102" s="48" t="str">
        <f>IF(OR(Annex2!L109="",Annex2!L109="N/A"),"",Annex2!L109)</f>
        <v/>
      </c>
      <c r="O102" s="33"/>
      <c r="P102" s="34" t="str">
        <f t="shared" si="17"/>
        <v/>
      </c>
      <c r="Q102" s="52" t="str">
        <f>IF(OR(Annex2!M109="",Annex2!M109=" "),"","Yes")</f>
        <v/>
      </c>
      <c r="R102" s="53"/>
      <c r="S102" s="54" t="str">
        <f t="shared" si="18"/>
        <v/>
      </c>
      <c r="T102" s="48" t="str">
        <f>IF(OR(Annex2!N109="",Annex2!N109=" "),"",Annex2!N109)</f>
        <v/>
      </c>
      <c r="U102" s="33"/>
      <c r="V102" s="34" t="str">
        <f t="shared" si="19"/>
        <v/>
      </c>
      <c r="W102" s="50" t="str">
        <f>IF(OR(Annex2!O109="",Annex2!O109="N/A",Annex2!O109=" "),"",Annex2!O109)</f>
        <v/>
      </c>
      <c r="X102" s="53"/>
      <c r="Y102" s="54" t="str">
        <f t="shared" si="27"/>
        <v/>
      </c>
      <c r="Z102" s="48" t="str">
        <f>IF(OR(Annex2!P109="",Annex2!P109="N/A",Annex2!P109=" "),"",Annex2!P109)</f>
        <v/>
      </c>
      <c r="AA102" s="33"/>
      <c r="AB102" s="34" t="str">
        <f t="shared" si="28"/>
        <v/>
      </c>
      <c r="AC102" s="51" t="str">
        <f>IF(OR(Annex2!Q109="",Annex2!Q109=0),"",Annex2!Q109)</f>
        <v/>
      </c>
      <c r="AD102" s="53"/>
      <c r="AE102" s="54" t="str">
        <f t="shared" si="20"/>
        <v/>
      </c>
      <c r="AF102" s="52" t="str">
        <f>IF(OR(Annex2!R109="",Annex2!R109=0),"",Annex2!R109)</f>
        <v/>
      </c>
      <c r="AG102" s="47" t="str">
        <f>IF(OR(Annex2!S109="",Annex2!S109=0),"",Annex2!S109)</f>
        <v/>
      </c>
      <c r="AH102" s="33"/>
      <c r="AI102" s="33" t="str">
        <f t="shared" si="21"/>
        <v/>
      </c>
      <c r="AJ102" s="51" t="str">
        <f>IF(OR(Annex2!T109="",Annex2!T109=0),"",Annex2!T109)</f>
        <v/>
      </c>
      <c r="AK102" s="53"/>
      <c r="AL102" s="54" t="str">
        <f t="shared" si="22"/>
        <v/>
      </c>
      <c r="AM102" s="47" t="str">
        <f>IF(OR(Annex2!U109="",Annex2!U109="N/A",Annex2!U109=" "),"",Annex2!U109)</f>
        <v/>
      </c>
      <c r="AN102" s="33"/>
      <c r="AO102" s="33" t="str">
        <f t="shared" si="29"/>
        <v/>
      </c>
      <c r="AP102" s="33"/>
      <c r="AQ102" s="51" t="str">
        <f>IF(OR(Annex2!V109="",Annex2!V109=0),"",Annex2!V109)</f>
        <v/>
      </c>
      <c r="AR102" s="53"/>
      <c r="AS102" s="54" t="str">
        <f t="shared" si="23"/>
        <v/>
      </c>
      <c r="AT102" s="71" t="str">
        <f>IF(OR(Annex2!W109="",Annex2!W109=0),"",Annex2!W109)</f>
        <v/>
      </c>
      <c r="AU102" s="48" t="str">
        <f>IF(Annex2!X109&lt;&gt;"Yes","",Annex2!X109)</f>
        <v/>
      </c>
      <c r="AV102" s="33"/>
      <c r="AW102" s="73" t="str">
        <f t="shared" si="24"/>
        <v/>
      </c>
      <c r="AX102" s="50" t="str">
        <f>IF(Annex2!Y109&lt;&gt;"Yes","",Annex2!Y109)</f>
        <v/>
      </c>
      <c r="AY102" s="53"/>
      <c r="AZ102" s="54" t="str">
        <f t="shared" si="25"/>
        <v/>
      </c>
      <c r="BA102" s="48" t="str">
        <f>IF(OR(Annex2!Z109=" ",Annex2!Z109=""),"","Yes")</f>
        <v/>
      </c>
      <c r="BB102" s="33"/>
      <c r="BC102" s="73" t="str">
        <f t="shared" si="26"/>
        <v/>
      </c>
      <c r="BD102" s="33"/>
      <c r="BE102" s="56"/>
    </row>
    <row r="103" spans="1:57" ht="15" customHeight="1">
      <c r="A103" s="45" t="str">
        <f>IF(OR(Annex2!B110="",Annex2!E110=0),"",Annex2!B110)</f>
        <v/>
      </c>
      <c r="B103" s="45" t="str">
        <f>IF(OR(Annex2!D110="",Annex2!D110=0),"",Annex2!D110)</f>
        <v/>
      </c>
      <c r="C103" s="45" t="str">
        <f>IF(Annex2!E110="","",Annex2!E110)</f>
        <v/>
      </c>
      <c r="D103" s="46" t="str">
        <f>IF(Annex2!F110="","",Annex2!F110)</f>
        <v/>
      </c>
      <c r="E103" s="47" t="str">
        <f>IF(OR(Annex2!H110="",Annex2!H110=0),"",Annex2!H110)</f>
        <v/>
      </c>
      <c r="F103" s="33"/>
      <c r="G103" s="34" t="str">
        <f t="shared" si="15"/>
        <v/>
      </c>
      <c r="H103" s="33"/>
      <c r="I103" s="49" t="str">
        <f>IF(OR(Annex2!I110="",Annex2!I110=0),"",Annex2!I110)</f>
        <v/>
      </c>
      <c r="J103" s="53"/>
      <c r="K103" s="54" t="str">
        <f t="shared" si="16"/>
        <v/>
      </c>
      <c r="L103" s="52" t="str">
        <f>IF(OR(Annex2!J110="",Annex2!J110=0),"",Annex2!J110)</f>
        <v/>
      </c>
      <c r="M103" s="52" t="str">
        <f>IF(OR(Annex2!K110="",Annex2!K110=0),"",Annex2!K110)</f>
        <v/>
      </c>
      <c r="N103" s="48" t="str">
        <f>IF(OR(Annex2!L110="",Annex2!L110="N/A"),"",Annex2!L110)</f>
        <v/>
      </c>
      <c r="O103" s="33"/>
      <c r="P103" s="34" t="str">
        <f t="shared" si="17"/>
        <v/>
      </c>
      <c r="Q103" s="52" t="str">
        <f>IF(OR(Annex2!M110="",Annex2!M110=" "),"","Yes")</f>
        <v/>
      </c>
      <c r="R103" s="53"/>
      <c r="S103" s="54" t="str">
        <f t="shared" si="18"/>
        <v/>
      </c>
      <c r="T103" s="48" t="str">
        <f>IF(OR(Annex2!N110="",Annex2!N110=" "),"",Annex2!N110)</f>
        <v/>
      </c>
      <c r="U103" s="33"/>
      <c r="V103" s="34" t="str">
        <f t="shared" si="19"/>
        <v/>
      </c>
      <c r="W103" s="50" t="str">
        <f>IF(OR(Annex2!O110="",Annex2!O110="N/A",Annex2!O110=" "),"",Annex2!O110)</f>
        <v/>
      </c>
      <c r="X103" s="53"/>
      <c r="Y103" s="54" t="str">
        <f t="shared" si="27"/>
        <v/>
      </c>
      <c r="Z103" s="48" t="str">
        <f>IF(OR(Annex2!P110="",Annex2!P110="N/A",Annex2!P110=" "),"",Annex2!P110)</f>
        <v/>
      </c>
      <c r="AA103" s="33"/>
      <c r="AB103" s="34" t="str">
        <f t="shared" si="28"/>
        <v/>
      </c>
      <c r="AC103" s="51" t="str">
        <f>IF(OR(Annex2!Q110="",Annex2!Q110=0),"",Annex2!Q110)</f>
        <v/>
      </c>
      <c r="AD103" s="53"/>
      <c r="AE103" s="54" t="str">
        <f t="shared" si="20"/>
        <v/>
      </c>
      <c r="AF103" s="52" t="str">
        <f>IF(OR(Annex2!R110="",Annex2!R110=0),"",Annex2!R110)</f>
        <v/>
      </c>
      <c r="AG103" s="47" t="str">
        <f>IF(OR(Annex2!S110="",Annex2!S110=0),"",Annex2!S110)</f>
        <v/>
      </c>
      <c r="AH103" s="33"/>
      <c r="AI103" s="33" t="str">
        <f t="shared" si="21"/>
        <v/>
      </c>
      <c r="AJ103" s="51" t="str">
        <f>IF(OR(Annex2!T110="",Annex2!T110=0),"",Annex2!T110)</f>
        <v/>
      </c>
      <c r="AK103" s="53"/>
      <c r="AL103" s="54" t="str">
        <f t="shared" si="22"/>
        <v/>
      </c>
      <c r="AM103" s="47" t="str">
        <f>IF(OR(Annex2!U110="",Annex2!U110="N/A",Annex2!U110=" "),"",Annex2!U110)</f>
        <v/>
      </c>
      <c r="AN103" s="33"/>
      <c r="AO103" s="33" t="str">
        <f t="shared" si="29"/>
        <v/>
      </c>
      <c r="AP103" s="33"/>
      <c r="AQ103" s="51" t="str">
        <f>IF(OR(Annex2!V110="",Annex2!V110=0),"",Annex2!V110)</f>
        <v/>
      </c>
      <c r="AR103" s="53"/>
      <c r="AS103" s="54" t="str">
        <f t="shared" si="23"/>
        <v/>
      </c>
      <c r="AT103" s="71" t="str">
        <f>IF(OR(Annex2!W110="",Annex2!W110=0),"",Annex2!W110)</f>
        <v/>
      </c>
      <c r="AU103" s="48" t="str">
        <f>IF(Annex2!X110&lt;&gt;"Yes","",Annex2!X110)</f>
        <v/>
      </c>
      <c r="AV103" s="33"/>
      <c r="AW103" s="73" t="str">
        <f t="shared" si="24"/>
        <v/>
      </c>
      <c r="AX103" s="50" t="str">
        <f>IF(Annex2!Y110&lt;&gt;"Yes","",Annex2!Y110)</f>
        <v/>
      </c>
      <c r="AY103" s="53"/>
      <c r="AZ103" s="54" t="str">
        <f t="shared" si="25"/>
        <v/>
      </c>
      <c r="BA103" s="48" t="str">
        <f>IF(OR(Annex2!Z110=" ",Annex2!Z110=""),"","Yes")</f>
        <v/>
      </c>
      <c r="BB103" s="33"/>
      <c r="BC103" s="73" t="str">
        <f t="shared" si="26"/>
        <v/>
      </c>
      <c r="BD103" s="33"/>
      <c r="BE103" s="56"/>
    </row>
    <row r="104" spans="1:57" ht="15" customHeight="1">
      <c r="A104" s="45" t="str">
        <f>IF(OR(Annex2!B111="",Annex2!E111=0),"",Annex2!B111)</f>
        <v/>
      </c>
      <c r="B104" s="45" t="str">
        <f>IF(OR(Annex2!D111="",Annex2!D111=0),"",Annex2!D111)</f>
        <v/>
      </c>
      <c r="C104" s="45" t="str">
        <f>IF(Annex2!E111="","",Annex2!E111)</f>
        <v/>
      </c>
      <c r="D104" s="46" t="str">
        <f>IF(Annex2!F111="","",Annex2!F111)</f>
        <v/>
      </c>
      <c r="E104" s="47" t="str">
        <f>IF(OR(Annex2!H111="",Annex2!H111=0),"",Annex2!H111)</f>
        <v/>
      </c>
      <c r="F104" s="33"/>
      <c r="G104" s="34" t="str">
        <f t="shared" si="15"/>
        <v/>
      </c>
      <c r="H104" s="33"/>
      <c r="I104" s="49" t="str">
        <f>IF(OR(Annex2!I111="",Annex2!I111=0),"",Annex2!I111)</f>
        <v/>
      </c>
      <c r="J104" s="53"/>
      <c r="K104" s="54" t="str">
        <f t="shared" si="16"/>
        <v/>
      </c>
      <c r="L104" s="52" t="str">
        <f>IF(OR(Annex2!J111="",Annex2!J111=0),"",Annex2!J111)</f>
        <v/>
      </c>
      <c r="M104" s="52" t="str">
        <f>IF(OR(Annex2!K111="",Annex2!K111=0),"",Annex2!K111)</f>
        <v/>
      </c>
      <c r="N104" s="48" t="str">
        <f>IF(OR(Annex2!L111="",Annex2!L111="N/A"),"",Annex2!L111)</f>
        <v/>
      </c>
      <c r="O104" s="33"/>
      <c r="P104" s="34" t="str">
        <f t="shared" si="17"/>
        <v/>
      </c>
      <c r="Q104" s="52" t="str">
        <f>IF(OR(Annex2!M111="",Annex2!M111=" "),"","Yes")</f>
        <v/>
      </c>
      <c r="R104" s="53"/>
      <c r="S104" s="54" t="str">
        <f t="shared" si="18"/>
        <v/>
      </c>
      <c r="T104" s="48" t="str">
        <f>IF(OR(Annex2!N111="",Annex2!N111=" "),"",Annex2!N111)</f>
        <v/>
      </c>
      <c r="U104" s="33"/>
      <c r="V104" s="34" t="str">
        <f t="shared" si="19"/>
        <v/>
      </c>
      <c r="W104" s="50" t="str">
        <f>IF(OR(Annex2!O111="",Annex2!O111="N/A",Annex2!O111=" "),"",Annex2!O111)</f>
        <v/>
      </c>
      <c r="X104" s="53"/>
      <c r="Y104" s="54" t="str">
        <f t="shared" si="27"/>
        <v/>
      </c>
      <c r="Z104" s="48" t="str">
        <f>IF(OR(Annex2!P111="",Annex2!P111="N/A",Annex2!P111=" "),"",Annex2!P111)</f>
        <v/>
      </c>
      <c r="AA104" s="33"/>
      <c r="AB104" s="34" t="str">
        <f t="shared" si="28"/>
        <v/>
      </c>
      <c r="AC104" s="51" t="str">
        <f>IF(OR(Annex2!Q111="",Annex2!Q111=0),"",Annex2!Q111)</f>
        <v/>
      </c>
      <c r="AD104" s="53"/>
      <c r="AE104" s="54" t="str">
        <f t="shared" si="20"/>
        <v/>
      </c>
      <c r="AF104" s="52" t="str">
        <f>IF(OR(Annex2!R111="",Annex2!R111=0),"",Annex2!R111)</f>
        <v/>
      </c>
      <c r="AG104" s="47" t="str">
        <f>IF(OR(Annex2!S111="",Annex2!S111=0),"",Annex2!S111)</f>
        <v/>
      </c>
      <c r="AH104" s="33"/>
      <c r="AI104" s="33" t="str">
        <f t="shared" si="21"/>
        <v/>
      </c>
      <c r="AJ104" s="51" t="str">
        <f>IF(OR(Annex2!T111="",Annex2!T111=0),"",Annex2!T111)</f>
        <v/>
      </c>
      <c r="AK104" s="53"/>
      <c r="AL104" s="54" t="str">
        <f t="shared" si="22"/>
        <v/>
      </c>
      <c r="AM104" s="47" t="str">
        <f>IF(OR(Annex2!U111="",Annex2!U111="N/A",Annex2!U111=" "),"",Annex2!U111)</f>
        <v/>
      </c>
      <c r="AN104" s="33"/>
      <c r="AO104" s="33" t="str">
        <f t="shared" si="29"/>
        <v/>
      </c>
      <c r="AP104" s="33"/>
      <c r="AQ104" s="51" t="str">
        <f>IF(OR(Annex2!V111="",Annex2!V111=0),"",Annex2!V111)</f>
        <v/>
      </c>
      <c r="AR104" s="53"/>
      <c r="AS104" s="54" t="str">
        <f t="shared" si="23"/>
        <v/>
      </c>
      <c r="AT104" s="71" t="str">
        <f>IF(OR(Annex2!W111="",Annex2!W111=0),"",Annex2!W111)</f>
        <v/>
      </c>
      <c r="AU104" s="48" t="str">
        <f>IF(Annex2!X111&lt;&gt;"Yes","",Annex2!X111)</f>
        <v/>
      </c>
      <c r="AV104" s="33"/>
      <c r="AW104" s="73" t="str">
        <f t="shared" si="24"/>
        <v/>
      </c>
      <c r="AX104" s="50" t="str">
        <f>IF(Annex2!Y111&lt;&gt;"Yes","",Annex2!Y111)</f>
        <v/>
      </c>
      <c r="AY104" s="53"/>
      <c r="AZ104" s="54" t="str">
        <f t="shared" si="25"/>
        <v/>
      </c>
      <c r="BA104" s="48" t="str">
        <f>IF(OR(Annex2!Z111=" ",Annex2!Z111=""),"","Yes")</f>
        <v/>
      </c>
      <c r="BB104" s="33"/>
      <c r="BC104" s="73" t="str">
        <f t="shared" si="26"/>
        <v/>
      </c>
      <c r="BD104" s="33"/>
      <c r="BE104" s="56"/>
    </row>
    <row r="105" spans="1:57" ht="15" customHeight="1">
      <c r="A105" s="45" t="str">
        <f>IF(OR(Annex2!B112="",Annex2!E112=0),"",Annex2!B112)</f>
        <v/>
      </c>
      <c r="B105" s="45" t="str">
        <f>IF(OR(Annex2!D112="",Annex2!D112=0),"",Annex2!D112)</f>
        <v/>
      </c>
      <c r="C105" s="45" t="str">
        <f>IF(Annex2!E112="","",Annex2!E112)</f>
        <v/>
      </c>
      <c r="D105" s="46" t="str">
        <f>IF(Annex2!F112="","",Annex2!F112)</f>
        <v/>
      </c>
      <c r="E105" s="47" t="str">
        <f>IF(OR(Annex2!H112="",Annex2!H112=0),"",Annex2!H112)</f>
        <v/>
      </c>
      <c r="F105" s="33"/>
      <c r="G105" s="34" t="str">
        <f t="shared" si="15"/>
        <v/>
      </c>
      <c r="H105" s="33"/>
      <c r="I105" s="49" t="str">
        <f>IF(OR(Annex2!I112="",Annex2!I112=0),"",Annex2!I112)</f>
        <v/>
      </c>
      <c r="J105" s="53"/>
      <c r="K105" s="54" t="str">
        <f t="shared" si="16"/>
        <v/>
      </c>
      <c r="L105" s="52" t="str">
        <f>IF(OR(Annex2!J112="",Annex2!J112=0),"",Annex2!J112)</f>
        <v/>
      </c>
      <c r="M105" s="52" t="str">
        <f>IF(OR(Annex2!K112="",Annex2!K112=0),"",Annex2!K112)</f>
        <v/>
      </c>
      <c r="N105" s="48" t="str">
        <f>IF(OR(Annex2!L112="",Annex2!L112="N/A"),"",Annex2!L112)</f>
        <v/>
      </c>
      <c r="O105" s="33"/>
      <c r="P105" s="34" t="str">
        <f t="shared" si="17"/>
        <v/>
      </c>
      <c r="Q105" s="52" t="str">
        <f>IF(OR(Annex2!M112="",Annex2!M112=" "),"","Yes")</f>
        <v/>
      </c>
      <c r="R105" s="53"/>
      <c r="S105" s="54" t="str">
        <f t="shared" si="18"/>
        <v/>
      </c>
      <c r="T105" s="48" t="str">
        <f>IF(OR(Annex2!N112="",Annex2!N112=" "),"",Annex2!N112)</f>
        <v/>
      </c>
      <c r="U105" s="33"/>
      <c r="V105" s="34" t="str">
        <f t="shared" si="19"/>
        <v/>
      </c>
      <c r="W105" s="50" t="str">
        <f>IF(OR(Annex2!O112="",Annex2!O112="N/A",Annex2!O112=" "),"",Annex2!O112)</f>
        <v/>
      </c>
      <c r="X105" s="53"/>
      <c r="Y105" s="54" t="str">
        <f t="shared" si="27"/>
        <v/>
      </c>
      <c r="Z105" s="48" t="str">
        <f>IF(OR(Annex2!P112="",Annex2!P112="N/A",Annex2!P112=" "),"",Annex2!P112)</f>
        <v/>
      </c>
      <c r="AA105" s="33"/>
      <c r="AB105" s="34" t="str">
        <f t="shared" si="28"/>
        <v/>
      </c>
      <c r="AC105" s="51" t="str">
        <f>IF(OR(Annex2!Q112="",Annex2!Q112=0),"",Annex2!Q112)</f>
        <v/>
      </c>
      <c r="AD105" s="53"/>
      <c r="AE105" s="54" t="str">
        <f t="shared" si="20"/>
        <v/>
      </c>
      <c r="AF105" s="52" t="str">
        <f>IF(OR(Annex2!R112="",Annex2!R112=0),"",Annex2!R112)</f>
        <v/>
      </c>
      <c r="AG105" s="47" t="str">
        <f>IF(OR(Annex2!S112="",Annex2!S112=0),"",Annex2!S112)</f>
        <v/>
      </c>
      <c r="AH105" s="33"/>
      <c r="AI105" s="33" t="str">
        <f t="shared" si="21"/>
        <v/>
      </c>
      <c r="AJ105" s="51" t="str">
        <f>IF(OR(Annex2!T112="",Annex2!T112=0),"",Annex2!T112)</f>
        <v/>
      </c>
      <c r="AK105" s="53"/>
      <c r="AL105" s="54" t="str">
        <f t="shared" si="22"/>
        <v/>
      </c>
      <c r="AM105" s="47" t="str">
        <f>IF(OR(Annex2!U112="",Annex2!U112="N/A",Annex2!U112=" "),"",Annex2!U112)</f>
        <v/>
      </c>
      <c r="AN105" s="33"/>
      <c r="AO105" s="33" t="str">
        <f t="shared" si="29"/>
        <v/>
      </c>
      <c r="AP105" s="33"/>
      <c r="AQ105" s="51" t="str">
        <f>IF(OR(Annex2!V112="",Annex2!V112=0),"",Annex2!V112)</f>
        <v/>
      </c>
      <c r="AR105" s="53"/>
      <c r="AS105" s="54" t="str">
        <f t="shared" si="23"/>
        <v/>
      </c>
      <c r="AT105" s="71" t="str">
        <f>IF(OR(Annex2!W112="",Annex2!W112=0),"",Annex2!W112)</f>
        <v/>
      </c>
      <c r="AU105" s="48" t="str">
        <f>IF(Annex2!X112&lt;&gt;"Yes","",Annex2!X112)</f>
        <v/>
      </c>
      <c r="AV105" s="33"/>
      <c r="AW105" s="73" t="str">
        <f t="shared" si="24"/>
        <v/>
      </c>
      <c r="AX105" s="50" t="str">
        <f>IF(Annex2!Y112&lt;&gt;"Yes","",Annex2!Y112)</f>
        <v/>
      </c>
      <c r="AY105" s="53"/>
      <c r="AZ105" s="54" t="str">
        <f t="shared" si="25"/>
        <v/>
      </c>
      <c r="BA105" s="48" t="str">
        <f>IF(OR(Annex2!Z112=" ",Annex2!Z112=""),"","Yes")</f>
        <v/>
      </c>
      <c r="BB105" s="33"/>
      <c r="BC105" s="73" t="str">
        <f t="shared" si="26"/>
        <v/>
      </c>
      <c r="BD105" s="33"/>
      <c r="BE105" s="56"/>
    </row>
    <row r="106" spans="1:57" ht="15" customHeight="1">
      <c r="A106" s="45" t="str">
        <f>IF(OR(Annex2!B113="",Annex2!E113=0),"",Annex2!B113)</f>
        <v/>
      </c>
      <c r="B106" s="45" t="str">
        <f>IF(OR(Annex2!D113="",Annex2!D113=0),"",Annex2!D113)</f>
        <v/>
      </c>
      <c r="C106" s="45" t="str">
        <f>IF(Annex2!E113="","",Annex2!E113)</f>
        <v/>
      </c>
      <c r="D106" s="46" t="str">
        <f>IF(Annex2!F113="","",Annex2!F113)</f>
        <v/>
      </c>
      <c r="E106" s="47" t="str">
        <f>IF(OR(Annex2!H113="",Annex2!H113=0),"",Annex2!H113)</f>
        <v/>
      </c>
      <c r="F106" s="33"/>
      <c r="G106" s="34" t="str">
        <f t="shared" si="15"/>
        <v/>
      </c>
      <c r="H106" s="33"/>
      <c r="I106" s="49" t="str">
        <f>IF(OR(Annex2!I113="",Annex2!I113=0),"",Annex2!I113)</f>
        <v/>
      </c>
      <c r="J106" s="53"/>
      <c r="K106" s="54" t="str">
        <f t="shared" si="16"/>
        <v/>
      </c>
      <c r="L106" s="52" t="str">
        <f>IF(OR(Annex2!J113="",Annex2!J113=0),"",Annex2!J113)</f>
        <v/>
      </c>
      <c r="M106" s="52" t="str">
        <f>IF(OR(Annex2!K113="",Annex2!K113=0),"",Annex2!K113)</f>
        <v/>
      </c>
      <c r="N106" s="48" t="str">
        <f>IF(OR(Annex2!L113="",Annex2!L113="N/A"),"",Annex2!L113)</f>
        <v/>
      </c>
      <c r="O106" s="33"/>
      <c r="P106" s="34" t="str">
        <f t="shared" si="17"/>
        <v/>
      </c>
      <c r="Q106" s="52" t="str">
        <f>IF(OR(Annex2!M113="",Annex2!M113=" "),"","Yes")</f>
        <v/>
      </c>
      <c r="R106" s="53"/>
      <c r="S106" s="54" t="str">
        <f t="shared" si="18"/>
        <v/>
      </c>
      <c r="T106" s="48" t="str">
        <f>IF(OR(Annex2!N113="",Annex2!N113=" "),"",Annex2!N113)</f>
        <v/>
      </c>
      <c r="U106" s="33"/>
      <c r="V106" s="34" t="str">
        <f t="shared" si="19"/>
        <v/>
      </c>
      <c r="W106" s="50" t="str">
        <f>IF(OR(Annex2!O113="",Annex2!O113="N/A",Annex2!O113=" "),"",Annex2!O113)</f>
        <v/>
      </c>
      <c r="X106" s="53"/>
      <c r="Y106" s="54" t="str">
        <f t="shared" si="27"/>
        <v/>
      </c>
      <c r="Z106" s="48" t="str">
        <f>IF(OR(Annex2!P113="",Annex2!P113="N/A",Annex2!P113=" "),"",Annex2!P113)</f>
        <v/>
      </c>
      <c r="AA106" s="33"/>
      <c r="AB106" s="34" t="str">
        <f t="shared" si="28"/>
        <v/>
      </c>
      <c r="AC106" s="51" t="str">
        <f>IF(OR(Annex2!Q113="",Annex2!Q113=0),"",Annex2!Q113)</f>
        <v/>
      </c>
      <c r="AD106" s="53"/>
      <c r="AE106" s="54" t="str">
        <f t="shared" si="20"/>
        <v/>
      </c>
      <c r="AF106" s="52" t="str">
        <f>IF(OR(Annex2!R113="",Annex2!R113=0),"",Annex2!R113)</f>
        <v/>
      </c>
      <c r="AG106" s="47" t="str">
        <f>IF(OR(Annex2!S113="",Annex2!S113=0),"",Annex2!S113)</f>
        <v/>
      </c>
      <c r="AH106" s="33"/>
      <c r="AI106" s="33" t="str">
        <f t="shared" si="21"/>
        <v/>
      </c>
      <c r="AJ106" s="51" t="str">
        <f>IF(OR(Annex2!T113="",Annex2!T113=0),"",Annex2!T113)</f>
        <v/>
      </c>
      <c r="AK106" s="53"/>
      <c r="AL106" s="54" t="str">
        <f t="shared" si="22"/>
        <v/>
      </c>
      <c r="AM106" s="47" t="str">
        <f>IF(OR(Annex2!U113="",Annex2!U113="N/A",Annex2!U113=" "),"",Annex2!U113)</f>
        <v/>
      </c>
      <c r="AN106" s="33"/>
      <c r="AO106" s="33" t="str">
        <f t="shared" si="29"/>
        <v/>
      </c>
      <c r="AP106" s="33"/>
      <c r="AQ106" s="51" t="str">
        <f>IF(OR(Annex2!V113="",Annex2!V113=0),"",Annex2!V113)</f>
        <v/>
      </c>
      <c r="AR106" s="53"/>
      <c r="AS106" s="54" t="str">
        <f t="shared" si="23"/>
        <v/>
      </c>
      <c r="AT106" s="71" t="str">
        <f>IF(OR(Annex2!W113="",Annex2!W113=0),"",Annex2!W113)</f>
        <v/>
      </c>
      <c r="AU106" s="48" t="str">
        <f>IF(Annex2!X113&lt;&gt;"Yes","",Annex2!X113)</f>
        <v/>
      </c>
      <c r="AV106" s="33"/>
      <c r="AW106" s="73" t="str">
        <f t="shared" si="24"/>
        <v/>
      </c>
      <c r="AX106" s="50" t="str">
        <f>IF(Annex2!Y113&lt;&gt;"Yes","",Annex2!Y113)</f>
        <v/>
      </c>
      <c r="AY106" s="53"/>
      <c r="AZ106" s="54" t="str">
        <f t="shared" si="25"/>
        <v/>
      </c>
      <c r="BA106" s="48" t="str">
        <f>IF(OR(Annex2!Z113=" ",Annex2!Z113=""),"","Yes")</f>
        <v/>
      </c>
      <c r="BB106" s="33"/>
      <c r="BC106" s="73" t="str">
        <f t="shared" si="26"/>
        <v/>
      </c>
      <c r="BD106" s="33"/>
      <c r="BE106" s="56"/>
    </row>
    <row r="107" spans="1:57" ht="15" customHeight="1">
      <c r="A107" s="45" t="str">
        <f>IF(OR(Annex2!B114="",Annex2!E114=0),"",Annex2!B114)</f>
        <v/>
      </c>
      <c r="B107" s="45" t="str">
        <f>IF(OR(Annex2!D114="",Annex2!D114=0),"",Annex2!D114)</f>
        <v/>
      </c>
      <c r="C107" s="45" t="str">
        <f>IF(Annex2!E114="","",Annex2!E114)</f>
        <v/>
      </c>
      <c r="D107" s="46" t="str">
        <f>IF(Annex2!F114="","",Annex2!F114)</f>
        <v/>
      </c>
      <c r="E107" s="47" t="str">
        <f>IF(OR(Annex2!H114="",Annex2!H114=0),"",Annex2!H114)</f>
        <v/>
      </c>
      <c r="F107" s="33"/>
      <c r="G107" s="34" t="str">
        <f t="shared" si="15"/>
        <v/>
      </c>
      <c r="H107" s="33"/>
      <c r="I107" s="49" t="str">
        <f>IF(OR(Annex2!I114="",Annex2!I114=0),"",Annex2!I114)</f>
        <v/>
      </c>
      <c r="J107" s="53"/>
      <c r="K107" s="54" t="str">
        <f t="shared" si="16"/>
        <v/>
      </c>
      <c r="L107" s="52" t="str">
        <f>IF(OR(Annex2!J114="",Annex2!J114=0),"",Annex2!J114)</f>
        <v/>
      </c>
      <c r="M107" s="52" t="str">
        <f>IF(OR(Annex2!K114="",Annex2!K114=0),"",Annex2!K114)</f>
        <v/>
      </c>
      <c r="N107" s="48" t="str">
        <f>IF(OR(Annex2!L114="",Annex2!L114="N/A"),"",Annex2!L114)</f>
        <v/>
      </c>
      <c r="O107" s="33"/>
      <c r="P107" s="34" t="str">
        <f t="shared" si="17"/>
        <v/>
      </c>
      <c r="Q107" s="52" t="str">
        <f>IF(OR(Annex2!M114="",Annex2!M114=" "),"","Yes")</f>
        <v/>
      </c>
      <c r="R107" s="53"/>
      <c r="S107" s="54" t="str">
        <f t="shared" si="18"/>
        <v/>
      </c>
      <c r="T107" s="48" t="str">
        <f>IF(OR(Annex2!N114="",Annex2!N114=" "),"",Annex2!N114)</f>
        <v/>
      </c>
      <c r="U107" s="33"/>
      <c r="V107" s="34" t="str">
        <f t="shared" si="19"/>
        <v/>
      </c>
      <c r="W107" s="50" t="str">
        <f>IF(OR(Annex2!O114="",Annex2!O114="N/A",Annex2!O114=" "),"",Annex2!O114)</f>
        <v/>
      </c>
      <c r="X107" s="53"/>
      <c r="Y107" s="54" t="str">
        <f t="shared" si="27"/>
        <v/>
      </c>
      <c r="Z107" s="48" t="str">
        <f>IF(OR(Annex2!P114="",Annex2!P114="N/A",Annex2!P114=" "),"",Annex2!P114)</f>
        <v/>
      </c>
      <c r="AA107" s="33"/>
      <c r="AB107" s="34" t="str">
        <f t="shared" si="28"/>
        <v/>
      </c>
      <c r="AC107" s="51" t="str">
        <f>IF(OR(Annex2!Q114="",Annex2!Q114=0),"",Annex2!Q114)</f>
        <v/>
      </c>
      <c r="AD107" s="53"/>
      <c r="AE107" s="54" t="str">
        <f t="shared" si="20"/>
        <v/>
      </c>
      <c r="AF107" s="52" t="str">
        <f>IF(OR(Annex2!R114="",Annex2!R114=0),"",Annex2!R114)</f>
        <v/>
      </c>
      <c r="AG107" s="47" t="str">
        <f>IF(OR(Annex2!S114="",Annex2!S114=0),"",Annex2!S114)</f>
        <v/>
      </c>
      <c r="AH107" s="33"/>
      <c r="AI107" s="33" t="str">
        <f t="shared" si="21"/>
        <v/>
      </c>
      <c r="AJ107" s="51" t="str">
        <f>IF(OR(Annex2!T114="",Annex2!T114=0),"",Annex2!T114)</f>
        <v/>
      </c>
      <c r="AK107" s="53"/>
      <c r="AL107" s="54" t="str">
        <f t="shared" si="22"/>
        <v/>
      </c>
      <c r="AM107" s="47" t="str">
        <f>IF(OR(Annex2!U114="",Annex2!U114="N/A",Annex2!U114=" "),"",Annex2!U114)</f>
        <v/>
      </c>
      <c r="AN107" s="33"/>
      <c r="AO107" s="33" t="str">
        <f t="shared" si="29"/>
        <v/>
      </c>
      <c r="AP107" s="33"/>
      <c r="AQ107" s="51" t="str">
        <f>IF(OR(Annex2!V114="",Annex2!V114=0),"",Annex2!V114)</f>
        <v/>
      </c>
      <c r="AR107" s="53"/>
      <c r="AS107" s="54" t="str">
        <f t="shared" si="23"/>
        <v/>
      </c>
      <c r="AT107" s="71" t="str">
        <f>IF(OR(Annex2!W114="",Annex2!W114=0),"",Annex2!W114)</f>
        <v/>
      </c>
      <c r="AU107" s="48" t="str">
        <f>IF(Annex2!X114&lt;&gt;"Yes","",Annex2!X114)</f>
        <v/>
      </c>
      <c r="AV107" s="33"/>
      <c r="AW107" s="73" t="str">
        <f t="shared" si="24"/>
        <v/>
      </c>
      <c r="AX107" s="50" t="str">
        <f>IF(Annex2!Y114&lt;&gt;"Yes","",Annex2!Y114)</f>
        <v/>
      </c>
      <c r="AY107" s="53"/>
      <c r="AZ107" s="54" t="str">
        <f t="shared" si="25"/>
        <v/>
      </c>
      <c r="BA107" s="48" t="str">
        <f>IF(OR(Annex2!Z114=" ",Annex2!Z114=""),"","Yes")</f>
        <v/>
      </c>
      <c r="BB107" s="33"/>
      <c r="BC107" s="73" t="str">
        <f t="shared" si="26"/>
        <v/>
      </c>
      <c r="BD107" s="33"/>
      <c r="BE107" s="56"/>
    </row>
    <row r="108" spans="1:57" ht="15" customHeight="1">
      <c r="A108" s="45" t="str">
        <f>IF(OR(Annex2!B115="",Annex2!E115=0),"",Annex2!B115)</f>
        <v/>
      </c>
      <c r="B108" s="45" t="str">
        <f>IF(OR(Annex2!D115="",Annex2!D115=0),"",Annex2!D115)</f>
        <v/>
      </c>
      <c r="C108" s="45" t="str">
        <f>IF(Annex2!E115="","",Annex2!E115)</f>
        <v/>
      </c>
      <c r="D108" s="46" t="str">
        <f>IF(Annex2!F115="","",Annex2!F115)</f>
        <v/>
      </c>
      <c r="E108" s="47" t="str">
        <f>IF(OR(Annex2!H115="",Annex2!H115=0),"",Annex2!H115)</f>
        <v/>
      </c>
      <c r="F108" s="33"/>
      <c r="G108" s="34" t="str">
        <f t="shared" si="15"/>
        <v/>
      </c>
      <c r="H108" s="33"/>
      <c r="I108" s="49" t="str">
        <f>IF(OR(Annex2!I115="",Annex2!I115=0),"",Annex2!I115)</f>
        <v/>
      </c>
      <c r="J108" s="53"/>
      <c r="K108" s="54" t="str">
        <f t="shared" si="16"/>
        <v/>
      </c>
      <c r="L108" s="52" t="str">
        <f>IF(OR(Annex2!J115="",Annex2!J115=0),"",Annex2!J115)</f>
        <v/>
      </c>
      <c r="M108" s="52" t="str">
        <f>IF(OR(Annex2!K115="",Annex2!K115=0),"",Annex2!K115)</f>
        <v/>
      </c>
      <c r="N108" s="48" t="str">
        <f>IF(OR(Annex2!L115="",Annex2!L115="N/A"),"",Annex2!L115)</f>
        <v/>
      </c>
      <c r="O108" s="33"/>
      <c r="P108" s="34" t="str">
        <f t="shared" si="17"/>
        <v/>
      </c>
      <c r="Q108" s="52" t="str">
        <f>IF(OR(Annex2!M115="",Annex2!M115=" "),"","Yes")</f>
        <v/>
      </c>
      <c r="R108" s="53"/>
      <c r="S108" s="54" t="str">
        <f t="shared" si="18"/>
        <v/>
      </c>
      <c r="T108" s="48" t="str">
        <f>IF(OR(Annex2!N115="",Annex2!N115=" "),"",Annex2!N115)</f>
        <v/>
      </c>
      <c r="U108" s="33"/>
      <c r="V108" s="34" t="str">
        <f t="shared" si="19"/>
        <v/>
      </c>
      <c r="W108" s="50" t="str">
        <f>IF(OR(Annex2!O115="",Annex2!O115="N/A",Annex2!O115=" "),"",Annex2!O115)</f>
        <v/>
      </c>
      <c r="X108" s="53"/>
      <c r="Y108" s="54" t="str">
        <f t="shared" si="27"/>
        <v/>
      </c>
      <c r="Z108" s="48" t="str">
        <f>IF(OR(Annex2!P115="",Annex2!P115="N/A",Annex2!P115=" "),"",Annex2!P115)</f>
        <v/>
      </c>
      <c r="AA108" s="33"/>
      <c r="AB108" s="34" t="str">
        <f t="shared" si="28"/>
        <v/>
      </c>
      <c r="AC108" s="51" t="str">
        <f>IF(OR(Annex2!Q115="",Annex2!Q115=0),"",Annex2!Q115)</f>
        <v/>
      </c>
      <c r="AD108" s="53"/>
      <c r="AE108" s="54" t="str">
        <f t="shared" si="20"/>
        <v/>
      </c>
      <c r="AF108" s="52" t="str">
        <f>IF(OR(Annex2!R115="",Annex2!R115=0),"",Annex2!R115)</f>
        <v/>
      </c>
      <c r="AG108" s="47" t="str">
        <f>IF(OR(Annex2!S115="",Annex2!S115=0),"",Annex2!S115)</f>
        <v/>
      </c>
      <c r="AH108" s="33"/>
      <c r="AI108" s="33" t="str">
        <f t="shared" si="21"/>
        <v/>
      </c>
      <c r="AJ108" s="51" t="str">
        <f>IF(OR(Annex2!T115="",Annex2!T115=0),"",Annex2!T115)</f>
        <v/>
      </c>
      <c r="AK108" s="53"/>
      <c r="AL108" s="54" t="str">
        <f t="shared" si="22"/>
        <v/>
      </c>
      <c r="AM108" s="47" t="str">
        <f>IF(OR(Annex2!U115="",Annex2!U115="N/A",Annex2!U115=" "),"",Annex2!U115)</f>
        <v/>
      </c>
      <c r="AN108" s="33"/>
      <c r="AO108" s="33" t="str">
        <f t="shared" si="29"/>
        <v/>
      </c>
      <c r="AP108" s="33"/>
      <c r="AQ108" s="51" t="str">
        <f>IF(OR(Annex2!V115="",Annex2!V115=0),"",Annex2!V115)</f>
        <v/>
      </c>
      <c r="AR108" s="53"/>
      <c r="AS108" s="54" t="str">
        <f t="shared" si="23"/>
        <v/>
      </c>
      <c r="AT108" s="71" t="str">
        <f>IF(OR(Annex2!W115="",Annex2!W115=0),"",Annex2!W115)</f>
        <v/>
      </c>
      <c r="AU108" s="48" t="str">
        <f>IF(Annex2!X115&lt;&gt;"Yes","",Annex2!X115)</f>
        <v/>
      </c>
      <c r="AV108" s="33"/>
      <c r="AW108" s="73" t="str">
        <f t="shared" si="24"/>
        <v/>
      </c>
      <c r="AX108" s="50" t="str">
        <f>IF(Annex2!Y115&lt;&gt;"Yes","",Annex2!Y115)</f>
        <v/>
      </c>
      <c r="AY108" s="53"/>
      <c r="AZ108" s="54" t="str">
        <f t="shared" si="25"/>
        <v/>
      </c>
      <c r="BA108" s="48" t="str">
        <f>IF(OR(Annex2!Z115=" ",Annex2!Z115=""),"","Yes")</f>
        <v/>
      </c>
      <c r="BB108" s="33"/>
      <c r="BC108" s="73" t="str">
        <f t="shared" si="26"/>
        <v/>
      </c>
      <c r="BD108" s="33"/>
      <c r="BE108" s="56"/>
    </row>
    <row r="109" spans="1:57" ht="15" customHeight="1">
      <c r="A109" s="45" t="str">
        <f>IF(OR(Annex2!B116="",Annex2!E116=0),"",Annex2!B116)</f>
        <v/>
      </c>
      <c r="B109" s="45" t="str">
        <f>IF(OR(Annex2!D116="",Annex2!D116=0),"",Annex2!D116)</f>
        <v/>
      </c>
      <c r="C109" s="45" t="str">
        <f>IF(Annex2!E116="","",Annex2!E116)</f>
        <v/>
      </c>
      <c r="D109" s="46" t="str">
        <f>IF(Annex2!F116="","",Annex2!F116)</f>
        <v/>
      </c>
      <c r="E109" s="47" t="str">
        <f>IF(OR(Annex2!H116="",Annex2!H116=0),"",Annex2!H116)</f>
        <v/>
      </c>
      <c r="F109" s="33"/>
      <c r="G109" s="34" t="str">
        <f t="shared" si="15"/>
        <v/>
      </c>
      <c r="H109" s="33"/>
      <c r="I109" s="49" t="str">
        <f>IF(OR(Annex2!I116="",Annex2!I116=0),"",Annex2!I116)</f>
        <v/>
      </c>
      <c r="J109" s="53"/>
      <c r="K109" s="54" t="str">
        <f t="shared" si="16"/>
        <v/>
      </c>
      <c r="L109" s="52" t="str">
        <f>IF(OR(Annex2!J116="",Annex2!J116=0),"",Annex2!J116)</f>
        <v/>
      </c>
      <c r="M109" s="52" t="str">
        <f>IF(OR(Annex2!K116="",Annex2!K116=0),"",Annex2!K116)</f>
        <v/>
      </c>
      <c r="N109" s="48" t="str">
        <f>IF(OR(Annex2!L116="",Annex2!L116="N/A"),"",Annex2!L116)</f>
        <v/>
      </c>
      <c r="O109" s="33"/>
      <c r="P109" s="34" t="str">
        <f t="shared" si="17"/>
        <v/>
      </c>
      <c r="Q109" s="52" t="str">
        <f>IF(OR(Annex2!M116="",Annex2!M116=" "),"","Yes")</f>
        <v/>
      </c>
      <c r="R109" s="53"/>
      <c r="S109" s="54" t="str">
        <f t="shared" si="18"/>
        <v/>
      </c>
      <c r="T109" s="48" t="str">
        <f>IF(OR(Annex2!N116="",Annex2!N116=" "),"",Annex2!N116)</f>
        <v/>
      </c>
      <c r="U109" s="33"/>
      <c r="V109" s="34" t="str">
        <f t="shared" si="19"/>
        <v/>
      </c>
      <c r="W109" s="50" t="str">
        <f>IF(OR(Annex2!O116="",Annex2!O116="N/A",Annex2!O116=" "),"",Annex2!O116)</f>
        <v/>
      </c>
      <c r="X109" s="53"/>
      <c r="Y109" s="54" t="str">
        <f t="shared" si="27"/>
        <v/>
      </c>
      <c r="Z109" s="48" t="str">
        <f>IF(OR(Annex2!P116="",Annex2!P116="N/A",Annex2!P116=" "),"",Annex2!P116)</f>
        <v/>
      </c>
      <c r="AA109" s="33"/>
      <c r="AB109" s="34" t="str">
        <f t="shared" si="28"/>
        <v/>
      </c>
      <c r="AC109" s="51" t="str">
        <f>IF(OR(Annex2!Q116="",Annex2!Q116=0),"",Annex2!Q116)</f>
        <v/>
      </c>
      <c r="AD109" s="53"/>
      <c r="AE109" s="54" t="str">
        <f t="shared" si="20"/>
        <v/>
      </c>
      <c r="AF109" s="52" t="str">
        <f>IF(OR(Annex2!R116="",Annex2!R116=0),"",Annex2!R116)</f>
        <v/>
      </c>
      <c r="AG109" s="47" t="str">
        <f>IF(OR(Annex2!S116="",Annex2!S116=0),"",Annex2!S116)</f>
        <v/>
      </c>
      <c r="AH109" s="33"/>
      <c r="AI109" s="33" t="str">
        <f t="shared" si="21"/>
        <v/>
      </c>
      <c r="AJ109" s="51" t="str">
        <f>IF(OR(Annex2!T116="",Annex2!T116=0),"",Annex2!T116)</f>
        <v/>
      </c>
      <c r="AK109" s="53"/>
      <c r="AL109" s="54" t="str">
        <f t="shared" si="22"/>
        <v/>
      </c>
      <c r="AM109" s="47" t="str">
        <f>IF(OR(Annex2!U116="",Annex2!U116="N/A",Annex2!U116=" "),"",Annex2!U116)</f>
        <v/>
      </c>
      <c r="AN109" s="33"/>
      <c r="AO109" s="33" t="str">
        <f t="shared" si="29"/>
        <v/>
      </c>
      <c r="AP109" s="33"/>
      <c r="AQ109" s="51" t="str">
        <f>IF(OR(Annex2!V116="",Annex2!V116=0),"",Annex2!V116)</f>
        <v/>
      </c>
      <c r="AR109" s="53"/>
      <c r="AS109" s="54" t="str">
        <f t="shared" si="23"/>
        <v/>
      </c>
      <c r="AT109" s="71" t="str">
        <f>IF(OR(Annex2!W116="",Annex2!W116=0),"",Annex2!W116)</f>
        <v/>
      </c>
      <c r="AU109" s="48" t="str">
        <f>IF(Annex2!X116&lt;&gt;"Yes","",Annex2!X116)</f>
        <v/>
      </c>
      <c r="AV109" s="33"/>
      <c r="AW109" s="73" t="str">
        <f t="shared" si="24"/>
        <v/>
      </c>
      <c r="AX109" s="50" t="str">
        <f>IF(Annex2!Y116&lt;&gt;"Yes","",Annex2!Y116)</f>
        <v/>
      </c>
      <c r="AY109" s="53"/>
      <c r="AZ109" s="54" t="str">
        <f t="shared" si="25"/>
        <v/>
      </c>
      <c r="BA109" s="48" t="str">
        <f>IF(OR(Annex2!Z116=" ",Annex2!Z116=""),"","Yes")</f>
        <v/>
      </c>
      <c r="BB109" s="33"/>
      <c r="BC109" s="73" t="str">
        <f t="shared" si="26"/>
        <v/>
      </c>
      <c r="BD109" s="33"/>
      <c r="BE109" s="56"/>
    </row>
    <row r="110" spans="1:57" ht="15" customHeight="1">
      <c r="A110" s="45" t="str">
        <f>IF(OR(Annex2!B117="",Annex2!E117=0),"",Annex2!B117)</f>
        <v/>
      </c>
      <c r="B110" s="45" t="str">
        <f>IF(OR(Annex2!D117="",Annex2!D117=0),"",Annex2!D117)</f>
        <v/>
      </c>
      <c r="C110" s="45" t="str">
        <f>IF(Annex2!E117="","",Annex2!E117)</f>
        <v/>
      </c>
      <c r="D110" s="46" t="str">
        <f>IF(Annex2!F117="","",Annex2!F117)</f>
        <v/>
      </c>
      <c r="E110" s="47" t="str">
        <f>IF(OR(Annex2!H117="",Annex2!H117=0),"",Annex2!H117)</f>
        <v/>
      </c>
      <c r="F110" s="33"/>
      <c r="G110" s="34" t="str">
        <f t="shared" si="15"/>
        <v/>
      </c>
      <c r="H110" s="33"/>
      <c r="I110" s="49" t="str">
        <f>IF(OR(Annex2!I117="",Annex2!I117=0),"",Annex2!I117)</f>
        <v/>
      </c>
      <c r="J110" s="53"/>
      <c r="K110" s="54" t="str">
        <f t="shared" si="16"/>
        <v/>
      </c>
      <c r="L110" s="52" t="str">
        <f>IF(OR(Annex2!J117="",Annex2!J117=0),"",Annex2!J117)</f>
        <v/>
      </c>
      <c r="M110" s="52" t="str">
        <f>IF(OR(Annex2!K117="",Annex2!K117=0),"",Annex2!K117)</f>
        <v/>
      </c>
      <c r="N110" s="48" t="str">
        <f>IF(OR(Annex2!L117="",Annex2!L117="N/A"),"",Annex2!L117)</f>
        <v/>
      </c>
      <c r="O110" s="33"/>
      <c r="P110" s="34" t="str">
        <f t="shared" si="17"/>
        <v/>
      </c>
      <c r="Q110" s="52" t="str">
        <f>IF(OR(Annex2!M117="",Annex2!M117=" "),"","Yes")</f>
        <v/>
      </c>
      <c r="R110" s="53"/>
      <c r="S110" s="54" t="str">
        <f t="shared" si="18"/>
        <v/>
      </c>
      <c r="T110" s="48" t="str">
        <f>IF(OR(Annex2!N117="",Annex2!N117=" "),"",Annex2!N117)</f>
        <v/>
      </c>
      <c r="U110" s="33"/>
      <c r="V110" s="34" t="str">
        <f t="shared" si="19"/>
        <v/>
      </c>
      <c r="W110" s="50" t="str">
        <f>IF(OR(Annex2!O117="",Annex2!O117="N/A",Annex2!O117=" "),"",Annex2!O117)</f>
        <v/>
      </c>
      <c r="X110" s="53"/>
      <c r="Y110" s="54" t="str">
        <f t="shared" si="27"/>
        <v/>
      </c>
      <c r="Z110" s="48" t="str">
        <f>IF(OR(Annex2!P117="",Annex2!P117="N/A",Annex2!P117=" "),"",Annex2!P117)</f>
        <v/>
      </c>
      <c r="AA110" s="33"/>
      <c r="AB110" s="34" t="str">
        <f t="shared" si="28"/>
        <v/>
      </c>
      <c r="AC110" s="51" t="str">
        <f>IF(OR(Annex2!Q117="",Annex2!Q117=0),"",Annex2!Q117)</f>
        <v/>
      </c>
      <c r="AD110" s="53"/>
      <c r="AE110" s="54" t="str">
        <f t="shared" si="20"/>
        <v/>
      </c>
      <c r="AF110" s="52" t="str">
        <f>IF(OR(Annex2!R117="",Annex2!R117=0),"",Annex2!R117)</f>
        <v/>
      </c>
      <c r="AG110" s="47" t="str">
        <f>IF(OR(Annex2!S117="",Annex2!S117=0),"",Annex2!S117)</f>
        <v/>
      </c>
      <c r="AH110" s="33"/>
      <c r="AI110" s="33" t="str">
        <f t="shared" si="21"/>
        <v/>
      </c>
      <c r="AJ110" s="51" t="str">
        <f>IF(OR(Annex2!T117="",Annex2!T117=0),"",Annex2!T117)</f>
        <v/>
      </c>
      <c r="AK110" s="53"/>
      <c r="AL110" s="54" t="str">
        <f t="shared" si="22"/>
        <v/>
      </c>
      <c r="AM110" s="47" t="str">
        <f>IF(OR(Annex2!U117="",Annex2!U117="N/A",Annex2!U117=" "),"",Annex2!U117)</f>
        <v/>
      </c>
      <c r="AN110" s="33"/>
      <c r="AO110" s="33" t="str">
        <f t="shared" si="29"/>
        <v/>
      </c>
      <c r="AP110" s="33"/>
      <c r="AQ110" s="51" t="str">
        <f>IF(OR(Annex2!V117="",Annex2!V117=0),"",Annex2!V117)</f>
        <v/>
      </c>
      <c r="AR110" s="53"/>
      <c r="AS110" s="54" t="str">
        <f t="shared" si="23"/>
        <v/>
      </c>
      <c r="AT110" s="71" t="str">
        <f>IF(OR(Annex2!W117="",Annex2!W117=0),"",Annex2!W117)</f>
        <v/>
      </c>
      <c r="AU110" s="48" t="str">
        <f>IF(Annex2!X117&lt;&gt;"Yes","",Annex2!X117)</f>
        <v/>
      </c>
      <c r="AV110" s="33"/>
      <c r="AW110" s="73" t="str">
        <f t="shared" si="24"/>
        <v/>
      </c>
      <c r="AX110" s="50" t="str">
        <f>IF(Annex2!Y117&lt;&gt;"Yes","",Annex2!Y117)</f>
        <v/>
      </c>
      <c r="AY110" s="53"/>
      <c r="AZ110" s="54" t="str">
        <f t="shared" si="25"/>
        <v/>
      </c>
      <c r="BA110" s="48" t="str">
        <f>IF(OR(Annex2!Z117=" ",Annex2!Z117=""),"","Yes")</f>
        <v/>
      </c>
      <c r="BB110" s="33"/>
      <c r="BC110" s="73" t="str">
        <f t="shared" si="26"/>
        <v/>
      </c>
      <c r="BD110" s="33"/>
      <c r="BE110" s="56"/>
    </row>
    <row r="111" spans="1:57" ht="15" customHeight="1">
      <c r="A111" s="45" t="str">
        <f>IF(OR(Annex2!B118="",Annex2!E118=0),"",Annex2!B118)</f>
        <v/>
      </c>
      <c r="B111" s="45" t="str">
        <f>IF(OR(Annex2!D118="",Annex2!D118=0),"",Annex2!D118)</f>
        <v/>
      </c>
      <c r="C111" s="45" t="str">
        <f>IF(Annex2!E118="","",Annex2!E118)</f>
        <v/>
      </c>
      <c r="D111" s="46" t="str">
        <f>IF(Annex2!F118="","",Annex2!F118)</f>
        <v/>
      </c>
      <c r="E111" s="47" t="str">
        <f>IF(OR(Annex2!H118="",Annex2!H118=0),"",Annex2!H118)</f>
        <v/>
      </c>
      <c r="F111" s="33"/>
      <c r="G111" s="34" t="str">
        <f t="shared" si="15"/>
        <v/>
      </c>
      <c r="H111" s="33"/>
      <c r="I111" s="49" t="str">
        <f>IF(OR(Annex2!I118="",Annex2!I118=0),"",Annex2!I118)</f>
        <v/>
      </c>
      <c r="J111" s="53"/>
      <c r="K111" s="54" t="str">
        <f t="shared" si="16"/>
        <v/>
      </c>
      <c r="L111" s="52" t="str">
        <f>IF(OR(Annex2!J118="",Annex2!J118=0),"",Annex2!J118)</f>
        <v/>
      </c>
      <c r="M111" s="52" t="str">
        <f>IF(OR(Annex2!K118="",Annex2!K118=0),"",Annex2!K118)</f>
        <v/>
      </c>
      <c r="N111" s="48" t="str">
        <f>IF(OR(Annex2!L118="",Annex2!L118="N/A"),"",Annex2!L118)</f>
        <v/>
      </c>
      <c r="O111" s="33"/>
      <c r="P111" s="34" t="str">
        <f t="shared" si="17"/>
        <v/>
      </c>
      <c r="Q111" s="52" t="str">
        <f>IF(OR(Annex2!M118="",Annex2!M118=" "),"","Yes")</f>
        <v/>
      </c>
      <c r="R111" s="53"/>
      <c r="S111" s="54" t="str">
        <f t="shared" si="18"/>
        <v/>
      </c>
      <c r="T111" s="48" t="str">
        <f>IF(OR(Annex2!N118="",Annex2!N118=" "),"",Annex2!N118)</f>
        <v/>
      </c>
      <c r="U111" s="33"/>
      <c r="V111" s="34" t="str">
        <f t="shared" si="19"/>
        <v/>
      </c>
      <c r="W111" s="50" t="str">
        <f>IF(OR(Annex2!O118="",Annex2!O118="N/A",Annex2!O118=" "),"",Annex2!O118)</f>
        <v/>
      </c>
      <c r="X111" s="53"/>
      <c r="Y111" s="54" t="str">
        <f t="shared" si="27"/>
        <v/>
      </c>
      <c r="Z111" s="48" t="str">
        <f>IF(OR(Annex2!P118="",Annex2!P118="N/A",Annex2!P118=" "),"",Annex2!P118)</f>
        <v/>
      </c>
      <c r="AA111" s="33"/>
      <c r="AB111" s="34" t="str">
        <f t="shared" si="28"/>
        <v/>
      </c>
      <c r="AC111" s="51" t="str">
        <f>IF(OR(Annex2!Q118="",Annex2!Q118=0),"",Annex2!Q118)</f>
        <v/>
      </c>
      <c r="AD111" s="53"/>
      <c r="AE111" s="54" t="str">
        <f t="shared" si="20"/>
        <v/>
      </c>
      <c r="AF111" s="52" t="str">
        <f>IF(OR(Annex2!R118="",Annex2!R118=0),"",Annex2!R118)</f>
        <v/>
      </c>
      <c r="AG111" s="47" t="str">
        <f>IF(OR(Annex2!S118="",Annex2!S118=0),"",Annex2!S118)</f>
        <v/>
      </c>
      <c r="AH111" s="33"/>
      <c r="AI111" s="33" t="str">
        <f t="shared" si="21"/>
        <v/>
      </c>
      <c r="AJ111" s="51" t="str">
        <f>IF(OR(Annex2!T118="",Annex2!T118=0),"",Annex2!T118)</f>
        <v/>
      </c>
      <c r="AK111" s="53"/>
      <c r="AL111" s="54" t="str">
        <f t="shared" si="22"/>
        <v/>
      </c>
      <c r="AM111" s="47" t="str">
        <f>IF(OR(Annex2!U118="",Annex2!U118="N/A",Annex2!U118=" "),"",Annex2!U118)</f>
        <v/>
      </c>
      <c r="AN111" s="33"/>
      <c r="AO111" s="33" t="str">
        <f t="shared" si="29"/>
        <v/>
      </c>
      <c r="AP111" s="33"/>
      <c r="AQ111" s="51" t="str">
        <f>IF(OR(Annex2!V118="",Annex2!V118=0),"",Annex2!V118)</f>
        <v/>
      </c>
      <c r="AR111" s="53"/>
      <c r="AS111" s="54" t="str">
        <f t="shared" si="23"/>
        <v/>
      </c>
      <c r="AT111" s="71" t="str">
        <f>IF(OR(Annex2!W118="",Annex2!W118=0),"",Annex2!W118)</f>
        <v/>
      </c>
      <c r="AU111" s="48" t="str">
        <f>IF(Annex2!X118&lt;&gt;"Yes","",Annex2!X118)</f>
        <v/>
      </c>
      <c r="AV111" s="33"/>
      <c r="AW111" s="73" t="str">
        <f t="shared" si="24"/>
        <v/>
      </c>
      <c r="AX111" s="50" t="str">
        <f>IF(Annex2!Y118&lt;&gt;"Yes","",Annex2!Y118)</f>
        <v/>
      </c>
      <c r="AY111" s="53"/>
      <c r="AZ111" s="54" t="str">
        <f t="shared" si="25"/>
        <v/>
      </c>
      <c r="BA111" s="48" t="str">
        <f>IF(OR(Annex2!Z118=" ",Annex2!Z118=""),"","Yes")</f>
        <v/>
      </c>
      <c r="BB111" s="33"/>
      <c r="BC111" s="73" t="str">
        <f t="shared" si="26"/>
        <v/>
      </c>
      <c r="BD111" s="33"/>
      <c r="BE111" s="56"/>
    </row>
    <row r="112" spans="1:57" ht="15" customHeight="1">
      <c r="A112" s="45" t="str">
        <f>IF(OR(Annex2!B119="",Annex2!E119=0),"",Annex2!B119)</f>
        <v/>
      </c>
      <c r="B112" s="45" t="str">
        <f>IF(OR(Annex2!D119="",Annex2!D119=0),"",Annex2!D119)</f>
        <v/>
      </c>
      <c r="C112" s="45" t="str">
        <f>IF(Annex2!E119="","",Annex2!E119)</f>
        <v/>
      </c>
      <c r="D112" s="46" t="str">
        <f>IF(Annex2!F119="","",Annex2!F119)</f>
        <v/>
      </c>
      <c r="E112" s="47" t="str">
        <f>IF(OR(Annex2!H119="",Annex2!H119=0),"",Annex2!H119)</f>
        <v/>
      </c>
      <c r="F112" s="33"/>
      <c r="G112" s="34" t="str">
        <f t="shared" si="15"/>
        <v/>
      </c>
      <c r="H112" s="33"/>
      <c r="I112" s="49" t="str">
        <f>IF(OR(Annex2!I119="",Annex2!I119=0),"",Annex2!I119)</f>
        <v/>
      </c>
      <c r="J112" s="53"/>
      <c r="K112" s="54" t="str">
        <f t="shared" si="16"/>
        <v/>
      </c>
      <c r="L112" s="52" t="str">
        <f>IF(OR(Annex2!J119="",Annex2!J119=0),"",Annex2!J119)</f>
        <v/>
      </c>
      <c r="M112" s="52" t="str">
        <f>IF(OR(Annex2!K119="",Annex2!K119=0),"",Annex2!K119)</f>
        <v/>
      </c>
      <c r="N112" s="48" t="str">
        <f>IF(OR(Annex2!L119="",Annex2!L119="N/A"),"",Annex2!L119)</f>
        <v/>
      </c>
      <c r="O112" s="33"/>
      <c r="P112" s="34" t="str">
        <f t="shared" si="17"/>
        <v/>
      </c>
      <c r="Q112" s="52" t="str">
        <f>IF(OR(Annex2!M119="",Annex2!M119=" "),"","Yes")</f>
        <v/>
      </c>
      <c r="R112" s="53"/>
      <c r="S112" s="54" t="str">
        <f t="shared" si="18"/>
        <v/>
      </c>
      <c r="T112" s="48" t="str">
        <f>IF(OR(Annex2!N119="",Annex2!N119=" "),"",Annex2!N119)</f>
        <v/>
      </c>
      <c r="U112" s="33"/>
      <c r="V112" s="34" t="str">
        <f t="shared" si="19"/>
        <v/>
      </c>
      <c r="W112" s="50" t="str">
        <f>IF(OR(Annex2!O119="",Annex2!O119="N/A",Annex2!O119=" "),"",Annex2!O119)</f>
        <v/>
      </c>
      <c r="X112" s="53"/>
      <c r="Y112" s="54" t="str">
        <f t="shared" si="27"/>
        <v/>
      </c>
      <c r="Z112" s="48" t="str">
        <f>IF(OR(Annex2!P119="",Annex2!P119="N/A",Annex2!P119=" "),"",Annex2!P119)</f>
        <v/>
      </c>
      <c r="AA112" s="33"/>
      <c r="AB112" s="34" t="str">
        <f t="shared" si="28"/>
        <v/>
      </c>
      <c r="AC112" s="51" t="str">
        <f>IF(OR(Annex2!Q119="",Annex2!Q119=0),"",Annex2!Q119)</f>
        <v/>
      </c>
      <c r="AD112" s="53"/>
      <c r="AE112" s="54" t="str">
        <f t="shared" si="20"/>
        <v/>
      </c>
      <c r="AF112" s="52" t="str">
        <f>IF(OR(Annex2!R119="",Annex2!R119=0),"",Annex2!R119)</f>
        <v/>
      </c>
      <c r="AG112" s="47" t="str">
        <f>IF(OR(Annex2!S119="",Annex2!S119=0),"",Annex2!S119)</f>
        <v/>
      </c>
      <c r="AH112" s="33"/>
      <c r="AI112" s="33" t="str">
        <f t="shared" si="21"/>
        <v/>
      </c>
      <c r="AJ112" s="51" t="str">
        <f>IF(OR(Annex2!T119="",Annex2!T119=0),"",Annex2!T119)</f>
        <v/>
      </c>
      <c r="AK112" s="53"/>
      <c r="AL112" s="54" t="str">
        <f t="shared" si="22"/>
        <v/>
      </c>
      <c r="AM112" s="47" t="str">
        <f>IF(OR(Annex2!U119="",Annex2!U119="N/A",Annex2!U119=" "),"",Annex2!U119)</f>
        <v/>
      </c>
      <c r="AN112" s="33"/>
      <c r="AO112" s="33" t="str">
        <f t="shared" si="29"/>
        <v/>
      </c>
      <c r="AP112" s="33"/>
      <c r="AQ112" s="51" t="str">
        <f>IF(OR(Annex2!V119="",Annex2!V119=0),"",Annex2!V119)</f>
        <v/>
      </c>
      <c r="AR112" s="53"/>
      <c r="AS112" s="54" t="str">
        <f t="shared" si="23"/>
        <v/>
      </c>
      <c r="AT112" s="71" t="str">
        <f>IF(OR(Annex2!W119="",Annex2!W119=0),"",Annex2!W119)</f>
        <v/>
      </c>
      <c r="AU112" s="48" t="str">
        <f>IF(Annex2!X119&lt;&gt;"Yes","",Annex2!X119)</f>
        <v/>
      </c>
      <c r="AV112" s="33"/>
      <c r="AW112" s="73" t="str">
        <f t="shared" si="24"/>
        <v/>
      </c>
      <c r="AX112" s="50" t="str">
        <f>IF(Annex2!Y119&lt;&gt;"Yes","",Annex2!Y119)</f>
        <v/>
      </c>
      <c r="AY112" s="53"/>
      <c r="AZ112" s="54" t="str">
        <f t="shared" si="25"/>
        <v/>
      </c>
      <c r="BA112" s="48" t="str">
        <f>IF(OR(Annex2!Z119=" ",Annex2!Z119=""),"","Yes")</f>
        <v/>
      </c>
      <c r="BB112" s="33"/>
      <c r="BC112" s="73" t="str">
        <f t="shared" si="26"/>
        <v/>
      </c>
      <c r="BD112" s="33"/>
      <c r="BE112" s="56"/>
    </row>
    <row r="113" spans="1:57" ht="15" customHeight="1">
      <c r="A113" s="45" t="str">
        <f>IF(OR(Annex2!B120="",Annex2!E120=0),"",Annex2!B120)</f>
        <v/>
      </c>
      <c r="B113" s="45" t="str">
        <f>IF(OR(Annex2!D120="",Annex2!D120=0),"",Annex2!D120)</f>
        <v/>
      </c>
      <c r="C113" s="45" t="str">
        <f>IF(Annex2!E120="","",Annex2!E120)</f>
        <v/>
      </c>
      <c r="D113" s="46" t="str">
        <f>IF(Annex2!F120="","",Annex2!F120)</f>
        <v/>
      </c>
      <c r="E113" s="47" t="str">
        <f>IF(OR(Annex2!H120="",Annex2!H120=0),"",Annex2!H120)</f>
        <v/>
      </c>
      <c r="F113" s="33"/>
      <c r="G113" s="34" t="str">
        <f t="shared" si="15"/>
        <v/>
      </c>
      <c r="H113" s="33"/>
      <c r="I113" s="49" t="str">
        <f>IF(OR(Annex2!I120="",Annex2!I120=0),"",Annex2!I120)</f>
        <v/>
      </c>
      <c r="J113" s="53"/>
      <c r="K113" s="54" t="str">
        <f t="shared" si="16"/>
        <v/>
      </c>
      <c r="L113" s="52" t="str">
        <f>IF(OR(Annex2!J120="",Annex2!J120=0),"",Annex2!J120)</f>
        <v/>
      </c>
      <c r="M113" s="52" t="str">
        <f>IF(OR(Annex2!K120="",Annex2!K120=0),"",Annex2!K120)</f>
        <v/>
      </c>
      <c r="N113" s="48" t="str">
        <f>IF(OR(Annex2!L120="",Annex2!L120="N/A"),"",Annex2!L120)</f>
        <v/>
      </c>
      <c r="O113" s="33"/>
      <c r="P113" s="34" t="str">
        <f t="shared" si="17"/>
        <v/>
      </c>
      <c r="Q113" s="52" t="str">
        <f>IF(OR(Annex2!M120="",Annex2!M120=" "),"","Yes")</f>
        <v/>
      </c>
      <c r="R113" s="53"/>
      <c r="S113" s="54" t="str">
        <f t="shared" si="18"/>
        <v/>
      </c>
      <c r="T113" s="48" t="str">
        <f>IF(OR(Annex2!N120="",Annex2!N120=" "),"",Annex2!N120)</f>
        <v/>
      </c>
      <c r="U113" s="33"/>
      <c r="V113" s="34" t="str">
        <f t="shared" si="19"/>
        <v/>
      </c>
      <c r="W113" s="50" t="str">
        <f>IF(OR(Annex2!O120="",Annex2!O120="N/A",Annex2!O120=" "),"",Annex2!O120)</f>
        <v/>
      </c>
      <c r="X113" s="53"/>
      <c r="Y113" s="54" t="str">
        <f t="shared" si="27"/>
        <v/>
      </c>
      <c r="Z113" s="48" t="str">
        <f>IF(OR(Annex2!P120="",Annex2!P120="N/A",Annex2!P120=" "),"",Annex2!P120)</f>
        <v/>
      </c>
      <c r="AA113" s="33"/>
      <c r="AB113" s="34" t="str">
        <f t="shared" si="28"/>
        <v/>
      </c>
      <c r="AC113" s="51" t="str">
        <f>IF(OR(Annex2!Q120="",Annex2!Q120=0),"",Annex2!Q120)</f>
        <v/>
      </c>
      <c r="AD113" s="53"/>
      <c r="AE113" s="54" t="str">
        <f t="shared" si="20"/>
        <v/>
      </c>
      <c r="AF113" s="52" t="str">
        <f>IF(OR(Annex2!R120="",Annex2!R120=0),"",Annex2!R120)</f>
        <v/>
      </c>
      <c r="AG113" s="47" t="str">
        <f>IF(OR(Annex2!S120="",Annex2!S120=0),"",Annex2!S120)</f>
        <v/>
      </c>
      <c r="AH113" s="33"/>
      <c r="AI113" s="33" t="str">
        <f t="shared" si="21"/>
        <v/>
      </c>
      <c r="AJ113" s="51" t="str">
        <f>IF(OR(Annex2!T120="",Annex2!T120=0),"",Annex2!T120)</f>
        <v/>
      </c>
      <c r="AK113" s="53"/>
      <c r="AL113" s="54" t="str">
        <f t="shared" si="22"/>
        <v/>
      </c>
      <c r="AM113" s="47" t="str">
        <f>IF(OR(Annex2!U120="",Annex2!U120="N/A",Annex2!U120=" "),"",Annex2!U120)</f>
        <v/>
      </c>
      <c r="AN113" s="33"/>
      <c r="AO113" s="33" t="str">
        <f t="shared" si="29"/>
        <v/>
      </c>
      <c r="AP113" s="33"/>
      <c r="AQ113" s="51" t="str">
        <f>IF(OR(Annex2!V120="",Annex2!V120=0),"",Annex2!V120)</f>
        <v/>
      </c>
      <c r="AR113" s="53"/>
      <c r="AS113" s="54" t="str">
        <f t="shared" si="23"/>
        <v/>
      </c>
      <c r="AT113" s="71" t="str">
        <f>IF(OR(Annex2!W120="",Annex2!W120=0),"",Annex2!W120)</f>
        <v/>
      </c>
      <c r="AU113" s="48" t="str">
        <f>IF(Annex2!X120&lt;&gt;"Yes","",Annex2!X120)</f>
        <v/>
      </c>
      <c r="AV113" s="33"/>
      <c r="AW113" s="73" t="str">
        <f t="shared" si="24"/>
        <v/>
      </c>
      <c r="AX113" s="50" t="str">
        <f>IF(Annex2!Y120&lt;&gt;"Yes","",Annex2!Y120)</f>
        <v/>
      </c>
      <c r="AY113" s="53"/>
      <c r="AZ113" s="54" t="str">
        <f t="shared" si="25"/>
        <v/>
      </c>
      <c r="BA113" s="48" t="str">
        <f>IF(OR(Annex2!Z120=" ",Annex2!Z120=""),"","Yes")</f>
        <v/>
      </c>
      <c r="BB113" s="33"/>
      <c r="BC113" s="73" t="str">
        <f t="shared" si="26"/>
        <v/>
      </c>
      <c r="BD113" s="33"/>
      <c r="BE113" s="56"/>
    </row>
    <row r="114" spans="1:57" ht="15" customHeight="1">
      <c r="A114" s="45" t="str">
        <f>IF(OR(Annex2!B121="",Annex2!E121=0),"",Annex2!B121)</f>
        <v/>
      </c>
      <c r="B114" s="45" t="str">
        <f>IF(OR(Annex2!D121="",Annex2!D121=0),"",Annex2!D121)</f>
        <v/>
      </c>
      <c r="C114" s="45" t="str">
        <f>IF(Annex2!E121="","",Annex2!E121)</f>
        <v/>
      </c>
      <c r="D114" s="46" t="str">
        <f>IF(Annex2!F121="","",Annex2!F121)</f>
        <v/>
      </c>
      <c r="E114" s="47" t="str">
        <f>IF(OR(Annex2!H121="",Annex2!H121=0),"",Annex2!H121)</f>
        <v/>
      </c>
      <c r="F114" s="33"/>
      <c r="G114" s="34" t="str">
        <f t="shared" si="15"/>
        <v/>
      </c>
      <c r="H114" s="33"/>
      <c r="I114" s="49" t="str">
        <f>IF(OR(Annex2!I121="",Annex2!I121=0),"",Annex2!I121)</f>
        <v/>
      </c>
      <c r="J114" s="53"/>
      <c r="K114" s="54" t="str">
        <f t="shared" si="16"/>
        <v/>
      </c>
      <c r="L114" s="52" t="str">
        <f>IF(OR(Annex2!J121="",Annex2!J121=0),"",Annex2!J121)</f>
        <v/>
      </c>
      <c r="M114" s="52" t="str">
        <f>IF(OR(Annex2!K121="",Annex2!K121=0),"",Annex2!K121)</f>
        <v/>
      </c>
      <c r="N114" s="48" t="str">
        <f>IF(OR(Annex2!L121="",Annex2!L121="N/A"),"",Annex2!L121)</f>
        <v/>
      </c>
      <c r="O114" s="33"/>
      <c r="P114" s="34" t="str">
        <f t="shared" si="17"/>
        <v/>
      </c>
      <c r="Q114" s="52" t="str">
        <f>IF(OR(Annex2!M121="",Annex2!M121=" "),"","Yes")</f>
        <v/>
      </c>
      <c r="R114" s="53"/>
      <c r="S114" s="54" t="str">
        <f t="shared" si="18"/>
        <v/>
      </c>
      <c r="T114" s="48" t="str">
        <f>IF(OR(Annex2!N121="",Annex2!N121=" "),"",Annex2!N121)</f>
        <v/>
      </c>
      <c r="U114" s="33"/>
      <c r="V114" s="34" t="str">
        <f t="shared" si="19"/>
        <v/>
      </c>
      <c r="W114" s="50" t="str">
        <f>IF(OR(Annex2!O121="",Annex2!O121="N/A",Annex2!O121=" "),"",Annex2!O121)</f>
        <v/>
      </c>
      <c r="X114" s="53"/>
      <c r="Y114" s="54" t="str">
        <f t="shared" si="27"/>
        <v/>
      </c>
      <c r="Z114" s="48" t="str">
        <f>IF(OR(Annex2!P121="",Annex2!P121="N/A",Annex2!P121=" "),"",Annex2!P121)</f>
        <v/>
      </c>
      <c r="AA114" s="33"/>
      <c r="AB114" s="34" t="str">
        <f t="shared" si="28"/>
        <v/>
      </c>
      <c r="AC114" s="51" t="str">
        <f>IF(OR(Annex2!Q121="",Annex2!Q121=0),"",Annex2!Q121)</f>
        <v/>
      </c>
      <c r="AD114" s="53"/>
      <c r="AE114" s="54" t="str">
        <f t="shared" si="20"/>
        <v/>
      </c>
      <c r="AF114" s="52" t="str">
        <f>IF(OR(Annex2!R121="",Annex2!R121=0),"",Annex2!R121)</f>
        <v/>
      </c>
      <c r="AG114" s="47" t="str">
        <f>IF(OR(Annex2!S121="",Annex2!S121=0),"",Annex2!S121)</f>
        <v/>
      </c>
      <c r="AH114" s="33"/>
      <c r="AI114" s="33" t="str">
        <f t="shared" si="21"/>
        <v/>
      </c>
      <c r="AJ114" s="51" t="str">
        <f>IF(OR(Annex2!T121="",Annex2!T121=0),"",Annex2!T121)</f>
        <v/>
      </c>
      <c r="AK114" s="53"/>
      <c r="AL114" s="54" t="str">
        <f t="shared" si="22"/>
        <v/>
      </c>
      <c r="AM114" s="47" t="str">
        <f>IF(OR(Annex2!U121="",Annex2!U121="N/A",Annex2!U121=" "),"",Annex2!U121)</f>
        <v/>
      </c>
      <c r="AN114" s="33"/>
      <c r="AO114" s="33" t="str">
        <f t="shared" si="29"/>
        <v/>
      </c>
      <c r="AP114" s="33"/>
      <c r="AQ114" s="51" t="str">
        <f>IF(OR(Annex2!V121="",Annex2!V121=0),"",Annex2!V121)</f>
        <v/>
      </c>
      <c r="AR114" s="53"/>
      <c r="AS114" s="54" t="str">
        <f t="shared" si="23"/>
        <v/>
      </c>
      <c r="AT114" s="71" t="str">
        <f>IF(OR(Annex2!W121="",Annex2!W121=0),"",Annex2!W121)</f>
        <v/>
      </c>
      <c r="AU114" s="48" t="str">
        <f>IF(Annex2!X121&lt;&gt;"Yes","",Annex2!X121)</f>
        <v/>
      </c>
      <c r="AV114" s="33"/>
      <c r="AW114" s="73" t="str">
        <f t="shared" si="24"/>
        <v/>
      </c>
      <c r="AX114" s="50" t="str">
        <f>IF(Annex2!Y121&lt;&gt;"Yes","",Annex2!Y121)</f>
        <v/>
      </c>
      <c r="AY114" s="53"/>
      <c r="AZ114" s="54" t="str">
        <f t="shared" si="25"/>
        <v/>
      </c>
      <c r="BA114" s="48" t="str">
        <f>IF(OR(Annex2!Z121=" ",Annex2!Z121=""),"","Yes")</f>
        <v/>
      </c>
      <c r="BB114" s="33"/>
      <c r="BC114" s="73" t="str">
        <f t="shared" si="26"/>
        <v/>
      </c>
      <c r="BD114" s="33"/>
      <c r="BE114" s="56"/>
    </row>
    <row r="115" spans="1:57" ht="15" customHeight="1">
      <c r="A115" s="45" t="str">
        <f>IF(OR(Annex2!B122="",Annex2!E122=0),"",Annex2!B122)</f>
        <v/>
      </c>
      <c r="B115" s="45" t="str">
        <f>IF(OR(Annex2!D122="",Annex2!D122=0),"",Annex2!D122)</f>
        <v/>
      </c>
      <c r="C115" s="45" t="str">
        <f>IF(Annex2!E122="","",Annex2!E122)</f>
        <v/>
      </c>
      <c r="D115" s="46" t="str">
        <f>IF(Annex2!F122="","",Annex2!F122)</f>
        <v/>
      </c>
      <c r="E115" s="47" t="str">
        <f>IF(OR(Annex2!H122="",Annex2!H122=0),"",Annex2!H122)</f>
        <v/>
      </c>
      <c r="F115" s="33"/>
      <c r="G115" s="34" t="str">
        <f t="shared" si="15"/>
        <v/>
      </c>
      <c r="H115" s="33"/>
      <c r="I115" s="49" t="str">
        <f>IF(OR(Annex2!I122="",Annex2!I122=0),"",Annex2!I122)</f>
        <v/>
      </c>
      <c r="J115" s="53"/>
      <c r="K115" s="54" t="str">
        <f t="shared" si="16"/>
        <v/>
      </c>
      <c r="L115" s="52" t="str">
        <f>IF(OR(Annex2!J122="",Annex2!J122=0),"",Annex2!J122)</f>
        <v/>
      </c>
      <c r="M115" s="52" t="str">
        <f>IF(OR(Annex2!K122="",Annex2!K122=0),"",Annex2!K122)</f>
        <v/>
      </c>
      <c r="N115" s="48" t="str">
        <f>IF(OR(Annex2!L122="",Annex2!L122="N/A"),"",Annex2!L122)</f>
        <v/>
      </c>
      <c r="O115" s="33"/>
      <c r="P115" s="34" t="str">
        <f t="shared" si="17"/>
        <v/>
      </c>
      <c r="Q115" s="52" t="str">
        <f>IF(OR(Annex2!M122="",Annex2!M122=" "),"","Yes")</f>
        <v/>
      </c>
      <c r="R115" s="53"/>
      <c r="S115" s="54" t="str">
        <f t="shared" si="18"/>
        <v/>
      </c>
      <c r="T115" s="48" t="str">
        <f>IF(OR(Annex2!N122="",Annex2!N122=" "),"",Annex2!N122)</f>
        <v/>
      </c>
      <c r="U115" s="33"/>
      <c r="V115" s="34" t="str">
        <f t="shared" si="19"/>
        <v/>
      </c>
      <c r="W115" s="50" t="str">
        <f>IF(OR(Annex2!O122="",Annex2!O122="N/A",Annex2!O122=" "),"",Annex2!O122)</f>
        <v/>
      </c>
      <c r="X115" s="53"/>
      <c r="Y115" s="54" t="str">
        <f t="shared" si="27"/>
        <v/>
      </c>
      <c r="Z115" s="48" t="str">
        <f>IF(OR(Annex2!P122="",Annex2!P122="N/A",Annex2!P122=" "),"",Annex2!P122)</f>
        <v/>
      </c>
      <c r="AA115" s="33"/>
      <c r="AB115" s="34" t="str">
        <f t="shared" si="28"/>
        <v/>
      </c>
      <c r="AC115" s="51" t="str">
        <f>IF(OR(Annex2!Q122="",Annex2!Q122=0),"",Annex2!Q122)</f>
        <v/>
      </c>
      <c r="AD115" s="53"/>
      <c r="AE115" s="54" t="str">
        <f t="shared" si="20"/>
        <v/>
      </c>
      <c r="AF115" s="52" t="str">
        <f>IF(OR(Annex2!R122="",Annex2!R122=0),"",Annex2!R122)</f>
        <v/>
      </c>
      <c r="AG115" s="47" t="str">
        <f>IF(OR(Annex2!S122="",Annex2!S122=0),"",Annex2!S122)</f>
        <v/>
      </c>
      <c r="AH115" s="33"/>
      <c r="AI115" s="33" t="str">
        <f t="shared" si="21"/>
        <v/>
      </c>
      <c r="AJ115" s="51" t="str">
        <f>IF(OR(Annex2!T122="",Annex2!T122=0),"",Annex2!T122)</f>
        <v/>
      </c>
      <c r="AK115" s="53"/>
      <c r="AL115" s="54" t="str">
        <f t="shared" si="22"/>
        <v/>
      </c>
      <c r="AM115" s="47" t="str">
        <f>IF(OR(Annex2!U122="",Annex2!U122="N/A",Annex2!U122=" "),"",Annex2!U122)</f>
        <v/>
      </c>
      <c r="AN115" s="33"/>
      <c r="AO115" s="33" t="str">
        <f t="shared" si="29"/>
        <v/>
      </c>
      <c r="AP115" s="33"/>
      <c r="AQ115" s="51" t="str">
        <f>IF(OR(Annex2!V122="",Annex2!V122=0),"",Annex2!V122)</f>
        <v/>
      </c>
      <c r="AR115" s="53"/>
      <c r="AS115" s="54" t="str">
        <f t="shared" si="23"/>
        <v/>
      </c>
      <c r="AT115" s="71" t="str">
        <f>IF(OR(Annex2!W122="",Annex2!W122=0),"",Annex2!W122)</f>
        <v/>
      </c>
      <c r="AU115" s="48" t="str">
        <f>IF(Annex2!X122&lt;&gt;"Yes","",Annex2!X122)</f>
        <v/>
      </c>
      <c r="AV115" s="33"/>
      <c r="AW115" s="73" t="str">
        <f t="shared" si="24"/>
        <v/>
      </c>
      <c r="AX115" s="50" t="str">
        <f>IF(Annex2!Y122&lt;&gt;"Yes","",Annex2!Y122)</f>
        <v/>
      </c>
      <c r="AY115" s="53"/>
      <c r="AZ115" s="54" t="str">
        <f t="shared" si="25"/>
        <v/>
      </c>
      <c r="BA115" s="48" t="str">
        <f>IF(OR(Annex2!Z122=" ",Annex2!Z122=""),"","Yes")</f>
        <v/>
      </c>
      <c r="BB115" s="33"/>
      <c r="BC115" s="73" t="str">
        <f t="shared" si="26"/>
        <v/>
      </c>
      <c r="BD115" s="33"/>
      <c r="BE115" s="56"/>
    </row>
    <row r="116" spans="1:57" ht="15" customHeight="1">
      <c r="A116" s="45" t="str">
        <f>IF(OR(Annex2!B123="",Annex2!E123=0),"",Annex2!B123)</f>
        <v/>
      </c>
      <c r="B116" s="45" t="str">
        <f>IF(OR(Annex2!D123="",Annex2!D123=0),"",Annex2!D123)</f>
        <v/>
      </c>
      <c r="C116" s="45" t="str">
        <f>IF(Annex2!E123="","",Annex2!E123)</f>
        <v/>
      </c>
      <c r="D116" s="46" t="str">
        <f>IF(Annex2!F123="","",Annex2!F123)</f>
        <v/>
      </c>
      <c r="E116" s="47" t="str">
        <f>IF(OR(Annex2!H123="",Annex2!H123=0),"",Annex2!H123)</f>
        <v/>
      </c>
      <c r="F116" s="33"/>
      <c r="G116" s="34" t="str">
        <f t="shared" si="15"/>
        <v/>
      </c>
      <c r="H116" s="33"/>
      <c r="I116" s="49" t="str">
        <f>IF(OR(Annex2!I123="",Annex2!I123=0),"",Annex2!I123)</f>
        <v/>
      </c>
      <c r="J116" s="53"/>
      <c r="K116" s="54" t="str">
        <f t="shared" si="16"/>
        <v/>
      </c>
      <c r="L116" s="52" t="str">
        <f>IF(OR(Annex2!J123="",Annex2!J123=0),"",Annex2!J123)</f>
        <v/>
      </c>
      <c r="M116" s="52" t="str">
        <f>IF(OR(Annex2!K123="",Annex2!K123=0),"",Annex2!K123)</f>
        <v/>
      </c>
      <c r="N116" s="48" t="str">
        <f>IF(OR(Annex2!L123="",Annex2!L123="N/A"),"",Annex2!L123)</f>
        <v/>
      </c>
      <c r="O116" s="33"/>
      <c r="P116" s="34" t="str">
        <f t="shared" si="17"/>
        <v/>
      </c>
      <c r="Q116" s="52" t="str">
        <f>IF(OR(Annex2!M123="",Annex2!M123=" "),"","Yes")</f>
        <v/>
      </c>
      <c r="R116" s="53"/>
      <c r="S116" s="54" t="str">
        <f t="shared" si="18"/>
        <v/>
      </c>
      <c r="T116" s="48" t="str">
        <f>IF(OR(Annex2!N123="",Annex2!N123=" "),"",Annex2!N123)</f>
        <v/>
      </c>
      <c r="U116" s="33"/>
      <c r="V116" s="34" t="str">
        <f t="shared" si="19"/>
        <v/>
      </c>
      <c r="W116" s="50" t="str">
        <f>IF(OR(Annex2!O123="",Annex2!O123="N/A",Annex2!O123=" "),"",Annex2!O123)</f>
        <v/>
      </c>
      <c r="X116" s="53"/>
      <c r="Y116" s="54" t="str">
        <f t="shared" si="27"/>
        <v/>
      </c>
      <c r="Z116" s="48" t="str">
        <f>IF(OR(Annex2!P123="",Annex2!P123="N/A",Annex2!P123=" "),"",Annex2!P123)</f>
        <v/>
      </c>
      <c r="AA116" s="33"/>
      <c r="AB116" s="34" t="str">
        <f t="shared" si="28"/>
        <v/>
      </c>
      <c r="AC116" s="51" t="str">
        <f>IF(OR(Annex2!Q123="",Annex2!Q123=0),"",Annex2!Q123)</f>
        <v/>
      </c>
      <c r="AD116" s="53"/>
      <c r="AE116" s="54" t="str">
        <f t="shared" si="20"/>
        <v/>
      </c>
      <c r="AF116" s="52" t="str">
        <f>IF(OR(Annex2!R123="",Annex2!R123=0),"",Annex2!R123)</f>
        <v/>
      </c>
      <c r="AG116" s="47" t="str">
        <f>IF(OR(Annex2!S123="",Annex2!S123=0),"",Annex2!S123)</f>
        <v/>
      </c>
      <c r="AH116" s="33"/>
      <c r="AI116" s="33" t="str">
        <f t="shared" si="21"/>
        <v/>
      </c>
      <c r="AJ116" s="51" t="str">
        <f>IF(OR(Annex2!T123="",Annex2!T123=0),"",Annex2!T123)</f>
        <v/>
      </c>
      <c r="AK116" s="53"/>
      <c r="AL116" s="54" t="str">
        <f t="shared" si="22"/>
        <v/>
      </c>
      <c r="AM116" s="47" t="str">
        <f>IF(OR(Annex2!U123="",Annex2!U123="N/A",Annex2!U123=" "),"",Annex2!U123)</f>
        <v/>
      </c>
      <c r="AN116" s="33"/>
      <c r="AO116" s="33" t="str">
        <f t="shared" si="29"/>
        <v/>
      </c>
      <c r="AP116" s="33"/>
      <c r="AQ116" s="51" t="str">
        <f>IF(OR(Annex2!V123="",Annex2!V123=0),"",Annex2!V123)</f>
        <v/>
      </c>
      <c r="AR116" s="53"/>
      <c r="AS116" s="54" t="str">
        <f t="shared" si="23"/>
        <v/>
      </c>
      <c r="AT116" s="71" t="str">
        <f>IF(OR(Annex2!W123="",Annex2!W123=0),"",Annex2!W123)</f>
        <v/>
      </c>
      <c r="AU116" s="48" t="str">
        <f>IF(Annex2!X123&lt;&gt;"Yes","",Annex2!X123)</f>
        <v/>
      </c>
      <c r="AV116" s="33"/>
      <c r="AW116" s="73" t="str">
        <f t="shared" si="24"/>
        <v/>
      </c>
      <c r="AX116" s="50" t="str">
        <f>IF(Annex2!Y123&lt;&gt;"Yes","",Annex2!Y123)</f>
        <v/>
      </c>
      <c r="AY116" s="53"/>
      <c r="AZ116" s="54" t="str">
        <f t="shared" si="25"/>
        <v/>
      </c>
      <c r="BA116" s="48" t="str">
        <f>IF(OR(Annex2!Z123=" ",Annex2!Z123=""),"","Yes")</f>
        <v/>
      </c>
      <c r="BB116" s="33"/>
      <c r="BC116" s="73" t="str">
        <f t="shared" si="26"/>
        <v/>
      </c>
      <c r="BD116" s="33"/>
      <c r="BE116" s="56"/>
    </row>
    <row r="117" spans="1:57" ht="15" customHeight="1">
      <c r="A117" s="45" t="str">
        <f>IF(OR(Annex2!B124="",Annex2!E124=0),"",Annex2!B124)</f>
        <v/>
      </c>
      <c r="B117" s="45" t="str">
        <f>IF(OR(Annex2!D124="",Annex2!D124=0),"",Annex2!D124)</f>
        <v/>
      </c>
      <c r="C117" s="45" t="str">
        <f>IF(Annex2!E124="","",Annex2!E124)</f>
        <v/>
      </c>
      <c r="D117" s="46" t="str">
        <f>IF(Annex2!F124="","",Annex2!F124)</f>
        <v/>
      </c>
      <c r="E117" s="47" t="str">
        <f>IF(OR(Annex2!H124="",Annex2!H124=0),"",Annex2!H124)</f>
        <v/>
      </c>
      <c r="F117" s="33"/>
      <c r="G117" s="34" t="str">
        <f t="shared" si="15"/>
        <v/>
      </c>
      <c r="H117" s="33"/>
      <c r="I117" s="49" t="str">
        <f>IF(OR(Annex2!I124="",Annex2!I124=0),"",Annex2!I124)</f>
        <v/>
      </c>
      <c r="J117" s="53"/>
      <c r="K117" s="54" t="str">
        <f t="shared" si="16"/>
        <v/>
      </c>
      <c r="L117" s="52" t="str">
        <f>IF(OR(Annex2!J124="",Annex2!J124=0),"",Annex2!J124)</f>
        <v/>
      </c>
      <c r="M117" s="52" t="str">
        <f>IF(OR(Annex2!K124="",Annex2!K124=0),"",Annex2!K124)</f>
        <v/>
      </c>
      <c r="N117" s="48" t="str">
        <f>IF(OR(Annex2!L124="",Annex2!L124="N/A"),"",Annex2!L124)</f>
        <v/>
      </c>
      <c r="O117" s="33"/>
      <c r="P117" s="34" t="str">
        <f t="shared" si="17"/>
        <v/>
      </c>
      <c r="Q117" s="52" t="str">
        <f>IF(OR(Annex2!M124="",Annex2!M124=" "),"","Yes")</f>
        <v/>
      </c>
      <c r="R117" s="53"/>
      <c r="S117" s="54" t="str">
        <f t="shared" si="18"/>
        <v/>
      </c>
      <c r="T117" s="48" t="str">
        <f>IF(OR(Annex2!N124="",Annex2!N124=" "),"",Annex2!N124)</f>
        <v/>
      </c>
      <c r="U117" s="33"/>
      <c r="V117" s="34" t="str">
        <f t="shared" si="19"/>
        <v/>
      </c>
      <c r="W117" s="50" t="str">
        <f>IF(OR(Annex2!O124="",Annex2!O124="N/A",Annex2!O124=" "),"",Annex2!O124)</f>
        <v/>
      </c>
      <c r="X117" s="53"/>
      <c r="Y117" s="54" t="str">
        <f t="shared" si="27"/>
        <v/>
      </c>
      <c r="Z117" s="48" t="str">
        <f>IF(OR(Annex2!P124="",Annex2!P124="N/A",Annex2!P124=" "),"",Annex2!P124)</f>
        <v/>
      </c>
      <c r="AA117" s="33"/>
      <c r="AB117" s="34" t="str">
        <f t="shared" si="28"/>
        <v/>
      </c>
      <c r="AC117" s="51" t="str">
        <f>IF(OR(Annex2!Q124="",Annex2!Q124=0),"",Annex2!Q124)</f>
        <v/>
      </c>
      <c r="AD117" s="53"/>
      <c r="AE117" s="54" t="str">
        <f t="shared" si="20"/>
        <v/>
      </c>
      <c r="AF117" s="52" t="str">
        <f>IF(OR(Annex2!R124="",Annex2!R124=0),"",Annex2!R124)</f>
        <v/>
      </c>
      <c r="AG117" s="47" t="str">
        <f>IF(OR(Annex2!S124="",Annex2!S124=0),"",Annex2!S124)</f>
        <v/>
      </c>
      <c r="AH117" s="33"/>
      <c r="AI117" s="33" t="str">
        <f t="shared" si="21"/>
        <v/>
      </c>
      <c r="AJ117" s="51" t="str">
        <f>IF(OR(Annex2!T124="",Annex2!T124=0),"",Annex2!T124)</f>
        <v/>
      </c>
      <c r="AK117" s="53"/>
      <c r="AL117" s="54" t="str">
        <f t="shared" si="22"/>
        <v/>
      </c>
      <c r="AM117" s="47" t="str">
        <f>IF(OR(Annex2!U124="",Annex2!U124="N/A",Annex2!U124=" "),"",Annex2!U124)</f>
        <v/>
      </c>
      <c r="AN117" s="33"/>
      <c r="AO117" s="33" t="str">
        <f t="shared" si="29"/>
        <v/>
      </c>
      <c r="AP117" s="33"/>
      <c r="AQ117" s="51" t="str">
        <f>IF(OR(Annex2!V124="",Annex2!V124=0),"",Annex2!V124)</f>
        <v/>
      </c>
      <c r="AR117" s="53"/>
      <c r="AS117" s="54" t="str">
        <f t="shared" si="23"/>
        <v/>
      </c>
      <c r="AT117" s="71" t="str">
        <f>IF(OR(Annex2!W124="",Annex2!W124=0),"",Annex2!W124)</f>
        <v/>
      </c>
      <c r="AU117" s="48" t="str">
        <f>IF(Annex2!X124&lt;&gt;"Yes","",Annex2!X124)</f>
        <v/>
      </c>
      <c r="AV117" s="33"/>
      <c r="AW117" s="73" t="str">
        <f t="shared" si="24"/>
        <v/>
      </c>
      <c r="AX117" s="50" t="str">
        <f>IF(Annex2!Y124&lt;&gt;"Yes","",Annex2!Y124)</f>
        <v/>
      </c>
      <c r="AY117" s="53"/>
      <c r="AZ117" s="54" t="str">
        <f t="shared" si="25"/>
        <v/>
      </c>
      <c r="BA117" s="48" t="str">
        <f>IF(OR(Annex2!Z124=" ",Annex2!Z124=""),"","Yes")</f>
        <v/>
      </c>
      <c r="BB117" s="33"/>
      <c r="BC117" s="73" t="str">
        <f t="shared" si="26"/>
        <v/>
      </c>
      <c r="BD117" s="33"/>
      <c r="BE117" s="56"/>
    </row>
    <row r="118" spans="1:57" ht="15" customHeight="1">
      <c r="A118" s="45" t="str">
        <f>IF(OR(Annex2!B125="",Annex2!E125=0),"",Annex2!B125)</f>
        <v/>
      </c>
      <c r="B118" s="45" t="str">
        <f>IF(OR(Annex2!D125="",Annex2!D125=0),"",Annex2!D125)</f>
        <v/>
      </c>
      <c r="C118" s="45" t="str">
        <f>IF(Annex2!E125="","",Annex2!E125)</f>
        <v/>
      </c>
      <c r="D118" s="46" t="str">
        <f>IF(Annex2!F125="","",Annex2!F125)</f>
        <v/>
      </c>
      <c r="E118" s="47" t="str">
        <f>IF(OR(Annex2!H125="",Annex2!H125=0),"",Annex2!H125)</f>
        <v/>
      </c>
      <c r="F118" s="33"/>
      <c r="G118" s="34" t="str">
        <f t="shared" si="15"/>
        <v/>
      </c>
      <c r="H118" s="33"/>
      <c r="I118" s="49" t="str">
        <f>IF(OR(Annex2!I125="",Annex2!I125=0),"",Annex2!I125)</f>
        <v/>
      </c>
      <c r="J118" s="53"/>
      <c r="K118" s="54" t="str">
        <f t="shared" si="16"/>
        <v/>
      </c>
      <c r="L118" s="52" t="str">
        <f>IF(OR(Annex2!J125="",Annex2!J125=0),"",Annex2!J125)</f>
        <v/>
      </c>
      <c r="M118" s="52" t="str">
        <f>IF(OR(Annex2!K125="",Annex2!K125=0),"",Annex2!K125)</f>
        <v/>
      </c>
      <c r="N118" s="48" t="str">
        <f>IF(OR(Annex2!L125="",Annex2!L125="N/A"),"",Annex2!L125)</f>
        <v/>
      </c>
      <c r="O118" s="33"/>
      <c r="P118" s="34" t="str">
        <f t="shared" si="17"/>
        <v/>
      </c>
      <c r="Q118" s="52" t="str">
        <f>IF(OR(Annex2!M125="",Annex2!M125=" "),"","Yes")</f>
        <v/>
      </c>
      <c r="R118" s="53"/>
      <c r="S118" s="54" t="str">
        <f t="shared" si="18"/>
        <v/>
      </c>
      <c r="T118" s="48" t="str">
        <f>IF(OR(Annex2!N125="",Annex2!N125=" "),"",Annex2!N125)</f>
        <v/>
      </c>
      <c r="U118" s="33"/>
      <c r="V118" s="34" t="str">
        <f t="shared" si="19"/>
        <v/>
      </c>
      <c r="W118" s="50" t="str">
        <f>IF(OR(Annex2!O125="",Annex2!O125="N/A",Annex2!O125=" "),"",Annex2!O125)</f>
        <v/>
      </c>
      <c r="X118" s="53"/>
      <c r="Y118" s="54" t="str">
        <f t="shared" si="27"/>
        <v/>
      </c>
      <c r="Z118" s="48" t="str">
        <f>IF(OR(Annex2!P125="",Annex2!P125="N/A",Annex2!P125=" "),"",Annex2!P125)</f>
        <v/>
      </c>
      <c r="AA118" s="33"/>
      <c r="AB118" s="34" t="str">
        <f t="shared" si="28"/>
        <v/>
      </c>
      <c r="AC118" s="51" t="str">
        <f>IF(OR(Annex2!Q125="",Annex2!Q125=0),"",Annex2!Q125)</f>
        <v/>
      </c>
      <c r="AD118" s="53"/>
      <c r="AE118" s="54" t="str">
        <f t="shared" si="20"/>
        <v/>
      </c>
      <c r="AF118" s="52" t="str">
        <f>IF(OR(Annex2!R125="",Annex2!R125=0),"",Annex2!R125)</f>
        <v/>
      </c>
      <c r="AG118" s="47" t="str">
        <f>IF(OR(Annex2!S125="",Annex2!S125=0),"",Annex2!S125)</f>
        <v/>
      </c>
      <c r="AH118" s="33"/>
      <c r="AI118" s="33" t="str">
        <f t="shared" si="21"/>
        <v/>
      </c>
      <c r="AJ118" s="51" t="str">
        <f>IF(OR(Annex2!T125="",Annex2!T125=0),"",Annex2!T125)</f>
        <v/>
      </c>
      <c r="AK118" s="53"/>
      <c r="AL118" s="54" t="str">
        <f t="shared" si="22"/>
        <v/>
      </c>
      <c r="AM118" s="47" t="str">
        <f>IF(OR(Annex2!U125="",Annex2!U125="N/A",Annex2!U125=" "),"",Annex2!U125)</f>
        <v/>
      </c>
      <c r="AN118" s="33"/>
      <c r="AO118" s="33" t="str">
        <f t="shared" si="29"/>
        <v/>
      </c>
      <c r="AP118" s="33"/>
      <c r="AQ118" s="51" t="str">
        <f>IF(OR(Annex2!V125="",Annex2!V125=0),"",Annex2!V125)</f>
        <v/>
      </c>
      <c r="AR118" s="53"/>
      <c r="AS118" s="54" t="str">
        <f t="shared" si="23"/>
        <v/>
      </c>
      <c r="AT118" s="71" t="str">
        <f>IF(OR(Annex2!W125="",Annex2!W125=0),"",Annex2!W125)</f>
        <v/>
      </c>
      <c r="AU118" s="48" t="str">
        <f>IF(Annex2!X125&lt;&gt;"Yes","",Annex2!X125)</f>
        <v/>
      </c>
      <c r="AV118" s="33"/>
      <c r="AW118" s="73" t="str">
        <f t="shared" si="24"/>
        <v/>
      </c>
      <c r="AX118" s="50" t="str">
        <f>IF(Annex2!Y125&lt;&gt;"Yes","",Annex2!Y125)</f>
        <v/>
      </c>
      <c r="AY118" s="53"/>
      <c r="AZ118" s="54" t="str">
        <f t="shared" si="25"/>
        <v/>
      </c>
      <c r="BA118" s="48" t="str">
        <f>IF(OR(Annex2!Z125=" ",Annex2!Z125=""),"","Yes")</f>
        <v/>
      </c>
      <c r="BB118" s="33"/>
      <c r="BC118" s="73" t="str">
        <f t="shared" si="26"/>
        <v/>
      </c>
      <c r="BD118" s="33"/>
      <c r="BE118" s="56"/>
    </row>
    <row r="119" spans="1:57" ht="15" customHeight="1">
      <c r="A119" s="45" t="str">
        <f>IF(OR(Annex2!B126="",Annex2!E126=0),"",Annex2!B126)</f>
        <v/>
      </c>
      <c r="B119" s="45" t="str">
        <f>IF(OR(Annex2!D126="",Annex2!D126=0),"",Annex2!D126)</f>
        <v/>
      </c>
      <c r="C119" s="45" t="str">
        <f>IF(Annex2!E126="","",Annex2!E126)</f>
        <v/>
      </c>
      <c r="D119" s="46" t="str">
        <f>IF(Annex2!F126="","",Annex2!F126)</f>
        <v/>
      </c>
      <c r="E119" s="47" t="str">
        <f>IF(OR(Annex2!H126="",Annex2!H126=0),"",Annex2!H126)</f>
        <v/>
      </c>
      <c r="F119" s="33"/>
      <c r="G119" s="34" t="str">
        <f t="shared" si="15"/>
        <v/>
      </c>
      <c r="H119" s="33"/>
      <c r="I119" s="49" t="str">
        <f>IF(OR(Annex2!I126="",Annex2!I126=0),"",Annex2!I126)</f>
        <v/>
      </c>
      <c r="J119" s="53"/>
      <c r="K119" s="54" t="str">
        <f t="shared" si="16"/>
        <v/>
      </c>
      <c r="L119" s="52" t="str">
        <f>IF(OR(Annex2!J126="",Annex2!J126=0),"",Annex2!J126)</f>
        <v/>
      </c>
      <c r="M119" s="52" t="str">
        <f>IF(OR(Annex2!K126="",Annex2!K126=0),"",Annex2!K126)</f>
        <v/>
      </c>
      <c r="N119" s="48" t="str">
        <f>IF(OR(Annex2!L126="",Annex2!L126="N/A"),"",Annex2!L126)</f>
        <v/>
      </c>
      <c r="O119" s="33"/>
      <c r="P119" s="34" t="str">
        <f t="shared" si="17"/>
        <v/>
      </c>
      <c r="Q119" s="52" t="str">
        <f>IF(OR(Annex2!M126="",Annex2!M126=" "),"","Yes")</f>
        <v/>
      </c>
      <c r="R119" s="53"/>
      <c r="S119" s="54" t="str">
        <f t="shared" si="18"/>
        <v/>
      </c>
      <c r="T119" s="48" t="str">
        <f>IF(OR(Annex2!N126="",Annex2!N126=" "),"",Annex2!N126)</f>
        <v/>
      </c>
      <c r="U119" s="33"/>
      <c r="V119" s="34" t="str">
        <f t="shared" si="19"/>
        <v/>
      </c>
      <c r="W119" s="50" t="str">
        <f>IF(OR(Annex2!O126="",Annex2!O126="N/A",Annex2!O126=" "),"",Annex2!O126)</f>
        <v/>
      </c>
      <c r="X119" s="53"/>
      <c r="Y119" s="54" t="str">
        <f t="shared" si="27"/>
        <v/>
      </c>
      <c r="Z119" s="48" t="str">
        <f>IF(OR(Annex2!P126="",Annex2!P126="N/A",Annex2!P126=" "),"",Annex2!P126)</f>
        <v/>
      </c>
      <c r="AA119" s="33"/>
      <c r="AB119" s="34" t="str">
        <f t="shared" si="28"/>
        <v/>
      </c>
      <c r="AC119" s="51" t="str">
        <f>IF(OR(Annex2!Q126="",Annex2!Q126=0),"",Annex2!Q126)</f>
        <v/>
      </c>
      <c r="AD119" s="53"/>
      <c r="AE119" s="54" t="str">
        <f t="shared" si="20"/>
        <v/>
      </c>
      <c r="AF119" s="52" t="str">
        <f>IF(OR(Annex2!R126="",Annex2!R126=0),"",Annex2!R126)</f>
        <v/>
      </c>
      <c r="AG119" s="47" t="str">
        <f>IF(OR(Annex2!S126="",Annex2!S126=0),"",Annex2!S126)</f>
        <v/>
      </c>
      <c r="AH119" s="33"/>
      <c r="AI119" s="33" t="str">
        <f t="shared" si="21"/>
        <v/>
      </c>
      <c r="AJ119" s="51" t="str">
        <f>IF(OR(Annex2!T126="",Annex2!T126=0),"",Annex2!T126)</f>
        <v/>
      </c>
      <c r="AK119" s="53"/>
      <c r="AL119" s="54" t="str">
        <f t="shared" si="22"/>
        <v/>
      </c>
      <c r="AM119" s="47" t="str">
        <f>IF(OR(Annex2!U126="",Annex2!U126="N/A",Annex2!U126=" "),"",Annex2!U126)</f>
        <v/>
      </c>
      <c r="AN119" s="33"/>
      <c r="AO119" s="33" t="str">
        <f t="shared" si="29"/>
        <v/>
      </c>
      <c r="AP119" s="33"/>
      <c r="AQ119" s="51" t="str">
        <f>IF(OR(Annex2!V126="",Annex2!V126=0),"",Annex2!V126)</f>
        <v/>
      </c>
      <c r="AR119" s="53"/>
      <c r="AS119" s="54" t="str">
        <f t="shared" si="23"/>
        <v/>
      </c>
      <c r="AT119" s="71" t="str">
        <f>IF(OR(Annex2!W126="",Annex2!W126=0),"",Annex2!W126)</f>
        <v/>
      </c>
      <c r="AU119" s="48" t="str">
        <f>IF(Annex2!X126&lt;&gt;"Yes","",Annex2!X126)</f>
        <v/>
      </c>
      <c r="AV119" s="33"/>
      <c r="AW119" s="73" t="str">
        <f t="shared" si="24"/>
        <v/>
      </c>
      <c r="AX119" s="50" t="str">
        <f>IF(Annex2!Y126&lt;&gt;"Yes","",Annex2!Y126)</f>
        <v/>
      </c>
      <c r="AY119" s="53"/>
      <c r="AZ119" s="54" t="str">
        <f t="shared" si="25"/>
        <v/>
      </c>
      <c r="BA119" s="48" t="str">
        <f>IF(OR(Annex2!Z126=" ",Annex2!Z126=""),"","Yes")</f>
        <v/>
      </c>
      <c r="BB119" s="33"/>
      <c r="BC119" s="73" t="str">
        <f t="shared" si="26"/>
        <v/>
      </c>
      <c r="BD119" s="33"/>
      <c r="BE119" s="56"/>
    </row>
    <row r="120" spans="1:57" ht="15" customHeight="1">
      <c r="A120" s="45" t="str">
        <f>IF(OR(Annex2!B127="",Annex2!E127=0),"",Annex2!B127)</f>
        <v/>
      </c>
      <c r="B120" s="45" t="str">
        <f>IF(OR(Annex2!D127="",Annex2!D127=0),"",Annex2!D127)</f>
        <v/>
      </c>
      <c r="C120" s="45" t="str">
        <f>IF(Annex2!E127="","",Annex2!E127)</f>
        <v/>
      </c>
      <c r="D120" s="46" t="str">
        <f>IF(Annex2!F127="","",Annex2!F127)</f>
        <v/>
      </c>
      <c r="E120" s="47" t="str">
        <f>IF(OR(Annex2!H127="",Annex2!H127=0),"",Annex2!H127)</f>
        <v/>
      </c>
      <c r="F120" s="33"/>
      <c r="G120" s="34" t="str">
        <f t="shared" si="15"/>
        <v/>
      </c>
      <c r="H120" s="33"/>
      <c r="I120" s="49" t="str">
        <f>IF(OR(Annex2!I127="",Annex2!I127=0),"",Annex2!I127)</f>
        <v/>
      </c>
      <c r="J120" s="53"/>
      <c r="K120" s="54" t="str">
        <f t="shared" si="16"/>
        <v/>
      </c>
      <c r="L120" s="52" t="str">
        <f>IF(OR(Annex2!J127="",Annex2!J127=0),"",Annex2!J127)</f>
        <v/>
      </c>
      <c r="M120" s="52" t="str">
        <f>IF(OR(Annex2!K127="",Annex2!K127=0),"",Annex2!K127)</f>
        <v/>
      </c>
      <c r="N120" s="48" t="str">
        <f>IF(OR(Annex2!L127="",Annex2!L127="N/A"),"",Annex2!L127)</f>
        <v/>
      </c>
      <c r="O120" s="33"/>
      <c r="P120" s="34" t="str">
        <f t="shared" si="17"/>
        <v/>
      </c>
      <c r="Q120" s="52" t="str">
        <f>IF(OR(Annex2!M127="",Annex2!M127=" "),"","Yes")</f>
        <v/>
      </c>
      <c r="R120" s="53"/>
      <c r="S120" s="54" t="str">
        <f t="shared" si="18"/>
        <v/>
      </c>
      <c r="T120" s="48" t="str">
        <f>IF(OR(Annex2!N127="",Annex2!N127=" "),"",Annex2!N127)</f>
        <v/>
      </c>
      <c r="U120" s="33"/>
      <c r="V120" s="34" t="str">
        <f t="shared" si="19"/>
        <v/>
      </c>
      <c r="W120" s="50" t="str">
        <f>IF(OR(Annex2!O127="",Annex2!O127="N/A",Annex2!O127=" "),"",Annex2!O127)</f>
        <v/>
      </c>
      <c r="X120" s="53"/>
      <c r="Y120" s="54" t="str">
        <f t="shared" si="27"/>
        <v/>
      </c>
      <c r="Z120" s="48" t="str">
        <f>IF(OR(Annex2!P127="",Annex2!P127="N/A",Annex2!P127=" "),"",Annex2!P127)</f>
        <v/>
      </c>
      <c r="AA120" s="33"/>
      <c r="AB120" s="34" t="str">
        <f t="shared" si="28"/>
        <v/>
      </c>
      <c r="AC120" s="51" t="str">
        <f>IF(OR(Annex2!Q127="",Annex2!Q127=0),"",Annex2!Q127)</f>
        <v/>
      </c>
      <c r="AD120" s="53"/>
      <c r="AE120" s="54" t="str">
        <f t="shared" si="20"/>
        <v/>
      </c>
      <c r="AF120" s="52" t="str">
        <f>IF(OR(Annex2!R127="",Annex2!R127=0),"",Annex2!R127)</f>
        <v/>
      </c>
      <c r="AG120" s="47" t="str">
        <f>IF(OR(Annex2!S127="",Annex2!S127=0),"",Annex2!S127)</f>
        <v/>
      </c>
      <c r="AH120" s="33"/>
      <c r="AI120" s="33" t="str">
        <f t="shared" si="21"/>
        <v/>
      </c>
      <c r="AJ120" s="51" t="str">
        <f>IF(OR(Annex2!T127="",Annex2!T127=0),"",Annex2!T127)</f>
        <v/>
      </c>
      <c r="AK120" s="53"/>
      <c r="AL120" s="54" t="str">
        <f t="shared" si="22"/>
        <v/>
      </c>
      <c r="AM120" s="47" t="str">
        <f>IF(OR(Annex2!U127="",Annex2!U127="N/A",Annex2!U127=" "),"",Annex2!U127)</f>
        <v/>
      </c>
      <c r="AN120" s="33"/>
      <c r="AO120" s="33" t="str">
        <f t="shared" si="29"/>
        <v/>
      </c>
      <c r="AP120" s="33"/>
      <c r="AQ120" s="51" t="str">
        <f>IF(OR(Annex2!V127="",Annex2!V127=0),"",Annex2!V127)</f>
        <v/>
      </c>
      <c r="AR120" s="53"/>
      <c r="AS120" s="54" t="str">
        <f t="shared" si="23"/>
        <v/>
      </c>
      <c r="AT120" s="71" t="str">
        <f>IF(OR(Annex2!W127="",Annex2!W127=0),"",Annex2!W127)</f>
        <v/>
      </c>
      <c r="AU120" s="48" t="str">
        <f>IF(Annex2!X127&lt;&gt;"Yes","",Annex2!X127)</f>
        <v/>
      </c>
      <c r="AV120" s="33"/>
      <c r="AW120" s="73" t="str">
        <f t="shared" si="24"/>
        <v/>
      </c>
      <c r="AX120" s="50" t="str">
        <f>IF(Annex2!Y127&lt;&gt;"Yes","",Annex2!Y127)</f>
        <v/>
      </c>
      <c r="AY120" s="53"/>
      <c r="AZ120" s="54" t="str">
        <f t="shared" si="25"/>
        <v/>
      </c>
      <c r="BA120" s="48" t="str">
        <f>IF(OR(Annex2!Z127=" ",Annex2!Z127=""),"","Yes")</f>
        <v/>
      </c>
      <c r="BB120" s="33"/>
      <c r="BC120" s="73" t="str">
        <f t="shared" si="26"/>
        <v/>
      </c>
      <c r="BD120" s="33"/>
      <c r="BE120" s="56"/>
    </row>
    <row r="121" spans="1:57" ht="15" customHeight="1">
      <c r="A121" s="45" t="str">
        <f>IF(OR(Annex2!B128="",Annex2!E128=0),"",Annex2!B128)</f>
        <v/>
      </c>
      <c r="B121" s="45" t="str">
        <f>IF(OR(Annex2!D128="",Annex2!D128=0),"",Annex2!D128)</f>
        <v/>
      </c>
      <c r="C121" s="45" t="str">
        <f>IF(Annex2!E128="","",Annex2!E128)</f>
        <v/>
      </c>
      <c r="D121" s="46" t="str">
        <f>IF(Annex2!F128="","",Annex2!F128)</f>
        <v/>
      </c>
      <c r="E121" s="47" t="str">
        <f>IF(OR(Annex2!H128="",Annex2!H128=0),"",Annex2!H128)</f>
        <v/>
      </c>
      <c r="F121" s="33"/>
      <c r="G121" s="34" t="str">
        <f t="shared" si="15"/>
        <v/>
      </c>
      <c r="H121" s="33"/>
      <c r="I121" s="49" t="str">
        <f>IF(OR(Annex2!I128="",Annex2!I128=0),"",Annex2!I128)</f>
        <v/>
      </c>
      <c r="J121" s="53"/>
      <c r="K121" s="54" t="str">
        <f t="shared" si="16"/>
        <v/>
      </c>
      <c r="L121" s="52" t="str">
        <f>IF(OR(Annex2!J128="",Annex2!J128=0),"",Annex2!J128)</f>
        <v/>
      </c>
      <c r="M121" s="52" t="str">
        <f>IF(OR(Annex2!K128="",Annex2!K128=0),"",Annex2!K128)</f>
        <v/>
      </c>
      <c r="N121" s="48" t="str">
        <f>IF(OR(Annex2!L128="",Annex2!L128="N/A"),"",Annex2!L128)</f>
        <v/>
      </c>
      <c r="O121" s="33"/>
      <c r="P121" s="34" t="str">
        <f t="shared" si="17"/>
        <v/>
      </c>
      <c r="Q121" s="52" t="str">
        <f>IF(OR(Annex2!M128="",Annex2!M128=" "),"","Yes")</f>
        <v/>
      </c>
      <c r="R121" s="53"/>
      <c r="S121" s="54" t="str">
        <f t="shared" si="18"/>
        <v/>
      </c>
      <c r="T121" s="48" t="str">
        <f>IF(OR(Annex2!N128="",Annex2!N128=" "),"",Annex2!N128)</f>
        <v/>
      </c>
      <c r="U121" s="33"/>
      <c r="V121" s="34" t="str">
        <f t="shared" si="19"/>
        <v/>
      </c>
      <c r="W121" s="50" t="str">
        <f>IF(OR(Annex2!O128="",Annex2!O128="N/A",Annex2!O128=" "),"",Annex2!O128)</f>
        <v/>
      </c>
      <c r="X121" s="53"/>
      <c r="Y121" s="54" t="str">
        <f t="shared" si="27"/>
        <v/>
      </c>
      <c r="Z121" s="48" t="str">
        <f>IF(OR(Annex2!P128="",Annex2!P128="N/A",Annex2!P128=" "),"",Annex2!P128)</f>
        <v/>
      </c>
      <c r="AA121" s="33"/>
      <c r="AB121" s="34" t="str">
        <f t="shared" si="28"/>
        <v/>
      </c>
      <c r="AC121" s="51" t="str">
        <f>IF(OR(Annex2!Q128="",Annex2!Q128=0),"",Annex2!Q128)</f>
        <v/>
      </c>
      <c r="AD121" s="53"/>
      <c r="AE121" s="54" t="str">
        <f t="shared" si="20"/>
        <v/>
      </c>
      <c r="AF121" s="52" t="str">
        <f>IF(OR(Annex2!R128="",Annex2!R128=0),"",Annex2!R128)</f>
        <v/>
      </c>
      <c r="AG121" s="47" t="str">
        <f>IF(OR(Annex2!S128="",Annex2!S128=0),"",Annex2!S128)</f>
        <v/>
      </c>
      <c r="AH121" s="33"/>
      <c r="AI121" s="33" t="str">
        <f t="shared" si="21"/>
        <v/>
      </c>
      <c r="AJ121" s="51" t="str">
        <f>IF(OR(Annex2!T128="",Annex2!T128=0),"",Annex2!T128)</f>
        <v/>
      </c>
      <c r="AK121" s="53"/>
      <c r="AL121" s="54" t="str">
        <f t="shared" si="22"/>
        <v/>
      </c>
      <c r="AM121" s="47" t="str">
        <f>IF(OR(Annex2!U128="",Annex2!U128="N/A",Annex2!U128=" "),"",Annex2!U128)</f>
        <v/>
      </c>
      <c r="AN121" s="33"/>
      <c r="AO121" s="33" t="str">
        <f t="shared" si="29"/>
        <v/>
      </c>
      <c r="AP121" s="33"/>
      <c r="AQ121" s="51" t="str">
        <f>IF(OR(Annex2!V128="",Annex2!V128=0),"",Annex2!V128)</f>
        <v/>
      </c>
      <c r="AR121" s="53"/>
      <c r="AS121" s="54" t="str">
        <f t="shared" si="23"/>
        <v/>
      </c>
      <c r="AT121" s="71" t="str">
        <f>IF(OR(Annex2!W128="",Annex2!W128=0),"",Annex2!W128)</f>
        <v/>
      </c>
      <c r="AU121" s="48" t="str">
        <f>IF(Annex2!X128&lt;&gt;"Yes","",Annex2!X128)</f>
        <v/>
      </c>
      <c r="AV121" s="33"/>
      <c r="AW121" s="73" t="str">
        <f t="shared" si="24"/>
        <v/>
      </c>
      <c r="AX121" s="50" t="str">
        <f>IF(Annex2!Y128&lt;&gt;"Yes","",Annex2!Y128)</f>
        <v/>
      </c>
      <c r="AY121" s="53"/>
      <c r="AZ121" s="54" t="str">
        <f t="shared" si="25"/>
        <v/>
      </c>
      <c r="BA121" s="48" t="str">
        <f>IF(OR(Annex2!Z128=" ",Annex2!Z128=""),"","Yes")</f>
        <v/>
      </c>
      <c r="BB121" s="33"/>
      <c r="BC121" s="73" t="str">
        <f t="shared" si="26"/>
        <v/>
      </c>
      <c r="BD121" s="33"/>
      <c r="BE121" s="56"/>
    </row>
    <row r="122" spans="1:57" ht="15" customHeight="1">
      <c r="A122" s="45" t="str">
        <f>IF(OR(Annex2!B129="",Annex2!E129=0),"",Annex2!B129)</f>
        <v/>
      </c>
      <c r="B122" s="45" t="str">
        <f>IF(OR(Annex2!D129="",Annex2!D129=0),"",Annex2!D129)</f>
        <v/>
      </c>
      <c r="C122" s="45" t="str">
        <f>IF(Annex2!E129="","",Annex2!E129)</f>
        <v/>
      </c>
      <c r="D122" s="46" t="str">
        <f>IF(Annex2!F129="","",Annex2!F129)</f>
        <v/>
      </c>
      <c r="E122" s="47" t="str">
        <f>IF(OR(Annex2!H129="",Annex2!H129=0),"",Annex2!H129)</f>
        <v/>
      </c>
      <c r="F122" s="33"/>
      <c r="G122" s="34" t="str">
        <f t="shared" si="15"/>
        <v/>
      </c>
      <c r="H122" s="33"/>
      <c r="I122" s="49" t="str">
        <f>IF(OR(Annex2!I129="",Annex2!I129=0),"",Annex2!I129)</f>
        <v/>
      </c>
      <c r="J122" s="53"/>
      <c r="K122" s="54" t="str">
        <f t="shared" si="16"/>
        <v/>
      </c>
      <c r="L122" s="52" t="str">
        <f>IF(OR(Annex2!J129="",Annex2!J129=0),"",Annex2!J129)</f>
        <v/>
      </c>
      <c r="M122" s="52" t="str">
        <f>IF(OR(Annex2!K129="",Annex2!K129=0),"",Annex2!K129)</f>
        <v/>
      </c>
      <c r="N122" s="48" t="str">
        <f>IF(OR(Annex2!L129="",Annex2!L129="N/A"),"",Annex2!L129)</f>
        <v/>
      </c>
      <c r="O122" s="33"/>
      <c r="P122" s="34" t="str">
        <f t="shared" si="17"/>
        <v/>
      </c>
      <c r="Q122" s="52" t="str">
        <f>IF(OR(Annex2!M129="",Annex2!M129=" "),"","Yes")</f>
        <v/>
      </c>
      <c r="R122" s="53"/>
      <c r="S122" s="54" t="str">
        <f t="shared" si="18"/>
        <v/>
      </c>
      <c r="T122" s="48" t="str">
        <f>IF(OR(Annex2!N129="",Annex2!N129=" "),"",Annex2!N129)</f>
        <v/>
      </c>
      <c r="U122" s="33"/>
      <c r="V122" s="34" t="str">
        <f t="shared" si="19"/>
        <v/>
      </c>
      <c r="W122" s="50" t="str">
        <f>IF(OR(Annex2!O129="",Annex2!O129="N/A",Annex2!O129=" "),"",Annex2!O129)</f>
        <v/>
      </c>
      <c r="X122" s="53"/>
      <c r="Y122" s="54" t="str">
        <f t="shared" si="27"/>
        <v/>
      </c>
      <c r="Z122" s="48" t="str">
        <f>IF(OR(Annex2!P129="",Annex2!P129="N/A",Annex2!P129=" "),"",Annex2!P129)</f>
        <v/>
      </c>
      <c r="AA122" s="33"/>
      <c r="AB122" s="34" t="str">
        <f t="shared" si="28"/>
        <v/>
      </c>
      <c r="AC122" s="51" t="str">
        <f>IF(OR(Annex2!Q129="",Annex2!Q129=0),"",Annex2!Q129)</f>
        <v/>
      </c>
      <c r="AD122" s="53"/>
      <c r="AE122" s="54" t="str">
        <f t="shared" si="20"/>
        <v/>
      </c>
      <c r="AF122" s="52" t="str">
        <f>IF(OR(Annex2!R129="",Annex2!R129=0),"",Annex2!R129)</f>
        <v/>
      </c>
      <c r="AG122" s="47" t="str">
        <f>IF(OR(Annex2!S129="",Annex2!S129=0),"",Annex2!S129)</f>
        <v/>
      </c>
      <c r="AH122" s="33"/>
      <c r="AI122" s="33" t="str">
        <f t="shared" si="21"/>
        <v/>
      </c>
      <c r="AJ122" s="51" t="str">
        <f>IF(OR(Annex2!T129="",Annex2!T129=0),"",Annex2!T129)</f>
        <v/>
      </c>
      <c r="AK122" s="53"/>
      <c r="AL122" s="54" t="str">
        <f t="shared" si="22"/>
        <v/>
      </c>
      <c r="AM122" s="47" t="str">
        <f>IF(OR(Annex2!U129="",Annex2!U129="N/A",Annex2!U129=" "),"",Annex2!U129)</f>
        <v/>
      </c>
      <c r="AN122" s="33"/>
      <c r="AO122" s="33" t="str">
        <f t="shared" si="29"/>
        <v/>
      </c>
      <c r="AP122" s="33"/>
      <c r="AQ122" s="51" t="str">
        <f>IF(OR(Annex2!V129="",Annex2!V129=0),"",Annex2!V129)</f>
        <v/>
      </c>
      <c r="AR122" s="53"/>
      <c r="AS122" s="54" t="str">
        <f t="shared" si="23"/>
        <v/>
      </c>
      <c r="AT122" s="71" t="str">
        <f>IF(OR(Annex2!W129="",Annex2!W129=0),"",Annex2!W129)</f>
        <v/>
      </c>
      <c r="AU122" s="48" t="str">
        <f>IF(Annex2!X129&lt;&gt;"Yes","",Annex2!X129)</f>
        <v/>
      </c>
      <c r="AV122" s="33"/>
      <c r="AW122" s="73" t="str">
        <f t="shared" si="24"/>
        <v/>
      </c>
      <c r="AX122" s="50" t="str">
        <f>IF(Annex2!Y129&lt;&gt;"Yes","",Annex2!Y129)</f>
        <v/>
      </c>
      <c r="AY122" s="53"/>
      <c r="AZ122" s="54" t="str">
        <f t="shared" si="25"/>
        <v/>
      </c>
      <c r="BA122" s="48" t="str">
        <f>IF(OR(Annex2!Z129=" ",Annex2!Z129=""),"","Yes")</f>
        <v/>
      </c>
      <c r="BB122" s="33"/>
      <c r="BC122" s="73" t="str">
        <f t="shared" si="26"/>
        <v/>
      </c>
      <c r="BD122" s="33"/>
      <c r="BE122" s="56"/>
    </row>
    <row r="123" spans="1:57" ht="15" customHeight="1">
      <c r="A123" s="45" t="str">
        <f>IF(OR(Annex2!B130="",Annex2!E130=0),"",Annex2!B130)</f>
        <v/>
      </c>
      <c r="B123" s="45" t="str">
        <f>IF(OR(Annex2!D130="",Annex2!D130=0),"",Annex2!D130)</f>
        <v/>
      </c>
      <c r="C123" s="45" t="str">
        <f>IF(Annex2!E130="","",Annex2!E130)</f>
        <v/>
      </c>
      <c r="D123" s="46" t="str">
        <f>IF(Annex2!F130="","",Annex2!F130)</f>
        <v/>
      </c>
      <c r="E123" s="47" t="str">
        <f>IF(OR(Annex2!H130="",Annex2!H130=0),"",Annex2!H130)</f>
        <v/>
      </c>
      <c r="F123" s="33"/>
      <c r="G123" s="34" t="str">
        <f t="shared" si="15"/>
        <v/>
      </c>
      <c r="H123" s="33"/>
      <c r="I123" s="49" t="str">
        <f>IF(OR(Annex2!I130="",Annex2!I130=0),"",Annex2!I130)</f>
        <v/>
      </c>
      <c r="J123" s="53"/>
      <c r="K123" s="54" t="str">
        <f t="shared" si="16"/>
        <v/>
      </c>
      <c r="L123" s="52" t="str">
        <f>IF(OR(Annex2!J130="",Annex2!J130=0),"",Annex2!J130)</f>
        <v/>
      </c>
      <c r="M123" s="52" t="str">
        <f>IF(OR(Annex2!K130="",Annex2!K130=0),"",Annex2!K130)</f>
        <v/>
      </c>
      <c r="N123" s="48" t="str">
        <f>IF(OR(Annex2!L130="",Annex2!L130="N/A"),"",Annex2!L130)</f>
        <v/>
      </c>
      <c r="O123" s="33"/>
      <c r="P123" s="34" t="str">
        <f t="shared" si="17"/>
        <v/>
      </c>
      <c r="Q123" s="52" t="str">
        <f>IF(OR(Annex2!M130="",Annex2!M130=" "),"","Yes")</f>
        <v/>
      </c>
      <c r="R123" s="53"/>
      <c r="S123" s="54" t="str">
        <f t="shared" si="18"/>
        <v/>
      </c>
      <c r="T123" s="48" t="str">
        <f>IF(OR(Annex2!N130="",Annex2!N130=" "),"",Annex2!N130)</f>
        <v/>
      </c>
      <c r="U123" s="33"/>
      <c r="V123" s="34" t="str">
        <f t="shared" si="19"/>
        <v/>
      </c>
      <c r="W123" s="50" t="str">
        <f>IF(OR(Annex2!O130="",Annex2!O130="N/A",Annex2!O130=" "),"",Annex2!O130)</f>
        <v/>
      </c>
      <c r="X123" s="53"/>
      <c r="Y123" s="54" t="str">
        <f t="shared" si="27"/>
        <v/>
      </c>
      <c r="Z123" s="48" t="str">
        <f>IF(OR(Annex2!P130="",Annex2!P130="N/A",Annex2!P130=" "),"",Annex2!P130)</f>
        <v/>
      </c>
      <c r="AA123" s="33"/>
      <c r="AB123" s="34" t="str">
        <f t="shared" si="28"/>
        <v/>
      </c>
      <c r="AC123" s="51" t="str">
        <f>IF(OR(Annex2!Q130="",Annex2!Q130=0),"",Annex2!Q130)</f>
        <v/>
      </c>
      <c r="AD123" s="53"/>
      <c r="AE123" s="54" t="str">
        <f t="shared" si="20"/>
        <v/>
      </c>
      <c r="AF123" s="52" t="str">
        <f>IF(OR(Annex2!R130="",Annex2!R130=0),"",Annex2!R130)</f>
        <v/>
      </c>
      <c r="AG123" s="47" t="str">
        <f>IF(OR(Annex2!S130="",Annex2!S130=0),"",Annex2!S130)</f>
        <v/>
      </c>
      <c r="AH123" s="33"/>
      <c r="AI123" s="33" t="str">
        <f t="shared" si="21"/>
        <v/>
      </c>
      <c r="AJ123" s="51" t="str">
        <f>IF(OR(Annex2!T130="",Annex2!T130=0),"",Annex2!T130)</f>
        <v/>
      </c>
      <c r="AK123" s="53"/>
      <c r="AL123" s="54" t="str">
        <f t="shared" si="22"/>
        <v/>
      </c>
      <c r="AM123" s="47" t="str">
        <f>IF(OR(Annex2!U130="",Annex2!U130="N/A",Annex2!U130=" "),"",Annex2!U130)</f>
        <v/>
      </c>
      <c r="AN123" s="33"/>
      <c r="AO123" s="33" t="str">
        <f t="shared" si="29"/>
        <v/>
      </c>
      <c r="AP123" s="33"/>
      <c r="AQ123" s="51" t="str">
        <f>IF(OR(Annex2!V130="",Annex2!V130=0),"",Annex2!V130)</f>
        <v/>
      </c>
      <c r="AR123" s="53"/>
      <c r="AS123" s="54" t="str">
        <f t="shared" si="23"/>
        <v/>
      </c>
      <c r="AT123" s="71" t="str">
        <f>IF(OR(Annex2!W130="",Annex2!W130=0),"",Annex2!W130)</f>
        <v/>
      </c>
      <c r="AU123" s="48" t="str">
        <f>IF(Annex2!X130&lt;&gt;"Yes","",Annex2!X130)</f>
        <v/>
      </c>
      <c r="AV123" s="33"/>
      <c r="AW123" s="73" t="str">
        <f t="shared" si="24"/>
        <v/>
      </c>
      <c r="AX123" s="50" t="str">
        <f>IF(Annex2!Y130&lt;&gt;"Yes","",Annex2!Y130)</f>
        <v/>
      </c>
      <c r="AY123" s="53"/>
      <c r="AZ123" s="54" t="str">
        <f t="shared" si="25"/>
        <v/>
      </c>
      <c r="BA123" s="48" t="str">
        <f>IF(OR(Annex2!Z130=" ",Annex2!Z130=""),"","Yes")</f>
        <v/>
      </c>
      <c r="BB123" s="33"/>
      <c r="BC123" s="73" t="str">
        <f t="shared" si="26"/>
        <v/>
      </c>
      <c r="BD123" s="33"/>
      <c r="BE123" s="56"/>
    </row>
    <row r="124" spans="1:57" ht="15" customHeight="1">
      <c r="A124" s="45" t="str">
        <f>IF(OR(Annex2!B131="",Annex2!E131=0),"",Annex2!B131)</f>
        <v/>
      </c>
      <c r="B124" s="45" t="str">
        <f>IF(OR(Annex2!D131="",Annex2!D131=0),"",Annex2!D131)</f>
        <v/>
      </c>
      <c r="C124" s="45" t="str">
        <f>IF(Annex2!E131="","",Annex2!E131)</f>
        <v/>
      </c>
      <c r="D124" s="46" t="str">
        <f>IF(Annex2!F131="","",Annex2!F131)</f>
        <v/>
      </c>
      <c r="E124" s="47" t="str">
        <f>IF(OR(Annex2!H131="",Annex2!H131=0),"",Annex2!H131)</f>
        <v/>
      </c>
      <c r="F124" s="33"/>
      <c r="G124" s="34" t="str">
        <f t="shared" si="15"/>
        <v/>
      </c>
      <c r="H124" s="33"/>
      <c r="I124" s="49" t="str">
        <f>IF(OR(Annex2!I131="",Annex2!I131=0),"",Annex2!I131)</f>
        <v/>
      </c>
      <c r="J124" s="53"/>
      <c r="K124" s="54" t="str">
        <f t="shared" si="16"/>
        <v/>
      </c>
      <c r="L124" s="52" t="str">
        <f>IF(OR(Annex2!J131="",Annex2!J131=0),"",Annex2!J131)</f>
        <v/>
      </c>
      <c r="M124" s="52" t="str">
        <f>IF(OR(Annex2!K131="",Annex2!K131=0),"",Annex2!K131)</f>
        <v/>
      </c>
      <c r="N124" s="48" t="str">
        <f>IF(OR(Annex2!L131="",Annex2!L131="N/A"),"",Annex2!L131)</f>
        <v/>
      </c>
      <c r="O124" s="33"/>
      <c r="P124" s="34" t="str">
        <f t="shared" si="17"/>
        <v/>
      </c>
      <c r="Q124" s="52" t="str">
        <f>IF(OR(Annex2!M131="",Annex2!M131=" "),"","Yes")</f>
        <v/>
      </c>
      <c r="R124" s="53"/>
      <c r="S124" s="54" t="str">
        <f t="shared" si="18"/>
        <v/>
      </c>
      <c r="T124" s="48" t="str">
        <f>IF(OR(Annex2!N131="",Annex2!N131=" "),"",Annex2!N131)</f>
        <v/>
      </c>
      <c r="U124" s="33"/>
      <c r="V124" s="34" t="str">
        <f t="shared" si="19"/>
        <v/>
      </c>
      <c r="W124" s="50" t="str">
        <f>IF(OR(Annex2!O131="",Annex2!O131="N/A",Annex2!O131=" "),"",Annex2!O131)</f>
        <v/>
      </c>
      <c r="X124" s="53"/>
      <c r="Y124" s="54" t="str">
        <f t="shared" si="27"/>
        <v/>
      </c>
      <c r="Z124" s="48" t="str">
        <f>IF(OR(Annex2!P131="",Annex2!P131="N/A",Annex2!P131=" "),"",Annex2!P131)</f>
        <v/>
      </c>
      <c r="AA124" s="33"/>
      <c r="AB124" s="34" t="str">
        <f t="shared" si="28"/>
        <v/>
      </c>
      <c r="AC124" s="51" t="str">
        <f>IF(OR(Annex2!Q131="",Annex2!Q131=0),"",Annex2!Q131)</f>
        <v/>
      </c>
      <c r="AD124" s="53"/>
      <c r="AE124" s="54" t="str">
        <f t="shared" si="20"/>
        <v/>
      </c>
      <c r="AF124" s="52" t="str">
        <f>IF(OR(Annex2!R131="",Annex2!R131=0),"",Annex2!R131)</f>
        <v/>
      </c>
      <c r="AG124" s="47" t="str">
        <f>IF(OR(Annex2!S131="",Annex2!S131=0),"",Annex2!S131)</f>
        <v/>
      </c>
      <c r="AH124" s="33"/>
      <c r="AI124" s="33" t="str">
        <f t="shared" si="21"/>
        <v/>
      </c>
      <c r="AJ124" s="51" t="str">
        <f>IF(OR(Annex2!T131="",Annex2!T131=0),"",Annex2!T131)</f>
        <v/>
      </c>
      <c r="AK124" s="53"/>
      <c r="AL124" s="54" t="str">
        <f t="shared" si="22"/>
        <v/>
      </c>
      <c r="AM124" s="47" t="str">
        <f>IF(OR(Annex2!U131="",Annex2!U131="N/A",Annex2!U131=" "),"",Annex2!U131)</f>
        <v/>
      </c>
      <c r="AN124" s="33"/>
      <c r="AO124" s="33" t="str">
        <f t="shared" si="29"/>
        <v/>
      </c>
      <c r="AP124" s="33"/>
      <c r="AQ124" s="51" t="str">
        <f>IF(OR(Annex2!V131="",Annex2!V131=0),"",Annex2!V131)</f>
        <v/>
      </c>
      <c r="AR124" s="53"/>
      <c r="AS124" s="54" t="str">
        <f t="shared" si="23"/>
        <v/>
      </c>
      <c r="AT124" s="71" t="str">
        <f>IF(OR(Annex2!W131="",Annex2!W131=0),"",Annex2!W131)</f>
        <v/>
      </c>
      <c r="AU124" s="48" t="str">
        <f>IF(Annex2!X131&lt;&gt;"Yes","",Annex2!X131)</f>
        <v/>
      </c>
      <c r="AV124" s="33"/>
      <c r="AW124" s="73" t="str">
        <f t="shared" si="24"/>
        <v/>
      </c>
      <c r="AX124" s="50" t="str">
        <f>IF(Annex2!Y131&lt;&gt;"Yes","",Annex2!Y131)</f>
        <v/>
      </c>
      <c r="AY124" s="53"/>
      <c r="AZ124" s="54" t="str">
        <f t="shared" si="25"/>
        <v/>
      </c>
      <c r="BA124" s="48" t="str">
        <f>IF(OR(Annex2!Z131=" ",Annex2!Z131=""),"","Yes")</f>
        <v/>
      </c>
      <c r="BB124" s="33"/>
      <c r="BC124" s="73" t="str">
        <f t="shared" si="26"/>
        <v/>
      </c>
      <c r="BD124" s="33"/>
      <c r="BE124" s="56"/>
    </row>
    <row r="125" spans="1:57" ht="15" customHeight="1">
      <c r="A125" s="45" t="str">
        <f>IF(OR(Annex2!B132="",Annex2!E132=0),"",Annex2!B132)</f>
        <v/>
      </c>
      <c r="B125" s="45" t="str">
        <f>IF(OR(Annex2!D132="",Annex2!D132=0),"",Annex2!D132)</f>
        <v/>
      </c>
      <c r="C125" s="45" t="str">
        <f>IF(Annex2!E132="","",Annex2!E132)</f>
        <v/>
      </c>
      <c r="D125" s="46" t="str">
        <f>IF(Annex2!F132="","",Annex2!F132)</f>
        <v/>
      </c>
      <c r="E125" s="47" t="str">
        <f>IF(OR(Annex2!H132="",Annex2!H132=0),"",Annex2!H132)</f>
        <v/>
      </c>
      <c r="F125" s="33"/>
      <c r="G125" s="34" t="str">
        <f t="shared" si="15"/>
        <v/>
      </c>
      <c r="H125" s="33"/>
      <c r="I125" s="49" t="str">
        <f>IF(OR(Annex2!I132="",Annex2!I132=0),"",Annex2!I132)</f>
        <v/>
      </c>
      <c r="J125" s="53"/>
      <c r="K125" s="54" t="str">
        <f t="shared" si="16"/>
        <v/>
      </c>
      <c r="L125" s="52" t="str">
        <f>IF(OR(Annex2!J132="",Annex2!J132=0),"",Annex2!J132)</f>
        <v/>
      </c>
      <c r="M125" s="52" t="str">
        <f>IF(OR(Annex2!K132="",Annex2!K132=0),"",Annex2!K132)</f>
        <v/>
      </c>
      <c r="N125" s="48" t="str">
        <f>IF(OR(Annex2!L132="",Annex2!L132="N/A"),"",Annex2!L132)</f>
        <v/>
      </c>
      <c r="O125" s="33"/>
      <c r="P125" s="34" t="str">
        <f t="shared" si="17"/>
        <v/>
      </c>
      <c r="Q125" s="52" t="str">
        <f>IF(OR(Annex2!M132="",Annex2!M132=" "),"","Yes")</f>
        <v/>
      </c>
      <c r="R125" s="53"/>
      <c r="S125" s="54" t="str">
        <f t="shared" si="18"/>
        <v/>
      </c>
      <c r="T125" s="48" t="str">
        <f>IF(OR(Annex2!N132="",Annex2!N132=" "),"",Annex2!N132)</f>
        <v/>
      </c>
      <c r="U125" s="33"/>
      <c r="V125" s="34" t="str">
        <f t="shared" si="19"/>
        <v/>
      </c>
      <c r="W125" s="50" t="str">
        <f>IF(OR(Annex2!O132="",Annex2!O132="N/A",Annex2!O132=" "),"",Annex2!O132)</f>
        <v/>
      </c>
      <c r="X125" s="53"/>
      <c r="Y125" s="54" t="str">
        <f t="shared" si="27"/>
        <v/>
      </c>
      <c r="Z125" s="48" t="str">
        <f>IF(OR(Annex2!P132="",Annex2!P132="N/A",Annex2!P132=" "),"",Annex2!P132)</f>
        <v/>
      </c>
      <c r="AA125" s="33"/>
      <c r="AB125" s="34" t="str">
        <f t="shared" si="28"/>
        <v/>
      </c>
      <c r="AC125" s="51" t="str">
        <f>IF(OR(Annex2!Q132="",Annex2!Q132=0),"",Annex2!Q132)</f>
        <v/>
      </c>
      <c r="AD125" s="53"/>
      <c r="AE125" s="54" t="str">
        <f t="shared" si="20"/>
        <v/>
      </c>
      <c r="AF125" s="52" t="str">
        <f>IF(OR(Annex2!R132="",Annex2!R132=0),"",Annex2!R132)</f>
        <v/>
      </c>
      <c r="AG125" s="47" t="str">
        <f>IF(OR(Annex2!S132="",Annex2!S132=0),"",Annex2!S132)</f>
        <v/>
      </c>
      <c r="AH125" s="33"/>
      <c r="AI125" s="33" t="str">
        <f t="shared" si="21"/>
        <v/>
      </c>
      <c r="AJ125" s="51" t="str">
        <f>IF(OR(Annex2!T132="",Annex2!T132=0),"",Annex2!T132)</f>
        <v/>
      </c>
      <c r="AK125" s="53"/>
      <c r="AL125" s="54" t="str">
        <f t="shared" si="22"/>
        <v/>
      </c>
      <c r="AM125" s="47" t="str">
        <f>IF(OR(Annex2!U132="",Annex2!U132="N/A",Annex2!U132=" "),"",Annex2!U132)</f>
        <v/>
      </c>
      <c r="AN125" s="33"/>
      <c r="AO125" s="33" t="str">
        <f t="shared" si="29"/>
        <v/>
      </c>
      <c r="AP125" s="33"/>
      <c r="AQ125" s="51" t="str">
        <f>IF(OR(Annex2!V132="",Annex2!V132=0),"",Annex2!V132)</f>
        <v/>
      </c>
      <c r="AR125" s="53"/>
      <c r="AS125" s="54" t="str">
        <f t="shared" si="23"/>
        <v/>
      </c>
      <c r="AT125" s="71" t="str">
        <f>IF(OR(Annex2!W132="",Annex2!W132=0),"",Annex2!W132)</f>
        <v/>
      </c>
      <c r="AU125" s="48" t="str">
        <f>IF(Annex2!X132&lt;&gt;"Yes","",Annex2!X132)</f>
        <v/>
      </c>
      <c r="AV125" s="33"/>
      <c r="AW125" s="73" t="str">
        <f t="shared" si="24"/>
        <v/>
      </c>
      <c r="AX125" s="50" t="str">
        <f>IF(Annex2!Y132&lt;&gt;"Yes","",Annex2!Y132)</f>
        <v/>
      </c>
      <c r="AY125" s="53"/>
      <c r="AZ125" s="54" t="str">
        <f t="shared" si="25"/>
        <v/>
      </c>
      <c r="BA125" s="48" t="str">
        <f>IF(OR(Annex2!Z132=" ",Annex2!Z132=""),"","Yes")</f>
        <v/>
      </c>
      <c r="BB125" s="33"/>
      <c r="BC125" s="73" t="str">
        <f t="shared" si="26"/>
        <v/>
      </c>
      <c r="BD125" s="33"/>
      <c r="BE125" s="56"/>
    </row>
    <row r="126" spans="1:57" ht="15" customHeight="1">
      <c r="A126" s="45" t="str">
        <f>IF(OR(Annex2!B133="",Annex2!E133=0),"",Annex2!B133)</f>
        <v/>
      </c>
      <c r="B126" s="45" t="str">
        <f>IF(OR(Annex2!D133="",Annex2!D133=0),"",Annex2!D133)</f>
        <v/>
      </c>
      <c r="C126" s="45" t="str">
        <f>IF(Annex2!E133="","",Annex2!E133)</f>
        <v/>
      </c>
      <c r="D126" s="46" t="str">
        <f>IF(Annex2!F133="","",Annex2!F133)</f>
        <v/>
      </c>
      <c r="E126" s="47" t="str">
        <f>IF(OR(Annex2!H133="",Annex2!H133=0),"",Annex2!H133)</f>
        <v/>
      </c>
      <c r="F126" s="33"/>
      <c r="G126" s="34" t="str">
        <f t="shared" si="15"/>
        <v/>
      </c>
      <c r="H126" s="33"/>
      <c r="I126" s="49" t="str">
        <f>IF(OR(Annex2!I133="",Annex2!I133=0),"",Annex2!I133)</f>
        <v/>
      </c>
      <c r="J126" s="53"/>
      <c r="K126" s="54" t="str">
        <f t="shared" si="16"/>
        <v/>
      </c>
      <c r="L126" s="52" t="str">
        <f>IF(OR(Annex2!J133="",Annex2!J133=0),"",Annex2!J133)</f>
        <v/>
      </c>
      <c r="M126" s="52" t="str">
        <f>IF(OR(Annex2!K133="",Annex2!K133=0),"",Annex2!K133)</f>
        <v/>
      </c>
      <c r="N126" s="48" t="str">
        <f>IF(OR(Annex2!L133="",Annex2!L133="N/A"),"",Annex2!L133)</f>
        <v/>
      </c>
      <c r="O126" s="33"/>
      <c r="P126" s="34" t="str">
        <f t="shared" si="17"/>
        <v/>
      </c>
      <c r="Q126" s="52" t="str">
        <f>IF(OR(Annex2!M133="",Annex2!M133=" "),"","Yes")</f>
        <v/>
      </c>
      <c r="R126" s="53"/>
      <c r="S126" s="54" t="str">
        <f t="shared" si="18"/>
        <v/>
      </c>
      <c r="T126" s="48" t="str">
        <f>IF(OR(Annex2!N133="",Annex2!N133=" "),"",Annex2!N133)</f>
        <v/>
      </c>
      <c r="U126" s="33"/>
      <c r="V126" s="34" t="str">
        <f t="shared" si="19"/>
        <v/>
      </c>
      <c r="W126" s="50" t="str">
        <f>IF(OR(Annex2!O133="",Annex2!O133="N/A",Annex2!O133=" "),"",Annex2!O133)</f>
        <v/>
      </c>
      <c r="X126" s="53"/>
      <c r="Y126" s="54" t="str">
        <f t="shared" si="27"/>
        <v/>
      </c>
      <c r="Z126" s="48" t="str">
        <f>IF(OR(Annex2!P133="",Annex2!P133="N/A",Annex2!P133=" "),"",Annex2!P133)</f>
        <v/>
      </c>
      <c r="AA126" s="33"/>
      <c r="AB126" s="34" t="str">
        <f t="shared" si="28"/>
        <v/>
      </c>
      <c r="AC126" s="51" t="str">
        <f>IF(OR(Annex2!Q133="",Annex2!Q133=0),"",Annex2!Q133)</f>
        <v/>
      </c>
      <c r="AD126" s="53"/>
      <c r="AE126" s="54" t="str">
        <f t="shared" si="20"/>
        <v/>
      </c>
      <c r="AF126" s="52" t="str">
        <f>IF(OR(Annex2!R133="",Annex2!R133=0),"",Annex2!R133)</f>
        <v/>
      </c>
      <c r="AG126" s="47" t="str">
        <f>IF(OR(Annex2!S133="",Annex2!S133=0),"",Annex2!S133)</f>
        <v/>
      </c>
      <c r="AH126" s="33"/>
      <c r="AI126" s="33" t="str">
        <f t="shared" si="21"/>
        <v/>
      </c>
      <c r="AJ126" s="51" t="str">
        <f>IF(OR(Annex2!T133="",Annex2!T133=0),"",Annex2!T133)</f>
        <v/>
      </c>
      <c r="AK126" s="53"/>
      <c r="AL126" s="54" t="str">
        <f t="shared" si="22"/>
        <v/>
      </c>
      <c r="AM126" s="47" t="str">
        <f>IF(OR(Annex2!U133="",Annex2!U133="N/A",Annex2!U133=" "),"",Annex2!U133)</f>
        <v/>
      </c>
      <c r="AN126" s="33"/>
      <c r="AO126" s="33" t="str">
        <f t="shared" si="29"/>
        <v/>
      </c>
      <c r="AP126" s="33"/>
      <c r="AQ126" s="51" t="str">
        <f>IF(OR(Annex2!V133="",Annex2!V133=0),"",Annex2!V133)</f>
        <v/>
      </c>
      <c r="AR126" s="53"/>
      <c r="AS126" s="54" t="str">
        <f t="shared" si="23"/>
        <v/>
      </c>
      <c r="AT126" s="71" t="str">
        <f>IF(OR(Annex2!W133="",Annex2!W133=0),"",Annex2!W133)</f>
        <v/>
      </c>
      <c r="AU126" s="48" t="str">
        <f>IF(Annex2!X133&lt;&gt;"Yes","",Annex2!X133)</f>
        <v/>
      </c>
      <c r="AV126" s="33"/>
      <c r="AW126" s="73" t="str">
        <f t="shared" si="24"/>
        <v/>
      </c>
      <c r="AX126" s="50" t="str">
        <f>IF(Annex2!Y133&lt;&gt;"Yes","",Annex2!Y133)</f>
        <v/>
      </c>
      <c r="AY126" s="53"/>
      <c r="AZ126" s="54" t="str">
        <f t="shared" si="25"/>
        <v/>
      </c>
      <c r="BA126" s="48" t="str">
        <f>IF(OR(Annex2!Z133=" ",Annex2!Z133=""),"","Yes")</f>
        <v/>
      </c>
      <c r="BB126" s="33"/>
      <c r="BC126" s="73" t="str">
        <f t="shared" si="26"/>
        <v/>
      </c>
      <c r="BD126" s="33"/>
      <c r="BE126" s="56"/>
    </row>
    <row r="127" spans="1:57" ht="15" customHeight="1">
      <c r="A127" s="45" t="str">
        <f>IF(OR(Annex2!B134="",Annex2!E134=0),"",Annex2!B134)</f>
        <v/>
      </c>
      <c r="B127" s="45" t="str">
        <f>IF(OR(Annex2!D134="",Annex2!D134=0),"",Annex2!D134)</f>
        <v/>
      </c>
      <c r="C127" s="45" t="str">
        <f>IF(Annex2!E134="","",Annex2!E134)</f>
        <v/>
      </c>
      <c r="D127" s="46" t="str">
        <f>IF(Annex2!F134="","",Annex2!F134)</f>
        <v/>
      </c>
      <c r="E127" s="47" t="str">
        <f>IF(OR(Annex2!H134="",Annex2!H134=0),"",Annex2!H134)</f>
        <v/>
      </c>
      <c r="F127" s="33"/>
      <c r="G127" s="34" t="str">
        <f t="shared" si="15"/>
        <v/>
      </c>
      <c r="H127" s="33"/>
      <c r="I127" s="49" t="str">
        <f>IF(OR(Annex2!I134="",Annex2!I134=0),"",Annex2!I134)</f>
        <v/>
      </c>
      <c r="J127" s="53"/>
      <c r="K127" s="54" t="str">
        <f t="shared" si="16"/>
        <v/>
      </c>
      <c r="L127" s="52" t="str">
        <f>IF(OR(Annex2!J134="",Annex2!J134=0),"",Annex2!J134)</f>
        <v/>
      </c>
      <c r="M127" s="52" t="str">
        <f>IF(OR(Annex2!K134="",Annex2!K134=0),"",Annex2!K134)</f>
        <v/>
      </c>
      <c r="N127" s="48" t="str">
        <f>IF(OR(Annex2!L134="",Annex2!L134="N/A"),"",Annex2!L134)</f>
        <v/>
      </c>
      <c r="O127" s="33"/>
      <c r="P127" s="34" t="str">
        <f t="shared" si="17"/>
        <v/>
      </c>
      <c r="Q127" s="52" t="str">
        <f>IF(OR(Annex2!M134="",Annex2!M134=" "),"","Yes")</f>
        <v/>
      </c>
      <c r="R127" s="53"/>
      <c r="S127" s="54" t="str">
        <f t="shared" si="18"/>
        <v/>
      </c>
      <c r="T127" s="48" t="str">
        <f>IF(OR(Annex2!N134="",Annex2!N134=" "),"",Annex2!N134)</f>
        <v/>
      </c>
      <c r="U127" s="33"/>
      <c r="V127" s="34" t="str">
        <f t="shared" si="19"/>
        <v/>
      </c>
      <c r="W127" s="50" t="str">
        <f>IF(OR(Annex2!O134="",Annex2!O134="N/A",Annex2!O134=" "),"",Annex2!O134)</f>
        <v/>
      </c>
      <c r="X127" s="53"/>
      <c r="Y127" s="54" t="str">
        <f t="shared" si="27"/>
        <v/>
      </c>
      <c r="Z127" s="48" t="str">
        <f>IF(OR(Annex2!P134="",Annex2!P134="N/A",Annex2!P134=" "),"",Annex2!P134)</f>
        <v/>
      </c>
      <c r="AA127" s="33"/>
      <c r="AB127" s="34" t="str">
        <f t="shared" si="28"/>
        <v/>
      </c>
      <c r="AC127" s="51" t="str">
        <f>IF(OR(Annex2!Q134="",Annex2!Q134=0),"",Annex2!Q134)</f>
        <v/>
      </c>
      <c r="AD127" s="53"/>
      <c r="AE127" s="54" t="str">
        <f t="shared" si="20"/>
        <v/>
      </c>
      <c r="AF127" s="52" t="str">
        <f>IF(OR(Annex2!R134="",Annex2!R134=0),"",Annex2!R134)</f>
        <v/>
      </c>
      <c r="AG127" s="47" t="str">
        <f>IF(OR(Annex2!S134="",Annex2!S134=0),"",Annex2!S134)</f>
        <v/>
      </c>
      <c r="AH127" s="33"/>
      <c r="AI127" s="33" t="str">
        <f t="shared" si="21"/>
        <v/>
      </c>
      <c r="AJ127" s="51" t="str">
        <f>IF(OR(Annex2!T134="",Annex2!T134=0),"",Annex2!T134)</f>
        <v/>
      </c>
      <c r="AK127" s="53"/>
      <c r="AL127" s="54" t="str">
        <f t="shared" si="22"/>
        <v/>
      </c>
      <c r="AM127" s="47" t="str">
        <f>IF(OR(Annex2!U134="",Annex2!U134="N/A",Annex2!U134=" "),"",Annex2!U134)</f>
        <v/>
      </c>
      <c r="AN127" s="33"/>
      <c r="AO127" s="33" t="str">
        <f t="shared" si="29"/>
        <v/>
      </c>
      <c r="AP127" s="33"/>
      <c r="AQ127" s="51" t="str">
        <f>IF(OR(Annex2!V134="",Annex2!V134=0),"",Annex2!V134)</f>
        <v/>
      </c>
      <c r="AR127" s="53"/>
      <c r="AS127" s="54" t="str">
        <f t="shared" si="23"/>
        <v/>
      </c>
      <c r="AT127" s="71" t="str">
        <f>IF(OR(Annex2!W134="",Annex2!W134=0),"",Annex2!W134)</f>
        <v/>
      </c>
      <c r="AU127" s="48" t="str">
        <f>IF(Annex2!X134&lt;&gt;"Yes","",Annex2!X134)</f>
        <v/>
      </c>
      <c r="AV127" s="33"/>
      <c r="AW127" s="73" t="str">
        <f t="shared" si="24"/>
        <v/>
      </c>
      <c r="AX127" s="50" t="str">
        <f>IF(Annex2!Y134&lt;&gt;"Yes","",Annex2!Y134)</f>
        <v/>
      </c>
      <c r="AY127" s="53"/>
      <c r="AZ127" s="54" t="str">
        <f t="shared" si="25"/>
        <v/>
      </c>
      <c r="BA127" s="48" t="str">
        <f>IF(OR(Annex2!Z134=" ",Annex2!Z134=""),"","Yes")</f>
        <v/>
      </c>
      <c r="BB127" s="33"/>
      <c r="BC127" s="73" t="str">
        <f t="shared" si="26"/>
        <v/>
      </c>
      <c r="BD127" s="33"/>
      <c r="BE127" s="56"/>
    </row>
    <row r="128" spans="1:57" ht="15" customHeight="1">
      <c r="A128" s="45" t="str">
        <f>IF(OR(Annex2!B135="",Annex2!E135=0),"",Annex2!B135)</f>
        <v/>
      </c>
      <c r="B128" s="45" t="str">
        <f>IF(OR(Annex2!D135="",Annex2!D135=0),"",Annex2!D135)</f>
        <v/>
      </c>
      <c r="C128" s="45" t="str">
        <f>IF(Annex2!E135="","",Annex2!E135)</f>
        <v/>
      </c>
      <c r="D128" s="46" t="str">
        <f>IF(Annex2!F135="","",Annex2!F135)</f>
        <v/>
      </c>
      <c r="E128" s="47" t="str">
        <f>IF(OR(Annex2!H135="",Annex2!H135=0),"",Annex2!H135)</f>
        <v/>
      </c>
      <c r="F128" s="33"/>
      <c r="G128" s="34" t="str">
        <f t="shared" si="15"/>
        <v/>
      </c>
      <c r="H128" s="33"/>
      <c r="I128" s="49" t="str">
        <f>IF(OR(Annex2!I135="",Annex2!I135=0),"",Annex2!I135)</f>
        <v/>
      </c>
      <c r="J128" s="53"/>
      <c r="K128" s="54" t="str">
        <f t="shared" si="16"/>
        <v/>
      </c>
      <c r="L128" s="52" t="str">
        <f>IF(OR(Annex2!J135="",Annex2!J135=0),"",Annex2!J135)</f>
        <v/>
      </c>
      <c r="M128" s="52" t="str">
        <f>IF(OR(Annex2!K135="",Annex2!K135=0),"",Annex2!K135)</f>
        <v/>
      </c>
      <c r="N128" s="48" t="str">
        <f>IF(OR(Annex2!L135="",Annex2!L135="N/A"),"",Annex2!L135)</f>
        <v/>
      </c>
      <c r="O128" s="33"/>
      <c r="P128" s="34" t="str">
        <f t="shared" si="17"/>
        <v/>
      </c>
      <c r="Q128" s="52" t="str">
        <f>IF(OR(Annex2!M135="",Annex2!M135=" "),"","Yes")</f>
        <v/>
      </c>
      <c r="R128" s="53"/>
      <c r="S128" s="54" t="str">
        <f t="shared" si="18"/>
        <v/>
      </c>
      <c r="T128" s="48" t="str">
        <f>IF(OR(Annex2!N135="",Annex2!N135=" "),"",Annex2!N135)</f>
        <v/>
      </c>
      <c r="U128" s="33"/>
      <c r="V128" s="34" t="str">
        <f t="shared" si="19"/>
        <v/>
      </c>
      <c r="W128" s="50" t="str">
        <f>IF(OR(Annex2!O135="",Annex2!O135="N/A",Annex2!O135=" "),"",Annex2!O135)</f>
        <v/>
      </c>
      <c r="X128" s="53"/>
      <c r="Y128" s="54" t="str">
        <f t="shared" si="27"/>
        <v/>
      </c>
      <c r="Z128" s="48" t="str">
        <f>IF(OR(Annex2!P135="",Annex2!P135="N/A",Annex2!P135=" "),"",Annex2!P135)</f>
        <v/>
      </c>
      <c r="AA128" s="33"/>
      <c r="AB128" s="34" t="str">
        <f t="shared" si="28"/>
        <v/>
      </c>
      <c r="AC128" s="51" t="str">
        <f>IF(OR(Annex2!Q135="",Annex2!Q135=0),"",Annex2!Q135)</f>
        <v/>
      </c>
      <c r="AD128" s="53"/>
      <c r="AE128" s="54" t="str">
        <f t="shared" si="20"/>
        <v/>
      </c>
      <c r="AF128" s="52" t="str">
        <f>IF(OR(Annex2!R135="",Annex2!R135=0),"",Annex2!R135)</f>
        <v/>
      </c>
      <c r="AG128" s="47" t="str">
        <f>IF(OR(Annex2!S135="",Annex2!S135=0),"",Annex2!S135)</f>
        <v/>
      </c>
      <c r="AH128" s="33"/>
      <c r="AI128" s="33" t="str">
        <f t="shared" si="21"/>
        <v/>
      </c>
      <c r="AJ128" s="51" t="str">
        <f>IF(OR(Annex2!T135="",Annex2!T135=0),"",Annex2!T135)</f>
        <v/>
      </c>
      <c r="AK128" s="53"/>
      <c r="AL128" s="54" t="str">
        <f t="shared" si="22"/>
        <v/>
      </c>
      <c r="AM128" s="47" t="str">
        <f>IF(OR(Annex2!U135="",Annex2!U135="N/A",Annex2!U135=" "),"",Annex2!U135)</f>
        <v/>
      </c>
      <c r="AN128" s="33"/>
      <c r="AO128" s="33" t="str">
        <f t="shared" si="29"/>
        <v/>
      </c>
      <c r="AP128" s="33"/>
      <c r="AQ128" s="51" t="str">
        <f>IF(OR(Annex2!V135="",Annex2!V135=0),"",Annex2!V135)</f>
        <v/>
      </c>
      <c r="AR128" s="53"/>
      <c r="AS128" s="54" t="str">
        <f t="shared" si="23"/>
        <v/>
      </c>
      <c r="AT128" s="71" t="str">
        <f>IF(OR(Annex2!W135="",Annex2!W135=0),"",Annex2!W135)</f>
        <v/>
      </c>
      <c r="AU128" s="48" t="str">
        <f>IF(Annex2!X135&lt;&gt;"Yes","",Annex2!X135)</f>
        <v/>
      </c>
      <c r="AV128" s="33"/>
      <c r="AW128" s="73" t="str">
        <f t="shared" si="24"/>
        <v/>
      </c>
      <c r="AX128" s="50" t="str">
        <f>IF(Annex2!Y135&lt;&gt;"Yes","",Annex2!Y135)</f>
        <v/>
      </c>
      <c r="AY128" s="53"/>
      <c r="AZ128" s="54" t="str">
        <f t="shared" si="25"/>
        <v/>
      </c>
      <c r="BA128" s="48" t="str">
        <f>IF(OR(Annex2!Z135=" ",Annex2!Z135=""),"","Yes")</f>
        <v/>
      </c>
      <c r="BB128" s="33"/>
      <c r="BC128" s="73" t="str">
        <f t="shared" si="26"/>
        <v/>
      </c>
      <c r="BD128" s="33"/>
      <c r="BE128" s="56"/>
    </row>
    <row r="129" spans="1:57" ht="15" customHeight="1">
      <c r="A129" s="45" t="str">
        <f>IF(OR(Annex2!B136="",Annex2!E136=0),"",Annex2!B136)</f>
        <v/>
      </c>
      <c r="B129" s="45" t="str">
        <f>IF(OR(Annex2!D136="",Annex2!D136=0),"",Annex2!D136)</f>
        <v/>
      </c>
      <c r="C129" s="45" t="str">
        <f>IF(Annex2!E136="","",Annex2!E136)</f>
        <v/>
      </c>
      <c r="D129" s="46" t="str">
        <f>IF(Annex2!F136="","",Annex2!F136)</f>
        <v/>
      </c>
      <c r="E129" s="47" t="str">
        <f>IF(OR(Annex2!H136="",Annex2!H136=0),"",Annex2!H136)</f>
        <v/>
      </c>
      <c r="F129" s="33"/>
      <c r="G129" s="34" t="str">
        <f t="shared" si="15"/>
        <v/>
      </c>
      <c r="H129" s="33"/>
      <c r="I129" s="49" t="str">
        <f>IF(OR(Annex2!I136="",Annex2!I136=0),"",Annex2!I136)</f>
        <v/>
      </c>
      <c r="J129" s="53"/>
      <c r="K129" s="54" t="str">
        <f t="shared" si="16"/>
        <v/>
      </c>
      <c r="L129" s="52" t="str">
        <f>IF(OR(Annex2!J136="",Annex2!J136=0),"",Annex2!J136)</f>
        <v/>
      </c>
      <c r="M129" s="52" t="str">
        <f>IF(OR(Annex2!K136="",Annex2!K136=0),"",Annex2!K136)</f>
        <v/>
      </c>
      <c r="N129" s="48" t="str">
        <f>IF(OR(Annex2!L136="",Annex2!L136="N/A"),"",Annex2!L136)</f>
        <v/>
      </c>
      <c r="O129" s="33"/>
      <c r="P129" s="34" t="str">
        <f t="shared" si="17"/>
        <v/>
      </c>
      <c r="Q129" s="52" t="str">
        <f>IF(OR(Annex2!M136="",Annex2!M136=" "),"","Yes")</f>
        <v/>
      </c>
      <c r="R129" s="53"/>
      <c r="S129" s="54" t="str">
        <f t="shared" si="18"/>
        <v/>
      </c>
      <c r="T129" s="48" t="str">
        <f>IF(OR(Annex2!N136="",Annex2!N136=" "),"",Annex2!N136)</f>
        <v/>
      </c>
      <c r="U129" s="33"/>
      <c r="V129" s="34" t="str">
        <f t="shared" si="19"/>
        <v/>
      </c>
      <c r="W129" s="50" t="str">
        <f>IF(OR(Annex2!O136="",Annex2!O136="N/A",Annex2!O136=" "),"",Annex2!O136)</f>
        <v/>
      </c>
      <c r="X129" s="53"/>
      <c r="Y129" s="54" t="str">
        <f t="shared" si="27"/>
        <v/>
      </c>
      <c r="Z129" s="48" t="str">
        <f>IF(OR(Annex2!P136="",Annex2!P136="N/A",Annex2!P136=" "),"",Annex2!P136)</f>
        <v/>
      </c>
      <c r="AA129" s="33"/>
      <c r="AB129" s="34" t="str">
        <f t="shared" si="28"/>
        <v/>
      </c>
      <c r="AC129" s="51" t="str">
        <f>IF(OR(Annex2!Q136="",Annex2!Q136=0),"",Annex2!Q136)</f>
        <v/>
      </c>
      <c r="AD129" s="53"/>
      <c r="AE129" s="54" t="str">
        <f t="shared" si="20"/>
        <v/>
      </c>
      <c r="AF129" s="52" t="str">
        <f>IF(OR(Annex2!R136="",Annex2!R136=0),"",Annex2!R136)</f>
        <v/>
      </c>
      <c r="AG129" s="47" t="str">
        <f>IF(OR(Annex2!S136="",Annex2!S136=0),"",Annex2!S136)</f>
        <v/>
      </c>
      <c r="AH129" s="33"/>
      <c r="AI129" s="33" t="str">
        <f t="shared" si="21"/>
        <v/>
      </c>
      <c r="AJ129" s="51" t="str">
        <f>IF(OR(Annex2!T136="",Annex2!T136=0),"",Annex2!T136)</f>
        <v/>
      </c>
      <c r="AK129" s="53"/>
      <c r="AL129" s="54" t="str">
        <f t="shared" si="22"/>
        <v/>
      </c>
      <c r="AM129" s="47" t="str">
        <f>IF(OR(Annex2!U136="",Annex2!U136="N/A",Annex2!U136=" "),"",Annex2!U136)</f>
        <v/>
      </c>
      <c r="AN129" s="33"/>
      <c r="AO129" s="33" t="str">
        <f t="shared" si="29"/>
        <v/>
      </c>
      <c r="AP129" s="33"/>
      <c r="AQ129" s="51" t="str">
        <f>IF(OR(Annex2!V136="",Annex2!V136=0),"",Annex2!V136)</f>
        <v/>
      </c>
      <c r="AR129" s="53"/>
      <c r="AS129" s="54" t="str">
        <f t="shared" si="23"/>
        <v/>
      </c>
      <c r="AT129" s="71" t="str">
        <f>IF(OR(Annex2!W136="",Annex2!W136=0),"",Annex2!W136)</f>
        <v/>
      </c>
      <c r="AU129" s="48" t="str">
        <f>IF(Annex2!X136&lt;&gt;"Yes","",Annex2!X136)</f>
        <v/>
      </c>
      <c r="AV129" s="33"/>
      <c r="AW129" s="73" t="str">
        <f t="shared" si="24"/>
        <v/>
      </c>
      <c r="AX129" s="50" t="str">
        <f>IF(Annex2!Y136&lt;&gt;"Yes","",Annex2!Y136)</f>
        <v/>
      </c>
      <c r="AY129" s="53"/>
      <c r="AZ129" s="54" t="str">
        <f t="shared" si="25"/>
        <v/>
      </c>
      <c r="BA129" s="48" t="str">
        <f>IF(OR(Annex2!Z136=" ",Annex2!Z136=""),"","Yes")</f>
        <v/>
      </c>
      <c r="BB129" s="33"/>
      <c r="BC129" s="73" t="str">
        <f t="shared" si="26"/>
        <v/>
      </c>
      <c r="BD129" s="33"/>
      <c r="BE129" s="56"/>
    </row>
    <row r="130" spans="1:57" ht="15" customHeight="1">
      <c r="A130" s="45" t="str">
        <f>IF(OR(Annex2!B137="",Annex2!E137=0),"",Annex2!B137)</f>
        <v/>
      </c>
      <c r="B130" s="45" t="str">
        <f>IF(OR(Annex2!D137="",Annex2!D137=0),"",Annex2!D137)</f>
        <v/>
      </c>
      <c r="C130" s="45" t="str">
        <f>IF(Annex2!E137="","",Annex2!E137)</f>
        <v/>
      </c>
      <c r="D130" s="46" t="str">
        <f>IF(Annex2!F137="","",Annex2!F137)</f>
        <v/>
      </c>
      <c r="E130" s="47" t="str">
        <f>IF(OR(Annex2!H137="",Annex2!H137=0),"",Annex2!H137)</f>
        <v/>
      </c>
      <c r="F130" s="33"/>
      <c r="G130" s="34" t="str">
        <f t="shared" si="15"/>
        <v/>
      </c>
      <c r="H130" s="33"/>
      <c r="I130" s="49" t="str">
        <f>IF(OR(Annex2!I137="",Annex2!I137=0),"",Annex2!I137)</f>
        <v/>
      </c>
      <c r="J130" s="53"/>
      <c r="K130" s="54" t="str">
        <f t="shared" si="16"/>
        <v/>
      </c>
      <c r="L130" s="52" t="str">
        <f>IF(OR(Annex2!J137="",Annex2!J137=0),"",Annex2!J137)</f>
        <v/>
      </c>
      <c r="M130" s="52" t="str">
        <f>IF(OR(Annex2!K137="",Annex2!K137=0),"",Annex2!K137)</f>
        <v/>
      </c>
      <c r="N130" s="48" t="str">
        <f>IF(OR(Annex2!L137="",Annex2!L137="N/A"),"",Annex2!L137)</f>
        <v/>
      </c>
      <c r="O130" s="33"/>
      <c r="P130" s="34" t="str">
        <f t="shared" si="17"/>
        <v/>
      </c>
      <c r="Q130" s="52" t="str">
        <f>IF(OR(Annex2!M137="",Annex2!M137=" "),"","Yes")</f>
        <v/>
      </c>
      <c r="R130" s="53"/>
      <c r="S130" s="54" t="str">
        <f t="shared" si="18"/>
        <v/>
      </c>
      <c r="T130" s="48" t="str">
        <f>IF(OR(Annex2!N137="",Annex2!N137=" "),"",Annex2!N137)</f>
        <v/>
      </c>
      <c r="U130" s="33"/>
      <c r="V130" s="34" t="str">
        <f t="shared" si="19"/>
        <v/>
      </c>
      <c r="W130" s="50" t="str">
        <f>IF(OR(Annex2!O137="",Annex2!O137="N/A",Annex2!O137=" "),"",Annex2!O137)</f>
        <v/>
      </c>
      <c r="X130" s="53"/>
      <c r="Y130" s="54" t="str">
        <f t="shared" si="27"/>
        <v/>
      </c>
      <c r="Z130" s="48" t="str">
        <f>IF(OR(Annex2!P137="",Annex2!P137="N/A",Annex2!P137=" "),"",Annex2!P137)</f>
        <v/>
      </c>
      <c r="AA130" s="33"/>
      <c r="AB130" s="34" t="str">
        <f t="shared" si="28"/>
        <v/>
      </c>
      <c r="AC130" s="51" t="str">
        <f>IF(OR(Annex2!Q137="",Annex2!Q137=0),"",Annex2!Q137)</f>
        <v/>
      </c>
      <c r="AD130" s="53"/>
      <c r="AE130" s="54" t="str">
        <f t="shared" si="20"/>
        <v/>
      </c>
      <c r="AF130" s="52" t="str">
        <f>IF(OR(Annex2!R137="",Annex2!R137=0),"",Annex2!R137)</f>
        <v/>
      </c>
      <c r="AG130" s="47" t="str">
        <f>IF(OR(Annex2!S137="",Annex2!S137=0),"",Annex2!S137)</f>
        <v/>
      </c>
      <c r="AH130" s="33"/>
      <c r="AI130" s="33" t="str">
        <f t="shared" si="21"/>
        <v/>
      </c>
      <c r="AJ130" s="51" t="str">
        <f>IF(OR(Annex2!T137="",Annex2!T137=0),"",Annex2!T137)</f>
        <v/>
      </c>
      <c r="AK130" s="53"/>
      <c r="AL130" s="54" t="str">
        <f t="shared" si="22"/>
        <v/>
      </c>
      <c r="AM130" s="47" t="str">
        <f>IF(OR(Annex2!U137="",Annex2!U137="N/A",Annex2!U137=" "),"",Annex2!U137)</f>
        <v/>
      </c>
      <c r="AN130" s="33"/>
      <c r="AO130" s="33" t="str">
        <f t="shared" si="29"/>
        <v/>
      </c>
      <c r="AP130" s="33"/>
      <c r="AQ130" s="51" t="str">
        <f>IF(OR(Annex2!V137="",Annex2!V137=0),"",Annex2!V137)</f>
        <v/>
      </c>
      <c r="AR130" s="53"/>
      <c r="AS130" s="54" t="str">
        <f t="shared" si="23"/>
        <v/>
      </c>
      <c r="AT130" s="71" t="str">
        <f>IF(OR(Annex2!W137="",Annex2!W137=0),"",Annex2!W137)</f>
        <v/>
      </c>
      <c r="AU130" s="48" t="str">
        <f>IF(Annex2!X137&lt;&gt;"Yes","",Annex2!X137)</f>
        <v/>
      </c>
      <c r="AV130" s="33"/>
      <c r="AW130" s="73" t="str">
        <f t="shared" si="24"/>
        <v/>
      </c>
      <c r="AX130" s="50" t="str">
        <f>IF(Annex2!Y137&lt;&gt;"Yes","",Annex2!Y137)</f>
        <v/>
      </c>
      <c r="AY130" s="53"/>
      <c r="AZ130" s="54" t="str">
        <f t="shared" si="25"/>
        <v/>
      </c>
      <c r="BA130" s="48" t="str">
        <f>IF(OR(Annex2!Z137=" ",Annex2!Z137=""),"","Yes")</f>
        <v/>
      </c>
      <c r="BB130" s="33"/>
      <c r="BC130" s="73" t="str">
        <f t="shared" si="26"/>
        <v/>
      </c>
      <c r="BD130" s="33"/>
      <c r="BE130" s="56"/>
    </row>
    <row r="131" spans="1:57" ht="15" customHeight="1">
      <c r="A131" s="45" t="str">
        <f>IF(OR(Annex2!B138="",Annex2!E138=0),"",Annex2!B138)</f>
        <v/>
      </c>
      <c r="B131" s="45" t="str">
        <f>IF(OR(Annex2!D138="",Annex2!D138=0),"",Annex2!D138)</f>
        <v/>
      </c>
      <c r="C131" s="45" t="str">
        <f>IF(Annex2!E138="","",Annex2!E138)</f>
        <v/>
      </c>
      <c r="D131" s="46" t="str">
        <f>IF(Annex2!F138="","",Annex2!F138)</f>
        <v/>
      </c>
      <c r="E131" s="47" t="str">
        <f>IF(OR(Annex2!H138="",Annex2!H138=0),"",Annex2!H138)</f>
        <v/>
      </c>
      <c r="F131" s="33"/>
      <c r="G131" s="34" t="str">
        <f t="shared" si="15"/>
        <v/>
      </c>
      <c r="H131" s="33"/>
      <c r="I131" s="49" t="str">
        <f>IF(OR(Annex2!I138="",Annex2!I138=0),"",Annex2!I138)</f>
        <v/>
      </c>
      <c r="J131" s="53"/>
      <c r="K131" s="54" t="str">
        <f t="shared" si="16"/>
        <v/>
      </c>
      <c r="L131" s="52" t="str">
        <f>IF(OR(Annex2!J138="",Annex2!J138=0),"",Annex2!J138)</f>
        <v/>
      </c>
      <c r="M131" s="52" t="str">
        <f>IF(OR(Annex2!K138="",Annex2!K138=0),"",Annex2!K138)</f>
        <v/>
      </c>
      <c r="N131" s="48" t="str">
        <f>IF(OR(Annex2!L138="",Annex2!L138="N/A"),"",Annex2!L138)</f>
        <v/>
      </c>
      <c r="O131" s="33"/>
      <c r="P131" s="34" t="str">
        <f t="shared" si="17"/>
        <v/>
      </c>
      <c r="Q131" s="52" t="str">
        <f>IF(OR(Annex2!M138="",Annex2!M138=" "),"","Yes")</f>
        <v/>
      </c>
      <c r="R131" s="53"/>
      <c r="S131" s="54" t="str">
        <f t="shared" si="18"/>
        <v/>
      </c>
      <c r="T131" s="48" t="str">
        <f>IF(OR(Annex2!N138="",Annex2!N138=" "),"",Annex2!N138)</f>
        <v/>
      </c>
      <c r="U131" s="33"/>
      <c r="V131" s="34" t="str">
        <f t="shared" si="19"/>
        <v/>
      </c>
      <c r="W131" s="50" t="str">
        <f>IF(OR(Annex2!O138="",Annex2!O138="N/A",Annex2!O138=" "),"",Annex2!O138)</f>
        <v/>
      </c>
      <c r="X131" s="53"/>
      <c r="Y131" s="54" t="str">
        <f t="shared" si="27"/>
        <v/>
      </c>
      <c r="Z131" s="48" t="str">
        <f>IF(OR(Annex2!P138="",Annex2!P138="N/A",Annex2!P138=" "),"",Annex2!P138)</f>
        <v/>
      </c>
      <c r="AA131" s="33"/>
      <c r="AB131" s="34" t="str">
        <f t="shared" si="28"/>
        <v/>
      </c>
      <c r="AC131" s="51" t="str">
        <f>IF(OR(Annex2!Q138="",Annex2!Q138=0),"",Annex2!Q138)</f>
        <v/>
      </c>
      <c r="AD131" s="53"/>
      <c r="AE131" s="54" t="str">
        <f t="shared" si="20"/>
        <v/>
      </c>
      <c r="AF131" s="52" t="str">
        <f>IF(OR(Annex2!R138="",Annex2!R138=0),"",Annex2!R138)</f>
        <v/>
      </c>
      <c r="AG131" s="47" t="str">
        <f>IF(OR(Annex2!S138="",Annex2!S138=0),"",Annex2!S138)</f>
        <v/>
      </c>
      <c r="AH131" s="33"/>
      <c r="AI131" s="33" t="str">
        <f t="shared" si="21"/>
        <v/>
      </c>
      <c r="AJ131" s="51" t="str">
        <f>IF(OR(Annex2!T138="",Annex2!T138=0),"",Annex2!T138)</f>
        <v/>
      </c>
      <c r="AK131" s="53"/>
      <c r="AL131" s="54" t="str">
        <f t="shared" si="22"/>
        <v/>
      </c>
      <c r="AM131" s="47" t="str">
        <f>IF(OR(Annex2!U138="",Annex2!U138="N/A",Annex2!U138=" "),"",Annex2!U138)</f>
        <v/>
      </c>
      <c r="AN131" s="33"/>
      <c r="AO131" s="33" t="str">
        <f t="shared" si="29"/>
        <v/>
      </c>
      <c r="AP131" s="33"/>
      <c r="AQ131" s="51" t="str">
        <f>IF(OR(Annex2!V138="",Annex2!V138=0),"",Annex2!V138)</f>
        <v/>
      </c>
      <c r="AR131" s="53"/>
      <c r="AS131" s="54" t="str">
        <f t="shared" si="23"/>
        <v/>
      </c>
      <c r="AT131" s="71" t="str">
        <f>IF(OR(Annex2!W138="",Annex2!W138=0),"",Annex2!W138)</f>
        <v/>
      </c>
      <c r="AU131" s="48" t="str">
        <f>IF(Annex2!X138&lt;&gt;"Yes","",Annex2!X138)</f>
        <v/>
      </c>
      <c r="AV131" s="33"/>
      <c r="AW131" s="73" t="str">
        <f t="shared" si="24"/>
        <v/>
      </c>
      <c r="AX131" s="50" t="str">
        <f>IF(Annex2!Y138&lt;&gt;"Yes","",Annex2!Y138)</f>
        <v/>
      </c>
      <c r="AY131" s="53"/>
      <c r="AZ131" s="54" t="str">
        <f t="shared" si="25"/>
        <v/>
      </c>
      <c r="BA131" s="48" t="str">
        <f>IF(OR(Annex2!Z138=" ",Annex2!Z138=""),"","Yes")</f>
        <v/>
      </c>
      <c r="BB131" s="33"/>
      <c r="BC131" s="73" t="str">
        <f t="shared" si="26"/>
        <v/>
      </c>
      <c r="BD131" s="33"/>
      <c r="BE131" s="56"/>
    </row>
    <row r="132" spans="1:57" ht="15" customHeight="1">
      <c r="A132" s="45" t="str">
        <f>IF(OR(Annex2!B139="",Annex2!E139=0),"",Annex2!B139)</f>
        <v/>
      </c>
      <c r="B132" s="45" t="str">
        <f>IF(OR(Annex2!D139="",Annex2!D139=0),"",Annex2!D139)</f>
        <v/>
      </c>
      <c r="C132" s="45" t="str">
        <f>IF(Annex2!E139="","",Annex2!E139)</f>
        <v/>
      </c>
      <c r="D132" s="46" t="str">
        <f>IF(Annex2!F139="","",Annex2!F139)</f>
        <v/>
      </c>
      <c r="E132" s="47" t="str">
        <f>IF(OR(Annex2!H139="",Annex2!H139=0),"",Annex2!H139)</f>
        <v/>
      </c>
      <c r="F132" s="33"/>
      <c r="G132" s="34" t="str">
        <f t="shared" si="15"/>
        <v/>
      </c>
      <c r="H132" s="33"/>
      <c r="I132" s="49" t="str">
        <f>IF(OR(Annex2!I139="",Annex2!I139=0),"",Annex2!I139)</f>
        <v/>
      </c>
      <c r="J132" s="53"/>
      <c r="K132" s="54" t="str">
        <f t="shared" si="16"/>
        <v/>
      </c>
      <c r="L132" s="52" t="str">
        <f>IF(OR(Annex2!J139="",Annex2!J139=0),"",Annex2!J139)</f>
        <v/>
      </c>
      <c r="M132" s="52" t="str">
        <f>IF(OR(Annex2!K139="",Annex2!K139=0),"",Annex2!K139)</f>
        <v/>
      </c>
      <c r="N132" s="48" t="str">
        <f>IF(OR(Annex2!L139="",Annex2!L139="N/A"),"",Annex2!L139)</f>
        <v/>
      </c>
      <c r="O132" s="33"/>
      <c r="P132" s="34" t="str">
        <f t="shared" si="17"/>
        <v/>
      </c>
      <c r="Q132" s="52" t="str">
        <f>IF(OR(Annex2!M139="",Annex2!M139=" "),"","Yes")</f>
        <v/>
      </c>
      <c r="R132" s="53"/>
      <c r="S132" s="54" t="str">
        <f t="shared" si="18"/>
        <v/>
      </c>
      <c r="T132" s="48" t="str">
        <f>IF(OR(Annex2!N139="",Annex2!N139=" "),"",Annex2!N139)</f>
        <v/>
      </c>
      <c r="U132" s="33"/>
      <c r="V132" s="34" t="str">
        <f t="shared" si="19"/>
        <v/>
      </c>
      <c r="W132" s="50" t="str">
        <f>IF(OR(Annex2!O139="",Annex2!O139="N/A",Annex2!O139=" "),"",Annex2!O139)</f>
        <v/>
      </c>
      <c r="X132" s="53"/>
      <c r="Y132" s="54" t="str">
        <f t="shared" si="27"/>
        <v/>
      </c>
      <c r="Z132" s="48" t="str">
        <f>IF(OR(Annex2!P139="",Annex2!P139="N/A",Annex2!P139=" "),"",Annex2!P139)</f>
        <v/>
      </c>
      <c r="AA132" s="33"/>
      <c r="AB132" s="34" t="str">
        <f t="shared" si="28"/>
        <v/>
      </c>
      <c r="AC132" s="51" t="str">
        <f>IF(OR(Annex2!Q139="",Annex2!Q139=0),"",Annex2!Q139)</f>
        <v/>
      </c>
      <c r="AD132" s="53"/>
      <c r="AE132" s="54" t="str">
        <f t="shared" si="20"/>
        <v/>
      </c>
      <c r="AF132" s="52" t="str">
        <f>IF(OR(Annex2!R139="",Annex2!R139=0),"",Annex2!R139)</f>
        <v/>
      </c>
      <c r="AG132" s="47" t="str">
        <f>IF(OR(Annex2!S139="",Annex2!S139=0),"",Annex2!S139)</f>
        <v/>
      </c>
      <c r="AH132" s="33"/>
      <c r="AI132" s="33" t="str">
        <f t="shared" si="21"/>
        <v/>
      </c>
      <c r="AJ132" s="51" t="str">
        <f>IF(OR(Annex2!T139="",Annex2!T139=0),"",Annex2!T139)</f>
        <v/>
      </c>
      <c r="AK132" s="53"/>
      <c r="AL132" s="54" t="str">
        <f t="shared" si="22"/>
        <v/>
      </c>
      <c r="AM132" s="47" t="str">
        <f>IF(OR(Annex2!U139="",Annex2!U139="N/A",Annex2!U139=" "),"",Annex2!U139)</f>
        <v/>
      </c>
      <c r="AN132" s="33"/>
      <c r="AO132" s="33" t="str">
        <f t="shared" si="29"/>
        <v/>
      </c>
      <c r="AP132" s="33"/>
      <c r="AQ132" s="51" t="str">
        <f>IF(OR(Annex2!V139="",Annex2!V139=0),"",Annex2!V139)</f>
        <v/>
      </c>
      <c r="AR132" s="53"/>
      <c r="AS132" s="54" t="str">
        <f t="shared" si="23"/>
        <v/>
      </c>
      <c r="AT132" s="71" t="str">
        <f>IF(OR(Annex2!W139="",Annex2!W139=0),"",Annex2!W139)</f>
        <v/>
      </c>
      <c r="AU132" s="48" t="str">
        <f>IF(Annex2!X139&lt;&gt;"Yes","",Annex2!X139)</f>
        <v/>
      </c>
      <c r="AV132" s="33"/>
      <c r="AW132" s="73" t="str">
        <f t="shared" si="24"/>
        <v/>
      </c>
      <c r="AX132" s="50" t="str">
        <f>IF(Annex2!Y139&lt;&gt;"Yes","",Annex2!Y139)</f>
        <v/>
      </c>
      <c r="AY132" s="53"/>
      <c r="AZ132" s="54" t="str">
        <f t="shared" si="25"/>
        <v/>
      </c>
      <c r="BA132" s="48" t="str">
        <f>IF(OR(Annex2!Z139=" ",Annex2!Z139=""),"","Yes")</f>
        <v/>
      </c>
      <c r="BB132" s="33"/>
      <c r="BC132" s="73" t="str">
        <f t="shared" si="26"/>
        <v/>
      </c>
      <c r="BD132" s="33"/>
      <c r="BE132" s="56"/>
    </row>
    <row r="133" spans="1:57" ht="15" customHeight="1">
      <c r="A133" s="45" t="str">
        <f>IF(OR(Annex2!B140="",Annex2!E140=0),"",Annex2!B140)</f>
        <v/>
      </c>
      <c r="B133" s="45" t="str">
        <f>IF(OR(Annex2!D140="",Annex2!D140=0),"",Annex2!D140)</f>
        <v/>
      </c>
      <c r="C133" s="45" t="str">
        <f>IF(Annex2!E140="","",Annex2!E140)</f>
        <v/>
      </c>
      <c r="D133" s="46" t="str">
        <f>IF(Annex2!F140="","",Annex2!F140)</f>
        <v/>
      </c>
      <c r="E133" s="47" t="str">
        <f>IF(OR(Annex2!H140="",Annex2!H140=0),"",Annex2!H140)</f>
        <v/>
      </c>
      <c r="F133" s="33"/>
      <c r="G133" s="34" t="str">
        <f t="shared" ref="G133:G196" si="30">IF(E133&lt;&gt;"","?","")</f>
        <v/>
      </c>
      <c r="H133" s="33"/>
      <c r="I133" s="49" t="str">
        <f>IF(OR(Annex2!I140="",Annex2!I140=0),"",Annex2!I140)</f>
        <v/>
      </c>
      <c r="J133" s="53"/>
      <c r="K133" s="54" t="str">
        <f t="shared" ref="K133:K196" si="31">IF(I133&lt;&gt;"","?","")</f>
        <v/>
      </c>
      <c r="L133" s="52" t="str">
        <f>IF(OR(Annex2!J140="",Annex2!J140=0),"",Annex2!J140)</f>
        <v/>
      </c>
      <c r="M133" s="52" t="str">
        <f>IF(OR(Annex2!K140="",Annex2!K140=0),"",Annex2!K140)</f>
        <v/>
      </c>
      <c r="N133" s="48" t="str">
        <f>IF(OR(Annex2!L140="",Annex2!L140="N/A"),"",Annex2!L140)</f>
        <v/>
      </c>
      <c r="O133" s="33"/>
      <c r="P133" s="34" t="str">
        <f t="shared" ref="P133:P196" si="32">IF(N133&lt;&gt;"","?","")</f>
        <v/>
      </c>
      <c r="Q133" s="52" t="str">
        <f>IF(OR(Annex2!M140="",Annex2!M140=" "),"","Yes")</f>
        <v/>
      </c>
      <c r="R133" s="53"/>
      <c r="S133" s="54" t="str">
        <f t="shared" ref="S133:S196" si="33">IF(Q133&lt;&gt;"","?","")</f>
        <v/>
      </c>
      <c r="T133" s="48" t="str">
        <f>IF(OR(Annex2!N140="",Annex2!N140=" "),"",Annex2!N140)</f>
        <v/>
      </c>
      <c r="U133" s="33"/>
      <c r="V133" s="34" t="str">
        <f t="shared" ref="V133:V196" si="34">IF(T133&lt;&gt;"","?","")</f>
        <v/>
      </c>
      <c r="W133" s="50" t="str">
        <f>IF(OR(Annex2!O140="",Annex2!O140="N/A",Annex2!O140=" "),"",Annex2!O140)</f>
        <v/>
      </c>
      <c r="X133" s="53"/>
      <c r="Y133" s="54" t="str">
        <f t="shared" si="27"/>
        <v/>
      </c>
      <c r="Z133" s="48" t="str">
        <f>IF(OR(Annex2!P140="",Annex2!P140="N/A",Annex2!P140=" "),"",Annex2!P140)</f>
        <v/>
      </c>
      <c r="AA133" s="33"/>
      <c r="AB133" s="34" t="str">
        <f t="shared" si="28"/>
        <v/>
      </c>
      <c r="AC133" s="51" t="str">
        <f>IF(OR(Annex2!Q140="",Annex2!Q140=0),"",Annex2!Q140)</f>
        <v/>
      </c>
      <c r="AD133" s="53"/>
      <c r="AE133" s="54" t="str">
        <f t="shared" ref="AE133:AE196" si="35">IF(AC133&lt;&gt;"","?","")</f>
        <v/>
      </c>
      <c r="AF133" s="52" t="str">
        <f>IF(OR(Annex2!R140="",Annex2!R140=0),"",Annex2!R140)</f>
        <v/>
      </c>
      <c r="AG133" s="47" t="str">
        <f>IF(OR(Annex2!S140="",Annex2!S140=0),"",Annex2!S140)</f>
        <v/>
      </c>
      <c r="AH133" s="33"/>
      <c r="AI133" s="33" t="str">
        <f t="shared" ref="AI133:AI196" si="36">IF(AG133&lt;&gt;"","?","")</f>
        <v/>
      </c>
      <c r="AJ133" s="51" t="str">
        <f>IF(OR(Annex2!T140="",Annex2!T140=0),"",Annex2!T140)</f>
        <v/>
      </c>
      <c r="AK133" s="53"/>
      <c r="AL133" s="54" t="str">
        <f t="shared" ref="AL133:AL196" si="37">IF(AJ133&lt;&gt;"","?","")</f>
        <v/>
      </c>
      <c r="AM133" s="47" t="str">
        <f>IF(OR(Annex2!U140="",Annex2!U140="N/A",Annex2!U140=" "),"",Annex2!U140)</f>
        <v/>
      </c>
      <c r="AN133" s="33"/>
      <c r="AO133" s="33" t="str">
        <f t="shared" si="29"/>
        <v/>
      </c>
      <c r="AP133" s="33"/>
      <c r="AQ133" s="51" t="str">
        <f>IF(OR(Annex2!V140="",Annex2!V140=0),"",Annex2!V140)</f>
        <v/>
      </c>
      <c r="AR133" s="53"/>
      <c r="AS133" s="54" t="str">
        <f t="shared" ref="AS133:AS196" si="38">IF(AQ133&lt;&gt;"","?","")</f>
        <v/>
      </c>
      <c r="AT133" s="71" t="str">
        <f>IF(OR(Annex2!W140="",Annex2!W140=0),"",Annex2!W140)</f>
        <v/>
      </c>
      <c r="AU133" s="48" t="str">
        <f>IF(Annex2!X140&lt;&gt;"Yes","",Annex2!X140)</f>
        <v/>
      </c>
      <c r="AV133" s="33"/>
      <c r="AW133" s="73" t="str">
        <f t="shared" ref="AW133:AW196" si="39">IF(AU133&lt;&gt;"","?","")</f>
        <v/>
      </c>
      <c r="AX133" s="50" t="str">
        <f>IF(Annex2!Y140&lt;&gt;"Yes","",Annex2!Y140)</f>
        <v/>
      </c>
      <c r="AY133" s="53"/>
      <c r="AZ133" s="54" t="str">
        <f t="shared" ref="AZ133:AZ196" si="40">IF(AX133&lt;&gt;"","?","")</f>
        <v/>
      </c>
      <c r="BA133" s="48" t="str">
        <f>IF(OR(Annex2!Z140=" ",Annex2!Z140=""),"","Yes")</f>
        <v/>
      </c>
      <c r="BB133" s="33"/>
      <c r="BC133" s="73" t="str">
        <f t="shared" ref="BC133:BC196" si="41">IF(BA133&lt;&gt;"","?","")</f>
        <v/>
      </c>
      <c r="BD133" s="33"/>
      <c r="BE133" s="56"/>
    </row>
    <row r="134" spans="1:57" ht="15" customHeight="1">
      <c r="A134" s="45" t="str">
        <f>IF(OR(Annex2!B141="",Annex2!E141=0),"",Annex2!B141)</f>
        <v/>
      </c>
      <c r="B134" s="45" t="str">
        <f>IF(OR(Annex2!D141="",Annex2!D141=0),"",Annex2!D141)</f>
        <v/>
      </c>
      <c r="C134" s="45" t="str">
        <f>IF(Annex2!E141="","",Annex2!E141)</f>
        <v/>
      </c>
      <c r="D134" s="46" t="str">
        <f>IF(Annex2!F141="","",Annex2!F141)</f>
        <v/>
      </c>
      <c r="E134" s="47" t="str">
        <f>IF(OR(Annex2!H141="",Annex2!H141=0),"",Annex2!H141)</f>
        <v/>
      </c>
      <c r="F134" s="33"/>
      <c r="G134" s="34" t="str">
        <f t="shared" si="30"/>
        <v/>
      </c>
      <c r="H134" s="33"/>
      <c r="I134" s="49" t="str">
        <f>IF(OR(Annex2!I141="",Annex2!I141=0),"",Annex2!I141)</f>
        <v/>
      </c>
      <c r="J134" s="53"/>
      <c r="K134" s="54" t="str">
        <f t="shared" si="31"/>
        <v/>
      </c>
      <c r="L134" s="52" t="str">
        <f>IF(OR(Annex2!J141="",Annex2!J141=0),"",Annex2!J141)</f>
        <v/>
      </c>
      <c r="M134" s="52" t="str">
        <f>IF(OR(Annex2!K141="",Annex2!K141=0),"",Annex2!K141)</f>
        <v/>
      </c>
      <c r="N134" s="48" t="str">
        <f>IF(OR(Annex2!L141="",Annex2!L141="N/A"),"",Annex2!L141)</f>
        <v/>
      </c>
      <c r="O134" s="33"/>
      <c r="P134" s="34" t="str">
        <f t="shared" si="32"/>
        <v/>
      </c>
      <c r="Q134" s="52" t="str">
        <f>IF(OR(Annex2!M141="",Annex2!M141=" "),"","Yes")</f>
        <v/>
      </c>
      <c r="R134" s="53"/>
      <c r="S134" s="54" t="str">
        <f t="shared" si="33"/>
        <v/>
      </c>
      <c r="T134" s="48" t="str">
        <f>IF(OR(Annex2!N141="",Annex2!N141=" "),"",Annex2!N141)</f>
        <v/>
      </c>
      <c r="U134" s="33"/>
      <c r="V134" s="34" t="str">
        <f t="shared" si="34"/>
        <v/>
      </c>
      <c r="W134" s="50" t="str">
        <f>IF(OR(Annex2!O141="",Annex2!O141="N/A",Annex2!O141=" "),"",Annex2!O141)</f>
        <v/>
      </c>
      <c r="X134" s="53"/>
      <c r="Y134" s="54" t="str">
        <f t="shared" ref="Y134:Y197" si="42">IF(W134="","","?")</f>
        <v/>
      </c>
      <c r="Z134" s="48" t="str">
        <f>IF(OR(Annex2!P141="",Annex2!P141="N/A",Annex2!P141=" "),"",Annex2!P141)</f>
        <v/>
      </c>
      <c r="AA134" s="33"/>
      <c r="AB134" s="34" t="str">
        <f t="shared" ref="AB134:AB197" si="43">IF(Z134="","","?")</f>
        <v/>
      </c>
      <c r="AC134" s="51" t="str">
        <f>IF(OR(Annex2!Q141="",Annex2!Q141=0),"",Annex2!Q141)</f>
        <v/>
      </c>
      <c r="AD134" s="53"/>
      <c r="AE134" s="54" t="str">
        <f t="shared" si="35"/>
        <v/>
      </c>
      <c r="AF134" s="52" t="str">
        <f>IF(OR(Annex2!R141="",Annex2!R141=0),"",Annex2!R141)</f>
        <v/>
      </c>
      <c r="AG134" s="47" t="str">
        <f>IF(OR(Annex2!S141="",Annex2!S141=0),"",Annex2!S141)</f>
        <v/>
      </c>
      <c r="AH134" s="33"/>
      <c r="AI134" s="33" t="str">
        <f t="shared" si="36"/>
        <v/>
      </c>
      <c r="AJ134" s="51" t="str">
        <f>IF(OR(Annex2!T141="",Annex2!T141=0),"",Annex2!T141)</f>
        <v/>
      </c>
      <c r="AK134" s="53"/>
      <c r="AL134" s="54" t="str">
        <f t="shared" si="37"/>
        <v/>
      </c>
      <c r="AM134" s="47" t="str">
        <f>IF(OR(Annex2!U141="",Annex2!U141="N/A",Annex2!U141=" "),"",Annex2!U141)</f>
        <v/>
      </c>
      <c r="AN134" s="33"/>
      <c r="AO134" s="33" t="str">
        <f t="shared" ref="AO134:AO197" si="44">IF(AM134="","","?")</f>
        <v/>
      </c>
      <c r="AP134" s="33"/>
      <c r="AQ134" s="51" t="str">
        <f>IF(OR(Annex2!V141="",Annex2!V141=0),"",Annex2!V141)</f>
        <v/>
      </c>
      <c r="AR134" s="53"/>
      <c r="AS134" s="54" t="str">
        <f t="shared" si="38"/>
        <v/>
      </c>
      <c r="AT134" s="71" t="str">
        <f>IF(OR(Annex2!W141="",Annex2!W141=0),"",Annex2!W141)</f>
        <v/>
      </c>
      <c r="AU134" s="48" t="str">
        <f>IF(Annex2!X141&lt;&gt;"Yes","",Annex2!X141)</f>
        <v/>
      </c>
      <c r="AV134" s="33"/>
      <c r="AW134" s="73" t="str">
        <f t="shared" si="39"/>
        <v/>
      </c>
      <c r="AX134" s="50" t="str">
        <f>IF(Annex2!Y141&lt;&gt;"Yes","",Annex2!Y141)</f>
        <v/>
      </c>
      <c r="AY134" s="53"/>
      <c r="AZ134" s="54" t="str">
        <f t="shared" si="40"/>
        <v/>
      </c>
      <c r="BA134" s="48" t="str">
        <f>IF(OR(Annex2!Z141=" ",Annex2!Z141=""),"","Yes")</f>
        <v/>
      </c>
      <c r="BB134" s="33"/>
      <c r="BC134" s="73" t="str">
        <f t="shared" si="41"/>
        <v/>
      </c>
      <c r="BD134" s="33"/>
      <c r="BE134" s="56"/>
    </row>
    <row r="135" spans="1:57" ht="15" customHeight="1">
      <c r="A135" s="45" t="str">
        <f>IF(OR(Annex2!B142="",Annex2!E142=0),"",Annex2!B142)</f>
        <v/>
      </c>
      <c r="B135" s="45" t="str">
        <f>IF(OR(Annex2!D142="",Annex2!D142=0),"",Annex2!D142)</f>
        <v/>
      </c>
      <c r="C135" s="45" t="str">
        <f>IF(Annex2!E142="","",Annex2!E142)</f>
        <v/>
      </c>
      <c r="D135" s="46" t="str">
        <f>IF(Annex2!F142="","",Annex2!F142)</f>
        <v/>
      </c>
      <c r="E135" s="47" t="str">
        <f>IF(OR(Annex2!H142="",Annex2!H142=0),"",Annex2!H142)</f>
        <v/>
      </c>
      <c r="F135" s="33"/>
      <c r="G135" s="34" t="str">
        <f t="shared" si="30"/>
        <v/>
      </c>
      <c r="H135" s="33"/>
      <c r="I135" s="49" t="str">
        <f>IF(OR(Annex2!I142="",Annex2!I142=0),"",Annex2!I142)</f>
        <v/>
      </c>
      <c r="J135" s="53"/>
      <c r="K135" s="54" t="str">
        <f t="shared" si="31"/>
        <v/>
      </c>
      <c r="L135" s="52" t="str">
        <f>IF(OR(Annex2!J142="",Annex2!J142=0),"",Annex2!J142)</f>
        <v/>
      </c>
      <c r="M135" s="52" t="str">
        <f>IF(OR(Annex2!K142="",Annex2!K142=0),"",Annex2!K142)</f>
        <v/>
      </c>
      <c r="N135" s="48" t="str">
        <f>IF(OR(Annex2!L142="",Annex2!L142="N/A"),"",Annex2!L142)</f>
        <v/>
      </c>
      <c r="O135" s="33"/>
      <c r="P135" s="34" t="str">
        <f t="shared" si="32"/>
        <v/>
      </c>
      <c r="Q135" s="52" t="str">
        <f>IF(OR(Annex2!M142="",Annex2!M142=" "),"","Yes")</f>
        <v/>
      </c>
      <c r="R135" s="53"/>
      <c r="S135" s="54" t="str">
        <f t="shared" si="33"/>
        <v/>
      </c>
      <c r="T135" s="48" t="str">
        <f>IF(OR(Annex2!N142="",Annex2!N142=" "),"",Annex2!N142)</f>
        <v/>
      </c>
      <c r="U135" s="33"/>
      <c r="V135" s="34" t="str">
        <f t="shared" si="34"/>
        <v/>
      </c>
      <c r="W135" s="50" t="str">
        <f>IF(OR(Annex2!O142="",Annex2!O142="N/A",Annex2!O142=" "),"",Annex2!O142)</f>
        <v/>
      </c>
      <c r="X135" s="53"/>
      <c r="Y135" s="54" t="str">
        <f t="shared" si="42"/>
        <v/>
      </c>
      <c r="Z135" s="48" t="str">
        <f>IF(OR(Annex2!P142="",Annex2!P142="N/A",Annex2!P142=" "),"",Annex2!P142)</f>
        <v/>
      </c>
      <c r="AA135" s="33"/>
      <c r="AB135" s="34" t="str">
        <f t="shared" si="43"/>
        <v/>
      </c>
      <c r="AC135" s="51" t="str">
        <f>IF(OR(Annex2!Q142="",Annex2!Q142=0),"",Annex2!Q142)</f>
        <v/>
      </c>
      <c r="AD135" s="53"/>
      <c r="AE135" s="54" t="str">
        <f t="shared" si="35"/>
        <v/>
      </c>
      <c r="AF135" s="52" t="str">
        <f>IF(OR(Annex2!R142="",Annex2!R142=0),"",Annex2!R142)</f>
        <v/>
      </c>
      <c r="AG135" s="47" t="str">
        <f>IF(OR(Annex2!S142="",Annex2!S142=0),"",Annex2!S142)</f>
        <v/>
      </c>
      <c r="AH135" s="33"/>
      <c r="AI135" s="33" t="str">
        <f t="shared" si="36"/>
        <v/>
      </c>
      <c r="AJ135" s="51" t="str">
        <f>IF(OR(Annex2!T142="",Annex2!T142=0),"",Annex2!T142)</f>
        <v/>
      </c>
      <c r="AK135" s="53"/>
      <c r="AL135" s="54" t="str">
        <f t="shared" si="37"/>
        <v/>
      </c>
      <c r="AM135" s="47" t="str">
        <f>IF(OR(Annex2!U142="",Annex2!U142="N/A",Annex2!U142=" "),"",Annex2!U142)</f>
        <v/>
      </c>
      <c r="AN135" s="33"/>
      <c r="AO135" s="33" t="str">
        <f t="shared" si="44"/>
        <v/>
      </c>
      <c r="AP135" s="33"/>
      <c r="AQ135" s="51" t="str">
        <f>IF(OR(Annex2!V142="",Annex2!V142=0),"",Annex2!V142)</f>
        <v/>
      </c>
      <c r="AR135" s="53"/>
      <c r="AS135" s="54" t="str">
        <f t="shared" si="38"/>
        <v/>
      </c>
      <c r="AT135" s="71" t="str">
        <f>IF(OR(Annex2!W142="",Annex2!W142=0),"",Annex2!W142)</f>
        <v/>
      </c>
      <c r="AU135" s="48" t="str">
        <f>IF(Annex2!X142&lt;&gt;"Yes","",Annex2!X142)</f>
        <v/>
      </c>
      <c r="AV135" s="33"/>
      <c r="AW135" s="73" t="str">
        <f t="shared" si="39"/>
        <v/>
      </c>
      <c r="AX135" s="50" t="str">
        <f>IF(Annex2!Y142&lt;&gt;"Yes","",Annex2!Y142)</f>
        <v/>
      </c>
      <c r="AY135" s="53"/>
      <c r="AZ135" s="54" t="str">
        <f t="shared" si="40"/>
        <v/>
      </c>
      <c r="BA135" s="48" t="str">
        <f>IF(OR(Annex2!Z142=" ",Annex2!Z142=""),"","Yes")</f>
        <v/>
      </c>
      <c r="BB135" s="33"/>
      <c r="BC135" s="73" t="str">
        <f t="shared" si="41"/>
        <v/>
      </c>
      <c r="BD135" s="33"/>
      <c r="BE135" s="56"/>
    </row>
    <row r="136" spans="1:57" ht="15" customHeight="1">
      <c r="A136" s="45" t="str">
        <f>IF(OR(Annex2!B143="",Annex2!E143=0),"",Annex2!B143)</f>
        <v/>
      </c>
      <c r="B136" s="45" t="str">
        <f>IF(OR(Annex2!D143="",Annex2!D143=0),"",Annex2!D143)</f>
        <v/>
      </c>
      <c r="C136" s="45" t="str">
        <f>IF(Annex2!E143="","",Annex2!E143)</f>
        <v/>
      </c>
      <c r="D136" s="46" t="str">
        <f>IF(Annex2!F143="","",Annex2!F143)</f>
        <v/>
      </c>
      <c r="E136" s="47" t="str">
        <f>IF(OR(Annex2!H143="",Annex2!H143=0),"",Annex2!H143)</f>
        <v/>
      </c>
      <c r="F136" s="33"/>
      <c r="G136" s="34" t="str">
        <f t="shared" si="30"/>
        <v/>
      </c>
      <c r="H136" s="33"/>
      <c r="I136" s="49" t="str">
        <f>IF(OR(Annex2!I143="",Annex2!I143=0),"",Annex2!I143)</f>
        <v/>
      </c>
      <c r="J136" s="53"/>
      <c r="K136" s="54" t="str">
        <f t="shared" si="31"/>
        <v/>
      </c>
      <c r="L136" s="52" t="str">
        <f>IF(OR(Annex2!J143="",Annex2!J143=0),"",Annex2!J143)</f>
        <v/>
      </c>
      <c r="M136" s="52" t="str">
        <f>IF(OR(Annex2!K143="",Annex2!K143=0),"",Annex2!K143)</f>
        <v/>
      </c>
      <c r="N136" s="48" t="str">
        <f>IF(OR(Annex2!L143="",Annex2!L143="N/A"),"",Annex2!L143)</f>
        <v/>
      </c>
      <c r="O136" s="33"/>
      <c r="P136" s="34" t="str">
        <f t="shared" si="32"/>
        <v/>
      </c>
      <c r="Q136" s="52" t="str">
        <f>IF(OR(Annex2!M143="",Annex2!M143=" "),"","Yes")</f>
        <v/>
      </c>
      <c r="R136" s="53"/>
      <c r="S136" s="54" t="str">
        <f t="shared" si="33"/>
        <v/>
      </c>
      <c r="T136" s="48" t="str">
        <f>IF(OR(Annex2!N143="",Annex2!N143=" "),"",Annex2!N143)</f>
        <v/>
      </c>
      <c r="U136" s="33"/>
      <c r="V136" s="34" t="str">
        <f t="shared" si="34"/>
        <v/>
      </c>
      <c r="W136" s="50" t="str">
        <f>IF(OR(Annex2!O143="",Annex2!O143="N/A",Annex2!O143=" "),"",Annex2!O143)</f>
        <v/>
      </c>
      <c r="X136" s="53"/>
      <c r="Y136" s="54" t="str">
        <f t="shared" si="42"/>
        <v/>
      </c>
      <c r="Z136" s="48" t="str">
        <f>IF(OR(Annex2!P143="",Annex2!P143="N/A",Annex2!P143=" "),"",Annex2!P143)</f>
        <v/>
      </c>
      <c r="AA136" s="33"/>
      <c r="AB136" s="34" t="str">
        <f t="shared" si="43"/>
        <v/>
      </c>
      <c r="AC136" s="51" t="str">
        <f>IF(OR(Annex2!Q143="",Annex2!Q143=0),"",Annex2!Q143)</f>
        <v/>
      </c>
      <c r="AD136" s="53"/>
      <c r="AE136" s="54" t="str">
        <f t="shared" si="35"/>
        <v/>
      </c>
      <c r="AF136" s="52" t="str">
        <f>IF(OR(Annex2!R143="",Annex2!R143=0),"",Annex2!R143)</f>
        <v/>
      </c>
      <c r="AG136" s="47" t="str">
        <f>IF(OR(Annex2!S143="",Annex2!S143=0),"",Annex2!S143)</f>
        <v/>
      </c>
      <c r="AH136" s="33"/>
      <c r="AI136" s="33" t="str">
        <f t="shared" si="36"/>
        <v/>
      </c>
      <c r="AJ136" s="51" t="str">
        <f>IF(OR(Annex2!T143="",Annex2!T143=0),"",Annex2!T143)</f>
        <v/>
      </c>
      <c r="AK136" s="53"/>
      <c r="AL136" s="54" t="str">
        <f t="shared" si="37"/>
        <v/>
      </c>
      <c r="AM136" s="47" t="str">
        <f>IF(OR(Annex2!U143="",Annex2!U143="N/A",Annex2!U143=" "),"",Annex2!U143)</f>
        <v/>
      </c>
      <c r="AN136" s="33"/>
      <c r="AO136" s="33" t="str">
        <f t="shared" si="44"/>
        <v/>
      </c>
      <c r="AP136" s="33"/>
      <c r="AQ136" s="51" t="str">
        <f>IF(OR(Annex2!V143="",Annex2!V143=0),"",Annex2!V143)</f>
        <v/>
      </c>
      <c r="AR136" s="53"/>
      <c r="AS136" s="54" t="str">
        <f t="shared" si="38"/>
        <v/>
      </c>
      <c r="AT136" s="71" t="str">
        <f>IF(OR(Annex2!W143="",Annex2!W143=0),"",Annex2!W143)</f>
        <v/>
      </c>
      <c r="AU136" s="48" t="str">
        <f>IF(Annex2!X143&lt;&gt;"Yes","",Annex2!X143)</f>
        <v/>
      </c>
      <c r="AV136" s="33"/>
      <c r="AW136" s="73" t="str">
        <f t="shared" si="39"/>
        <v/>
      </c>
      <c r="AX136" s="50" t="str">
        <f>IF(Annex2!Y143&lt;&gt;"Yes","",Annex2!Y143)</f>
        <v/>
      </c>
      <c r="AY136" s="53"/>
      <c r="AZ136" s="54" t="str">
        <f t="shared" si="40"/>
        <v/>
      </c>
      <c r="BA136" s="48" t="str">
        <f>IF(OR(Annex2!Z143=" ",Annex2!Z143=""),"","Yes")</f>
        <v/>
      </c>
      <c r="BB136" s="33"/>
      <c r="BC136" s="73" t="str">
        <f t="shared" si="41"/>
        <v/>
      </c>
      <c r="BD136" s="33"/>
      <c r="BE136" s="56"/>
    </row>
    <row r="137" spans="1:57" ht="15" customHeight="1">
      <c r="A137" s="45" t="str">
        <f>IF(OR(Annex2!B144="",Annex2!E144=0),"",Annex2!B144)</f>
        <v/>
      </c>
      <c r="B137" s="45" t="str">
        <f>IF(OR(Annex2!D144="",Annex2!D144=0),"",Annex2!D144)</f>
        <v/>
      </c>
      <c r="C137" s="45" t="str">
        <f>IF(Annex2!E144="","",Annex2!E144)</f>
        <v/>
      </c>
      <c r="D137" s="46" t="str">
        <f>IF(Annex2!F144="","",Annex2!F144)</f>
        <v/>
      </c>
      <c r="E137" s="47" t="str">
        <f>IF(OR(Annex2!H144="",Annex2!H144=0),"",Annex2!H144)</f>
        <v/>
      </c>
      <c r="F137" s="33"/>
      <c r="G137" s="34" t="str">
        <f t="shared" si="30"/>
        <v/>
      </c>
      <c r="H137" s="33"/>
      <c r="I137" s="49" t="str">
        <f>IF(OR(Annex2!I144="",Annex2!I144=0),"",Annex2!I144)</f>
        <v/>
      </c>
      <c r="J137" s="53"/>
      <c r="K137" s="54" t="str">
        <f t="shared" si="31"/>
        <v/>
      </c>
      <c r="L137" s="52" t="str">
        <f>IF(OR(Annex2!J144="",Annex2!J144=0),"",Annex2!J144)</f>
        <v/>
      </c>
      <c r="M137" s="52" t="str">
        <f>IF(OR(Annex2!K144="",Annex2!K144=0),"",Annex2!K144)</f>
        <v/>
      </c>
      <c r="N137" s="48" t="str">
        <f>IF(OR(Annex2!L144="",Annex2!L144="N/A"),"",Annex2!L144)</f>
        <v/>
      </c>
      <c r="O137" s="33"/>
      <c r="P137" s="34" t="str">
        <f t="shared" si="32"/>
        <v/>
      </c>
      <c r="Q137" s="52" t="str">
        <f>IF(OR(Annex2!M144="",Annex2!M144=" "),"","Yes")</f>
        <v/>
      </c>
      <c r="R137" s="53"/>
      <c r="S137" s="54" t="str">
        <f t="shared" si="33"/>
        <v/>
      </c>
      <c r="T137" s="48" t="str">
        <f>IF(OR(Annex2!N144="",Annex2!N144=" "),"",Annex2!N144)</f>
        <v/>
      </c>
      <c r="U137" s="33"/>
      <c r="V137" s="34" t="str">
        <f t="shared" si="34"/>
        <v/>
      </c>
      <c r="W137" s="50" t="str">
        <f>IF(OR(Annex2!O144="",Annex2!O144="N/A",Annex2!O144=" "),"",Annex2!O144)</f>
        <v/>
      </c>
      <c r="X137" s="53"/>
      <c r="Y137" s="54" t="str">
        <f t="shared" si="42"/>
        <v/>
      </c>
      <c r="Z137" s="48" t="str">
        <f>IF(OR(Annex2!P144="",Annex2!P144="N/A",Annex2!P144=" "),"",Annex2!P144)</f>
        <v/>
      </c>
      <c r="AA137" s="33"/>
      <c r="AB137" s="34" t="str">
        <f t="shared" si="43"/>
        <v/>
      </c>
      <c r="AC137" s="51" t="str">
        <f>IF(OR(Annex2!Q144="",Annex2!Q144=0),"",Annex2!Q144)</f>
        <v/>
      </c>
      <c r="AD137" s="53"/>
      <c r="AE137" s="54" t="str">
        <f t="shared" si="35"/>
        <v/>
      </c>
      <c r="AF137" s="52" t="str">
        <f>IF(OR(Annex2!R144="",Annex2!R144=0),"",Annex2!R144)</f>
        <v/>
      </c>
      <c r="AG137" s="47" t="str">
        <f>IF(OR(Annex2!S144="",Annex2!S144=0),"",Annex2!S144)</f>
        <v/>
      </c>
      <c r="AH137" s="33"/>
      <c r="AI137" s="33" t="str">
        <f t="shared" si="36"/>
        <v/>
      </c>
      <c r="AJ137" s="51" t="str">
        <f>IF(OR(Annex2!T144="",Annex2!T144=0),"",Annex2!T144)</f>
        <v/>
      </c>
      <c r="AK137" s="53"/>
      <c r="AL137" s="54" t="str">
        <f t="shared" si="37"/>
        <v/>
      </c>
      <c r="AM137" s="47" t="str">
        <f>IF(OR(Annex2!U144="",Annex2!U144="N/A",Annex2!U144=" "),"",Annex2!U144)</f>
        <v/>
      </c>
      <c r="AN137" s="33"/>
      <c r="AO137" s="33" t="str">
        <f t="shared" si="44"/>
        <v/>
      </c>
      <c r="AP137" s="33"/>
      <c r="AQ137" s="51" t="str">
        <f>IF(OR(Annex2!V144="",Annex2!V144=0),"",Annex2!V144)</f>
        <v/>
      </c>
      <c r="AR137" s="53"/>
      <c r="AS137" s="54" t="str">
        <f t="shared" si="38"/>
        <v/>
      </c>
      <c r="AT137" s="71" t="str">
        <f>IF(OR(Annex2!W144="",Annex2!W144=0),"",Annex2!W144)</f>
        <v/>
      </c>
      <c r="AU137" s="48" t="str">
        <f>IF(Annex2!X144&lt;&gt;"Yes","",Annex2!X144)</f>
        <v/>
      </c>
      <c r="AV137" s="33"/>
      <c r="AW137" s="73" t="str">
        <f t="shared" si="39"/>
        <v/>
      </c>
      <c r="AX137" s="50" t="str">
        <f>IF(Annex2!Y144&lt;&gt;"Yes","",Annex2!Y144)</f>
        <v/>
      </c>
      <c r="AY137" s="53"/>
      <c r="AZ137" s="54" t="str">
        <f t="shared" si="40"/>
        <v/>
      </c>
      <c r="BA137" s="48" t="str">
        <f>IF(OR(Annex2!Z144=" ",Annex2!Z144=""),"","Yes")</f>
        <v/>
      </c>
      <c r="BB137" s="33"/>
      <c r="BC137" s="73" t="str">
        <f t="shared" si="41"/>
        <v/>
      </c>
      <c r="BD137" s="33"/>
      <c r="BE137" s="56"/>
    </row>
    <row r="138" spans="1:57" ht="15" customHeight="1">
      <c r="A138" s="45" t="str">
        <f>IF(OR(Annex2!B145="",Annex2!E145=0),"",Annex2!B145)</f>
        <v/>
      </c>
      <c r="B138" s="45" t="str">
        <f>IF(OR(Annex2!D145="",Annex2!D145=0),"",Annex2!D145)</f>
        <v/>
      </c>
      <c r="C138" s="45" t="str">
        <f>IF(Annex2!E145="","",Annex2!E145)</f>
        <v/>
      </c>
      <c r="D138" s="46" t="str">
        <f>IF(Annex2!F145="","",Annex2!F145)</f>
        <v/>
      </c>
      <c r="E138" s="47" t="str">
        <f>IF(OR(Annex2!H145="",Annex2!H145=0),"",Annex2!H145)</f>
        <v/>
      </c>
      <c r="F138" s="33"/>
      <c r="G138" s="34" t="str">
        <f t="shared" si="30"/>
        <v/>
      </c>
      <c r="H138" s="33"/>
      <c r="I138" s="49" t="str">
        <f>IF(OR(Annex2!I145="",Annex2!I145=0),"",Annex2!I145)</f>
        <v/>
      </c>
      <c r="J138" s="53"/>
      <c r="K138" s="54" t="str">
        <f t="shared" si="31"/>
        <v/>
      </c>
      <c r="L138" s="52" t="str">
        <f>IF(OR(Annex2!J145="",Annex2!J145=0),"",Annex2!J145)</f>
        <v/>
      </c>
      <c r="M138" s="52" t="str">
        <f>IF(OR(Annex2!K145="",Annex2!K145=0),"",Annex2!K145)</f>
        <v/>
      </c>
      <c r="N138" s="48" t="str">
        <f>IF(OR(Annex2!L145="",Annex2!L145="N/A"),"",Annex2!L145)</f>
        <v/>
      </c>
      <c r="O138" s="33"/>
      <c r="P138" s="34" t="str">
        <f t="shared" si="32"/>
        <v/>
      </c>
      <c r="Q138" s="52" t="str">
        <f>IF(OR(Annex2!M145="",Annex2!M145=" "),"","Yes")</f>
        <v/>
      </c>
      <c r="R138" s="53"/>
      <c r="S138" s="54" t="str">
        <f t="shared" si="33"/>
        <v/>
      </c>
      <c r="T138" s="48" t="str">
        <f>IF(OR(Annex2!N145="",Annex2!N145=" "),"",Annex2!N145)</f>
        <v/>
      </c>
      <c r="U138" s="33"/>
      <c r="V138" s="34" t="str">
        <f t="shared" si="34"/>
        <v/>
      </c>
      <c r="W138" s="50" t="str">
        <f>IF(OR(Annex2!O145="",Annex2!O145="N/A",Annex2!O145=" "),"",Annex2!O145)</f>
        <v/>
      </c>
      <c r="X138" s="53"/>
      <c r="Y138" s="54" t="str">
        <f t="shared" si="42"/>
        <v/>
      </c>
      <c r="Z138" s="48" t="str">
        <f>IF(OR(Annex2!P145="",Annex2!P145="N/A",Annex2!P145=" "),"",Annex2!P145)</f>
        <v/>
      </c>
      <c r="AA138" s="33"/>
      <c r="AB138" s="34" t="str">
        <f t="shared" si="43"/>
        <v/>
      </c>
      <c r="AC138" s="51" t="str">
        <f>IF(OR(Annex2!Q145="",Annex2!Q145=0),"",Annex2!Q145)</f>
        <v/>
      </c>
      <c r="AD138" s="53"/>
      <c r="AE138" s="54" t="str">
        <f t="shared" si="35"/>
        <v/>
      </c>
      <c r="AF138" s="52" t="str">
        <f>IF(OR(Annex2!R145="",Annex2!R145=0),"",Annex2!R145)</f>
        <v/>
      </c>
      <c r="AG138" s="47" t="str">
        <f>IF(OR(Annex2!S145="",Annex2!S145=0),"",Annex2!S145)</f>
        <v/>
      </c>
      <c r="AH138" s="33"/>
      <c r="AI138" s="33" t="str">
        <f t="shared" si="36"/>
        <v/>
      </c>
      <c r="AJ138" s="51" t="str">
        <f>IF(OR(Annex2!T145="",Annex2!T145=0),"",Annex2!T145)</f>
        <v/>
      </c>
      <c r="AK138" s="53"/>
      <c r="AL138" s="54" t="str">
        <f t="shared" si="37"/>
        <v/>
      </c>
      <c r="AM138" s="47" t="str">
        <f>IF(OR(Annex2!U145="",Annex2!U145="N/A",Annex2!U145=" "),"",Annex2!U145)</f>
        <v/>
      </c>
      <c r="AN138" s="33"/>
      <c r="AO138" s="33" t="str">
        <f t="shared" si="44"/>
        <v/>
      </c>
      <c r="AP138" s="33"/>
      <c r="AQ138" s="51" t="str">
        <f>IF(OR(Annex2!V145="",Annex2!V145=0),"",Annex2!V145)</f>
        <v/>
      </c>
      <c r="AR138" s="53"/>
      <c r="AS138" s="54" t="str">
        <f t="shared" si="38"/>
        <v/>
      </c>
      <c r="AT138" s="71" t="str">
        <f>IF(OR(Annex2!W145="",Annex2!W145=0),"",Annex2!W145)</f>
        <v/>
      </c>
      <c r="AU138" s="48" t="str">
        <f>IF(Annex2!X145&lt;&gt;"Yes","",Annex2!X145)</f>
        <v/>
      </c>
      <c r="AV138" s="33"/>
      <c r="AW138" s="73" t="str">
        <f t="shared" si="39"/>
        <v/>
      </c>
      <c r="AX138" s="50" t="str">
        <f>IF(Annex2!Y145&lt;&gt;"Yes","",Annex2!Y145)</f>
        <v/>
      </c>
      <c r="AY138" s="53"/>
      <c r="AZ138" s="54" t="str">
        <f t="shared" si="40"/>
        <v/>
      </c>
      <c r="BA138" s="48" t="str">
        <f>IF(OR(Annex2!Z145=" ",Annex2!Z145=""),"","Yes")</f>
        <v/>
      </c>
      <c r="BB138" s="33"/>
      <c r="BC138" s="73" t="str">
        <f t="shared" si="41"/>
        <v/>
      </c>
      <c r="BD138" s="33"/>
      <c r="BE138" s="56"/>
    </row>
    <row r="139" spans="1:57" ht="15" customHeight="1">
      <c r="A139" s="45" t="str">
        <f>IF(OR(Annex2!B146="",Annex2!E146=0),"",Annex2!B146)</f>
        <v/>
      </c>
      <c r="B139" s="45" t="str">
        <f>IF(OR(Annex2!D146="",Annex2!D146=0),"",Annex2!D146)</f>
        <v/>
      </c>
      <c r="C139" s="45" t="str">
        <f>IF(Annex2!E146="","",Annex2!E146)</f>
        <v/>
      </c>
      <c r="D139" s="46" t="str">
        <f>IF(Annex2!F146="","",Annex2!F146)</f>
        <v/>
      </c>
      <c r="E139" s="47" t="str">
        <f>IF(OR(Annex2!H146="",Annex2!H146=0),"",Annex2!H146)</f>
        <v/>
      </c>
      <c r="F139" s="33"/>
      <c r="G139" s="34" t="str">
        <f t="shared" si="30"/>
        <v/>
      </c>
      <c r="H139" s="33"/>
      <c r="I139" s="49" t="str">
        <f>IF(OR(Annex2!I146="",Annex2!I146=0),"",Annex2!I146)</f>
        <v/>
      </c>
      <c r="J139" s="53"/>
      <c r="K139" s="54" t="str">
        <f t="shared" si="31"/>
        <v/>
      </c>
      <c r="L139" s="52" t="str">
        <f>IF(OR(Annex2!J146="",Annex2!J146=0),"",Annex2!J146)</f>
        <v/>
      </c>
      <c r="M139" s="52" t="str">
        <f>IF(OR(Annex2!K146="",Annex2!K146=0),"",Annex2!K146)</f>
        <v/>
      </c>
      <c r="N139" s="48" t="str">
        <f>IF(OR(Annex2!L146="",Annex2!L146="N/A"),"",Annex2!L146)</f>
        <v/>
      </c>
      <c r="O139" s="33"/>
      <c r="P139" s="34" t="str">
        <f t="shared" si="32"/>
        <v/>
      </c>
      <c r="Q139" s="52" t="str">
        <f>IF(OR(Annex2!M146="",Annex2!M146=" "),"","Yes")</f>
        <v/>
      </c>
      <c r="R139" s="53"/>
      <c r="S139" s="54" t="str">
        <f t="shared" si="33"/>
        <v/>
      </c>
      <c r="T139" s="48" t="str">
        <f>IF(OR(Annex2!N146="",Annex2!N146=" "),"",Annex2!N146)</f>
        <v/>
      </c>
      <c r="U139" s="33"/>
      <c r="V139" s="34" t="str">
        <f t="shared" si="34"/>
        <v/>
      </c>
      <c r="W139" s="50" t="str">
        <f>IF(OR(Annex2!O146="",Annex2!O146="N/A",Annex2!O146=" "),"",Annex2!O146)</f>
        <v/>
      </c>
      <c r="X139" s="53"/>
      <c r="Y139" s="54" t="str">
        <f t="shared" si="42"/>
        <v/>
      </c>
      <c r="Z139" s="48" t="str">
        <f>IF(OR(Annex2!P146="",Annex2!P146="N/A",Annex2!P146=" "),"",Annex2!P146)</f>
        <v/>
      </c>
      <c r="AA139" s="33"/>
      <c r="AB139" s="34" t="str">
        <f t="shared" si="43"/>
        <v/>
      </c>
      <c r="AC139" s="51" t="str">
        <f>IF(OR(Annex2!Q146="",Annex2!Q146=0),"",Annex2!Q146)</f>
        <v/>
      </c>
      <c r="AD139" s="53"/>
      <c r="AE139" s="54" t="str">
        <f t="shared" si="35"/>
        <v/>
      </c>
      <c r="AF139" s="52" t="str">
        <f>IF(OR(Annex2!R146="",Annex2!R146=0),"",Annex2!R146)</f>
        <v/>
      </c>
      <c r="AG139" s="47" t="str">
        <f>IF(OR(Annex2!S146="",Annex2!S146=0),"",Annex2!S146)</f>
        <v/>
      </c>
      <c r="AH139" s="33"/>
      <c r="AI139" s="33" t="str">
        <f t="shared" si="36"/>
        <v/>
      </c>
      <c r="AJ139" s="51" t="str">
        <f>IF(OR(Annex2!T146="",Annex2!T146=0),"",Annex2!T146)</f>
        <v/>
      </c>
      <c r="AK139" s="53"/>
      <c r="AL139" s="54" t="str">
        <f t="shared" si="37"/>
        <v/>
      </c>
      <c r="AM139" s="47" t="str">
        <f>IF(OR(Annex2!U146="",Annex2!U146="N/A",Annex2!U146=" "),"",Annex2!U146)</f>
        <v/>
      </c>
      <c r="AN139" s="33"/>
      <c r="AO139" s="33" t="str">
        <f t="shared" si="44"/>
        <v/>
      </c>
      <c r="AP139" s="33"/>
      <c r="AQ139" s="51" t="str">
        <f>IF(OR(Annex2!V146="",Annex2!V146=0),"",Annex2!V146)</f>
        <v/>
      </c>
      <c r="AR139" s="53"/>
      <c r="AS139" s="54" t="str">
        <f t="shared" si="38"/>
        <v/>
      </c>
      <c r="AT139" s="71" t="str">
        <f>IF(OR(Annex2!W146="",Annex2!W146=0),"",Annex2!W146)</f>
        <v/>
      </c>
      <c r="AU139" s="48" t="str">
        <f>IF(Annex2!X146&lt;&gt;"Yes","",Annex2!X146)</f>
        <v/>
      </c>
      <c r="AV139" s="33"/>
      <c r="AW139" s="73" t="str">
        <f t="shared" si="39"/>
        <v/>
      </c>
      <c r="AX139" s="50" t="str">
        <f>IF(Annex2!Y146&lt;&gt;"Yes","",Annex2!Y146)</f>
        <v/>
      </c>
      <c r="AY139" s="53"/>
      <c r="AZ139" s="54" t="str">
        <f t="shared" si="40"/>
        <v/>
      </c>
      <c r="BA139" s="48" t="str">
        <f>IF(OR(Annex2!Z146=" ",Annex2!Z146=""),"","Yes")</f>
        <v/>
      </c>
      <c r="BB139" s="33"/>
      <c r="BC139" s="73" t="str">
        <f t="shared" si="41"/>
        <v/>
      </c>
      <c r="BD139" s="33"/>
      <c r="BE139" s="56"/>
    </row>
    <row r="140" spans="1:57" ht="15" customHeight="1">
      <c r="A140" s="45" t="str">
        <f>IF(OR(Annex2!B147="",Annex2!E147=0),"",Annex2!B147)</f>
        <v/>
      </c>
      <c r="B140" s="45" t="str">
        <f>IF(OR(Annex2!D147="",Annex2!D147=0),"",Annex2!D147)</f>
        <v/>
      </c>
      <c r="C140" s="45" t="str">
        <f>IF(Annex2!E147="","",Annex2!E147)</f>
        <v/>
      </c>
      <c r="D140" s="46" t="str">
        <f>IF(Annex2!F147="","",Annex2!F147)</f>
        <v/>
      </c>
      <c r="E140" s="47" t="str">
        <f>IF(OR(Annex2!H147="",Annex2!H147=0),"",Annex2!H147)</f>
        <v/>
      </c>
      <c r="F140" s="33"/>
      <c r="G140" s="34" t="str">
        <f t="shared" si="30"/>
        <v/>
      </c>
      <c r="H140" s="33"/>
      <c r="I140" s="49" t="str">
        <f>IF(OR(Annex2!I147="",Annex2!I147=0),"",Annex2!I147)</f>
        <v/>
      </c>
      <c r="J140" s="53"/>
      <c r="K140" s="54" t="str">
        <f t="shared" si="31"/>
        <v/>
      </c>
      <c r="L140" s="52" t="str">
        <f>IF(OR(Annex2!J147="",Annex2!J147=0),"",Annex2!J147)</f>
        <v/>
      </c>
      <c r="M140" s="52" t="str">
        <f>IF(OR(Annex2!K147="",Annex2!K147=0),"",Annex2!K147)</f>
        <v/>
      </c>
      <c r="N140" s="48" t="str">
        <f>IF(OR(Annex2!L147="",Annex2!L147="N/A"),"",Annex2!L147)</f>
        <v/>
      </c>
      <c r="O140" s="33"/>
      <c r="P140" s="34" t="str">
        <f t="shared" si="32"/>
        <v/>
      </c>
      <c r="Q140" s="52" t="str">
        <f>IF(OR(Annex2!M147="",Annex2!M147=" "),"","Yes")</f>
        <v/>
      </c>
      <c r="R140" s="53"/>
      <c r="S140" s="54" t="str">
        <f t="shared" si="33"/>
        <v/>
      </c>
      <c r="T140" s="48" t="str">
        <f>IF(OR(Annex2!N147="",Annex2!N147=" "),"",Annex2!N147)</f>
        <v/>
      </c>
      <c r="U140" s="33"/>
      <c r="V140" s="34" t="str">
        <f t="shared" si="34"/>
        <v/>
      </c>
      <c r="W140" s="50" t="str">
        <f>IF(OR(Annex2!O147="",Annex2!O147="N/A",Annex2!O147=" "),"",Annex2!O147)</f>
        <v/>
      </c>
      <c r="X140" s="53"/>
      <c r="Y140" s="54" t="str">
        <f t="shared" si="42"/>
        <v/>
      </c>
      <c r="Z140" s="48" t="str">
        <f>IF(OR(Annex2!P147="",Annex2!P147="N/A",Annex2!P147=" "),"",Annex2!P147)</f>
        <v/>
      </c>
      <c r="AA140" s="33"/>
      <c r="AB140" s="34" t="str">
        <f t="shared" si="43"/>
        <v/>
      </c>
      <c r="AC140" s="51" t="str">
        <f>IF(OR(Annex2!Q147="",Annex2!Q147=0),"",Annex2!Q147)</f>
        <v/>
      </c>
      <c r="AD140" s="53"/>
      <c r="AE140" s="54" t="str">
        <f t="shared" si="35"/>
        <v/>
      </c>
      <c r="AF140" s="52" t="str">
        <f>IF(OR(Annex2!R147="",Annex2!R147=0),"",Annex2!R147)</f>
        <v/>
      </c>
      <c r="AG140" s="47" t="str">
        <f>IF(OR(Annex2!S147="",Annex2!S147=0),"",Annex2!S147)</f>
        <v/>
      </c>
      <c r="AH140" s="33"/>
      <c r="AI140" s="33" t="str">
        <f t="shared" si="36"/>
        <v/>
      </c>
      <c r="AJ140" s="51" t="str">
        <f>IF(OR(Annex2!T147="",Annex2!T147=0),"",Annex2!T147)</f>
        <v/>
      </c>
      <c r="AK140" s="53"/>
      <c r="AL140" s="54" t="str">
        <f t="shared" si="37"/>
        <v/>
      </c>
      <c r="AM140" s="47" t="str">
        <f>IF(OR(Annex2!U147="",Annex2!U147="N/A",Annex2!U147=" "),"",Annex2!U147)</f>
        <v/>
      </c>
      <c r="AN140" s="33"/>
      <c r="AO140" s="33" t="str">
        <f t="shared" si="44"/>
        <v/>
      </c>
      <c r="AP140" s="33"/>
      <c r="AQ140" s="51" t="str">
        <f>IF(OR(Annex2!V147="",Annex2!V147=0),"",Annex2!V147)</f>
        <v/>
      </c>
      <c r="AR140" s="53"/>
      <c r="AS140" s="54" t="str">
        <f t="shared" si="38"/>
        <v/>
      </c>
      <c r="AT140" s="71" t="str">
        <f>IF(OR(Annex2!W147="",Annex2!W147=0),"",Annex2!W147)</f>
        <v/>
      </c>
      <c r="AU140" s="48" t="str">
        <f>IF(Annex2!X147&lt;&gt;"Yes","",Annex2!X147)</f>
        <v/>
      </c>
      <c r="AV140" s="33"/>
      <c r="AW140" s="73" t="str">
        <f t="shared" si="39"/>
        <v/>
      </c>
      <c r="AX140" s="50" t="str">
        <f>IF(Annex2!Y147&lt;&gt;"Yes","",Annex2!Y147)</f>
        <v/>
      </c>
      <c r="AY140" s="53"/>
      <c r="AZ140" s="54" t="str">
        <f t="shared" si="40"/>
        <v/>
      </c>
      <c r="BA140" s="48" t="str">
        <f>IF(OR(Annex2!Z147=" ",Annex2!Z147=""),"","Yes")</f>
        <v/>
      </c>
      <c r="BB140" s="33"/>
      <c r="BC140" s="73" t="str">
        <f t="shared" si="41"/>
        <v/>
      </c>
      <c r="BD140" s="33"/>
      <c r="BE140" s="56"/>
    </row>
    <row r="141" spans="1:57" ht="15" customHeight="1">
      <c r="A141" s="45" t="str">
        <f>IF(OR(Annex2!B148="",Annex2!E148=0),"",Annex2!B148)</f>
        <v/>
      </c>
      <c r="B141" s="45" t="str">
        <f>IF(OR(Annex2!D148="",Annex2!D148=0),"",Annex2!D148)</f>
        <v/>
      </c>
      <c r="C141" s="45" t="str">
        <f>IF(Annex2!E148="","",Annex2!E148)</f>
        <v/>
      </c>
      <c r="D141" s="46" t="str">
        <f>IF(Annex2!F148="","",Annex2!F148)</f>
        <v/>
      </c>
      <c r="E141" s="47" t="str">
        <f>IF(OR(Annex2!H148="",Annex2!H148=0),"",Annex2!H148)</f>
        <v/>
      </c>
      <c r="F141" s="33"/>
      <c r="G141" s="34" t="str">
        <f t="shared" si="30"/>
        <v/>
      </c>
      <c r="H141" s="33"/>
      <c r="I141" s="49" t="str">
        <f>IF(OR(Annex2!I148="",Annex2!I148=0),"",Annex2!I148)</f>
        <v/>
      </c>
      <c r="J141" s="53"/>
      <c r="K141" s="54" t="str">
        <f t="shared" si="31"/>
        <v/>
      </c>
      <c r="L141" s="52" t="str">
        <f>IF(OR(Annex2!J148="",Annex2!J148=0),"",Annex2!J148)</f>
        <v/>
      </c>
      <c r="M141" s="52" t="str">
        <f>IF(OR(Annex2!K148="",Annex2!K148=0),"",Annex2!K148)</f>
        <v/>
      </c>
      <c r="N141" s="48" t="str">
        <f>IF(OR(Annex2!L148="",Annex2!L148="N/A"),"",Annex2!L148)</f>
        <v/>
      </c>
      <c r="O141" s="33"/>
      <c r="P141" s="34" t="str">
        <f t="shared" si="32"/>
        <v/>
      </c>
      <c r="Q141" s="52" t="str">
        <f>IF(OR(Annex2!M148="",Annex2!M148=" "),"","Yes")</f>
        <v/>
      </c>
      <c r="R141" s="53"/>
      <c r="S141" s="54" t="str">
        <f t="shared" si="33"/>
        <v/>
      </c>
      <c r="T141" s="48" t="str">
        <f>IF(OR(Annex2!N148="",Annex2!N148=" "),"",Annex2!N148)</f>
        <v/>
      </c>
      <c r="U141" s="33"/>
      <c r="V141" s="34" t="str">
        <f t="shared" si="34"/>
        <v/>
      </c>
      <c r="W141" s="50" t="str">
        <f>IF(OR(Annex2!O148="",Annex2!O148="N/A",Annex2!O148=" "),"",Annex2!O148)</f>
        <v/>
      </c>
      <c r="X141" s="53"/>
      <c r="Y141" s="54" t="str">
        <f t="shared" si="42"/>
        <v/>
      </c>
      <c r="Z141" s="48" t="str">
        <f>IF(OR(Annex2!P148="",Annex2!P148="N/A",Annex2!P148=" "),"",Annex2!P148)</f>
        <v/>
      </c>
      <c r="AA141" s="33"/>
      <c r="AB141" s="34" t="str">
        <f t="shared" si="43"/>
        <v/>
      </c>
      <c r="AC141" s="51" t="str">
        <f>IF(OR(Annex2!Q148="",Annex2!Q148=0),"",Annex2!Q148)</f>
        <v/>
      </c>
      <c r="AD141" s="53"/>
      <c r="AE141" s="54" t="str">
        <f t="shared" si="35"/>
        <v/>
      </c>
      <c r="AF141" s="52" t="str">
        <f>IF(OR(Annex2!R148="",Annex2!R148=0),"",Annex2!R148)</f>
        <v/>
      </c>
      <c r="AG141" s="47" t="str">
        <f>IF(OR(Annex2!S148="",Annex2!S148=0),"",Annex2!S148)</f>
        <v/>
      </c>
      <c r="AH141" s="33"/>
      <c r="AI141" s="33" t="str">
        <f t="shared" si="36"/>
        <v/>
      </c>
      <c r="AJ141" s="51" t="str">
        <f>IF(OR(Annex2!T148="",Annex2!T148=0),"",Annex2!T148)</f>
        <v/>
      </c>
      <c r="AK141" s="53"/>
      <c r="AL141" s="54" t="str">
        <f t="shared" si="37"/>
        <v/>
      </c>
      <c r="AM141" s="47" t="str">
        <f>IF(OR(Annex2!U148="",Annex2!U148="N/A",Annex2!U148=" "),"",Annex2!U148)</f>
        <v/>
      </c>
      <c r="AN141" s="33"/>
      <c r="AO141" s="33" t="str">
        <f t="shared" si="44"/>
        <v/>
      </c>
      <c r="AP141" s="33"/>
      <c r="AQ141" s="51" t="str">
        <f>IF(OR(Annex2!V148="",Annex2!V148=0),"",Annex2!V148)</f>
        <v/>
      </c>
      <c r="AR141" s="53"/>
      <c r="AS141" s="54" t="str">
        <f t="shared" si="38"/>
        <v/>
      </c>
      <c r="AT141" s="71" t="str">
        <f>IF(OR(Annex2!W148="",Annex2!W148=0),"",Annex2!W148)</f>
        <v/>
      </c>
      <c r="AU141" s="48" t="str">
        <f>IF(Annex2!X148&lt;&gt;"Yes","",Annex2!X148)</f>
        <v/>
      </c>
      <c r="AV141" s="33"/>
      <c r="AW141" s="73" t="str">
        <f t="shared" si="39"/>
        <v/>
      </c>
      <c r="AX141" s="50" t="str">
        <f>IF(Annex2!Y148&lt;&gt;"Yes","",Annex2!Y148)</f>
        <v/>
      </c>
      <c r="AY141" s="53"/>
      <c r="AZ141" s="54" t="str">
        <f t="shared" si="40"/>
        <v/>
      </c>
      <c r="BA141" s="48" t="str">
        <f>IF(OR(Annex2!Z148=" ",Annex2!Z148=""),"","Yes")</f>
        <v/>
      </c>
      <c r="BB141" s="33"/>
      <c r="BC141" s="73" t="str">
        <f t="shared" si="41"/>
        <v/>
      </c>
      <c r="BD141" s="33"/>
      <c r="BE141" s="56"/>
    </row>
    <row r="142" spans="1:57" ht="15" customHeight="1">
      <c r="A142" s="45" t="str">
        <f>IF(OR(Annex2!B149="",Annex2!E149=0),"",Annex2!B149)</f>
        <v/>
      </c>
      <c r="B142" s="45" t="str">
        <f>IF(OR(Annex2!D149="",Annex2!D149=0),"",Annex2!D149)</f>
        <v/>
      </c>
      <c r="C142" s="45" t="str">
        <f>IF(Annex2!E149="","",Annex2!E149)</f>
        <v/>
      </c>
      <c r="D142" s="46" t="str">
        <f>IF(Annex2!F149="","",Annex2!F149)</f>
        <v/>
      </c>
      <c r="E142" s="47" t="str">
        <f>IF(OR(Annex2!H149="",Annex2!H149=0),"",Annex2!H149)</f>
        <v/>
      </c>
      <c r="F142" s="33"/>
      <c r="G142" s="34" t="str">
        <f t="shared" si="30"/>
        <v/>
      </c>
      <c r="H142" s="33"/>
      <c r="I142" s="49" t="str">
        <f>IF(OR(Annex2!I149="",Annex2!I149=0),"",Annex2!I149)</f>
        <v/>
      </c>
      <c r="J142" s="53"/>
      <c r="K142" s="54" t="str">
        <f t="shared" si="31"/>
        <v/>
      </c>
      <c r="L142" s="52" t="str">
        <f>IF(OR(Annex2!J149="",Annex2!J149=0),"",Annex2!J149)</f>
        <v/>
      </c>
      <c r="M142" s="52" t="str">
        <f>IF(OR(Annex2!K149="",Annex2!K149=0),"",Annex2!K149)</f>
        <v/>
      </c>
      <c r="N142" s="48" t="str">
        <f>IF(OR(Annex2!L149="",Annex2!L149="N/A"),"",Annex2!L149)</f>
        <v/>
      </c>
      <c r="O142" s="33"/>
      <c r="P142" s="34" t="str">
        <f t="shared" si="32"/>
        <v/>
      </c>
      <c r="Q142" s="52" t="str">
        <f>IF(OR(Annex2!M149="",Annex2!M149=" "),"","Yes")</f>
        <v/>
      </c>
      <c r="R142" s="53"/>
      <c r="S142" s="54" t="str">
        <f t="shared" si="33"/>
        <v/>
      </c>
      <c r="T142" s="48" t="str">
        <f>IF(OR(Annex2!N149="",Annex2!N149=" "),"",Annex2!N149)</f>
        <v/>
      </c>
      <c r="U142" s="33"/>
      <c r="V142" s="34" t="str">
        <f t="shared" si="34"/>
        <v/>
      </c>
      <c r="W142" s="50" t="str">
        <f>IF(OR(Annex2!O149="",Annex2!O149="N/A",Annex2!O149=" "),"",Annex2!O149)</f>
        <v/>
      </c>
      <c r="X142" s="53"/>
      <c r="Y142" s="54" t="str">
        <f t="shared" si="42"/>
        <v/>
      </c>
      <c r="Z142" s="48" t="str">
        <f>IF(OR(Annex2!P149="",Annex2!P149="N/A",Annex2!P149=" "),"",Annex2!P149)</f>
        <v/>
      </c>
      <c r="AA142" s="33"/>
      <c r="AB142" s="34" t="str">
        <f t="shared" si="43"/>
        <v/>
      </c>
      <c r="AC142" s="51" t="str">
        <f>IF(OR(Annex2!Q149="",Annex2!Q149=0),"",Annex2!Q149)</f>
        <v/>
      </c>
      <c r="AD142" s="53"/>
      <c r="AE142" s="54" t="str">
        <f t="shared" si="35"/>
        <v/>
      </c>
      <c r="AF142" s="52" t="str">
        <f>IF(OR(Annex2!R149="",Annex2!R149=0),"",Annex2!R149)</f>
        <v/>
      </c>
      <c r="AG142" s="47" t="str">
        <f>IF(OR(Annex2!S149="",Annex2!S149=0),"",Annex2!S149)</f>
        <v/>
      </c>
      <c r="AH142" s="33"/>
      <c r="AI142" s="33" t="str">
        <f t="shared" si="36"/>
        <v/>
      </c>
      <c r="AJ142" s="51" t="str">
        <f>IF(OR(Annex2!T149="",Annex2!T149=0),"",Annex2!T149)</f>
        <v/>
      </c>
      <c r="AK142" s="53"/>
      <c r="AL142" s="54" t="str">
        <f t="shared" si="37"/>
        <v/>
      </c>
      <c r="AM142" s="47" t="str">
        <f>IF(OR(Annex2!U149="",Annex2!U149="N/A",Annex2!U149=" "),"",Annex2!U149)</f>
        <v/>
      </c>
      <c r="AN142" s="33"/>
      <c r="AO142" s="33" t="str">
        <f t="shared" si="44"/>
        <v/>
      </c>
      <c r="AP142" s="33"/>
      <c r="AQ142" s="51" t="str">
        <f>IF(OR(Annex2!V149="",Annex2!V149=0),"",Annex2!V149)</f>
        <v/>
      </c>
      <c r="AR142" s="53"/>
      <c r="AS142" s="54" t="str">
        <f t="shared" si="38"/>
        <v/>
      </c>
      <c r="AT142" s="71" t="str">
        <f>IF(OR(Annex2!W149="",Annex2!W149=0),"",Annex2!W149)</f>
        <v/>
      </c>
      <c r="AU142" s="48" t="str">
        <f>IF(Annex2!X149&lt;&gt;"Yes","",Annex2!X149)</f>
        <v/>
      </c>
      <c r="AV142" s="33"/>
      <c r="AW142" s="73" t="str">
        <f t="shared" si="39"/>
        <v/>
      </c>
      <c r="AX142" s="50" t="str">
        <f>IF(Annex2!Y149&lt;&gt;"Yes","",Annex2!Y149)</f>
        <v/>
      </c>
      <c r="AY142" s="53"/>
      <c r="AZ142" s="54" t="str">
        <f t="shared" si="40"/>
        <v/>
      </c>
      <c r="BA142" s="48" t="str">
        <f>IF(OR(Annex2!Z149=" ",Annex2!Z149=""),"","Yes")</f>
        <v/>
      </c>
      <c r="BB142" s="33"/>
      <c r="BC142" s="73" t="str">
        <f t="shared" si="41"/>
        <v/>
      </c>
      <c r="BD142" s="33"/>
      <c r="BE142" s="56"/>
    </row>
    <row r="143" spans="1:57" ht="15" customHeight="1">
      <c r="A143" s="45" t="str">
        <f>IF(OR(Annex2!B150="",Annex2!E150=0),"",Annex2!B150)</f>
        <v/>
      </c>
      <c r="B143" s="45" t="str">
        <f>IF(OR(Annex2!D150="",Annex2!D150=0),"",Annex2!D150)</f>
        <v/>
      </c>
      <c r="C143" s="45" t="str">
        <f>IF(Annex2!E150="","",Annex2!E150)</f>
        <v/>
      </c>
      <c r="D143" s="46" t="str">
        <f>IF(Annex2!F150="","",Annex2!F150)</f>
        <v/>
      </c>
      <c r="E143" s="47" t="str">
        <f>IF(OR(Annex2!H150="",Annex2!H150=0),"",Annex2!H150)</f>
        <v/>
      </c>
      <c r="F143" s="33"/>
      <c r="G143" s="34" t="str">
        <f t="shared" si="30"/>
        <v/>
      </c>
      <c r="H143" s="33"/>
      <c r="I143" s="49" t="str">
        <f>IF(OR(Annex2!I150="",Annex2!I150=0),"",Annex2!I150)</f>
        <v/>
      </c>
      <c r="J143" s="53"/>
      <c r="K143" s="54" t="str">
        <f t="shared" si="31"/>
        <v/>
      </c>
      <c r="L143" s="52" t="str">
        <f>IF(OR(Annex2!J150="",Annex2!J150=0),"",Annex2!J150)</f>
        <v/>
      </c>
      <c r="M143" s="52" t="str">
        <f>IF(OR(Annex2!K150="",Annex2!K150=0),"",Annex2!K150)</f>
        <v/>
      </c>
      <c r="N143" s="48" t="str">
        <f>IF(OR(Annex2!L150="",Annex2!L150="N/A"),"",Annex2!L150)</f>
        <v/>
      </c>
      <c r="O143" s="33"/>
      <c r="P143" s="34" t="str">
        <f t="shared" si="32"/>
        <v/>
      </c>
      <c r="Q143" s="52" t="str">
        <f>IF(OR(Annex2!M150="",Annex2!M150=" "),"","Yes")</f>
        <v/>
      </c>
      <c r="R143" s="53"/>
      <c r="S143" s="54" t="str">
        <f t="shared" si="33"/>
        <v/>
      </c>
      <c r="T143" s="48" t="str">
        <f>IF(OR(Annex2!N150="",Annex2!N150=" "),"",Annex2!N150)</f>
        <v/>
      </c>
      <c r="U143" s="33"/>
      <c r="V143" s="34" t="str">
        <f t="shared" si="34"/>
        <v/>
      </c>
      <c r="W143" s="50" t="str">
        <f>IF(OR(Annex2!O150="",Annex2!O150="N/A",Annex2!O150=" "),"",Annex2!O150)</f>
        <v/>
      </c>
      <c r="X143" s="53"/>
      <c r="Y143" s="54" t="str">
        <f t="shared" si="42"/>
        <v/>
      </c>
      <c r="Z143" s="48" t="str">
        <f>IF(OR(Annex2!P150="",Annex2!P150="N/A",Annex2!P150=" "),"",Annex2!P150)</f>
        <v/>
      </c>
      <c r="AA143" s="33"/>
      <c r="AB143" s="34" t="str">
        <f t="shared" si="43"/>
        <v/>
      </c>
      <c r="AC143" s="51" t="str">
        <f>IF(OR(Annex2!Q150="",Annex2!Q150=0),"",Annex2!Q150)</f>
        <v/>
      </c>
      <c r="AD143" s="53"/>
      <c r="AE143" s="54" t="str">
        <f t="shared" si="35"/>
        <v/>
      </c>
      <c r="AF143" s="52" t="str">
        <f>IF(OR(Annex2!R150="",Annex2!R150=0),"",Annex2!R150)</f>
        <v/>
      </c>
      <c r="AG143" s="47" t="str">
        <f>IF(OR(Annex2!S150="",Annex2!S150=0),"",Annex2!S150)</f>
        <v/>
      </c>
      <c r="AH143" s="33"/>
      <c r="AI143" s="33" t="str">
        <f t="shared" si="36"/>
        <v/>
      </c>
      <c r="AJ143" s="51" t="str">
        <f>IF(OR(Annex2!T150="",Annex2!T150=0),"",Annex2!T150)</f>
        <v/>
      </c>
      <c r="AK143" s="53"/>
      <c r="AL143" s="54" t="str">
        <f t="shared" si="37"/>
        <v/>
      </c>
      <c r="AM143" s="47" t="str">
        <f>IF(OR(Annex2!U150="",Annex2!U150="N/A",Annex2!U150=" "),"",Annex2!U150)</f>
        <v/>
      </c>
      <c r="AN143" s="33"/>
      <c r="AO143" s="33" t="str">
        <f t="shared" si="44"/>
        <v/>
      </c>
      <c r="AP143" s="33"/>
      <c r="AQ143" s="51" t="str">
        <f>IF(OR(Annex2!V150="",Annex2!V150=0),"",Annex2!V150)</f>
        <v/>
      </c>
      <c r="AR143" s="53"/>
      <c r="AS143" s="54" t="str">
        <f t="shared" si="38"/>
        <v/>
      </c>
      <c r="AT143" s="71" t="str">
        <f>IF(OR(Annex2!W150="",Annex2!W150=0),"",Annex2!W150)</f>
        <v/>
      </c>
      <c r="AU143" s="48" t="str">
        <f>IF(Annex2!X150&lt;&gt;"Yes","",Annex2!X150)</f>
        <v/>
      </c>
      <c r="AV143" s="33"/>
      <c r="AW143" s="73" t="str">
        <f t="shared" si="39"/>
        <v/>
      </c>
      <c r="AX143" s="50" t="str">
        <f>IF(Annex2!Y150&lt;&gt;"Yes","",Annex2!Y150)</f>
        <v/>
      </c>
      <c r="AY143" s="53"/>
      <c r="AZ143" s="54" t="str">
        <f t="shared" si="40"/>
        <v/>
      </c>
      <c r="BA143" s="48" t="str">
        <f>IF(OR(Annex2!Z150=" ",Annex2!Z150=""),"","Yes")</f>
        <v/>
      </c>
      <c r="BB143" s="33"/>
      <c r="BC143" s="73" t="str">
        <f t="shared" si="41"/>
        <v/>
      </c>
      <c r="BD143" s="33"/>
      <c r="BE143" s="56"/>
    </row>
    <row r="144" spans="1:57" ht="15" customHeight="1">
      <c r="A144" s="45" t="str">
        <f>IF(OR(Annex2!B151="",Annex2!E151=0),"",Annex2!B151)</f>
        <v/>
      </c>
      <c r="B144" s="45" t="str">
        <f>IF(OR(Annex2!D151="",Annex2!D151=0),"",Annex2!D151)</f>
        <v/>
      </c>
      <c r="C144" s="45" t="str">
        <f>IF(Annex2!E151="","",Annex2!E151)</f>
        <v/>
      </c>
      <c r="D144" s="46" t="str">
        <f>IF(Annex2!F151="","",Annex2!F151)</f>
        <v/>
      </c>
      <c r="E144" s="47" t="str">
        <f>IF(OR(Annex2!H151="",Annex2!H151=0),"",Annex2!H151)</f>
        <v/>
      </c>
      <c r="F144" s="33"/>
      <c r="G144" s="34" t="str">
        <f t="shared" si="30"/>
        <v/>
      </c>
      <c r="H144" s="33"/>
      <c r="I144" s="49" t="str">
        <f>IF(OR(Annex2!I151="",Annex2!I151=0),"",Annex2!I151)</f>
        <v/>
      </c>
      <c r="J144" s="53"/>
      <c r="K144" s="54" t="str">
        <f t="shared" si="31"/>
        <v/>
      </c>
      <c r="L144" s="52" t="str">
        <f>IF(OR(Annex2!J151="",Annex2!J151=0),"",Annex2!J151)</f>
        <v/>
      </c>
      <c r="M144" s="52" t="str">
        <f>IF(OR(Annex2!K151="",Annex2!K151=0),"",Annex2!K151)</f>
        <v/>
      </c>
      <c r="N144" s="48" t="str">
        <f>IF(OR(Annex2!L151="",Annex2!L151="N/A"),"",Annex2!L151)</f>
        <v/>
      </c>
      <c r="O144" s="33"/>
      <c r="P144" s="34" t="str">
        <f t="shared" si="32"/>
        <v/>
      </c>
      <c r="Q144" s="52" t="str">
        <f>IF(OR(Annex2!M151="",Annex2!M151=" "),"","Yes")</f>
        <v/>
      </c>
      <c r="R144" s="53"/>
      <c r="S144" s="54" t="str">
        <f t="shared" si="33"/>
        <v/>
      </c>
      <c r="T144" s="48" t="str">
        <f>IF(OR(Annex2!N151="",Annex2!N151=" "),"",Annex2!N151)</f>
        <v/>
      </c>
      <c r="U144" s="33"/>
      <c r="V144" s="34" t="str">
        <f t="shared" si="34"/>
        <v/>
      </c>
      <c r="W144" s="50" t="str">
        <f>IF(OR(Annex2!O151="",Annex2!O151="N/A",Annex2!O151=" "),"",Annex2!O151)</f>
        <v/>
      </c>
      <c r="X144" s="53"/>
      <c r="Y144" s="54" t="str">
        <f t="shared" si="42"/>
        <v/>
      </c>
      <c r="Z144" s="48" t="str">
        <f>IF(OR(Annex2!P151="",Annex2!P151="N/A",Annex2!P151=" "),"",Annex2!P151)</f>
        <v/>
      </c>
      <c r="AA144" s="33"/>
      <c r="AB144" s="34" t="str">
        <f t="shared" si="43"/>
        <v/>
      </c>
      <c r="AC144" s="51" t="str">
        <f>IF(OR(Annex2!Q151="",Annex2!Q151=0),"",Annex2!Q151)</f>
        <v/>
      </c>
      <c r="AD144" s="53"/>
      <c r="AE144" s="54" t="str">
        <f t="shared" si="35"/>
        <v/>
      </c>
      <c r="AF144" s="52" t="str">
        <f>IF(OR(Annex2!R151="",Annex2!R151=0),"",Annex2!R151)</f>
        <v/>
      </c>
      <c r="AG144" s="47" t="str">
        <f>IF(OR(Annex2!S151="",Annex2!S151=0),"",Annex2!S151)</f>
        <v/>
      </c>
      <c r="AH144" s="33"/>
      <c r="AI144" s="33" t="str">
        <f t="shared" si="36"/>
        <v/>
      </c>
      <c r="AJ144" s="51" t="str">
        <f>IF(OR(Annex2!T151="",Annex2!T151=0),"",Annex2!T151)</f>
        <v/>
      </c>
      <c r="AK144" s="53"/>
      <c r="AL144" s="54" t="str">
        <f t="shared" si="37"/>
        <v/>
      </c>
      <c r="AM144" s="47" t="str">
        <f>IF(OR(Annex2!U151="",Annex2!U151="N/A",Annex2!U151=" "),"",Annex2!U151)</f>
        <v/>
      </c>
      <c r="AN144" s="33"/>
      <c r="AO144" s="33" t="str">
        <f t="shared" si="44"/>
        <v/>
      </c>
      <c r="AP144" s="33"/>
      <c r="AQ144" s="51" t="str">
        <f>IF(OR(Annex2!V151="",Annex2!V151=0),"",Annex2!V151)</f>
        <v/>
      </c>
      <c r="AR144" s="53"/>
      <c r="AS144" s="54" t="str">
        <f t="shared" si="38"/>
        <v/>
      </c>
      <c r="AT144" s="71" t="str">
        <f>IF(OR(Annex2!W151="",Annex2!W151=0),"",Annex2!W151)</f>
        <v/>
      </c>
      <c r="AU144" s="48" t="str">
        <f>IF(Annex2!X151&lt;&gt;"Yes","",Annex2!X151)</f>
        <v/>
      </c>
      <c r="AV144" s="33"/>
      <c r="AW144" s="73" t="str">
        <f t="shared" si="39"/>
        <v/>
      </c>
      <c r="AX144" s="50" t="str">
        <f>IF(Annex2!Y151&lt;&gt;"Yes","",Annex2!Y151)</f>
        <v/>
      </c>
      <c r="AY144" s="53"/>
      <c r="AZ144" s="54" t="str">
        <f t="shared" si="40"/>
        <v/>
      </c>
      <c r="BA144" s="48" t="str">
        <f>IF(OR(Annex2!Z151=" ",Annex2!Z151=""),"","Yes")</f>
        <v/>
      </c>
      <c r="BB144" s="33"/>
      <c r="BC144" s="73" t="str">
        <f t="shared" si="41"/>
        <v/>
      </c>
      <c r="BD144" s="33"/>
      <c r="BE144" s="56"/>
    </row>
    <row r="145" spans="1:57" ht="15" customHeight="1">
      <c r="A145" s="45" t="str">
        <f>IF(OR(Annex2!B152="",Annex2!E152=0),"",Annex2!B152)</f>
        <v/>
      </c>
      <c r="B145" s="45" t="str">
        <f>IF(OR(Annex2!D152="",Annex2!D152=0),"",Annex2!D152)</f>
        <v/>
      </c>
      <c r="C145" s="45" t="str">
        <f>IF(Annex2!E152="","",Annex2!E152)</f>
        <v/>
      </c>
      <c r="D145" s="46" t="str">
        <f>IF(Annex2!F152="","",Annex2!F152)</f>
        <v/>
      </c>
      <c r="E145" s="47" t="str">
        <f>IF(OR(Annex2!H152="",Annex2!H152=0),"",Annex2!H152)</f>
        <v/>
      </c>
      <c r="F145" s="33"/>
      <c r="G145" s="34" t="str">
        <f t="shared" si="30"/>
        <v/>
      </c>
      <c r="H145" s="33"/>
      <c r="I145" s="49" t="str">
        <f>IF(OR(Annex2!I152="",Annex2!I152=0),"",Annex2!I152)</f>
        <v/>
      </c>
      <c r="J145" s="53"/>
      <c r="K145" s="54" t="str">
        <f t="shared" si="31"/>
        <v/>
      </c>
      <c r="L145" s="52" t="str">
        <f>IF(OR(Annex2!J152="",Annex2!J152=0),"",Annex2!J152)</f>
        <v/>
      </c>
      <c r="M145" s="52" t="str">
        <f>IF(OR(Annex2!K152="",Annex2!K152=0),"",Annex2!K152)</f>
        <v/>
      </c>
      <c r="N145" s="48" t="str">
        <f>IF(OR(Annex2!L152="",Annex2!L152="N/A"),"",Annex2!L152)</f>
        <v/>
      </c>
      <c r="O145" s="33"/>
      <c r="P145" s="34" t="str">
        <f t="shared" si="32"/>
        <v/>
      </c>
      <c r="Q145" s="52" t="str">
        <f>IF(OR(Annex2!M152="",Annex2!M152=" "),"","Yes")</f>
        <v/>
      </c>
      <c r="R145" s="53"/>
      <c r="S145" s="54" t="str">
        <f t="shared" si="33"/>
        <v/>
      </c>
      <c r="T145" s="48" t="str">
        <f>IF(OR(Annex2!N152="",Annex2!N152=" "),"",Annex2!N152)</f>
        <v/>
      </c>
      <c r="U145" s="33"/>
      <c r="V145" s="34" t="str">
        <f t="shared" si="34"/>
        <v/>
      </c>
      <c r="W145" s="50" t="str">
        <f>IF(OR(Annex2!O152="",Annex2!O152="N/A",Annex2!O152=" "),"",Annex2!O152)</f>
        <v/>
      </c>
      <c r="X145" s="53"/>
      <c r="Y145" s="54" t="str">
        <f t="shared" si="42"/>
        <v/>
      </c>
      <c r="Z145" s="48" t="str">
        <f>IF(OR(Annex2!P152="",Annex2!P152="N/A",Annex2!P152=" "),"",Annex2!P152)</f>
        <v/>
      </c>
      <c r="AA145" s="33"/>
      <c r="AB145" s="34" t="str">
        <f t="shared" si="43"/>
        <v/>
      </c>
      <c r="AC145" s="51" t="str">
        <f>IF(OR(Annex2!Q152="",Annex2!Q152=0),"",Annex2!Q152)</f>
        <v/>
      </c>
      <c r="AD145" s="53"/>
      <c r="AE145" s="54" t="str">
        <f t="shared" si="35"/>
        <v/>
      </c>
      <c r="AF145" s="52" t="str">
        <f>IF(OR(Annex2!R152="",Annex2!R152=0),"",Annex2!R152)</f>
        <v/>
      </c>
      <c r="AG145" s="47" t="str">
        <f>IF(OR(Annex2!S152="",Annex2!S152=0),"",Annex2!S152)</f>
        <v/>
      </c>
      <c r="AH145" s="33"/>
      <c r="AI145" s="33" t="str">
        <f t="shared" si="36"/>
        <v/>
      </c>
      <c r="AJ145" s="51" t="str">
        <f>IF(OR(Annex2!T152="",Annex2!T152=0),"",Annex2!T152)</f>
        <v/>
      </c>
      <c r="AK145" s="53"/>
      <c r="AL145" s="54" t="str">
        <f t="shared" si="37"/>
        <v/>
      </c>
      <c r="AM145" s="47" t="str">
        <f>IF(OR(Annex2!U152="",Annex2!U152="N/A",Annex2!U152=" "),"",Annex2!U152)</f>
        <v/>
      </c>
      <c r="AN145" s="33"/>
      <c r="AO145" s="33" t="str">
        <f t="shared" si="44"/>
        <v/>
      </c>
      <c r="AP145" s="33"/>
      <c r="AQ145" s="51" t="str">
        <f>IF(OR(Annex2!V152="",Annex2!V152=0),"",Annex2!V152)</f>
        <v/>
      </c>
      <c r="AR145" s="53"/>
      <c r="AS145" s="54" t="str">
        <f t="shared" si="38"/>
        <v/>
      </c>
      <c r="AT145" s="71" t="str">
        <f>IF(OR(Annex2!W152="",Annex2!W152=0),"",Annex2!W152)</f>
        <v/>
      </c>
      <c r="AU145" s="48" t="str">
        <f>IF(Annex2!X152&lt;&gt;"Yes","",Annex2!X152)</f>
        <v/>
      </c>
      <c r="AV145" s="33"/>
      <c r="AW145" s="73" t="str">
        <f t="shared" si="39"/>
        <v/>
      </c>
      <c r="AX145" s="50" t="str">
        <f>IF(Annex2!Y152&lt;&gt;"Yes","",Annex2!Y152)</f>
        <v/>
      </c>
      <c r="AY145" s="53"/>
      <c r="AZ145" s="54" t="str">
        <f t="shared" si="40"/>
        <v/>
      </c>
      <c r="BA145" s="48" t="str">
        <f>IF(OR(Annex2!Z152=" ",Annex2!Z152=""),"","Yes")</f>
        <v/>
      </c>
      <c r="BB145" s="33"/>
      <c r="BC145" s="73" t="str">
        <f t="shared" si="41"/>
        <v/>
      </c>
      <c r="BD145" s="33"/>
      <c r="BE145" s="56"/>
    </row>
    <row r="146" spans="1:57" ht="15" customHeight="1">
      <c r="A146" s="45" t="str">
        <f>IF(OR(Annex2!B153="",Annex2!E153=0),"",Annex2!B153)</f>
        <v/>
      </c>
      <c r="B146" s="45" t="str">
        <f>IF(OR(Annex2!D153="",Annex2!D153=0),"",Annex2!D153)</f>
        <v/>
      </c>
      <c r="C146" s="45" t="str">
        <f>IF(Annex2!E153="","",Annex2!E153)</f>
        <v/>
      </c>
      <c r="D146" s="46" t="str">
        <f>IF(Annex2!F153="","",Annex2!F153)</f>
        <v/>
      </c>
      <c r="E146" s="47" t="str">
        <f>IF(OR(Annex2!H153="",Annex2!H153=0),"",Annex2!H153)</f>
        <v/>
      </c>
      <c r="F146" s="33"/>
      <c r="G146" s="34" t="str">
        <f t="shared" si="30"/>
        <v/>
      </c>
      <c r="H146" s="33"/>
      <c r="I146" s="49" t="str">
        <f>IF(OR(Annex2!I153="",Annex2!I153=0),"",Annex2!I153)</f>
        <v/>
      </c>
      <c r="J146" s="53"/>
      <c r="K146" s="54" t="str">
        <f t="shared" si="31"/>
        <v/>
      </c>
      <c r="L146" s="52" t="str">
        <f>IF(OR(Annex2!J153="",Annex2!J153=0),"",Annex2!J153)</f>
        <v/>
      </c>
      <c r="M146" s="52" t="str">
        <f>IF(OR(Annex2!K153="",Annex2!K153=0),"",Annex2!K153)</f>
        <v/>
      </c>
      <c r="N146" s="48" t="str">
        <f>IF(OR(Annex2!L153="",Annex2!L153="N/A"),"",Annex2!L153)</f>
        <v/>
      </c>
      <c r="O146" s="33"/>
      <c r="P146" s="34" t="str">
        <f t="shared" si="32"/>
        <v/>
      </c>
      <c r="Q146" s="52" t="str">
        <f>IF(OR(Annex2!M153="",Annex2!M153=" "),"","Yes")</f>
        <v/>
      </c>
      <c r="R146" s="53"/>
      <c r="S146" s="54" t="str">
        <f t="shared" si="33"/>
        <v/>
      </c>
      <c r="T146" s="48" t="str">
        <f>IF(OR(Annex2!N153="",Annex2!N153=" "),"",Annex2!N153)</f>
        <v/>
      </c>
      <c r="U146" s="33"/>
      <c r="V146" s="34" t="str">
        <f t="shared" si="34"/>
        <v/>
      </c>
      <c r="W146" s="50" t="str">
        <f>IF(OR(Annex2!O153="",Annex2!O153="N/A",Annex2!O153=" "),"",Annex2!O153)</f>
        <v/>
      </c>
      <c r="X146" s="53"/>
      <c r="Y146" s="54" t="str">
        <f t="shared" si="42"/>
        <v/>
      </c>
      <c r="Z146" s="48" t="str">
        <f>IF(OR(Annex2!P153="",Annex2!P153="N/A",Annex2!P153=" "),"",Annex2!P153)</f>
        <v/>
      </c>
      <c r="AA146" s="33"/>
      <c r="AB146" s="34" t="str">
        <f t="shared" si="43"/>
        <v/>
      </c>
      <c r="AC146" s="51" t="str">
        <f>IF(OR(Annex2!Q153="",Annex2!Q153=0),"",Annex2!Q153)</f>
        <v/>
      </c>
      <c r="AD146" s="53"/>
      <c r="AE146" s="54" t="str">
        <f t="shared" si="35"/>
        <v/>
      </c>
      <c r="AF146" s="52" t="str">
        <f>IF(OR(Annex2!R153="",Annex2!R153=0),"",Annex2!R153)</f>
        <v/>
      </c>
      <c r="AG146" s="47" t="str">
        <f>IF(OR(Annex2!S153="",Annex2!S153=0),"",Annex2!S153)</f>
        <v/>
      </c>
      <c r="AH146" s="33"/>
      <c r="AI146" s="33" t="str">
        <f t="shared" si="36"/>
        <v/>
      </c>
      <c r="AJ146" s="51" t="str">
        <f>IF(OR(Annex2!T153="",Annex2!T153=0),"",Annex2!T153)</f>
        <v/>
      </c>
      <c r="AK146" s="53"/>
      <c r="AL146" s="54" t="str">
        <f t="shared" si="37"/>
        <v/>
      </c>
      <c r="AM146" s="47" t="str">
        <f>IF(OR(Annex2!U153="",Annex2!U153="N/A",Annex2!U153=" "),"",Annex2!U153)</f>
        <v/>
      </c>
      <c r="AN146" s="33"/>
      <c r="AO146" s="33" t="str">
        <f t="shared" si="44"/>
        <v/>
      </c>
      <c r="AP146" s="33"/>
      <c r="AQ146" s="51" t="str">
        <f>IF(OR(Annex2!V153="",Annex2!V153=0),"",Annex2!V153)</f>
        <v/>
      </c>
      <c r="AR146" s="53"/>
      <c r="AS146" s="54" t="str">
        <f t="shared" si="38"/>
        <v/>
      </c>
      <c r="AT146" s="71" t="str">
        <f>IF(OR(Annex2!W153="",Annex2!W153=0),"",Annex2!W153)</f>
        <v/>
      </c>
      <c r="AU146" s="48" t="str">
        <f>IF(Annex2!X153&lt;&gt;"Yes","",Annex2!X153)</f>
        <v/>
      </c>
      <c r="AV146" s="33"/>
      <c r="AW146" s="73" t="str">
        <f t="shared" si="39"/>
        <v/>
      </c>
      <c r="AX146" s="50" t="str">
        <f>IF(Annex2!Y153&lt;&gt;"Yes","",Annex2!Y153)</f>
        <v/>
      </c>
      <c r="AY146" s="53"/>
      <c r="AZ146" s="54" t="str">
        <f t="shared" si="40"/>
        <v/>
      </c>
      <c r="BA146" s="48" t="str">
        <f>IF(OR(Annex2!Z153=" ",Annex2!Z153=""),"","Yes")</f>
        <v/>
      </c>
      <c r="BB146" s="33"/>
      <c r="BC146" s="73" t="str">
        <f t="shared" si="41"/>
        <v/>
      </c>
      <c r="BD146" s="33"/>
      <c r="BE146" s="56"/>
    </row>
    <row r="147" spans="1:57" ht="15" customHeight="1">
      <c r="A147" s="45" t="str">
        <f>IF(OR(Annex2!B154="",Annex2!E154=0),"",Annex2!B154)</f>
        <v/>
      </c>
      <c r="B147" s="45" t="str">
        <f>IF(OR(Annex2!D154="",Annex2!D154=0),"",Annex2!D154)</f>
        <v/>
      </c>
      <c r="C147" s="45" t="str">
        <f>IF(Annex2!E154="","",Annex2!E154)</f>
        <v/>
      </c>
      <c r="D147" s="46" t="str">
        <f>IF(Annex2!F154="","",Annex2!F154)</f>
        <v/>
      </c>
      <c r="E147" s="47" t="str">
        <f>IF(OR(Annex2!H154="",Annex2!H154=0),"",Annex2!H154)</f>
        <v/>
      </c>
      <c r="F147" s="33"/>
      <c r="G147" s="34" t="str">
        <f t="shared" si="30"/>
        <v/>
      </c>
      <c r="H147" s="33"/>
      <c r="I147" s="49" t="str">
        <f>IF(OR(Annex2!I154="",Annex2!I154=0),"",Annex2!I154)</f>
        <v/>
      </c>
      <c r="J147" s="53"/>
      <c r="K147" s="54" t="str">
        <f t="shared" si="31"/>
        <v/>
      </c>
      <c r="L147" s="52" t="str">
        <f>IF(OR(Annex2!J154="",Annex2!J154=0),"",Annex2!J154)</f>
        <v/>
      </c>
      <c r="M147" s="52" t="str">
        <f>IF(OR(Annex2!K154="",Annex2!K154=0),"",Annex2!K154)</f>
        <v/>
      </c>
      <c r="N147" s="48" t="str">
        <f>IF(OR(Annex2!L154="",Annex2!L154="N/A"),"",Annex2!L154)</f>
        <v/>
      </c>
      <c r="O147" s="33"/>
      <c r="P147" s="34" t="str">
        <f t="shared" si="32"/>
        <v/>
      </c>
      <c r="Q147" s="52" t="str">
        <f>IF(OR(Annex2!M154="",Annex2!M154=" "),"","Yes")</f>
        <v/>
      </c>
      <c r="R147" s="53"/>
      <c r="S147" s="54" t="str">
        <f t="shared" si="33"/>
        <v/>
      </c>
      <c r="T147" s="48" t="str">
        <f>IF(OR(Annex2!N154="",Annex2!N154=" "),"",Annex2!N154)</f>
        <v/>
      </c>
      <c r="U147" s="33"/>
      <c r="V147" s="34" t="str">
        <f t="shared" si="34"/>
        <v/>
      </c>
      <c r="W147" s="50" t="str">
        <f>IF(OR(Annex2!O154="",Annex2!O154="N/A",Annex2!O154=" "),"",Annex2!O154)</f>
        <v/>
      </c>
      <c r="X147" s="53"/>
      <c r="Y147" s="54" t="str">
        <f t="shared" si="42"/>
        <v/>
      </c>
      <c r="Z147" s="48" t="str">
        <f>IF(OR(Annex2!P154="",Annex2!P154="N/A",Annex2!P154=" "),"",Annex2!P154)</f>
        <v/>
      </c>
      <c r="AA147" s="33"/>
      <c r="AB147" s="34" t="str">
        <f t="shared" si="43"/>
        <v/>
      </c>
      <c r="AC147" s="51" t="str">
        <f>IF(OR(Annex2!Q154="",Annex2!Q154=0),"",Annex2!Q154)</f>
        <v/>
      </c>
      <c r="AD147" s="53"/>
      <c r="AE147" s="54" t="str">
        <f t="shared" si="35"/>
        <v/>
      </c>
      <c r="AF147" s="52" t="str">
        <f>IF(OR(Annex2!R154="",Annex2!R154=0),"",Annex2!R154)</f>
        <v/>
      </c>
      <c r="AG147" s="47" t="str">
        <f>IF(OR(Annex2!S154="",Annex2!S154=0),"",Annex2!S154)</f>
        <v/>
      </c>
      <c r="AH147" s="33"/>
      <c r="AI147" s="33" t="str">
        <f t="shared" si="36"/>
        <v/>
      </c>
      <c r="AJ147" s="51" t="str">
        <f>IF(OR(Annex2!T154="",Annex2!T154=0),"",Annex2!T154)</f>
        <v/>
      </c>
      <c r="AK147" s="53"/>
      <c r="AL147" s="54" t="str">
        <f t="shared" si="37"/>
        <v/>
      </c>
      <c r="AM147" s="47" t="str">
        <f>IF(OR(Annex2!U154="",Annex2!U154="N/A",Annex2!U154=" "),"",Annex2!U154)</f>
        <v/>
      </c>
      <c r="AN147" s="33"/>
      <c r="AO147" s="33" t="str">
        <f t="shared" si="44"/>
        <v/>
      </c>
      <c r="AP147" s="33"/>
      <c r="AQ147" s="51" t="str">
        <f>IF(OR(Annex2!V154="",Annex2!V154=0),"",Annex2!V154)</f>
        <v/>
      </c>
      <c r="AR147" s="53"/>
      <c r="AS147" s="54" t="str">
        <f t="shared" si="38"/>
        <v/>
      </c>
      <c r="AT147" s="71" t="str">
        <f>IF(OR(Annex2!W154="",Annex2!W154=0),"",Annex2!W154)</f>
        <v/>
      </c>
      <c r="AU147" s="48" t="str">
        <f>IF(Annex2!X154&lt;&gt;"Yes","",Annex2!X154)</f>
        <v/>
      </c>
      <c r="AV147" s="33"/>
      <c r="AW147" s="73" t="str">
        <f t="shared" si="39"/>
        <v/>
      </c>
      <c r="AX147" s="50" t="str">
        <f>IF(Annex2!Y154&lt;&gt;"Yes","",Annex2!Y154)</f>
        <v/>
      </c>
      <c r="AY147" s="53"/>
      <c r="AZ147" s="54" t="str">
        <f t="shared" si="40"/>
        <v/>
      </c>
      <c r="BA147" s="48" t="str">
        <f>IF(OR(Annex2!Z154=" ",Annex2!Z154=""),"","Yes")</f>
        <v/>
      </c>
      <c r="BB147" s="33"/>
      <c r="BC147" s="73" t="str">
        <f t="shared" si="41"/>
        <v/>
      </c>
      <c r="BD147" s="33"/>
      <c r="BE147" s="56"/>
    </row>
    <row r="148" spans="1:57" ht="15" customHeight="1">
      <c r="A148" s="45" t="str">
        <f>IF(OR(Annex2!B155="",Annex2!E155=0),"",Annex2!B155)</f>
        <v/>
      </c>
      <c r="B148" s="45" t="str">
        <f>IF(OR(Annex2!D155="",Annex2!D155=0),"",Annex2!D155)</f>
        <v/>
      </c>
      <c r="C148" s="45" t="str">
        <f>IF(Annex2!E155="","",Annex2!E155)</f>
        <v/>
      </c>
      <c r="D148" s="46" t="str">
        <f>IF(Annex2!F155="","",Annex2!F155)</f>
        <v/>
      </c>
      <c r="E148" s="47" t="str">
        <f>IF(OR(Annex2!H155="",Annex2!H155=0),"",Annex2!H155)</f>
        <v/>
      </c>
      <c r="F148" s="33"/>
      <c r="G148" s="34" t="str">
        <f t="shared" si="30"/>
        <v/>
      </c>
      <c r="H148" s="33"/>
      <c r="I148" s="49" t="str">
        <f>IF(OR(Annex2!I155="",Annex2!I155=0),"",Annex2!I155)</f>
        <v/>
      </c>
      <c r="J148" s="53"/>
      <c r="K148" s="54" t="str">
        <f t="shared" si="31"/>
        <v/>
      </c>
      <c r="L148" s="52" t="str">
        <f>IF(OR(Annex2!J155="",Annex2!J155=0),"",Annex2!J155)</f>
        <v/>
      </c>
      <c r="M148" s="52" t="str">
        <f>IF(OR(Annex2!K155="",Annex2!K155=0),"",Annex2!K155)</f>
        <v/>
      </c>
      <c r="N148" s="48" t="str">
        <f>IF(OR(Annex2!L155="",Annex2!L155="N/A"),"",Annex2!L155)</f>
        <v/>
      </c>
      <c r="O148" s="33"/>
      <c r="P148" s="34" t="str">
        <f t="shared" si="32"/>
        <v/>
      </c>
      <c r="Q148" s="52" t="str">
        <f>IF(OR(Annex2!M155="",Annex2!M155=" "),"","Yes")</f>
        <v/>
      </c>
      <c r="R148" s="53"/>
      <c r="S148" s="54" t="str">
        <f t="shared" si="33"/>
        <v/>
      </c>
      <c r="T148" s="48" t="str">
        <f>IF(OR(Annex2!N155="",Annex2!N155=" "),"",Annex2!N155)</f>
        <v/>
      </c>
      <c r="U148" s="33"/>
      <c r="V148" s="34" t="str">
        <f t="shared" si="34"/>
        <v/>
      </c>
      <c r="W148" s="50" t="str">
        <f>IF(OR(Annex2!O155="",Annex2!O155="N/A",Annex2!O155=" "),"",Annex2!O155)</f>
        <v/>
      </c>
      <c r="X148" s="53"/>
      <c r="Y148" s="54" t="str">
        <f t="shared" si="42"/>
        <v/>
      </c>
      <c r="Z148" s="48" t="str">
        <f>IF(OR(Annex2!P155="",Annex2!P155="N/A",Annex2!P155=" "),"",Annex2!P155)</f>
        <v/>
      </c>
      <c r="AA148" s="33"/>
      <c r="AB148" s="34" t="str">
        <f t="shared" si="43"/>
        <v/>
      </c>
      <c r="AC148" s="51" t="str">
        <f>IF(OR(Annex2!Q155="",Annex2!Q155=0),"",Annex2!Q155)</f>
        <v/>
      </c>
      <c r="AD148" s="53"/>
      <c r="AE148" s="54" t="str">
        <f t="shared" si="35"/>
        <v/>
      </c>
      <c r="AF148" s="52" t="str">
        <f>IF(OR(Annex2!R155="",Annex2!R155=0),"",Annex2!R155)</f>
        <v/>
      </c>
      <c r="AG148" s="47" t="str">
        <f>IF(OR(Annex2!S155="",Annex2!S155=0),"",Annex2!S155)</f>
        <v/>
      </c>
      <c r="AH148" s="33"/>
      <c r="AI148" s="33" t="str">
        <f t="shared" si="36"/>
        <v/>
      </c>
      <c r="AJ148" s="51" t="str">
        <f>IF(OR(Annex2!T155="",Annex2!T155=0),"",Annex2!T155)</f>
        <v/>
      </c>
      <c r="AK148" s="53"/>
      <c r="AL148" s="54" t="str">
        <f t="shared" si="37"/>
        <v/>
      </c>
      <c r="AM148" s="47" t="str">
        <f>IF(OR(Annex2!U155="",Annex2!U155="N/A",Annex2!U155=" "),"",Annex2!U155)</f>
        <v/>
      </c>
      <c r="AN148" s="33"/>
      <c r="AO148" s="33" t="str">
        <f t="shared" si="44"/>
        <v/>
      </c>
      <c r="AP148" s="33"/>
      <c r="AQ148" s="51" t="str">
        <f>IF(OR(Annex2!V155="",Annex2!V155=0),"",Annex2!V155)</f>
        <v/>
      </c>
      <c r="AR148" s="53"/>
      <c r="AS148" s="54" t="str">
        <f t="shared" si="38"/>
        <v/>
      </c>
      <c r="AT148" s="71" t="str">
        <f>IF(OR(Annex2!W155="",Annex2!W155=0),"",Annex2!W155)</f>
        <v/>
      </c>
      <c r="AU148" s="48" t="str">
        <f>IF(Annex2!X155&lt;&gt;"Yes","",Annex2!X155)</f>
        <v/>
      </c>
      <c r="AV148" s="33"/>
      <c r="AW148" s="73" t="str">
        <f t="shared" si="39"/>
        <v/>
      </c>
      <c r="AX148" s="50" t="str">
        <f>IF(Annex2!Y155&lt;&gt;"Yes","",Annex2!Y155)</f>
        <v/>
      </c>
      <c r="AY148" s="53"/>
      <c r="AZ148" s="54" t="str">
        <f t="shared" si="40"/>
        <v/>
      </c>
      <c r="BA148" s="48" t="str">
        <f>IF(OR(Annex2!Z155=" ",Annex2!Z155=""),"","Yes")</f>
        <v/>
      </c>
      <c r="BB148" s="33"/>
      <c r="BC148" s="73" t="str">
        <f t="shared" si="41"/>
        <v/>
      </c>
      <c r="BD148" s="33"/>
      <c r="BE148" s="56"/>
    </row>
    <row r="149" spans="1:57" ht="15" customHeight="1">
      <c r="A149" s="45" t="str">
        <f>IF(OR(Annex2!B156="",Annex2!E156=0),"",Annex2!B156)</f>
        <v/>
      </c>
      <c r="B149" s="45" t="str">
        <f>IF(OR(Annex2!D156="",Annex2!D156=0),"",Annex2!D156)</f>
        <v/>
      </c>
      <c r="C149" s="45" t="str">
        <f>IF(Annex2!E156="","",Annex2!E156)</f>
        <v/>
      </c>
      <c r="D149" s="46" t="str">
        <f>IF(Annex2!F156="","",Annex2!F156)</f>
        <v/>
      </c>
      <c r="E149" s="47" t="str">
        <f>IF(OR(Annex2!H156="",Annex2!H156=0),"",Annex2!H156)</f>
        <v/>
      </c>
      <c r="F149" s="33"/>
      <c r="G149" s="34" t="str">
        <f t="shared" si="30"/>
        <v/>
      </c>
      <c r="H149" s="33"/>
      <c r="I149" s="49" t="str">
        <f>IF(OR(Annex2!I156="",Annex2!I156=0),"",Annex2!I156)</f>
        <v/>
      </c>
      <c r="J149" s="53"/>
      <c r="K149" s="54" t="str">
        <f t="shared" si="31"/>
        <v/>
      </c>
      <c r="L149" s="52" t="str">
        <f>IF(OR(Annex2!J156="",Annex2!J156=0),"",Annex2!J156)</f>
        <v/>
      </c>
      <c r="M149" s="52" t="str">
        <f>IF(OR(Annex2!K156="",Annex2!K156=0),"",Annex2!K156)</f>
        <v/>
      </c>
      <c r="N149" s="48" t="str">
        <f>IF(OR(Annex2!L156="",Annex2!L156="N/A"),"",Annex2!L156)</f>
        <v/>
      </c>
      <c r="O149" s="33"/>
      <c r="P149" s="34" t="str">
        <f t="shared" si="32"/>
        <v/>
      </c>
      <c r="Q149" s="52" t="str">
        <f>IF(OR(Annex2!M156="",Annex2!M156=" "),"","Yes")</f>
        <v/>
      </c>
      <c r="R149" s="53"/>
      <c r="S149" s="54" t="str">
        <f t="shared" si="33"/>
        <v/>
      </c>
      <c r="T149" s="48" t="str">
        <f>IF(OR(Annex2!N156="",Annex2!N156=" "),"",Annex2!N156)</f>
        <v/>
      </c>
      <c r="U149" s="33"/>
      <c r="V149" s="34" t="str">
        <f t="shared" si="34"/>
        <v/>
      </c>
      <c r="W149" s="50" t="str">
        <f>IF(OR(Annex2!O156="",Annex2!O156="N/A",Annex2!O156=" "),"",Annex2!O156)</f>
        <v/>
      </c>
      <c r="X149" s="53"/>
      <c r="Y149" s="54" t="str">
        <f t="shared" si="42"/>
        <v/>
      </c>
      <c r="Z149" s="48" t="str">
        <f>IF(OR(Annex2!P156="",Annex2!P156="N/A",Annex2!P156=" "),"",Annex2!P156)</f>
        <v/>
      </c>
      <c r="AA149" s="33"/>
      <c r="AB149" s="34" t="str">
        <f t="shared" si="43"/>
        <v/>
      </c>
      <c r="AC149" s="51" t="str">
        <f>IF(OR(Annex2!Q156="",Annex2!Q156=0),"",Annex2!Q156)</f>
        <v/>
      </c>
      <c r="AD149" s="53"/>
      <c r="AE149" s="54" t="str">
        <f t="shared" si="35"/>
        <v/>
      </c>
      <c r="AF149" s="52" t="str">
        <f>IF(OR(Annex2!R156="",Annex2!R156=0),"",Annex2!R156)</f>
        <v/>
      </c>
      <c r="AG149" s="47" t="str">
        <f>IF(OR(Annex2!S156="",Annex2!S156=0),"",Annex2!S156)</f>
        <v/>
      </c>
      <c r="AH149" s="33"/>
      <c r="AI149" s="33" t="str">
        <f t="shared" si="36"/>
        <v/>
      </c>
      <c r="AJ149" s="51" t="str">
        <f>IF(OR(Annex2!T156="",Annex2!T156=0),"",Annex2!T156)</f>
        <v/>
      </c>
      <c r="AK149" s="53"/>
      <c r="AL149" s="54" t="str">
        <f t="shared" si="37"/>
        <v/>
      </c>
      <c r="AM149" s="47" t="str">
        <f>IF(OR(Annex2!U156="",Annex2!U156="N/A",Annex2!U156=" "),"",Annex2!U156)</f>
        <v/>
      </c>
      <c r="AN149" s="33"/>
      <c r="AO149" s="33" t="str">
        <f t="shared" si="44"/>
        <v/>
      </c>
      <c r="AP149" s="33"/>
      <c r="AQ149" s="51" t="str">
        <f>IF(OR(Annex2!V156="",Annex2!V156=0),"",Annex2!V156)</f>
        <v/>
      </c>
      <c r="AR149" s="53"/>
      <c r="AS149" s="54" t="str">
        <f t="shared" si="38"/>
        <v/>
      </c>
      <c r="AT149" s="71" t="str">
        <f>IF(OR(Annex2!W156="",Annex2!W156=0),"",Annex2!W156)</f>
        <v/>
      </c>
      <c r="AU149" s="48" t="str">
        <f>IF(Annex2!X156&lt;&gt;"Yes","",Annex2!X156)</f>
        <v/>
      </c>
      <c r="AV149" s="33"/>
      <c r="AW149" s="73" t="str">
        <f t="shared" si="39"/>
        <v/>
      </c>
      <c r="AX149" s="50" t="str">
        <f>IF(Annex2!Y156&lt;&gt;"Yes","",Annex2!Y156)</f>
        <v/>
      </c>
      <c r="AY149" s="53"/>
      <c r="AZ149" s="54" t="str">
        <f t="shared" si="40"/>
        <v/>
      </c>
      <c r="BA149" s="48" t="str">
        <f>IF(OR(Annex2!Z156=" ",Annex2!Z156=""),"","Yes")</f>
        <v/>
      </c>
      <c r="BB149" s="33"/>
      <c r="BC149" s="73" t="str">
        <f t="shared" si="41"/>
        <v/>
      </c>
      <c r="BD149" s="33"/>
      <c r="BE149" s="56"/>
    </row>
    <row r="150" spans="1:57" ht="15" customHeight="1">
      <c r="A150" s="45" t="str">
        <f>IF(OR(Annex2!B157="",Annex2!E157=0),"",Annex2!B157)</f>
        <v/>
      </c>
      <c r="B150" s="45" t="str">
        <f>IF(OR(Annex2!D157="",Annex2!D157=0),"",Annex2!D157)</f>
        <v/>
      </c>
      <c r="C150" s="45" t="str">
        <f>IF(Annex2!E157="","",Annex2!E157)</f>
        <v/>
      </c>
      <c r="D150" s="46" t="str">
        <f>IF(Annex2!F157="","",Annex2!F157)</f>
        <v/>
      </c>
      <c r="E150" s="47" t="str">
        <f>IF(OR(Annex2!H157="",Annex2!H157=0),"",Annex2!H157)</f>
        <v/>
      </c>
      <c r="F150" s="33"/>
      <c r="G150" s="34" t="str">
        <f t="shared" si="30"/>
        <v/>
      </c>
      <c r="H150" s="33"/>
      <c r="I150" s="49" t="str">
        <f>IF(OR(Annex2!I157="",Annex2!I157=0),"",Annex2!I157)</f>
        <v/>
      </c>
      <c r="J150" s="53"/>
      <c r="K150" s="54" t="str">
        <f t="shared" si="31"/>
        <v/>
      </c>
      <c r="L150" s="52" t="str">
        <f>IF(OR(Annex2!J157="",Annex2!J157=0),"",Annex2!J157)</f>
        <v/>
      </c>
      <c r="M150" s="52" t="str">
        <f>IF(OR(Annex2!K157="",Annex2!K157=0),"",Annex2!K157)</f>
        <v/>
      </c>
      <c r="N150" s="48" t="str">
        <f>IF(OR(Annex2!L157="",Annex2!L157="N/A"),"",Annex2!L157)</f>
        <v/>
      </c>
      <c r="O150" s="33"/>
      <c r="P150" s="34" t="str">
        <f t="shared" si="32"/>
        <v/>
      </c>
      <c r="Q150" s="52" t="str">
        <f>IF(OR(Annex2!M157="",Annex2!M157=" "),"","Yes")</f>
        <v/>
      </c>
      <c r="R150" s="53"/>
      <c r="S150" s="54" t="str">
        <f t="shared" si="33"/>
        <v/>
      </c>
      <c r="T150" s="48" t="str">
        <f>IF(OR(Annex2!N157="",Annex2!N157=" "),"",Annex2!N157)</f>
        <v/>
      </c>
      <c r="U150" s="33"/>
      <c r="V150" s="34" t="str">
        <f t="shared" si="34"/>
        <v/>
      </c>
      <c r="W150" s="50" t="str">
        <f>IF(OR(Annex2!O157="",Annex2!O157="N/A",Annex2!O157=" "),"",Annex2!O157)</f>
        <v/>
      </c>
      <c r="X150" s="53"/>
      <c r="Y150" s="54" t="str">
        <f t="shared" si="42"/>
        <v/>
      </c>
      <c r="Z150" s="48" t="str">
        <f>IF(OR(Annex2!P157="",Annex2!P157="N/A",Annex2!P157=" "),"",Annex2!P157)</f>
        <v/>
      </c>
      <c r="AA150" s="33"/>
      <c r="AB150" s="34" t="str">
        <f t="shared" si="43"/>
        <v/>
      </c>
      <c r="AC150" s="51" t="str">
        <f>IF(OR(Annex2!Q157="",Annex2!Q157=0),"",Annex2!Q157)</f>
        <v/>
      </c>
      <c r="AD150" s="53"/>
      <c r="AE150" s="54" t="str">
        <f t="shared" si="35"/>
        <v/>
      </c>
      <c r="AF150" s="52" t="str">
        <f>IF(OR(Annex2!R157="",Annex2!R157=0),"",Annex2!R157)</f>
        <v/>
      </c>
      <c r="AG150" s="47" t="str">
        <f>IF(OR(Annex2!S157="",Annex2!S157=0),"",Annex2!S157)</f>
        <v/>
      </c>
      <c r="AH150" s="33"/>
      <c r="AI150" s="33" t="str">
        <f t="shared" si="36"/>
        <v/>
      </c>
      <c r="AJ150" s="51" t="str">
        <f>IF(OR(Annex2!T157="",Annex2!T157=0),"",Annex2!T157)</f>
        <v/>
      </c>
      <c r="AK150" s="53"/>
      <c r="AL150" s="54" t="str">
        <f t="shared" si="37"/>
        <v/>
      </c>
      <c r="AM150" s="47" t="str">
        <f>IF(OR(Annex2!U157="",Annex2!U157="N/A",Annex2!U157=" "),"",Annex2!U157)</f>
        <v/>
      </c>
      <c r="AN150" s="33"/>
      <c r="AO150" s="33" t="str">
        <f t="shared" si="44"/>
        <v/>
      </c>
      <c r="AP150" s="33"/>
      <c r="AQ150" s="51" t="str">
        <f>IF(OR(Annex2!V157="",Annex2!V157=0),"",Annex2!V157)</f>
        <v/>
      </c>
      <c r="AR150" s="53"/>
      <c r="AS150" s="54" t="str">
        <f t="shared" si="38"/>
        <v/>
      </c>
      <c r="AT150" s="71" t="str">
        <f>IF(OR(Annex2!W157="",Annex2!W157=0),"",Annex2!W157)</f>
        <v/>
      </c>
      <c r="AU150" s="48" t="str">
        <f>IF(Annex2!X157&lt;&gt;"Yes","",Annex2!X157)</f>
        <v/>
      </c>
      <c r="AV150" s="33"/>
      <c r="AW150" s="73" t="str">
        <f t="shared" si="39"/>
        <v/>
      </c>
      <c r="AX150" s="50" t="str">
        <f>IF(Annex2!Y157&lt;&gt;"Yes","",Annex2!Y157)</f>
        <v/>
      </c>
      <c r="AY150" s="53"/>
      <c r="AZ150" s="54" t="str">
        <f t="shared" si="40"/>
        <v/>
      </c>
      <c r="BA150" s="48" t="str">
        <f>IF(OR(Annex2!Z157=" ",Annex2!Z157=""),"","Yes")</f>
        <v/>
      </c>
      <c r="BB150" s="33"/>
      <c r="BC150" s="73" t="str">
        <f t="shared" si="41"/>
        <v/>
      </c>
      <c r="BD150" s="33"/>
      <c r="BE150" s="56"/>
    </row>
    <row r="151" spans="1:57" ht="15" customHeight="1">
      <c r="A151" s="45" t="str">
        <f>IF(OR(Annex2!B158="",Annex2!E158=0),"",Annex2!B158)</f>
        <v/>
      </c>
      <c r="B151" s="45" t="str">
        <f>IF(OR(Annex2!D158="",Annex2!D158=0),"",Annex2!D158)</f>
        <v/>
      </c>
      <c r="C151" s="45" t="str">
        <f>IF(Annex2!E158="","",Annex2!E158)</f>
        <v/>
      </c>
      <c r="D151" s="46" t="str">
        <f>IF(Annex2!F158="","",Annex2!F158)</f>
        <v/>
      </c>
      <c r="E151" s="47" t="str">
        <f>IF(OR(Annex2!H158="",Annex2!H158=0),"",Annex2!H158)</f>
        <v/>
      </c>
      <c r="F151" s="33"/>
      <c r="G151" s="34" t="str">
        <f t="shared" si="30"/>
        <v/>
      </c>
      <c r="H151" s="33"/>
      <c r="I151" s="49" t="str">
        <f>IF(OR(Annex2!I158="",Annex2!I158=0),"",Annex2!I158)</f>
        <v/>
      </c>
      <c r="J151" s="53"/>
      <c r="K151" s="54" t="str">
        <f t="shared" si="31"/>
        <v/>
      </c>
      <c r="L151" s="52" t="str">
        <f>IF(OR(Annex2!J158="",Annex2!J158=0),"",Annex2!J158)</f>
        <v/>
      </c>
      <c r="M151" s="52" t="str">
        <f>IF(OR(Annex2!K158="",Annex2!K158=0),"",Annex2!K158)</f>
        <v/>
      </c>
      <c r="N151" s="48" t="str">
        <f>IF(OR(Annex2!L158="",Annex2!L158="N/A"),"",Annex2!L158)</f>
        <v/>
      </c>
      <c r="O151" s="33"/>
      <c r="P151" s="34" t="str">
        <f t="shared" si="32"/>
        <v/>
      </c>
      <c r="Q151" s="52" t="str">
        <f>IF(OR(Annex2!M158="",Annex2!M158=" "),"","Yes")</f>
        <v/>
      </c>
      <c r="R151" s="53"/>
      <c r="S151" s="54" t="str">
        <f t="shared" si="33"/>
        <v/>
      </c>
      <c r="T151" s="48" t="str">
        <f>IF(OR(Annex2!N158="",Annex2!N158=" "),"",Annex2!N158)</f>
        <v/>
      </c>
      <c r="U151" s="33"/>
      <c r="V151" s="34" t="str">
        <f t="shared" si="34"/>
        <v/>
      </c>
      <c r="W151" s="50" t="str">
        <f>IF(OR(Annex2!O158="",Annex2!O158="N/A",Annex2!O158=" "),"",Annex2!O158)</f>
        <v/>
      </c>
      <c r="X151" s="53"/>
      <c r="Y151" s="54" t="str">
        <f t="shared" si="42"/>
        <v/>
      </c>
      <c r="Z151" s="48" t="str">
        <f>IF(OR(Annex2!P158="",Annex2!P158="N/A",Annex2!P158=" "),"",Annex2!P158)</f>
        <v/>
      </c>
      <c r="AA151" s="33"/>
      <c r="AB151" s="34" t="str">
        <f t="shared" si="43"/>
        <v/>
      </c>
      <c r="AC151" s="51" t="str">
        <f>IF(OR(Annex2!Q158="",Annex2!Q158=0),"",Annex2!Q158)</f>
        <v/>
      </c>
      <c r="AD151" s="53"/>
      <c r="AE151" s="54" t="str">
        <f t="shared" si="35"/>
        <v/>
      </c>
      <c r="AF151" s="52" t="str">
        <f>IF(OR(Annex2!R158="",Annex2!R158=0),"",Annex2!R158)</f>
        <v/>
      </c>
      <c r="AG151" s="47" t="str">
        <f>IF(OR(Annex2!S158="",Annex2!S158=0),"",Annex2!S158)</f>
        <v/>
      </c>
      <c r="AH151" s="33"/>
      <c r="AI151" s="33" t="str">
        <f t="shared" si="36"/>
        <v/>
      </c>
      <c r="AJ151" s="51" t="str">
        <f>IF(OR(Annex2!T158="",Annex2!T158=0),"",Annex2!T158)</f>
        <v/>
      </c>
      <c r="AK151" s="53"/>
      <c r="AL151" s="54" t="str">
        <f t="shared" si="37"/>
        <v/>
      </c>
      <c r="AM151" s="47" t="str">
        <f>IF(OR(Annex2!U158="",Annex2!U158="N/A",Annex2!U158=" "),"",Annex2!U158)</f>
        <v/>
      </c>
      <c r="AN151" s="33"/>
      <c r="AO151" s="33" t="str">
        <f t="shared" si="44"/>
        <v/>
      </c>
      <c r="AP151" s="33"/>
      <c r="AQ151" s="51" t="str">
        <f>IF(OR(Annex2!V158="",Annex2!V158=0),"",Annex2!V158)</f>
        <v/>
      </c>
      <c r="AR151" s="53"/>
      <c r="AS151" s="54" t="str">
        <f t="shared" si="38"/>
        <v/>
      </c>
      <c r="AT151" s="71" t="str">
        <f>IF(OR(Annex2!W158="",Annex2!W158=0),"",Annex2!W158)</f>
        <v/>
      </c>
      <c r="AU151" s="48" t="str">
        <f>IF(Annex2!X158&lt;&gt;"Yes","",Annex2!X158)</f>
        <v/>
      </c>
      <c r="AV151" s="33"/>
      <c r="AW151" s="73" t="str">
        <f t="shared" si="39"/>
        <v/>
      </c>
      <c r="AX151" s="50" t="str">
        <f>IF(Annex2!Y158&lt;&gt;"Yes","",Annex2!Y158)</f>
        <v/>
      </c>
      <c r="AY151" s="53"/>
      <c r="AZ151" s="54" t="str">
        <f t="shared" si="40"/>
        <v/>
      </c>
      <c r="BA151" s="48" t="str">
        <f>IF(OR(Annex2!Z158=" ",Annex2!Z158=""),"","Yes")</f>
        <v/>
      </c>
      <c r="BB151" s="33"/>
      <c r="BC151" s="73" t="str">
        <f t="shared" si="41"/>
        <v/>
      </c>
      <c r="BD151" s="33"/>
      <c r="BE151" s="56"/>
    </row>
    <row r="152" spans="1:57" ht="15" customHeight="1">
      <c r="A152" s="45" t="str">
        <f>IF(OR(Annex2!B159="",Annex2!E159=0),"",Annex2!B159)</f>
        <v/>
      </c>
      <c r="B152" s="45" t="str">
        <f>IF(OR(Annex2!D159="",Annex2!D159=0),"",Annex2!D159)</f>
        <v/>
      </c>
      <c r="C152" s="45" t="str">
        <f>IF(Annex2!E159="","",Annex2!E159)</f>
        <v/>
      </c>
      <c r="D152" s="46" t="str">
        <f>IF(Annex2!F159="","",Annex2!F159)</f>
        <v/>
      </c>
      <c r="E152" s="47" t="str">
        <f>IF(OR(Annex2!H159="",Annex2!H159=0),"",Annex2!H159)</f>
        <v/>
      </c>
      <c r="F152" s="33"/>
      <c r="G152" s="34" t="str">
        <f t="shared" si="30"/>
        <v/>
      </c>
      <c r="H152" s="33"/>
      <c r="I152" s="49" t="str">
        <f>IF(OR(Annex2!I159="",Annex2!I159=0),"",Annex2!I159)</f>
        <v/>
      </c>
      <c r="J152" s="53"/>
      <c r="K152" s="54" t="str">
        <f t="shared" si="31"/>
        <v/>
      </c>
      <c r="L152" s="52" t="str">
        <f>IF(OR(Annex2!J159="",Annex2!J159=0),"",Annex2!J159)</f>
        <v/>
      </c>
      <c r="M152" s="52" t="str">
        <f>IF(OR(Annex2!K159="",Annex2!K159=0),"",Annex2!K159)</f>
        <v/>
      </c>
      <c r="N152" s="48" t="str">
        <f>IF(OR(Annex2!L159="",Annex2!L159="N/A"),"",Annex2!L159)</f>
        <v/>
      </c>
      <c r="O152" s="33"/>
      <c r="P152" s="34" t="str">
        <f t="shared" si="32"/>
        <v/>
      </c>
      <c r="Q152" s="52" t="str">
        <f>IF(OR(Annex2!M159="",Annex2!M159=" "),"","Yes")</f>
        <v/>
      </c>
      <c r="R152" s="53"/>
      <c r="S152" s="54" t="str">
        <f t="shared" si="33"/>
        <v/>
      </c>
      <c r="T152" s="48" t="str">
        <f>IF(OR(Annex2!N159="",Annex2!N159=" "),"",Annex2!N159)</f>
        <v/>
      </c>
      <c r="U152" s="33"/>
      <c r="V152" s="34" t="str">
        <f t="shared" si="34"/>
        <v/>
      </c>
      <c r="W152" s="50" t="str">
        <f>IF(OR(Annex2!O159="",Annex2!O159="N/A",Annex2!O159=" "),"",Annex2!O159)</f>
        <v/>
      </c>
      <c r="X152" s="53"/>
      <c r="Y152" s="54" t="str">
        <f t="shared" si="42"/>
        <v/>
      </c>
      <c r="Z152" s="48" t="str">
        <f>IF(OR(Annex2!P159="",Annex2!P159="N/A",Annex2!P159=" "),"",Annex2!P159)</f>
        <v/>
      </c>
      <c r="AA152" s="33"/>
      <c r="AB152" s="34" t="str">
        <f t="shared" si="43"/>
        <v/>
      </c>
      <c r="AC152" s="51" t="str">
        <f>IF(OR(Annex2!Q159="",Annex2!Q159=0),"",Annex2!Q159)</f>
        <v/>
      </c>
      <c r="AD152" s="53"/>
      <c r="AE152" s="54" t="str">
        <f t="shared" si="35"/>
        <v/>
      </c>
      <c r="AF152" s="52" t="str">
        <f>IF(OR(Annex2!R159="",Annex2!R159=0),"",Annex2!R159)</f>
        <v/>
      </c>
      <c r="AG152" s="47" t="str">
        <f>IF(OR(Annex2!S159="",Annex2!S159=0),"",Annex2!S159)</f>
        <v/>
      </c>
      <c r="AH152" s="33"/>
      <c r="AI152" s="33" t="str">
        <f t="shared" si="36"/>
        <v/>
      </c>
      <c r="AJ152" s="51" t="str">
        <f>IF(OR(Annex2!T159="",Annex2!T159=0),"",Annex2!T159)</f>
        <v/>
      </c>
      <c r="AK152" s="53"/>
      <c r="AL152" s="54" t="str">
        <f t="shared" si="37"/>
        <v/>
      </c>
      <c r="AM152" s="47" t="str">
        <f>IF(OR(Annex2!U159="",Annex2!U159="N/A",Annex2!U159=" "),"",Annex2!U159)</f>
        <v/>
      </c>
      <c r="AN152" s="33"/>
      <c r="AO152" s="33" t="str">
        <f t="shared" si="44"/>
        <v/>
      </c>
      <c r="AP152" s="33"/>
      <c r="AQ152" s="51" t="str">
        <f>IF(OR(Annex2!V159="",Annex2!V159=0),"",Annex2!V159)</f>
        <v/>
      </c>
      <c r="AR152" s="53"/>
      <c r="AS152" s="54" t="str">
        <f t="shared" si="38"/>
        <v/>
      </c>
      <c r="AT152" s="71" t="str">
        <f>IF(OR(Annex2!W159="",Annex2!W159=0),"",Annex2!W159)</f>
        <v/>
      </c>
      <c r="AU152" s="48" t="str">
        <f>IF(Annex2!X159&lt;&gt;"Yes","",Annex2!X159)</f>
        <v/>
      </c>
      <c r="AV152" s="33"/>
      <c r="AW152" s="73" t="str">
        <f t="shared" si="39"/>
        <v/>
      </c>
      <c r="AX152" s="50" t="str">
        <f>IF(Annex2!Y159&lt;&gt;"Yes","",Annex2!Y159)</f>
        <v/>
      </c>
      <c r="AY152" s="53"/>
      <c r="AZ152" s="54" t="str">
        <f t="shared" si="40"/>
        <v/>
      </c>
      <c r="BA152" s="48" t="str">
        <f>IF(OR(Annex2!Z159=" ",Annex2!Z159=""),"","Yes")</f>
        <v/>
      </c>
      <c r="BB152" s="33"/>
      <c r="BC152" s="73" t="str">
        <f t="shared" si="41"/>
        <v/>
      </c>
      <c r="BD152" s="33"/>
      <c r="BE152" s="56"/>
    </row>
    <row r="153" spans="1:57" ht="15" customHeight="1">
      <c r="A153" s="45" t="str">
        <f>IF(OR(Annex2!B160="",Annex2!E160=0),"",Annex2!B160)</f>
        <v/>
      </c>
      <c r="B153" s="45" t="str">
        <f>IF(OR(Annex2!D160="",Annex2!D160=0),"",Annex2!D160)</f>
        <v/>
      </c>
      <c r="C153" s="45" t="str">
        <f>IF(Annex2!E160="","",Annex2!E160)</f>
        <v/>
      </c>
      <c r="D153" s="46" t="str">
        <f>IF(Annex2!F160="","",Annex2!F160)</f>
        <v/>
      </c>
      <c r="E153" s="47" t="str">
        <f>IF(OR(Annex2!H160="",Annex2!H160=0),"",Annex2!H160)</f>
        <v/>
      </c>
      <c r="F153" s="33"/>
      <c r="G153" s="34" t="str">
        <f t="shared" si="30"/>
        <v/>
      </c>
      <c r="H153" s="33"/>
      <c r="I153" s="49" t="str">
        <f>IF(OR(Annex2!I160="",Annex2!I160=0),"",Annex2!I160)</f>
        <v/>
      </c>
      <c r="J153" s="53"/>
      <c r="K153" s="54" t="str">
        <f t="shared" si="31"/>
        <v/>
      </c>
      <c r="L153" s="52" t="str">
        <f>IF(OR(Annex2!J160="",Annex2!J160=0),"",Annex2!J160)</f>
        <v/>
      </c>
      <c r="M153" s="52" t="str">
        <f>IF(OR(Annex2!K160="",Annex2!K160=0),"",Annex2!K160)</f>
        <v/>
      </c>
      <c r="N153" s="48" t="str">
        <f>IF(OR(Annex2!L160="",Annex2!L160="N/A"),"",Annex2!L160)</f>
        <v/>
      </c>
      <c r="O153" s="33"/>
      <c r="P153" s="34" t="str">
        <f t="shared" si="32"/>
        <v/>
      </c>
      <c r="Q153" s="52" t="str">
        <f>IF(OR(Annex2!M160="",Annex2!M160=" "),"","Yes")</f>
        <v/>
      </c>
      <c r="R153" s="53"/>
      <c r="S153" s="54" t="str">
        <f t="shared" si="33"/>
        <v/>
      </c>
      <c r="T153" s="48" t="str">
        <f>IF(OR(Annex2!N160="",Annex2!N160=" "),"",Annex2!N160)</f>
        <v/>
      </c>
      <c r="U153" s="33"/>
      <c r="V153" s="34" t="str">
        <f t="shared" si="34"/>
        <v/>
      </c>
      <c r="W153" s="50" t="str">
        <f>IF(OR(Annex2!O160="",Annex2!O160="N/A",Annex2!O160=" "),"",Annex2!O160)</f>
        <v/>
      </c>
      <c r="X153" s="53"/>
      <c r="Y153" s="54" t="str">
        <f t="shared" si="42"/>
        <v/>
      </c>
      <c r="Z153" s="48" t="str">
        <f>IF(OR(Annex2!P160="",Annex2!P160="N/A",Annex2!P160=" "),"",Annex2!P160)</f>
        <v/>
      </c>
      <c r="AA153" s="33"/>
      <c r="AB153" s="34" t="str">
        <f t="shared" si="43"/>
        <v/>
      </c>
      <c r="AC153" s="51" t="str">
        <f>IF(OR(Annex2!Q160="",Annex2!Q160=0),"",Annex2!Q160)</f>
        <v/>
      </c>
      <c r="AD153" s="53"/>
      <c r="AE153" s="54" t="str">
        <f t="shared" si="35"/>
        <v/>
      </c>
      <c r="AF153" s="52" t="str">
        <f>IF(OR(Annex2!R160="",Annex2!R160=0),"",Annex2!R160)</f>
        <v/>
      </c>
      <c r="AG153" s="47" t="str">
        <f>IF(OR(Annex2!S160="",Annex2!S160=0),"",Annex2!S160)</f>
        <v/>
      </c>
      <c r="AH153" s="33"/>
      <c r="AI153" s="33" t="str">
        <f t="shared" si="36"/>
        <v/>
      </c>
      <c r="AJ153" s="51" t="str">
        <f>IF(OR(Annex2!T160="",Annex2!T160=0),"",Annex2!T160)</f>
        <v/>
      </c>
      <c r="AK153" s="53"/>
      <c r="AL153" s="54" t="str">
        <f t="shared" si="37"/>
        <v/>
      </c>
      <c r="AM153" s="47" t="str">
        <f>IF(OR(Annex2!U160="",Annex2!U160="N/A",Annex2!U160=" "),"",Annex2!U160)</f>
        <v/>
      </c>
      <c r="AN153" s="33"/>
      <c r="AO153" s="33" t="str">
        <f t="shared" si="44"/>
        <v/>
      </c>
      <c r="AP153" s="33"/>
      <c r="AQ153" s="51" t="str">
        <f>IF(OR(Annex2!V160="",Annex2!V160=0),"",Annex2!V160)</f>
        <v/>
      </c>
      <c r="AR153" s="53"/>
      <c r="AS153" s="54" t="str">
        <f t="shared" si="38"/>
        <v/>
      </c>
      <c r="AT153" s="71" t="str">
        <f>IF(OR(Annex2!W160="",Annex2!W160=0),"",Annex2!W160)</f>
        <v/>
      </c>
      <c r="AU153" s="48" t="str">
        <f>IF(Annex2!X160&lt;&gt;"Yes","",Annex2!X160)</f>
        <v/>
      </c>
      <c r="AV153" s="33"/>
      <c r="AW153" s="73" t="str">
        <f t="shared" si="39"/>
        <v/>
      </c>
      <c r="AX153" s="50" t="str">
        <f>IF(Annex2!Y160&lt;&gt;"Yes","",Annex2!Y160)</f>
        <v/>
      </c>
      <c r="AY153" s="53"/>
      <c r="AZ153" s="54" t="str">
        <f t="shared" si="40"/>
        <v/>
      </c>
      <c r="BA153" s="48" t="str">
        <f>IF(OR(Annex2!Z160=" ",Annex2!Z160=""),"","Yes")</f>
        <v/>
      </c>
      <c r="BB153" s="33"/>
      <c r="BC153" s="73" t="str">
        <f t="shared" si="41"/>
        <v/>
      </c>
      <c r="BD153" s="33"/>
      <c r="BE153" s="56"/>
    </row>
    <row r="154" spans="1:57" ht="15" customHeight="1">
      <c r="A154" s="45" t="str">
        <f>IF(OR(Annex2!B161="",Annex2!E161=0),"",Annex2!B161)</f>
        <v/>
      </c>
      <c r="B154" s="45" t="str">
        <f>IF(OR(Annex2!D161="",Annex2!D161=0),"",Annex2!D161)</f>
        <v/>
      </c>
      <c r="C154" s="45" t="str">
        <f>IF(Annex2!E161="","",Annex2!E161)</f>
        <v/>
      </c>
      <c r="D154" s="46" t="str">
        <f>IF(Annex2!F161="","",Annex2!F161)</f>
        <v/>
      </c>
      <c r="E154" s="47" t="str">
        <f>IF(OR(Annex2!H161="",Annex2!H161=0),"",Annex2!H161)</f>
        <v/>
      </c>
      <c r="F154" s="33"/>
      <c r="G154" s="34" t="str">
        <f t="shared" si="30"/>
        <v/>
      </c>
      <c r="H154" s="33"/>
      <c r="I154" s="49" t="str">
        <f>IF(OR(Annex2!I161="",Annex2!I161=0),"",Annex2!I161)</f>
        <v/>
      </c>
      <c r="J154" s="53"/>
      <c r="K154" s="54" t="str">
        <f t="shared" si="31"/>
        <v/>
      </c>
      <c r="L154" s="52" t="str">
        <f>IF(OR(Annex2!J161="",Annex2!J161=0),"",Annex2!J161)</f>
        <v/>
      </c>
      <c r="M154" s="52" t="str">
        <f>IF(OR(Annex2!K161="",Annex2!K161=0),"",Annex2!K161)</f>
        <v/>
      </c>
      <c r="N154" s="48" t="str">
        <f>IF(OR(Annex2!L161="",Annex2!L161="N/A"),"",Annex2!L161)</f>
        <v/>
      </c>
      <c r="O154" s="33"/>
      <c r="P154" s="34" t="str">
        <f t="shared" si="32"/>
        <v/>
      </c>
      <c r="Q154" s="52" t="str">
        <f>IF(OR(Annex2!M161="",Annex2!M161=" "),"","Yes")</f>
        <v/>
      </c>
      <c r="R154" s="53"/>
      <c r="S154" s="54" t="str">
        <f t="shared" si="33"/>
        <v/>
      </c>
      <c r="T154" s="48" t="str">
        <f>IF(OR(Annex2!N161="",Annex2!N161=" "),"",Annex2!N161)</f>
        <v/>
      </c>
      <c r="U154" s="33"/>
      <c r="V154" s="34" t="str">
        <f t="shared" si="34"/>
        <v/>
      </c>
      <c r="W154" s="50" t="str">
        <f>IF(OR(Annex2!O161="",Annex2!O161="N/A",Annex2!O161=" "),"",Annex2!O161)</f>
        <v/>
      </c>
      <c r="X154" s="53"/>
      <c r="Y154" s="54" t="str">
        <f t="shared" si="42"/>
        <v/>
      </c>
      <c r="Z154" s="48" t="str">
        <f>IF(OR(Annex2!P161="",Annex2!P161="N/A",Annex2!P161=" "),"",Annex2!P161)</f>
        <v/>
      </c>
      <c r="AA154" s="33"/>
      <c r="AB154" s="34" t="str">
        <f t="shared" si="43"/>
        <v/>
      </c>
      <c r="AC154" s="51" t="str">
        <f>IF(OR(Annex2!Q161="",Annex2!Q161=0),"",Annex2!Q161)</f>
        <v/>
      </c>
      <c r="AD154" s="53"/>
      <c r="AE154" s="54" t="str">
        <f t="shared" si="35"/>
        <v/>
      </c>
      <c r="AF154" s="52" t="str">
        <f>IF(OR(Annex2!R161="",Annex2!R161=0),"",Annex2!R161)</f>
        <v/>
      </c>
      <c r="AG154" s="47" t="str">
        <f>IF(OR(Annex2!S161="",Annex2!S161=0),"",Annex2!S161)</f>
        <v/>
      </c>
      <c r="AH154" s="33"/>
      <c r="AI154" s="33" t="str">
        <f t="shared" si="36"/>
        <v/>
      </c>
      <c r="AJ154" s="51" t="str">
        <f>IF(OR(Annex2!T161="",Annex2!T161=0),"",Annex2!T161)</f>
        <v/>
      </c>
      <c r="AK154" s="53"/>
      <c r="AL154" s="54" t="str">
        <f t="shared" si="37"/>
        <v/>
      </c>
      <c r="AM154" s="47" t="str">
        <f>IF(OR(Annex2!U161="",Annex2!U161="N/A",Annex2!U161=" "),"",Annex2!U161)</f>
        <v/>
      </c>
      <c r="AN154" s="33"/>
      <c r="AO154" s="33" t="str">
        <f t="shared" si="44"/>
        <v/>
      </c>
      <c r="AP154" s="33"/>
      <c r="AQ154" s="51" t="str">
        <f>IF(OR(Annex2!V161="",Annex2!V161=0),"",Annex2!V161)</f>
        <v/>
      </c>
      <c r="AR154" s="53"/>
      <c r="AS154" s="54" t="str">
        <f t="shared" si="38"/>
        <v/>
      </c>
      <c r="AT154" s="71" t="str">
        <f>IF(OR(Annex2!W161="",Annex2!W161=0),"",Annex2!W161)</f>
        <v/>
      </c>
      <c r="AU154" s="48" t="str">
        <f>IF(Annex2!X161&lt;&gt;"Yes","",Annex2!X161)</f>
        <v/>
      </c>
      <c r="AV154" s="33"/>
      <c r="AW154" s="73" t="str">
        <f t="shared" si="39"/>
        <v/>
      </c>
      <c r="AX154" s="50" t="str">
        <f>IF(Annex2!Y161&lt;&gt;"Yes","",Annex2!Y161)</f>
        <v/>
      </c>
      <c r="AY154" s="53"/>
      <c r="AZ154" s="54" t="str">
        <f t="shared" si="40"/>
        <v/>
      </c>
      <c r="BA154" s="48" t="str">
        <f>IF(OR(Annex2!Z161=" ",Annex2!Z161=""),"","Yes")</f>
        <v/>
      </c>
      <c r="BB154" s="33"/>
      <c r="BC154" s="73" t="str">
        <f t="shared" si="41"/>
        <v/>
      </c>
      <c r="BD154" s="33"/>
      <c r="BE154" s="56"/>
    </row>
    <row r="155" spans="1:57" ht="15" customHeight="1">
      <c r="A155" s="45" t="str">
        <f>IF(OR(Annex2!B162="",Annex2!E162=0),"",Annex2!B162)</f>
        <v/>
      </c>
      <c r="B155" s="45" t="str">
        <f>IF(OR(Annex2!D162="",Annex2!D162=0),"",Annex2!D162)</f>
        <v/>
      </c>
      <c r="C155" s="45" t="str">
        <f>IF(Annex2!E162="","",Annex2!E162)</f>
        <v/>
      </c>
      <c r="D155" s="46" t="str">
        <f>IF(Annex2!F162="","",Annex2!F162)</f>
        <v/>
      </c>
      <c r="E155" s="47" t="str">
        <f>IF(OR(Annex2!H162="",Annex2!H162=0),"",Annex2!H162)</f>
        <v/>
      </c>
      <c r="F155" s="33"/>
      <c r="G155" s="34" t="str">
        <f t="shared" si="30"/>
        <v/>
      </c>
      <c r="H155" s="33"/>
      <c r="I155" s="49" t="str">
        <f>IF(OR(Annex2!I162="",Annex2!I162=0),"",Annex2!I162)</f>
        <v/>
      </c>
      <c r="J155" s="53"/>
      <c r="K155" s="54" t="str">
        <f t="shared" si="31"/>
        <v/>
      </c>
      <c r="L155" s="52" t="str">
        <f>IF(OR(Annex2!J162="",Annex2!J162=0),"",Annex2!J162)</f>
        <v/>
      </c>
      <c r="M155" s="52" t="str">
        <f>IF(OR(Annex2!K162="",Annex2!K162=0),"",Annex2!K162)</f>
        <v/>
      </c>
      <c r="N155" s="48" t="str">
        <f>IF(OR(Annex2!L162="",Annex2!L162="N/A"),"",Annex2!L162)</f>
        <v/>
      </c>
      <c r="O155" s="33"/>
      <c r="P155" s="34" t="str">
        <f t="shared" si="32"/>
        <v/>
      </c>
      <c r="Q155" s="52" t="str">
        <f>IF(OR(Annex2!M162="",Annex2!M162=" "),"","Yes")</f>
        <v/>
      </c>
      <c r="R155" s="53"/>
      <c r="S155" s="54" t="str">
        <f t="shared" si="33"/>
        <v/>
      </c>
      <c r="T155" s="48" t="str">
        <f>IF(OR(Annex2!N162="",Annex2!N162=" "),"",Annex2!N162)</f>
        <v/>
      </c>
      <c r="U155" s="33"/>
      <c r="V155" s="34" t="str">
        <f t="shared" si="34"/>
        <v/>
      </c>
      <c r="W155" s="50" t="str">
        <f>IF(OR(Annex2!O162="",Annex2!O162="N/A",Annex2!O162=" "),"",Annex2!O162)</f>
        <v/>
      </c>
      <c r="X155" s="53"/>
      <c r="Y155" s="54" t="str">
        <f t="shared" si="42"/>
        <v/>
      </c>
      <c r="Z155" s="48" t="str">
        <f>IF(OR(Annex2!P162="",Annex2!P162="N/A",Annex2!P162=" "),"",Annex2!P162)</f>
        <v/>
      </c>
      <c r="AA155" s="33"/>
      <c r="AB155" s="34" t="str">
        <f t="shared" si="43"/>
        <v/>
      </c>
      <c r="AC155" s="51" t="str">
        <f>IF(OR(Annex2!Q162="",Annex2!Q162=0),"",Annex2!Q162)</f>
        <v/>
      </c>
      <c r="AD155" s="53"/>
      <c r="AE155" s="54" t="str">
        <f t="shared" si="35"/>
        <v/>
      </c>
      <c r="AF155" s="52" t="str">
        <f>IF(OR(Annex2!R162="",Annex2!R162=0),"",Annex2!R162)</f>
        <v/>
      </c>
      <c r="AG155" s="47" t="str">
        <f>IF(OR(Annex2!S162="",Annex2!S162=0),"",Annex2!S162)</f>
        <v/>
      </c>
      <c r="AH155" s="33"/>
      <c r="AI155" s="33" t="str">
        <f t="shared" si="36"/>
        <v/>
      </c>
      <c r="AJ155" s="51" t="str">
        <f>IF(OR(Annex2!T162="",Annex2!T162=0),"",Annex2!T162)</f>
        <v/>
      </c>
      <c r="AK155" s="53"/>
      <c r="AL155" s="54" t="str">
        <f t="shared" si="37"/>
        <v/>
      </c>
      <c r="AM155" s="47" t="str">
        <f>IF(OR(Annex2!U162="",Annex2!U162="N/A",Annex2!U162=" "),"",Annex2!U162)</f>
        <v/>
      </c>
      <c r="AN155" s="33"/>
      <c r="AO155" s="33" t="str">
        <f t="shared" si="44"/>
        <v/>
      </c>
      <c r="AP155" s="33"/>
      <c r="AQ155" s="51" t="str">
        <f>IF(OR(Annex2!V162="",Annex2!V162=0),"",Annex2!V162)</f>
        <v/>
      </c>
      <c r="AR155" s="53"/>
      <c r="AS155" s="54" t="str">
        <f t="shared" si="38"/>
        <v/>
      </c>
      <c r="AT155" s="71" t="str">
        <f>IF(OR(Annex2!W162="",Annex2!W162=0),"",Annex2!W162)</f>
        <v/>
      </c>
      <c r="AU155" s="48" t="str">
        <f>IF(Annex2!X162&lt;&gt;"Yes","",Annex2!X162)</f>
        <v/>
      </c>
      <c r="AV155" s="33"/>
      <c r="AW155" s="73" t="str">
        <f t="shared" si="39"/>
        <v/>
      </c>
      <c r="AX155" s="50" t="str">
        <f>IF(Annex2!Y162&lt;&gt;"Yes","",Annex2!Y162)</f>
        <v/>
      </c>
      <c r="AY155" s="53"/>
      <c r="AZ155" s="54" t="str">
        <f t="shared" si="40"/>
        <v/>
      </c>
      <c r="BA155" s="48" t="str">
        <f>IF(OR(Annex2!Z162=" ",Annex2!Z162=""),"","Yes")</f>
        <v/>
      </c>
      <c r="BB155" s="33"/>
      <c r="BC155" s="73" t="str">
        <f t="shared" si="41"/>
        <v/>
      </c>
      <c r="BD155" s="33"/>
      <c r="BE155" s="56"/>
    </row>
    <row r="156" spans="1:57" ht="15" customHeight="1">
      <c r="A156" s="45" t="str">
        <f>IF(OR(Annex2!B163="",Annex2!E163=0),"",Annex2!B163)</f>
        <v/>
      </c>
      <c r="B156" s="45" t="str">
        <f>IF(OR(Annex2!D163="",Annex2!D163=0),"",Annex2!D163)</f>
        <v/>
      </c>
      <c r="C156" s="45" t="str">
        <f>IF(Annex2!E163="","",Annex2!E163)</f>
        <v/>
      </c>
      <c r="D156" s="46" t="str">
        <f>IF(Annex2!F163="","",Annex2!F163)</f>
        <v/>
      </c>
      <c r="E156" s="47" t="str">
        <f>IF(OR(Annex2!H163="",Annex2!H163=0),"",Annex2!H163)</f>
        <v/>
      </c>
      <c r="F156" s="33"/>
      <c r="G156" s="34" t="str">
        <f t="shared" si="30"/>
        <v/>
      </c>
      <c r="H156" s="33"/>
      <c r="I156" s="49" t="str">
        <f>IF(OR(Annex2!I163="",Annex2!I163=0),"",Annex2!I163)</f>
        <v/>
      </c>
      <c r="J156" s="53"/>
      <c r="K156" s="54" t="str">
        <f t="shared" si="31"/>
        <v/>
      </c>
      <c r="L156" s="52" t="str">
        <f>IF(OR(Annex2!J163="",Annex2!J163=0),"",Annex2!J163)</f>
        <v/>
      </c>
      <c r="M156" s="52" t="str">
        <f>IF(OR(Annex2!K163="",Annex2!K163=0),"",Annex2!K163)</f>
        <v/>
      </c>
      <c r="N156" s="48" t="str">
        <f>IF(OR(Annex2!L163="",Annex2!L163="N/A"),"",Annex2!L163)</f>
        <v/>
      </c>
      <c r="O156" s="33"/>
      <c r="P156" s="34" t="str">
        <f t="shared" si="32"/>
        <v/>
      </c>
      <c r="Q156" s="52" t="str">
        <f>IF(OR(Annex2!M163="",Annex2!M163=" "),"","Yes")</f>
        <v/>
      </c>
      <c r="R156" s="53"/>
      <c r="S156" s="54" t="str">
        <f t="shared" si="33"/>
        <v/>
      </c>
      <c r="T156" s="48" t="str">
        <f>IF(OR(Annex2!N163="",Annex2!N163=" "),"",Annex2!N163)</f>
        <v/>
      </c>
      <c r="U156" s="33"/>
      <c r="V156" s="34" t="str">
        <f t="shared" si="34"/>
        <v/>
      </c>
      <c r="W156" s="50" t="str">
        <f>IF(OR(Annex2!O163="",Annex2!O163="N/A",Annex2!O163=" "),"",Annex2!O163)</f>
        <v/>
      </c>
      <c r="X156" s="53"/>
      <c r="Y156" s="54" t="str">
        <f t="shared" si="42"/>
        <v/>
      </c>
      <c r="Z156" s="48" t="str">
        <f>IF(OR(Annex2!P163="",Annex2!P163="N/A",Annex2!P163=" "),"",Annex2!P163)</f>
        <v/>
      </c>
      <c r="AA156" s="33"/>
      <c r="AB156" s="34" t="str">
        <f t="shared" si="43"/>
        <v/>
      </c>
      <c r="AC156" s="51" t="str">
        <f>IF(OR(Annex2!Q163="",Annex2!Q163=0),"",Annex2!Q163)</f>
        <v/>
      </c>
      <c r="AD156" s="53"/>
      <c r="AE156" s="54" t="str">
        <f t="shared" si="35"/>
        <v/>
      </c>
      <c r="AF156" s="52" t="str">
        <f>IF(OR(Annex2!R163="",Annex2!R163=0),"",Annex2!R163)</f>
        <v/>
      </c>
      <c r="AG156" s="47" t="str">
        <f>IF(OR(Annex2!S163="",Annex2!S163=0),"",Annex2!S163)</f>
        <v/>
      </c>
      <c r="AH156" s="33"/>
      <c r="AI156" s="33" t="str">
        <f t="shared" si="36"/>
        <v/>
      </c>
      <c r="AJ156" s="51" t="str">
        <f>IF(OR(Annex2!T163="",Annex2!T163=0),"",Annex2!T163)</f>
        <v/>
      </c>
      <c r="AK156" s="53"/>
      <c r="AL156" s="54" t="str">
        <f t="shared" si="37"/>
        <v/>
      </c>
      <c r="AM156" s="47" t="str">
        <f>IF(OR(Annex2!U163="",Annex2!U163="N/A",Annex2!U163=" "),"",Annex2!U163)</f>
        <v/>
      </c>
      <c r="AN156" s="33"/>
      <c r="AO156" s="33" t="str">
        <f t="shared" si="44"/>
        <v/>
      </c>
      <c r="AP156" s="33"/>
      <c r="AQ156" s="51" t="str">
        <f>IF(OR(Annex2!V163="",Annex2!V163=0),"",Annex2!V163)</f>
        <v/>
      </c>
      <c r="AR156" s="53"/>
      <c r="AS156" s="54" t="str">
        <f t="shared" si="38"/>
        <v/>
      </c>
      <c r="AT156" s="71" t="str">
        <f>IF(OR(Annex2!W163="",Annex2!W163=0),"",Annex2!W163)</f>
        <v/>
      </c>
      <c r="AU156" s="48" t="str">
        <f>IF(Annex2!X163&lt;&gt;"Yes","",Annex2!X163)</f>
        <v/>
      </c>
      <c r="AV156" s="33"/>
      <c r="AW156" s="73" t="str">
        <f t="shared" si="39"/>
        <v/>
      </c>
      <c r="AX156" s="50" t="str">
        <f>IF(Annex2!Y163&lt;&gt;"Yes","",Annex2!Y163)</f>
        <v/>
      </c>
      <c r="AY156" s="53"/>
      <c r="AZ156" s="54" t="str">
        <f t="shared" si="40"/>
        <v/>
      </c>
      <c r="BA156" s="48" t="str">
        <f>IF(OR(Annex2!Z163=" ",Annex2!Z163=""),"","Yes")</f>
        <v/>
      </c>
      <c r="BB156" s="33"/>
      <c r="BC156" s="73" t="str">
        <f t="shared" si="41"/>
        <v/>
      </c>
      <c r="BD156" s="33"/>
      <c r="BE156" s="56"/>
    </row>
    <row r="157" spans="1:57" ht="15" customHeight="1">
      <c r="A157" s="45" t="str">
        <f>IF(OR(Annex2!B164="",Annex2!E164=0),"",Annex2!B164)</f>
        <v/>
      </c>
      <c r="B157" s="45" t="str">
        <f>IF(OR(Annex2!D164="",Annex2!D164=0),"",Annex2!D164)</f>
        <v/>
      </c>
      <c r="C157" s="45" t="str">
        <f>IF(Annex2!E164="","",Annex2!E164)</f>
        <v/>
      </c>
      <c r="D157" s="46" t="str">
        <f>IF(Annex2!F164="","",Annex2!F164)</f>
        <v/>
      </c>
      <c r="E157" s="47" t="str">
        <f>IF(OR(Annex2!H164="",Annex2!H164=0),"",Annex2!H164)</f>
        <v/>
      </c>
      <c r="F157" s="33"/>
      <c r="G157" s="34" t="str">
        <f t="shared" si="30"/>
        <v/>
      </c>
      <c r="H157" s="33"/>
      <c r="I157" s="49" t="str">
        <f>IF(OR(Annex2!I164="",Annex2!I164=0),"",Annex2!I164)</f>
        <v/>
      </c>
      <c r="J157" s="53"/>
      <c r="K157" s="54" t="str">
        <f t="shared" si="31"/>
        <v/>
      </c>
      <c r="L157" s="52" t="str">
        <f>IF(OR(Annex2!J164="",Annex2!J164=0),"",Annex2!J164)</f>
        <v/>
      </c>
      <c r="M157" s="52" t="str">
        <f>IF(OR(Annex2!K164="",Annex2!K164=0),"",Annex2!K164)</f>
        <v/>
      </c>
      <c r="N157" s="48" t="str">
        <f>IF(OR(Annex2!L164="",Annex2!L164="N/A"),"",Annex2!L164)</f>
        <v/>
      </c>
      <c r="O157" s="33"/>
      <c r="P157" s="34" t="str">
        <f t="shared" si="32"/>
        <v/>
      </c>
      <c r="Q157" s="52" t="str">
        <f>IF(OR(Annex2!M164="",Annex2!M164=" "),"","Yes")</f>
        <v/>
      </c>
      <c r="R157" s="53"/>
      <c r="S157" s="54" t="str">
        <f t="shared" si="33"/>
        <v/>
      </c>
      <c r="T157" s="48" t="str">
        <f>IF(OR(Annex2!N164="",Annex2!N164=" "),"",Annex2!N164)</f>
        <v/>
      </c>
      <c r="U157" s="33"/>
      <c r="V157" s="34" t="str">
        <f t="shared" si="34"/>
        <v/>
      </c>
      <c r="W157" s="50" t="str">
        <f>IF(OR(Annex2!O164="",Annex2!O164="N/A",Annex2!O164=" "),"",Annex2!O164)</f>
        <v/>
      </c>
      <c r="X157" s="53"/>
      <c r="Y157" s="54" t="str">
        <f t="shared" si="42"/>
        <v/>
      </c>
      <c r="Z157" s="48" t="str">
        <f>IF(OR(Annex2!P164="",Annex2!P164="N/A",Annex2!P164=" "),"",Annex2!P164)</f>
        <v/>
      </c>
      <c r="AA157" s="33"/>
      <c r="AB157" s="34" t="str">
        <f t="shared" si="43"/>
        <v/>
      </c>
      <c r="AC157" s="51" t="str">
        <f>IF(OR(Annex2!Q164="",Annex2!Q164=0),"",Annex2!Q164)</f>
        <v/>
      </c>
      <c r="AD157" s="53"/>
      <c r="AE157" s="54" t="str">
        <f t="shared" si="35"/>
        <v/>
      </c>
      <c r="AF157" s="52" t="str">
        <f>IF(OR(Annex2!R164="",Annex2!R164=0),"",Annex2!R164)</f>
        <v/>
      </c>
      <c r="AG157" s="47" t="str">
        <f>IF(OR(Annex2!S164="",Annex2!S164=0),"",Annex2!S164)</f>
        <v/>
      </c>
      <c r="AH157" s="33"/>
      <c r="AI157" s="33" t="str">
        <f t="shared" si="36"/>
        <v/>
      </c>
      <c r="AJ157" s="51" t="str">
        <f>IF(OR(Annex2!T164="",Annex2!T164=0),"",Annex2!T164)</f>
        <v/>
      </c>
      <c r="AK157" s="53"/>
      <c r="AL157" s="54" t="str">
        <f t="shared" si="37"/>
        <v/>
      </c>
      <c r="AM157" s="47" t="str">
        <f>IF(OR(Annex2!U164="",Annex2!U164="N/A",Annex2!U164=" "),"",Annex2!U164)</f>
        <v/>
      </c>
      <c r="AN157" s="33"/>
      <c r="AO157" s="33" t="str">
        <f t="shared" si="44"/>
        <v/>
      </c>
      <c r="AP157" s="33"/>
      <c r="AQ157" s="51" t="str">
        <f>IF(OR(Annex2!V164="",Annex2!V164=0),"",Annex2!V164)</f>
        <v/>
      </c>
      <c r="AR157" s="53"/>
      <c r="AS157" s="54" t="str">
        <f t="shared" si="38"/>
        <v/>
      </c>
      <c r="AT157" s="71" t="str">
        <f>IF(OR(Annex2!W164="",Annex2!W164=0),"",Annex2!W164)</f>
        <v/>
      </c>
      <c r="AU157" s="48" t="str">
        <f>IF(Annex2!X164&lt;&gt;"Yes","",Annex2!X164)</f>
        <v/>
      </c>
      <c r="AV157" s="33"/>
      <c r="AW157" s="73" t="str">
        <f t="shared" si="39"/>
        <v/>
      </c>
      <c r="AX157" s="50" t="str">
        <f>IF(Annex2!Y164&lt;&gt;"Yes","",Annex2!Y164)</f>
        <v/>
      </c>
      <c r="AY157" s="53"/>
      <c r="AZ157" s="54" t="str">
        <f t="shared" si="40"/>
        <v/>
      </c>
      <c r="BA157" s="48" t="str">
        <f>IF(OR(Annex2!Z164=" ",Annex2!Z164=""),"","Yes")</f>
        <v/>
      </c>
      <c r="BB157" s="33"/>
      <c r="BC157" s="73" t="str">
        <f t="shared" si="41"/>
        <v/>
      </c>
      <c r="BD157" s="33"/>
      <c r="BE157" s="56"/>
    </row>
    <row r="158" spans="1:57" ht="15" customHeight="1">
      <c r="A158" s="45" t="str">
        <f>IF(OR(Annex2!B165="",Annex2!E165=0),"",Annex2!B165)</f>
        <v/>
      </c>
      <c r="B158" s="45" t="str">
        <f>IF(OR(Annex2!D165="",Annex2!D165=0),"",Annex2!D165)</f>
        <v/>
      </c>
      <c r="C158" s="45" t="str">
        <f>IF(Annex2!E165="","",Annex2!E165)</f>
        <v/>
      </c>
      <c r="D158" s="46" t="str">
        <f>IF(Annex2!F165="","",Annex2!F165)</f>
        <v/>
      </c>
      <c r="E158" s="47" t="str">
        <f>IF(OR(Annex2!H165="",Annex2!H165=0),"",Annex2!H165)</f>
        <v/>
      </c>
      <c r="F158" s="33"/>
      <c r="G158" s="34" t="str">
        <f t="shared" si="30"/>
        <v/>
      </c>
      <c r="H158" s="33"/>
      <c r="I158" s="49" t="str">
        <f>IF(OR(Annex2!I165="",Annex2!I165=0),"",Annex2!I165)</f>
        <v/>
      </c>
      <c r="J158" s="53"/>
      <c r="K158" s="54" t="str">
        <f t="shared" si="31"/>
        <v/>
      </c>
      <c r="L158" s="52" t="str">
        <f>IF(OR(Annex2!J165="",Annex2!J165=0),"",Annex2!J165)</f>
        <v/>
      </c>
      <c r="M158" s="52" t="str">
        <f>IF(OR(Annex2!K165="",Annex2!K165=0),"",Annex2!K165)</f>
        <v/>
      </c>
      <c r="N158" s="48" t="str">
        <f>IF(OR(Annex2!L165="",Annex2!L165="N/A"),"",Annex2!L165)</f>
        <v/>
      </c>
      <c r="O158" s="33"/>
      <c r="P158" s="34" t="str">
        <f t="shared" si="32"/>
        <v/>
      </c>
      <c r="Q158" s="52" t="str">
        <f>IF(OR(Annex2!M165="",Annex2!M165=" "),"","Yes")</f>
        <v/>
      </c>
      <c r="R158" s="53"/>
      <c r="S158" s="54" t="str">
        <f t="shared" si="33"/>
        <v/>
      </c>
      <c r="T158" s="48" t="str">
        <f>IF(OR(Annex2!N165="",Annex2!N165=" "),"",Annex2!N165)</f>
        <v/>
      </c>
      <c r="U158" s="33"/>
      <c r="V158" s="34" t="str">
        <f t="shared" si="34"/>
        <v/>
      </c>
      <c r="W158" s="50" t="str">
        <f>IF(OR(Annex2!O165="",Annex2!O165="N/A",Annex2!O165=" "),"",Annex2!O165)</f>
        <v/>
      </c>
      <c r="X158" s="53"/>
      <c r="Y158" s="54" t="str">
        <f t="shared" si="42"/>
        <v/>
      </c>
      <c r="Z158" s="48" t="str">
        <f>IF(OR(Annex2!P165="",Annex2!P165="N/A",Annex2!P165=" "),"",Annex2!P165)</f>
        <v/>
      </c>
      <c r="AA158" s="33"/>
      <c r="AB158" s="34" t="str">
        <f t="shared" si="43"/>
        <v/>
      </c>
      <c r="AC158" s="51" t="str">
        <f>IF(OR(Annex2!Q165="",Annex2!Q165=0),"",Annex2!Q165)</f>
        <v/>
      </c>
      <c r="AD158" s="53"/>
      <c r="AE158" s="54" t="str">
        <f t="shared" si="35"/>
        <v/>
      </c>
      <c r="AF158" s="52" t="str">
        <f>IF(OR(Annex2!R165="",Annex2!R165=0),"",Annex2!R165)</f>
        <v/>
      </c>
      <c r="AG158" s="47" t="str">
        <f>IF(OR(Annex2!S165="",Annex2!S165=0),"",Annex2!S165)</f>
        <v/>
      </c>
      <c r="AH158" s="33"/>
      <c r="AI158" s="33" t="str">
        <f t="shared" si="36"/>
        <v/>
      </c>
      <c r="AJ158" s="51" t="str">
        <f>IF(OR(Annex2!T165="",Annex2!T165=0),"",Annex2!T165)</f>
        <v/>
      </c>
      <c r="AK158" s="53"/>
      <c r="AL158" s="54" t="str">
        <f t="shared" si="37"/>
        <v/>
      </c>
      <c r="AM158" s="47" t="str">
        <f>IF(OR(Annex2!U165="",Annex2!U165="N/A",Annex2!U165=" "),"",Annex2!U165)</f>
        <v/>
      </c>
      <c r="AN158" s="33"/>
      <c r="AO158" s="33" t="str">
        <f t="shared" si="44"/>
        <v/>
      </c>
      <c r="AP158" s="33"/>
      <c r="AQ158" s="51" t="str">
        <f>IF(OR(Annex2!V165="",Annex2!V165=0),"",Annex2!V165)</f>
        <v/>
      </c>
      <c r="AR158" s="53"/>
      <c r="AS158" s="54" t="str">
        <f t="shared" si="38"/>
        <v/>
      </c>
      <c r="AT158" s="71" t="str">
        <f>IF(OR(Annex2!W165="",Annex2!W165=0),"",Annex2!W165)</f>
        <v/>
      </c>
      <c r="AU158" s="48" t="str">
        <f>IF(Annex2!X165&lt;&gt;"Yes","",Annex2!X165)</f>
        <v/>
      </c>
      <c r="AV158" s="33"/>
      <c r="AW158" s="73" t="str">
        <f t="shared" si="39"/>
        <v/>
      </c>
      <c r="AX158" s="50" t="str">
        <f>IF(Annex2!Y165&lt;&gt;"Yes","",Annex2!Y165)</f>
        <v/>
      </c>
      <c r="AY158" s="53"/>
      <c r="AZ158" s="54" t="str">
        <f t="shared" si="40"/>
        <v/>
      </c>
      <c r="BA158" s="48" t="str">
        <f>IF(OR(Annex2!Z165=" ",Annex2!Z165=""),"","Yes")</f>
        <v/>
      </c>
      <c r="BB158" s="33"/>
      <c r="BC158" s="73" t="str">
        <f t="shared" si="41"/>
        <v/>
      </c>
      <c r="BD158" s="33"/>
      <c r="BE158" s="56"/>
    </row>
    <row r="159" spans="1:57" ht="15" customHeight="1">
      <c r="A159" s="45" t="str">
        <f>IF(OR(Annex2!B166="",Annex2!E166=0),"",Annex2!B166)</f>
        <v/>
      </c>
      <c r="B159" s="45" t="str">
        <f>IF(OR(Annex2!D166="",Annex2!D166=0),"",Annex2!D166)</f>
        <v/>
      </c>
      <c r="C159" s="45" t="str">
        <f>IF(Annex2!E166="","",Annex2!E166)</f>
        <v/>
      </c>
      <c r="D159" s="46" t="str">
        <f>IF(Annex2!F166="","",Annex2!F166)</f>
        <v/>
      </c>
      <c r="E159" s="47" t="str">
        <f>IF(OR(Annex2!H166="",Annex2!H166=0),"",Annex2!H166)</f>
        <v/>
      </c>
      <c r="F159" s="33"/>
      <c r="G159" s="34" t="str">
        <f t="shared" si="30"/>
        <v/>
      </c>
      <c r="H159" s="33"/>
      <c r="I159" s="49" t="str">
        <f>IF(OR(Annex2!I166="",Annex2!I166=0),"",Annex2!I166)</f>
        <v/>
      </c>
      <c r="J159" s="53"/>
      <c r="K159" s="54" t="str">
        <f t="shared" si="31"/>
        <v/>
      </c>
      <c r="L159" s="52" t="str">
        <f>IF(OR(Annex2!J166="",Annex2!J166=0),"",Annex2!J166)</f>
        <v/>
      </c>
      <c r="M159" s="52" t="str">
        <f>IF(OR(Annex2!K166="",Annex2!K166=0),"",Annex2!K166)</f>
        <v/>
      </c>
      <c r="N159" s="48" t="str">
        <f>IF(OR(Annex2!L166="",Annex2!L166="N/A"),"",Annex2!L166)</f>
        <v/>
      </c>
      <c r="O159" s="33"/>
      <c r="P159" s="34" t="str">
        <f t="shared" si="32"/>
        <v/>
      </c>
      <c r="Q159" s="52" t="str">
        <f>IF(OR(Annex2!M166="",Annex2!M166=" "),"","Yes")</f>
        <v/>
      </c>
      <c r="R159" s="53"/>
      <c r="S159" s="54" t="str">
        <f t="shared" si="33"/>
        <v/>
      </c>
      <c r="T159" s="48" t="str">
        <f>IF(OR(Annex2!N166="",Annex2!N166=" "),"",Annex2!N166)</f>
        <v/>
      </c>
      <c r="U159" s="33"/>
      <c r="V159" s="34" t="str">
        <f t="shared" si="34"/>
        <v/>
      </c>
      <c r="W159" s="50" t="str">
        <f>IF(OR(Annex2!O166="",Annex2!O166="N/A",Annex2!O166=" "),"",Annex2!O166)</f>
        <v/>
      </c>
      <c r="X159" s="53"/>
      <c r="Y159" s="54" t="str">
        <f t="shared" si="42"/>
        <v/>
      </c>
      <c r="Z159" s="48" t="str">
        <f>IF(OR(Annex2!P166="",Annex2!P166="N/A",Annex2!P166=" "),"",Annex2!P166)</f>
        <v/>
      </c>
      <c r="AA159" s="33"/>
      <c r="AB159" s="34" t="str">
        <f t="shared" si="43"/>
        <v/>
      </c>
      <c r="AC159" s="51" t="str">
        <f>IF(OR(Annex2!Q166="",Annex2!Q166=0),"",Annex2!Q166)</f>
        <v/>
      </c>
      <c r="AD159" s="53"/>
      <c r="AE159" s="54" t="str">
        <f t="shared" si="35"/>
        <v/>
      </c>
      <c r="AF159" s="52" t="str">
        <f>IF(OR(Annex2!R166="",Annex2!R166=0),"",Annex2!R166)</f>
        <v/>
      </c>
      <c r="AG159" s="47" t="str">
        <f>IF(OR(Annex2!S166="",Annex2!S166=0),"",Annex2!S166)</f>
        <v/>
      </c>
      <c r="AH159" s="33"/>
      <c r="AI159" s="33" t="str">
        <f t="shared" si="36"/>
        <v/>
      </c>
      <c r="AJ159" s="51" t="str">
        <f>IF(OR(Annex2!T166="",Annex2!T166=0),"",Annex2!T166)</f>
        <v/>
      </c>
      <c r="AK159" s="53"/>
      <c r="AL159" s="54" t="str">
        <f t="shared" si="37"/>
        <v/>
      </c>
      <c r="AM159" s="47" t="str">
        <f>IF(OR(Annex2!U166="",Annex2!U166="N/A",Annex2!U166=" "),"",Annex2!U166)</f>
        <v/>
      </c>
      <c r="AN159" s="33"/>
      <c r="AO159" s="33" t="str">
        <f t="shared" si="44"/>
        <v/>
      </c>
      <c r="AP159" s="33"/>
      <c r="AQ159" s="51" t="str">
        <f>IF(OR(Annex2!V166="",Annex2!V166=0),"",Annex2!V166)</f>
        <v/>
      </c>
      <c r="AR159" s="53"/>
      <c r="AS159" s="54" t="str">
        <f t="shared" si="38"/>
        <v/>
      </c>
      <c r="AT159" s="71" t="str">
        <f>IF(OR(Annex2!W166="",Annex2!W166=0),"",Annex2!W166)</f>
        <v/>
      </c>
      <c r="AU159" s="48" t="str">
        <f>IF(Annex2!X166&lt;&gt;"Yes","",Annex2!X166)</f>
        <v/>
      </c>
      <c r="AV159" s="33"/>
      <c r="AW159" s="73" t="str">
        <f t="shared" si="39"/>
        <v/>
      </c>
      <c r="AX159" s="50" t="str">
        <f>IF(Annex2!Y166&lt;&gt;"Yes","",Annex2!Y166)</f>
        <v/>
      </c>
      <c r="AY159" s="53"/>
      <c r="AZ159" s="54" t="str">
        <f t="shared" si="40"/>
        <v/>
      </c>
      <c r="BA159" s="48" t="str">
        <f>IF(OR(Annex2!Z166=" ",Annex2!Z166=""),"","Yes")</f>
        <v/>
      </c>
      <c r="BB159" s="33"/>
      <c r="BC159" s="73" t="str">
        <f t="shared" si="41"/>
        <v/>
      </c>
      <c r="BD159" s="33"/>
      <c r="BE159" s="56"/>
    </row>
    <row r="160" spans="1:57" ht="15" customHeight="1">
      <c r="A160" s="45" t="str">
        <f>IF(OR(Annex2!B167="",Annex2!E167=0),"",Annex2!B167)</f>
        <v/>
      </c>
      <c r="B160" s="45" t="str">
        <f>IF(OR(Annex2!D167="",Annex2!D167=0),"",Annex2!D167)</f>
        <v/>
      </c>
      <c r="C160" s="45" t="str">
        <f>IF(Annex2!E167="","",Annex2!E167)</f>
        <v/>
      </c>
      <c r="D160" s="46" t="str">
        <f>IF(Annex2!F167="","",Annex2!F167)</f>
        <v/>
      </c>
      <c r="E160" s="47" t="str">
        <f>IF(OR(Annex2!H167="",Annex2!H167=0),"",Annex2!H167)</f>
        <v/>
      </c>
      <c r="F160" s="33"/>
      <c r="G160" s="34" t="str">
        <f t="shared" si="30"/>
        <v/>
      </c>
      <c r="H160" s="33"/>
      <c r="I160" s="49" t="str">
        <f>IF(OR(Annex2!I167="",Annex2!I167=0),"",Annex2!I167)</f>
        <v/>
      </c>
      <c r="J160" s="53"/>
      <c r="K160" s="54" t="str">
        <f t="shared" si="31"/>
        <v/>
      </c>
      <c r="L160" s="52" t="str">
        <f>IF(OR(Annex2!J167="",Annex2!J167=0),"",Annex2!J167)</f>
        <v/>
      </c>
      <c r="M160" s="52" t="str">
        <f>IF(OR(Annex2!K167="",Annex2!K167=0),"",Annex2!K167)</f>
        <v/>
      </c>
      <c r="N160" s="48" t="str">
        <f>IF(OR(Annex2!L167="",Annex2!L167="N/A"),"",Annex2!L167)</f>
        <v/>
      </c>
      <c r="O160" s="33"/>
      <c r="P160" s="34" t="str">
        <f t="shared" si="32"/>
        <v/>
      </c>
      <c r="Q160" s="52" t="str">
        <f>IF(OR(Annex2!M167="",Annex2!M167=" "),"","Yes")</f>
        <v/>
      </c>
      <c r="R160" s="53"/>
      <c r="S160" s="54" t="str">
        <f t="shared" si="33"/>
        <v/>
      </c>
      <c r="T160" s="48" t="str">
        <f>IF(OR(Annex2!N167="",Annex2!N167=" "),"",Annex2!N167)</f>
        <v/>
      </c>
      <c r="U160" s="33"/>
      <c r="V160" s="34" t="str">
        <f t="shared" si="34"/>
        <v/>
      </c>
      <c r="W160" s="50" t="str">
        <f>IF(OR(Annex2!O167="",Annex2!O167="N/A",Annex2!O167=" "),"",Annex2!O167)</f>
        <v/>
      </c>
      <c r="X160" s="53"/>
      <c r="Y160" s="54" t="str">
        <f t="shared" si="42"/>
        <v/>
      </c>
      <c r="Z160" s="48" t="str">
        <f>IF(OR(Annex2!P167="",Annex2!P167="N/A",Annex2!P167=" "),"",Annex2!P167)</f>
        <v/>
      </c>
      <c r="AA160" s="33"/>
      <c r="AB160" s="34" t="str">
        <f t="shared" si="43"/>
        <v/>
      </c>
      <c r="AC160" s="51" t="str">
        <f>IF(OR(Annex2!Q167="",Annex2!Q167=0),"",Annex2!Q167)</f>
        <v/>
      </c>
      <c r="AD160" s="53"/>
      <c r="AE160" s="54" t="str">
        <f t="shared" si="35"/>
        <v/>
      </c>
      <c r="AF160" s="52" t="str">
        <f>IF(OR(Annex2!R167="",Annex2!R167=0),"",Annex2!R167)</f>
        <v/>
      </c>
      <c r="AG160" s="47" t="str">
        <f>IF(OR(Annex2!S167="",Annex2!S167=0),"",Annex2!S167)</f>
        <v/>
      </c>
      <c r="AH160" s="33"/>
      <c r="AI160" s="33" t="str">
        <f t="shared" si="36"/>
        <v/>
      </c>
      <c r="AJ160" s="51" t="str">
        <f>IF(OR(Annex2!T167="",Annex2!T167=0),"",Annex2!T167)</f>
        <v/>
      </c>
      <c r="AK160" s="53"/>
      <c r="AL160" s="54" t="str">
        <f t="shared" si="37"/>
        <v/>
      </c>
      <c r="AM160" s="47" t="str">
        <f>IF(OR(Annex2!U167="",Annex2!U167="N/A",Annex2!U167=" "),"",Annex2!U167)</f>
        <v/>
      </c>
      <c r="AN160" s="33"/>
      <c r="AO160" s="33" t="str">
        <f t="shared" si="44"/>
        <v/>
      </c>
      <c r="AP160" s="33"/>
      <c r="AQ160" s="51" t="str">
        <f>IF(OR(Annex2!V167="",Annex2!V167=0),"",Annex2!V167)</f>
        <v/>
      </c>
      <c r="AR160" s="53"/>
      <c r="AS160" s="54" t="str">
        <f t="shared" si="38"/>
        <v/>
      </c>
      <c r="AT160" s="71" t="str">
        <f>IF(OR(Annex2!W167="",Annex2!W167=0),"",Annex2!W167)</f>
        <v/>
      </c>
      <c r="AU160" s="48" t="str">
        <f>IF(Annex2!X167&lt;&gt;"Yes","",Annex2!X167)</f>
        <v/>
      </c>
      <c r="AV160" s="33"/>
      <c r="AW160" s="73" t="str">
        <f t="shared" si="39"/>
        <v/>
      </c>
      <c r="AX160" s="50" t="str">
        <f>IF(Annex2!Y167&lt;&gt;"Yes","",Annex2!Y167)</f>
        <v/>
      </c>
      <c r="AY160" s="53"/>
      <c r="AZ160" s="54" t="str">
        <f t="shared" si="40"/>
        <v/>
      </c>
      <c r="BA160" s="48" t="str">
        <f>IF(OR(Annex2!Z167=" ",Annex2!Z167=""),"","Yes")</f>
        <v/>
      </c>
      <c r="BB160" s="33"/>
      <c r="BC160" s="73" t="str">
        <f t="shared" si="41"/>
        <v/>
      </c>
      <c r="BD160" s="33"/>
      <c r="BE160" s="56"/>
    </row>
    <row r="161" spans="1:57" ht="15" customHeight="1">
      <c r="A161" s="45" t="str">
        <f>IF(OR(Annex2!B168="",Annex2!E168=0),"",Annex2!B168)</f>
        <v/>
      </c>
      <c r="B161" s="45" t="str">
        <f>IF(OR(Annex2!D168="",Annex2!D168=0),"",Annex2!D168)</f>
        <v/>
      </c>
      <c r="C161" s="45" t="str">
        <f>IF(Annex2!E168="","",Annex2!E168)</f>
        <v/>
      </c>
      <c r="D161" s="46" t="str">
        <f>IF(Annex2!F168="","",Annex2!F168)</f>
        <v/>
      </c>
      <c r="E161" s="47" t="str">
        <f>IF(OR(Annex2!H168="",Annex2!H168=0),"",Annex2!H168)</f>
        <v/>
      </c>
      <c r="F161" s="33"/>
      <c r="G161" s="34" t="str">
        <f t="shared" si="30"/>
        <v/>
      </c>
      <c r="H161" s="33"/>
      <c r="I161" s="49" t="str">
        <f>IF(OR(Annex2!I168="",Annex2!I168=0),"",Annex2!I168)</f>
        <v/>
      </c>
      <c r="J161" s="53"/>
      <c r="K161" s="54" t="str">
        <f t="shared" si="31"/>
        <v/>
      </c>
      <c r="L161" s="52" t="str">
        <f>IF(OR(Annex2!J168="",Annex2!J168=0),"",Annex2!J168)</f>
        <v/>
      </c>
      <c r="M161" s="52" t="str">
        <f>IF(OR(Annex2!K168="",Annex2!K168=0),"",Annex2!K168)</f>
        <v/>
      </c>
      <c r="N161" s="48" t="str">
        <f>IF(OR(Annex2!L168="",Annex2!L168="N/A"),"",Annex2!L168)</f>
        <v/>
      </c>
      <c r="O161" s="33"/>
      <c r="P161" s="34" t="str">
        <f t="shared" si="32"/>
        <v/>
      </c>
      <c r="Q161" s="52" t="str">
        <f>IF(OR(Annex2!M168="",Annex2!M168=" "),"","Yes")</f>
        <v/>
      </c>
      <c r="R161" s="53"/>
      <c r="S161" s="54" t="str">
        <f t="shared" si="33"/>
        <v/>
      </c>
      <c r="T161" s="48" t="str">
        <f>IF(OR(Annex2!N168="",Annex2!N168=" "),"",Annex2!N168)</f>
        <v/>
      </c>
      <c r="U161" s="33"/>
      <c r="V161" s="34" t="str">
        <f t="shared" si="34"/>
        <v/>
      </c>
      <c r="W161" s="50" t="str">
        <f>IF(OR(Annex2!O168="",Annex2!O168="N/A",Annex2!O168=" "),"",Annex2!O168)</f>
        <v/>
      </c>
      <c r="X161" s="53"/>
      <c r="Y161" s="54" t="str">
        <f t="shared" si="42"/>
        <v/>
      </c>
      <c r="Z161" s="48" t="str">
        <f>IF(OR(Annex2!P168="",Annex2!P168="N/A",Annex2!P168=" "),"",Annex2!P168)</f>
        <v/>
      </c>
      <c r="AA161" s="33"/>
      <c r="AB161" s="34" t="str">
        <f t="shared" si="43"/>
        <v/>
      </c>
      <c r="AC161" s="51" t="str">
        <f>IF(OR(Annex2!Q168="",Annex2!Q168=0),"",Annex2!Q168)</f>
        <v/>
      </c>
      <c r="AD161" s="53"/>
      <c r="AE161" s="54" t="str">
        <f t="shared" si="35"/>
        <v/>
      </c>
      <c r="AF161" s="52" t="str">
        <f>IF(OR(Annex2!R168="",Annex2!R168=0),"",Annex2!R168)</f>
        <v/>
      </c>
      <c r="AG161" s="47" t="str">
        <f>IF(OR(Annex2!S168="",Annex2!S168=0),"",Annex2!S168)</f>
        <v/>
      </c>
      <c r="AH161" s="33"/>
      <c r="AI161" s="33" t="str">
        <f t="shared" si="36"/>
        <v/>
      </c>
      <c r="AJ161" s="51" t="str">
        <f>IF(OR(Annex2!T168="",Annex2!T168=0),"",Annex2!T168)</f>
        <v/>
      </c>
      <c r="AK161" s="53"/>
      <c r="AL161" s="54" t="str">
        <f t="shared" si="37"/>
        <v/>
      </c>
      <c r="AM161" s="47" t="str">
        <f>IF(OR(Annex2!U168="",Annex2!U168="N/A",Annex2!U168=" "),"",Annex2!U168)</f>
        <v/>
      </c>
      <c r="AN161" s="33"/>
      <c r="AO161" s="33" t="str">
        <f t="shared" si="44"/>
        <v/>
      </c>
      <c r="AP161" s="33"/>
      <c r="AQ161" s="51" t="str">
        <f>IF(OR(Annex2!V168="",Annex2!V168=0),"",Annex2!V168)</f>
        <v/>
      </c>
      <c r="AR161" s="53"/>
      <c r="AS161" s="54" t="str">
        <f t="shared" si="38"/>
        <v/>
      </c>
      <c r="AT161" s="71" t="str">
        <f>IF(OR(Annex2!W168="",Annex2!W168=0),"",Annex2!W168)</f>
        <v/>
      </c>
      <c r="AU161" s="48" t="str">
        <f>IF(Annex2!X168&lt;&gt;"Yes","",Annex2!X168)</f>
        <v/>
      </c>
      <c r="AV161" s="33"/>
      <c r="AW161" s="73" t="str">
        <f t="shared" si="39"/>
        <v/>
      </c>
      <c r="AX161" s="50" t="str">
        <f>IF(Annex2!Y168&lt;&gt;"Yes","",Annex2!Y168)</f>
        <v/>
      </c>
      <c r="AY161" s="53"/>
      <c r="AZ161" s="54" t="str">
        <f t="shared" si="40"/>
        <v/>
      </c>
      <c r="BA161" s="48" t="str">
        <f>IF(OR(Annex2!Z168=" ",Annex2!Z168=""),"","Yes")</f>
        <v/>
      </c>
      <c r="BB161" s="33"/>
      <c r="BC161" s="73" t="str">
        <f t="shared" si="41"/>
        <v/>
      </c>
      <c r="BD161" s="33"/>
      <c r="BE161" s="56"/>
    </row>
    <row r="162" spans="1:57" ht="15" customHeight="1">
      <c r="A162" s="45" t="str">
        <f>IF(OR(Annex2!B169="",Annex2!E169=0),"",Annex2!B169)</f>
        <v/>
      </c>
      <c r="B162" s="45" t="str">
        <f>IF(OR(Annex2!D169="",Annex2!D169=0),"",Annex2!D169)</f>
        <v/>
      </c>
      <c r="C162" s="45" t="str">
        <f>IF(Annex2!E169="","",Annex2!E169)</f>
        <v/>
      </c>
      <c r="D162" s="46" t="str">
        <f>IF(Annex2!F169="","",Annex2!F169)</f>
        <v/>
      </c>
      <c r="E162" s="47" t="str">
        <f>IF(OR(Annex2!H169="",Annex2!H169=0),"",Annex2!H169)</f>
        <v/>
      </c>
      <c r="F162" s="33"/>
      <c r="G162" s="34" t="str">
        <f t="shared" si="30"/>
        <v/>
      </c>
      <c r="H162" s="33"/>
      <c r="I162" s="49" t="str">
        <f>IF(OR(Annex2!I169="",Annex2!I169=0),"",Annex2!I169)</f>
        <v/>
      </c>
      <c r="J162" s="53"/>
      <c r="K162" s="54" t="str">
        <f t="shared" si="31"/>
        <v/>
      </c>
      <c r="L162" s="52" t="str">
        <f>IF(OR(Annex2!J169="",Annex2!J169=0),"",Annex2!J169)</f>
        <v/>
      </c>
      <c r="M162" s="52" t="str">
        <f>IF(OR(Annex2!K169="",Annex2!K169=0),"",Annex2!K169)</f>
        <v/>
      </c>
      <c r="N162" s="48" t="str">
        <f>IF(OR(Annex2!L169="",Annex2!L169="N/A"),"",Annex2!L169)</f>
        <v/>
      </c>
      <c r="O162" s="33"/>
      <c r="P162" s="34" t="str">
        <f t="shared" si="32"/>
        <v/>
      </c>
      <c r="Q162" s="52" t="str">
        <f>IF(OR(Annex2!M169="",Annex2!M169=" "),"","Yes")</f>
        <v/>
      </c>
      <c r="R162" s="53"/>
      <c r="S162" s="54" t="str">
        <f t="shared" si="33"/>
        <v/>
      </c>
      <c r="T162" s="48" t="str">
        <f>IF(OR(Annex2!N169="",Annex2!N169=" "),"",Annex2!N169)</f>
        <v/>
      </c>
      <c r="U162" s="33"/>
      <c r="V162" s="34" t="str">
        <f t="shared" si="34"/>
        <v/>
      </c>
      <c r="W162" s="50" t="str">
        <f>IF(OR(Annex2!O169="",Annex2!O169="N/A",Annex2!O169=" "),"",Annex2!O169)</f>
        <v/>
      </c>
      <c r="X162" s="53"/>
      <c r="Y162" s="54" t="str">
        <f t="shared" si="42"/>
        <v/>
      </c>
      <c r="Z162" s="48" t="str">
        <f>IF(OR(Annex2!P169="",Annex2!P169="N/A",Annex2!P169=" "),"",Annex2!P169)</f>
        <v/>
      </c>
      <c r="AA162" s="33"/>
      <c r="AB162" s="34" t="str">
        <f t="shared" si="43"/>
        <v/>
      </c>
      <c r="AC162" s="51" t="str">
        <f>IF(OR(Annex2!Q169="",Annex2!Q169=0),"",Annex2!Q169)</f>
        <v/>
      </c>
      <c r="AD162" s="53"/>
      <c r="AE162" s="54" t="str">
        <f t="shared" si="35"/>
        <v/>
      </c>
      <c r="AF162" s="52" t="str">
        <f>IF(OR(Annex2!R169="",Annex2!R169=0),"",Annex2!R169)</f>
        <v/>
      </c>
      <c r="AG162" s="47" t="str">
        <f>IF(OR(Annex2!S169="",Annex2!S169=0),"",Annex2!S169)</f>
        <v/>
      </c>
      <c r="AH162" s="33"/>
      <c r="AI162" s="33" t="str">
        <f t="shared" si="36"/>
        <v/>
      </c>
      <c r="AJ162" s="51" t="str">
        <f>IF(OR(Annex2!T169="",Annex2!T169=0),"",Annex2!T169)</f>
        <v/>
      </c>
      <c r="AK162" s="53"/>
      <c r="AL162" s="54" t="str">
        <f t="shared" si="37"/>
        <v/>
      </c>
      <c r="AM162" s="47" t="str">
        <f>IF(OR(Annex2!U169="",Annex2!U169="N/A",Annex2!U169=" "),"",Annex2!U169)</f>
        <v/>
      </c>
      <c r="AN162" s="33"/>
      <c r="AO162" s="33" t="str">
        <f t="shared" si="44"/>
        <v/>
      </c>
      <c r="AP162" s="33"/>
      <c r="AQ162" s="51" t="str">
        <f>IF(OR(Annex2!V169="",Annex2!V169=0),"",Annex2!V169)</f>
        <v/>
      </c>
      <c r="AR162" s="53"/>
      <c r="AS162" s="54" t="str">
        <f t="shared" si="38"/>
        <v/>
      </c>
      <c r="AT162" s="71" t="str">
        <f>IF(OR(Annex2!W169="",Annex2!W169=0),"",Annex2!W169)</f>
        <v/>
      </c>
      <c r="AU162" s="48" t="str">
        <f>IF(Annex2!X169&lt;&gt;"Yes","",Annex2!X169)</f>
        <v/>
      </c>
      <c r="AV162" s="33"/>
      <c r="AW162" s="73" t="str">
        <f t="shared" si="39"/>
        <v/>
      </c>
      <c r="AX162" s="50" t="str">
        <f>IF(Annex2!Y169&lt;&gt;"Yes","",Annex2!Y169)</f>
        <v/>
      </c>
      <c r="AY162" s="53"/>
      <c r="AZ162" s="54" t="str">
        <f t="shared" si="40"/>
        <v/>
      </c>
      <c r="BA162" s="48" t="str">
        <f>IF(OR(Annex2!Z169=" ",Annex2!Z169=""),"","Yes")</f>
        <v/>
      </c>
      <c r="BB162" s="33"/>
      <c r="BC162" s="73" t="str">
        <f t="shared" si="41"/>
        <v/>
      </c>
      <c r="BD162" s="33"/>
      <c r="BE162" s="56"/>
    </row>
    <row r="163" spans="1:57" ht="15" customHeight="1">
      <c r="A163" s="45" t="str">
        <f>IF(OR(Annex2!B170="",Annex2!E170=0),"",Annex2!B170)</f>
        <v/>
      </c>
      <c r="B163" s="45" t="str">
        <f>IF(OR(Annex2!D170="",Annex2!D170=0),"",Annex2!D170)</f>
        <v/>
      </c>
      <c r="C163" s="45" t="str">
        <f>IF(Annex2!E170="","",Annex2!E170)</f>
        <v/>
      </c>
      <c r="D163" s="46" t="str">
        <f>IF(Annex2!F170="","",Annex2!F170)</f>
        <v/>
      </c>
      <c r="E163" s="47" t="str">
        <f>IF(OR(Annex2!H170="",Annex2!H170=0),"",Annex2!H170)</f>
        <v/>
      </c>
      <c r="F163" s="33"/>
      <c r="G163" s="34" t="str">
        <f t="shared" si="30"/>
        <v/>
      </c>
      <c r="H163" s="33"/>
      <c r="I163" s="49" t="str">
        <f>IF(OR(Annex2!I170="",Annex2!I170=0),"",Annex2!I170)</f>
        <v/>
      </c>
      <c r="J163" s="53"/>
      <c r="K163" s="54" t="str">
        <f t="shared" si="31"/>
        <v/>
      </c>
      <c r="L163" s="52" t="str">
        <f>IF(OR(Annex2!J170="",Annex2!J170=0),"",Annex2!J170)</f>
        <v/>
      </c>
      <c r="M163" s="52" t="str">
        <f>IF(OR(Annex2!K170="",Annex2!K170=0),"",Annex2!K170)</f>
        <v/>
      </c>
      <c r="N163" s="48" t="str">
        <f>IF(OR(Annex2!L170="",Annex2!L170="N/A"),"",Annex2!L170)</f>
        <v/>
      </c>
      <c r="O163" s="33"/>
      <c r="P163" s="34" t="str">
        <f t="shared" si="32"/>
        <v/>
      </c>
      <c r="Q163" s="52" t="str">
        <f>IF(OR(Annex2!M170="",Annex2!M170=" "),"","Yes")</f>
        <v/>
      </c>
      <c r="R163" s="53"/>
      <c r="S163" s="54" t="str">
        <f t="shared" si="33"/>
        <v/>
      </c>
      <c r="T163" s="48" t="str">
        <f>IF(OR(Annex2!N170="",Annex2!N170=" "),"",Annex2!N170)</f>
        <v/>
      </c>
      <c r="U163" s="33"/>
      <c r="V163" s="34" t="str">
        <f t="shared" si="34"/>
        <v/>
      </c>
      <c r="W163" s="50" t="str">
        <f>IF(OR(Annex2!O170="",Annex2!O170="N/A",Annex2!O170=" "),"",Annex2!O170)</f>
        <v/>
      </c>
      <c r="X163" s="53"/>
      <c r="Y163" s="54" t="str">
        <f t="shared" si="42"/>
        <v/>
      </c>
      <c r="Z163" s="48" t="str">
        <f>IF(OR(Annex2!P170="",Annex2!P170="N/A",Annex2!P170=" "),"",Annex2!P170)</f>
        <v/>
      </c>
      <c r="AA163" s="33"/>
      <c r="AB163" s="34" t="str">
        <f t="shared" si="43"/>
        <v/>
      </c>
      <c r="AC163" s="51" t="str">
        <f>IF(OR(Annex2!Q170="",Annex2!Q170=0),"",Annex2!Q170)</f>
        <v/>
      </c>
      <c r="AD163" s="53"/>
      <c r="AE163" s="54" t="str">
        <f t="shared" si="35"/>
        <v/>
      </c>
      <c r="AF163" s="52" t="str">
        <f>IF(OR(Annex2!R170="",Annex2!R170=0),"",Annex2!R170)</f>
        <v/>
      </c>
      <c r="AG163" s="47" t="str">
        <f>IF(OR(Annex2!S170="",Annex2!S170=0),"",Annex2!S170)</f>
        <v/>
      </c>
      <c r="AH163" s="33"/>
      <c r="AI163" s="33" t="str">
        <f t="shared" si="36"/>
        <v/>
      </c>
      <c r="AJ163" s="51" t="str">
        <f>IF(OR(Annex2!T170="",Annex2!T170=0),"",Annex2!T170)</f>
        <v/>
      </c>
      <c r="AK163" s="53"/>
      <c r="AL163" s="54" t="str">
        <f t="shared" si="37"/>
        <v/>
      </c>
      <c r="AM163" s="47" t="str">
        <f>IF(OR(Annex2!U170="",Annex2!U170="N/A",Annex2!U170=" "),"",Annex2!U170)</f>
        <v/>
      </c>
      <c r="AN163" s="33"/>
      <c r="AO163" s="33" t="str">
        <f t="shared" si="44"/>
        <v/>
      </c>
      <c r="AP163" s="33"/>
      <c r="AQ163" s="51" t="str">
        <f>IF(OR(Annex2!V170="",Annex2!V170=0),"",Annex2!V170)</f>
        <v/>
      </c>
      <c r="AR163" s="53"/>
      <c r="AS163" s="54" t="str">
        <f t="shared" si="38"/>
        <v/>
      </c>
      <c r="AT163" s="71" t="str">
        <f>IF(OR(Annex2!W170="",Annex2!W170=0),"",Annex2!W170)</f>
        <v/>
      </c>
      <c r="AU163" s="48" t="str">
        <f>IF(Annex2!X170&lt;&gt;"Yes","",Annex2!X170)</f>
        <v/>
      </c>
      <c r="AV163" s="33"/>
      <c r="AW163" s="73" t="str">
        <f t="shared" si="39"/>
        <v/>
      </c>
      <c r="AX163" s="50" t="str">
        <f>IF(Annex2!Y170&lt;&gt;"Yes","",Annex2!Y170)</f>
        <v/>
      </c>
      <c r="AY163" s="53"/>
      <c r="AZ163" s="54" t="str">
        <f t="shared" si="40"/>
        <v/>
      </c>
      <c r="BA163" s="48" t="str">
        <f>IF(OR(Annex2!Z170=" ",Annex2!Z170=""),"","Yes")</f>
        <v/>
      </c>
      <c r="BB163" s="33"/>
      <c r="BC163" s="73" t="str">
        <f t="shared" si="41"/>
        <v/>
      </c>
      <c r="BD163" s="33"/>
      <c r="BE163" s="56"/>
    </row>
    <row r="164" spans="1:57" ht="15" customHeight="1">
      <c r="A164" s="45" t="str">
        <f>IF(OR(Annex2!B171="",Annex2!E171=0),"",Annex2!B171)</f>
        <v/>
      </c>
      <c r="B164" s="45" t="str">
        <f>IF(OR(Annex2!D171="",Annex2!D171=0),"",Annex2!D171)</f>
        <v/>
      </c>
      <c r="C164" s="45" t="str">
        <f>IF(Annex2!E171="","",Annex2!E171)</f>
        <v/>
      </c>
      <c r="D164" s="46" t="str">
        <f>IF(Annex2!F171="","",Annex2!F171)</f>
        <v/>
      </c>
      <c r="E164" s="47" t="str">
        <f>IF(OR(Annex2!H171="",Annex2!H171=0),"",Annex2!H171)</f>
        <v/>
      </c>
      <c r="F164" s="33"/>
      <c r="G164" s="34" t="str">
        <f t="shared" si="30"/>
        <v/>
      </c>
      <c r="H164" s="33"/>
      <c r="I164" s="49" t="str">
        <f>IF(OR(Annex2!I171="",Annex2!I171=0),"",Annex2!I171)</f>
        <v/>
      </c>
      <c r="J164" s="53"/>
      <c r="K164" s="54" t="str">
        <f t="shared" si="31"/>
        <v/>
      </c>
      <c r="L164" s="52" t="str">
        <f>IF(OR(Annex2!J171="",Annex2!J171=0),"",Annex2!J171)</f>
        <v/>
      </c>
      <c r="M164" s="52" t="str">
        <f>IF(OR(Annex2!K171="",Annex2!K171=0),"",Annex2!K171)</f>
        <v/>
      </c>
      <c r="N164" s="48" t="str">
        <f>IF(OR(Annex2!L171="",Annex2!L171="N/A"),"",Annex2!L171)</f>
        <v/>
      </c>
      <c r="O164" s="33"/>
      <c r="P164" s="34" t="str">
        <f t="shared" si="32"/>
        <v/>
      </c>
      <c r="Q164" s="52" t="str">
        <f>IF(OR(Annex2!M171="",Annex2!M171=" "),"","Yes")</f>
        <v/>
      </c>
      <c r="R164" s="53"/>
      <c r="S164" s="54" t="str">
        <f t="shared" si="33"/>
        <v/>
      </c>
      <c r="T164" s="48" t="str">
        <f>IF(OR(Annex2!N171="",Annex2!N171=" "),"",Annex2!N171)</f>
        <v/>
      </c>
      <c r="U164" s="33"/>
      <c r="V164" s="34" t="str">
        <f t="shared" si="34"/>
        <v/>
      </c>
      <c r="W164" s="50" t="str">
        <f>IF(OR(Annex2!O171="",Annex2!O171="N/A",Annex2!O171=" "),"",Annex2!O171)</f>
        <v/>
      </c>
      <c r="X164" s="53"/>
      <c r="Y164" s="54" t="str">
        <f t="shared" si="42"/>
        <v/>
      </c>
      <c r="Z164" s="48" t="str">
        <f>IF(OR(Annex2!P171="",Annex2!P171="N/A",Annex2!P171=" "),"",Annex2!P171)</f>
        <v/>
      </c>
      <c r="AA164" s="33"/>
      <c r="AB164" s="34" t="str">
        <f t="shared" si="43"/>
        <v/>
      </c>
      <c r="AC164" s="51" t="str">
        <f>IF(OR(Annex2!Q171="",Annex2!Q171=0),"",Annex2!Q171)</f>
        <v/>
      </c>
      <c r="AD164" s="53"/>
      <c r="AE164" s="54" t="str">
        <f t="shared" si="35"/>
        <v/>
      </c>
      <c r="AF164" s="52" t="str">
        <f>IF(OR(Annex2!R171="",Annex2!R171=0),"",Annex2!R171)</f>
        <v/>
      </c>
      <c r="AG164" s="47" t="str">
        <f>IF(OR(Annex2!S171="",Annex2!S171=0),"",Annex2!S171)</f>
        <v/>
      </c>
      <c r="AH164" s="33"/>
      <c r="AI164" s="33" t="str">
        <f t="shared" si="36"/>
        <v/>
      </c>
      <c r="AJ164" s="51" t="str">
        <f>IF(OR(Annex2!T171="",Annex2!T171=0),"",Annex2!T171)</f>
        <v/>
      </c>
      <c r="AK164" s="53"/>
      <c r="AL164" s="54" t="str">
        <f t="shared" si="37"/>
        <v/>
      </c>
      <c r="AM164" s="47" t="str">
        <f>IF(OR(Annex2!U171="",Annex2!U171="N/A",Annex2!U171=" "),"",Annex2!U171)</f>
        <v/>
      </c>
      <c r="AN164" s="33"/>
      <c r="AO164" s="33" t="str">
        <f t="shared" si="44"/>
        <v/>
      </c>
      <c r="AP164" s="33"/>
      <c r="AQ164" s="51" t="str">
        <f>IF(OR(Annex2!V171="",Annex2!V171=0),"",Annex2!V171)</f>
        <v/>
      </c>
      <c r="AR164" s="53"/>
      <c r="AS164" s="54" t="str">
        <f t="shared" si="38"/>
        <v/>
      </c>
      <c r="AT164" s="71" t="str">
        <f>IF(OR(Annex2!W171="",Annex2!W171=0),"",Annex2!W171)</f>
        <v/>
      </c>
      <c r="AU164" s="48" t="str">
        <f>IF(Annex2!X171&lt;&gt;"Yes","",Annex2!X171)</f>
        <v/>
      </c>
      <c r="AV164" s="33"/>
      <c r="AW164" s="73" t="str">
        <f t="shared" si="39"/>
        <v/>
      </c>
      <c r="AX164" s="50" t="str">
        <f>IF(Annex2!Y171&lt;&gt;"Yes","",Annex2!Y171)</f>
        <v/>
      </c>
      <c r="AY164" s="53"/>
      <c r="AZ164" s="54" t="str">
        <f t="shared" si="40"/>
        <v/>
      </c>
      <c r="BA164" s="48" t="str">
        <f>IF(OR(Annex2!Z171=" ",Annex2!Z171=""),"","Yes")</f>
        <v/>
      </c>
      <c r="BB164" s="33"/>
      <c r="BC164" s="73" t="str">
        <f t="shared" si="41"/>
        <v/>
      </c>
      <c r="BD164" s="33"/>
      <c r="BE164" s="56"/>
    </row>
    <row r="165" spans="1:57" ht="15" customHeight="1">
      <c r="A165" s="45" t="str">
        <f>IF(OR(Annex2!B172="",Annex2!E172=0),"",Annex2!B172)</f>
        <v/>
      </c>
      <c r="B165" s="45" t="str">
        <f>IF(OR(Annex2!D172="",Annex2!D172=0),"",Annex2!D172)</f>
        <v/>
      </c>
      <c r="C165" s="45" t="str">
        <f>IF(Annex2!E172="","",Annex2!E172)</f>
        <v/>
      </c>
      <c r="D165" s="46" t="str">
        <f>IF(Annex2!F172="","",Annex2!F172)</f>
        <v/>
      </c>
      <c r="E165" s="47" t="str">
        <f>IF(OR(Annex2!H172="",Annex2!H172=0),"",Annex2!H172)</f>
        <v/>
      </c>
      <c r="F165" s="33"/>
      <c r="G165" s="34" t="str">
        <f t="shared" si="30"/>
        <v/>
      </c>
      <c r="H165" s="33"/>
      <c r="I165" s="49" t="str">
        <f>IF(OR(Annex2!I172="",Annex2!I172=0),"",Annex2!I172)</f>
        <v/>
      </c>
      <c r="J165" s="53"/>
      <c r="K165" s="54" t="str">
        <f t="shared" si="31"/>
        <v/>
      </c>
      <c r="L165" s="52" t="str">
        <f>IF(OR(Annex2!J172="",Annex2!J172=0),"",Annex2!J172)</f>
        <v/>
      </c>
      <c r="M165" s="52" t="str">
        <f>IF(OR(Annex2!K172="",Annex2!K172=0),"",Annex2!K172)</f>
        <v/>
      </c>
      <c r="N165" s="48" t="str">
        <f>IF(OR(Annex2!L172="",Annex2!L172="N/A"),"",Annex2!L172)</f>
        <v/>
      </c>
      <c r="O165" s="33"/>
      <c r="P165" s="34" t="str">
        <f t="shared" si="32"/>
        <v/>
      </c>
      <c r="Q165" s="52" t="str">
        <f>IF(OR(Annex2!M172="",Annex2!M172=" "),"","Yes")</f>
        <v/>
      </c>
      <c r="R165" s="53"/>
      <c r="S165" s="54" t="str">
        <f t="shared" si="33"/>
        <v/>
      </c>
      <c r="T165" s="48" t="str">
        <f>IF(OR(Annex2!N172="",Annex2!N172=" "),"",Annex2!N172)</f>
        <v/>
      </c>
      <c r="U165" s="33"/>
      <c r="V165" s="34" t="str">
        <f t="shared" si="34"/>
        <v/>
      </c>
      <c r="W165" s="50" t="str">
        <f>IF(OR(Annex2!O172="",Annex2!O172="N/A",Annex2!O172=" "),"",Annex2!O172)</f>
        <v/>
      </c>
      <c r="X165" s="53"/>
      <c r="Y165" s="54" t="str">
        <f t="shared" si="42"/>
        <v/>
      </c>
      <c r="Z165" s="48" t="str">
        <f>IF(OR(Annex2!P172="",Annex2!P172="N/A",Annex2!P172=" "),"",Annex2!P172)</f>
        <v/>
      </c>
      <c r="AA165" s="33"/>
      <c r="AB165" s="34" t="str">
        <f t="shared" si="43"/>
        <v/>
      </c>
      <c r="AC165" s="51" t="str">
        <f>IF(OR(Annex2!Q172="",Annex2!Q172=0),"",Annex2!Q172)</f>
        <v/>
      </c>
      <c r="AD165" s="53"/>
      <c r="AE165" s="54" t="str">
        <f t="shared" si="35"/>
        <v/>
      </c>
      <c r="AF165" s="52" t="str">
        <f>IF(OR(Annex2!R172="",Annex2!R172=0),"",Annex2!R172)</f>
        <v/>
      </c>
      <c r="AG165" s="47" t="str">
        <f>IF(OR(Annex2!S172="",Annex2!S172=0),"",Annex2!S172)</f>
        <v/>
      </c>
      <c r="AH165" s="33"/>
      <c r="AI165" s="33" t="str">
        <f t="shared" si="36"/>
        <v/>
      </c>
      <c r="AJ165" s="51" t="str">
        <f>IF(OR(Annex2!T172="",Annex2!T172=0),"",Annex2!T172)</f>
        <v/>
      </c>
      <c r="AK165" s="53"/>
      <c r="AL165" s="54" t="str">
        <f t="shared" si="37"/>
        <v/>
      </c>
      <c r="AM165" s="47" t="str">
        <f>IF(OR(Annex2!U172="",Annex2!U172="N/A",Annex2!U172=" "),"",Annex2!U172)</f>
        <v/>
      </c>
      <c r="AN165" s="33"/>
      <c r="AO165" s="33" t="str">
        <f t="shared" si="44"/>
        <v/>
      </c>
      <c r="AP165" s="33"/>
      <c r="AQ165" s="51" t="str">
        <f>IF(OR(Annex2!V172="",Annex2!V172=0),"",Annex2!V172)</f>
        <v/>
      </c>
      <c r="AR165" s="53"/>
      <c r="AS165" s="54" t="str">
        <f t="shared" si="38"/>
        <v/>
      </c>
      <c r="AT165" s="71" t="str">
        <f>IF(OR(Annex2!W172="",Annex2!W172=0),"",Annex2!W172)</f>
        <v/>
      </c>
      <c r="AU165" s="48" t="str">
        <f>IF(Annex2!X172&lt;&gt;"Yes","",Annex2!X172)</f>
        <v/>
      </c>
      <c r="AV165" s="33"/>
      <c r="AW165" s="73" t="str">
        <f t="shared" si="39"/>
        <v/>
      </c>
      <c r="AX165" s="50" t="str">
        <f>IF(Annex2!Y172&lt;&gt;"Yes","",Annex2!Y172)</f>
        <v/>
      </c>
      <c r="AY165" s="53"/>
      <c r="AZ165" s="54" t="str">
        <f t="shared" si="40"/>
        <v/>
      </c>
      <c r="BA165" s="48" t="str">
        <f>IF(OR(Annex2!Z172=" ",Annex2!Z172=""),"","Yes")</f>
        <v/>
      </c>
      <c r="BB165" s="33"/>
      <c r="BC165" s="73" t="str">
        <f t="shared" si="41"/>
        <v/>
      </c>
      <c r="BD165" s="33"/>
      <c r="BE165" s="56"/>
    </row>
    <row r="166" spans="1:57" ht="15" customHeight="1">
      <c r="A166" s="45" t="str">
        <f>IF(OR(Annex2!B173="",Annex2!E173=0),"",Annex2!B173)</f>
        <v/>
      </c>
      <c r="B166" s="45" t="str">
        <f>IF(OR(Annex2!D173="",Annex2!D173=0),"",Annex2!D173)</f>
        <v/>
      </c>
      <c r="C166" s="45" t="str">
        <f>IF(Annex2!E173="","",Annex2!E173)</f>
        <v/>
      </c>
      <c r="D166" s="46" t="str">
        <f>IF(Annex2!F173="","",Annex2!F173)</f>
        <v/>
      </c>
      <c r="E166" s="47" t="str">
        <f>IF(OR(Annex2!H173="",Annex2!H173=0),"",Annex2!H173)</f>
        <v/>
      </c>
      <c r="F166" s="33"/>
      <c r="G166" s="34" t="str">
        <f t="shared" si="30"/>
        <v/>
      </c>
      <c r="H166" s="33"/>
      <c r="I166" s="49" t="str">
        <f>IF(OR(Annex2!I173="",Annex2!I173=0),"",Annex2!I173)</f>
        <v/>
      </c>
      <c r="J166" s="53"/>
      <c r="K166" s="54" t="str">
        <f t="shared" si="31"/>
        <v/>
      </c>
      <c r="L166" s="52" t="str">
        <f>IF(OR(Annex2!J173="",Annex2!J173=0),"",Annex2!J173)</f>
        <v/>
      </c>
      <c r="M166" s="52" t="str">
        <f>IF(OR(Annex2!K173="",Annex2!K173=0),"",Annex2!K173)</f>
        <v/>
      </c>
      <c r="N166" s="48" t="str">
        <f>IF(OR(Annex2!L173="",Annex2!L173="N/A"),"",Annex2!L173)</f>
        <v/>
      </c>
      <c r="O166" s="33"/>
      <c r="P166" s="34" t="str">
        <f t="shared" si="32"/>
        <v/>
      </c>
      <c r="Q166" s="52" t="str">
        <f>IF(OR(Annex2!M173="",Annex2!M173=" "),"","Yes")</f>
        <v/>
      </c>
      <c r="R166" s="53"/>
      <c r="S166" s="54" t="str">
        <f t="shared" si="33"/>
        <v/>
      </c>
      <c r="T166" s="48" t="str">
        <f>IF(OR(Annex2!N173="",Annex2!N173=" "),"",Annex2!N173)</f>
        <v/>
      </c>
      <c r="U166" s="33"/>
      <c r="V166" s="34" t="str">
        <f t="shared" si="34"/>
        <v/>
      </c>
      <c r="W166" s="50" t="str">
        <f>IF(OR(Annex2!O173="",Annex2!O173="N/A",Annex2!O173=" "),"",Annex2!O173)</f>
        <v/>
      </c>
      <c r="X166" s="53"/>
      <c r="Y166" s="54" t="str">
        <f t="shared" si="42"/>
        <v/>
      </c>
      <c r="Z166" s="48" t="str">
        <f>IF(OR(Annex2!P173="",Annex2!P173="N/A",Annex2!P173=" "),"",Annex2!P173)</f>
        <v/>
      </c>
      <c r="AA166" s="33"/>
      <c r="AB166" s="34" t="str">
        <f t="shared" si="43"/>
        <v/>
      </c>
      <c r="AC166" s="51" t="str">
        <f>IF(OR(Annex2!Q173="",Annex2!Q173=0),"",Annex2!Q173)</f>
        <v/>
      </c>
      <c r="AD166" s="53"/>
      <c r="AE166" s="54" t="str">
        <f t="shared" si="35"/>
        <v/>
      </c>
      <c r="AF166" s="52" t="str">
        <f>IF(OR(Annex2!R173="",Annex2!R173=0),"",Annex2!R173)</f>
        <v/>
      </c>
      <c r="AG166" s="47" t="str">
        <f>IF(OR(Annex2!S173="",Annex2!S173=0),"",Annex2!S173)</f>
        <v/>
      </c>
      <c r="AH166" s="33"/>
      <c r="AI166" s="33" t="str">
        <f t="shared" si="36"/>
        <v/>
      </c>
      <c r="AJ166" s="51" t="str">
        <f>IF(OR(Annex2!T173="",Annex2!T173=0),"",Annex2!T173)</f>
        <v/>
      </c>
      <c r="AK166" s="53"/>
      <c r="AL166" s="54" t="str">
        <f t="shared" si="37"/>
        <v/>
      </c>
      <c r="AM166" s="47" t="str">
        <f>IF(OR(Annex2!U173="",Annex2!U173="N/A",Annex2!U173=" "),"",Annex2!U173)</f>
        <v/>
      </c>
      <c r="AN166" s="33"/>
      <c r="AO166" s="33" t="str">
        <f t="shared" si="44"/>
        <v/>
      </c>
      <c r="AP166" s="33"/>
      <c r="AQ166" s="51" t="str">
        <f>IF(OR(Annex2!V173="",Annex2!V173=0),"",Annex2!V173)</f>
        <v/>
      </c>
      <c r="AR166" s="53"/>
      <c r="AS166" s="54" t="str">
        <f t="shared" si="38"/>
        <v/>
      </c>
      <c r="AT166" s="71" t="str">
        <f>IF(OR(Annex2!W173="",Annex2!W173=0),"",Annex2!W173)</f>
        <v/>
      </c>
      <c r="AU166" s="48" t="str">
        <f>IF(Annex2!X173&lt;&gt;"Yes","",Annex2!X173)</f>
        <v/>
      </c>
      <c r="AV166" s="33"/>
      <c r="AW166" s="73" t="str">
        <f t="shared" si="39"/>
        <v/>
      </c>
      <c r="AX166" s="50" t="str">
        <f>IF(Annex2!Y173&lt;&gt;"Yes","",Annex2!Y173)</f>
        <v/>
      </c>
      <c r="AY166" s="53"/>
      <c r="AZ166" s="54" t="str">
        <f t="shared" si="40"/>
        <v/>
      </c>
      <c r="BA166" s="48" t="str">
        <f>IF(OR(Annex2!Z173=" ",Annex2!Z173=""),"","Yes")</f>
        <v/>
      </c>
      <c r="BB166" s="33"/>
      <c r="BC166" s="73" t="str">
        <f t="shared" si="41"/>
        <v/>
      </c>
      <c r="BD166" s="33"/>
      <c r="BE166" s="56"/>
    </row>
    <row r="167" spans="1:57" ht="15" customHeight="1">
      <c r="A167" s="45" t="str">
        <f>IF(OR(Annex2!B174="",Annex2!E174=0),"",Annex2!B174)</f>
        <v/>
      </c>
      <c r="B167" s="45" t="str">
        <f>IF(OR(Annex2!D174="",Annex2!D174=0),"",Annex2!D174)</f>
        <v/>
      </c>
      <c r="C167" s="45" t="str">
        <f>IF(Annex2!E174="","",Annex2!E174)</f>
        <v/>
      </c>
      <c r="D167" s="46" t="str">
        <f>IF(Annex2!F174="","",Annex2!F174)</f>
        <v/>
      </c>
      <c r="E167" s="47" t="str">
        <f>IF(OR(Annex2!H174="",Annex2!H174=0),"",Annex2!H174)</f>
        <v/>
      </c>
      <c r="F167" s="33"/>
      <c r="G167" s="34" t="str">
        <f t="shared" si="30"/>
        <v/>
      </c>
      <c r="H167" s="33"/>
      <c r="I167" s="49" t="str">
        <f>IF(OR(Annex2!I174="",Annex2!I174=0),"",Annex2!I174)</f>
        <v/>
      </c>
      <c r="J167" s="53"/>
      <c r="K167" s="54" t="str">
        <f t="shared" si="31"/>
        <v/>
      </c>
      <c r="L167" s="52" t="str">
        <f>IF(OR(Annex2!J174="",Annex2!J174=0),"",Annex2!J174)</f>
        <v/>
      </c>
      <c r="M167" s="52" t="str">
        <f>IF(OR(Annex2!K174="",Annex2!K174=0),"",Annex2!K174)</f>
        <v/>
      </c>
      <c r="N167" s="48" t="str">
        <f>IF(OR(Annex2!L174="",Annex2!L174="N/A"),"",Annex2!L174)</f>
        <v/>
      </c>
      <c r="O167" s="33"/>
      <c r="P167" s="34" t="str">
        <f t="shared" si="32"/>
        <v/>
      </c>
      <c r="Q167" s="52" t="str">
        <f>IF(OR(Annex2!M174="",Annex2!M174=" "),"","Yes")</f>
        <v/>
      </c>
      <c r="R167" s="53"/>
      <c r="S167" s="54" t="str">
        <f t="shared" si="33"/>
        <v/>
      </c>
      <c r="T167" s="48" t="str">
        <f>IF(OR(Annex2!N174="",Annex2!N174=" "),"",Annex2!N174)</f>
        <v/>
      </c>
      <c r="U167" s="33"/>
      <c r="V167" s="34" t="str">
        <f t="shared" si="34"/>
        <v/>
      </c>
      <c r="W167" s="50" t="str">
        <f>IF(OR(Annex2!O174="",Annex2!O174="N/A",Annex2!O174=" "),"",Annex2!O174)</f>
        <v/>
      </c>
      <c r="X167" s="53"/>
      <c r="Y167" s="54" t="str">
        <f t="shared" si="42"/>
        <v/>
      </c>
      <c r="Z167" s="48" t="str">
        <f>IF(OR(Annex2!P174="",Annex2!P174="N/A",Annex2!P174=" "),"",Annex2!P174)</f>
        <v/>
      </c>
      <c r="AA167" s="33"/>
      <c r="AB167" s="34" t="str">
        <f t="shared" si="43"/>
        <v/>
      </c>
      <c r="AC167" s="51" t="str">
        <f>IF(OR(Annex2!Q174="",Annex2!Q174=0),"",Annex2!Q174)</f>
        <v/>
      </c>
      <c r="AD167" s="53"/>
      <c r="AE167" s="54" t="str">
        <f t="shared" si="35"/>
        <v/>
      </c>
      <c r="AF167" s="52" t="str">
        <f>IF(OR(Annex2!R174="",Annex2!R174=0),"",Annex2!R174)</f>
        <v/>
      </c>
      <c r="AG167" s="47" t="str">
        <f>IF(OR(Annex2!S174="",Annex2!S174=0),"",Annex2!S174)</f>
        <v/>
      </c>
      <c r="AH167" s="33"/>
      <c r="AI167" s="33" t="str">
        <f t="shared" si="36"/>
        <v/>
      </c>
      <c r="AJ167" s="51" t="str">
        <f>IF(OR(Annex2!T174="",Annex2!T174=0),"",Annex2!T174)</f>
        <v/>
      </c>
      <c r="AK167" s="53"/>
      <c r="AL167" s="54" t="str">
        <f t="shared" si="37"/>
        <v/>
      </c>
      <c r="AM167" s="47" t="str">
        <f>IF(OR(Annex2!U174="",Annex2!U174="N/A",Annex2!U174=" "),"",Annex2!U174)</f>
        <v/>
      </c>
      <c r="AN167" s="33"/>
      <c r="AO167" s="33" t="str">
        <f t="shared" si="44"/>
        <v/>
      </c>
      <c r="AP167" s="33"/>
      <c r="AQ167" s="51" t="str">
        <f>IF(OR(Annex2!V174="",Annex2!V174=0),"",Annex2!V174)</f>
        <v/>
      </c>
      <c r="AR167" s="53"/>
      <c r="AS167" s="54" t="str">
        <f t="shared" si="38"/>
        <v/>
      </c>
      <c r="AT167" s="71" t="str">
        <f>IF(OR(Annex2!W174="",Annex2!W174=0),"",Annex2!W174)</f>
        <v/>
      </c>
      <c r="AU167" s="48" t="str">
        <f>IF(Annex2!X174&lt;&gt;"Yes","",Annex2!X174)</f>
        <v/>
      </c>
      <c r="AV167" s="33"/>
      <c r="AW167" s="73" t="str">
        <f t="shared" si="39"/>
        <v/>
      </c>
      <c r="AX167" s="50" t="str">
        <f>IF(Annex2!Y174&lt;&gt;"Yes","",Annex2!Y174)</f>
        <v/>
      </c>
      <c r="AY167" s="53"/>
      <c r="AZ167" s="54" t="str">
        <f t="shared" si="40"/>
        <v/>
      </c>
      <c r="BA167" s="48" t="str">
        <f>IF(OR(Annex2!Z174=" ",Annex2!Z174=""),"","Yes")</f>
        <v/>
      </c>
      <c r="BB167" s="33"/>
      <c r="BC167" s="73" t="str">
        <f t="shared" si="41"/>
        <v/>
      </c>
      <c r="BD167" s="33"/>
      <c r="BE167" s="56"/>
    </row>
    <row r="168" spans="1:57" ht="15" customHeight="1">
      <c r="A168" s="45" t="str">
        <f>IF(OR(Annex2!B175="",Annex2!E175=0),"",Annex2!B175)</f>
        <v/>
      </c>
      <c r="B168" s="45" t="str">
        <f>IF(OR(Annex2!D175="",Annex2!D175=0),"",Annex2!D175)</f>
        <v/>
      </c>
      <c r="C168" s="45" t="str">
        <f>IF(Annex2!E175="","",Annex2!E175)</f>
        <v/>
      </c>
      <c r="D168" s="46" t="str">
        <f>IF(Annex2!F175="","",Annex2!F175)</f>
        <v/>
      </c>
      <c r="E168" s="47" t="str">
        <f>IF(OR(Annex2!H175="",Annex2!H175=0),"",Annex2!H175)</f>
        <v/>
      </c>
      <c r="F168" s="33"/>
      <c r="G168" s="34" t="str">
        <f t="shared" si="30"/>
        <v/>
      </c>
      <c r="H168" s="33"/>
      <c r="I168" s="49" t="str">
        <f>IF(OR(Annex2!I175="",Annex2!I175=0),"",Annex2!I175)</f>
        <v/>
      </c>
      <c r="J168" s="53"/>
      <c r="K168" s="54" t="str">
        <f t="shared" si="31"/>
        <v/>
      </c>
      <c r="L168" s="52" t="str">
        <f>IF(OR(Annex2!J175="",Annex2!J175=0),"",Annex2!J175)</f>
        <v/>
      </c>
      <c r="M168" s="52" t="str">
        <f>IF(OR(Annex2!K175="",Annex2!K175=0),"",Annex2!K175)</f>
        <v/>
      </c>
      <c r="N168" s="48" t="str">
        <f>IF(OR(Annex2!L175="",Annex2!L175="N/A"),"",Annex2!L175)</f>
        <v/>
      </c>
      <c r="O168" s="33"/>
      <c r="P168" s="34" t="str">
        <f t="shared" si="32"/>
        <v/>
      </c>
      <c r="Q168" s="52" t="str">
        <f>IF(OR(Annex2!M175="",Annex2!M175=" "),"","Yes")</f>
        <v/>
      </c>
      <c r="R168" s="53"/>
      <c r="S168" s="54" t="str">
        <f t="shared" si="33"/>
        <v/>
      </c>
      <c r="T168" s="48" t="str">
        <f>IF(OR(Annex2!N175="",Annex2!N175=" "),"",Annex2!N175)</f>
        <v/>
      </c>
      <c r="U168" s="33"/>
      <c r="V168" s="34" t="str">
        <f t="shared" si="34"/>
        <v/>
      </c>
      <c r="W168" s="50" t="str">
        <f>IF(OR(Annex2!O175="",Annex2!O175="N/A",Annex2!O175=" "),"",Annex2!O175)</f>
        <v/>
      </c>
      <c r="X168" s="53"/>
      <c r="Y168" s="54" t="str">
        <f t="shared" si="42"/>
        <v/>
      </c>
      <c r="Z168" s="48" t="str">
        <f>IF(OR(Annex2!P175="",Annex2!P175="N/A",Annex2!P175=" "),"",Annex2!P175)</f>
        <v/>
      </c>
      <c r="AA168" s="33"/>
      <c r="AB168" s="34" t="str">
        <f t="shared" si="43"/>
        <v/>
      </c>
      <c r="AC168" s="51" t="str">
        <f>IF(OR(Annex2!Q175="",Annex2!Q175=0),"",Annex2!Q175)</f>
        <v/>
      </c>
      <c r="AD168" s="53"/>
      <c r="AE168" s="54" t="str">
        <f t="shared" si="35"/>
        <v/>
      </c>
      <c r="AF168" s="52" t="str">
        <f>IF(OR(Annex2!R175="",Annex2!R175=0),"",Annex2!R175)</f>
        <v/>
      </c>
      <c r="AG168" s="47" t="str">
        <f>IF(OR(Annex2!S175="",Annex2!S175=0),"",Annex2!S175)</f>
        <v/>
      </c>
      <c r="AH168" s="33"/>
      <c r="AI168" s="33" t="str">
        <f t="shared" si="36"/>
        <v/>
      </c>
      <c r="AJ168" s="51" t="str">
        <f>IF(OR(Annex2!T175="",Annex2!T175=0),"",Annex2!T175)</f>
        <v/>
      </c>
      <c r="AK168" s="53"/>
      <c r="AL168" s="54" t="str">
        <f t="shared" si="37"/>
        <v/>
      </c>
      <c r="AM168" s="47" t="str">
        <f>IF(OR(Annex2!U175="",Annex2!U175="N/A",Annex2!U175=" "),"",Annex2!U175)</f>
        <v/>
      </c>
      <c r="AN168" s="33"/>
      <c r="AO168" s="33" t="str">
        <f t="shared" si="44"/>
        <v/>
      </c>
      <c r="AP168" s="33"/>
      <c r="AQ168" s="51" t="str">
        <f>IF(OR(Annex2!V175="",Annex2!V175=0),"",Annex2!V175)</f>
        <v/>
      </c>
      <c r="AR168" s="53"/>
      <c r="AS168" s="54" t="str">
        <f t="shared" si="38"/>
        <v/>
      </c>
      <c r="AT168" s="71" t="str">
        <f>IF(OR(Annex2!W175="",Annex2!W175=0),"",Annex2!W175)</f>
        <v/>
      </c>
      <c r="AU168" s="48" t="str">
        <f>IF(Annex2!X175&lt;&gt;"Yes","",Annex2!X175)</f>
        <v/>
      </c>
      <c r="AV168" s="33"/>
      <c r="AW168" s="73" t="str">
        <f t="shared" si="39"/>
        <v/>
      </c>
      <c r="AX168" s="50" t="str">
        <f>IF(Annex2!Y175&lt;&gt;"Yes","",Annex2!Y175)</f>
        <v/>
      </c>
      <c r="AY168" s="53"/>
      <c r="AZ168" s="54" t="str">
        <f t="shared" si="40"/>
        <v/>
      </c>
      <c r="BA168" s="48" t="str">
        <f>IF(OR(Annex2!Z175=" ",Annex2!Z175=""),"","Yes")</f>
        <v/>
      </c>
      <c r="BB168" s="33"/>
      <c r="BC168" s="73" t="str">
        <f t="shared" si="41"/>
        <v/>
      </c>
      <c r="BD168" s="33"/>
      <c r="BE168" s="56"/>
    </row>
    <row r="169" spans="1:57" ht="15" customHeight="1">
      <c r="A169" s="45" t="str">
        <f>IF(OR(Annex2!B176="",Annex2!E176=0),"",Annex2!B176)</f>
        <v/>
      </c>
      <c r="B169" s="45" t="str">
        <f>IF(OR(Annex2!D176="",Annex2!D176=0),"",Annex2!D176)</f>
        <v/>
      </c>
      <c r="C169" s="45" t="str">
        <f>IF(Annex2!E176="","",Annex2!E176)</f>
        <v/>
      </c>
      <c r="D169" s="46" t="str">
        <f>IF(Annex2!F176="","",Annex2!F176)</f>
        <v/>
      </c>
      <c r="E169" s="47" t="str">
        <f>IF(OR(Annex2!H176="",Annex2!H176=0),"",Annex2!H176)</f>
        <v/>
      </c>
      <c r="F169" s="33"/>
      <c r="G169" s="34" t="str">
        <f t="shared" si="30"/>
        <v/>
      </c>
      <c r="H169" s="33"/>
      <c r="I169" s="49" t="str">
        <f>IF(OR(Annex2!I176="",Annex2!I176=0),"",Annex2!I176)</f>
        <v/>
      </c>
      <c r="J169" s="53"/>
      <c r="K169" s="54" t="str">
        <f t="shared" si="31"/>
        <v/>
      </c>
      <c r="L169" s="52" t="str">
        <f>IF(OR(Annex2!J176="",Annex2!J176=0),"",Annex2!J176)</f>
        <v/>
      </c>
      <c r="M169" s="52" t="str">
        <f>IF(OR(Annex2!K176="",Annex2!K176=0),"",Annex2!K176)</f>
        <v/>
      </c>
      <c r="N169" s="48" t="str">
        <f>IF(OR(Annex2!L176="",Annex2!L176="N/A"),"",Annex2!L176)</f>
        <v/>
      </c>
      <c r="O169" s="33"/>
      <c r="P169" s="34" t="str">
        <f t="shared" si="32"/>
        <v/>
      </c>
      <c r="Q169" s="52" t="str">
        <f>IF(OR(Annex2!M176="",Annex2!M176=" "),"","Yes")</f>
        <v/>
      </c>
      <c r="R169" s="53"/>
      <c r="S169" s="54" t="str">
        <f t="shared" si="33"/>
        <v/>
      </c>
      <c r="T169" s="48" t="str">
        <f>IF(OR(Annex2!N176="",Annex2!N176=" "),"",Annex2!N176)</f>
        <v/>
      </c>
      <c r="U169" s="33"/>
      <c r="V169" s="34" t="str">
        <f t="shared" si="34"/>
        <v/>
      </c>
      <c r="W169" s="50" t="str">
        <f>IF(OR(Annex2!O176="",Annex2!O176="N/A",Annex2!O176=" "),"",Annex2!O176)</f>
        <v/>
      </c>
      <c r="X169" s="53"/>
      <c r="Y169" s="54" t="str">
        <f t="shared" si="42"/>
        <v/>
      </c>
      <c r="Z169" s="48" t="str">
        <f>IF(OR(Annex2!P176="",Annex2!P176="N/A",Annex2!P176=" "),"",Annex2!P176)</f>
        <v/>
      </c>
      <c r="AA169" s="33"/>
      <c r="AB169" s="34" t="str">
        <f t="shared" si="43"/>
        <v/>
      </c>
      <c r="AC169" s="51" t="str">
        <f>IF(OR(Annex2!Q176="",Annex2!Q176=0),"",Annex2!Q176)</f>
        <v/>
      </c>
      <c r="AD169" s="53"/>
      <c r="AE169" s="54" t="str">
        <f t="shared" si="35"/>
        <v/>
      </c>
      <c r="AF169" s="52" t="str">
        <f>IF(OR(Annex2!R176="",Annex2!R176=0),"",Annex2!R176)</f>
        <v/>
      </c>
      <c r="AG169" s="47" t="str">
        <f>IF(OR(Annex2!S176="",Annex2!S176=0),"",Annex2!S176)</f>
        <v/>
      </c>
      <c r="AH169" s="33"/>
      <c r="AI169" s="33" t="str">
        <f t="shared" si="36"/>
        <v/>
      </c>
      <c r="AJ169" s="51" t="str">
        <f>IF(OR(Annex2!T176="",Annex2!T176=0),"",Annex2!T176)</f>
        <v/>
      </c>
      <c r="AK169" s="53"/>
      <c r="AL169" s="54" t="str">
        <f t="shared" si="37"/>
        <v/>
      </c>
      <c r="AM169" s="47" t="str">
        <f>IF(OR(Annex2!U176="",Annex2!U176="N/A",Annex2!U176=" "),"",Annex2!U176)</f>
        <v/>
      </c>
      <c r="AN169" s="33"/>
      <c r="AO169" s="33" t="str">
        <f t="shared" si="44"/>
        <v/>
      </c>
      <c r="AP169" s="33"/>
      <c r="AQ169" s="51" t="str">
        <f>IF(OR(Annex2!V176="",Annex2!V176=0),"",Annex2!V176)</f>
        <v/>
      </c>
      <c r="AR169" s="53"/>
      <c r="AS169" s="54" t="str">
        <f t="shared" si="38"/>
        <v/>
      </c>
      <c r="AT169" s="71" t="str">
        <f>IF(OR(Annex2!W176="",Annex2!W176=0),"",Annex2!W176)</f>
        <v/>
      </c>
      <c r="AU169" s="48" t="str">
        <f>IF(Annex2!X176&lt;&gt;"Yes","",Annex2!X176)</f>
        <v/>
      </c>
      <c r="AV169" s="33"/>
      <c r="AW169" s="73" t="str">
        <f t="shared" si="39"/>
        <v/>
      </c>
      <c r="AX169" s="50" t="str">
        <f>IF(Annex2!Y176&lt;&gt;"Yes","",Annex2!Y176)</f>
        <v/>
      </c>
      <c r="AY169" s="53"/>
      <c r="AZ169" s="54" t="str">
        <f t="shared" si="40"/>
        <v/>
      </c>
      <c r="BA169" s="48" t="str">
        <f>IF(OR(Annex2!Z176=" ",Annex2!Z176=""),"","Yes")</f>
        <v/>
      </c>
      <c r="BB169" s="33"/>
      <c r="BC169" s="73" t="str">
        <f t="shared" si="41"/>
        <v/>
      </c>
      <c r="BD169" s="33"/>
      <c r="BE169" s="56"/>
    </row>
    <row r="170" spans="1:57" ht="15" customHeight="1">
      <c r="A170" s="45" t="str">
        <f>IF(OR(Annex2!B177="",Annex2!E177=0),"",Annex2!B177)</f>
        <v/>
      </c>
      <c r="B170" s="45" t="str">
        <f>IF(OR(Annex2!D177="",Annex2!D177=0),"",Annex2!D177)</f>
        <v/>
      </c>
      <c r="C170" s="45" t="str">
        <f>IF(Annex2!E177="","",Annex2!E177)</f>
        <v/>
      </c>
      <c r="D170" s="46" t="str">
        <f>IF(Annex2!F177="","",Annex2!F177)</f>
        <v/>
      </c>
      <c r="E170" s="47" t="str">
        <f>IF(OR(Annex2!H177="",Annex2!H177=0),"",Annex2!H177)</f>
        <v/>
      </c>
      <c r="F170" s="33"/>
      <c r="G170" s="34" t="str">
        <f t="shared" si="30"/>
        <v/>
      </c>
      <c r="H170" s="33"/>
      <c r="I170" s="49" t="str">
        <f>IF(OR(Annex2!I177="",Annex2!I177=0),"",Annex2!I177)</f>
        <v/>
      </c>
      <c r="J170" s="53"/>
      <c r="K170" s="54" t="str">
        <f t="shared" si="31"/>
        <v/>
      </c>
      <c r="L170" s="52" t="str">
        <f>IF(OR(Annex2!J177="",Annex2!J177=0),"",Annex2!J177)</f>
        <v/>
      </c>
      <c r="M170" s="52" t="str">
        <f>IF(OR(Annex2!K177="",Annex2!K177=0),"",Annex2!K177)</f>
        <v/>
      </c>
      <c r="N170" s="48" t="str">
        <f>IF(OR(Annex2!L177="",Annex2!L177="N/A"),"",Annex2!L177)</f>
        <v/>
      </c>
      <c r="O170" s="33"/>
      <c r="P170" s="34" t="str">
        <f t="shared" si="32"/>
        <v/>
      </c>
      <c r="Q170" s="52" t="str">
        <f>IF(OR(Annex2!M177="",Annex2!M177=" "),"","Yes")</f>
        <v/>
      </c>
      <c r="R170" s="53"/>
      <c r="S170" s="54" t="str">
        <f t="shared" si="33"/>
        <v/>
      </c>
      <c r="T170" s="48" t="str">
        <f>IF(OR(Annex2!N177="",Annex2!N177=" "),"",Annex2!N177)</f>
        <v/>
      </c>
      <c r="U170" s="33"/>
      <c r="V170" s="34" t="str">
        <f t="shared" si="34"/>
        <v/>
      </c>
      <c r="W170" s="50" t="str">
        <f>IF(OR(Annex2!O177="",Annex2!O177="N/A",Annex2!O177=" "),"",Annex2!O177)</f>
        <v/>
      </c>
      <c r="X170" s="53"/>
      <c r="Y170" s="54" t="str">
        <f t="shared" si="42"/>
        <v/>
      </c>
      <c r="Z170" s="48" t="str">
        <f>IF(OR(Annex2!P177="",Annex2!P177="N/A",Annex2!P177=" "),"",Annex2!P177)</f>
        <v/>
      </c>
      <c r="AA170" s="33"/>
      <c r="AB170" s="34" t="str">
        <f t="shared" si="43"/>
        <v/>
      </c>
      <c r="AC170" s="51" t="str">
        <f>IF(OR(Annex2!Q177="",Annex2!Q177=0),"",Annex2!Q177)</f>
        <v/>
      </c>
      <c r="AD170" s="53"/>
      <c r="AE170" s="54" t="str">
        <f t="shared" si="35"/>
        <v/>
      </c>
      <c r="AF170" s="52" t="str">
        <f>IF(OR(Annex2!R177="",Annex2!R177=0),"",Annex2!R177)</f>
        <v/>
      </c>
      <c r="AG170" s="47" t="str">
        <f>IF(OR(Annex2!S177="",Annex2!S177=0),"",Annex2!S177)</f>
        <v/>
      </c>
      <c r="AH170" s="33"/>
      <c r="AI170" s="33" t="str">
        <f t="shared" si="36"/>
        <v/>
      </c>
      <c r="AJ170" s="51" t="str">
        <f>IF(OR(Annex2!T177="",Annex2!T177=0),"",Annex2!T177)</f>
        <v/>
      </c>
      <c r="AK170" s="53"/>
      <c r="AL170" s="54" t="str">
        <f t="shared" si="37"/>
        <v/>
      </c>
      <c r="AM170" s="47" t="str">
        <f>IF(OR(Annex2!U177="",Annex2!U177="N/A",Annex2!U177=" "),"",Annex2!U177)</f>
        <v/>
      </c>
      <c r="AN170" s="33"/>
      <c r="AO170" s="33" t="str">
        <f t="shared" si="44"/>
        <v/>
      </c>
      <c r="AP170" s="33"/>
      <c r="AQ170" s="51" t="str">
        <f>IF(OR(Annex2!V177="",Annex2!V177=0),"",Annex2!V177)</f>
        <v/>
      </c>
      <c r="AR170" s="53"/>
      <c r="AS170" s="54" t="str">
        <f t="shared" si="38"/>
        <v/>
      </c>
      <c r="AT170" s="71" t="str">
        <f>IF(OR(Annex2!W177="",Annex2!W177=0),"",Annex2!W177)</f>
        <v/>
      </c>
      <c r="AU170" s="48" t="str">
        <f>IF(Annex2!X177&lt;&gt;"Yes","",Annex2!X177)</f>
        <v/>
      </c>
      <c r="AV170" s="33"/>
      <c r="AW170" s="73" t="str">
        <f t="shared" si="39"/>
        <v/>
      </c>
      <c r="AX170" s="50" t="str">
        <f>IF(Annex2!Y177&lt;&gt;"Yes","",Annex2!Y177)</f>
        <v/>
      </c>
      <c r="AY170" s="53"/>
      <c r="AZ170" s="54" t="str">
        <f t="shared" si="40"/>
        <v/>
      </c>
      <c r="BA170" s="48" t="str">
        <f>IF(OR(Annex2!Z177=" ",Annex2!Z177=""),"","Yes")</f>
        <v/>
      </c>
      <c r="BB170" s="33"/>
      <c r="BC170" s="73" t="str">
        <f t="shared" si="41"/>
        <v/>
      </c>
      <c r="BD170" s="33"/>
      <c r="BE170" s="56"/>
    </row>
    <row r="171" spans="1:57" ht="15" customHeight="1">
      <c r="A171" s="45" t="str">
        <f>IF(OR(Annex2!B178="",Annex2!E178=0),"",Annex2!B178)</f>
        <v/>
      </c>
      <c r="B171" s="45" t="str">
        <f>IF(OR(Annex2!D178="",Annex2!D178=0),"",Annex2!D178)</f>
        <v/>
      </c>
      <c r="C171" s="45" t="str">
        <f>IF(Annex2!E178="","",Annex2!E178)</f>
        <v/>
      </c>
      <c r="D171" s="46" t="str">
        <f>IF(Annex2!F178="","",Annex2!F178)</f>
        <v/>
      </c>
      <c r="E171" s="47" t="str">
        <f>IF(OR(Annex2!H178="",Annex2!H178=0),"",Annex2!H178)</f>
        <v/>
      </c>
      <c r="F171" s="33"/>
      <c r="G171" s="34" t="str">
        <f t="shared" si="30"/>
        <v/>
      </c>
      <c r="H171" s="33"/>
      <c r="I171" s="49" t="str">
        <f>IF(OR(Annex2!I178="",Annex2!I178=0),"",Annex2!I178)</f>
        <v/>
      </c>
      <c r="J171" s="53"/>
      <c r="K171" s="54" t="str">
        <f t="shared" si="31"/>
        <v/>
      </c>
      <c r="L171" s="52" t="str">
        <f>IF(OR(Annex2!J178="",Annex2!J178=0),"",Annex2!J178)</f>
        <v/>
      </c>
      <c r="M171" s="52" t="str">
        <f>IF(OR(Annex2!K178="",Annex2!K178=0),"",Annex2!K178)</f>
        <v/>
      </c>
      <c r="N171" s="48" t="str">
        <f>IF(OR(Annex2!L178="",Annex2!L178="N/A"),"",Annex2!L178)</f>
        <v/>
      </c>
      <c r="O171" s="33"/>
      <c r="P171" s="34" t="str">
        <f t="shared" si="32"/>
        <v/>
      </c>
      <c r="Q171" s="52" t="str">
        <f>IF(OR(Annex2!M178="",Annex2!M178=" "),"","Yes")</f>
        <v/>
      </c>
      <c r="R171" s="53"/>
      <c r="S171" s="54" t="str">
        <f t="shared" si="33"/>
        <v/>
      </c>
      <c r="T171" s="48" t="str">
        <f>IF(OR(Annex2!N178="",Annex2!N178=" "),"",Annex2!N178)</f>
        <v/>
      </c>
      <c r="U171" s="33"/>
      <c r="V171" s="34" t="str">
        <f t="shared" si="34"/>
        <v/>
      </c>
      <c r="W171" s="50" t="str">
        <f>IF(OR(Annex2!O178="",Annex2!O178="N/A",Annex2!O178=" "),"",Annex2!O178)</f>
        <v/>
      </c>
      <c r="X171" s="53"/>
      <c r="Y171" s="54" t="str">
        <f t="shared" si="42"/>
        <v/>
      </c>
      <c r="Z171" s="48" t="str">
        <f>IF(OR(Annex2!P178="",Annex2!P178="N/A",Annex2!P178=" "),"",Annex2!P178)</f>
        <v/>
      </c>
      <c r="AA171" s="33"/>
      <c r="AB171" s="34" t="str">
        <f t="shared" si="43"/>
        <v/>
      </c>
      <c r="AC171" s="51" t="str">
        <f>IF(OR(Annex2!Q178="",Annex2!Q178=0),"",Annex2!Q178)</f>
        <v/>
      </c>
      <c r="AD171" s="53"/>
      <c r="AE171" s="54" t="str">
        <f t="shared" si="35"/>
        <v/>
      </c>
      <c r="AF171" s="52" t="str">
        <f>IF(OR(Annex2!R178="",Annex2!R178=0),"",Annex2!R178)</f>
        <v/>
      </c>
      <c r="AG171" s="47" t="str">
        <f>IF(OR(Annex2!S178="",Annex2!S178=0),"",Annex2!S178)</f>
        <v/>
      </c>
      <c r="AH171" s="33"/>
      <c r="AI171" s="33" t="str">
        <f t="shared" si="36"/>
        <v/>
      </c>
      <c r="AJ171" s="51" t="str">
        <f>IF(OR(Annex2!T178="",Annex2!T178=0),"",Annex2!T178)</f>
        <v/>
      </c>
      <c r="AK171" s="53"/>
      <c r="AL171" s="54" t="str">
        <f t="shared" si="37"/>
        <v/>
      </c>
      <c r="AM171" s="47" t="str">
        <f>IF(OR(Annex2!U178="",Annex2!U178="N/A",Annex2!U178=" "),"",Annex2!U178)</f>
        <v/>
      </c>
      <c r="AN171" s="33"/>
      <c r="AO171" s="33" t="str">
        <f t="shared" si="44"/>
        <v/>
      </c>
      <c r="AP171" s="33"/>
      <c r="AQ171" s="51" t="str">
        <f>IF(OR(Annex2!V178="",Annex2!V178=0),"",Annex2!V178)</f>
        <v/>
      </c>
      <c r="AR171" s="53"/>
      <c r="AS171" s="54" t="str">
        <f t="shared" si="38"/>
        <v/>
      </c>
      <c r="AT171" s="71" t="str">
        <f>IF(OR(Annex2!W178="",Annex2!W178=0),"",Annex2!W178)</f>
        <v/>
      </c>
      <c r="AU171" s="48" t="str">
        <f>IF(Annex2!X178&lt;&gt;"Yes","",Annex2!X178)</f>
        <v/>
      </c>
      <c r="AV171" s="33"/>
      <c r="AW171" s="73" t="str">
        <f t="shared" si="39"/>
        <v/>
      </c>
      <c r="AX171" s="50" t="str">
        <f>IF(Annex2!Y178&lt;&gt;"Yes","",Annex2!Y178)</f>
        <v/>
      </c>
      <c r="AY171" s="53"/>
      <c r="AZ171" s="54" t="str">
        <f t="shared" si="40"/>
        <v/>
      </c>
      <c r="BA171" s="48" t="str">
        <f>IF(OR(Annex2!Z178=" ",Annex2!Z178=""),"","Yes")</f>
        <v/>
      </c>
      <c r="BB171" s="33"/>
      <c r="BC171" s="73" t="str">
        <f t="shared" si="41"/>
        <v/>
      </c>
      <c r="BD171" s="33"/>
      <c r="BE171" s="56"/>
    </row>
    <row r="172" spans="1:57" ht="15" customHeight="1">
      <c r="A172" s="45" t="str">
        <f>IF(OR(Annex2!B179="",Annex2!E179=0),"",Annex2!B179)</f>
        <v/>
      </c>
      <c r="B172" s="45" t="str">
        <f>IF(OR(Annex2!D179="",Annex2!D179=0),"",Annex2!D179)</f>
        <v/>
      </c>
      <c r="C172" s="45" t="str">
        <f>IF(Annex2!E179="","",Annex2!E179)</f>
        <v/>
      </c>
      <c r="D172" s="46" t="str">
        <f>IF(Annex2!F179="","",Annex2!F179)</f>
        <v/>
      </c>
      <c r="E172" s="47" t="str">
        <f>IF(OR(Annex2!H179="",Annex2!H179=0),"",Annex2!H179)</f>
        <v/>
      </c>
      <c r="F172" s="33"/>
      <c r="G172" s="34" t="str">
        <f t="shared" si="30"/>
        <v/>
      </c>
      <c r="H172" s="33"/>
      <c r="I172" s="49" t="str">
        <f>IF(OR(Annex2!I179="",Annex2!I179=0),"",Annex2!I179)</f>
        <v/>
      </c>
      <c r="J172" s="53"/>
      <c r="K172" s="54" t="str">
        <f t="shared" si="31"/>
        <v/>
      </c>
      <c r="L172" s="52" t="str">
        <f>IF(OR(Annex2!J179="",Annex2!J179=0),"",Annex2!J179)</f>
        <v/>
      </c>
      <c r="M172" s="52" t="str">
        <f>IF(OR(Annex2!K179="",Annex2!K179=0),"",Annex2!K179)</f>
        <v/>
      </c>
      <c r="N172" s="48" t="str">
        <f>IF(OR(Annex2!L179="",Annex2!L179="N/A"),"",Annex2!L179)</f>
        <v/>
      </c>
      <c r="O172" s="33"/>
      <c r="P172" s="34" t="str">
        <f t="shared" si="32"/>
        <v/>
      </c>
      <c r="Q172" s="52" t="str">
        <f>IF(OR(Annex2!M179="",Annex2!M179=" "),"","Yes")</f>
        <v/>
      </c>
      <c r="R172" s="53"/>
      <c r="S172" s="54" t="str">
        <f t="shared" si="33"/>
        <v/>
      </c>
      <c r="T172" s="48" t="str">
        <f>IF(OR(Annex2!N179="",Annex2!N179=" "),"",Annex2!N179)</f>
        <v/>
      </c>
      <c r="U172" s="33"/>
      <c r="V172" s="34" t="str">
        <f t="shared" si="34"/>
        <v/>
      </c>
      <c r="W172" s="50" t="str">
        <f>IF(OR(Annex2!O179="",Annex2!O179="N/A",Annex2!O179=" "),"",Annex2!O179)</f>
        <v/>
      </c>
      <c r="X172" s="53"/>
      <c r="Y172" s="54" t="str">
        <f t="shared" si="42"/>
        <v/>
      </c>
      <c r="Z172" s="48" t="str">
        <f>IF(OR(Annex2!P179="",Annex2!P179="N/A",Annex2!P179=" "),"",Annex2!P179)</f>
        <v/>
      </c>
      <c r="AA172" s="33"/>
      <c r="AB172" s="34" t="str">
        <f t="shared" si="43"/>
        <v/>
      </c>
      <c r="AC172" s="51" t="str">
        <f>IF(OR(Annex2!Q179="",Annex2!Q179=0),"",Annex2!Q179)</f>
        <v/>
      </c>
      <c r="AD172" s="53"/>
      <c r="AE172" s="54" t="str">
        <f t="shared" si="35"/>
        <v/>
      </c>
      <c r="AF172" s="52" t="str">
        <f>IF(OR(Annex2!R179="",Annex2!R179=0),"",Annex2!R179)</f>
        <v/>
      </c>
      <c r="AG172" s="47" t="str">
        <f>IF(OR(Annex2!S179="",Annex2!S179=0),"",Annex2!S179)</f>
        <v/>
      </c>
      <c r="AH172" s="33"/>
      <c r="AI172" s="33" t="str">
        <f t="shared" si="36"/>
        <v/>
      </c>
      <c r="AJ172" s="51" t="str">
        <f>IF(OR(Annex2!T179="",Annex2!T179=0),"",Annex2!T179)</f>
        <v/>
      </c>
      <c r="AK172" s="53"/>
      <c r="AL172" s="54" t="str">
        <f t="shared" si="37"/>
        <v/>
      </c>
      <c r="AM172" s="47" t="str">
        <f>IF(OR(Annex2!U179="",Annex2!U179="N/A",Annex2!U179=" "),"",Annex2!U179)</f>
        <v/>
      </c>
      <c r="AN172" s="33"/>
      <c r="AO172" s="33" t="str">
        <f t="shared" si="44"/>
        <v/>
      </c>
      <c r="AP172" s="33"/>
      <c r="AQ172" s="51" t="str">
        <f>IF(OR(Annex2!V179="",Annex2!V179=0),"",Annex2!V179)</f>
        <v/>
      </c>
      <c r="AR172" s="53"/>
      <c r="AS172" s="54" t="str">
        <f t="shared" si="38"/>
        <v/>
      </c>
      <c r="AT172" s="71" t="str">
        <f>IF(OR(Annex2!W179="",Annex2!W179=0),"",Annex2!W179)</f>
        <v/>
      </c>
      <c r="AU172" s="48" t="str">
        <f>IF(Annex2!X179&lt;&gt;"Yes","",Annex2!X179)</f>
        <v/>
      </c>
      <c r="AV172" s="33"/>
      <c r="AW172" s="73" t="str">
        <f t="shared" si="39"/>
        <v/>
      </c>
      <c r="AX172" s="50" t="str">
        <f>IF(Annex2!Y179&lt;&gt;"Yes","",Annex2!Y179)</f>
        <v/>
      </c>
      <c r="AY172" s="53"/>
      <c r="AZ172" s="54" t="str">
        <f t="shared" si="40"/>
        <v/>
      </c>
      <c r="BA172" s="48" t="str">
        <f>IF(OR(Annex2!Z179=" ",Annex2!Z179=""),"","Yes")</f>
        <v/>
      </c>
      <c r="BB172" s="33"/>
      <c r="BC172" s="73" t="str">
        <f t="shared" si="41"/>
        <v/>
      </c>
      <c r="BD172" s="33"/>
      <c r="BE172" s="56"/>
    </row>
    <row r="173" spans="1:57" ht="15" customHeight="1">
      <c r="A173" s="45" t="str">
        <f>IF(OR(Annex2!B180="",Annex2!E180=0),"",Annex2!B180)</f>
        <v/>
      </c>
      <c r="B173" s="45" t="str">
        <f>IF(OR(Annex2!D180="",Annex2!D180=0),"",Annex2!D180)</f>
        <v/>
      </c>
      <c r="C173" s="45" t="str">
        <f>IF(Annex2!E180="","",Annex2!E180)</f>
        <v/>
      </c>
      <c r="D173" s="46" t="str">
        <f>IF(Annex2!F180="","",Annex2!F180)</f>
        <v/>
      </c>
      <c r="E173" s="47" t="str">
        <f>IF(OR(Annex2!H180="",Annex2!H180=0),"",Annex2!H180)</f>
        <v/>
      </c>
      <c r="F173" s="33"/>
      <c r="G173" s="34" t="str">
        <f t="shared" si="30"/>
        <v/>
      </c>
      <c r="H173" s="33"/>
      <c r="I173" s="49" t="str">
        <f>IF(OR(Annex2!I180="",Annex2!I180=0),"",Annex2!I180)</f>
        <v/>
      </c>
      <c r="J173" s="53"/>
      <c r="K173" s="54" t="str">
        <f t="shared" si="31"/>
        <v/>
      </c>
      <c r="L173" s="52" t="str">
        <f>IF(OR(Annex2!J180="",Annex2!J180=0),"",Annex2!J180)</f>
        <v/>
      </c>
      <c r="M173" s="52" t="str">
        <f>IF(OR(Annex2!K180="",Annex2!K180=0),"",Annex2!K180)</f>
        <v/>
      </c>
      <c r="N173" s="48" t="str">
        <f>IF(OR(Annex2!L180="",Annex2!L180="N/A"),"",Annex2!L180)</f>
        <v/>
      </c>
      <c r="O173" s="33"/>
      <c r="P173" s="34" t="str">
        <f t="shared" si="32"/>
        <v/>
      </c>
      <c r="Q173" s="52" t="str">
        <f>IF(OR(Annex2!M180="",Annex2!M180=" "),"","Yes")</f>
        <v/>
      </c>
      <c r="R173" s="53"/>
      <c r="S173" s="54" t="str">
        <f t="shared" si="33"/>
        <v/>
      </c>
      <c r="T173" s="48" t="str">
        <f>IF(OR(Annex2!N180="",Annex2!N180=" "),"",Annex2!N180)</f>
        <v/>
      </c>
      <c r="U173" s="33"/>
      <c r="V173" s="34" t="str">
        <f t="shared" si="34"/>
        <v/>
      </c>
      <c r="W173" s="50" t="str">
        <f>IF(OR(Annex2!O180="",Annex2!O180="N/A",Annex2!O180=" "),"",Annex2!O180)</f>
        <v/>
      </c>
      <c r="X173" s="53"/>
      <c r="Y173" s="54" t="str">
        <f t="shared" si="42"/>
        <v/>
      </c>
      <c r="Z173" s="48" t="str">
        <f>IF(OR(Annex2!P180="",Annex2!P180="N/A",Annex2!P180=" "),"",Annex2!P180)</f>
        <v/>
      </c>
      <c r="AA173" s="33"/>
      <c r="AB173" s="34" t="str">
        <f t="shared" si="43"/>
        <v/>
      </c>
      <c r="AC173" s="51" t="str">
        <f>IF(OR(Annex2!Q180="",Annex2!Q180=0),"",Annex2!Q180)</f>
        <v/>
      </c>
      <c r="AD173" s="53"/>
      <c r="AE173" s="54" t="str">
        <f t="shared" si="35"/>
        <v/>
      </c>
      <c r="AF173" s="52" t="str">
        <f>IF(OR(Annex2!R180="",Annex2!R180=0),"",Annex2!R180)</f>
        <v/>
      </c>
      <c r="AG173" s="47" t="str">
        <f>IF(OR(Annex2!S180="",Annex2!S180=0),"",Annex2!S180)</f>
        <v/>
      </c>
      <c r="AH173" s="33"/>
      <c r="AI173" s="33" t="str">
        <f t="shared" si="36"/>
        <v/>
      </c>
      <c r="AJ173" s="51" t="str">
        <f>IF(OR(Annex2!T180="",Annex2!T180=0),"",Annex2!T180)</f>
        <v/>
      </c>
      <c r="AK173" s="53"/>
      <c r="AL173" s="54" t="str">
        <f t="shared" si="37"/>
        <v/>
      </c>
      <c r="AM173" s="47" t="str">
        <f>IF(OR(Annex2!U180="",Annex2!U180="N/A",Annex2!U180=" "),"",Annex2!U180)</f>
        <v/>
      </c>
      <c r="AN173" s="33"/>
      <c r="AO173" s="33" t="str">
        <f t="shared" si="44"/>
        <v/>
      </c>
      <c r="AP173" s="33"/>
      <c r="AQ173" s="51" t="str">
        <f>IF(OR(Annex2!V180="",Annex2!V180=0),"",Annex2!V180)</f>
        <v/>
      </c>
      <c r="AR173" s="53"/>
      <c r="AS173" s="54" t="str">
        <f t="shared" si="38"/>
        <v/>
      </c>
      <c r="AT173" s="71" t="str">
        <f>IF(OR(Annex2!W180="",Annex2!W180=0),"",Annex2!W180)</f>
        <v/>
      </c>
      <c r="AU173" s="48" t="str">
        <f>IF(Annex2!X180&lt;&gt;"Yes","",Annex2!X180)</f>
        <v/>
      </c>
      <c r="AV173" s="33"/>
      <c r="AW173" s="73" t="str">
        <f t="shared" si="39"/>
        <v/>
      </c>
      <c r="AX173" s="50" t="str">
        <f>IF(Annex2!Y180&lt;&gt;"Yes","",Annex2!Y180)</f>
        <v/>
      </c>
      <c r="AY173" s="53"/>
      <c r="AZ173" s="54" t="str">
        <f t="shared" si="40"/>
        <v/>
      </c>
      <c r="BA173" s="48" t="str">
        <f>IF(OR(Annex2!Z180=" ",Annex2!Z180=""),"","Yes")</f>
        <v/>
      </c>
      <c r="BB173" s="33"/>
      <c r="BC173" s="73" t="str">
        <f t="shared" si="41"/>
        <v/>
      </c>
      <c r="BD173" s="33"/>
      <c r="BE173" s="56"/>
    </row>
    <row r="174" spans="1:57" ht="15" customHeight="1">
      <c r="A174" s="45" t="str">
        <f>IF(OR(Annex2!B181="",Annex2!E181=0),"",Annex2!B181)</f>
        <v/>
      </c>
      <c r="B174" s="45" t="str">
        <f>IF(OR(Annex2!D181="",Annex2!D181=0),"",Annex2!D181)</f>
        <v/>
      </c>
      <c r="C174" s="45" t="str">
        <f>IF(Annex2!E181="","",Annex2!E181)</f>
        <v/>
      </c>
      <c r="D174" s="46" t="str">
        <f>IF(Annex2!F181="","",Annex2!F181)</f>
        <v/>
      </c>
      <c r="E174" s="47" t="str">
        <f>IF(OR(Annex2!H181="",Annex2!H181=0),"",Annex2!H181)</f>
        <v/>
      </c>
      <c r="F174" s="33"/>
      <c r="G174" s="34" t="str">
        <f t="shared" si="30"/>
        <v/>
      </c>
      <c r="H174" s="33"/>
      <c r="I174" s="49" t="str">
        <f>IF(OR(Annex2!I181="",Annex2!I181=0),"",Annex2!I181)</f>
        <v/>
      </c>
      <c r="J174" s="53"/>
      <c r="K174" s="54" t="str">
        <f t="shared" si="31"/>
        <v/>
      </c>
      <c r="L174" s="52" t="str">
        <f>IF(OR(Annex2!J181="",Annex2!J181=0),"",Annex2!J181)</f>
        <v/>
      </c>
      <c r="M174" s="52" t="str">
        <f>IF(OR(Annex2!K181="",Annex2!K181=0),"",Annex2!K181)</f>
        <v/>
      </c>
      <c r="N174" s="48" t="str">
        <f>IF(OR(Annex2!L181="",Annex2!L181="N/A"),"",Annex2!L181)</f>
        <v/>
      </c>
      <c r="O174" s="33"/>
      <c r="P174" s="34" t="str">
        <f t="shared" si="32"/>
        <v/>
      </c>
      <c r="Q174" s="52" t="str">
        <f>IF(OR(Annex2!M181="",Annex2!M181=" "),"","Yes")</f>
        <v/>
      </c>
      <c r="R174" s="53"/>
      <c r="S174" s="54" t="str">
        <f t="shared" si="33"/>
        <v/>
      </c>
      <c r="T174" s="48" t="str">
        <f>IF(OR(Annex2!N181="",Annex2!N181=" "),"",Annex2!N181)</f>
        <v/>
      </c>
      <c r="U174" s="33"/>
      <c r="V174" s="34" t="str">
        <f t="shared" si="34"/>
        <v/>
      </c>
      <c r="W174" s="50" t="str">
        <f>IF(OR(Annex2!O181="",Annex2!O181="N/A",Annex2!O181=" "),"",Annex2!O181)</f>
        <v/>
      </c>
      <c r="X174" s="53"/>
      <c r="Y174" s="54" t="str">
        <f t="shared" si="42"/>
        <v/>
      </c>
      <c r="Z174" s="48" t="str">
        <f>IF(OR(Annex2!P181="",Annex2!P181="N/A",Annex2!P181=" "),"",Annex2!P181)</f>
        <v/>
      </c>
      <c r="AA174" s="33"/>
      <c r="AB174" s="34" t="str">
        <f t="shared" si="43"/>
        <v/>
      </c>
      <c r="AC174" s="51" t="str">
        <f>IF(OR(Annex2!Q181="",Annex2!Q181=0),"",Annex2!Q181)</f>
        <v/>
      </c>
      <c r="AD174" s="53"/>
      <c r="AE174" s="54" t="str">
        <f t="shared" si="35"/>
        <v/>
      </c>
      <c r="AF174" s="52" t="str">
        <f>IF(OR(Annex2!R181="",Annex2!R181=0),"",Annex2!R181)</f>
        <v/>
      </c>
      <c r="AG174" s="47" t="str">
        <f>IF(OR(Annex2!S181="",Annex2!S181=0),"",Annex2!S181)</f>
        <v/>
      </c>
      <c r="AH174" s="33"/>
      <c r="AI174" s="33" t="str">
        <f t="shared" si="36"/>
        <v/>
      </c>
      <c r="AJ174" s="51" t="str">
        <f>IF(OR(Annex2!T181="",Annex2!T181=0),"",Annex2!T181)</f>
        <v/>
      </c>
      <c r="AK174" s="53"/>
      <c r="AL174" s="54" t="str">
        <f t="shared" si="37"/>
        <v/>
      </c>
      <c r="AM174" s="47" t="str">
        <f>IF(OR(Annex2!U181="",Annex2!U181="N/A",Annex2!U181=" "),"",Annex2!U181)</f>
        <v/>
      </c>
      <c r="AN174" s="33"/>
      <c r="AO174" s="33" t="str">
        <f t="shared" si="44"/>
        <v/>
      </c>
      <c r="AP174" s="33"/>
      <c r="AQ174" s="51" t="str">
        <f>IF(OR(Annex2!V181="",Annex2!V181=0),"",Annex2!V181)</f>
        <v/>
      </c>
      <c r="AR174" s="53"/>
      <c r="AS174" s="54" t="str">
        <f t="shared" si="38"/>
        <v/>
      </c>
      <c r="AT174" s="71" t="str">
        <f>IF(OR(Annex2!W181="",Annex2!W181=0),"",Annex2!W181)</f>
        <v/>
      </c>
      <c r="AU174" s="48" t="str">
        <f>IF(Annex2!X181&lt;&gt;"Yes","",Annex2!X181)</f>
        <v/>
      </c>
      <c r="AV174" s="33"/>
      <c r="AW174" s="73" t="str">
        <f t="shared" si="39"/>
        <v/>
      </c>
      <c r="AX174" s="50" t="str">
        <f>IF(Annex2!Y181&lt;&gt;"Yes","",Annex2!Y181)</f>
        <v/>
      </c>
      <c r="AY174" s="53"/>
      <c r="AZ174" s="54" t="str">
        <f t="shared" si="40"/>
        <v/>
      </c>
      <c r="BA174" s="48" t="str">
        <f>IF(OR(Annex2!Z181=" ",Annex2!Z181=""),"","Yes")</f>
        <v/>
      </c>
      <c r="BB174" s="33"/>
      <c r="BC174" s="73" t="str">
        <f t="shared" si="41"/>
        <v/>
      </c>
      <c r="BD174" s="33"/>
      <c r="BE174" s="56"/>
    </row>
    <row r="175" spans="1:57" ht="15" customHeight="1">
      <c r="A175" s="45" t="str">
        <f>IF(OR(Annex2!B182="",Annex2!E182=0),"",Annex2!B182)</f>
        <v/>
      </c>
      <c r="B175" s="45" t="str">
        <f>IF(OR(Annex2!D182="",Annex2!D182=0),"",Annex2!D182)</f>
        <v/>
      </c>
      <c r="C175" s="45" t="str">
        <f>IF(Annex2!E182="","",Annex2!E182)</f>
        <v/>
      </c>
      <c r="D175" s="46" t="str">
        <f>IF(Annex2!F182="","",Annex2!F182)</f>
        <v/>
      </c>
      <c r="E175" s="47" t="str">
        <f>IF(OR(Annex2!H182="",Annex2!H182=0),"",Annex2!H182)</f>
        <v/>
      </c>
      <c r="F175" s="33"/>
      <c r="G175" s="34" t="str">
        <f t="shared" si="30"/>
        <v/>
      </c>
      <c r="H175" s="33"/>
      <c r="I175" s="49" t="str">
        <f>IF(OR(Annex2!I182="",Annex2!I182=0),"",Annex2!I182)</f>
        <v/>
      </c>
      <c r="J175" s="53"/>
      <c r="K175" s="54" t="str">
        <f t="shared" si="31"/>
        <v/>
      </c>
      <c r="L175" s="52" t="str">
        <f>IF(OR(Annex2!J182="",Annex2!J182=0),"",Annex2!J182)</f>
        <v/>
      </c>
      <c r="M175" s="52" t="str">
        <f>IF(OR(Annex2!K182="",Annex2!K182=0),"",Annex2!K182)</f>
        <v/>
      </c>
      <c r="N175" s="48" t="str">
        <f>IF(OR(Annex2!L182="",Annex2!L182="N/A"),"",Annex2!L182)</f>
        <v/>
      </c>
      <c r="O175" s="33"/>
      <c r="P175" s="34" t="str">
        <f t="shared" si="32"/>
        <v/>
      </c>
      <c r="Q175" s="52" t="str">
        <f>IF(OR(Annex2!M182="",Annex2!M182=" "),"","Yes")</f>
        <v/>
      </c>
      <c r="R175" s="53"/>
      <c r="S175" s="54" t="str">
        <f t="shared" si="33"/>
        <v/>
      </c>
      <c r="T175" s="48" t="str">
        <f>IF(OR(Annex2!N182="",Annex2!N182=" "),"",Annex2!N182)</f>
        <v/>
      </c>
      <c r="U175" s="33"/>
      <c r="V175" s="34" t="str">
        <f t="shared" si="34"/>
        <v/>
      </c>
      <c r="W175" s="50" t="str">
        <f>IF(OR(Annex2!O182="",Annex2!O182="N/A",Annex2!O182=" "),"",Annex2!O182)</f>
        <v/>
      </c>
      <c r="X175" s="53"/>
      <c r="Y175" s="54" t="str">
        <f t="shared" si="42"/>
        <v/>
      </c>
      <c r="Z175" s="48" t="str">
        <f>IF(OR(Annex2!P182="",Annex2!P182="N/A",Annex2!P182=" "),"",Annex2!P182)</f>
        <v/>
      </c>
      <c r="AA175" s="33"/>
      <c r="AB175" s="34" t="str">
        <f t="shared" si="43"/>
        <v/>
      </c>
      <c r="AC175" s="51" t="str">
        <f>IF(OR(Annex2!Q182="",Annex2!Q182=0),"",Annex2!Q182)</f>
        <v/>
      </c>
      <c r="AD175" s="53"/>
      <c r="AE175" s="54" t="str">
        <f t="shared" si="35"/>
        <v/>
      </c>
      <c r="AF175" s="52" t="str">
        <f>IF(OR(Annex2!R182="",Annex2!R182=0),"",Annex2!R182)</f>
        <v/>
      </c>
      <c r="AG175" s="47" t="str">
        <f>IF(OR(Annex2!S182="",Annex2!S182=0),"",Annex2!S182)</f>
        <v/>
      </c>
      <c r="AH175" s="33"/>
      <c r="AI175" s="33" t="str">
        <f t="shared" si="36"/>
        <v/>
      </c>
      <c r="AJ175" s="51" t="str">
        <f>IF(OR(Annex2!T182="",Annex2!T182=0),"",Annex2!T182)</f>
        <v/>
      </c>
      <c r="AK175" s="53"/>
      <c r="AL175" s="54" t="str">
        <f t="shared" si="37"/>
        <v/>
      </c>
      <c r="AM175" s="47" t="str">
        <f>IF(OR(Annex2!U182="",Annex2!U182="N/A",Annex2!U182=" "),"",Annex2!U182)</f>
        <v/>
      </c>
      <c r="AN175" s="33"/>
      <c r="AO175" s="33" t="str">
        <f t="shared" si="44"/>
        <v/>
      </c>
      <c r="AP175" s="33"/>
      <c r="AQ175" s="51" t="str">
        <f>IF(OR(Annex2!V182="",Annex2!V182=0),"",Annex2!V182)</f>
        <v/>
      </c>
      <c r="AR175" s="53"/>
      <c r="AS175" s="54" t="str">
        <f t="shared" si="38"/>
        <v/>
      </c>
      <c r="AT175" s="71" t="str">
        <f>IF(OR(Annex2!W182="",Annex2!W182=0),"",Annex2!W182)</f>
        <v/>
      </c>
      <c r="AU175" s="48" t="str">
        <f>IF(Annex2!X182&lt;&gt;"Yes","",Annex2!X182)</f>
        <v/>
      </c>
      <c r="AV175" s="33"/>
      <c r="AW175" s="73" t="str">
        <f t="shared" si="39"/>
        <v/>
      </c>
      <c r="AX175" s="50" t="str">
        <f>IF(Annex2!Y182&lt;&gt;"Yes","",Annex2!Y182)</f>
        <v/>
      </c>
      <c r="AY175" s="53"/>
      <c r="AZ175" s="54" t="str">
        <f t="shared" si="40"/>
        <v/>
      </c>
      <c r="BA175" s="48" t="str">
        <f>IF(OR(Annex2!Z182=" ",Annex2!Z182=""),"","Yes")</f>
        <v/>
      </c>
      <c r="BB175" s="33"/>
      <c r="BC175" s="73" t="str">
        <f t="shared" si="41"/>
        <v/>
      </c>
      <c r="BD175" s="33"/>
      <c r="BE175" s="56"/>
    </row>
    <row r="176" spans="1:57" ht="15" customHeight="1">
      <c r="A176" s="45" t="str">
        <f>IF(OR(Annex2!B183="",Annex2!E183=0),"",Annex2!B183)</f>
        <v/>
      </c>
      <c r="B176" s="45" t="str">
        <f>IF(OR(Annex2!D183="",Annex2!D183=0),"",Annex2!D183)</f>
        <v/>
      </c>
      <c r="C176" s="45" t="str">
        <f>IF(Annex2!E183="","",Annex2!E183)</f>
        <v/>
      </c>
      <c r="D176" s="46" t="str">
        <f>IF(Annex2!F183="","",Annex2!F183)</f>
        <v/>
      </c>
      <c r="E176" s="47" t="str">
        <f>IF(OR(Annex2!H183="",Annex2!H183=0),"",Annex2!H183)</f>
        <v/>
      </c>
      <c r="F176" s="33"/>
      <c r="G176" s="34" t="str">
        <f t="shared" si="30"/>
        <v/>
      </c>
      <c r="H176" s="33"/>
      <c r="I176" s="49" t="str">
        <f>IF(OR(Annex2!I183="",Annex2!I183=0),"",Annex2!I183)</f>
        <v/>
      </c>
      <c r="J176" s="53"/>
      <c r="K176" s="54" t="str">
        <f t="shared" si="31"/>
        <v/>
      </c>
      <c r="L176" s="52" t="str">
        <f>IF(OR(Annex2!J183="",Annex2!J183=0),"",Annex2!J183)</f>
        <v/>
      </c>
      <c r="M176" s="52" t="str">
        <f>IF(OR(Annex2!K183="",Annex2!K183=0),"",Annex2!K183)</f>
        <v/>
      </c>
      <c r="N176" s="48" t="str">
        <f>IF(OR(Annex2!L183="",Annex2!L183="N/A"),"",Annex2!L183)</f>
        <v/>
      </c>
      <c r="O176" s="33"/>
      <c r="P176" s="34" t="str">
        <f t="shared" si="32"/>
        <v/>
      </c>
      <c r="Q176" s="52" t="str">
        <f>IF(OR(Annex2!M183="",Annex2!M183=" "),"","Yes")</f>
        <v/>
      </c>
      <c r="R176" s="53"/>
      <c r="S176" s="54" t="str">
        <f t="shared" si="33"/>
        <v/>
      </c>
      <c r="T176" s="48" t="str">
        <f>IF(OR(Annex2!N183="",Annex2!N183=" "),"",Annex2!N183)</f>
        <v/>
      </c>
      <c r="U176" s="33"/>
      <c r="V176" s="34" t="str">
        <f t="shared" si="34"/>
        <v/>
      </c>
      <c r="W176" s="50" t="str">
        <f>IF(OR(Annex2!O183="",Annex2!O183="N/A",Annex2!O183=" "),"",Annex2!O183)</f>
        <v/>
      </c>
      <c r="X176" s="53"/>
      <c r="Y176" s="54" t="str">
        <f t="shared" si="42"/>
        <v/>
      </c>
      <c r="Z176" s="48" t="str">
        <f>IF(OR(Annex2!P183="",Annex2!P183="N/A",Annex2!P183=" "),"",Annex2!P183)</f>
        <v/>
      </c>
      <c r="AA176" s="33"/>
      <c r="AB176" s="34" t="str">
        <f t="shared" si="43"/>
        <v/>
      </c>
      <c r="AC176" s="51" t="str">
        <f>IF(OR(Annex2!Q183="",Annex2!Q183=0),"",Annex2!Q183)</f>
        <v/>
      </c>
      <c r="AD176" s="53"/>
      <c r="AE176" s="54" t="str">
        <f t="shared" si="35"/>
        <v/>
      </c>
      <c r="AF176" s="52" t="str">
        <f>IF(OR(Annex2!R183="",Annex2!R183=0),"",Annex2!R183)</f>
        <v/>
      </c>
      <c r="AG176" s="47" t="str">
        <f>IF(OR(Annex2!S183="",Annex2!S183=0),"",Annex2!S183)</f>
        <v/>
      </c>
      <c r="AH176" s="33"/>
      <c r="AI176" s="33" t="str">
        <f t="shared" si="36"/>
        <v/>
      </c>
      <c r="AJ176" s="51" t="str">
        <f>IF(OR(Annex2!T183="",Annex2!T183=0),"",Annex2!T183)</f>
        <v/>
      </c>
      <c r="AK176" s="53"/>
      <c r="AL176" s="54" t="str">
        <f t="shared" si="37"/>
        <v/>
      </c>
      <c r="AM176" s="47" t="str">
        <f>IF(OR(Annex2!U183="",Annex2!U183="N/A",Annex2!U183=" "),"",Annex2!U183)</f>
        <v/>
      </c>
      <c r="AN176" s="33"/>
      <c r="AO176" s="33" t="str">
        <f t="shared" si="44"/>
        <v/>
      </c>
      <c r="AP176" s="33"/>
      <c r="AQ176" s="51" t="str">
        <f>IF(OR(Annex2!V183="",Annex2!V183=0),"",Annex2!V183)</f>
        <v/>
      </c>
      <c r="AR176" s="53"/>
      <c r="AS176" s="54" t="str">
        <f t="shared" si="38"/>
        <v/>
      </c>
      <c r="AT176" s="71" t="str">
        <f>IF(OR(Annex2!W183="",Annex2!W183=0),"",Annex2!W183)</f>
        <v/>
      </c>
      <c r="AU176" s="48" t="str">
        <f>IF(Annex2!X183&lt;&gt;"Yes","",Annex2!X183)</f>
        <v/>
      </c>
      <c r="AV176" s="33"/>
      <c r="AW176" s="73" t="str">
        <f t="shared" si="39"/>
        <v/>
      </c>
      <c r="AX176" s="50" t="str">
        <f>IF(Annex2!Y183&lt;&gt;"Yes","",Annex2!Y183)</f>
        <v/>
      </c>
      <c r="AY176" s="53"/>
      <c r="AZ176" s="54" t="str">
        <f t="shared" si="40"/>
        <v/>
      </c>
      <c r="BA176" s="48" t="str">
        <f>IF(OR(Annex2!Z183=" ",Annex2!Z183=""),"","Yes")</f>
        <v/>
      </c>
      <c r="BB176" s="33"/>
      <c r="BC176" s="73" t="str">
        <f t="shared" si="41"/>
        <v/>
      </c>
      <c r="BD176" s="33"/>
      <c r="BE176" s="56"/>
    </row>
    <row r="177" spans="1:57" ht="15" customHeight="1">
      <c r="A177" s="45" t="str">
        <f>IF(OR(Annex2!B184="",Annex2!E184=0),"",Annex2!B184)</f>
        <v/>
      </c>
      <c r="B177" s="45" t="str">
        <f>IF(OR(Annex2!D184="",Annex2!D184=0),"",Annex2!D184)</f>
        <v/>
      </c>
      <c r="C177" s="45" t="str">
        <f>IF(Annex2!E184="","",Annex2!E184)</f>
        <v/>
      </c>
      <c r="D177" s="46" t="str">
        <f>IF(Annex2!F184="","",Annex2!F184)</f>
        <v/>
      </c>
      <c r="E177" s="47" t="str">
        <f>IF(OR(Annex2!H184="",Annex2!H184=0),"",Annex2!H184)</f>
        <v/>
      </c>
      <c r="F177" s="33"/>
      <c r="G177" s="34" t="str">
        <f t="shared" si="30"/>
        <v/>
      </c>
      <c r="H177" s="33"/>
      <c r="I177" s="49" t="str">
        <f>IF(OR(Annex2!I184="",Annex2!I184=0),"",Annex2!I184)</f>
        <v/>
      </c>
      <c r="J177" s="53"/>
      <c r="K177" s="54" t="str">
        <f t="shared" si="31"/>
        <v/>
      </c>
      <c r="L177" s="52" t="str">
        <f>IF(OR(Annex2!J184="",Annex2!J184=0),"",Annex2!J184)</f>
        <v/>
      </c>
      <c r="M177" s="52" t="str">
        <f>IF(OR(Annex2!K184="",Annex2!K184=0),"",Annex2!K184)</f>
        <v/>
      </c>
      <c r="N177" s="48" t="str">
        <f>IF(OR(Annex2!L184="",Annex2!L184="N/A"),"",Annex2!L184)</f>
        <v/>
      </c>
      <c r="O177" s="33"/>
      <c r="P177" s="34" t="str">
        <f t="shared" si="32"/>
        <v/>
      </c>
      <c r="Q177" s="52" t="str">
        <f>IF(OR(Annex2!M184="",Annex2!M184=" "),"","Yes")</f>
        <v/>
      </c>
      <c r="R177" s="53"/>
      <c r="S177" s="54" t="str">
        <f t="shared" si="33"/>
        <v/>
      </c>
      <c r="T177" s="48" t="str">
        <f>IF(OR(Annex2!N184="",Annex2!N184=" "),"",Annex2!N184)</f>
        <v/>
      </c>
      <c r="U177" s="33"/>
      <c r="V177" s="34" t="str">
        <f t="shared" si="34"/>
        <v/>
      </c>
      <c r="W177" s="50" t="str">
        <f>IF(OR(Annex2!O184="",Annex2!O184="N/A",Annex2!O184=" "),"",Annex2!O184)</f>
        <v/>
      </c>
      <c r="X177" s="53"/>
      <c r="Y177" s="54" t="str">
        <f t="shared" si="42"/>
        <v/>
      </c>
      <c r="Z177" s="48" t="str">
        <f>IF(OR(Annex2!P184="",Annex2!P184="N/A",Annex2!P184=" "),"",Annex2!P184)</f>
        <v/>
      </c>
      <c r="AA177" s="33"/>
      <c r="AB177" s="34" t="str">
        <f t="shared" si="43"/>
        <v/>
      </c>
      <c r="AC177" s="51" t="str">
        <f>IF(OR(Annex2!Q184="",Annex2!Q184=0),"",Annex2!Q184)</f>
        <v/>
      </c>
      <c r="AD177" s="53"/>
      <c r="AE177" s="54" t="str">
        <f t="shared" si="35"/>
        <v/>
      </c>
      <c r="AF177" s="52" t="str">
        <f>IF(OR(Annex2!R184="",Annex2!R184=0),"",Annex2!R184)</f>
        <v/>
      </c>
      <c r="AG177" s="47" t="str">
        <f>IF(OR(Annex2!S184="",Annex2!S184=0),"",Annex2!S184)</f>
        <v/>
      </c>
      <c r="AH177" s="33"/>
      <c r="AI177" s="33" t="str">
        <f t="shared" si="36"/>
        <v/>
      </c>
      <c r="AJ177" s="51" t="str">
        <f>IF(OR(Annex2!T184="",Annex2!T184=0),"",Annex2!T184)</f>
        <v/>
      </c>
      <c r="AK177" s="53"/>
      <c r="AL177" s="54" t="str">
        <f t="shared" si="37"/>
        <v/>
      </c>
      <c r="AM177" s="47" t="str">
        <f>IF(OR(Annex2!U184="",Annex2!U184="N/A",Annex2!U184=" "),"",Annex2!U184)</f>
        <v/>
      </c>
      <c r="AN177" s="33"/>
      <c r="AO177" s="33" t="str">
        <f t="shared" si="44"/>
        <v/>
      </c>
      <c r="AP177" s="33"/>
      <c r="AQ177" s="51" t="str">
        <f>IF(OR(Annex2!V184="",Annex2!V184=0),"",Annex2!V184)</f>
        <v/>
      </c>
      <c r="AR177" s="53"/>
      <c r="AS177" s="54" t="str">
        <f t="shared" si="38"/>
        <v/>
      </c>
      <c r="AT177" s="71" t="str">
        <f>IF(OR(Annex2!W184="",Annex2!W184=0),"",Annex2!W184)</f>
        <v/>
      </c>
      <c r="AU177" s="48" t="str">
        <f>IF(Annex2!X184&lt;&gt;"Yes","",Annex2!X184)</f>
        <v/>
      </c>
      <c r="AV177" s="33"/>
      <c r="AW177" s="73" t="str">
        <f t="shared" si="39"/>
        <v/>
      </c>
      <c r="AX177" s="50" t="str">
        <f>IF(Annex2!Y184&lt;&gt;"Yes","",Annex2!Y184)</f>
        <v/>
      </c>
      <c r="AY177" s="53"/>
      <c r="AZ177" s="54" t="str">
        <f t="shared" si="40"/>
        <v/>
      </c>
      <c r="BA177" s="48" t="str">
        <f>IF(OR(Annex2!Z184=" ",Annex2!Z184=""),"","Yes")</f>
        <v/>
      </c>
      <c r="BB177" s="33"/>
      <c r="BC177" s="73" t="str">
        <f t="shared" si="41"/>
        <v/>
      </c>
      <c r="BD177" s="33"/>
      <c r="BE177" s="56"/>
    </row>
    <row r="178" spans="1:57" ht="15" customHeight="1">
      <c r="A178" s="45" t="str">
        <f>IF(OR(Annex2!B185="",Annex2!E185=0),"",Annex2!B185)</f>
        <v/>
      </c>
      <c r="B178" s="45" t="str">
        <f>IF(OR(Annex2!D185="",Annex2!D185=0),"",Annex2!D185)</f>
        <v/>
      </c>
      <c r="C178" s="45" t="str">
        <f>IF(Annex2!E185="","",Annex2!E185)</f>
        <v/>
      </c>
      <c r="D178" s="46" t="str">
        <f>IF(Annex2!F185="","",Annex2!F185)</f>
        <v/>
      </c>
      <c r="E178" s="47" t="str">
        <f>IF(OR(Annex2!H185="",Annex2!H185=0),"",Annex2!H185)</f>
        <v/>
      </c>
      <c r="F178" s="33"/>
      <c r="G178" s="34" t="str">
        <f t="shared" si="30"/>
        <v/>
      </c>
      <c r="H178" s="33"/>
      <c r="I178" s="49" t="str">
        <f>IF(OR(Annex2!I185="",Annex2!I185=0),"",Annex2!I185)</f>
        <v/>
      </c>
      <c r="J178" s="53"/>
      <c r="K178" s="54" t="str">
        <f t="shared" si="31"/>
        <v/>
      </c>
      <c r="L178" s="52" t="str">
        <f>IF(OR(Annex2!J185="",Annex2!J185=0),"",Annex2!J185)</f>
        <v/>
      </c>
      <c r="M178" s="52" t="str">
        <f>IF(OR(Annex2!K185="",Annex2!K185=0),"",Annex2!K185)</f>
        <v/>
      </c>
      <c r="N178" s="48" t="str">
        <f>IF(OR(Annex2!L185="",Annex2!L185="N/A"),"",Annex2!L185)</f>
        <v/>
      </c>
      <c r="O178" s="33"/>
      <c r="P178" s="34" t="str">
        <f t="shared" si="32"/>
        <v/>
      </c>
      <c r="Q178" s="52" t="str">
        <f>IF(OR(Annex2!M185="",Annex2!M185=" "),"","Yes")</f>
        <v/>
      </c>
      <c r="R178" s="53"/>
      <c r="S178" s="54" t="str">
        <f t="shared" si="33"/>
        <v/>
      </c>
      <c r="T178" s="48" t="str">
        <f>IF(OR(Annex2!N185="",Annex2!N185=" "),"",Annex2!N185)</f>
        <v/>
      </c>
      <c r="U178" s="33"/>
      <c r="V178" s="34" t="str">
        <f t="shared" si="34"/>
        <v/>
      </c>
      <c r="W178" s="50" t="str">
        <f>IF(OR(Annex2!O185="",Annex2!O185="N/A",Annex2!O185=" "),"",Annex2!O185)</f>
        <v/>
      </c>
      <c r="X178" s="53"/>
      <c r="Y178" s="54" t="str">
        <f t="shared" si="42"/>
        <v/>
      </c>
      <c r="Z178" s="48" t="str">
        <f>IF(OR(Annex2!P185="",Annex2!P185="N/A",Annex2!P185=" "),"",Annex2!P185)</f>
        <v/>
      </c>
      <c r="AA178" s="33"/>
      <c r="AB178" s="34" t="str">
        <f t="shared" si="43"/>
        <v/>
      </c>
      <c r="AC178" s="51" t="str">
        <f>IF(OR(Annex2!Q185="",Annex2!Q185=0),"",Annex2!Q185)</f>
        <v/>
      </c>
      <c r="AD178" s="53"/>
      <c r="AE178" s="54" t="str">
        <f t="shared" si="35"/>
        <v/>
      </c>
      <c r="AF178" s="52" t="str">
        <f>IF(OR(Annex2!R185="",Annex2!R185=0),"",Annex2!R185)</f>
        <v/>
      </c>
      <c r="AG178" s="47" t="str">
        <f>IF(OR(Annex2!S185="",Annex2!S185=0),"",Annex2!S185)</f>
        <v/>
      </c>
      <c r="AH178" s="33"/>
      <c r="AI178" s="33" t="str">
        <f t="shared" si="36"/>
        <v/>
      </c>
      <c r="AJ178" s="51" t="str">
        <f>IF(OR(Annex2!T185="",Annex2!T185=0),"",Annex2!T185)</f>
        <v/>
      </c>
      <c r="AK178" s="53"/>
      <c r="AL178" s="54" t="str">
        <f t="shared" si="37"/>
        <v/>
      </c>
      <c r="AM178" s="47" t="str">
        <f>IF(OR(Annex2!U185="",Annex2!U185="N/A",Annex2!U185=" "),"",Annex2!U185)</f>
        <v/>
      </c>
      <c r="AN178" s="33"/>
      <c r="AO178" s="33" t="str">
        <f t="shared" si="44"/>
        <v/>
      </c>
      <c r="AP178" s="33"/>
      <c r="AQ178" s="51" t="str">
        <f>IF(OR(Annex2!V185="",Annex2!V185=0),"",Annex2!V185)</f>
        <v/>
      </c>
      <c r="AR178" s="53"/>
      <c r="AS178" s="54" t="str">
        <f t="shared" si="38"/>
        <v/>
      </c>
      <c r="AT178" s="71" t="str">
        <f>IF(OR(Annex2!W185="",Annex2!W185=0),"",Annex2!W185)</f>
        <v/>
      </c>
      <c r="AU178" s="48" t="str">
        <f>IF(Annex2!X185&lt;&gt;"Yes","",Annex2!X185)</f>
        <v/>
      </c>
      <c r="AV178" s="33"/>
      <c r="AW178" s="73" t="str">
        <f t="shared" si="39"/>
        <v/>
      </c>
      <c r="AX178" s="50" t="str">
        <f>IF(Annex2!Y185&lt;&gt;"Yes","",Annex2!Y185)</f>
        <v/>
      </c>
      <c r="AY178" s="53"/>
      <c r="AZ178" s="54" t="str">
        <f t="shared" si="40"/>
        <v/>
      </c>
      <c r="BA178" s="48" t="str">
        <f>IF(OR(Annex2!Z185=" ",Annex2!Z185=""),"","Yes")</f>
        <v/>
      </c>
      <c r="BB178" s="33"/>
      <c r="BC178" s="73" t="str">
        <f t="shared" si="41"/>
        <v/>
      </c>
      <c r="BD178" s="33"/>
      <c r="BE178" s="56"/>
    </row>
    <row r="179" spans="1:57" ht="15" customHeight="1">
      <c r="A179" s="45" t="str">
        <f>IF(OR(Annex2!B186="",Annex2!E186=0),"",Annex2!B186)</f>
        <v/>
      </c>
      <c r="B179" s="45" t="str">
        <f>IF(OR(Annex2!D186="",Annex2!D186=0),"",Annex2!D186)</f>
        <v/>
      </c>
      <c r="C179" s="45" t="str">
        <f>IF(Annex2!E186="","",Annex2!E186)</f>
        <v/>
      </c>
      <c r="D179" s="46" t="str">
        <f>IF(Annex2!F186="","",Annex2!F186)</f>
        <v/>
      </c>
      <c r="E179" s="47" t="str">
        <f>IF(OR(Annex2!H186="",Annex2!H186=0),"",Annex2!H186)</f>
        <v/>
      </c>
      <c r="F179" s="33"/>
      <c r="G179" s="34" t="str">
        <f t="shared" si="30"/>
        <v/>
      </c>
      <c r="H179" s="33"/>
      <c r="I179" s="49" t="str">
        <f>IF(OR(Annex2!I186="",Annex2!I186=0),"",Annex2!I186)</f>
        <v/>
      </c>
      <c r="J179" s="53"/>
      <c r="K179" s="54" t="str">
        <f t="shared" si="31"/>
        <v/>
      </c>
      <c r="L179" s="52" t="str">
        <f>IF(OR(Annex2!J186="",Annex2!J186=0),"",Annex2!J186)</f>
        <v/>
      </c>
      <c r="M179" s="52" t="str">
        <f>IF(OR(Annex2!K186="",Annex2!K186=0),"",Annex2!K186)</f>
        <v/>
      </c>
      <c r="N179" s="48" t="str">
        <f>IF(OR(Annex2!L186="",Annex2!L186="N/A"),"",Annex2!L186)</f>
        <v/>
      </c>
      <c r="O179" s="33"/>
      <c r="P179" s="34" t="str">
        <f t="shared" si="32"/>
        <v/>
      </c>
      <c r="Q179" s="52" t="str">
        <f>IF(OR(Annex2!M186="",Annex2!M186=" "),"","Yes")</f>
        <v/>
      </c>
      <c r="R179" s="53"/>
      <c r="S179" s="54" t="str">
        <f t="shared" si="33"/>
        <v/>
      </c>
      <c r="T179" s="48" t="str">
        <f>IF(OR(Annex2!N186="",Annex2!N186=" "),"",Annex2!N186)</f>
        <v/>
      </c>
      <c r="U179" s="33"/>
      <c r="V179" s="34" t="str">
        <f t="shared" si="34"/>
        <v/>
      </c>
      <c r="W179" s="50" t="str">
        <f>IF(OR(Annex2!O186="",Annex2!O186="N/A",Annex2!O186=" "),"",Annex2!O186)</f>
        <v/>
      </c>
      <c r="X179" s="53"/>
      <c r="Y179" s="54" t="str">
        <f t="shared" si="42"/>
        <v/>
      </c>
      <c r="Z179" s="48" t="str">
        <f>IF(OR(Annex2!P186="",Annex2!P186="N/A",Annex2!P186=" "),"",Annex2!P186)</f>
        <v/>
      </c>
      <c r="AA179" s="33"/>
      <c r="AB179" s="34" t="str">
        <f t="shared" si="43"/>
        <v/>
      </c>
      <c r="AC179" s="51" t="str">
        <f>IF(OR(Annex2!Q186="",Annex2!Q186=0),"",Annex2!Q186)</f>
        <v/>
      </c>
      <c r="AD179" s="53"/>
      <c r="AE179" s="54" t="str">
        <f t="shared" si="35"/>
        <v/>
      </c>
      <c r="AF179" s="52" t="str">
        <f>IF(OR(Annex2!R186="",Annex2!R186=0),"",Annex2!R186)</f>
        <v/>
      </c>
      <c r="AG179" s="47" t="str">
        <f>IF(OR(Annex2!S186="",Annex2!S186=0),"",Annex2!S186)</f>
        <v/>
      </c>
      <c r="AH179" s="33"/>
      <c r="AI179" s="33" t="str">
        <f t="shared" si="36"/>
        <v/>
      </c>
      <c r="AJ179" s="51" t="str">
        <f>IF(OR(Annex2!T186="",Annex2!T186=0),"",Annex2!T186)</f>
        <v/>
      </c>
      <c r="AK179" s="53"/>
      <c r="AL179" s="54" t="str">
        <f t="shared" si="37"/>
        <v/>
      </c>
      <c r="AM179" s="47" t="str">
        <f>IF(OR(Annex2!U186="",Annex2!U186="N/A",Annex2!U186=" "),"",Annex2!U186)</f>
        <v/>
      </c>
      <c r="AN179" s="33"/>
      <c r="AO179" s="33" t="str">
        <f t="shared" si="44"/>
        <v/>
      </c>
      <c r="AP179" s="33"/>
      <c r="AQ179" s="51" t="str">
        <f>IF(OR(Annex2!V186="",Annex2!V186=0),"",Annex2!V186)</f>
        <v/>
      </c>
      <c r="AR179" s="53"/>
      <c r="AS179" s="54" t="str">
        <f t="shared" si="38"/>
        <v/>
      </c>
      <c r="AT179" s="71" t="str">
        <f>IF(OR(Annex2!W186="",Annex2!W186=0),"",Annex2!W186)</f>
        <v/>
      </c>
      <c r="AU179" s="48" t="str">
        <f>IF(Annex2!X186&lt;&gt;"Yes","",Annex2!X186)</f>
        <v/>
      </c>
      <c r="AV179" s="33"/>
      <c r="AW179" s="73" t="str">
        <f t="shared" si="39"/>
        <v/>
      </c>
      <c r="AX179" s="50" t="str">
        <f>IF(Annex2!Y186&lt;&gt;"Yes","",Annex2!Y186)</f>
        <v/>
      </c>
      <c r="AY179" s="53"/>
      <c r="AZ179" s="54" t="str">
        <f t="shared" si="40"/>
        <v/>
      </c>
      <c r="BA179" s="48" t="str">
        <f>IF(OR(Annex2!Z186=" ",Annex2!Z186=""),"","Yes")</f>
        <v/>
      </c>
      <c r="BB179" s="33"/>
      <c r="BC179" s="73" t="str">
        <f t="shared" si="41"/>
        <v/>
      </c>
      <c r="BD179" s="33"/>
      <c r="BE179" s="56"/>
    </row>
    <row r="180" spans="1:57" ht="15" customHeight="1">
      <c r="A180" s="45" t="str">
        <f>IF(OR(Annex2!B187="",Annex2!E187=0),"",Annex2!B187)</f>
        <v/>
      </c>
      <c r="B180" s="45" t="str">
        <f>IF(OR(Annex2!D187="",Annex2!D187=0),"",Annex2!D187)</f>
        <v/>
      </c>
      <c r="C180" s="45" t="str">
        <f>IF(Annex2!E187="","",Annex2!E187)</f>
        <v/>
      </c>
      <c r="D180" s="46" t="str">
        <f>IF(Annex2!F187="","",Annex2!F187)</f>
        <v/>
      </c>
      <c r="E180" s="47" t="str">
        <f>IF(OR(Annex2!H187="",Annex2!H187=0),"",Annex2!H187)</f>
        <v/>
      </c>
      <c r="F180" s="33"/>
      <c r="G180" s="34" t="str">
        <f t="shared" si="30"/>
        <v/>
      </c>
      <c r="H180" s="33"/>
      <c r="I180" s="49" t="str">
        <f>IF(OR(Annex2!I187="",Annex2!I187=0),"",Annex2!I187)</f>
        <v/>
      </c>
      <c r="J180" s="53"/>
      <c r="K180" s="54" t="str">
        <f t="shared" si="31"/>
        <v/>
      </c>
      <c r="L180" s="52" t="str">
        <f>IF(OR(Annex2!J187="",Annex2!J187=0),"",Annex2!J187)</f>
        <v/>
      </c>
      <c r="M180" s="52" t="str">
        <f>IF(OR(Annex2!K187="",Annex2!K187=0),"",Annex2!K187)</f>
        <v/>
      </c>
      <c r="N180" s="48" t="str">
        <f>IF(OR(Annex2!L187="",Annex2!L187="N/A"),"",Annex2!L187)</f>
        <v/>
      </c>
      <c r="O180" s="33"/>
      <c r="P180" s="34" t="str">
        <f t="shared" si="32"/>
        <v/>
      </c>
      <c r="Q180" s="52" t="str">
        <f>IF(OR(Annex2!M187="",Annex2!M187=" "),"","Yes")</f>
        <v/>
      </c>
      <c r="R180" s="53"/>
      <c r="S180" s="54" t="str">
        <f t="shared" si="33"/>
        <v/>
      </c>
      <c r="T180" s="48" t="str">
        <f>IF(OR(Annex2!N187="",Annex2!N187=" "),"",Annex2!N187)</f>
        <v/>
      </c>
      <c r="U180" s="33"/>
      <c r="V180" s="34" t="str">
        <f t="shared" si="34"/>
        <v/>
      </c>
      <c r="W180" s="50" t="str">
        <f>IF(OR(Annex2!O187="",Annex2!O187="N/A",Annex2!O187=" "),"",Annex2!O187)</f>
        <v/>
      </c>
      <c r="X180" s="53"/>
      <c r="Y180" s="54" t="str">
        <f t="shared" si="42"/>
        <v/>
      </c>
      <c r="Z180" s="48" t="str">
        <f>IF(OR(Annex2!P187="",Annex2!P187="N/A",Annex2!P187=" "),"",Annex2!P187)</f>
        <v/>
      </c>
      <c r="AA180" s="33"/>
      <c r="AB180" s="34" t="str">
        <f t="shared" si="43"/>
        <v/>
      </c>
      <c r="AC180" s="51" t="str">
        <f>IF(OR(Annex2!Q187="",Annex2!Q187=0),"",Annex2!Q187)</f>
        <v/>
      </c>
      <c r="AD180" s="53"/>
      <c r="AE180" s="54" t="str">
        <f t="shared" si="35"/>
        <v/>
      </c>
      <c r="AF180" s="52" t="str">
        <f>IF(OR(Annex2!R187="",Annex2!R187=0),"",Annex2!R187)</f>
        <v/>
      </c>
      <c r="AG180" s="47" t="str">
        <f>IF(OR(Annex2!S187="",Annex2!S187=0),"",Annex2!S187)</f>
        <v/>
      </c>
      <c r="AH180" s="33"/>
      <c r="AI180" s="33" t="str">
        <f t="shared" si="36"/>
        <v/>
      </c>
      <c r="AJ180" s="51" t="str">
        <f>IF(OR(Annex2!T187="",Annex2!T187=0),"",Annex2!T187)</f>
        <v/>
      </c>
      <c r="AK180" s="53"/>
      <c r="AL180" s="54" t="str">
        <f t="shared" si="37"/>
        <v/>
      </c>
      <c r="AM180" s="47" t="str">
        <f>IF(OR(Annex2!U187="",Annex2!U187="N/A",Annex2!U187=" "),"",Annex2!U187)</f>
        <v/>
      </c>
      <c r="AN180" s="33"/>
      <c r="AO180" s="33" t="str">
        <f t="shared" si="44"/>
        <v/>
      </c>
      <c r="AP180" s="33"/>
      <c r="AQ180" s="51" t="str">
        <f>IF(OR(Annex2!V187="",Annex2!V187=0),"",Annex2!V187)</f>
        <v/>
      </c>
      <c r="AR180" s="53"/>
      <c r="AS180" s="54" t="str">
        <f t="shared" si="38"/>
        <v/>
      </c>
      <c r="AT180" s="71" t="str">
        <f>IF(OR(Annex2!W187="",Annex2!W187=0),"",Annex2!W187)</f>
        <v/>
      </c>
      <c r="AU180" s="48" t="str">
        <f>IF(Annex2!X187&lt;&gt;"Yes","",Annex2!X187)</f>
        <v/>
      </c>
      <c r="AV180" s="33"/>
      <c r="AW180" s="73" t="str">
        <f t="shared" si="39"/>
        <v/>
      </c>
      <c r="AX180" s="50" t="str">
        <f>IF(Annex2!Y187&lt;&gt;"Yes","",Annex2!Y187)</f>
        <v/>
      </c>
      <c r="AY180" s="53"/>
      <c r="AZ180" s="54" t="str">
        <f t="shared" si="40"/>
        <v/>
      </c>
      <c r="BA180" s="48" t="str">
        <f>IF(OR(Annex2!Z187=" ",Annex2!Z187=""),"","Yes")</f>
        <v/>
      </c>
      <c r="BB180" s="33"/>
      <c r="BC180" s="73" t="str">
        <f t="shared" si="41"/>
        <v/>
      </c>
      <c r="BD180" s="33"/>
      <c r="BE180" s="56"/>
    </row>
    <row r="181" spans="1:57" ht="15" customHeight="1">
      <c r="A181" s="45" t="str">
        <f>IF(OR(Annex2!B188="",Annex2!E188=0),"",Annex2!B188)</f>
        <v/>
      </c>
      <c r="B181" s="45" t="str">
        <f>IF(OR(Annex2!D188="",Annex2!D188=0),"",Annex2!D188)</f>
        <v/>
      </c>
      <c r="C181" s="45" t="str">
        <f>IF(Annex2!E188="","",Annex2!E188)</f>
        <v/>
      </c>
      <c r="D181" s="46" t="str">
        <f>IF(Annex2!F188="","",Annex2!F188)</f>
        <v/>
      </c>
      <c r="E181" s="47" t="str">
        <f>IF(OR(Annex2!H188="",Annex2!H188=0),"",Annex2!H188)</f>
        <v/>
      </c>
      <c r="F181" s="33"/>
      <c r="G181" s="34" t="str">
        <f t="shared" si="30"/>
        <v/>
      </c>
      <c r="H181" s="33"/>
      <c r="I181" s="49" t="str">
        <f>IF(OR(Annex2!I188="",Annex2!I188=0),"",Annex2!I188)</f>
        <v/>
      </c>
      <c r="J181" s="53"/>
      <c r="K181" s="54" t="str">
        <f t="shared" si="31"/>
        <v/>
      </c>
      <c r="L181" s="52" t="str">
        <f>IF(OR(Annex2!J188="",Annex2!J188=0),"",Annex2!J188)</f>
        <v/>
      </c>
      <c r="M181" s="52" t="str">
        <f>IF(OR(Annex2!K188="",Annex2!K188=0),"",Annex2!K188)</f>
        <v/>
      </c>
      <c r="N181" s="48" t="str">
        <f>IF(OR(Annex2!L188="",Annex2!L188="N/A"),"",Annex2!L188)</f>
        <v/>
      </c>
      <c r="O181" s="33"/>
      <c r="P181" s="34" t="str">
        <f t="shared" si="32"/>
        <v/>
      </c>
      <c r="Q181" s="52" t="str">
        <f>IF(OR(Annex2!M188="",Annex2!M188=" "),"","Yes")</f>
        <v/>
      </c>
      <c r="R181" s="53"/>
      <c r="S181" s="54" t="str">
        <f t="shared" si="33"/>
        <v/>
      </c>
      <c r="T181" s="48" t="str">
        <f>IF(OR(Annex2!N188="",Annex2!N188=" "),"",Annex2!N188)</f>
        <v/>
      </c>
      <c r="U181" s="33"/>
      <c r="V181" s="34" t="str">
        <f t="shared" si="34"/>
        <v/>
      </c>
      <c r="W181" s="50" t="str">
        <f>IF(OR(Annex2!O188="",Annex2!O188="N/A",Annex2!O188=" "),"",Annex2!O188)</f>
        <v/>
      </c>
      <c r="X181" s="53"/>
      <c r="Y181" s="54" t="str">
        <f t="shared" si="42"/>
        <v/>
      </c>
      <c r="Z181" s="48" t="str">
        <f>IF(OR(Annex2!P188="",Annex2!P188="N/A",Annex2!P188=" "),"",Annex2!P188)</f>
        <v/>
      </c>
      <c r="AA181" s="33"/>
      <c r="AB181" s="34" t="str">
        <f t="shared" si="43"/>
        <v/>
      </c>
      <c r="AC181" s="51" t="str">
        <f>IF(OR(Annex2!Q188="",Annex2!Q188=0),"",Annex2!Q188)</f>
        <v/>
      </c>
      <c r="AD181" s="53"/>
      <c r="AE181" s="54" t="str">
        <f t="shared" si="35"/>
        <v/>
      </c>
      <c r="AF181" s="52" t="str">
        <f>IF(OR(Annex2!R188="",Annex2!R188=0),"",Annex2!R188)</f>
        <v/>
      </c>
      <c r="AG181" s="47" t="str">
        <f>IF(OR(Annex2!S188="",Annex2!S188=0),"",Annex2!S188)</f>
        <v/>
      </c>
      <c r="AH181" s="33"/>
      <c r="AI181" s="33" t="str">
        <f t="shared" si="36"/>
        <v/>
      </c>
      <c r="AJ181" s="51" t="str">
        <f>IF(OR(Annex2!T188="",Annex2!T188=0),"",Annex2!T188)</f>
        <v/>
      </c>
      <c r="AK181" s="53"/>
      <c r="AL181" s="54" t="str">
        <f t="shared" si="37"/>
        <v/>
      </c>
      <c r="AM181" s="47" t="str">
        <f>IF(OR(Annex2!U188="",Annex2!U188="N/A",Annex2!U188=" "),"",Annex2!U188)</f>
        <v/>
      </c>
      <c r="AN181" s="33"/>
      <c r="AO181" s="33" t="str">
        <f t="shared" si="44"/>
        <v/>
      </c>
      <c r="AP181" s="33"/>
      <c r="AQ181" s="51" t="str">
        <f>IF(OR(Annex2!V188="",Annex2!V188=0),"",Annex2!V188)</f>
        <v/>
      </c>
      <c r="AR181" s="53"/>
      <c r="AS181" s="54" t="str">
        <f t="shared" si="38"/>
        <v/>
      </c>
      <c r="AT181" s="71" t="str">
        <f>IF(OR(Annex2!W188="",Annex2!W188=0),"",Annex2!W188)</f>
        <v/>
      </c>
      <c r="AU181" s="48" t="str">
        <f>IF(Annex2!X188&lt;&gt;"Yes","",Annex2!X188)</f>
        <v/>
      </c>
      <c r="AV181" s="33"/>
      <c r="AW181" s="73" t="str">
        <f t="shared" si="39"/>
        <v/>
      </c>
      <c r="AX181" s="50" t="str">
        <f>IF(Annex2!Y188&lt;&gt;"Yes","",Annex2!Y188)</f>
        <v/>
      </c>
      <c r="AY181" s="53"/>
      <c r="AZ181" s="54" t="str">
        <f t="shared" si="40"/>
        <v/>
      </c>
      <c r="BA181" s="48" t="str">
        <f>IF(OR(Annex2!Z188=" ",Annex2!Z188=""),"","Yes")</f>
        <v/>
      </c>
      <c r="BB181" s="33"/>
      <c r="BC181" s="73" t="str">
        <f t="shared" si="41"/>
        <v/>
      </c>
      <c r="BD181" s="33"/>
      <c r="BE181" s="56"/>
    </row>
    <row r="182" spans="1:57" ht="15" customHeight="1">
      <c r="A182" s="45" t="str">
        <f>IF(OR(Annex2!B189="",Annex2!E189=0),"",Annex2!B189)</f>
        <v/>
      </c>
      <c r="B182" s="45" t="str">
        <f>IF(OR(Annex2!D189="",Annex2!D189=0),"",Annex2!D189)</f>
        <v/>
      </c>
      <c r="C182" s="45" t="str">
        <f>IF(Annex2!E189="","",Annex2!E189)</f>
        <v/>
      </c>
      <c r="D182" s="46" t="str">
        <f>IF(Annex2!F189="","",Annex2!F189)</f>
        <v/>
      </c>
      <c r="E182" s="47" t="str">
        <f>IF(OR(Annex2!H189="",Annex2!H189=0),"",Annex2!H189)</f>
        <v/>
      </c>
      <c r="F182" s="33"/>
      <c r="G182" s="34" t="str">
        <f t="shared" si="30"/>
        <v/>
      </c>
      <c r="H182" s="33"/>
      <c r="I182" s="49" t="str">
        <f>IF(OR(Annex2!I189="",Annex2!I189=0),"",Annex2!I189)</f>
        <v/>
      </c>
      <c r="J182" s="53"/>
      <c r="K182" s="54" t="str">
        <f t="shared" si="31"/>
        <v/>
      </c>
      <c r="L182" s="52" t="str">
        <f>IF(OR(Annex2!J189="",Annex2!J189=0),"",Annex2!J189)</f>
        <v/>
      </c>
      <c r="M182" s="52" t="str">
        <f>IF(OR(Annex2!K189="",Annex2!K189=0),"",Annex2!K189)</f>
        <v/>
      </c>
      <c r="N182" s="48" t="str">
        <f>IF(OR(Annex2!L189="",Annex2!L189="N/A"),"",Annex2!L189)</f>
        <v/>
      </c>
      <c r="O182" s="33"/>
      <c r="P182" s="34" t="str">
        <f t="shared" si="32"/>
        <v/>
      </c>
      <c r="Q182" s="52" t="str">
        <f>IF(OR(Annex2!M189="",Annex2!M189=" "),"","Yes")</f>
        <v/>
      </c>
      <c r="R182" s="53"/>
      <c r="S182" s="54" t="str">
        <f t="shared" si="33"/>
        <v/>
      </c>
      <c r="T182" s="48" t="str">
        <f>IF(OR(Annex2!N189="",Annex2!N189=" "),"",Annex2!N189)</f>
        <v/>
      </c>
      <c r="U182" s="33"/>
      <c r="V182" s="34" t="str">
        <f t="shared" si="34"/>
        <v/>
      </c>
      <c r="W182" s="50" t="str">
        <f>IF(OR(Annex2!O189="",Annex2!O189="N/A",Annex2!O189=" "),"",Annex2!O189)</f>
        <v/>
      </c>
      <c r="X182" s="53"/>
      <c r="Y182" s="54" t="str">
        <f t="shared" si="42"/>
        <v/>
      </c>
      <c r="Z182" s="48" t="str">
        <f>IF(OR(Annex2!P189="",Annex2!P189="N/A",Annex2!P189=" "),"",Annex2!P189)</f>
        <v/>
      </c>
      <c r="AA182" s="33"/>
      <c r="AB182" s="34" t="str">
        <f t="shared" si="43"/>
        <v/>
      </c>
      <c r="AC182" s="51" t="str">
        <f>IF(OR(Annex2!Q189="",Annex2!Q189=0),"",Annex2!Q189)</f>
        <v/>
      </c>
      <c r="AD182" s="53"/>
      <c r="AE182" s="54" t="str">
        <f t="shared" si="35"/>
        <v/>
      </c>
      <c r="AF182" s="52" t="str">
        <f>IF(OR(Annex2!R189="",Annex2!R189=0),"",Annex2!R189)</f>
        <v/>
      </c>
      <c r="AG182" s="47" t="str">
        <f>IF(OR(Annex2!S189="",Annex2!S189=0),"",Annex2!S189)</f>
        <v/>
      </c>
      <c r="AH182" s="33"/>
      <c r="AI182" s="33" t="str">
        <f t="shared" si="36"/>
        <v/>
      </c>
      <c r="AJ182" s="51" t="str">
        <f>IF(OR(Annex2!T189="",Annex2!T189=0),"",Annex2!T189)</f>
        <v/>
      </c>
      <c r="AK182" s="53"/>
      <c r="AL182" s="54" t="str">
        <f t="shared" si="37"/>
        <v/>
      </c>
      <c r="AM182" s="47" t="str">
        <f>IF(OR(Annex2!U189="",Annex2!U189="N/A",Annex2!U189=" "),"",Annex2!U189)</f>
        <v/>
      </c>
      <c r="AN182" s="33"/>
      <c r="AO182" s="33" t="str">
        <f t="shared" si="44"/>
        <v/>
      </c>
      <c r="AP182" s="33"/>
      <c r="AQ182" s="51" t="str">
        <f>IF(OR(Annex2!V189="",Annex2!V189=0),"",Annex2!V189)</f>
        <v/>
      </c>
      <c r="AR182" s="53"/>
      <c r="AS182" s="54" t="str">
        <f t="shared" si="38"/>
        <v/>
      </c>
      <c r="AT182" s="71" t="str">
        <f>IF(OR(Annex2!W189="",Annex2!W189=0),"",Annex2!W189)</f>
        <v/>
      </c>
      <c r="AU182" s="48" t="str">
        <f>IF(Annex2!X189&lt;&gt;"Yes","",Annex2!X189)</f>
        <v/>
      </c>
      <c r="AV182" s="33"/>
      <c r="AW182" s="73" t="str">
        <f t="shared" si="39"/>
        <v/>
      </c>
      <c r="AX182" s="50" t="str">
        <f>IF(Annex2!Y189&lt;&gt;"Yes","",Annex2!Y189)</f>
        <v/>
      </c>
      <c r="AY182" s="53"/>
      <c r="AZ182" s="54" t="str">
        <f t="shared" si="40"/>
        <v/>
      </c>
      <c r="BA182" s="48" t="str">
        <f>IF(OR(Annex2!Z189=" ",Annex2!Z189=""),"","Yes")</f>
        <v/>
      </c>
      <c r="BB182" s="33"/>
      <c r="BC182" s="73" t="str">
        <f t="shared" si="41"/>
        <v/>
      </c>
      <c r="BD182" s="33"/>
      <c r="BE182" s="56"/>
    </row>
    <row r="183" spans="1:57" ht="15" customHeight="1">
      <c r="A183" s="45" t="str">
        <f>IF(OR(Annex2!B190="",Annex2!E190=0),"",Annex2!B190)</f>
        <v/>
      </c>
      <c r="B183" s="45" t="str">
        <f>IF(OR(Annex2!D190="",Annex2!D190=0),"",Annex2!D190)</f>
        <v/>
      </c>
      <c r="C183" s="45" t="str">
        <f>IF(Annex2!E190="","",Annex2!E190)</f>
        <v/>
      </c>
      <c r="D183" s="46" t="str">
        <f>IF(Annex2!F190="","",Annex2!F190)</f>
        <v/>
      </c>
      <c r="E183" s="47" t="str">
        <f>IF(OR(Annex2!H190="",Annex2!H190=0),"",Annex2!H190)</f>
        <v/>
      </c>
      <c r="F183" s="33"/>
      <c r="G183" s="34" t="str">
        <f t="shared" si="30"/>
        <v/>
      </c>
      <c r="H183" s="33"/>
      <c r="I183" s="49" t="str">
        <f>IF(OR(Annex2!I190="",Annex2!I190=0),"",Annex2!I190)</f>
        <v/>
      </c>
      <c r="J183" s="53"/>
      <c r="K183" s="54" t="str">
        <f t="shared" si="31"/>
        <v/>
      </c>
      <c r="L183" s="52" t="str">
        <f>IF(OR(Annex2!J190="",Annex2!J190=0),"",Annex2!J190)</f>
        <v/>
      </c>
      <c r="M183" s="52" t="str">
        <f>IF(OR(Annex2!K190="",Annex2!K190=0),"",Annex2!K190)</f>
        <v/>
      </c>
      <c r="N183" s="48" t="str">
        <f>IF(OR(Annex2!L190="",Annex2!L190="N/A"),"",Annex2!L190)</f>
        <v/>
      </c>
      <c r="O183" s="33"/>
      <c r="P183" s="34" t="str">
        <f t="shared" si="32"/>
        <v/>
      </c>
      <c r="Q183" s="52" t="str">
        <f>IF(OR(Annex2!M190="",Annex2!M190=" "),"","Yes")</f>
        <v/>
      </c>
      <c r="R183" s="53"/>
      <c r="S183" s="54" t="str">
        <f t="shared" si="33"/>
        <v/>
      </c>
      <c r="T183" s="48" t="str">
        <f>IF(OR(Annex2!N190="",Annex2!N190=" "),"",Annex2!N190)</f>
        <v/>
      </c>
      <c r="U183" s="33"/>
      <c r="V183" s="34" t="str">
        <f t="shared" si="34"/>
        <v/>
      </c>
      <c r="W183" s="50" t="str">
        <f>IF(OR(Annex2!O190="",Annex2!O190="N/A",Annex2!O190=" "),"",Annex2!O190)</f>
        <v/>
      </c>
      <c r="X183" s="53"/>
      <c r="Y183" s="54" t="str">
        <f t="shared" si="42"/>
        <v/>
      </c>
      <c r="Z183" s="48" t="str">
        <f>IF(OR(Annex2!P190="",Annex2!P190="N/A",Annex2!P190=" "),"",Annex2!P190)</f>
        <v/>
      </c>
      <c r="AA183" s="33"/>
      <c r="AB183" s="34" t="str">
        <f t="shared" si="43"/>
        <v/>
      </c>
      <c r="AC183" s="51" t="str">
        <f>IF(OR(Annex2!Q190="",Annex2!Q190=0),"",Annex2!Q190)</f>
        <v/>
      </c>
      <c r="AD183" s="53"/>
      <c r="AE183" s="54" t="str">
        <f t="shared" si="35"/>
        <v/>
      </c>
      <c r="AF183" s="52" t="str">
        <f>IF(OR(Annex2!R190="",Annex2!R190=0),"",Annex2!R190)</f>
        <v/>
      </c>
      <c r="AG183" s="47" t="str">
        <f>IF(OR(Annex2!S190="",Annex2!S190=0),"",Annex2!S190)</f>
        <v/>
      </c>
      <c r="AH183" s="33"/>
      <c r="AI183" s="33" t="str">
        <f t="shared" si="36"/>
        <v/>
      </c>
      <c r="AJ183" s="51" t="str">
        <f>IF(OR(Annex2!T190="",Annex2!T190=0),"",Annex2!T190)</f>
        <v/>
      </c>
      <c r="AK183" s="53"/>
      <c r="AL183" s="54" t="str">
        <f t="shared" si="37"/>
        <v/>
      </c>
      <c r="AM183" s="47" t="str">
        <f>IF(OR(Annex2!U190="",Annex2!U190="N/A",Annex2!U190=" "),"",Annex2!U190)</f>
        <v/>
      </c>
      <c r="AN183" s="33"/>
      <c r="AO183" s="33" t="str">
        <f t="shared" si="44"/>
        <v/>
      </c>
      <c r="AP183" s="33"/>
      <c r="AQ183" s="51" t="str">
        <f>IF(OR(Annex2!V190="",Annex2!V190=0),"",Annex2!V190)</f>
        <v/>
      </c>
      <c r="AR183" s="53"/>
      <c r="AS183" s="54" t="str">
        <f t="shared" si="38"/>
        <v/>
      </c>
      <c r="AT183" s="71" t="str">
        <f>IF(OR(Annex2!W190="",Annex2!W190=0),"",Annex2!W190)</f>
        <v/>
      </c>
      <c r="AU183" s="48" t="str">
        <f>IF(Annex2!X190&lt;&gt;"Yes","",Annex2!X190)</f>
        <v/>
      </c>
      <c r="AV183" s="33"/>
      <c r="AW183" s="73" t="str">
        <f t="shared" si="39"/>
        <v/>
      </c>
      <c r="AX183" s="50" t="str">
        <f>IF(Annex2!Y190&lt;&gt;"Yes","",Annex2!Y190)</f>
        <v/>
      </c>
      <c r="AY183" s="53"/>
      <c r="AZ183" s="54" t="str">
        <f t="shared" si="40"/>
        <v/>
      </c>
      <c r="BA183" s="48" t="str">
        <f>IF(OR(Annex2!Z190=" ",Annex2!Z190=""),"","Yes")</f>
        <v/>
      </c>
      <c r="BB183" s="33"/>
      <c r="BC183" s="73" t="str">
        <f t="shared" si="41"/>
        <v/>
      </c>
      <c r="BD183" s="33"/>
      <c r="BE183" s="56"/>
    </row>
    <row r="184" spans="1:57" ht="15" customHeight="1">
      <c r="A184" s="45" t="str">
        <f>IF(OR(Annex2!B191="",Annex2!E191=0),"",Annex2!B191)</f>
        <v/>
      </c>
      <c r="B184" s="45" t="str">
        <f>IF(OR(Annex2!D191="",Annex2!D191=0),"",Annex2!D191)</f>
        <v/>
      </c>
      <c r="C184" s="45" t="str">
        <f>IF(Annex2!E191="","",Annex2!E191)</f>
        <v/>
      </c>
      <c r="D184" s="46" t="str">
        <f>IF(Annex2!F191="","",Annex2!F191)</f>
        <v/>
      </c>
      <c r="E184" s="47" t="str">
        <f>IF(OR(Annex2!H191="",Annex2!H191=0),"",Annex2!H191)</f>
        <v/>
      </c>
      <c r="F184" s="33"/>
      <c r="G184" s="34" t="str">
        <f t="shared" si="30"/>
        <v/>
      </c>
      <c r="H184" s="33"/>
      <c r="I184" s="49" t="str">
        <f>IF(OR(Annex2!I191="",Annex2!I191=0),"",Annex2!I191)</f>
        <v/>
      </c>
      <c r="J184" s="53"/>
      <c r="K184" s="54" t="str">
        <f t="shared" si="31"/>
        <v/>
      </c>
      <c r="L184" s="52" t="str">
        <f>IF(OR(Annex2!J191="",Annex2!J191=0),"",Annex2!J191)</f>
        <v/>
      </c>
      <c r="M184" s="52" t="str">
        <f>IF(OR(Annex2!K191="",Annex2!K191=0),"",Annex2!K191)</f>
        <v/>
      </c>
      <c r="N184" s="48" t="str">
        <f>IF(OR(Annex2!L191="",Annex2!L191="N/A"),"",Annex2!L191)</f>
        <v/>
      </c>
      <c r="O184" s="33"/>
      <c r="P184" s="34" t="str">
        <f t="shared" si="32"/>
        <v/>
      </c>
      <c r="Q184" s="52" t="str">
        <f>IF(OR(Annex2!M191="",Annex2!M191=" "),"","Yes")</f>
        <v/>
      </c>
      <c r="R184" s="53"/>
      <c r="S184" s="54" t="str">
        <f t="shared" si="33"/>
        <v/>
      </c>
      <c r="T184" s="48" t="str">
        <f>IF(OR(Annex2!N191="",Annex2!N191=" "),"",Annex2!N191)</f>
        <v/>
      </c>
      <c r="U184" s="33"/>
      <c r="V184" s="34" t="str">
        <f t="shared" si="34"/>
        <v/>
      </c>
      <c r="W184" s="50" t="str">
        <f>IF(OR(Annex2!O191="",Annex2!O191="N/A",Annex2!O191=" "),"",Annex2!O191)</f>
        <v/>
      </c>
      <c r="X184" s="53"/>
      <c r="Y184" s="54" t="str">
        <f t="shared" si="42"/>
        <v/>
      </c>
      <c r="Z184" s="48" t="str">
        <f>IF(OR(Annex2!P191="",Annex2!P191="N/A",Annex2!P191=" "),"",Annex2!P191)</f>
        <v/>
      </c>
      <c r="AA184" s="33"/>
      <c r="AB184" s="34" t="str">
        <f t="shared" si="43"/>
        <v/>
      </c>
      <c r="AC184" s="51" t="str">
        <f>IF(OR(Annex2!Q191="",Annex2!Q191=0),"",Annex2!Q191)</f>
        <v/>
      </c>
      <c r="AD184" s="53"/>
      <c r="AE184" s="54" t="str">
        <f t="shared" si="35"/>
        <v/>
      </c>
      <c r="AF184" s="52" t="str">
        <f>IF(OR(Annex2!R191="",Annex2!R191=0),"",Annex2!R191)</f>
        <v/>
      </c>
      <c r="AG184" s="47" t="str">
        <f>IF(OR(Annex2!S191="",Annex2!S191=0),"",Annex2!S191)</f>
        <v/>
      </c>
      <c r="AH184" s="33"/>
      <c r="AI184" s="33" t="str">
        <f t="shared" si="36"/>
        <v/>
      </c>
      <c r="AJ184" s="51" t="str">
        <f>IF(OR(Annex2!T191="",Annex2!T191=0),"",Annex2!T191)</f>
        <v/>
      </c>
      <c r="AK184" s="53"/>
      <c r="AL184" s="54" t="str">
        <f t="shared" si="37"/>
        <v/>
      </c>
      <c r="AM184" s="47" t="str">
        <f>IF(OR(Annex2!U191="",Annex2!U191="N/A",Annex2!U191=" "),"",Annex2!U191)</f>
        <v/>
      </c>
      <c r="AN184" s="33"/>
      <c r="AO184" s="33" t="str">
        <f t="shared" si="44"/>
        <v/>
      </c>
      <c r="AP184" s="33"/>
      <c r="AQ184" s="51" t="str">
        <f>IF(OR(Annex2!V191="",Annex2!V191=0),"",Annex2!V191)</f>
        <v/>
      </c>
      <c r="AR184" s="53"/>
      <c r="AS184" s="54" t="str">
        <f t="shared" si="38"/>
        <v/>
      </c>
      <c r="AT184" s="71" t="str">
        <f>IF(OR(Annex2!W191="",Annex2!W191=0),"",Annex2!W191)</f>
        <v/>
      </c>
      <c r="AU184" s="48" t="str">
        <f>IF(Annex2!X191&lt;&gt;"Yes","",Annex2!X191)</f>
        <v/>
      </c>
      <c r="AV184" s="33"/>
      <c r="AW184" s="73" t="str">
        <f t="shared" si="39"/>
        <v/>
      </c>
      <c r="AX184" s="50" t="str">
        <f>IF(Annex2!Y191&lt;&gt;"Yes","",Annex2!Y191)</f>
        <v/>
      </c>
      <c r="AY184" s="53"/>
      <c r="AZ184" s="54" t="str">
        <f t="shared" si="40"/>
        <v/>
      </c>
      <c r="BA184" s="48" t="str">
        <f>IF(OR(Annex2!Z191=" ",Annex2!Z191=""),"","Yes")</f>
        <v/>
      </c>
      <c r="BB184" s="33"/>
      <c r="BC184" s="73" t="str">
        <f t="shared" si="41"/>
        <v/>
      </c>
      <c r="BD184" s="33"/>
      <c r="BE184" s="56"/>
    </row>
    <row r="185" spans="1:57" ht="15" customHeight="1">
      <c r="A185" s="45" t="str">
        <f>IF(OR(Annex2!B192="",Annex2!E192=0),"",Annex2!B192)</f>
        <v/>
      </c>
      <c r="B185" s="45" t="str">
        <f>IF(OR(Annex2!D192="",Annex2!D192=0),"",Annex2!D192)</f>
        <v/>
      </c>
      <c r="C185" s="45" t="str">
        <f>IF(Annex2!E192="","",Annex2!E192)</f>
        <v/>
      </c>
      <c r="D185" s="46" t="str">
        <f>IF(Annex2!F192="","",Annex2!F192)</f>
        <v/>
      </c>
      <c r="E185" s="47" t="str">
        <f>IF(OR(Annex2!H192="",Annex2!H192=0),"",Annex2!H192)</f>
        <v/>
      </c>
      <c r="F185" s="33"/>
      <c r="G185" s="34" t="str">
        <f t="shared" si="30"/>
        <v/>
      </c>
      <c r="H185" s="33"/>
      <c r="I185" s="49" t="str">
        <f>IF(OR(Annex2!I192="",Annex2!I192=0),"",Annex2!I192)</f>
        <v/>
      </c>
      <c r="J185" s="53"/>
      <c r="K185" s="54" t="str">
        <f t="shared" si="31"/>
        <v/>
      </c>
      <c r="L185" s="52" t="str">
        <f>IF(OR(Annex2!J192="",Annex2!J192=0),"",Annex2!J192)</f>
        <v/>
      </c>
      <c r="M185" s="52" t="str">
        <f>IF(OR(Annex2!K192="",Annex2!K192=0),"",Annex2!K192)</f>
        <v/>
      </c>
      <c r="N185" s="48" t="str">
        <f>IF(OR(Annex2!L192="",Annex2!L192="N/A"),"",Annex2!L192)</f>
        <v/>
      </c>
      <c r="O185" s="33"/>
      <c r="P185" s="34" t="str">
        <f t="shared" si="32"/>
        <v/>
      </c>
      <c r="Q185" s="52" t="str">
        <f>IF(OR(Annex2!M192="",Annex2!M192=" "),"","Yes")</f>
        <v/>
      </c>
      <c r="R185" s="53"/>
      <c r="S185" s="54" t="str">
        <f t="shared" si="33"/>
        <v/>
      </c>
      <c r="T185" s="48" t="str">
        <f>IF(OR(Annex2!N192="",Annex2!N192=" "),"",Annex2!N192)</f>
        <v/>
      </c>
      <c r="U185" s="33"/>
      <c r="V185" s="34" t="str">
        <f t="shared" si="34"/>
        <v/>
      </c>
      <c r="W185" s="50" t="str">
        <f>IF(OR(Annex2!O192="",Annex2!O192="N/A",Annex2!O192=" "),"",Annex2!O192)</f>
        <v/>
      </c>
      <c r="X185" s="53"/>
      <c r="Y185" s="54" t="str">
        <f t="shared" si="42"/>
        <v/>
      </c>
      <c r="Z185" s="48" t="str">
        <f>IF(OR(Annex2!P192="",Annex2!P192="N/A",Annex2!P192=" "),"",Annex2!P192)</f>
        <v/>
      </c>
      <c r="AA185" s="33"/>
      <c r="AB185" s="34" t="str">
        <f t="shared" si="43"/>
        <v/>
      </c>
      <c r="AC185" s="51" t="str">
        <f>IF(OR(Annex2!Q192="",Annex2!Q192=0),"",Annex2!Q192)</f>
        <v/>
      </c>
      <c r="AD185" s="53"/>
      <c r="AE185" s="54" t="str">
        <f t="shared" si="35"/>
        <v/>
      </c>
      <c r="AF185" s="52" t="str">
        <f>IF(OR(Annex2!R192="",Annex2!R192=0),"",Annex2!R192)</f>
        <v/>
      </c>
      <c r="AG185" s="47" t="str">
        <f>IF(OR(Annex2!S192="",Annex2!S192=0),"",Annex2!S192)</f>
        <v/>
      </c>
      <c r="AH185" s="33"/>
      <c r="AI185" s="33" t="str">
        <f t="shared" si="36"/>
        <v/>
      </c>
      <c r="AJ185" s="51" t="str">
        <f>IF(OR(Annex2!T192="",Annex2!T192=0),"",Annex2!T192)</f>
        <v/>
      </c>
      <c r="AK185" s="53"/>
      <c r="AL185" s="54" t="str">
        <f t="shared" si="37"/>
        <v/>
      </c>
      <c r="AM185" s="47" t="str">
        <f>IF(OR(Annex2!U192="",Annex2!U192="N/A",Annex2!U192=" "),"",Annex2!U192)</f>
        <v/>
      </c>
      <c r="AN185" s="33"/>
      <c r="AO185" s="33" t="str">
        <f t="shared" si="44"/>
        <v/>
      </c>
      <c r="AP185" s="33"/>
      <c r="AQ185" s="51" t="str">
        <f>IF(OR(Annex2!V192="",Annex2!V192=0),"",Annex2!V192)</f>
        <v/>
      </c>
      <c r="AR185" s="53"/>
      <c r="AS185" s="54" t="str">
        <f t="shared" si="38"/>
        <v/>
      </c>
      <c r="AT185" s="71" t="str">
        <f>IF(OR(Annex2!W192="",Annex2!W192=0),"",Annex2!W192)</f>
        <v/>
      </c>
      <c r="AU185" s="48" t="str">
        <f>IF(Annex2!X192&lt;&gt;"Yes","",Annex2!X192)</f>
        <v/>
      </c>
      <c r="AV185" s="33"/>
      <c r="AW185" s="73" t="str">
        <f t="shared" si="39"/>
        <v/>
      </c>
      <c r="AX185" s="50" t="str">
        <f>IF(Annex2!Y192&lt;&gt;"Yes","",Annex2!Y192)</f>
        <v/>
      </c>
      <c r="AY185" s="53"/>
      <c r="AZ185" s="54" t="str">
        <f t="shared" si="40"/>
        <v/>
      </c>
      <c r="BA185" s="48" t="str">
        <f>IF(OR(Annex2!Z192=" ",Annex2!Z192=""),"","Yes")</f>
        <v/>
      </c>
      <c r="BB185" s="33"/>
      <c r="BC185" s="73" t="str">
        <f t="shared" si="41"/>
        <v/>
      </c>
      <c r="BD185" s="33"/>
      <c r="BE185" s="56"/>
    </row>
    <row r="186" spans="1:57" ht="15" customHeight="1">
      <c r="A186" s="45" t="str">
        <f>IF(OR(Annex2!B193="",Annex2!E193=0),"",Annex2!B193)</f>
        <v/>
      </c>
      <c r="B186" s="45" t="str">
        <f>IF(OR(Annex2!D193="",Annex2!D193=0),"",Annex2!D193)</f>
        <v/>
      </c>
      <c r="C186" s="45" t="str">
        <f>IF(Annex2!E193="","",Annex2!E193)</f>
        <v/>
      </c>
      <c r="D186" s="46" t="str">
        <f>IF(Annex2!F193="","",Annex2!F193)</f>
        <v/>
      </c>
      <c r="E186" s="47" t="str">
        <f>IF(OR(Annex2!H193="",Annex2!H193=0),"",Annex2!H193)</f>
        <v/>
      </c>
      <c r="F186" s="33"/>
      <c r="G186" s="34" t="str">
        <f t="shared" si="30"/>
        <v/>
      </c>
      <c r="H186" s="33"/>
      <c r="I186" s="49" t="str">
        <f>IF(OR(Annex2!I193="",Annex2!I193=0),"",Annex2!I193)</f>
        <v/>
      </c>
      <c r="J186" s="53"/>
      <c r="K186" s="54" t="str">
        <f t="shared" si="31"/>
        <v/>
      </c>
      <c r="L186" s="52" t="str">
        <f>IF(OR(Annex2!J193="",Annex2!J193=0),"",Annex2!J193)</f>
        <v/>
      </c>
      <c r="M186" s="52" t="str">
        <f>IF(OR(Annex2!K193="",Annex2!K193=0),"",Annex2!K193)</f>
        <v/>
      </c>
      <c r="N186" s="48" t="str">
        <f>IF(OR(Annex2!L193="",Annex2!L193="N/A"),"",Annex2!L193)</f>
        <v/>
      </c>
      <c r="O186" s="33"/>
      <c r="P186" s="34" t="str">
        <f t="shared" si="32"/>
        <v/>
      </c>
      <c r="Q186" s="52" t="str">
        <f>IF(OR(Annex2!M193="",Annex2!M193=" "),"","Yes")</f>
        <v/>
      </c>
      <c r="R186" s="53"/>
      <c r="S186" s="54" t="str">
        <f t="shared" si="33"/>
        <v/>
      </c>
      <c r="T186" s="48" t="str">
        <f>IF(OR(Annex2!N193="",Annex2!N193=" "),"",Annex2!N193)</f>
        <v/>
      </c>
      <c r="U186" s="33"/>
      <c r="V186" s="34" t="str">
        <f t="shared" si="34"/>
        <v/>
      </c>
      <c r="W186" s="50" t="str">
        <f>IF(OR(Annex2!O193="",Annex2!O193="N/A",Annex2!O193=" "),"",Annex2!O193)</f>
        <v/>
      </c>
      <c r="X186" s="53"/>
      <c r="Y186" s="54" t="str">
        <f t="shared" si="42"/>
        <v/>
      </c>
      <c r="Z186" s="48" t="str">
        <f>IF(OR(Annex2!P193="",Annex2!P193="N/A",Annex2!P193=" "),"",Annex2!P193)</f>
        <v/>
      </c>
      <c r="AA186" s="33"/>
      <c r="AB186" s="34" t="str">
        <f t="shared" si="43"/>
        <v/>
      </c>
      <c r="AC186" s="51" t="str">
        <f>IF(OR(Annex2!Q193="",Annex2!Q193=0),"",Annex2!Q193)</f>
        <v/>
      </c>
      <c r="AD186" s="53"/>
      <c r="AE186" s="54" t="str">
        <f t="shared" si="35"/>
        <v/>
      </c>
      <c r="AF186" s="52" t="str">
        <f>IF(OR(Annex2!R193="",Annex2!R193=0),"",Annex2!R193)</f>
        <v/>
      </c>
      <c r="AG186" s="47" t="str">
        <f>IF(OR(Annex2!S193="",Annex2!S193=0),"",Annex2!S193)</f>
        <v/>
      </c>
      <c r="AH186" s="33"/>
      <c r="AI186" s="33" t="str">
        <f t="shared" si="36"/>
        <v/>
      </c>
      <c r="AJ186" s="51" t="str">
        <f>IF(OR(Annex2!T193="",Annex2!T193=0),"",Annex2!T193)</f>
        <v/>
      </c>
      <c r="AK186" s="53"/>
      <c r="AL186" s="54" t="str">
        <f t="shared" si="37"/>
        <v/>
      </c>
      <c r="AM186" s="47" t="str">
        <f>IF(OR(Annex2!U193="",Annex2!U193="N/A",Annex2!U193=" "),"",Annex2!U193)</f>
        <v/>
      </c>
      <c r="AN186" s="33"/>
      <c r="AO186" s="33" t="str">
        <f t="shared" si="44"/>
        <v/>
      </c>
      <c r="AP186" s="33"/>
      <c r="AQ186" s="51" t="str">
        <f>IF(OR(Annex2!V193="",Annex2!V193=0),"",Annex2!V193)</f>
        <v/>
      </c>
      <c r="AR186" s="53"/>
      <c r="AS186" s="54" t="str">
        <f t="shared" si="38"/>
        <v/>
      </c>
      <c r="AT186" s="71" t="str">
        <f>IF(OR(Annex2!W193="",Annex2!W193=0),"",Annex2!W193)</f>
        <v/>
      </c>
      <c r="AU186" s="48" t="str">
        <f>IF(Annex2!X193&lt;&gt;"Yes","",Annex2!X193)</f>
        <v/>
      </c>
      <c r="AV186" s="33"/>
      <c r="AW186" s="73" t="str">
        <f t="shared" si="39"/>
        <v/>
      </c>
      <c r="AX186" s="50" t="str">
        <f>IF(Annex2!Y193&lt;&gt;"Yes","",Annex2!Y193)</f>
        <v/>
      </c>
      <c r="AY186" s="53"/>
      <c r="AZ186" s="54" t="str">
        <f t="shared" si="40"/>
        <v/>
      </c>
      <c r="BA186" s="48" t="str">
        <f>IF(OR(Annex2!Z193=" ",Annex2!Z193=""),"","Yes")</f>
        <v/>
      </c>
      <c r="BB186" s="33"/>
      <c r="BC186" s="73" t="str">
        <f t="shared" si="41"/>
        <v/>
      </c>
      <c r="BD186" s="33"/>
      <c r="BE186" s="56"/>
    </row>
    <row r="187" spans="1:57" ht="15" customHeight="1">
      <c r="A187" s="45" t="str">
        <f>IF(OR(Annex2!B194="",Annex2!E194=0),"",Annex2!B194)</f>
        <v/>
      </c>
      <c r="B187" s="45" t="str">
        <f>IF(OR(Annex2!D194="",Annex2!D194=0),"",Annex2!D194)</f>
        <v/>
      </c>
      <c r="C187" s="45" t="str">
        <f>IF(Annex2!E194="","",Annex2!E194)</f>
        <v/>
      </c>
      <c r="D187" s="46" t="str">
        <f>IF(Annex2!F194="","",Annex2!F194)</f>
        <v/>
      </c>
      <c r="E187" s="47" t="str">
        <f>IF(OR(Annex2!H194="",Annex2!H194=0),"",Annex2!H194)</f>
        <v/>
      </c>
      <c r="F187" s="33"/>
      <c r="G187" s="34" t="str">
        <f t="shared" si="30"/>
        <v/>
      </c>
      <c r="H187" s="33"/>
      <c r="I187" s="49" t="str">
        <f>IF(OR(Annex2!I194="",Annex2!I194=0),"",Annex2!I194)</f>
        <v/>
      </c>
      <c r="J187" s="53"/>
      <c r="K187" s="54" t="str">
        <f t="shared" si="31"/>
        <v/>
      </c>
      <c r="L187" s="52" t="str">
        <f>IF(OR(Annex2!J194="",Annex2!J194=0),"",Annex2!J194)</f>
        <v/>
      </c>
      <c r="M187" s="52" t="str">
        <f>IF(OR(Annex2!K194="",Annex2!K194=0),"",Annex2!K194)</f>
        <v/>
      </c>
      <c r="N187" s="48" t="str">
        <f>IF(OR(Annex2!L194="",Annex2!L194="N/A"),"",Annex2!L194)</f>
        <v/>
      </c>
      <c r="O187" s="33"/>
      <c r="P187" s="34" t="str">
        <f t="shared" si="32"/>
        <v/>
      </c>
      <c r="Q187" s="52" t="str">
        <f>IF(OR(Annex2!M194="",Annex2!M194=" "),"","Yes")</f>
        <v/>
      </c>
      <c r="R187" s="53"/>
      <c r="S187" s="54" t="str">
        <f t="shared" si="33"/>
        <v/>
      </c>
      <c r="T187" s="48" t="str">
        <f>IF(OR(Annex2!N194="",Annex2!N194=" "),"",Annex2!N194)</f>
        <v/>
      </c>
      <c r="U187" s="33"/>
      <c r="V187" s="34" t="str">
        <f t="shared" si="34"/>
        <v/>
      </c>
      <c r="W187" s="50" t="str">
        <f>IF(OR(Annex2!O194="",Annex2!O194="N/A",Annex2!O194=" "),"",Annex2!O194)</f>
        <v/>
      </c>
      <c r="X187" s="53"/>
      <c r="Y187" s="54" t="str">
        <f t="shared" si="42"/>
        <v/>
      </c>
      <c r="Z187" s="48" t="str">
        <f>IF(OR(Annex2!P194="",Annex2!P194="N/A",Annex2!P194=" "),"",Annex2!P194)</f>
        <v/>
      </c>
      <c r="AA187" s="33"/>
      <c r="AB187" s="34" t="str">
        <f t="shared" si="43"/>
        <v/>
      </c>
      <c r="AC187" s="51" t="str">
        <f>IF(OR(Annex2!Q194="",Annex2!Q194=0),"",Annex2!Q194)</f>
        <v/>
      </c>
      <c r="AD187" s="53"/>
      <c r="AE187" s="54" t="str">
        <f t="shared" si="35"/>
        <v/>
      </c>
      <c r="AF187" s="52" t="str">
        <f>IF(OR(Annex2!R194="",Annex2!R194=0),"",Annex2!R194)</f>
        <v/>
      </c>
      <c r="AG187" s="47" t="str">
        <f>IF(OR(Annex2!S194="",Annex2!S194=0),"",Annex2!S194)</f>
        <v/>
      </c>
      <c r="AH187" s="33"/>
      <c r="AI187" s="33" t="str">
        <f t="shared" si="36"/>
        <v/>
      </c>
      <c r="AJ187" s="51" t="str">
        <f>IF(OR(Annex2!T194="",Annex2!T194=0),"",Annex2!T194)</f>
        <v/>
      </c>
      <c r="AK187" s="53"/>
      <c r="AL187" s="54" t="str">
        <f t="shared" si="37"/>
        <v/>
      </c>
      <c r="AM187" s="47" t="str">
        <f>IF(OR(Annex2!U194="",Annex2!U194="N/A",Annex2!U194=" "),"",Annex2!U194)</f>
        <v/>
      </c>
      <c r="AN187" s="33"/>
      <c r="AO187" s="33" t="str">
        <f t="shared" si="44"/>
        <v/>
      </c>
      <c r="AP187" s="33"/>
      <c r="AQ187" s="51" t="str">
        <f>IF(OR(Annex2!V194="",Annex2!V194=0),"",Annex2!V194)</f>
        <v/>
      </c>
      <c r="AR187" s="53"/>
      <c r="AS187" s="54" t="str">
        <f t="shared" si="38"/>
        <v/>
      </c>
      <c r="AT187" s="71" t="str">
        <f>IF(OR(Annex2!W194="",Annex2!W194=0),"",Annex2!W194)</f>
        <v/>
      </c>
      <c r="AU187" s="48" t="str">
        <f>IF(Annex2!X194&lt;&gt;"Yes","",Annex2!X194)</f>
        <v/>
      </c>
      <c r="AV187" s="33"/>
      <c r="AW187" s="73" t="str">
        <f t="shared" si="39"/>
        <v/>
      </c>
      <c r="AX187" s="50" t="str">
        <f>IF(Annex2!Y194&lt;&gt;"Yes","",Annex2!Y194)</f>
        <v/>
      </c>
      <c r="AY187" s="53"/>
      <c r="AZ187" s="54" t="str">
        <f t="shared" si="40"/>
        <v/>
      </c>
      <c r="BA187" s="48" t="str">
        <f>IF(OR(Annex2!Z194=" ",Annex2!Z194=""),"","Yes")</f>
        <v/>
      </c>
      <c r="BB187" s="33"/>
      <c r="BC187" s="73" t="str">
        <f t="shared" si="41"/>
        <v/>
      </c>
      <c r="BD187" s="33"/>
      <c r="BE187" s="56"/>
    </row>
    <row r="188" spans="1:57" ht="15" customHeight="1">
      <c r="A188" s="45" t="str">
        <f>IF(OR(Annex2!B195="",Annex2!E195=0),"",Annex2!B195)</f>
        <v/>
      </c>
      <c r="B188" s="45" t="str">
        <f>IF(OR(Annex2!D195="",Annex2!D195=0),"",Annex2!D195)</f>
        <v/>
      </c>
      <c r="C188" s="45" t="str">
        <f>IF(Annex2!E195="","",Annex2!E195)</f>
        <v/>
      </c>
      <c r="D188" s="46" t="str">
        <f>IF(Annex2!F195="","",Annex2!F195)</f>
        <v/>
      </c>
      <c r="E188" s="47" t="str">
        <f>IF(OR(Annex2!H195="",Annex2!H195=0),"",Annex2!H195)</f>
        <v/>
      </c>
      <c r="F188" s="33"/>
      <c r="G188" s="34" t="str">
        <f t="shared" si="30"/>
        <v/>
      </c>
      <c r="H188" s="33"/>
      <c r="I188" s="49" t="str">
        <f>IF(OR(Annex2!I195="",Annex2!I195=0),"",Annex2!I195)</f>
        <v/>
      </c>
      <c r="J188" s="53"/>
      <c r="K188" s="54" t="str">
        <f t="shared" si="31"/>
        <v/>
      </c>
      <c r="L188" s="52" t="str">
        <f>IF(OR(Annex2!J195="",Annex2!J195=0),"",Annex2!J195)</f>
        <v/>
      </c>
      <c r="M188" s="52" t="str">
        <f>IF(OR(Annex2!K195="",Annex2!K195=0),"",Annex2!K195)</f>
        <v/>
      </c>
      <c r="N188" s="48" t="str">
        <f>IF(OR(Annex2!L195="",Annex2!L195="N/A"),"",Annex2!L195)</f>
        <v/>
      </c>
      <c r="O188" s="33"/>
      <c r="P188" s="34" t="str">
        <f t="shared" si="32"/>
        <v/>
      </c>
      <c r="Q188" s="52" t="str">
        <f>IF(OR(Annex2!M195="",Annex2!M195=" "),"","Yes")</f>
        <v/>
      </c>
      <c r="R188" s="53"/>
      <c r="S188" s="54" t="str">
        <f t="shared" si="33"/>
        <v/>
      </c>
      <c r="T188" s="48" t="str">
        <f>IF(OR(Annex2!N195="",Annex2!N195=" "),"",Annex2!N195)</f>
        <v/>
      </c>
      <c r="U188" s="33"/>
      <c r="V188" s="34" t="str">
        <f t="shared" si="34"/>
        <v/>
      </c>
      <c r="W188" s="50" t="str">
        <f>IF(OR(Annex2!O195="",Annex2!O195="N/A",Annex2!O195=" "),"",Annex2!O195)</f>
        <v/>
      </c>
      <c r="X188" s="53"/>
      <c r="Y188" s="54" t="str">
        <f t="shared" si="42"/>
        <v/>
      </c>
      <c r="Z188" s="48" t="str">
        <f>IF(OR(Annex2!P195="",Annex2!P195="N/A",Annex2!P195=" "),"",Annex2!P195)</f>
        <v/>
      </c>
      <c r="AA188" s="33"/>
      <c r="AB188" s="34" t="str">
        <f t="shared" si="43"/>
        <v/>
      </c>
      <c r="AC188" s="51" t="str">
        <f>IF(OR(Annex2!Q195="",Annex2!Q195=0),"",Annex2!Q195)</f>
        <v/>
      </c>
      <c r="AD188" s="53"/>
      <c r="AE188" s="54" t="str">
        <f t="shared" si="35"/>
        <v/>
      </c>
      <c r="AF188" s="52" t="str">
        <f>IF(OR(Annex2!R195="",Annex2!R195=0),"",Annex2!R195)</f>
        <v/>
      </c>
      <c r="AG188" s="47" t="str">
        <f>IF(OR(Annex2!S195="",Annex2!S195=0),"",Annex2!S195)</f>
        <v/>
      </c>
      <c r="AH188" s="33"/>
      <c r="AI188" s="33" t="str">
        <f t="shared" si="36"/>
        <v/>
      </c>
      <c r="AJ188" s="51" t="str">
        <f>IF(OR(Annex2!T195="",Annex2!T195=0),"",Annex2!T195)</f>
        <v/>
      </c>
      <c r="AK188" s="53"/>
      <c r="AL188" s="54" t="str">
        <f t="shared" si="37"/>
        <v/>
      </c>
      <c r="AM188" s="47" t="str">
        <f>IF(OR(Annex2!U195="",Annex2!U195="N/A",Annex2!U195=" "),"",Annex2!U195)</f>
        <v/>
      </c>
      <c r="AN188" s="33"/>
      <c r="AO188" s="33" t="str">
        <f t="shared" si="44"/>
        <v/>
      </c>
      <c r="AP188" s="33"/>
      <c r="AQ188" s="51" t="str">
        <f>IF(OR(Annex2!V195="",Annex2!V195=0),"",Annex2!V195)</f>
        <v/>
      </c>
      <c r="AR188" s="53"/>
      <c r="AS188" s="54" t="str">
        <f t="shared" si="38"/>
        <v/>
      </c>
      <c r="AT188" s="71" t="str">
        <f>IF(OR(Annex2!W195="",Annex2!W195=0),"",Annex2!W195)</f>
        <v/>
      </c>
      <c r="AU188" s="48" t="str">
        <f>IF(Annex2!X195&lt;&gt;"Yes","",Annex2!X195)</f>
        <v/>
      </c>
      <c r="AV188" s="33"/>
      <c r="AW188" s="73" t="str">
        <f t="shared" si="39"/>
        <v/>
      </c>
      <c r="AX188" s="50" t="str">
        <f>IF(Annex2!Y195&lt;&gt;"Yes","",Annex2!Y195)</f>
        <v/>
      </c>
      <c r="AY188" s="53"/>
      <c r="AZ188" s="54" t="str">
        <f t="shared" si="40"/>
        <v/>
      </c>
      <c r="BA188" s="48" t="str">
        <f>IF(OR(Annex2!Z195=" ",Annex2!Z195=""),"","Yes")</f>
        <v/>
      </c>
      <c r="BB188" s="33"/>
      <c r="BC188" s="73" t="str">
        <f t="shared" si="41"/>
        <v/>
      </c>
      <c r="BD188" s="33"/>
      <c r="BE188" s="56"/>
    </row>
    <row r="189" spans="1:57" ht="15" customHeight="1">
      <c r="A189" s="45" t="str">
        <f>IF(OR(Annex2!B196="",Annex2!E196=0),"",Annex2!B196)</f>
        <v/>
      </c>
      <c r="B189" s="45" t="str">
        <f>IF(OR(Annex2!D196="",Annex2!D196=0),"",Annex2!D196)</f>
        <v/>
      </c>
      <c r="C189" s="45" t="str">
        <f>IF(Annex2!E196="","",Annex2!E196)</f>
        <v/>
      </c>
      <c r="D189" s="46" t="str">
        <f>IF(Annex2!F196="","",Annex2!F196)</f>
        <v/>
      </c>
      <c r="E189" s="47" t="str">
        <f>IF(OR(Annex2!H196="",Annex2!H196=0),"",Annex2!H196)</f>
        <v/>
      </c>
      <c r="F189" s="33"/>
      <c r="G189" s="34" t="str">
        <f t="shared" si="30"/>
        <v/>
      </c>
      <c r="H189" s="33"/>
      <c r="I189" s="49" t="str">
        <f>IF(OR(Annex2!I196="",Annex2!I196=0),"",Annex2!I196)</f>
        <v/>
      </c>
      <c r="J189" s="53"/>
      <c r="K189" s="54" t="str">
        <f t="shared" si="31"/>
        <v/>
      </c>
      <c r="L189" s="52" t="str">
        <f>IF(OR(Annex2!J196="",Annex2!J196=0),"",Annex2!J196)</f>
        <v/>
      </c>
      <c r="M189" s="52" t="str">
        <f>IF(OR(Annex2!K196="",Annex2!K196=0),"",Annex2!K196)</f>
        <v/>
      </c>
      <c r="N189" s="48" t="str">
        <f>IF(OR(Annex2!L196="",Annex2!L196="N/A"),"",Annex2!L196)</f>
        <v/>
      </c>
      <c r="O189" s="33"/>
      <c r="P189" s="34" t="str">
        <f t="shared" si="32"/>
        <v/>
      </c>
      <c r="Q189" s="52" t="str">
        <f>IF(OR(Annex2!M196="",Annex2!M196=" "),"","Yes")</f>
        <v/>
      </c>
      <c r="R189" s="53"/>
      <c r="S189" s="54" t="str">
        <f t="shared" si="33"/>
        <v/>
      </c>
      <c r="T189" s="48" t="str">
        <f>IF(OR(Annex2!N196="",Annex2!N196=" "),"",Annex2!N196)</f>
        <v/>
      </c>
      <c r="U189" s="33"/>
      <c r="V189" s="34" t="str">
        <f t="shared" si="34"/>
        <v/>
      </c>
      <c r="W189" s="50" t="str">
        <f>IF(OR(Annex2!O196="",Annex2!O196="N/A",Annex2!O196=" "),"",Annex2!O196)</f>
        <v/>
      </c>
      <c r="X189" s="53"/>
      <c r="Y189" s="54" t="str">
        <f t="shared" si="42"/>
        <v/>
      </c>
      <c r="Z189" s="48" t="str">
        <f>IF(OR(Annex2!P196="",Annex2!P196="N/A",Annex2!P196=" "),"",Annex2!P196)</f>
        <v/>
      </c>
      <c r="AA189" s="33"/>
      <c r="AB189" s="34" t="str">
        <f t="shared" si="43"/>
        <v/>
      </c>
      <c r="AC189" s="51" t="str">
        <f>IF(OR(Annex2!Q196="",Annex2!Q196=0),"",Annex2!Q196)</f>
        <v/>
      </c>
      <c r="AD189" s="53"/>
      <c r="AE189" s="54" t="str">
        <f t="shared" si="35"/>
        <v/>
      </c>
      <c r="AF189" s="52" t="str">
        <f>IF(OR(Annex2!R196="",Annex2!R196=0),"",Annex2!R196)</f>
        <v/>
      </c>
      <c r="AG189" s="47" t="str">
        <f>IF(OR(Annex2!S196="",Annex2!S196=0),"",Annex2!S196)</f>
        <v/>
      </c>
      <c r="AH189" s="33"/>
      <c r="AI189" s="33" t="str">
        <f t="shared" si="36"/>
        <v/>
      </c>
      <c r="AJ189" s="51" t="str">
        <f>IF(OR(Annex2!T196="",Annex2!T196=0),"",Annex2!T196)</f>
        <v/>
      </c>
      <c r="AK189" s="53"/>
      <c r="AL189" s="54" t="str">
        <f t="shared" si="37"/>
        <v/>
      </c>
      <c r="AM189" s="47" t="str">
        <f>IF(OR(Annex2!U196="",Annex2!U196="N/A",Annex2!U196=" "),"",Annex2!U196)</f>
        <v/>
      </c>
      <c r="AN189" s="33"/>
      <c r="AO189" s="33" t="str">
        <f t="shared" si="44"/>
        <v/>
      </c>
      <c r="AP189" s="33"/>
      <c r="AQ189" s="51" t="str">
        <f>IF(OR(Annex2!V196="",Annex2!V196=0),"",Annex2!V196)</f>
        <v/>
      </c>
      <c r="AR189" s="53"/>
      <c r="AS189" s="54" t="str">
        <f t="shared" si="38"/>
        <v/>
      </c>
      <c r="AT189" s="71" t="str">
        <f>IF(OR(Annex2!W196="",Annex2!W196=0),"",Annex2!W196)</f>
        <v/>
      </c>
      <c r="AU189" s="48" t="str">
        <f>IF(Annex2!X196&lt;&gt;"Yes","",Annex2!X196)</f>
        <v/>
      </c>
      <c r="AV189" s="33"/>
      <c r="AW189" s="73" t="str">
        <f t="shared" si="39"/>
        <v/>
      </c>
      <c r="AX189" s="50" t="str">
        <f>IF(Annex2!Y196&lt;&gt;"Yes","",Annex2!Y196)</f>
        <v/>
      </c>
      <c r="AY189" s="53"/>
      <c r="AZ189" s="54" t="str">
        <f t="shared" si="40"/>
        <v/>
      </c>
      <c r="BA189" s="48" t="str">
        <f>IF(OR(Annex2!Z196=" ",Annex2!Z196=""),"","Yes")</f>
        <v/>
      </c>
      <c r="BB189" s="33"/>
      <c r="BC189" s="73" t="str">
        <f t="shared" si="41"/>
        <v/>
      </c>
      <c r="BD189" s="33"/>
      <c r="BE189" s="56"/>
    </row>
    <row r="190" spans="1:57" ht="15" customHeight="1">
      <c r="A190" s="45" t="str">
        <f>IF(OR(Annex2!B197="",Annex2!E197=0),"",Annex2!B197)</f>
        <v/>
      </c>
      <c r="B190" s="45" t="str">
        <f>IF(OR(Annex2!D197="",Annex2!D197=0),"",Annex2!D197)</f>
        <v/>
      </c>
      <c r="C190" s="45" t="str">
        <f>IF(Annex2!E197="","",Annex2!E197)</f>
        <v/>
      </c>
      <c r="D190" s="46" t="str">
        <f>IF(Annex2!F197="","",Annex2!F197)</f>
        <v/>
      </c>
      <c r="E190" s="47" t="str">
        <f>IF(OR(Annex2!H197="",Annex2!H197=0),"",Annex2!H197)</f>
        <v/>
      </c>
      <c r="F190" s="33"/>
      <c r="G190" s="34" t="str">
        <f t="shared" si="30"/>
        <v/>
      </c>
      <c r="H190" s="33"/>
      <c r="I190" s="49" t="str">
        <f>IF(OR(Annex2!I197="",Annex2!I197=0),"",Annex2!I197)</f>
        <v/>
      </c>
      <c r="J190" s="53"/>
      <c r="K190" s="54" t="str">
        <f t="shared" si="31"/>
        <v/>
      </c>
      <c r="L190" s="52" t="str">
        <f>IF(OR(Annex2!J197="",Annex2!J197=0),"",Annex2!J197)</f>
        <v/>
      </c>
      <c r="M190" s="52" t="str">
        <f>IF(OR(Annex2!K197="",Annex2!K197=0),"",Annex2!K197)</f>
        <v/>
      </c>
      <c r="N190" s="48" t="str">
        <f>IF(OR(Annex2!L197="",Annex2!L197="N/A"),"",Annex2!L197)</f>
        <v/>
      </c>
      <c r="O190" s="33"/>
      <c r="P190" s="34" t="str">
        <f t="shared" si="32"/>
        <v/>
      </c>
      <c r="Q190" s="52" t="str">
        <f>IF(OR(Annex2!M197="",Annex2!M197=" "),"","Yes")</f>
        <v/>
      </c>
      <c r="R190" s="53"/>
      <c r="S190" s="54" t="str">
        <f t="shared" si="33"/>
        <v/>
      </c>
      <c r="T190" s="48" t="str">
        <f>IF(OR(Annex2!N197="",Annex2!N197=" "),"",Annex2!N197)</f>
        <v/>
      </c>
      <c r="U190" s="33"/>
      <c r="V190" s="34" t="str">
        <f t="shared" si="34"/>
        <v/>
      </c>
      <c r="W190" s="50" t="str">
        <f>IF(OR(Annex2!O197="",Annex2!O197="N/A",Annex2!O197=" "),"",Annex2!O197)</f>
        <v/>
      </c>
      <c r="X190" s="53"/>
      <c r="Y190" s="54" t="str">
        <f t="shared" si="42"/>
        <v/>
      </c>
      <c r="Z190" s="48" t="str">
        <f>IF(OR(Annex2!P197="",Annex2!P197="N/A",Annex2!P197=" "),"",Annex2!P197)</f>
        <v/>
      </c>
      <c r="AA190" s="33"/>
      <c r="AB190" s="34" t="str">
        <f t="shared" si="43"/>
        <v/>
      </c>
      <c r="AC190" s="51" t="str">
        <f>IF(OR(Annex2!Q197="",Annex2!Q197=0),"",Annex2!Q197)</f>
        <v/>
      </c>
      <c r="AD190" s="53"/>
      <c r="AE190" s="54" t="str">
        <f t="shared" si="35"/>
        <v/>
      </c>
      <c r="AF190" s="52" t="str">
        <f>IF(OR(Annex2!R197="",Annex2!R197=0),"",Annex2!R197)</f>
        <v/>
      </c>
      <c r="AG190" s="47" t="str">
        <f>IF(OR(Annex2!S197="",Annex2!S197=0),"",Annex2!S197)</f>
        <v/>
      </c>
      <c r="AH190" s="33"/>
      <c r="AI190" s="33" t="str">
        <f t="shared" si="36"/>
        <v/>
      </c>
      <c r="AJ190" s="51" t="str">
        <f>IF(OR(Annex2!T197="",Annex2!T197=0),"",Annex2!T197)</f>
        <v/>
      </c>
      <c r="AK190" s="53"/>
      <c r="AL190" s="54" t="str">
        <f t="shared" si="37"/>
        <v/>
      </c>
      <c r="AM190" s="47" t="str">
        <f>IF(OR(Annex2!U197="",Annex2!U197="N/A",Annex2!U197=" "),"",Annex2!U197)</f>
        <v/>
      </c>
      <c r="AN190" s="33"/>
      <c r="AO190" s="33" t="str">
        <f t="shared" si="44"/>
        <v/>
      </c>
      <c r="AP190" s="33"/>
      <c r="AQ190" s="51" t="str">
        <f>IF(OR(Annex2!V197="",Annex2!V197=0),"",Annex2!V197)</f>
        <v/>
      </c>
      <c r="AR190" s="53"/>
      <c r="AS190" s="54" t="str">
        <f t="shared" si="38"/>
        <v/>
      </c>
      <c r="AT190" s="71" t="str">
        <f>IF(OR(Annex2!W197="",Annex2!W197=0),"",Annex2!W197)</f>
        <v/>
      </c>
      <c r="AU190" s="48" t="str">
        <f>IF(Annex2!X197&lt;&gt;"Yes","",Annex2!X197)</f>
        <v/>
      </c>
      <c r="AV190" s="33"/>
      <c r="AW190" s="73" t="str">
        <f t="shared" si="39"/>
        <v/>
      </c>
      <c r="AX190" s="50" t="str">
        <f>IF(Annex2!Y197&lt;&gt;"Yes","",Annex2!Y197)</f>
        <v/>
      </c>
      <c r="AY190" s="53"/>
      <c r="AZ190" s="54" t="str">
        <f t="shared" si="40"/>
        <v/>
      </c>
      <c r="BA190" s="48" t="str">
        <f>IF(OR(Annex2!Z197=" ",Annex2!Z197=""),"","Yes")</f>
        <v/>
      </c>
      <c r="BB190" s="33"/>
      <c r="BC190" s="73" t="str">
        <f t="shared" si="41"/>
        <v/>
      </c>
      <c r="BD190" s="33"/>
      <c r="BE190" s="56"/>
    </row>
    <row r="191" spans="1:57" ht="15" customHeight="1">
      <c r="A191" s="45" t="str">
        <f>IF(OR(Annex2!B198="",Annex2!E198=0),"",Annex2!B198)</f>
        <v/>
      </c>
      <c r="B191" s="45" t="str">
        <f>IF(OR(Annex2!D198="",Annex2!D198=0),"",Annex2!D198)</f>
        <v/>
      </c>
      <c r="C191" s="45" t="str">
        <f>IF(Annex2!E198="","",Annex2!E198)</f>
        <v/>
      </c>
      <c r="D191" s="46" t="str">
        <f>IF(Annex2!F198="","",Annex2!F198)</f>
        <v/>
      </c>
      <c r="E191" s="47" t="str">
        <f>IF(OR(Annex2!H198="",Annex2!H198=0),"",Annex2!H198)</f>
        <v/>
      </c>
      <c r="F191" s="33"/>
      <c r="G191" s="34" t="str">
        <f t="shared" si="30"/>
        <v/>
      </c>
      <c r="H191" s="33"/>
      <c r="I191" s="49" t="str">
        <f>IF(OR(Annex2!I198="",Annex2!I198=0),"",Annex2!I198)</f>
        <v/>
      </c>
      <c r="J191" s="53"/>
      <c r="K191" s="54" t="str">
        <f t="shared" si="31"/>
        <v/>
      </c>
      <c r="L191" s="52" t="str">
        <f>IF(OR(Annex2!J198="",Annex2!J198=0),"",Annex2!J198)</f>
        <v/>
      </c>
      <c r="M191" s="52" t="str">
        <f>IF(OR(Annex2!K198="",Annex2!K198=0),"",Annex2!K198)</f>
        <v/>
      </c>
      <c r="N191" s="48" t="str">
        <f>IF(OR(Annex2!L198="",Annex2!L198="N/A"),"",Annex2!L198)</f>
        <v/>
      </c>
      <c r="O191" s="33"/>
      <c r="P191" s="34" t="str">
        <f t="shared" si="32"/>
        <v/>
      </c>
      <c r="Q191" s="52" t="str">
        <f>IF(OR(Annex2!M198="",Annex2!M198=" "),"","Yes")</f>
        <v/>
      </c>
      <c r="R191" s="53"/>
      <c r="S191" s="54" t="str">
        <f t="shared" si="33"/>
        <v/>
      </c>
      <c r="T191" s="48" t="str">
        <f>IF(OR(Annex2!N198="",Annex2!N198=" "),"",Annex2!N198)</f>
        <v/>
      </c>
      <c r="U191" s="33"/>
      <c r="V191" s="34" t="str">
        <f t="shared" si="34"/>
        <v/>
      </c>
      <c r="W191" s="50" t="str">
        <f>IF(OR(Annex2!O198="",Annex2!O198="N/A",Annex2!O198=" "),"",Annex2!O198)</f>
        <v/>
      </c>
      <c r="X191" s="53"/>
      <c r="Y191" s="54" t="str">
        <f t="shared" si="42"/>
        <v/>
      </c>
      <c r="Z191" s="48" t="str">
        <f>IF(OR(Annex2!P198="",Annex2!P198="N/A",Annex2!P198=" "),"",Annex2!P198)</f>
        <v/>
      </c>
      <c r="AA191" s="33"/>
      <c r="AB191" s="34" t="str">
        <f t="shared" si="43"/>
        <v/>
      </c>
      <c r="AC191" s="51" t="str">
        <f>IF(OR(Annex2!Q198="",Annex2!Q198=0),"",Annex2!Q198)</f>
        <v/>
      </c>
      <c r="AD191" s="53"/>
      <c r="AE191" s="54" t="str">
        <f t="shared" si="35"/>
        <v/>
      </c>
      <c r="AF191" s="52" t="str">
        <f>IF(OR(Annex2!R198="",Annex2!R198=0),"",Annex2!R198)</f>
        <v/>
      </c>
      <c r="AG191" s="47" t="str">
        <f>IF(OR(Annex2!S198="",Annex2!S198=0),"",Annex2!S198)</f>
        <v/>
      </c>
      <c r="AH191" s="33"/>
      <c r="AI191" s="33" t="str">
        <f t="shared" si="36"/>
        <v/>
      </c>
      <c r="AJ191" s="51" t="str">
        <f>IF(OR(Annex2!T198="",Annex2!T198=0),"",Annex2!T198)</f>
        <v/>
      </c>
      <c r="AK191" s="53"/>
      <c r="AL191" s="54" t="str">
        <f t="shared" si="37"/>
        <v/>
      </c>
      <c r="AM191" s="47" t="str">
        <f>IF(OR(Annex2!U198="",Annex2!U198="N/A",Annex2!U198=" "),"",Annex2!U198)</f>
        <v/>
      </c>
      <c r="AN191" s="33"/>
      <c r="AO191" s="33" t="str">
        <f t="shared" si="44"/>
        <v/>
      </c>
      <c r="AP191" s="33"/>
      <c r="AQ191" s="51" t="str">
        <f>IF(OR(Annex2!V198="",Annex2!V198=0),"",Annex2!V198)</f>
        <v/>
      </c>
      <c r="AR191" s="53"/>
      <c r="AS191" s="54" t="str">
        <f t="shared" si="38"/>
        <v/>
      </c>
      <c r="AT191" s="71" t="str">
        <f>IF(OR(Annex2!W198="",Annex2!W198=0),"",Annex2!W198)</f>
        <v/>
      </c>
      <c r="AU191" s="48" t="str">
        <f>IF(Annex2!X198&lt;&gt;"Yes","",Annex2!X198)</f>
        <v/>
      </c>
      <c r="AV191" s="33"/>
      <c r="AW191" s="73" t="str">
        <f t="shared" si="39"/>
        <v/>
      </c>
      <c r="AX191" s="50" t="str">
        <f>IF(Annex2!Y198&lt;&gt;"Yes","",Annex2!Y198)</f>
        <v/>
      </c>
      <c r="AY191" s="53"/>
      <c r="AZ191" s="54" t="str">
        <f t="shared" si="40"/>
        <v/>
      </c>
      <c r="BA191" s="48" t="str">
        <f>IF(OR(Annex2!Z198=" ",Annex2!Z198=""),"","Yes")</f>
        <v/>
      </c>
      <c r="BB191" s="33"/>
      <c r="BC191" s="73" t="str">
        <f t="shared" si="41"/>
        <v/>
      </c>
      <c r="BD191" s="33"/>
      <c r="BE191" s="56"/>
    </row>
    <row r="192" spans="1:57" ht="15" customHeight="1">
      <c r="A192" s="45" t="str">
        <f>IF(OR(Annex2!B199="",Annex2!E199=0),"",Annex2!B199)</f>
        <v/>
      </c>
      <c r="B192" s="45" t="str">
        <f>IF(OR(Annex2!D199="",Annex2!D199=0),"",Annex2!D199)</f>
        <v/>
      </c>
      <c r="C192" s="45" t="str">
        <f>IF(Annex2!E199="","",Annex2!E199)</f>
        <v/>
      </c>
      <c r="D192" s="46" t="str">
        <f>IF(Annex2!F199="","",Annex2!F199)</f>
        <v/>
      </c>
      <c r="E192" s="47" t="str">
        <f>IF(OR(Annex2!H199="",Annex2!H199=0),"",Annex2!H199)</f>
        <v/>
      </c>
      <c r="F192" s="33"/>
      <c r="G192" s="34" t="str">
        <f t="shared" si="30"/>
        <v/>
      </c>
      <c r="H192" s="33"/>
      <c r="I192" s="49" t="str">
        <f>IF(OR(Annex2!I199="",Annex2!I199=0),"",Annex2!I199)</f>
        <v/>
      </c>
      <c r="J192" s="53"/>
      <c r="K192" s="54" t="str">
        <f t="shared" si="31"/>
        <v/>
      </c>
      <c r="L192" s="52" t="str">
        <f>IF(OR(Annex2!J199="",Annex2!J199=0),"",Annex2!J199)</f>
        <v/>
      </c>
      <c r="M192" s="52" t="str">
        <f>IF(OR(Annex2!K199="",Annex2!K199=0),"",Annex2!K199)</f>
        <v/>
      </c>
      <c r="N192" s="48" t="str">
        <f>IF(OR(Annex2!L199="",Annex2!L199="N/A"),"",Annex2!L199)</f>
        <v/>
      </c>
      <c r="O192" s="33"/>
      <c r="P192" s="34" t="str">
        <f t="shared" si="32"/>
        <v/>
      </c>
      <c r="Q192" s="52" t="str">
        <f>IF(OR(Annex2!M199="",Annex2!M199=" "),"","Yes")</f>
        <v/>
      </c>
      <c r="R192" s="53"/>
      <c r="S192" s="54" t="str">
        <f t="shared" si="33"/>
        <v/>
      </c>
      <c r="T192" s="48" t="str">
        <f>IF(OR(Annex2!N199="",Annex2!N199=" "),"",Annex2!N199)</f>
        <v/>
      </c>
      <c r="U192" s="33"/>
      <c r="V192" s="34" t="str">
        <f t="shared" si="34"/>
        <v/>
      </c>
      <c r="W192" s="50" t="str">
        <f>IF(OR(Annex2!O199="",Annex2!O199="N/A",Annex2!O199=" "),"",Annex2!O199)</f>
        <v/>
      </c>
      <c r="X192" s="53"/>
      <c r="Y192" s="54" t="str">
        <f t="shared" si="42"/>
        <v/>
      </c>
      <c r="Z192" s="48" t="str">
        <f>IF(OR(Annex2!P199="",Annex2!P199="N/A",Annex2!P199=" "),"",Annex2!P199)</f>
        <v/>
      </c>
      <c r="AA192" s="33"/>
      <c r="AB192" s="34" t="str">
        <f t="shared" si="43"/>
        <v/>
      </c>
      <c r="AC192" s="51" t="str">
        <f>IF(OR(Annex2!Q199="",Annex2!Q199=0),"",Annex2!Q199)</f>
        <v/>
      </c>
      <c r="AD192" s="53"/>
      <c r="AE192" s="54" t="str">
        <f t="shared" si="35"/>
        <v/>
      </c>
      <c r="AF192" s="52" t="str">
        <f>IF(OR(Annex2!R199="",Annex2!R199=0),"",Annex2!R199)</f>
        <v/>
      </c>
      <c r="AG192" s="47" t="str">
        <f>IF(OR(Annex2!S199="",Annex2!S199=0),"",Annex2!S199)</f>
        <v/>
      </c>
      <c r="AH192" s="33"/>
      <c r="AI192" s="33" t="str">
        <f t="shared" si="36"/>
        <v/>
      </c>
      <c r="AJ192" s="51" t="str">
        <f>IF(OR(Annex2!T199="",Annex2!T199=0),"",Annex2!T199)</f>
        <v/>
      </c>
      <c r="AK192" s="53"/>
      <c r="AL192" s="54" t="str">
        <f t="shared" si="37"/>
        <v/>
      </c>
      <c r="AM192" s="47" t="str">
        <f>IF(OR(Annex2!U199="",Annex2!U199="N/A",Annex2!U199=" "),"",Annex2!U199)</f>
        <v/>
      </c>
      <c r="AN192" s="33"/>
      <c r="AO192" s="33" t="str">
        <f t="shared" si="44"/>
        <v/>
      </c>
      <c r="AP192" s="33"/>
      <c r="AQ192" s="51" t="str">
        <f>IF(OR(Annex2!V199="",Annex2!V199=0),"",Annex2!V199)</f>
        <v/>
      </c>
      <c r="AR192" s="53"/>
      <c r="AS192" s="54" t="str">
        <f t="shared" si="38"/>
        <v/>
      </c>
      <c r="AT192" s="71" t="str">
        <f>IF(OR(Annex2!W199="",Annex2!W199=0),"",Annex2!W199)</f>
        <v/>
      </c>
      <c r="AU192" s="48" t="str">
        <f>IF(Annex2!X199&lt;&gt;"Yes","",Annex2!X199)</f>
        <v/>
      </c>
      <c r="AV192" s="33"/>
      <c r="AW192" s="73" t="str">
        <f t="shared" si="39"/>
        <v/>
      </c>
      <c r="AX192" s="50" t="str">
        <f>IF(Annex2!Y199&lt;&gt;"Yes","",Annex2!Y199)</f>
        <v/>
      </c>
      <c r="AY192" s="53"/>
      <c r="AZ192" s="54" t="str">
        <f t="shared" si="40"/>
        <v/>
      </c>
      <c r="BA192" s="48" t="str">
        <f>IF(OR(Annex2!Z199=" ",Annex2!Z199=""),"","Yes")</f>
        <v/>
      </c>
      <c r="BB192" s="33"/>
      <c r="BC192" s="73" t="str">
        <f t="shared" si="41"/>
        <v/>
      </c>
      <c r="BD192" s="33"/>
      <c r="BE192" s="56"/>
    </row>
    <row r="193" spans="1:57" ht="15" customHeight="1">
      <c r="A193" s="45" t="str">
        <f>IF(OR(Annex2!B200="",Annex2!E200=0),"",Annex2!B200)</f>
        <v/>
      </c>
      <c r="B193" s="45" t="str">
        <f>IF(OR(Annex2!D200="",Annex2!D200=0),"",Annex2!D200)</f>
        <v/>
      </c>
      <c r="C193" s="45" t="str">
        <f>IF(Annex2!E200="","",Annex2!E200)</f>
        <v/>
      </c>
      <c r="D193" s="46" t="str">
        <f>IF(Annex2!F200="","",Annex2!F200)</f>
        <v/>
      </c>
      <c r="E193" s="47" t="str">
        <f>IF(OR(Annex2!H200="",Annex2!H200=0),"",Annex2!H200)</f>
        <v/>
      </c>
      <c r="F193" s="33"/>
      <c r="G193" s="34" t="str">
        <f t="shared" si="30"/>
        <v/>
      </c>
      <c r="H193" s="33"/>
      <c r="I193" s="49" t="str">
        <f>IF(OR(Annex2!I200="",Annex2!I200=0),"",Annex2!I200)</f>
        <v/>
      </c>
      <c r="J193" s="53"/>
      <c r="K193" s="54" t="str">
        <f t="shared" si="31"/>
        <v/>
      </c>
      <c r="L193" s="52" t="str">
        <f>IF(OR(Annex2!J200="",Annex2!J200=0),"",Annex2!J200)</f>
        <v/>
      </c>
      <c r="M193" s="52" t="str">
        <f>IF(OR(Annex2!K200="",Annex2!K200=0),"",Annex2!K200)</f>
        <v/>
      </c>
      <c r="N193" s="48" t="str">
        <f>IF(OR(Annex2!L200="",Annex2!L200="N/A"),"",Annex2!L200)</f>
        <v/>
      </c>
      <c r="O193" s="33"/>
      <c r="P193" s="34" t="str">
        <f t="shared" si="32"/>
        <v/>
      </c>
      <c r="Q193" s="52" t="str">
        <f>IF(OR(Annex2!M200="",Annex2!M200=" "),"","Yes")</f>
        <v/>
      </c>
      <c r="R193" s="53"/>
      <c r="S193" s="54" t="str">
        <f t="shared" si="33"/>
        <v/>
      </c>
      <c r="T193" s="48" t="str">
        <f>IF(OR(Annex2!N200="",Annex2!N200=" "),"",Annex2!N200)</f>
        <v/>
      </c>
      <c r="U193" s="33"/>
      <c r="V193" s="34" t="str">
        <f t="shared" si="34"/>
        <v/>
      </c>
      <c r="W193" s="50" t="str">
        <f>IF(OR(Annex2!O200="",Annex2!O200="N/A",Annex2!O200=" "),"",Annex2!O200)</f>
        <v/>
      </c>
      <c r="X193" s="53"/>
      <c r="Y193" s="54" t="str">
        <f t="shared" si="42"/>
        <v/>
      </c>
      <c r="Z193" s="48" t="str">
        <f>IF(OR(Annex2!P200="",Annex2!P200="N/A",Annex2!P200=" "),"",Annex2!P200)</f>
        <v/>
      </c>
      <c r="AA193" s="33"/>
      <c r="AB193" s="34" t="str">
        <f t="shared" si="43"/>
        <v/>
      </c>
      <c r="AC193" s="51" t="str">
        <f>IF(OR(Annex2!Q200="",Annex2!Q200=0),"",Annex2!Q200)</f>
        <v/>
      </c>
      <c r="AD193" s="53"/>
      <c r="AE193" s="54" t="str">
        <f t="shared" si="35"/>
        <v/>
      </c>
      <c r="AF193" s="52" t="str">
        <f>IF(OR(Annex2!R200="",Annex2!R200=0),"",Annex2!R200)</f>
        <v/>
      </c>
      <c r="AG193" s="47" t="str">
        <f>IF(OR(Annex2!S200="",Annex2!S200=0),"",Annex2!S200)</f>
        <v/>
      </c>
      <c r="AH193" s="33"/>
      <c r="AI193" s="33" t="str">
        <f t="shared" si="36"/>
        <v/>
      </c>
      <c r="AJ193" s="51" t="str">
        <f>IF(OR(Annex2!T200="",Annex2!T200=0),"",Annex2!T200)</f>
        <v/>
      </c>
      <c r="AK193" s="53"/>
      <c r="AL193" s="54" t="str">
        <f t="shared" si="37"/>
        <v/>
      </c>
      <c r="AM193" s="47" t="str">
        <f>IF(OR(Annex2!U200="",Annex2!U200="N/A",Annex2!U200=" "),"",Annex2!U200)</f>
        <v/>
      </c>
      <c r="AN193" s="33"/>
      <c r="AO193" s="33" t="str">
        <f t="shared" si="44"/>
        <v/>
      </c>
      <c r="AP193" s="33"/>
      <c r="AQ193" s="51" t="str">
        <f>IF(OR(Annex2!V200="",Annex2!V200=0),"",Annex2!V200)</f>
        <v/>
      </c>
      <c r="AR193" s="53"/>
      <c r="AS193" s="54" t="str">
        <f t="shared" si="38"/>
        <v/>
      </c>
      <c r="AT193" s="71" t="str">
        <f>IF(OR(Annex2!W200="",Annex2!W200=0),"",Annex2!W200)</f>
        <v/>
      </c>
      <c r="AU193" s="48" t="str">
        <f>IF(Annex2!X200&lt;&gt;"Yes","",Annex2!X200)</f>
        <v/>
      </c>
      <c r="AV193" s="33"/>
      <c r="AW193" s="73" t="str">
        <f t="shared" si="39"/>
        <v/>
      </c>
      <c r="AX193" s="50" t="str">
        <f>IF(Annex2!Y200&lt;&gt;"Yes","",Annex2!Y200)</f>
        <v/>
      </c>
      <c r="AY193" s="53"/>
      <c r="AZ193" s="54" t="str">
        <f t="shared" si="40"/>
        <v/>
      </c>
      <c r="BA193" s="48" t="str">
        <f>IF(OR(Annex2!Z200=" ",Annex2!Z200=""),"","Yes")</f>
        <v/>
      </c>
      <c r="BB193" s="33"/>
      <c r="BC193" s="73" t="str">
        <f t="shared" si="41"/>
        <v/>
      </c>
      <c r="BD193" s="33"/>
      <c r="BE193" s="56"/>
    </row>
    <row r="194" spans="1:57" ht="15" customHeight="1">
      <c r="A194" s="45" t="str">
        <f>IF(OR(Annex2!B201="",Annex2!E201=0),"",Annex2!B201)</f>
        <v/>
      </c>
      <c r="B194" s="45" t="str">
        <f>IF(OR(Annex2!D201="",Annex2!D201=0),"",Annex2!D201)</f>
        <v/>
      </c>
      <c r="C194" s="45" t="str">
        <f>IF(Annex2!E201="","",Annex2!E201)</f>
        <v/>
      </c>
      <c r="D194" s="46" t="str">
        <f>IF(Annex2!F201="","",Annex2!F201)</f>
        <v/>
      </c>
      <c r="E194" s="47" t="str">
        <f>IF(OR(Annex2!H201="",Annex2!H201=0),"",Annex2!H201)</f>
        <v/>
      </c>
      <c r="F194" s="33"/>
      <c r="G194" s="34" t="str">
        <f t="shared" si="30"/>
        <v/>
      </c>
      <c r="H194" s="33"/>
      <c r="I194" s="49" t="str">
        <f>IF(OR(Annex2!I201="",Annex2!I201=0),"",Annex2!I201)</f>
        <v/>
      </c>
      <c r="J194" s="53"/>
      <c r="K194" s="54" t="str">
        <f t="shared" si="31"/>
        <v/>
      </c>
      <c r="L194" s="52" t="str">
        <f>IF(OR(Annex2!J201="",Annex2!J201=0),"",Annex2!J201)</f>
        <v/>
      </c>
      <c r="M194" s="52" t="str">
        <f>IF(OR(Annex2!K201="",Annex2!K201=0),"",Annex2!K201)</f>
        <v/>
      </c>
      <c r="N194" s="48" t="str">
        <f>IF(OR(Annex2!L201="",Annex2!L201="N/A"),"",Annex2!L201)</f>
        <v/>
      </c>
      <c r="O194" s="33"/>
      <c r="P194" s="34" t="str">
        <f t="shared" si="32"/>
        <v/>
      </c>
      <c r="Q194" s="52" t="str">
        <f>IF(OR(Annex2!M201="",Annex2!M201=" "),"","Yes")</f>
        <v/>
      </c>
      <c r="R194" s="53"/>
      <c r="S194" s="54" t="str">
        <f t="shared" si="33"/>
        <v/>
      </c>
      <c r="T194" s="48" t="str">
        <f>IF(OR(Annex2!N201="",Annex2!N201=" "),"",Annex2!N201)</f>
        <v/>
      </c>
      <c r="U194" s="33"/>
      <c r="V194" s="34" t="str">
        <f t="shared" si="34"/>
        <v/>
      </c>
      <c r="W194" s="50" t="str">
        <f>IF(OR(Annex2!O201="",Annex2!O201="N/A",Annex2!O201=" "),"",Annex2!O201)</f>
        <v/>
      </c>
      <c r="X194" s="53"/>
      <c r="Y194" s="54" t="str">
        <f t="shared" si="42"/>
        <v/>
      </c>
      <c r="Z194" s="48" t="str">
        <f>IF(OR(Annex2!P201="",Annex2!P201="N/A",Annex2!P201=" "),"",Annex2!P201)</f>
        <v/>
      </c>
      <c r="AA194" s="33"/>
      <c r="AB194" s="34" t="str">
        <f t="shared" si="43"/>
        <v/>
      </c>
      <c r="AC194" s="51" t="str">
        <f>IF(OR(Annex2!Q201="",Annex2!Q201=0),"",Annex2!Q201)</f>
        <v/>
      </c>
      <c r="AD194" s="53"/>
      <c r="AE194" s="54" t="str">
        <f t="shared" si="35"/>
        <v/>
      </c>
      <c r="AF194" s="52" t="str">
        <f>IF(OR(Annex2!R201="",Annex2!R201=0),"",Annex2!R201)</f>
        <v/>
      </c>
      <c r="AG194" s="47" t="str">
        <f>IF(OR(Annex2!S201="",Annex2!S201=0),"",Annex2!S201)</f>
        <v/>
      </c>
      <c r="AH194" s="33"/>
      <c r="AI194" s="33" t="str">
        <f t="shared" si="36"/>
        <v/>
      </c>
      <c r="AJ194" s="51" t="str">
        <f>IF(OR(Annex2!T201="",Annex2!T201=0),"",Annex2!T201)</f>
        <v/>
      </c>
      <c r="AK194" s="53"/>
      <c r="AL194" s="54" t="str">
        <f t="shared" si="37"/>
        <v/>
      </c>
      <c r="AM194" s="47" t="str">
        <f>IF(OR(Annex2!U201="",Annex2!U201="N/A",Annex2!U201=" "),"",Annex2!U201)</f>
        <v/>
      </c>
      <c r="AN194" s="33"/>
      <c r="AO194" s="33" t="str">
        <f t="shared" si="44"/>
        <v/>
      </c>
      <c r="AP194" s="33"/>
      <c r="AQ194" s="51" t="str">
        <f>IF(OR(Annex2!V201="",Annex2!V201=0),"",Annex2!V201)</f>
        <v/>
      </c>
      <c r="AR194" s="53"/>
      <c r="AS194" s="54" t="str">
        <f t="shared" si="38"/>
        <v/>
      </c>
      <c r="AT194" s="71" t="str">
        <f>IF(OR(Annex2!W201="",Annex2!W201=0),"",Annex2!W201)</f>
        <v/>
      </c>
      <c r="AU194" s="48" t="str">
        <f>IF(Annex2!X201&lt;&gt;"Yes","",Annex2!X201)</f>
        <v/>
      </c>
      <c r="AV194" s="33"/>
      <c r="AW194" s="73" t="str">
        <f t="shared" si="39"/>
        <v/>
      </c>
      <c r="AX194" s="50" t="str">
        <f>IF(Annex2!Y201&lt;&gt;"Yes","",Annex2!Y201)</f>
        <v/>
      </c>
      <c r="AY194" s="53"/>
      <c r="AZ194" s="54" t="str">
        <f t="shared" si="40"/>
        <v/>
      </c>
      <c r="BA194" s="48" t="str">
        <f>IF(OR(Annex2!Z201=" ",Annex2!Z201=""),"","Yes")</f>
        <v/>
      </c>
      <c r="BB194" s="33"/>
      <c r="BC194" s="73" t="str">
        <f t="shared" si="41"/>
        <v/>
      </c>
      <c r="BD194" s="33"/>
      <c r="BE194" s="56"/>
    </row>
    <row r="195" spans="1:57" ht="15" customHeight="1">
      <c r="A195" s="45" t="str">
        <f>IF(OR(Annex2!B202="",Annex2!E202=0),"",Annex2!B202)</f>
        <v/>
      </c>
      <c r="B195" s="45" t="str">
        <f>IF(OR(Annex2!D202="",Annex2!D202=0),"",Annex2!D202)</f>
        <v/>
      </c>
      <c r="C195" s="45" t="str">
        <f>IF(Annex2!E202="","",Annex2!E202)</f>
        <v/>
      </c>
      <c r="D195" s="46" t="str">
        <f>IF(Annex2!F202="","",Annex2!F202)</f>
        <v/>
      </c>
      <c r="E195" s="47" t="str">
        <f>IF(OR(Annex2!H202="",Annex2!H202=0),"",Annex2!H202)</f>
        <v/>
      </c>
      <c r="F195" s="33"/>
      <c r="G195" s="34" t="str">
        <f t="shared" si="30"/>
        <v/>
      </c>
      <c r="H195" s="33"/>
      <c r="I195" s="49" t="str">
        <f>IF(OR(Annex2!I202="",Annex2!I202=0),"",Annex2!I202)</f>
        <v/>
      </c>
      <c r="J195" s="53"/>
      <c r="K195" s="54" t="str">
        <f t="shared" si="31"/>
        <v/>
      </c>
      <c r="L195" s="52" t="str">
        <f>IF(OR(Annex2!J202="",Annex2!J202=0),"",Annex2!J202)</f>
        <v/>
      </c>
      <c r="M195" s="52" t="str">
        <f>IF(OR(Annex2!K202="",Annex2!K202=0),"",Annex2!K202)</f>
        <v/>
      </c>
      <c r="N195" s="48" t="str">
        <f>IF(OR(Annex2!L202="",Annex2!L202="N/A"),"",Annex2!L202)</f>
        <v/>
      </c>
      <c r="O195" s="33"/>
      <c r="P195" s="34" t="str">
        <f t="shared" si="32"/>
        <v/>
      </c>
      <c r="Q195" s="52" t="str">
        <f>IF(OR(Annex2!M202="",Annex2!M202=" "),"","Yes")</f>
        <v/>
      </c>
      <c r="R195" s="53"/>
      <c r="S195" s="54" t="str">
        <f t="shared" si="33"/>
        <v/>
      </c>
      <c r="T195" s="48" t="str">
        <f>IF(OR(Annex2!N202="",Annex2!N202=" "),"",Annex2!N202)</f>
        <v/>
      </c>
      <c r="U195" s="33"/>
      <c r="V195" s="34" t="str">
        <f t="shared" si="34"/>
        <v/>
      </c>
      <c r="W195" s="50" t="str">
        <f>IF(OR(Annex2!O202="",Annex2!O202="N/A",Annex2!O202=" "),"",Annex2!O202)</f>
        <v/>
      </c>
      <c r="X195" s="53"/>
      <c r="Y195" s="54" t="str">
        <f t="shared" si="42"/>
        <v/>
      </c>
      <c r="Z195" s="48" t="str">
        <f>IF(OR(Annex2!P202="",Annex2!P202="N/A",Annex2!P202=" "),"",Annex2!P202)</f>
        <v/>
      </c>
      <c r="AA195" s="33"/>
      <c r="AB195" s="34" t="str">
        <f t="shared" si="43"/>
        <v/>
      </c>
      <c r="AC195" s="51" t="str">
        <f>IF(OR(Annex2!Q202="",Annex2!Q202=0),"",Annex2!Q202)</f>
        <v/>
      </c>
      <c r="AD195" s="53"/>
      <c r="AE195" s="54" t="str">
        <f t="shared" si="35"/>
        <v/>
      </c>
      <c r="AF195" s="52" t="str">
        <f>IF(OR(Annex2!R202="",Annex2!R202=0),"",Annex2!R202)</f>
        <v/>
      </c>
      <c r="AG195" s="47" t="str">
        <f>IF(OR(Annex2!S202="",Annex2!S202=0),"",Annex2!S202)</f>
        <v/>
      </c>
      <c r="AH195" s="33"/>
      <c r="AI195" s="33" t="str">
        <f t="shared" si="36"/>
        <v/>
      </c>
      <c r="AJ195" s="51" t="str">
        <f>IF(OR(Annex2!T202="",Annex2!T202=0),"",Annex2!T202)</f>
        <v/>
      </c>
      <c r="AK195" s="53"/>
      <c r="AL195" s="54" t="str">
        <f t="shared" si="37"/>
        <v/>
      </c>
      <c r="AM195" s="47" t="str">
        <f>IF(OR(Annex2!U202="",Annex2!U202="N/A",Annex2!U202=" "),"",Annex2!U202)</f>
        <v/>
      </c>
      <c r="AN195" s="33"/>
      <c r="AO195" s="33" t="str">
        <f t="shared" si="44"/>
        <v/>
      </c>
      <c r="AP195" s="33"/>
      <c r="AQ195" s="51" t="str">
        <f>IF(OR(Annex2!V202="",Annex2!V202=0),"",Annex2!V202)</f>
        <v/>
      </c>
      <c r="AR195" s="53"/>
      <c r="AS195" s="54" t="str">
        <f t="shared" si="38"/>
        <v/>
      </c>
      <c r="AT195" s="71" t="str">
        <f>IF(OR(Annex2!W202="",Annex2!W202=0),"",Annex2!W202)</f>
        <v/>
      </c>
      <c r="AU195" s="48" t="str">
        <f>IF(Annex2!X202&lt;&gt;"Yes","",Annex2!X202)</f>
        <v/>
      </c>
      <c r="AV195" s="33"/>
      <c r="AW195" s="73" t="str">
        <f t="shared" si="39"/>
        <v/>
      </c>
      <c r="AX195" s="50" t="str">
        <f>IF(Annex2!Y202&lt;&gt;"Yes","",Annex2!Y202)</f>
        <v/>
      </c>
      <c r="AY195" s="53"/>
      <c r="AZ195" s="54" t="str">
        <f t="shared" si="40"/>
        <v/>
      </c>
      <c r="BA195" s="48" t="str">
        <f>IF(OR(Annex2!Z202=" ",Annex2!Z202=""),"","Yes")</f>
        <v/>
      </c>
      <c r="BB195" s="33"/>
      <c r="BC195" s="73" t="str">
        <f t="shared" si="41"/>
        <v/>
      </c>
      <c r="BD195" s="33"/>
      <c r="BE195" s="56"/>
    </row>
    <row r="196" spans="1:57" ht="15" customHeight="1">
      <c r="A196" s="45" t="str">
        <f>IF(OR(Annex2!B203="",Annex2!E203=0),"",Annex2!B203)</f>
        <v/>
      </c>
      <c r="B196" s="45" t="str">
        <f>IF(OR(Annex2!D203="",Annex2!D203=0),"",Annex2!D203)</f>
        <v/>
      </c>
      <c r="C196" s="45" t="str">
        <f>IF(Annex2!E203="","",Annex2!E203)</f>
        <v/>
      </c>
      <c r="D196" s="46" t="str">
        <f>IF(Annex2!F203="","",Annex2!F203)</f>
        <v/>
      </c>
      <c r="E196" s="47" t="str">
        <f>IF(OR(Annex2!H203="",Annex2!H203=0),"",Annex2!H203)</f>
        <v/>
      </c>
      <c r="F196" s="33"/>
      <c r="G196" s="34" t="str">
        <f t="shared" si="30"/>
        <v/>
      </c>
      <c r="H196" s="33"/>
      <c r="I196" s="49" t="str">
        <f>IF(OR(Annex2!I203="",Annex2!I203=0),"",Annex2!I203)</f>
        <v/>
      </c>
      <c r="J196" s="53"/>
      <c r="K196" s="54" t="str">
        <f t="shared" si="31"/>
        <v/>
      </c>
      <c r="L196" s="52" t="str">
        <f>IF(OR(Annex2!J203="",Annex2!J203=0),"",Annex2!J203)</f>
        <v/>
      </c>
      <c r="M196" s="52" t="str">
        <f>IF(OR(Annex2!K203="",Annex2!K203=0),"",Annex2!K203)</f>
        <v/>
      </c>
      <c r="N196" s="48" t="str">
        <f>IF(OR(Annex2!L203="",Annex2!L203="N/A"),"",Annex2!L203)</f>
        <v/>
      </c>
      <c r="O196" s="33"/>
      <c r="P196" s="34" t="str">
        <f t="shared" si="32"/>
        <v/>
      </c>
      <c r="Q196" s="52" t="str">
        <f>IF(OR(Annex2!M203="",Annex2!M203=" "),"","Yes")</f>
        <v/>
      </c>
      <c r="R196" s="53"/>
      <c r="S196" s="54" t="str">
        <f t="shared" si="33"/>
        <v/>
      </c>
      <c r="T196" s="48" t="str">
        <f>IF(OR(Annex2!N203="",Annex2!N203=" "),"",Annex2!N203)</f>
        <v/>
      </c>
      <c r="U196" s="33"/>
      <c r="V196" s="34" t="str">
        <f t="shared" si="34"/>
        <v/>
      </c>
      <c r="W196" s="50" t="str">
        <f>IF(OR(Annex2!O203="",Annex2!O203="N/A",Annex2!O203=" "),"",Annex2!O203)</f>
        <v/>
      </c>
      <c r="X196" s="53"/>
      <c r="Y196" s="54" t="str">
        <f t="shared" si="42"/>
        <v/>
      </c>
      <c r="Z196" s="48" t="str">
        <f>IF(OR(Annex2!P203="",Annex2!P203="N/A",Annex2!P203=" "),"",Annex2!P203)</f>
        <v/>
      </c>
      <c r="AA196" s="33"/>
      <c r="AB196" s="34" t="str">
        <f t="shared" si="43"/>
        <v/>
      </c>
      <c r="AC196" s="51" t="str">
        <f>IF(OR(Annex2!Q203="",Annex2!Q203=0),"",Annex2!Q203)</f>
        <v/>
      </c>
      <c r="AD196" s="53"/>
      <c r="AE196" s="54" t="str">
        <f t="shared" si="35"/>
        <v/>
      </c>
      <c r="AF196" s="52" t="str">
        <f>IF(OR(Annex2!R203="",Annex2!R203=0),"",Annex2!R203)</f>
        <v/>
      </c>
      <c r="AG196" s="47" t="str">
        <f>IF(OR(Annex2!S203="",Annex2!S203=0),"",Annex2!S203)</f>
        <v/>
      </c>
      <c r="AH196" s="33"/>
      <c r="AI196" s="33" t="str">
        <f t="shared" si="36"/>
        <v/>
      </c>
      <c r="AJ196" s="51" t="str">
        <f>IF(OR(Annex2!T203="",Annex2!T203=0),"",Annex2!T203)</f>
        <v/>
      </c>
      <c r="AK196" s="53"/>
      <c r="AL196" s="54" t="str">
        <f t="shared" si="37"/>
        <v/>
      </c>
      <c r="AM196" s="47" t="str">
        <f>IF(OR(Annex2!U203="",Annex2!U203="N/A",Annex2!U203=" "),"",Annex2!U203)</f>
        <v/>
      </c>
      <c r="AN196" s="33"/>
      <c r="AO196" s="33" t="str">
        <f t="shared" si="44"/>
        <v/>
      </c>
      <c r="AP196" s="33"/>
      <c r="AQ196" s="51" t="str">
        <f>IF(OR(Annex2!V203="",Annex2!V203=0),"",Annex2!V203)</f>
        <v/>
      </c>
      <c r="AR196" s="53"/>
      <c r="AS196" s="54" t="str">
        <f t="shared" si="38"/>
        <v/>
      </c>
      <c r="AT196" s="71" t="str">
        <f>IF(OR(Annex2!W203="",Annex2!W203=0),"",Annex2!W203)</f>
        <v/>
      </c>
      <c r="AU196" s="48" t="str">
        <f>IF(Annex2!X203&lt;&gt;"Yes","",Annex2!X203)</f>
        <v/>
      </c>
      <c r="AV196" s="33"/>
      <c r="AW196" s="73" t="str">
        <f t="shared" si="39"/>
        <v/>
      </c>
      <c r="AX196" s="50" t="str">
        <f>IF(Annex2!Y203&lt;&gt;"Yes","",Annex2!Y203)</f>
        <v/>
      </c>
      <c r="AY196" s="53"/>
      <c r="AZ196" s="54" t="str">
        <f t="shared" si="40"/>
        <v/>
      </c>
      <c r="BA196" s="48" t="str">
        <f>IF(OR(Annex2!Z203=" ",Annex2!Z203=""),"","Yes")</f>
        <v/>
      </c>
      <c r="BB196" s="33"/>
      <c r="BC196" s="73" t="str">
        <f t="shared" si="41"/>
        <v/>
      </c>
      <c r="BD196" s="33"/>
      <c r="BE196" s="56"/>
    </row>
    <row r="197" spans="1:57" ht="15" customHeight="1">
      <c r="A197" s="45" t="str">
        <f>IF(OR(Annex2!B204="",Annex2!E204=0),"",Annex2!B204)</f>
        <v/>
      </c>
      <c r="B197" s="45" t="str">
        <f>IF(OR(Annex2!D204="",Annex2!D204=0),"",Annex2!D204)</f>
        <v/>
      </c>
      <c r="C197" s="45" t="str">
        <f>IF(Annex2!E204="","",Annex2!E204)</f>
        <v/>
      </c>
      <c r="D197" s="46" t="str">
        <f>IF(Annex2!F204="","",Annex2!F204)</f>
        <v/>
      </c>
      <c r="E197" s="47" t="str">
        <f>IF(OR(Annex2!H204="",Annex2!H204=0),"",Annex2!H204)</f>
        <v/>
      </c>
      <c r="F197" s="33"/>
      <c r="G197" s="34" t="str">
        <f t="shared" ref="G197:G260" si="45">IF(E197&lt;&gt;"","?","")</f>
        <v/>
      </c>
      <c r="H197" s="33"/>
      <c r="I197" s="49" t="str">
        <f>IF(OR(Annex2!I204="",Annex2!I204=0),"",Annex2!I204)</f>
        <v/>
      </c>
      <c r="J197" s="53"/>
      <c r="K197" s="54" t="str">
        <f t="shared" ref="K197:K260" si="46">IF(I197&lt;&gt;"","?","")</f>
        <v/>
      </c>
      <c r="L197" s="52" t="str">
        <f>IF(OR(Annex2!J204="",Annex2!J204=0),"",Annex2!J204)</f>
        <v/>
      </c>
      <c r="M197" s="52" t="str">
        <f>IF(OR(Annex2!K204="",Annex2!K204=0),"",Annex2!K204)</f>
        <v/>
      </c>
      <c r="N197" s="48" t="str">
        <f>IF(OR(Annex2!L204="",Annex2!L204="N/A"),"",Annex2!L204)</f>
        <v/>
      </c>
      <c r="O197" s="33"/>
      <c r="P197" s="34" t="str">
        <f t="shared" ref="P197:P260" si="47">IF(N197&lt;&gt;"","?","")</f>
        <v/>
      </c>
      <c r="Q197" s="52" t="str">
        <f>IF(OR(Annex2!M204="",Annex2!M204=" "),"","Yes")</f>
        <v/>
      </c>
      <c r="R197" s="53"/>
      <c r="S197" s="54" t="str">
        <f t="shared" ref="S197:S260" si="48">IF(Q197&lt;&gt;"","?","")</f>
        <v/>
      </c>
      <c r="T197" s="48" t="str">
        <f>IF(OR(Annex2!N204="",Annex2!N204=" "),"",Annex2!N204)</f>
        <v/>
      </c>
      <c r="U197" s="33"/>
      <c r="V197" s="34" t="str">
        <f t="shared" ref="V197:V260" si="49">IF(T197&lt;&gt;"","?","")</f>
        <v/>
      </c>
      <c r="W197" s="50" t="str">
        <f>IF(OR(Annex2!O204="",Annex2!O204="N/A",Annex2!O204=" "),"",Annex2!O204)</f>
        <v/>
      </c>
      <c r="X197" s="53"/>
      <c r="Y197" s="54" t="str">
        <f t="shared" si="42"/>
        <v/>
      </c>
      <c r="Z197" s="48" t="str">
        <f>IF(OR(Annex2!P204="",Annex2!P204="N/A",Annex2!P204=" "),"",Annex2!P204)</f>
        <v/>
      </c>
      <c r="AA197" s="33"/>
      <c r="AB197" s="34" t="str">
        <f t="shared" si="43"/>
        <v/>
      </c>
      <c r="AC197" s="51" t="str">
        <f>IF(OR(Annex2!Q204="",Annex2!Q204=0),"",Annex2!Q204)</f>
        <v/>
      </c>
      <c r="AD197" s="53"/>
      <c r="AE197" s="54" t="str">
        <f t="shared" ref="AE197:AE260" si="50">IF(AC197&lt;&gt;"","?","")</f>
        <v/>
      </c>
      <c r="AF197" s="52" t="str">
        <f>IF(OR(Annex2!R204="",Annex2!R204=0),"",Annex2!R204)</f>
        <v/>
      </c>
      <c r="AG197" s="47" t="str">
        <f>IF(OR(Annex2!S204="",Annex2!S204=0),"",Annex2!S204)</f>
        <v/>
      </c>
      <c r="AH197" s="33"/>
      <c r="AI197" s="33" t="str">
        <f t="shared" ref="AI197:AI260" si="51">IF(AG197&lt;&gt;"","?","")</f>
        <v/>
      </c>
      <c r="AJ197" s="51" t="str">
        <f>IF(OR(Annex2!T204="",Annex2!T204=0),"",Annex2!T204)</f>
        <v/>
      </c>
      <c r="AK197" s="53"/>
      <c r="AL197" s="54" t="str">
        <f t="shared" ref="AL197:AL260" si="52">IF(AJ197&lt;&gt;"","?","")</f>
        <v/>
      </c>
      <c r="AM197" s="47" t="str">
        <f>IF(OR(Annex2!U204="",Annex2!U204="N/A",Annex2!U204=" "),"",Annex2!U204)</f>
        <v/>
      </c>
      <c r="AN197" s="33"/>
      <c r="AO197" s="33" t="str">
        <f t="shared" si="44"/>
        <v/>
      </c>
      <c r="AP197" s="33"/>
      <c r="AQ197" s="51" t="str">
        <f>IF(OR(Annex2!V204="",Annex2!V204=0),"",Annex2!V204)</f>
        <v/>
      </c>
      <c r="AR197" s="53"/>
      <c r="AS197" s="54" t="str">
        <f t="shared" ref="AS197:AS260" si="53">IF(AQ197&lt;&gt;"","?","")</f>
        <v/>
      </c>
      <c r="AT197" s="71" t="str">
        <f>IF(OR(Annex2!W204="",Annex2!W204=0),"",Annex2!W204)</f>
        <v/>
      </c>
      <c r="AU197" s="48" t="str">
        <f>IF(Annex2!X204&lt;&gt;"Yes","",Annex2!X204)</f>
        <v/>
      </c>
      <c r="AV197" s="33"/>
      <c r="AW197" s="73" t="str">
        <f t="shared" ref="AW197:AW260" si="54">IF(AU197&lt;&gt;"","?","")</f>
        <v/>
      </c>
      <c r="AX197" s="50" t="str">
        <f>IF(Annex2!Y204&lt;&gt;"Yes","",Annex2!Y204)</f>
        <v/>
      </c>
      <c r="AY197" s="53"/>
      <c r="AZ197" s="54" t="str">
        <f t="shared" ref="AZ197:AZ260" si="55">IF(AX197&lt;&gt;"","?","")</f>
        <v/>
      </c>
      <c r="BA197" s="48" t="str">
        <f>IF(OR(Annex2!Z204=" ",Annex2!Z204=""),"","Yes")</f>
        <v/>
      </c>
      <c r="BB197" s="33"/>
      <c r="BC197" s="73" t="str">
        <f t="shared" ref="BC197:BC260" si="56">IF(BA197&lt;&gt;"","?","")</f>
        <v/>
      </c>
      <c r="BD197" s="33"/>
      <c r="BE197" s="56"/>
    </row>
    <row r="198" spans="1:57" ht="15" customHeight="1">
      <c r="A198" s="45" t="str">
        <f>IF(OR(Annex2!B205="",Annex2!E205=0),"",Annex2!B205)</f>
        <v/>
      </c>
      <c r="B198" s="45" t="str">
        <f>IF(OR(Annex2!D205="",Annex2!D205=0),"",Annex2!D205)</f>
        <v/>
      </c>
      <c r="C198" s="45" t="str">
        <f>IF(Annex2!E205="","",Annex2!E205)</f>
        <v/>
      </c>
      <c r="D198" s="46" t="str">
        <f>IF(Annex2!F205="","",Annex2!F205)</f>
        <v/>
      </c>
      <c r="E198" s="47" t="str">
        <f>IF(OR(Annex2!H205="",Annex2!H205=0),"",Annex2!H205)</f>
        <v/>
      </c>
      <c r="F198" s="33"/>
      <c r="G198" s="34" t="str">
        <f t="shared" si="45"/>
        <v/>
      </c>
      <c r="H198" s="33"/>
      <c r="I198" s="49" t="str">
        <f>IF(OR(Annex2!I205="",Annex2!I205=0),"",Annex2!I205)</f>
        <v/>
      </c>
      <c r="J198" s="53"/>
      <c r="K198" s="54" t="str">
        <f t="shared" si="46"/>
        <v/>
      </c>
      <c r="L198" s="52" t="str">
        <f>IF(OR(Annex2!J205="",Annex2!J205=0),"",Annex2!J205)</f>
        <v/>
      </c>
      <c r="M198" s="52" t="str">
        <f>IF(OR(Annex2!K205="",Annex2!K205=0),"",Annex2!K205)</f>
        <v/>
      </c>
      <c r="N198" s="48" t="str">
        <f>IF(OR(Annex2!L205="",Annex2!L205="N/A"),"",Annex2!L205)</f>
        <v/>
      </c>
      <c r="O198" s="33"/>
      <c r="P198" s="34" t="str">
        <f t="shared" si="47"/>
        <v/>
      </c>
      <c r="Q198" s="52" t="str">
        <f>IF(OR(Annex2!M205="",Annex2!M205=" "),"","Yes")</f>
        <v/>
      </c>
      <c r="R198" s="53"/>
      <c r="S198" s="54" t="str">
        <f t="shared" si="48"/>
        <v/>
      </c>
      <c r="T198" s="48" t="str">
        <f>IF(OR(Annex2!N205="",Annex2!N205=" "),"",Annex2!N205)</f>
        <v/>
      </c>
      <c r="U198" s="33"/>
      <c r="V198" s="34" t="str">
        <f t="shared" si="49"/>
        <v/>
      </c>
      <c r="W198" s="50" t="str">
        <f>IF(OR(Annex2!O205="",Annex2!O205="N/A",Annex2!O205=" "),"",Annex2!O205)</f>
        <v/>
      </c>
      <c r="X198" s="53"/>
      <c r="Y198" s="54" t="str">
        <f t="shared" ref="Y198:Y261" si="57">IF(W198="","","?")</f>
        <v/>
      </c>
      <c r="Z198" s="48" t="str">
        <f>IF(OR(Annex2!P205="",Annex2!P205="N/A",Annex2!P205=" "),"",Annex2!P205)</f>
        <v/>
      </c>
      <c r="AA198" s="33"/>
      <c r="AB198" s="34" t="str">
        <f t="shared" ref="AB198:AB261" si="58">IF(Z198="","","?")</f>
        <v/>
      </c>
      <c r="AC198" s="51" t="str">
        <f>IF(OR(Annex2!Q205="",Annex2!Q205=0),"",Annex2!Q205)</f>
        <v/>
      </c>
      <c r="AD198" s="53"/>
      <c r="AE198" s="54" t="str">
        <f t="shared" si="50"/>
        <v/>
      </c>
      <c r="AF198" s="52" t="str">
        <f>IF(OR(Annex2!R205="",Annex2!R205=0),"",Annex2!R205)</f>
        <v/>
      </c>
      <c r="AG198" s="47" t="str">
        <f>IF(OR(Annex2!S205="",Annex2!S205=0),"",Annex2!S205)</f>
        <v/>
      </c>
      <c r="AH198" s="33"/>
      <c r="AI198" s="33" t="str">
        <f t="shared" si="51"/>
        <v/>
      </c>
      <c r="AJ198" s="51" t="str">
        <f>IF(OR(Annex2!T205="",Annex2!T205=0),"",Annex2!T205)</f>
        <v/>
      </c>
      <c r="AK198" s="53"/>
      <c r="AL198" s="54" t="str">
        <f t="shared" si="52"/>
        <v/>
      </c>
      <c r="AM198" s="47" t="str">
        <f>IF(OR(Annex2!U205="",Annex2!U205="N/A",Annex2!U205=" "),"",Annex2!U205)</f>
        <v/>
      </c>
      <c r="AN198" s="33"/>
      <c r="AO198" s="33" t="str">
        <f t="shared" ref="AO198:AO261" si="59">IF(AM198="","","?")</f>
        <v/>
      </c>
      <c r="AP198" s="33"/>
      <c r="AQ198" s="51" t="str">
        <f>IF(OR(Annex2!V205="",Annex2!V205=0),"",Annex2!V205)</f>
        <v/>
      </c>
      <c r="AR198" s="53"/>
      <c r="AS198" s="54" t="str">
        <f t="shared" si="53"/>
        <v/>
      </c>
      <c r="AT198" s="71" t="str">
        <f>IF(OR(Annex2!W205="",Annex2!W205=0),"",Annex2!W205)</f>
        <v/>
      </c>
      <c r="AU198" s="48" t="str">
        <f>IF(Annex2!X205&lt;&gt;"Yes","",Annex2!X205)</f>
        <v/>
      </c>
      <c r="AV198" s="33"/>
      <c r="AW198" s="73" t="str">
        <f t="shared" si="54"/>
        <v/>
      </c>
      <c r="AX198" s="50" t="str">
        <f>IF(Annex2!Y205&lt;&gt;"Yes","",Annex2!Y205)</f>
        <v/>
      </c>
      <c r="AY198" s="53"/>
      <c r="AZ198" s="54" t="str">
        <f t="shared" si="55"/>
        <v/>
      </c>
      <c r="BA198" s="48" t="str">
        <f>IF(OR(Annex2!Z205=" ",Annex2!Z205=""),"","Yes")</f>
        <v/>
      </c>
      <c r="BB198" s="33"/>
      <c r="BC198" s="73" t="str">
        <f t="shared" si="56"/>
        <v/>
      </c>
      <c r="BD198" s="33"/>
      <c r="BE198" s="56"/>
    </row>
    <row r="199" spans="1:57" ht="15" customHeight="1">
      <c r="A199" s="45" t="str">
        <f>IF(OR(Annex2!B206="",Annex2!E206=0),"",Annex2!B206)</f>
        <v/>
      </c>
      <c r="B199" s="45" t="str">
        <f>IF(OR(Annex2!D206="",Annex2!D206=0),"",Annex2!D206)</f>
        <v/>
      </c>
      <c r="C199" s="45" t="str">
        <f>IF(Annex2!E206="","",Annex2!E206)</f>
        <v/>
      </c>
      <c r="D199" s="46" t="str">
        <f>IF(Annex2!F206="","",Annex2!F206)</f>
        <v/>
      </c>
      <c r="E199" s="47" t="str">
        <f>IF(OR(Annex2!H206="",Annex2!H206=0),"",Annex2!H206)</f>
        <v/>
      </c>
      <c r="F199" s="33"/>
      <c r="G199" s="34" t="str">
        <f t="shared" si="45"/>
        <v/>
      </c>
      <c r="H199" s="33"/>
      <c r="I199" s="49" t="str">
        <f>IF(OR(Annex2!I206="",Annex2!I206=0),"",Annex2!I206)</f>
        <v/>
      </c>
      <c r="J199" s="53"/>
      <c r="K199" s="54" t="str">
        <f t="shared" si="46"/>
        <v/>
      </c>
      <c r="L199" s="52" t="str">
        <f>IF(OR(Annex2!J206="",Annex2!J206=0),"",Annex2!J206)</f>
        <v/>
      </c>
      <c r="M199" s="52" t="str">
        <f>IF(OR(Annex2!K206="",Annex2!K206=0),"",Annex2!K206)</f>
        <v/>
      </c>
      <c r="N199" s="48" t="str">
        <f>IF(OR(Annex2!L206="",Annex2!L206="N/A"),"",Annex2!L206)</f>
        <v/>
      </c>
      <c r="O199" s="33"/>
      <c r="P199" s="34" t="str">
        <f t="shared" si="47"/>
        <v/>
      </c>
      <c r="Q199" s="52" t="str">
        <f>IF(OR(Annex2!M206="",Annex2!M206=" "),"","Yes")</f>
        <v/>
      </c>
      <c r="R199" s="53"/>
      <c r="S199" s="54" t="str">
        <f t="shared" si="48"/>
        <v/>
      </c>
      <c r="T199" s="48" t="str">
        <f>IF(OR(Annex2!N206="",Annex2!N206=" "),"",Annex2!N206)</f>
        <v/>
      </c>
      <c r="U199" s="33"/>
      <c r="V199" s="34" t="str">
        <f t="shared" si="49"/>
        <v/>
      </c>
      <c r="W199" s="50" t="str">
        <f>IF(OR(Annex2!O206="",Annex2!O206="N/A",Annex2!O206=" "),"",Annex2!O206)</f>
        <v/>
      </c>
      <c r="X199" s="53"/>
      <c r="Y199" s="54" t="str">
        <f t="shared" si="57"/>
        <v/>
      </c>
      <c r="Z199" s="48" t="str">
        <f>IF(OR(Annex2!P206="",Annex2!P206="N/A",Annex2!P206=" "),"",Annex2!P206)</f>
        <v/>
      </c>
      <c r="AA199" s="33"/>
      <c r="AB199" s="34" t="str">
        <f t="shared" si="58"/>
        <v/>
      </c>
      <c r="AC199" s="51" t="str">
        <f>IF(OR(Annex2!Q206="",Annex2!Q206=0),"",Annex2!Q206)</f>
        <v/>
      </c>
      <c r="AD199" s="53"/>
      <c r="AE199" s="54" t="str">
        <f t="shared" si="50"/>
        <v/>
      </c>
      <c r="AF199" s="52" t="str">
        <f>IF(OR(Annex2!R206="",Annex2!R206=0),"",Annex2!R206)</f>
        <v/>
      </c>
      <c r="AG199" s="47" t="str">
        <f>IF(OR(Annex2!S206="",Annex2!S206=0),"",Annex2!S206)</f>
        <v/>
      </c>
      <c r="AH199" s="33"/>
      <c r="AI199" s="33" t="str">
        <f t="shared" si="51"/>
        <v/>
      </c>
      <c r="AJ199" s="51" t="str">
        <f>IF(OR(Annex2!T206="",Annex2!T206=0),"",Annex2!T206)</f>
        <v/>
      </c>
      <c r="AK199" s="53"/>
      <c r="AL199" s="54" t="str">
        <f t="shared" si="52"/>
        <v/>
      </c>
      <c r="AM199" s="47" t="str">
        <f>IF(OR(Annex2!U206="",Annex2!U206="N/A",Annex2!U206=" "),"",Annex2!U206)</f>
        <v/>
      </c>
      <c r="AN199" s="33"/>
      <c r="AO199" s="33" t="str">
        <f t="shared" si="59"/>
        <v/>
      </c>
      <c r="AP199" s="33"/>
      <c r="AQ199" s="51" t="str">
        <f>IF(OR(Annex2!V206="",Annex2!V206=0),"",Annex2!V206)</f>
        <v/>
      </c>
      <c r="AR199" s="53"/>
      <c r="AS199" s="54" t="str">
        <f t="shared" si="53"/>
        <v/>
      </c>
      <c r="AT199" s="71" t="str">
        <f>IF(OR(Annex2!W206="",Annex2!W206=0),"",Annex2!W206)</f>
        <v/>
      </c>
      <c r="AU199" s="48" t="str">
        <f>IF(Annex2!X206&lt;&gt;"Yes","",Annex2!X206)</f>
        <v/>
      </c>
      <c r="AV199" s="33"/>
      <c r="AW199" s="73" t="str">
        <f t="shared" si="54"/>
        <v/>
      </c>
      <c r="AX199" s="50" t="str">
        <f>IF(Annex2!Y206&lt;&gt;"Yes","",Annex2!Y206)</f>
        <v/>
      </c>
      <c r="AY199" s="53"/>
      <c r="AZ199" s="54" t="str">
        <f t="shared" si="55"/>
        <v/>
      </c>
      <c r="BA199" s="48" t="str">
        <f>IF(OR(Annex2!Z206=" ",Annex2!Z206=""),"","Yes")</f>
        <v/>
      </c>
      <c r="BB199" s="33"/>
      <c r="BC199" s="73" t="str">
        <f t="shared" si="56"/>
        <v/>
      </c>
      <c r="BD199" s="33"/>
      <c r="BE199" s="56"/>
    </row>
    <row r="200" spans="1:57" ht="15" customHeight="1">
      <c r="A200" s="45" t="str">
        <f>IF(OR(Annex2!B207="",Annex2!E207=0),"",Annex2!B207)</f>
        <v/>
      </c>
      <c r="B200" s="45" t="str">
        <f>IF(OR(Annex2!D207="",Annex2!D207=0),"",Annex2!D207)</f>
        <v/>
      </c>
      <c r="C200" s="45" t="str">
        <f>IF(Annex2!E207="","",Annex2!E207)</f>
        <v/>
      </c>
      <c r="D200" s="46" t="str">
        <f>IF(Annex2!F207="","",Annex2!F207)</f>
        <v/>
      </c>
      <c r="E200" s="47" t="str">
        <f>IF(OR(Annex2!H207="",Annex2!H207=0),"",Annex2!H207)</f>
        <v/>
      </c>
      <c r="F200" s="33"/>
      <c r="G200" s="34" t="str">
        <f t="shared" si="45"/>
        <v/>
      </c>
      <c r="H200" s="33"/>
      <c r="I200" s="49" t="str">
        <f>IF(OR(Annex2!I207="",Annex2!I207=0),"",Annex2!I207)</f>
        <v/>
      </c>
      <c r="J200" s="53"/>
      <c r="K200" s="54" t="str">
        <f t="shared" si="46"/>
        <v/>
      </c>
      <c r="L200" s="52" t="str">
        <f>IF(OR(Annex2!J207="",Annex2!J207=0),"",Annex2!J207)</f>
        <v/>
      </c>
      <c r="M200" s="52" t="str">
        <f>IF(OR(Annex2!K207="",Annex2!K207=0),"",Annex2!K207)</f>
        <v/>
      </c>
      <c r="N200" s="48" t="str">
        <f>IF(OR(Annex2!L207="",Annex2!L207="N/A"),"",Annex2!L207)</f>
        <v/>
      </c>
      <c r="O200" s="33"/>
      <c r="P200" s="34" t="str">
        <f t="shared" si="47"/>
        <v/>
      </c>
      <c r="Q200" s="52" t="str">
        <f>IF(OR(Annex2!M207="",Annex2!M207=" "),"","Yes")</f>
        <v/>
      </c>
      <c r="R200" s="53"/>
      <c r="S200" s="54" t="str">
        <f t="shared" si="48"/>
        <v/>
      </c>
      <c r="T200" s="48" t="str">
        <f>IF(OR(Annex2!N207="",Annex2!N207=" "),"",Annex2!N207)</f>
        <v/>
      </c>
      <c r="U200" s="33"/>
      <c r="V200" s="34" t="str">
        <f t="shared" si="49"/>
        <v/>
      </c>
      <c r="W200" s="50" t="str">
        <f>IF(OR(Annex2!O207="",Annex2!O207="N/A",Annex2!O207=" "),"",Annex2!O207)</f>
        <v/>
      </c>
      <c r="X200" s="53"/>
      <c r="Y200" s="54" t="str">
        <f t="shared" si="57"/>
        <v/>
      </c>
      <c r="Z200" s="48" t="str">
        <f>IF(OR(Annex2!P207="",Annex2!P207="N/A",Annex2!P207=" "),"",Annex2!P207)</f>
        <v/>
      </c>
      <c r="AA200" s="33"/>
      <c r="AB200" s="34" t="str">
        <f t="shared" si="58"/>
        <v/>
      </c>
      <c r="AC200" s="51" t="str">
        <f>IF(OR(Annex2!Q207="",Annex2!Q207=0),"",Annex2!Q207)</f>
        <v/>
      </c>
      <c r="AD200" s="53"/>
      <c r="AE200" s="54" t="str">
        <f t="shared" si="50"/>
        <v/>
      </c>
      <c r="AF200" s="52" t="str">
        <f>IF(OR(Annex2!R207="",Annex2!R207=0),"",Annex2!R207)</f>
        <v/>
      </c>
      <c r="AG200" s="47" t="str">
        <f>IF(OR(Annex2!S207="",Annex2!S207=0),"",Annex2!S207)</f>
        <v/>
      </c>
      <c r="AH200" s="33"/>
      <c r="AI200" s="33" t="str">
        <f t="shared" si="51"/>
        <v/>
      </c>
      <c r="AJ200" s="51" t="str">
        <f>IF(OR(Annex2!T207="",Annex2!T207=0),"",Annex2!T207)</f>
        <v/>
      </c>
      <c r="AK200" s="53"/>
      <c r="AL200" s="54" t="str">
        <f t="shared" si="52"/>
        <v/>
      </c>
      <c r="AM200" s="47" t="str">
        <f>IF(OR(Annex2!U207="",Annex2!U207="N/A",Annex2!U207=" "),"",Annex2!U207)</f>
        <v/>
      </c>
      <c r="AN200" s="33"/>
      <c r="AO200" s="33" t="str">
        <f t="shared" si="59"/>
        <v/>
      </c>
      <c r="AP200" s="33"/>
      <c r="AQ200" s="51" t="str">
        <f>IF(OR(Annex2!V207="",Annex2!V207=0),"",Annex2!V207)</f>
        <v/>
      </c>
      <c r="AR200" s="53"/>
      <c r="AS200" s="54" t="str">
        <f t="shared" si="53"/>
        <v/>
      </c>
      <c r="AT200" s="71" t="str">
        <f>IF(OR(Annex2!W207="",Annex2!W207=0),"",Annex2!W207)</f>
        <v/>
      </c>
      <c r="AU200" s="48" t="str">
        <f>IF(Annex2!X207&lt;&gt;"Yes","",Annex2!X207)</f>
        <v/>
      </c>
      <c r="AV200" s="33"/>
      <c r="AW200" s="73" t="str">
        <f t="shared" si="54"/>
        <v/>
      </c>
      <c r="AX200" s="50" t="str">
        <f>IF(Annex2!Y207&lt;&gt;"Yes","",Annex2!Y207)</f>
        <v/>
      </c>
      <c r="AY200" s="53"/>
      <c r="AZ200" s="54" t="str">
        <f t="shared" si="55"/>
        <v/>
      </c>
      <c r="BA200" s="48" t="str">
        <f>IF(OR(Annex2!Z207=" ",Annex2!Z207=""),"","Yes")</f>
        <v/>
      </c>
      <c r="BB200" s="33"/>
      <c r="BC200" s="73" t="str">
        <f t="shared" si="56"/>
        <v/>
      </c>
      <c r="BD200" s="33"/>
      <c r="BE200" s="56"/>
    </row>
    <row r="201" spans="1:57" ht="15" customHeight="1">
      <c r="A201" s="45" t="str">
        <f>IF(OR(Annex2!B208="",Annex2!E208=0),"",Annex2!B208)</f>
        <v/>
      </c>
      <c r="B201" s="45" t="str">
        <f>IF(OR(Annex2!D208="",Annex2!D208=0),"",Annex2!D208)</f>
        <v/>
      </c>
      <c r="C201" s="45" t="str">
        <f>IF(Annex2!E208="","",Annex2!E208)</f>
        <v/>
      </c>
      <c r="D201" s="46" t="str">
        <f>IF(Annex2!F208="","",Annex2!F208)</f>
        <v/>
      </c>
      <c r="E201" s="47" t="str">
        <f>IF(OR(Annex2!H208="",Annex2!H208=0),"",Annex2!H208)</f>
        <v/>
      </c>
      <c r="F201" s="33"/>
      <c r="G201" s="34" t="str">
        <f t="shared" si="45"/>
        <v/>
      </c>
      <c r="H201" s="33"/>
      <c r="I201" s="49" t="str">
        <f>IF(OR(Annex2!I208="",Annex2!I208=0),"",Annex2!I208)</f>
        <v/>
      </c>
      <c r="J201" s="53"/>
      <c r="K201" s="54" t="str">
        <f t="shared" si="46"/>
        <v/>
      </c>
      <c r="L201" s="52" t="str">
        <f>IF(OR(Annex2!J208="",Annex2!J208=0),"",Annex2!J208)</f>
        <v/>
      </c>
      <c r="M201" s="52" t="str">
        <f>IF(OR(Annex2!K208="",Annex2!K208=0),"",Annex2!K208)</f>
        <v/>
      </c>
      <c r="N201" s="48" t="str">
        <f>IF(OR(Annex2!L208="",Annex2!L208="N/A"),"",Annex2!L208)</f>
        <v/>
      </c>
      <c r="O201" s="33"/>
      <c r="P201" s="34" t="str">
        <f t="shared" si="47"/>
        <v/>
      </c>
      <c r="Q201" s="52" t="str">
        <f>IF(OR(Annex2!M208="",Annex2!M208=" "),"","Yes")</f>
        <v/>
      </c>
      <c r="R201" s="53"/>
      <c r="S201" s="54" t="str">
        <f t="shared" si="48"/>
        <v/>
      </c>
      <c r="T201" s="48" t="str">
        <f>IF(OR(Annex2!N208="",Annex2!N208=" "),"",Annex2!N208)</f>
        <v/>
      </c>
      <c r="U201" s="33"/>
      <c r="V201" s="34" t="str">
        <f t="shared" si="49"/>
        <v/>
      </c>
      <c r="W201" s="50" t="str">
        <f>IF(OR(Annex2!O208="",Annex2!O208="N/A",Annex2!O208=" "),"",Annex2!O208)</f>
        <v/>
      </c>
      <c r="X201" s="53"/>
      <c r="Y201" s="54" t="str">
        <f t="shared" si="57"/>
        <v/>
      </c>
      <c r="Z201" s="48" t="str">
        <f>IF(OR(Annex2!P208="",Annex2!P208="N/A",Annex2!P208=" "),"",Annex2!P208)</f>
        <v/>
      </c>
      <c r="AA201" s="33"/>
      <c r="AB201" s="34" t="str">
        <f t="shared" si="58"/>
        <v/>
      </c>
      <c r="AC201" s="51" t="str">
        <f>IF(OR(Annex2!Q208="",Annex2!Q208=0),"",Annex2!Q208)</f>
        <v/>
      </c>
      <c r="AD201" s="53"/>
      <c r="AE201" s="54" t="str">
        <f t="shared" si="50"/>
        <v/>
      </c>
      <c r="AF201" s="52" t="str">
        <f>IF(OR(Annex2!R208="",Annex2!R208=0),"",Annex2!R208)</f>
        <v/>
      </c>
      <c r="AG201" s="47" t="str">
        <f>IF(OR(Annex2!S208="",Annex2!S208=0),"",Annex2!S208)</f>
        <v/>
      </c>
      <c r="AH201" s="33"/>
      <c r="AI201" s="33" t="str">
        <f t="shared" si="51"/>
        <v/>
      </c>
      <c r="AJ201" s="51" t="str">
        <f>IF(OR(Annex2!T208="",Annex2!T208=0),"",Annex2!T208)</f>
        <v/>
      </c>
      <c r="AK201" s="53"/>
      <c r="AL201" s="54" t="str">
        <f t="shared" si="52"/>
        <v/>
      </c>
      <c r="AM201" s="47" t="str">
        <f>IF(OR(Annex2!U208="",Annex2!U208="N/A",Annex2!U208=" "),"",Annex2!U208)</f>
        <v/>
      </c>
      <c r="AN201" s="33"/>
      <c r="AO201" s="33" t="str">
        <f t="shared" si="59"/>
        <v/>
      </c>
      <c r="AP201" s="33"/>
      <c r="AQ201" s="51" t="str">
        <f>IF(OR(Annex2!V208="",Annex2!V208=0),"",Annex2!V208)</f>
        <v/>
      </c>
      <c r="AR201" s="53"/>
      <c r="AS201" s="54" t="str">
        <f t="shared" si="53"/>
        <v/>
      </c>
      <c r="AT201" s="71" t="str">
        <f>IF(OR(Annex2!W208="",Annex2!W208=0),"",Annex2!W208)</f>
        <v/>
      </c>
      <c r="AU201" s="48" t="str">
        <f>IF(Annex2!X208&lt;&gt;"Yes","",Annex2!X208)</f>
        <v/>
      </c>
      <c r="AV201" s="33"/>
      <c r="AW201" s="73" t="str">
        <f t="shared" si="54"/>
        <v/>
      </c>
      <c r="AX201" s="50" t="str">
        <f>IF(Annex2!Y208&lt;&gt;"Yes","",Annex2!Y208)</f>
        <v/>
      </c>
      <c r="AY201" s="53"/>
      <c r="AZ201" s="54" t="str">
        <f t="shared" si="55"/>
        <v/>
      </c>
      <c r="BA201" s="48" t="str">
        <f>IF(OR(Annex2!Z208=" ",Annex2!Z208=""),"","Yes")</f>
        <v/>
      </c>
      <c r="BB201" s="33"/>
      <c r="BC201" s="73" t="str">
        <f t="shared" si="56"/>
        <v/>
      </c>
      <c r="BD201" s="33"/>
      <c r="BE201" s="56"/>
    </row>
    <row r="202" spans="1:57" ht="15" customHeight="1">
      <c r="A202" s="45" t="str">
        <f>IF(OR(Annex2!B209="",Annex2!E209=0),"",Annex2!B209)</f>
        <v/>
      </c>
      <c r="B202" s="45" t="str">
        <f>IF(OR(Annex2!D209="",Annex2!D209=0),"",Annex2!D209)</f>
        <v/>
      </c>
      <c r="C202" s="45" t="str">
        <f>IF(Annex2!E209="","",Annex2!E209)</f>
        <v/>
      </c>
      <c r="D202" s="46" t="str">
        <f>IF(Annex2!F209="","",Annex2!F209)</f>
        <v/>
      </c>
      <c r="E202" s="47" t="str">
        <f>IF(OR(Annex2!H209="",Annex2!H209=0),"",Annex2!H209)</f>
        <v/>
      </c>
      <c r="F202" s="33"/>
      <c r="G202" s="34" t="str">
        <f t="shared" si="45"/>
        <v/>
      </c>
      <c r="H202" s="33"/>
      <c r="I202" s="49" t="str">
        <f>IF(OR(Annex2!I209="",Annex2!I209=0),"",Annex2!I209)</f>
        <v/>
      </c>
      <c r="J202" s="53"/>
      <c r="K202" s="54" t="str">
        <f t="shared" si="46"/>
        <v/>
      </c>
      <c r="L202" s="52" t="str">
        <f>IF(OR(Annex2!J209="",Annex2!J209=0),"",Annex2!J209)</f>
        <v/>
      </c>
      <c r="M202" s="52" t="str">
        <f>IF(OR(Annex2!K209="",Annex2!K209=0),"",Annex2!K209)</f>
        <v/>
      </c>
      <c r="N202" s="48" t="str">
        <f>IF(OR(Annex2!L209="",Annex2!L209="N/A"),"",Annex2!L209)</f>
        <v/>
      </c>
      <c r="O202" s="33"/>
      <c r="P202" s="34" t="str">
        <f t="shared" si="47"/>
        <v/>
      </c>
      <c r="Q202" s="52" t="str">
        <f>IF(OR(Annex2!M209="",Annex2!M209=" "),"","Yes")</f>
        <v/>
      </c>
      <c r="R202" s="53"/>
      <c r="S202" s="54" t="str">
        <f t="shared" si="48"/>
        <v/>
      </c>
      <c r="T202" s="48" t="str">
        <f>IF(OR(Annex2!N209="",Annex2!N209=" "),"",Annex2!N209)</f>
        <v/>
      </c>
      <c r="U202" s="33"/>
      <c r="V202" s="34" t="str">
        <f t="shared" si="49"/>
        <v/>
      </c>
      <c r="W202" s="50" t="str">
        <f>IF(OR(Annex2!O209="",Annex2!O209="N/A",Annex2!O209=" "),"",Annex2!O209)</f>
        <v/>
      </c>
      <c r="X202" s="53"/>
      <c r="Y202" s="54" t="str">
        <f t="shared" si="57"/>
        <v/>
      </c>
      <c r="Z202" s="48" t="str">
        <f>IF(OR(Annex2!P209="",Annex2!P209="N/A",Annex2!P209=" "),"",Annex2!P209)</f>
        <v/>
      </c>
      <c r="AA202" s="33"/>
      <c r="AB202" s="34" t="str">
        <f t="shared" si="58"/>
        <v/>
      </c>
      <c r="AC202" s="51" t="str">
        <f>IF(OR(Annex2!Q209="",Annex2!Q209=0),"",Annex2!Q209)</f>
        <v/>
      </c>
      <c r="AD202" s="53"/>
      <c r="AE202" s="54" t="str">
        <f t="shared" si="50"/>
        <v/>
      </c>
      <c r="AF202" s="52" t="str">
        <f>IF(OR(Annex2!R209="",Annex2!R209=0),"",Annex2!R209)</f>
        <v/>
      </c>
      <c r="AG202" s="47" t="str">
        <f>IF(OR(Annex2!S209="",Annex2!S209=0),"",Annex2!S209)</f>
        <v/>
      </c>
      <c r="AH202" s="33"/>
      <c r="AI202" s="33" t="str">
        <f t="shared" si="51"/>
        <v/>
      </c>
      <c r="AJ202" s="51" t="str">
        <f>IF(OR(Annex2!T209="",Annex2!T209=0),"",Annex2!T209)</f>
        <v/>
      </c>
      <c r="AK202" s="53"/>
      <c r="AL202" s="54" t="str">
        <f t="shared" si="52"/>
        <v/>
      </c>
      <c r="AM202" s="47" t="str">
        <f>IF(OR(Annex2!U209="",Annex2!U209="N/A",Annex2!U209=" "),"",Annex2!U209)</f>
        <v/>
      </c>
      <c r="AN202" s="33"/>
      <c r="AO202" s="33" t="str">
        <f t="shared" si="59"/>
        <v/>
      </c>
      <c r="AP202" s="33"/>
      <c r="AQ202" s="51" t="str">
        <f>IF(OR(Annex2!V209="",Annex2!V209=0),"",Annex2!V209)</f>
        <v/>
      </c>
      <c r="AR202" s="53"/>
      <c r="AS202" s="54" t="str">
        <f t="shared" si="53"/>
        <v/>
      </c>
      <c r="AT202" s="71" t="str">
        <f>IF(OR(Annex2!W209="",Annex2!W209=0),"",Annex2!W209)</f>
        <v/>
      </c>
      <c r="AU202" s="48" t="str">
        <f>IF(Annex2!X209&lt;&gt;"Yes","",Annex2!X209)</f>
        <v/>
      </c>
      <c r="AV202" s="33"/>
      <c r="AW202" s="73" t="str">
        <f t="shared" si="54"/>
        <v/>
      </c>
      <c r="AX202" s="50" t="str">
        <f>IF(Annex2!Y209&lt;&gt;"Yes","",Annex2!Y209)</f>
        <v/>
      </c>
      <c r="AY202" s="53"/>
      <c r="AZ202" s="54" t="str">
        <f t="shared" si="55"/>
        <v/>
      </c>
      <c r="BA202" s="48" t="str">
        <f>IF(OR(Annex2!Z209=" ",Annex2!Z209=""),"","Yes")</f>
        <v/>
      </c>
      <c r="BB202" s="33"/>
      <c r="BC202" s="73" t="str">
        <f t="shared" si="56"/>
        <v/>
      </c>
      <c r="BD202" s="33"/>
      <c r="BE202" s="56"/>
    </row>
    <row r="203" spans="1:57" ht="15" customHeight="1">
      <c r="A203" s="45" t="str">
        <f>IF(OR(Annex2!B210="",Annex2!E210=0),"",Annex2!B210)</f>
        <v/>
      </c>
      <c r="B203" s="45" t="str">
        <f>IF(OR(Annex2!D210="",Annex2!D210=0),"",Annex2!D210)</f>
        <v/>
      </c>
      <c r="C203" s="45" t="str">
        <f>IF(Annex2!E210="","",Annex2!E210)</f>
        <v/>
      </c>
      <c r="D203" s="46" t="str">
        <f>IF(Annex2!F210="","",Annex2!F210)</f>
        <v/>
      </c>
      <c r="E203" s="47" t="str">
        <f>IF(OR(Annex2!H210="",Annex2!H210=0),"",Annex2!H210)</f>
        <v/>
      </c>
      <c r="F203" s="33"/>
      <c r="G203" s="34" t="str">
        <f t="shared" si="45"/>
        <v/>
      </c>
      <c r="H203" s="33"/>
      <c r="I203" s="49" t="str">
        <f>IF(OR(Annex2!I210="",Annex2!I210=0),"",Annex2!I210)</f>
        <v/>
      </c>
      <c r="J203" s="53"/>
      <c r="K203" s="54" t="str">
        <f t="shared" si="46"/>
        <v/>
      </c>
      <c r="L203" s="52" t="str">
        <f>IF(OR(Annex2!J210="",Annex2!J210=0),"",Annex2!J210)</f>
        <v/>
      </c>
      <c r="M203" s="52" t="str">
        <f>IF(OR(Annex2!K210="",Annex2!K210=0),"",Annex2!K210)</f>
        <v/>
      </c>
      <c r="N203" s="48" t="str">
        <f>IF(OR(Annex2!L210="",Annex2!L210="N/A"),"",Annex2!L210)</f>
        <v/>
      </c>
      <c r="O203" s="33"/>
      <c r="P203" s="34" t="str">
        <f t="shared" si="47"/>
        <v/>
      </c>
      <c r="Q203" s="52" t="str">
        <f>IF(OR(Annex2!M210="",Annex2!M210=" "),"","Yes")</f>
        <v/>
      </c>
      <c r="R203" s="53"/>
      <c r="S203" s="54" t="str">
        <f t="shared" si="48"/>
        <v/>
      </c>
      <c r="T203" s="48" t="str">
        <f>IF(OR(Annex2!N210="",Annex2!N210=" "),"",Annex2!N210)</f>
        <v/>
      </c>
      <c r="U203" s="33"/>
      <c r="V203" s="34" t="str">
        <f t="shared" si="49"/>
        <v/>
      </c>
      <c r="W203" s="50" t="str">
        <f>IF(OR(Annex2!O210="",Annex2!O210="N/A",Annex2!O210=" "),"",Annex2!O210)</f>
        <v/>
      </c>
      <c r="X203" s="53"/>
      <c r="Y203" s="54" t="str">
        <f t="shared" si="57"/>
        <v/>
      </c>
      <c r="Z203" s="48" t="str">
        <f>IF(OR(Annex2!P210="",Annex2!P210="N/A",Annex2!P210=" "),"",Annex2!P210)</f>
        <v/>
      </c>
      <c r="AA203" s="33"/>
      <c r="AB203" s="34" t="str">
        <f t="shared" si="58"/>
        <v/>
      </c>
      <c r="AC203" s="51" t="str">
        <f>IF(OR(Annex2!Q210="",Annex2!Q210=0),"",Annex2!Q210)</f>
        <v/>
      </c>
      <c r="AD203" s="53"/>
      <c r="AE203" s="54" t="str">
        <f t="shared" si="50"/>
        <v/>
      </c>
      <c r="AF203" s="52" t="str">
        <f>IF(OR(Annex2!R210="",Annex2!R210=0),"",Annex2!R210)</f>
        <v/>
      </c>
      <c r="AG203" s="47" t="str">
        <f>IF(OR(Annex2!S210="",Annex2!S210=0),"",Annex2!S210)</f>
        <v/>
      </c>
      <c r="AH203" s="33"/>
      <c r="AI203" s="33" t="str">
        <f t="shared" si="51"/>
        <v/>
      </c>
      <c r="AJ203" s="51" t="str">
        <f>IF(OR(Annex2!T210="",Annex2!T210=0),"",Annex2!T210)</f>
        <v/>
      </c>
      <c r="AK203" s="53"/>
      <c r="AL203" s="54" t="str">
        <f t="shared" si="52"/>
        <v/>
      </c>
      <c r="AM203" s="47" t="str">
        <f>IF(OR(Annex2!U210="",Annex2!U210="N/A",Annex2!U210=" "),"",Annex2!U210)</f>
        <v/>
      </c>
      <c r="AN203" s="33"/>
      <c r="AO203" s="33" t="str">
        <f t="shared" si="59"/>
        <v/>
      </c>
      <c r="AP203" s="33"/>
      <c r="AQ203" s="51" t="str">
        <f>IF(OR(Annex2!V210="",Annex2!V210=0),"",Annex2!V210)</f>
        <v/>
      </c>
      <c r="AR203" s="53"/>
      <c r="AS203" s="54" t="str">
        <f t="shared" si="53"/>
        <v/>
      </c>
      <c r="AT203" s="71" t="str">
        <f>IF(OR(Annex2!W210="",Annex2!W210=0),"",Annex2!W210)</f>
        <v/>
      </c>
      <c r="AU203" s="48" t="str">
        <f>IF(Annex2!X210&lt;&gt;"Yes","",Annex2!X210)</f>
        <v/>
      </c>
      <c r="AV203" s="33"/>
      <c r="AW203" s="73" t="str">
        <f t="shared" si="54"/>
        <v/>
      </c>
      <c r="AX203" s="50" t="str">
        <f>IF(Annex2!Y210&lt;&gt;"Yes","",Annex2!Y210)</f>
        <v/>
      </c>
      <c r="AY203" s="53"/>
      <c r="AZ203" s="54" t="str">
        <f t="shared" si="55"/>
        <v/>
      </c>
      <c r="BA203" s="48" t="str">
        <f>IF(OR(Annex2!Z210=" ",Annex2!Z210=""),"","Yes")</f>
        <v/>
      </c>
      <c r="BB203" s="33"/>
      <c r="BC203" s="73" t="str">
        <f t="shared" si="56"/>
        <v/>
      </c>
      <c r="BD203" s="33"/>
      <c r="BE203" s="56"/>
    </row>
    <row r="204" spans="1:57" ht="15" customHeight="1">
      <c r="A204" s="45" t="str">
        <f>IF(OR(Annex2!B211="",Annex2!E211=0),"",Annex2!B211)</f>
        <v/>
      </c>
      <c r="B204" s="45" t="str">
        <f>IF(OR(Annex2!D211="",Annex2!D211=0),"",Annex2!D211)</f>
        <v/>
      </c>
      <c r="C204" s="45" t="str">
        <f>IF(Annex2!E211="","",Annex2!E211)</f>
        <v/>
      </c>
      <c r="D204" s="46" t="str">
        <f>IF(Annex2!F211="","",Annex2!F211)</f>
        <v/>
      </c>
      <c r="E204" s="47" t="str">
        <f>IF(OR(Annex2!H211="",Annex2!H211=0),"",Annex2!H211)</f>
        <v/>
      </c>
      <c r="F204" s="33"/>
      <c r="G204" s="34" t="str">
        <f t="shared" si="45"/>
        <v/>
      </c>
      <c r="H204" s="33"/>
      <c r="I204" s="49" t="str">
        <f>IF(OR(Annex2!I211="",Annex2!I211=0),"",Annex2!I211)</f>
        <v/>
      </c>
      <c r="J204" s="53"/>
      <c r="K204" s="54" t="str">
        <f t="shared" si="46"/>
        <v/>
      </c>
      <c r="L204" s="52" t="str">
        <f>IF(OR(Annex2!J211="",Annex2!J211=0),"",Annex2!J211)</f>
        <v/>
      </c>
      <c r="M204" s="52" t="str">
        <f>IF(OR(Annex2!K211="",Annex2!K211=0),"",Annex2!K211)</f>
        <v/>
      </c>
      <c r="N204" s="48" t="str">
        <f>IF(OR(Annex2!L211="",Annex2!L211="N/A"),"",Annex2!L211)</f>
        <v/>
      </c>
      <c r="O204" s="33"/>
      <c r="P204" s="34" t="str">
        <f t="shared" si="47"/>
        <v/>
      </c>
      <c r="Q204" s="52" t="str">
        <f>IF(OR(Annex2!M211="",Annex2!M211=" "),"","Yes")</f>
        <v/>
      </c>
      <c r="R204" s="53"/>
      <c r="S204" s="54" t="str">
        <f t="shared" si="48"/>
        <v/>
      </c>
      <c r="T204" s="48" t="str">
        <f>IF(OR(Annex2!N211="",Annex2!N211=" "),"",Annex2!N211)</f>
        <v/>
      </c>
      <c r="U204" s="33"/>
      <c r="V204" s="34" t="str">
        <f t="shared" si="49"/>
        <v/>
      </c>
      <c r="W204" s="50" t="str">
        <f>IF(OR(Annex2!O211="",Annex2!O211="N/A",Annex2!O211=" "),"",Annex2!O211)</f>
        <v/>
      </c>
      <c r="X204" s="53"/>
      <c r="Y204" s="54" t="str">
        <f t="shared" si="57"/>
        <v/>
      </c>
      <c r="Z204" s="48" t="str">
        <f>IF(OR(Annex2!P211="",Annex2!P211="N/A",Annex2!P211=" "),"",Annex2!P211)</f>
        <v/>
      </c>
      <c r="AA204" s="33"/>
      <c r="AB204" s="34" t="str">
        <f t="shared" si="58"/>
        <v/>
      </c>
      <c r="AC204" s="51" t="str">
        <f>IF(OR(Annex2!Q211="",Annex2!Q211=0),"",Annex2!Q211)</f>
        <v/>
      </c>
      <c r="AD204" s="53"/>
      <c r="AE204" s="54" t="str">
        <f t="shared" si="50"/>
        <v/>
      </c>
      <c r="AF204" s="52" t="str">
        <f>IF(OR(Annex2!R211="",Annex2!R211=0),"",Annex2!R211)</f>
        <v/>
      </c>
      <c r="AG204" s="47" t="str">
        <f>IF(OR(Annex2!S211="",Annex2!S211=0),"",Annex2!S211)</f>
        <v/>
      </c>
      <c r="AH204" s="33"/>
      <c r="AI204" s="33" t="str">
        <f t="shared" si="51"/>
        <v/>
      </c>
      <c r="AJ204" s="51" t="str">
        <f>IF(OR(Annex2!T211="",Annex2!T211=0),"",Annex2!T211)</f>
        <v/>
      </c>
      <c r="AK204" s="53"/>
      <c r="AL204" s="54" t="str">
        <f t="shared" si="52"/>
        <v/>
      </c>
      <c r="AM204" s="47" t="str">
        <f>IF(OR(Annex2!U211="",Annex2!U211="N/A",Annex2!U211=" "),"",Annex2!U211)</f>
        <v/>
      </c>
      <c r="AN204" s="33"/>
      <c r="AO204" s="33" t="str">
        <f t="shared" si="59"/>
        <v/>
      </c>
      <c r="AP204" s="33"/>
      <c r="AQ204" s="51" t="str">
        <f>IF(OR(Annex2!V211="",Annex2!V211=0),"",Annex2!V211)</f>
        <v/>
      </c>
      <c r="AR204" s="53"/>
      <c r="AS204" s="54" t="str">
        <f t="shared" si="53"/>
        <v/>
      </c>
      <c r="AT204" s="71" t="str">
        <f>IF(OR(Annex2!W211="",Annex2!W211=0),"",Annex2!W211)</f>
        <v/>
      </c>
      <c r="AU204" s="48" t="str">
        <f>IF(Annex2!X211&lt;&gt;"Yes","",Annex2!X211)</f>
        <v/>
      </c>
      <c r="AV204" s="33"/>
      <c r="AW204" s="73" t="str">
        <f t="shared" si="54"/>
        <v/>
      </c>
      <c r="AX204" s="50" t="str">
        <f>IF(Annex2!Y211&lt;&gt;"Yes","",Annex2!Y211)</f>
        <v/>
      </c>
      <c r="AY204" s="53"/>
      <c r="AZ204" s="54" t="str">
        <f t="shared" si="55"/>
        <v/>
      </c>
      <c r="BA204" s="48" t="str">
        <f>IF(OR(Annex2!Z211=" ",Annex2!Z211=""),"","Yes")</f>
        <v/>
      </c>
      <c r="BB204" s="33"/>
      <c r="BC204" s="73" t="str">
        <f t="shared" si="56"/>
        <v/>
      </c>
      <c r="BD204" s="33"/>
      <c r="BE204" s="56"/>
    </row>
    <row r="205" spans="1:57" ht="15" customHeight="1">
      <c r="A205" s="45" t="str">
        <f>IF(OR(Annex2!B212="",Annex2!E212=0),"",Annex2!B212)</f>
        <v/>
      </c>
      <c r="B205" s="45" t="str">
        <f>IF(OR(Annex2!D212="",Annex2!D212=0),"",Annex2!D212)</f>
        <v/>
      </c>
      <c r="C205" s="45" t="str">
        <f>IF(Annex2!E212="","",Annex2!E212)</f>
        <v/>
      </c>
      <c r="D205" s="46" t="str">
        <f>IF(Annex2!F212="","",Annex2!F212)</f>
        <v/>
      </c>
      <c r="E205" s="47" t="str">
        <f>IF(OR(Annex2!H212="",Annex2!H212=0),"",Annex2!H212)</f>
        <v/>
      </c>
      <c r="F205" s="33"/>
      <c r="G205" s="34" t="str">
        <f t="shared" si="45"/>
        <v/>
      </c>
      <c r="H205" s="33"/>
      <c r="I205" s="49" t="str">
        <f>IF(OR(Annex2!I212="",Annex2!I212=0),"",Annex2!I212)</f>
        <v/>
      </c>
      <c r="J205" s="53"/>
      <c r="K205" s="54" t="str">
        <f t="shared" si="46"/>
        <v/>
      </c>
      <c r="L205" s="52" t="str">
        <f>IF(OR(Annex2!J212="",Annex2!J212=0),"",Annex2!J212)</f>
        <v/>
      </c>
      <c r="M205" s="52" t="str">
        <f>IF(OR(Annex2!K212="",Annex2!K212=0),"",Annex2!K212)</f>
        <v/>
      </c>
      <c r="N205" s="48" t="str">
        <f>IF(OR(Annex2!L212="",Annex2!L212="N/A"),"",Annex2!L212)</f>
        <v/>
      </c>
      <c r="O205" s="33"/>
      <c r="P205" s="34" t="str">
        <f t="shared" si="47"/>
        <v/>
      </c>
      <c r="Q205" s="52" t="str">
        <f>IF(OR(Annex2!M212="",Annex2!M212=" "),"","Yes")</f>
        <v/>
      </c>
      <c r="R205" s="53"/>
      <c r="S205" s="54" t="str">
        <f t="shared" si="48"/>
        <v/>
      </c>
      <c r="T205" s="48" t="str">
        <f>IF(OR(Annex2!N212="",Annex2!N212=" "),"",Annex2!N212)</f>
        <v/>
      </c>
      <c r="U205" s="33"/>
      <c r="V205" s="34" t="str">
        <f t="shared" si="49"/>
        <v/>
      </c>
      <c r="W205" s="50" t="str">
        <f>IF(OR(Annex2!O212="",Annex2!O212="N/A",Annex2!O212=" "),"",Annex2!O212)</f>
        <v/>
      </c>
      <c r="X205" s="53"/>
      <c r="Y205" s="54" t="str">
        <f t="shared" si="57"/>
        <v/>
      </c>
      <c r="Z205" s="48" t="str">
        <f>IF(OR(Annex2!P212="",Annex2!P212="N/A",Annex2!P212=" "),"",Annex2!P212)</f>
        <v/>
      </c>
      <c r="AA205" s="33"/>
      <c r="AB205" s="34" t="str">
        <f t="shared" si="58"/>
        <v/>
      </c>
      <c r="AC205" s="51" t="str">
        <f>IF(OR(Annex2!Q212="",Annex2!Q212=0),"",Annex2!Q212)</f>
        <v/>
      </c>
      <c r="AD205" s="53"/>
      <c r="AE205" s="54" t="str">
        <f t="shared" si="50"/>
        <v/>
      </c>
      <c r="AF205" s="52" t="str">
        <f>IF(OR(Annex2!R212="",Annex2!R212=0),"",Annex2!R212)</f>
        <v/>
      </c>
      <c r="AG205" s="47" t="str">
        <f>IF(OR(Annex2!S212="",Annex2!S212=0),"",Annex2!S212)</f>
        <v/>
      </c>
      <c r="AH205" s="33"/>
      <c r="AI205" s="33" t="str">
        <f t="shared" si="51"/>
        <v/>
      </c>
      <c r="AJ205" s="51" t="str">
        <f>IF(OR(Annex2!T212="",Annex2!T212=0),"",Annex2!T212)</f>
        <v/>
      </c>
      <c r="AK205" s="53"/>
      <c r="AL205" s="54" t="str">
        <f t="shared" si="52"/>
        <v/>
      </c>
      <c r="AM205" s="47" t="str">
        <f>IF(OR(Annex2!U212="",Annex2!U212="N/A",Annex2!U212=" "),"",Annex2!U212)</f>
        <v/>
      </c>
      <c r="AN205" s="33"/>
      <c r="AO205" s="33" t="str">
        <f t="shared" si="59"/>
        <v/>
      </c>
      <c r="AP205" s="33"/>
      <c r="AQ205" s="51" t="str">
        <f>IF(OR(Annex2!V212="",Annex2!V212=0),"",Annex2!V212)</f>
        <v/>
      </c>
      <c r="AR205" s="53"/>
      <c r="AS205" s="54" t="str">
        <f t="shared" si="53"/>
        <v/>
      </c>
      <c r="AT205" s="71" t="str">
        <f>IF(OR(Annex2!W212="",Annex2!W212=0),"",Annex2!W212)</f>
        <v/>
      </c>
      <c r="AU205" s="48" t="str">
        <f>IF(Annex2!X212&lt;&gt;"Yes","",Annex2!X212)</f>
        <v/>
      </c>
      <c r="AV205" s="33"/>
      <c r="AW205" s="73" t="str">
        <f t="shared" si="54"/>
        <v/>
      </c>
      <c r="AX205" s="50" t="str">
        <f>IF(Annex2!Y212&lt;&gt;"Yes","",Annex2!Y212)</f>
        <v/>
      </c>
      <c r="AY205" s="53"/>
      <c r="AZ205" s="54" t="str">
        <f t="shared" si="55"/>
        <v/>
      </c>
      <c r="BA205" s="48" t="str">
        <f>IF(OR(Annex2!Z212=" ",Annex2!Z212=""),"","Yes")</f>
        <v/>
      </c>
      <c r="BB205" s="33"/>
      <c r="BC205" s="73" t="str">
        <f t="shared" si="56"/>
        <v/>
      </c>
      <c r="BD205" s="33"/>
      <c r="BE205" s="56"/>
    </row>
    <row r="206" spans="1:57" ht="15" customHeight="1">
      <c r="A206" s="45" t="str">
        <f>IF(OR(Annex2!B213="",Annex2!E213=0),"",Annex2!B213)</f>
        <v/>
      </c>
      <c r="B206" s="45" t="str">
        <f>IF(OR(Annex2!D213="",Annex2!D213=0),"",Annex2!D213)</f>
        <v/>
      </c>
      <c r="C206" s="45" t="str">
        <f>IF(Annex2!E213="","",Annex2!E213)</f>
        <v/>
      </c>
      <c r="D206" s="46" t="str">
        <f>IF(Annex2!F213="","",Annex2!F213)</f>
        <v/>
      </c>
      <c r="E206" s="47" t="str">
        <f>IF(OR(Annex2!H213="",Annex2!H213=0),"",Annex2!H213)</f>
        <v/>
      </c>
      <c r="F206" s="33"/>
      <c r="G206" s="34" t="str">
        <f t="shared" si="45"/>
        <v/>
      </c>
      <c r="H206" s="33"/>
      <c r="I206" s="49" t="str">
        <f>IF(OR(Annex2!I213="",Annex2!I213=0),"",Annex2!I213)</f>
        <v/>
      </c>
      <c r="J206" s="53"/>
      <c r="K206" s="54" t="str">
        <f t="shared" si="46"/>
        <v/>
      </c>
      <c r="L206" s="52" t="str">
        <f>IF(OR(Annex2!J213="",Annex2!J213=0),"",Annex2!J213)</f>
        <v/>
      </c>
      <c r="M206" s="52" t="str">
        <f>IF(OR(Annex2!K213="",Annex2!K213=0),"",Annex2!K213)</f>
        <v/>
      </c>
      <c r="N206" s="48" t="str">
        <f>IF(OR(Annex2!L213="",Annex2!L213="N/A"),"",Annex2!L213)</f>
        <v/>
      </c>
      <c r="O206" s="33"/>
      <c r="P206" s="34" t="str">
        <f t="shared" si="47"/>
        <v/>
      </c>
      <c r="Q206" s="52" t="str">
        <f>IF(OR(Annex2!M213="",Annex2!M213=" "),"","Yes")</f>
        <v/>
      </c>
      <c r="R206" s="53"/>
      <c r="S206" s="54" t="str">
        <f t="shared" si="48"/>
        <v/>
      </c>
      <c r="T206" s="48" t="str">
        <f>IF(OR(Annex2!N213="",Annex2!N213=" "),"",Annex2!N213)</f>
        <v/>
      </c>
      <c r="U206" s="33"/>
      <c r="V206" s="34" t="str">
        <f t="shared" si="49"/>
        <v/>
      </c>
      <c r="W206" s="50" t="str">
        <f>IF(OR(Annex2!O213="",Annex2!O213="N/A",Annex2!O213=" "),"",Annex2!O213)</f>
        <v/>
      </c>
      <c r="X206" s="53"/>
      <c r="Y206" s="54" t="str">
        <f t="shared" si="57"/>
        <v/>
      </c>
      <c r="Z206" s="48" t="str">
        <f>IF(OR(Annex2!P213="",Annex2!P213="N/A",Annex2!P213=" "),"",Annex2!P213)</f>
        <v/>
      </c>
      <c r="AA206" s="33"/>
      <c r="AB206" s="34" t="str">
        <f t="shared" si="58"/>
        <v/>
      </c>
      <c r="AC206" s="51" t="str">
        <f>IF(OR(Annex2!Q213="",Annex2!Q213=0),"",Annex2!Q213)</f>
        <v/>
      </c>
      <c r="AD206" s="53"/>
      <c r="AE206" s="54" t="str">
        <f t="shared" si="50"/>
        <v/>
      </c>
      <c r="AF206" s="52" t="str">
        <f>IF(OR(Annex2!R213="",Annex2!R213=0),"",Annex2!R213)</f>
        <v/>
      </c>
      <c r="AG206" s="47" t="str">
        <f>IF(OR(Annex2!S213="",Annex2!S213=0),"",Annex2!S213)</f>
        <v/>
      </c>
      <c r="AH206" s="33"/>
      <c r="AI206" s="33" t="str">
        <f t="shared" si="51"/>
        <v/>
      </c>
      <c r="AJ206" s="51" t="str">
        <f>IF(OR(Annex2!T213="",Annex2!T213=0),"",Annex2!T213)</f>
        <v/>
      </c>
      <c r="AK206" s="53"/>
      <c r="AL206" s="54" t="str">
        <f t="shared" si="52"/>
        <v/>
      </c>
      <c r="AM206" s="47" t="str">
        <f>IF(OR(Annex2!U213="",Annex2!U213="N/A",Annex2!U213=" "),"",Annex2!U213)</f>
        <v/>
      </c>
      <c r="AN206" s="33"/>
      <c r="AO206" s="33" t="str">
        <f t="shared" si="59"/>
        <v/>
      </c>
      <c r="AP206" s="33"/>
      <c r="AQ206" s="51" t="str">
        <f>IF(OR(Annex2!V213="",Annex2!V213=0),"",Annex2!V213)</f>
        <v/>
      </c>
      <c r="AR206" s="53"/>
      <c r="AS206" s="54" t="str">
        <f t="shared" si="53"/>
        <v/>
      </c>
      <c r="AT206" s="71" t="str">
        <f>IF(OR(Annex2!W213="",Annex2!W213=0),"",Annex2!W213)</f>
        <v/>
      </c>
      <c r="AU206" s="48" t="str">
        <f>IF(Annex2!X213&lt;&gt;"Yes","",Annex2!X213)</f>
        <v/>
      </c>
      <c r="AV206" s="33"/>
      <c r="AW206" s="73" t="str">
        <f t="shared" si="54"/>
        <v/>
      </c>
      <c r="AX206" s="50" t="str">
        <f>IF(Annex2!Y213&lt;&gt;"Yes","",Annex2!Y213)</f>
        <v/>
      </c>
      <c r="AY206" s="53"/>
      <c r="AZ206" s="54" t="str">
        <f t="shared" si="55"/>
        <v/>
      </c>
      <c r="BA206" s="48" t="str">
        <f>IF(OR(Annex2!Z213=" ",Annex2!Z213=""),"","Yes")</f>
        <v/>
      </c>
      <c r="BB206" s="33"/>
      <c r="BC206" s="73" t="str">
        <f t="shared" si="56"/>
        <v/>
      </c>
      <c r="BD206" s="33"/>
      <c r="BE206" s="56"/>
    </row>
    <row r="207" spans="1:57" ht="15" customHeight="1">
      <c r="A207" s="45" t="str">
        <f>IF(OR(Annex2!B214="",Annex2!E214=0),"",Annex2!B214)</f>
        <v/>
      </c>
      <c r="B207" s="45" t="str">
        <f>IF(OR(Annex2!D214="",Annex2!D214=0),"",Annex2!D214)</f>
        <v/>
      </c>
      <c r="C207" s="45" t="str">
        <f>IF(Annex2!E214="","",Annex2!E214)</f>
        <v/>
      </c>
      <c r="D207" s="46" t="str">
        <f>IF(Annex2!F214="","",Annex2!F214)</f>
        <v/>
      </c>
      <c r="E207" s="47" t="str">
        <f>IF(OR(Annex2!H214="",Annex2!H214=0),"",Annex2!H214)</f>
        <v/>
      </c>
      <c r="F207" s="33"/>
      <c r="G207" s="34" t="str">
        <f t="shared" si="45"/>
        <v/>
      </c>
      <c r="H207" s="33"/>
      <c r="I207" s="49" t="str">
        <f>IF(OR(Annex2!I214="",Annex2!I214=0),"",Annex2!I214)</f>
        <v/>
      </c>
      <c r="J207" s="53"/>
      <c r="K207" s="54" t="str">
        <f t="shared" si="46"/>
        <v/>
      </c>
      <c r="L207" s="52" t="str">
        <f>IF(OR(Annex2!J214="",Annex2!J214=0),"",Annex2!J214)</f>
        <v/>
      </c>
      <c r="M207" s="52" t="str">
        <f>IF(OR(Annex2!K214="",Annex2!K214=0),"",Annex2!K214)</f>
        <v/>
      </c>
      <c r="N207" s="48" t="str">
        <f>IF(OR(Annex2!L214="",Annex2!L214="N/A"),"",Annex2!L214)</f>
        <v/>
      </c>
      <c r="O207" s="33"/>
      <c r="P207" s="34" t="str">
        <f t="shared" si="47"/>
        <v/>
      </c>
      <c r="Q207" s="52" t="str">
        <f>IF(OR(Annex2!M214="",Annex2!M214=" "),"","Yes")</f>
        <v/>
      </c>
      <c r="R207" s="53"/>
      <c r="S207" s="54" t="str">
        <f t="shared" si="48"/>
        <v/>
      </c>
      <c r="T207" s="48" t="str">
        <f>IF(OR(Annex2!N214="",Annex2!N214=" "),"",Annex2!N214)</f>
        <v/>
      </c>
      <c r="U207" s="33"/>
      <c r="V207" s="34" t="str">
        <f t="shared" si="49"/>
        <v/>
      </c>
      <c r="W207" s="50" t="str">
        <f>IF(OR(Annex2!O214="",Annex2!O214="N/A",Annex2!O214=" "),"",Annex2!O214)</f>
        <v/>
      </c>
      <c r="X207" s="53"/>
      <c r="Y207" s="54" t="str">
        <f t="shared" si="57"/>
        <v/>
      </c>
      <c r="Z207" s="48" t="str">
        <f>IF(OR(Annex2!P214="",Annex2!P214="N/A",Annex2!P214=" "),"",Annex2!P214)</f>
        <v/>
      </c>
      <c r="AA207" s="33"/>
      <c r="AB207" s="34" t="str">
        <f t="shared" si="58"/>
        <v/>
      </c>
      <c r="AC207" s="51" t="str">
        <f>IF(OR(Annex2!Q214="",Annex2!Q214=0),"",Annex2!Q214)</f>
        <v/>
      </c>
      <c r="AD207" s="53"/>
      <c r="AE207" s="54" t="str">
        <f t="shared" si="50"/>
        <v/>
      </c>
      <c r="AF207" s="52" t="str">
        <f>IF(OR(Annex2!R214="",Annex2!R214=0),"",Annex2!R214)</f>
        <v/>
      </c>
      <c r="AG207" s="47" t="str">
        <f>IF(OR(Annex2!S214="",Annex2!S214=0),"",Annex2!S214)</f>
        <v/>
      </c>
      <c r="AH207" s="33"/>
      <c r="AI207" s="33" t="str">
        <f t="shared" si="51"/>
        <v/>
      </c>
      <c r="AJ207" s="51" t="str">
        <f>IF(OR(Annex2!T214="",Annex2!T214=0),"",Annex2!T214)</f>
        <v/>
      </c>
      <c r="AK207" s="53"/>
      <c r="AL207" s="54" t="str">
        <f t="shared" si="52"/>
        <v/>
      </c>
      <c r="AM207" s="47" t="str">
        <f>IF(OR(Annex2!U214="",Annex2!U214="N/A",Annex2!U214=" "),"",Annex2!U214)</f>
        <v/>
      </c>
      <c r="AN207" s="33"/>
      <c r="AO207" s="33" t="str">
        <f t="shared" si="59"/>
        <v/>
      </c>
      <c r="AP207" s="33"/>
      <c r="AQ207" s="51" t="str">
        <f>IF(OR(Annex2!V214="",Annex2!V214=0),"",Annex2!V214)</f>
        <v/>
      </c>
      <c r="AR207" s="53"/>
      <c r="AS207" s="54" t="str">
        <f t="shared" si="53"/>
        <v/>
      </c>
      <c r="AT207" s="71" t="str">
        <f>IF(OR(Annex2!W214="",Annex2!W214=0),"",Annex2!W214)</f>
        <v/>
      </c>
      <c r="AU207" s="48" t="str">
        <f>IF(Annex2!X214&lt;&gt;"Yes","",Annex2!X214)</f>
        <v/>
      </c>
      <c r="AV207" s="33"/>
      <c r="AW207" s="73" t="str">
        <f t="shared" si="54"/>
        <v/>
      </c>
      <c r="AX207" s="50" t="str">
        <f>IF(Annex2!Y214&lt;&gt;"Yes","",Annex2!Y214)</f>
        <v/>
      </c>
      <c r="AY207" s="53"/>
      <c r="AZ207" s="54" t="str">
        <f t="shared" si="55"/>
        <v/>
      </c>
      <c r="BA207" s="48" t="str">
        <f>IF(OR(Annex2!Z214=" ",Annex2!Z214=""),"","Yes")</f>
        <v/>
      </c>
      <c r="BB207" s="33"/>
      <c r="BC207" s="73" t="str">
        <f t="shared" si="56"/>
        <v/>
      </c>
      <c r="BD207" s="33"/>
      <c r="BE207" s="56"/>
    </row>
    <row r="208" spans="1:57" ht="15" customHeight="1">
      <c r="A208" s="45" t="str">
        <f>IF(OR(Annex2!B215="",Annex2!E215=0),"",Annex2!B215)</f>
        <v/>
      </c>
      <c r="B208" s="45" t="str">
        <f>IF(OR(Annex2!D215="",Annex2!D215=0),"",Annex2!D215)</f>
        <v/>
      </c>
      <c r="C208" s="45" t="str">
        <f>IF(Annex2!E215="","",Annex2!E215)</f>
        <v/>
      </c>
      <c r="D208" s="46" t="str">
        <f>IF(Annex2!F215="","",Annex2!F215)</f>
        <v/>
      </c>
      <c r="E208" s="47" t="str">
        <f>IF(OR(Annex2!H215="",Annex2!H215=0),"",Annex2!H215)</f>
        <v/>
      </c>
      <c r="F208" s="33"/>
      <c r="G208" s="34" t="str">
        <f t="shared" si="45"/>
        <v/>
      </c>
      <c r="H208" s="33"/>
      <c r="I208" s="49" t="str">
        <f>IF(OR(Annex2!I215="",Annex2!I215=0),"",Annex2!I215)</f>
        <v/>
      </c>
      <c r="J208" s="53"/>
      <c r="K208" s="54" t="str">
        <f t="shared" si="46"/>
        <v/>
      </c>
      <c r="L208" s="52" t="str">
        <f>IF(OR(Annex2!J215="",Annex2!J215=0),"",Annex2!J215)</f>
        <v/>
      </c>
      <c r="M208" s="52" t="str">
        <f>IF(OR(Annex2!K215="",Annex2!K215=0),"",Annex2!K215)</f>
        <v/>
      </c>
      <c r="N208" s="48" t="str">
        <f>IF(OR(Annex2!L215="",Annex2!L215="N/A"),"",Annex2!L215)</f>
        <v/>
      </c>
      <c r="O208" s="33"/>
      <c r="P208" s="34" t="str">
        <f t="shared" si="47"/>
        <v/>
      </c>
      <c r="Q208" s="52" t="str">
        <f>IF(OR(Annex2!M215="",Annex2!M215=" "),"","Yes")</f>
        <v/>
      </c>
      <c r="R208" s="53"/>
      <c r="S208" s="54" t="str">
        <f t="shared" si="48"/>
        <v/>
      </c>
      <c r="T208" s="48" t="str">
        <f>IF(OR(Annex2!N215="",Annex2!N215=" "),"",Annex2!N215)</f>
        <v/>
      </c>
      <c r="U208" s="33"/>
      <c r="V208" s="34" t="str">
        <f t="shared" si="49"/>
        <v/>
      </c>
      <c r="W208" s="50" t="str">
        <f>IF(OR(Annex2!O215="",Annex2!O215="N/A",Annex2!O215=" "),"",Annex2!O215)</f>
        <v/>
      </c>
      <c r="X208" s="53"/>
      <c r="Y208" s="54" t="str">
        <f t="shared" si="57"/>
        <v/>
      </c>
      <c r="Z208" s="48" t="str">
        <f>IF(OR(Annex2!P215="",Annex2!P215="N/A",Annex2!P215=" "),"",Annex2!P215)</f>
        <v/>
      </c>
      <c r="AA208" s="33"/>
      <c r="AB208" s="34" t="str">
        <f t="shared" si="58"/>
        <v/>
      </c>
      <c r="AC208" s="51" t="str">
        <f>IF(OR(Annex2!Q215="",Annex2!Q215=0),"",Annex2!Q215)</f>
        <v/>
      </c>
      <c r="AD208" s="53"/>
      <c r="AE208" s="54" t="str">
        <f t="shared" si="50"/>
        <v/>
      </c>
      <c r="AF208" s="52" t="str">
        <f>IF(OR(Annex2!R215="",Annex2!R215=0),"",Annex2!R215)</f>
        <v/>
      </c>
      <c r="AG208" s="47" t="str">
        <f>IF(OR(Annex2!S215="",Annex2!S215=0),"",Annex2!S215)</f>
        <v/>
      </c>
      <c r="AH208" s="33"/>
      <c r="AI208" s="33" t="str">
        <f t="shared" si="51"/>
        <v/>
      </c>
      <c r="AJ208" s="51" t="str">
        <f>IF(OR(Annex2!T215="",Annex2!T215=0),"",Annex2!T215)</f>
        <v/>
      </c>
      <c r="AK208" s="53"/>
      <c r="AL208" s="54" t="str">
        <f t="shared" si="52"/>
        <v/>
      </c>
      <c r="AM208" s="47" t="str">
        <f>IF(OR(Annex2!U215="",Annex2!U215="N/A",Annex2!U215=" "),"",Annex2!U215)</f>
        <v/>
      </c>
      <c r="AN208" s="33"/>
      <c r="AO208" s="33" t="str">
        <f t="shared" si="59"/>
        <v/>
      </c>
      <c r="AP208" s="33"/>
      <c r="AQ208" s="51" t="str">
        <f>IF(OR(Annex2!V215="",Annex2!V215=0),"",Annex2!V215)</f>
        <v/>
      </c>
      <c r="AR208" s="53"/>
      <c r="AS208" s="54" t="str">
        <f t="shared" si="53"/>
        <v/>
      </c>
      <c r="AT208" s="71" t="str">
        <f>IF(OR(Annex2!W215="",Annex2!W215=0),"",Annex2!W215)</f>
        <v/>
      </c>
      <c r="AU208" s="48" t="str">
        <f>IF(Annex2!X215&lt;&gt;"Yes","",Annex2!X215)</f>
        <v/>
      </c>
      <c r="AV208" s="33"/>
      <c r="AW208" s="73" t="str">
        <f t="shared" si="54"/>
        <v/>
      </c>
      <c r="AX208" s="50" t="str">
        <f>IF(Annex2!Y215&lt;&gt;"Yes","",Annex2!Y215)</f>
        <v/>
      </c>
      <c r="AY208" s="53"/>
      <c r="AZ208" s="54" t="str">
        <f t="shared" si="55"/>
        <v/>
      </c>
      <c r="BA208" s="48" t="str">
        <f>IF(OR(Annex2!Z215=" ",Annex2!Z215=""),"","Yes")</f>
        <v/>
      </c>
      <c r="BB208" s="33"/>
      <c r="BC208" s="73" t="str">
        <f t="shared" si="56"/>
        <v/>
      </c>
      <c r="BD208" s="33"/>
      <c r="BE208" s="56"/>
    </row>
    <row r="209" spans="1:57" ht="15" customHeight="1">
      <c r="A209" s="45" t="str">
        <f>IF(OR(Annex2!B216="",Annex2!E216=0),"",Annex2!B216)</f>
        <v/>
      </c>
      <c r="B209" s="45" t="str">
        <f>IF(OR(Annex2!D216="",Annex2!D216=0),"",Annex2!D216)</f>
        <v/>
      </c>
      <c r="C209" s="45" t="str">
        <f>IF(Annex2!E216="","",Annex2!E216)</f>
        <v/>
      </c>
      <c r="D209" s="46" t="str">
        <f>IF(Annex2!F216="","",Annex2!F216)</f>
        <v/>
      </c>
      <c r="E209" s="47" t="str">
        <f>IF(OR(Annex2!H216="",Annex2!H216=0),"",Annex2!H216)</f>
        <v/>
      </c>
      <c r="F209" s="33"/>
      <c r="G209" s="34" t="str">
        <f t="shared" si="45"/>
        <v/>
      </c>
      <c r="H209" s="33"/>
      <c r="I209" s="49" t="str">
        <f>IF(OR(Annex2!I216="",Annex2!I216=0),"",Annex2!I216)</f>
        <v/>
      </c>
      <c r="J209" s="53"/>
      <c r="K209" s="54" t="str">
        <f t="shared" si="46"/>
        <v/>
      </c>
      <c r="L209" s="52" t="str">
        <f>IF(OR(Annex2!J216="",Annex2!J216=0),"",Annex2!J216)</f>
        <v/>
      </c>
      <c r="M209" s="52" t="str">
        <f>IF(OR(Annex2!K216="",Annex2!K216=0),"",Annex2!K216)</f>
        <v/>
      </c>
      <c r="N209" s="48" t="str">
        <f>IF(OR(Annex2!L216="",Annex2!L216="N/A"),"",Annex2!L216)</f>
        <v/>
      </c>
      <c r="O209" s="33"/>
      <c r="P209" s="34" t="str">
        <f t="shared" si="47"/>
        <v/>
      </c>
      <c r="Q209" s="52" t="str">
        <f>IF(OR(Annex2!M216="",Annex2!M216=" "),"","Yes")</f>
        <v/>
      </c>
      <c r="R209" s="53"/>
      <c r="S209" s="54" t="str">
        <f t="shared" si="48"/>
        <v/>
      </c>
      <c r="T209" s="48" t="str">
        <f>IF(OR(Annex2!N216="",Annex2!N216=" "),"",Annex2!N216)</f>
        <v/>
      </c>
      <c r="U209" s="33"/>
      <c r="V209" s="34" t="str">
        <f t="shared" si="49"/>
        <v/>
      </c>
      <c r="W209" s="50" t="str">
        <f>IF(OR(Annex2!O216="",Annex2!O216="N/A",Annex2!O216=" "),"",Annex2!O216)</f>
        <v/>
      </c>
      <c r="X209" s="53"/>
      <c r="Y209" s="54" t="str">
        <f t="shared" si="57"/>
        <v/>
      </c>
      <c r="Z209" s="48" t="str">
        <f>IF(OR(Annex2!P216="",Annex2!P216="N/A",Annex2!P216=" "),"",Annex2!P216)</f>
        <v/>
      </c>
      <c r="AA209" s="33"/>
      <c r="AB209" s="34" t="str">
        <f t="shared" si="58"/>
        <v/>
      </c>
      <c r="AC209" s="51" t="str">
        <f>IF(OR(Annex2!Q216="",Annex2!Q216=0),"",Annex2!Q216)</f>
        <v/>
      </c>
      <c r="AD209" s="53"/>
      <c r="AE209" s="54" t="str">
        <f t="shared" si="50"/>
        <v/>
      </c>
      <c r="AF209" s="52" t="str">
        <f>IF(OR(Annex2!R216="",Annex2!R216=0),"",Annex2!R216)</f>
        <v/>
      </c>
      <c r="AG209" s="47" t="str">
        <f>IF(OR(Annex2!S216="",Annex2!S216=0),"",Annex2!S216)</f>
        <v/>
      </c>
      <c r="AH209" s="33"/>
      <c r="AI209" s="33" t="str">
        <f t="shared" si="51"/>
        <v/>
      </c>
      <c r="AJ209" s="51" t="str">
        <f>IF(OR(Annex2!T216="",Annex2!T216=0),"",Annex2!T216)</f>
        <v/>
      </c>
      <c r="AK209" s="53"/>
      <c r="AL209" s="54" t="str">
        <f t="shared" si="52"/>
        <v/>
      </c>
      <c r="AM209" s="47" t="str">
        <f>IF(OR(Annex2!U216="",Annex2!U216="N/A",Annex2!U216=" "),"",Annex2!U216)</f>
        <v/>
      </c>
      <c r="AN209" s="33"/>
      <c r="AO209" s="33" t="str">
        <f t="shared" si="59"/>
        <v/>
      </c>
      <c r="AP209" s="33"/>
      <c r="AQ209" s="51" t="str">
        <f>IF(OR(Annex2!V216="",Annex2!V216=0),"",Annex2!V216)</f>
        <v/>
      </c>
      <c r="AR209" s="53"/>
      <c r="AS209" s="54" t="str">
        <f t="shared" si="53"/>
        <v/>
      </c>
      <c r="AT209" s="71" t="str">
        <f>IF(OR(Annex2!W216="",Annex2!W216=0),"",Annex2!W216)</f>
        <v/>
      </c>
      <c r="AU209" s="48" t="str">
        <f>IF(Annex2!X216&lt;&gt;"Yes","",Annex2!X216)</f>
        <v/>
      </c>
      <c r="AV209" s="33"/>
      <c r="AW209" s="73" t="str">
        <f t="shared" si="54"/>
        <v/>
      </c>
      <c r="AX209" s="50" t="str">
        <f>IF(Annex2!Y216&lt;&gt;"Yes","",Annex2!Y216)</f>
        <v/>
      </c>
      <c r="AY209" s="53"/>
      <c r="AZ209" s="54" t="str">
        <f t="shared" si="55"/>
        <v/>
      </c>
      <c r="BA209" s="48" t="str">
        <f>IF(OR(Annex2!Z216=" ",Annex2!Z216=""),"","Yes")</f>
        <v/>
      </c>
      <c r="BB209" s="33"/>
      <c r="BC209" s="73" t="str">
        <f t="shared" si="56"/>
        <v/>
      </c>
      <c r="BD209" s="33"/>
      <c r="BE209" s="56"/>
    </row>
    <row r="210" spans="1:57" ht="15" customHeight="1">
      <c r="A210" s="45" t="str">
        <f>IF(OR(Annex2!B217="",Annex2!E217=0),"",Annex2!B217)</f>
        <v/>
      </c>
      <c r="B210" s="45" t="str">
        <f>IF(OR(Annex2!D217="",Annex2!D217=0),"",Annex2!D217)</f>
        <v/>
      </c>
      <c r="C210" s="45" t="str">
        <f>IF(Annex2!E217="","",Annex2!E217)</f>
        <v/>
      </c>
      <c r="D210" s="46" t="str">
        <f>IF(Annex2!F217="","",Annex2!F217)</f>
        <v/>
      </c>
      <c r="E210" s="47" t="str">
        <f>IF(OR(Annex2!H217="",Annex2!H217=0),"",Annex2!H217)</f>
        <v/>
      </c>
      <c r="F210" s="33"/>
      <c r="G210" s="34" t="str">
        <f t="shared" si="45"/>
        <v/>
      </c>
      <c r="H210" s="33"/>
      <c r="I210" s="49" t="str">
        <f>IF(OR(Annex2!I217="",Annex2!I217=0),"",Annex2!I217)</f>
        <v/>
      </c>
      <c r="J210" s="53"/>
      <c r="K210" s="54" t="str">
        <f t="shared" si="46"/>
        <v/>
      </c>
      <c r="L210" s="52" t="str">
        <f>IF(OR(Annex2!J217="",Annex2!J217=0),"",Annex2!J217)</f>
        <v/>
      </c>
      <c r="M210" s="52" t="str">
        <f>IF(OR(Annex2!K217="",Annex2!K217=0),"",Annex2!K217)</f>
        <v/>
      </c>
      <c r="N210" s="48" t="str">
        <f>IF(OR(Annex2!L217="",Annex2!L217="N/A"),"",Annex2!L217)</f>
        <v/>
      </c>
      <c r="O210" s="33"/>
      <c r="P210" s="34" t="str">
        <f t="shared" si="47"/>
        <v/>
      </c>
      <c r="Q210" s="52" t="str">
        <f>IF(OR(Annex2!M217="",Annex2!M217=" "),"","Yes")</f>
        <v/>
      </c>
      <c r="R210" s="53"/>
      <c r="S210" s="54" t="str">
        <f t="shared" si="48"/>
        <v/>
      </c>
      <c r="T210" s="48" t="str">
        <f>IF(OR(Annex2!N217="",Annex2!N217=" "),"",Annex2!N217)</f>
        <v/>
      </c>
      <c r="U210" s="33"/>
      <c r="V210" s="34" t="str">
        <f t="shared" si="49"/>
        <v/>
      </c>
      <c r="W210" s="50" t="str">
        <f>IF(OR(Annex2!O217="",Annex2!O217="N/A",Annex2!O217=" "),"",Annex2!O217)</f>
        <v/>
      </c>
      <c r="X210" s="53"/>
      <c r="Y210" s="54" t="str">
        <f t="shared" si="57"/>
        <v/>
      </c>
      <c r="Z210" s="48" t="str">
        <f>IF(OR(Annex2!P217="",Annex2!P217="N/A",Annex2!P217=" "),"",Annex2!P217)</f>
        <v/>
      </c>
      <c r="AA210" s="33"/>
      <c r="AB210" s="34" t="str">
        <f t="shared" si="58"/>
        <v/>
      </c>
      <c r="AC210" s="51" t="str">
        <f>IF(OR(Annex2!Q217="",Annex2!Q217=0),"",Annex2!Q217)</f>
        <v/>
      </c>
      <c r="AD210" s="53"/>
      <c r="AE210" s="54" t="str">
        <f t="shared" si="50"/>
        <v/>
      </c>
      <c r="AF210" s="52" t="str">
        <f>IF(OR(Annex2!R217="",Annex2!R217=0),"",Annex2!R217)</f>
        <v/>
      </c>
      <c r="AG210" s="47" t="str">
        <f>IF(OR(Annex2!S217="",Annex2!S217=0),"",Annex2!S217)</f>
        <v/>
      </c>
      <c r="AH210" s="33"/>
      <c r="AI210" s="33" t="str">
        <f t="shared" si="51"/>
        <v/>
      </c>
      <c r="AJ210" s="51" t="str">
        <f>IF(OR(Annex2!T217="",Annex2!T217=0),"",Annex2!T217)</f>
        <v/>
      </c>
      <c r="AK210" s="53"/>
      <c r="AL210" s="54" t="str">
        <f t="shared" si="52"/>
        <v/>
      </c>
      <c r="AM210" s="47" t="str">
        <f>IF(OR(Annex2!U217="",Annex2!U217="N/A",Annex2!U217=" "),"",Annex2!U217)</f>
        <v/>
      </c>
      <c r="AN210" s="33"/>
      <c r="AO210" s="33" t="str">
        <f t="shared" si="59"/>
        <v/>
      </c>
      <c r="AP210" s="33"/>
      <c r="AQ210" s="51" t="str">
        <f>IF(OR(Annex2!V217="",Annex2!V217=0),"",Annex2!V217)</f>
        <v/>
      </c>
      <c r="AR210" s="53"/>
      <c r="AS210" s="54" t="str">
        <f t="shared" si="53"/>
        <v/>
      </c>
      <c r="AT210" s="71" t="str">
        <f>IF(OR(Annex2!W217="",Annex2!W217=0),"",Annex2!W217)</f>
        <v/>
      </c>
      <c r="AU210" s="48" t="str">
        <f>IF(Annex2!X217&lt;&gt;"Yes","",Annex2!X217)</f>
        <v/>
      </c>
      <c r="AV210" s="33"/>
      <c r="AW210" s="73" t="str">
        <f t="shared" si="54"/>
        <v/>
      </c>
      <c r="AX210" s="50" t="str">
        <f>IF(Annex2!Y217&lt;&gt;"Yes","",Annex2!Y217)</f>
        <v/>
      </c>
      <c r="AY210" s="53"/>
      <c r="AZ210" s="54" t="str">
        <f t="shared" si="55"/>
        <v/>
      </c>
      <c r="BA210" s="48" t="str">
        <f>IF(OR(Annex2!Z217=" ",Annex2!Z217=""),"","Yes")</f>
        <v/>
      </c>
      <c r="BB210" s="33"/>
      <c r="BC210" s="73" t="str">
        <f t="shared" si="56"/>
        <v/>
      </c>
      <c r="BD210" s="33"/>
      <c r="BE210" s="56"/>
    </row>
    <row r="211" spans="1:57" ht="15" customHeight="1">
      <c r="A211" s="45" t="str">
        <f>IF(OR(Annex2!B218="",Annex2!E218=0),"",Annex2!B218)</f>
        <v/>
      </c>
      <c r="B211" s="45" t="str">
        <f>IF(OR(Annex2!D218="",Annex2!D218=0),"",Annex2!D218)</f>
        <v/>
      </c>
      <c r="C211" s="45" t="str">
        <f>IF(Annex2!E218="","",Annex2!E218)</f>
        <v/>
      </c>
      <c r="D211" s="46" t="str">
        <f>IF(Annex2!F218="","",Annex2!F218)</f>
        <v/>
      </c>
      <c r="E211" s="47" t="str">
        <f>IF(OR(Annex2!H218="",Annex2!H218=0),"",Annex2!H218)</f>
        <v/>
      </c>
      <c r="F211" s="33"/>
      <c r="G211" s="34" t="str">
        <f t="shared" si="45"/>
        <v/>
      </c>
      <c r="H211" s="33"/>
      <c r="I211" s="49" t="str">
        <f>IF(OR(Annex2!I218="",Annex2!I218=0),"",Annex2!I218)</f>
        <v/>
      </c>
      <c r="J211" s="53"/>
      <c r="K211" s="54" t="str">
        <f t="shared" si="46"/>
        <v/>
      </c>
      <c r="L211" s="52" t="str">
        <f>IF(OR(Annex2!J218="",Annex2!J218=0),"",Annex2!J218)</f>
        <v/>
      </c>
      <c r="M211" s="52" t="str">
        <f>IF(OR(Annex2!K218="",Annex2!K218=0),"",Annex2!K218)</f>
        <v/>
      </c>
      <c r="N211" s="48" t="str">
        <f>IF(OR(Annex2!L218="",Annex2!L218="N/A"),"",Annex2!L218)</f>
        <v/>
      </c>
      <c r="O211" s="33"/>
      <c r="P211" s="34" t="str">
        <f t="shared" si="47"/>
        <v/>
      </c>
      <c r="Q211" s="52" t="str">
        <f>IF(OR(Annex2!M218="",Annex2!M218=" "),"","Yes")</f>
        <v/>
      </c>
      <c r="R211" s="53"/>
      <c r="S211" s="54" t="str">
        <f t="shared" si="48"/>
        <v/>
      </c>
      <c r="T211" s="48" t="str">
        <f>IF(OR(Annex2!N218="",Annex2!N218=" "),"",Annex2!N218)</f>
        <v/>
      </c>
      <c r="U211" s="33"/>
      <c r="V211" s="34" t="str">
        <f t="shared" si="49"/>
        <v/>
      </c>
      <c r="W211" s="50" t="str">
        <f>IF(OR(Annex2!O218="",Annex2!O218="N/A",Annex2!O218=" "),"",Annex2!O218)</f>
        <v/>
      </c>
      <c r="X211" s="53"/>
      <c r="Y211" s="54" t="str">
        <f t="shared" si="57"/>
        <v/>
      </c>
      <c r="Z211" s="48" t="str">
        <f>IF(OR(Annex2!P218="",Annex2!P218="N/A",Annex2!P218=" "),"",Annex2!P218)</f>
        <v/>
      </c>
      <c r="AA211" s="33"/>
      <c r="AB211" s="34" t="str">
        <f t="shared" si="58"/>
        <v/>
      </c>
      <c r="AC211" s="51" t="str">
        <f>IF(OR(Annex2!Q218="",Annex2!Q218=0),"",Annex2!Q218)</f>
        <v/>
      </c>
      <c r="AD211" s="53"/>
      <c r="AE211" s="54" t="str">
        <f t="shared" si="50"/>
        <v/>
      </c>
      <c r="AF211" s="52" t="str">
        <f>IF(OR(Annex2!R218="",Annex2!R218=0),"",Annex2!R218)</f>
        <v/>
      </c>
      <c r="AG211" s="47" t="str">
        <f>IF(OR(Annex2!S218="",Annex2!S218=0),"",Annex2!S218)</f>
        <v/>
      </c>
      <c r="AH211" s="33"/>
      <c r="AI211" s="33" t="str">
        <f t="shared" si="51"/>
        <v/>
      </c>
      <c r="AJ211" s="51" t="str">
        <f>IF(OR(Annex2!T218="",Annex2!T218=0),"",Annex2!T218)</f>
        <v/>
      </c>
      <c r="AK211" s="53"/>
      <c r="AL211" s="54" t="str">
        <f t="shared" si="52"/>
        <v/>
      </c>
      <c r="AM211" s="47" t="str">
        <f>IF(OR(Annex2!U218="",Annex2!U218="N/A",Annex2!U218=" "),"",Annex2!U218)</f>
        <v/>
      </c>
      <c r="AN211" s="33"/>
      <c r="AO211" s="33" t="str">
        <f t="shared" si="59"/>
        <v/>
      </c>
      <c r="AP211" s="33"/>
      <c r="AQ211" s="51" t="str">
        <f>IF(OR(Annex2!V218="",Annex2!V218=0),"",Annex2!V218)</f>
        <v/>
      </c>
      <c r="AR211" s="53"/>
      <c r="AS211" s="54" t="str">
        <f t="shared" si="53"/>
        <v/>
      </c>
      <c r="AT211" s="71" t="str">
        <f>IF(OR(Annex2!W218="",Annex2!W218=0),"",Annex2!W218)</f>
        <v/>
      </c>
      <c r="AU211" s="48" t="str">
        <f>IF(Annex2!X218&lt;&gt;"Yes","",Annex2!X218)</f>
        <v/>
      </c>
      <c r="AV211" s="33"/>
      <c r="AW211" s="73" t="str">
        <f t="shared" si="54"/>
        <v/>
      </c>
      <c r="AX211" s="50" t="str">
        <f>IF(Annex2!Y218&lt;&gt;"Yes","",Annex2!Y218)</f>
        <v/>
      </c>
      <c r="AY211" s="53"/>
      <c r="AZ211" s="54" t="str">
        <f t="shared" si="55"/>
        <v/>
      </c>
      <c r="BA211" s="48" t="str">
        <f>IF(OR(Annex2!Z218=" ",Annex2!Z218=""),"","Yes")</f>
        <v/>
      </c>
      <c r="BB211" s="33"/>
      <c r="BC211" s="73" t="str">
        <f t="shared" si="56"/>
        <v/>
      </c>
      <c r="BD211" s="33"/>
      <c r="BE211" s="56"/>
    </row>
    <row r="212" spans="1:57" ht="15" customHeight="1">
      <c r="A212" s="45" t="str">
        <f>IF(OR(Annex2!B219="",Annex2!E219=0),"",Annex2!B219)</f>
        <v/>
      </c>
      <c r="B212" s="45" t="str">
        <f>IF(OR(Annex2!D219="",Annex2!D219=0),"",Annex2!D219)</f>
        <v/>
      </c>
      <c r="C212" s="45" t="str">
        <f>IF(Annex2!E219="","",Annex2!E219)</f>
        <v/>
      </c>
      <c r="D212" s="46" t="str">
        <f>IF(Annex2!F219="","",Annex2!F219)</f>
        <v/>
      </c>
      <c r="E212" s="47" t="str">
        <f>IF(OR(Annex2!H219="",Annex2!H219=0),"",Annex2!H219)</f>
        <v/>
      </c>
      <c r="F212" s="33"/>
      <c r="G212" s="34" t="str">
        <f t="shared" si="45"/>
        <v/>
      </c>
      <c r="H212" s="33"/>
      <c r="I212" s="49" t="str">
        <f>IF(OR(Annex2!I219="",Annex2!I219=0),"",Annex2!I219)</f>
        <v/>
      </c>
      <c r="J212" s="53"/>
      <c r="K212" s="54" t="str">
        <f t="shared" si="46"/>
        <v/>
      </c>
      <c r="L212" s="52" t="str">
        <f>IF(OR(Annex2!J219="",Annex2!J219=0),"",Annex2!J219)</f>
        <v/>
      </c>
      <c r="M212" s="52" t="str">
        <f>IF(OR(Annex2!K219="",Annex2!K219=0),"",Annex2!K219)</f>
        <v/>
      </c>
      <c r="N212" s="48" t="str">
        <f>IF(OR(Annex2!L219="",Annex2!L219="N/A"),"",Annex2!L219)</f>
        <v/>
      </c>
      <c r="O212" s="33"/>
      <c r="P212" s="34" t="str">
        <f t="shared" si="47"/>
        <v/>
      </c>
      <c r="Q212" s="52" t="str">
        <f>IF(OR(Annex2!M219="",Annex2!M219=" "),"","Yes")</f>
        <v/>
      </c>
      <c r="R212" s="53"/>
      <c r="S212" s="54" t="str">
        <f t="shared" si="48"/>
        <v/>
      </c>
      <c r="T212" s="48" t="str">
        <f>IF(OR(Annex2!N219="",Annex2!N219=" "),"",Annex2!N219)</f>
        <v/>
      </c>
      <c r="U212" s="33"/>
      <c r="V212" s="34" t="str">
        <f t="shared" si="49"/>
        <v/>
      </c>
      <c r="W212" s="50" t="str">
        <f>IF(OR(Annex2!O219="",Annex2!O219="N/A",Annex2!O219=" "),"",Annex2!O219)</f>
        <v/>
      </c>
      <c r="X212" s="53"/>
      <c r="Y212" s="54" t="str">
        <f t="shared" si="57"/>
        <v/>
      </c>
      <c r="Z212" s="48" t="str">
        <f>IF(OR(Annex2!P219="",Annex2!P219="N/A",Annex2!P219=" "),"",Annex2!P219)</f>
        <v/>
      </c>
      <c r="AA212" s="33"/>
      <c r="AB212" s="34" t="str">
        <f t="shared" si="58"/>
        <v/>
      </c>
      <c r="AC212" s="51" t="str">
        <f>IF(OR(Annex2!Q219="",Annex2!Q219=0),"",Annex2!Q219)</f>
        <v/>
      </c>
      <c r="AD212" s="53"/>
      <c r="AE212" s="54" t="str">
        <f t="shared" si="50"/>
        <v/>
      </c>
      <c r="AF212" s="52" t="str">
        <f>IF(OR(Annex2!R219="",Annex2!R219=0),"",Annex2!R219)</f>
        <v/>
      </c>
      <c r="AG212" s="47" t="str">
        <f>IF(OR(Annex2!S219="",Annex2!S219=0),"",Annex2!S219)</f>
        <v/>
      </c>
      <c r="AH212" s="33"/>
      <c r="AI212" s="33" t="str">
        <f t="shared" si="51"/>
        <v/>
      </c>
      <c r="AJ212" s="51" t="str">
        <f>IF(OR(Annex2!T219="",Annex2!T219=0),"",Annex2!T219)</f>
        <v/>
      </c>
      <c r="AK212" s="53"/>
      <c r="AL212" s="54" t="str">
        <f t="shared" si="52"/>
        <v/>
      </c>
      <c r="AM212" s="47" t="str">
        <f>IF(OR(Annex2!U219="",Annex2!U219="N/A",Annex2!U219=" "),"",Annex2!U219)</f>
        <v/>
      </c>
      <c r="AN212" s="33"/>
      <c r="AO212" s="33" t="str">
        <f t="shared" si="59"/>
        <v/>
      </c>
      <c r="AP212" s="33"/>
      <c r="AQ212" s="51" t="str">
        <f>IF(OR(Annex2!V219="",Annex2!V219=0),"",Annex2!V219)</f>
        <v/>
      </c>
      <c r="AR212" s="53"/>
      <c r="AS212" s="54" t="str">
        <f t="shared" si="53"/>
        <v/>
      </c>
      <c r="AT212" s="71" t="str">
        <f>IF(OR(Annex2!W219="",Annex2!W219=0),"",Annex2!W219)</f>
        <v/>
      </c>
      <c r="AU212" s="48" t="str">
        <f>IF(Annex2!X219&lt;&gt;"Yes","",Annex2!X219)</f>
        <v/>
      </c>
      <c r="AV212" s="33"/>
      <c r="AW212" s="73" t="str">
        <f t="shared" si="54"/>
        <v/>
      </c>
      <c r="AX212" s="50" t="str">
        <f>IF(Annex2!Y219&lt;&gt;"Yes","",Annex2!Y219)</f>
        <v/>
      </c>
      <c r="AY212" s="53"/>
      <c r="AZ212" s="54" t="str">
        <f t="shared" si="55"/>
        <v/>
      </c>
      <c r="BA212" s="48" t="str">
        <f>IF(OR(Annex2!Z219=" ",Annex2!Z219=""),"","Yes")</f>
        <v/>
      </c>
      <c r="BB212" s="33"/>
      <c r="BC212" s="73" t="str">
        <f t="shared" si="56"/>
        <v/>
      </c>
      <c r="BD212" s="33"/>
      <c r="BE212" s="56"/>
    </row>
    <row r="213" spans="1:57" ht="15" customHeight="1">
      <c r="A213" s="45" t="str">
        <f>IF(OR(Annex2!B220="",Annex2!E220=0),"",Annex2!B220)</f>
        <v/>
      </c>
      <c r="B213" s="45" t="str">
        <f>IF(OR(Annex2!D220="",Annex2!D220=0),"",Annex2!D220)</f>
        <v/>
      </c>
      <c r="C213" s="45" t="str">
        <f>IF(Annex2!E220="","",Annex2!E220)</f>
        <v/>
      </c>
      <c r="D213" s="46" t="str">
        <f>IF(Annex2!F220="","",Annex2!F220)</f>
        <v/>
      </c>
      <c r="E213" s="47" t="str">
        <f>IF(OR(Annex2!H220="",Annex2!H220=0),"",Annex2!H220)</f>
        <v/>
      </c>
      <c r="F213" s="33"/>
      <c r="G213" s="34" t="str">
        <f t="shared" si="45"/>
        <v/>
      </c>
      <c r="H213" s="33"/>
      <c r="I213" s="49" t="str">
        <f>IF(OR(Annex2!I220="",Annex2!I220=0),"",Annex2!I220)</f>
        <v/>
      </c>
      <c r="J213" s="53"/>
      <c r="K213" s="54" t="str">
        <f t="shared" si="46"/>
        <v/>
      </c>
      <c r="L213" s="52" t="str">
        <f>IF(OR(Annex2!J220="",Annex2!J220=0),"",Annex2!J220)</f>
        <v/>
      </c>
      <c r="M213" s="52" t="str">
        <f>IF(OR(Annex2!K220="",Annex2!K220=0),"",Annex2!K220)</f>
        <v/>
      </c>
      <c r="N213" s="48" t="str">
        <f>IF(OR(Annex2!L220="",Annex2!L220="N/A"),"",Annex2!L220)</f>
        <v/>
      </c>
      <c r="O213" s="33"/>
      <c r="P213" s="34" t="str">
        <f t="shared" si="47"/>
        <v/>
      </c>
      <c r="Q213" s="52" t="str">
        <f>IF(OR(Annex2!M220="",Annex2!M220=" "),"","Yes")</f>
        <v/>
      </c>
      <c r="R213" s="53"/>
      <c r="S213" s="54" t="str">
        <f t="shared" si="48"/>
        <v/>
      </c>
      <c r="T213" s="48" t="str">
        <f>IF(OR(Annex2!N220="",Annex2!N220=" "),"",Annex2!N220)</f>
        <v/>
      </c>
      <c r="U213" s="33"/>
      <c r="V213" s="34" t="str">
        <f t="shared" si="49"/>
        <v/>
      </c>
      <c r="W213" s="50" t="str">
        <f>IF(OR(Annex2!O220="",Annex2!O220="N/A",Annex2!O220=" "),"",Annex2!O220)</f>
        <v/>
      </c>
      <c r="X213" s="53"/>
      <c r="Y213" s="54" t="str">
        <f t="shared" si="57"/>
        <v/>
      </c>
      <c r="Z213" s="48" t="str">
        <f>IF(OR(Annex2!P220="",Annex2!P220="N/A",Annex2!P220=" "),"",Annex2!P220)</f>
        <v/>
      </c>
      <c r="AA213" s="33"/>
      <c r="AB213" s="34" t="str">
        <f t="shared" si="58"/>
        <v/>
      </c>
      <c r="AC213" s="51" t="str">
        <f>IF(OR(Annex2!Q220="",Annex2!Q220=0),"",Annex2!Q220)</f>
        <v/>
      </c>
      <c r="AD213" s="53"/>
      <c r="AE213" s="54" t="str">
        <f t="shared" si="50"/>
        <v/>
      </c>
      <c r="AF213" s="52" t="str">
        <f>IF(OR(Annex2!R220="",Annex2!R220=0),"",Annex2!R220)</f>
        <v/>
      </c>
      <c r="AG213" s="47" t="str">
        <f>IF(OR(Annex2!S220="",Annex2!S220=0),"",Annex2!S220)</f>
        <v/>
      </c>
      <c r="AH213" s="33"/>
      <c r="AI213" s="33" t="str">
        <f t="shared" si="51"/>
        <v/>
      </c>
      <c r="AJ213" s="51" t="str">
        <f>IF(OR(Annex2!T220="",Annex2!T220=0),"",Annex2!T220)</f>
        <v/>
      </c>
      <c r="AK213" s="53"/>
      <c r="AL213" s="54" t="str">
        <f t="shared" si="52"/>
        <v/>
      </c>
      <c r="AM213" s="47" t="str">
        <f>IF(OR(Annex2!U220="",Annex2!U220="N/A",Annex2!U220=" "),"",Annex2!U220)</f>
        <v/>
      </c>
      <c r="AN213" s="33"/>
      <c r="AO213" s="33" t="str">
        <f t="shared" si="59"/>
        <v/>
      </c>
      <c r="AP213" s="33"/>
      <c r="AQ213" s="51" t="str">
        <f>IF(OR(Annex2!V220="",Annex2!V220=0),"",Annex2!V220)</f>
        <v/>
      </c>
      <c r="AR213" s="53"/>
      <c r="AS213" s="54" t="str">
        <f t="shared" si="53"/>
        <v/>
      </c>
      <c r="AT213" s="71" t="str">
        <f>IF(OR(Annex2!W220="",Annex2!W220=0),"",Annex2!W220)</f>
        <v/>
      </c>
      <c r="AU213" s="48" t="str">
        <f>IF(Annex2!X220&lt;&gt;"Yes","",Annex2!X220)</f>
        <v/>
      </c>
      <c r="AV213" s="33"/>
      <c r="AW213" s="73" t="str">
        <f t="shared" si="54"/>
        <v/>
      </c>
      <c r="AX213" s="50" t="str">
        <f>IF(Annex2!Y220&lt;&gt;"Yes","",Annex2!Y220)</f>
        <v/>
      </c>
      <c r="AY213" s="53"/>
      <c r="AZ213" s="54" t="str">
        <f t="shared" si="55"/>
        <v/>
      </c>
      <c r="BA213" s="48" t="str">
        <f>IF(OR(Annex2!Z220=" ",Annex2!Z220=""),"","Yes")</f>
        <v/>
      </c>
      <c r="BB213" s="33"/>
      <c r="BC213" s="73" t="str">
        <f t="shared" si="56"/>
        <v/>
      </c>
      <c r="BD213" s="33"/>
      <c r="BE213" s="56"/>
    </row>
    <row r="214" spans="1:57" ht="15" customHeight="1">
      <c r="A214" s="45" t="str">
        <f>IF(OR(Annex2!B221="",Annex2!E221=0),"",Annex2!B221)</f>
        <v/>
      </c>
      <c r="B214" s="45" t="str">
        <f>IF(OR(Annex2!D221="",Annex2!D221=0),"",Annex2!D221)</f>
        <v/>
      </c>
      <c r="C214" s="45" t="str">
        <f>IF(Annex2!E221="","",Annex2!E221)</f>
        <v/>
      </c>
      <c r="D214" s="46" t="str">
        <f>IF(Annex2!F221="","",Annex2!F221)</f>
        <v/>
      </c>
      <c r="E214" s="47" t="str">
        <f>IF(OR(Annex2!H221="",Annex2!H221=0),"",Annex2!H221)</f>
        <v/>
      </c>
      <c r="F214" s="33"/>
      <c r="G214" s="34" t="str">
        <f t="shared" si="45"/>
        <v/>
      </c>
      <c r="H214" s="33"/>
      <c r="I214" s="49" t="str">
        <f>IF(OR(Annex2!I221="",Annex2!I221=0),"",Annex2!I221)</f>
        <v/>
      </c>
      <c r="J214" s="53"/>
      <c r="K214" s="54" t="str">
        <f t="shared" si="46"/>
        <v/>
      </c>
      <c r="L214" s="52" t="str">
        <f>IF(OR(Annex2!J221="",Annex2!J221=0),"",Annex2!J221)</f>
        <v/>
      </c>
      <c r="M214" s="52" t="str">
        <f>IF(OR(Annex2!K221="",Annex2!K221=0),"",Annex2!K221)</f>
        <v/>
      </c>
      <c r="N214" s="48" t="str">
        <f>IF(OR(Annex2!L221="",Annex2!L221="N/A"),"",Annex2!L221)</f>
        <v/>
      </c>
      <c r="O214" s="33"/>
      <c r="P214" s="34" t="str">
        <f t="shared" si="47"/>
        <v/>
      </c>
      <c r="Q214" s="52" t="str">
        <f>IF(OR(Annex2!M221="",Annex2!M221=" "),"","Yes")</f>
        <v/>
      </c>
      <c r="R214" s="53"/>
      <c r="S214" s="54" t="str">
        <f t="shared" si="48"/>
        <v/>
      </c>
      <c r="T214" s="48" t="str">
        <f>IF(OR(Annex2!N221="",Annex2!N221=" "),"",Annex2!N221)</f>
        <v/>
      </c>
      <c r="U214" s="33"/>
      <c r="V214" s="34" t="str">
        <f t="shared" si="49"/>
        <v/>
      </c>
      <c r="W214" s="50" t="str">
        <f>IF(OR(Annex2!O221="",Annex2!O221="N/A",Annex2!O221=" "),"",Annex2!O221)</f>
        <v/>
      </c>
      <c r="X214" s="53"/>
      <c r="Y214" s="54" t="str">
        <f t="shared" si="57"/>
        <v/>
      </c>
      <c r="Z214" s="48" t="str">
        <f>IF(OR(Annex2!P221="",Annex2!P221="N/A",Annex2!P221=" "),"",Annex2!P221)</f>
        <v/>
      </c>
      <c r="AA214" s="33"/>
      <c r="AB214" s="34" t="str">
        <f t="shared" si="58"/>
        <v/>
      </c>
      <c r="AC214" s="51" t="str">
        <f>IF(OR(Annex2!Q221="",Annex2!Q221=0),"",Annex2!Q221)</f>
        <v/>
      </c>
      <c r="AD214" s="53"/>
      <c r="AE214" s="54" t="str">
        <f t="shared" si="50"/>
        <v/>
      </c>
      <c r="AF214" s="52" t="str">
        <f>IF(OR(Annex2!R221="",Annex2!R221=0),"",Annex2!R221)</f>
        <v/>
      </c>
      <c r="AG214" s="47" t="str">
        <f>IF(OR(Annex2!S221="",Annex2!S221=0),"",Annex2!S221)</f>
        <v/>
      </c>
      <c r="AH214" s="33"/>
      <c r="AI214" s="33" t="str">
        <f t="shared" si="51"/>
        <v/>
      </c>
      <c r="AJ214" s="51" t="str">
        <f>IF(OR(Annex2!T221="",Annex2!T221=0),"",Annex2!T221)</f>
        <v/>
      </c>
      <c r="AK214" s="53"/>
      <c r="AL214" s="54" t="str">
        <f t="shared" si="52"/>
        <v/>
      </c>
      <c r="AM214" s="47" t="str">
        <f>IF(OR(Annex2!U221="",Annex2!U221="N/A",Annex2!U221=" "),"",Annex2!U221)</f>
        <v/>
      </c>
      <c r="AN214" s="33"/>
      <c r="AO214" s="33" t="str">
        <f t="shared" si="59"/>
        <v/>
      </c>
      <c r="AP214" s="33"/>
      <c r="AQ214" s="51" t="str">
        <f>IF(OR(Annex2!V221="",Annex2!V221=0),"",Annex2!V221)</f>
        <v/>
      </c>
      <c r="AR214" s="53"/>
      <c r="AS214" s="54" t="str">
        <f t="shared" si="53"/>
        <v/>
      </c>
      <c r="AT214" s="71" t="str">
        <f>IF(OR(Annex2!W221="",Annex2!W221=0),"",Annex2!W221)</f>
        <v/>
      </c>
      <c r="AU214" s="48" t="str">
        <f>IF(Annex2!X221&lt;&gt;"Yes","",Annex2!X221)</f>
        <v/>
      </c>
      <c r="AV214" s="33"/>
      <c r="AW214" s="73" t="str">
        <f t="shared" si="54"/>
        <v/>
      </c>
      <c r="AX214" s="50" t="str">
        <f>IF(Annex2!Y221&lt;&gt;"Yes","",Annex2!Y221)</f>
        <v/>
      </c>
      <c r="AY214" s="53"/>
      <c r="AZ214" s="54" t="str">
        <f t="shared" si="55"/>
        <v/>
      </c>
      <c r="BA214" s="48" t="str">
        <f>IF(OR(Annex2!Z221=" ",Annex2!Z221=""),"","Yes")</f>
        <v/>
      </c>
      <c r="BB214" s="33"/>
      <c r="BC214" s="73" t="str">
        <f t="shared" si="56"/>
        <v/>
      </c>
      <c r="BD214" s="33"/>
      <c r="BE214" s="56"/>
    </row>
    <row r="215" spans="1:57" ht="15" customHeight="1">
      <c r="A215" s="45" t="str">
        <f>IF(OR(Annex2!B222="",Annex2!E222=0),"",Annex2!B222)</f>
        <v/>
      </c>
      <c r="B215" s="45" t="str">
        <f>IF(OR(Annex2!D222="",Annex2!D222=0),"",Annex2!D222)</f>
        <v/>
      </c>
      <c r="C215" s="45" t="str">
        <f>IF(Annex2!E222="","",Annex2!E222)</f>
        <v/>
      </c>
      <c r="D215" s="46" t="str">
        <f>IF(Annex2!F222="","",Annex2!F222)</f>
        <v/>
      </c>
      <c r="E215" s="47" t="str">
        <f>IF(OR(Annex2!H222="",Annex2!H222=0),"",Annex2!H222)</f>
        <v/>
      </c>
      <c r="F215" s="33"/>
      <c r="G215" s="34" t="str">
        <f t="shared" si="45"/>
        <v/>
      </c>
      <c r="H215" s="33"/>
      <c r="I215" s="49" t="str">
        <f>IF(OR(Annex2!I222="",Annex2!I222=0),"",Annex2!I222)</f>
        <v/>
      </c>
      <c r="J215" s="53"/>
      <c r="K215" s="54" t="str">
        <f t="shared" si="46"/>
        <v/>
      </c>
      <c r="L215" s="52" t="str">
        <f>IF(OR(Annex2!J222="",Annex2!J222=0),"",Annex2!J222)</f>
        <v/>
      </c>
      <c r="M215" s="52" t="str">
        <f>IF(OR(Annex2!K222="",Annex2!K222=0),"",Annex2!K222)</f>
        <v/>
      </c>
      <c r="N215" s="48" t="str">
        <f>IF(OR(Annex2!L222="",Annex2!L222="N/A"),"",Annex2!L222)</f>
        <v/>
      </c>
      <c r="O215" s="33"/>
      <c r="P215" s="34" t="str">
        <f t="shared" si="47"/>
        <v/>
      </c>
      <c r="Q215" s="52" t="str">
        <f>IF(OR(Annex2!M222="",Annex2!M222=" "),"","Yes")</f>
        <v/>
      </c>
      <c r="R215" s="53"/>
      <c r="S215" s="54" t="str">
        <f t="shared" si="48"/>
        <v/>
      </c>
      <c r="T215" s="48" t="str">
        <f>IF(OR(Annex2!N222="",Annex2!N222=" "),"",Annex2!N222)</f>
        <v/>
      </c>
      <c r="U215" s="33"/>
      <c r="V215" s="34" t="str">
        <f t="shared" si="49"/>
        <v/>
      </c>
      <c r="W215" s="50" t="str">
        <f>IF(OR(Annex2!O222="",Annex2!O222="N/A",Annex2!O222=" "),"",Annex2!O222)</f>
        <v/>
      </c>
      <c r="X215" s="53"/>
      <c r="Y215" s="54" t="str">
        <f t="shared" si="57"/>
        <v/>
      </c>
      <c r="Z215" s="48" t="str">
        <f>IF(OR(Annex2!P222="",Annex2!P222="N/A",Annex2!P222=" "),"",Annex2!P222)</f>
        <v/>
      </c>
      <c r="AA215" s="33"/>
      <c r="AB215" s="34" t="str">
        <f t="shared" si="58"/>
        <v/>
      </c>
      <c r="AC215" s="51" t="str">
        <f>IF(OR(Annex2!Q222="",Annex2!Q222=0),"",Annex2!Q222)</f>
        <v/>
      </c>
      <c r="AD215" s="53"/>
      <c r="AE215" s="54" t="str">
        <f t="shared" si="50"/>
        <v/>
      </c>
      <c r="AF215" s="52" t="str">
        <f>IF(OR(Annex2!R222="",Annex2!R222=0),"",Annex2!R222)</f>
        <v/>
      </c>
      <c r="AG215" s="47" t="str">
        <f>IF(OR(Annex2!S222="",Annex2!S222=0),"",Annex2!S222)</f>
        <v/>
      </c>
      <c r="AH215" s="33"/>
      <c r="AI215" s="33" t="str">
        <f t="shared" si="51"/>
        <v/>
      </c>
      <c r="AJ215" s="51" t="str">
        <f>IF(OR(Annex2!T222="",Annex2!T222=0),"",Annex2!T222)</f>
        <v/>
      </c>
      <c r="AK215" s="53"/>
      <c r="AL215" s="54" t="str">
        <f t="shared" si="52"/>
        <v/>
      </c>
      <c r="AM215" s="47" t="str">
        <f>IF(OR(Annex2!U222="",Annex2!U222="N/A",Annex2!U222=" "),"",Annex2!U222)</f>
        <v/>
      </c>
      <c r="AN215" s="33"/>
      <c r="AO215" s="33" t="str">
        <f t="shared" si="59"/>
        <v/>
      </c>
      <c r="AP215" s="33"/>
      <c r="AQ215" s="51" t="str">
        <f>IF(OR(Annex2!V222="",Annex2!V222=0),"",Annex2!V222)</f>
        <v/>
      </c>
      <c r="AR215" s="53"/>
      <c r="AS215" s="54" t="str">
        <f t="shared" si="53"/>
        <v/>
      </c>
      <c r="AT215" s="71" t="str">
        <f>IF(OR(Annex2!W222="",Annex2!W222=0),"",Annex2!W222)</f>
        <v/>
      </c>
      <c r="AU215" s="48" t="str">
        <f>IF(Annex2!X222&lt;&gt;"Yes","",Annex2!X222)</f>
        <v/>
      </c>
      <c r="AV215" s="33"/>
      <c r="AW215" s="73" t="str">
        <f t="shared" si="54"/>
        <v/>
      </c>
      <c r="AX215" s="50" t="str">
        <f>IF(Annex2!Y222&lt;&gt;"Yes","",Annex2!Y222)</f>
        <v/>
      </c>
      <c r="AY215" s="53"/>
      <c r="AZ215" s="54" t="str">
        <f t="shared" si="55"/>
        <v/>
      </c>
      <c r="BA215" s="48" t="str">
        <f>IF(OR(Annex2!Z222=" ",Annex2!Z222=""),"","Yes")</f>
        <v/>
      </c>
      <c r="BB215" s="33"/>
      <c r="BC215" s="73" t="str">
        <f t="shared" si="56"/>
        <v/>
      </c>
      <c r="BD215" s="33"/>
      <c r="BE215" s="56"/>
    </row>
    <row r="216" spans="1:57" ht="15" customHeight="1">
      <c r="A216" s="45" t="str">
        <f>IF(OR(Annex2!B223="",Annex2!E223=0),"",Annex2!B223)</f>
        <v/>
      </c>
      <c r="B216" s="45" t="str">
        <f>IF(OR(Annex2!D223="",Annex2!D223=0),"",Annex2!D223)</f>
        <v/>
      </c>
      <c r="C216" s="45" t="str">
        <f>IF(Annex2!E223="","",Annex2!E223)</f>
        <v/>
      </c>
      <c r="D216" s="46" t="str">
        <f>IF(Annex2!F223="","",Annex2!F223)</f>
        <v/>
      </c>
      <c r="E216" s="47" t="str">
        <f>IF(OR(Annex2!H223="",Annex2!H223=0),"",Annex2!H223)</f>
        <v/>
      </c>
      <c r="F216" s="33"/>
      <c r="G216" s="34" t="str">
        <f t="shared" si="45"/>
        <v/>
      </c>
      <c r="H216" s="33"/>
      <c r="I216" s="49" t="str">
        <f>IF(OR(Annex2!I223="",Annex2!I223=0),"",Annex2!I223)</f>
        <v/>
      </c>
      <c r="J216" s="53"/>
      <c r="K216" s="54" t="str">
        <f t="shared" si="46"/>
        <v/>
      </c>
      <c r="L216" s="52" t="str">
        <f>IF(OR(Annex2!J223="",Annex2!J223=0),"",Annex2!J223)</f>
        <v/>
      </c>
      <c r="M216" s="52" t="str">
        <f>IF(OR(Annex2!K223="",Annex2!K223=0),"",Annex2!K223)</f>
        <v/>
      </c>
      <c r="N216" s="48" t="str">
        <f>IF(OR(Annex2!L223="",Annex2!L223="N/A"),"",Annex2!L223)</f>
        <v/>
      </c>
      <c r="O216" s="33"/>
      <c r="P216" s="34" t="str">
        <f t="shared" si="47"/>
        <v/>
      </c>
      <c r="Q216" s="52" t="str">
        <f>IF(OR(Annex2!M223="",Annex2!M223=" "),"","Yes")</f>
        <v/>
      </c>
      <c r="R216" s="53"/>
      <c r="S216" s="54" t="str">
        <f t="shared" si="48"/>
        <v/>
      </c>
      <c r="T216" s="48" t="str">
        <f>IF(OR(Annex2!N223="",Annex2!N223=" "),"",Annex2!N223)</f>
        <v/>
      </c>
      <c r="U216" s="33"/>
      <c r="V216" s="34" t="str">
        <f t="shared" si="49"/>
        <v/>
      </c>
      <c r="W216" s="50" t="str">
        <f>IF(OR(Annex2!O223="",Annex2!O223="N/A",Annex2!O223=" "),"",Annex2!O223)</f>
        <v/>
      </c>
      <c r="X216" s="53"/>
      <c r="Y216" s="54" t="str">
        <f t="shared" si="57"/>
        <v/>
      </c>
      <c r="Z216" s="48" t="str">
        <f>IF(OR(Annex2!P223="",Annex2!P223="N/A",Annex2!P223=" "),"",Annex2!P223)</f>
        <v/>
      </c>
      <c r="AA216" s="33"/>
      <c r="AB216" s="34" t="str">
        <f t="shared" si="58"/>
        <v/>
      </c>
      <c r="AC216" s="51" t="str">
        <f>IF(OR(Annex2!Q223="",Annex2!Q223=0),"",Annex2!Q223)</f>
        <v/>
      </c>
      <c r="AD216" s="53"/>
      <c r="AE216" s="54" t="str">
        <f t="shared" si="50"/>
        <v/>
      </c>
      <c r="AF216" s="52" t="str">
        <f>IF(OR(Annex2!R223="",Annex2!R223=0),"",Annex2!R223)</f>
        <v/>
      </c>
      <c r="AG216" s="47" t="str">
        <f>IF(OR(Annex2!S223="",Annex2!S223=0),"",Annex2!S223)</f>
        <v/>
      </c>
      <c r="AH216" s="33"/>
      <c r="AI216" s="33" t="str">
        <f t="shared" si="51"/>
        <v/>
      </c>
      <c r="AJ216" s="51" t="str">
        <f>IF(OR(Annex2!T223="",Annex2!T223=0),"",Annex2!T223)</f>
        <v/>
      </c>
      <c r="AK216" s="53"/>
      <c r="AL216" s="54" t="str">
        <f t="shared" si="52"/>
        <v/>
      </c>
      <c r="AM216" s="47" t="str">
        <f>IF(OR(Annex2!U223="",Annex2!U223="N/A",Annex2!U223=" "),"",Annex2!U223)</f>
        <v/>
      </c>
      <c r="AN216" s="33"/>
      <c r="AO216" s="33" t="str">
        <f t="shared" si="59"/>
        <v/>
      </c>
      <c r="AP216" s="33"/>
      <c r="AQ216" s="51" t="str">
        <f>IF(OR(Annex2!V223="",Annex2!V223=0),"",Annex2!V223)</f>
        <v/>
      </c>
      <c r="AR216" s="53"/>
      <c r="AS216" s="54" t="str">
        <f t="shared" si="53"/>
        <v/>
      </c>
      <c r="AT216" s="71" t="str">
        <f>IF(OR(Annex2!W223="",Annex2!W223=0),"",Annex2!W223)</f>
        <v/>
      </c>
      <c r="AU216" s="48" t="str">
        <f>IF(Annex2!X223&lt;&gt;"Yes","",Annex2!X223)</f>
        <v/>
      </c>
      <c r="AV216" s="33"/>
      <c r="AW216" s="73" t="str">
        <f t="shared" si="54"/>
        <v/>
      </c>
      <c r="AX216" s="50" t="str">
        <f>IF(Annex2!Y223&lt;&gt;"Yes","",Annex2!Y223)</f>
        <v/>
      </c>
      <c r="AY216" s="53"/>
      <c r="AZ216" s="54" t="str">
        <f t="shared" si="55"/>
        <v/>
      </c>
      <c r="BA216" s="48" t="str">
        <f>IF(OR(Annex2!Z223=" ",Annex2!Z223=""),"","Yes")</f>
        <v/>
      </c>
      <c r="BB216" s="33"/>
      <c r="BC216" s="73" t="str">
        <f t="shared" si="56"/>
        <v/>
      </c>
      <c r="BD216" s="33"/>
      <c r="BE216" s="56"/>
    </row>
    <row r="217" spans="1:57" ht="15" customHeight="1">
      <c r="A217" s="45" t="str">
        <f>IF(OR(Annex2!B224="",Annex2!E224=0),"",Annex2!B224)</f>
        <v/>
      </c>
      <c r="B217" s="45" t="str">
        <f>IF(OR(Annex2!D224="",Annex2!D224=0),"",Annex2!D224)</f>
        <v/>
      </c>
      <c r="C217" s="45" t="str">
        <f>IF(Annex2!E224="","",Annex2!E224)</f>
        <v/>
      </c>
      <c r="D217" s="46" t="str">
        <f>IF(Annex2!F224="","",Annex2!F224)</f>
        <v/>
      </c>
      <c r="E217" s="47" t="str">
        <f>IF(OR(Annex2!H224="",Annex2!H224=0),"",Annex2!H224)</f>
        <v/>
      </c>
      <c r="F217" s="33"/>
      <c r="G217" s="34" t="str">
        <f t="shared" si="45"/>
        <v/>
      </c>
      <c r="H217" s="33"/>
      <c r="I217" s="49" t="str">
        <f>IF(OR(Annex2!I224="",Annex2!I224=0),"",Annex2!I224)</f>
        <v/>
      </c>
      <c r="J217" s="53"/>
      <c r="K217" s="54" t="str">
        <f t="shared" si="46"/>
        <v/>
      </c>
      <c r="L217" s="52" t="str">
        <f>IF(OR(Annex2!J224="",Annex2!J224=0),"",Annex2!J224)</f>
        <v/>
      </c>
      <c r="M217" s="52" t="str">
        <f>IF(OR(Annex2!K224="",Annex2!K224=0),"",Annex2!K224)</f>
        <v/>
      </c>
      <c r="N217" s="48" t="str">
        <f>IF(OR(Annex2!L224="",Annex2!L224="N/A"),"",Annex2!L224)</f>
        <v/>
      </c>
      <c r="O217" s="33"/>
      <c r="P217" s="34" t="str">
        <f t="shared" si="47"/>
        <v/>
      </c>
      <c r="Q217" s="52" t="str">
        <f>IF(OR(Annex2!M224="",Annex2!M224=" "),"","Yes")</f>
        <v/>
      </c>
      <c r="R217" s="53"/>
      <c r="S217" s="54" t="str">
        <f t="shared" si="48"/>
        <v/>
      </c>
      <c r="T217" s="48" t="str">
        <f>IF(OR(Annex2!N224="",Annex2!N224=" "),"",Annex2!N224)</f>
        <v/>
      </c>
      <c r="U217" s="33"/>
      <c r="V217" s="34" t="str">
        <f t="shared" si="49"/>
        <v/>
      </c>
      <c r="W217" s="50" t="str">
        <f>IF(OR(Annex2!O224="",Annex2!O224="N/A",Annex2!O224=" "),"",Annex2!O224)</f>
        <v/>
      </c>
      <c r="X217" s="53"/>
      <c r="Y217" s="54" t="str">
        <f t="shared" si="57"/>
        <v/>
      </c>
      <c r="Z217" s="48" t="str">
        <f>IF(OR(Annex2!P224="",Annex2!P224="N/A",Annex2!P224=" "),"",Annex2!P224)</f>
        <v/>
      </c>
      <c r="AA217" s="33"/>
      <c r="AB217" s="34" t="str">
        <f t="shared" si="58"/>
        <v/>
      </c>
      <c r="AC217" s="51" t="str">
        <f>IF(OR(Annex2!Q224="",Annex2!Q224=0),"",Annex2!Q224)</f>
        <v/>
      </c>
      <c r="AD217" s="53"/>
      <c r="AE217" s="54" t="str">
        <f t="shared" si="50"/>
        <v/>
      </c>
      <c r="AF217" s="52" t="str">
        <f>IF(OR(Annex2!R224="",Annex2!R224=0),"",Annex2!R224)</f>
        <v/>
      </c>
      <c r="AG217" s="47" t="str">
        <f>IF(OR(Annex2!S224="",Annex2!S224=0),"",Annex2!S224)</f>
        <v/>
      </c>
      <c r="AH217" s="33"/>
      <c r="AI217" s="33" t="str">
        <f t="shared" si="51"/>
        <v/>
      </c>
      <c r="AJ217" s="51" t="str">
        <f>IF(OR(Annex2!T224="",Annex2!T224=0),"",Annex2!T224)</f>
        <v/>
      </c>
      <c r="AK217" s="53"/>
      <c r="AL217" s="54" t="str">
        <f t="shared" si="52"/>
        <v/>
      </c>
      <c r="AM217" s="47" t="str">
        <f>IF(OR(Annex2!U224="",Annex2!U224="N/A",Annex2!U224=" "),"",Annex2!U224)</f>
        <v/>
      </c>
      <c r="AN217" s="33"/>
      <c r="AO217" s="33" t="str">
        <f t="shared" si="59"/>
        <v/>
      </c>
      <c r="AP217" s="33"/>
      <c r="AQ217" s="51" t="str">
        <f>IF(OR(Annex2!V224="",Annex2!V224=0),"",Annex2!V224)</f>
        <v/>
      </c>
      <c r="AR217" s="53"/>
      <c r="AS217" s="54" t="str">
        <f t="shared" si="53"/>
        <v/>
      </c>
      <c r="AT217" s="71" t="str">
        <f>IF(OR(Annex2!W224="",Annex2!W224=0),"",Annex2!W224)</f>
        <v/>
      </c>
      <c r="AU217" s="48" t="str">
        <f>IF(Annex2!X224&lt;&gt;"Yes","",Annex2!X224)</f>
        <v/>
      </c>
      <c r="AV217" s="33"/>
      <c r="AW217" s="73" t="str">
        <f t="shared" si="54"/>
        <v/>
      </c>
      <c r="AX217" s="50" t="str">
        <f>IF(Annex2!Y224&lt;&gt;"Yes","",Annex2!Y224)</f>
        <v/>
      </c>
      <c r="AY217" s="53"/>
      <c r="AZ217" s="54" t="str">
        <f t="shared" si="55"/>
        <v/>
      </c>
      <c r="BA217" s="48" t="str">
        <f>IF(OR(Annex2!Z224=" ",Annex2!Z224=""),"","Yes")</f>
        <v/>
      </c>
      <c r="BB217" s="33"/>
      <c r="BC217" s="73" t="str">
        <f t="shared" si="56"/>
        <v/>
      </c>
      <c r="BD217" s="33"/>
      <c r="BE217" s="56"/>
    </row>
    <row r="218" spans="1:57" ht="15" customHeight="1">
      <c r="A218" s="45" t="str">
        <f>IF(OR(Annex2!B225="",Annex2!E225=0),"",Annex2!B225)</f>
        <v/>
      </c>
      <c r="B218" s="45" t="str">
        <f>IF(OR(Annex2!D225="",Annex2!D225=0),"",Annex2!D225)</f>
        <v/>
      </c>
      <c r="C218" s="45" t="str">
        <f>IF(Annex2!E225="","",Annex2!E225)</f>
        <v/>
      </c>
      <c r="D218" s="46" t="str">
        <f>IF(Annex2!F225="","",Annex2!F225)</f>
        <v/>
      </c>
      <c r="E218" s="47" t="str">
        <f>IF(OR(Annex2!H225="",Annex2!H225=0),"",Annex2!H225)</f>
        <v/>
      </c>
      <c r="F218" s="33"/>
      <c r="G218" s="34" t="str">
        <f t="shared" si="45"/>
        <v/>
      </c>
      <c r="H218" s="33"/>
      <c r="I218" s="49" t="str">
        <f>IF(OR(Annex2!I225="",Annex2!I225=0),"",Annex2!I225)</f>
        <v/>
      </c>
      <c r="J218" s="53"/>
      <c r="K218" s="54" t="str">
        <f t="shared" si="46"/>
        <v/>
      </c>
      <c r="L218" s="52" t="str">
        <f>IF(OR(Annex2!J225="",Annex2!J225=0),"",Annex2!J225)</f>
        <v/>
      </c>
      <c r="M218" s="52" t="str">
        <f>IF(OR(Annex2!K225="",Annex2!K225=0),"",Annex2!K225)</f>
        <v/>
      </c>
      <c r="N218" s="48" t="str">
        <f>IF(OR(Annex2!L225="",Annex2!L225="N/A"),"",Annex2!L225)</f>
        <v/>
      </c>
      <c r="O218" s="33"/>
      <c r="P218" s="34" t="str">
        <f t="shared" si="47"/>
        <v/>
      </c>
      <c r="Q218" s="52" t="str">
        <f>IF(OR(Annex2!M225="",Annex2!M225=" "),"","Yes")</f>
        <v/>
      </c>
      <c r="R218" s="53"/>
      <c r="S218" s="54" t="str">
        <f t="shared" si="48"/>
        <v/>
      </c>
      <c r="T218" s="48" t="str">
        <f>IF(OR(Annex2!N225="",Annex2!N225=" "),"",Annex2!N225)</f>
        <v/>
      </c>
      <c r="U218" s="33"/>
      <c r="V218" s="34" t="str">
        <f t="shared" si="49"/>
        <v/>
      </c>
      <c r="W218" s="50" t="str">
        <f>IF(OR(Annex2!O225="",Annex2!O225="N/A",Annex2!O225=" "),"",Annex2!O225)</f>
        <v/>
      </c>
      <c r="X218" s="53"/>
      <c r="Y218" s="54" t="str">
        <f t="shared" si="57"/>
        <v/>
      </c>
      <c r="Z218" s="48" t="str">
        <f>IF(OR(Annex2!P225="",Annex2!P225="N/A",Annex2!P225=" "),"",Annex2!P225)</f>
        <v/>
      </c>
      <c r="AA218" s="33"/>
      <c r="AB218" s="34" t="str">
        <f t="shared" si="58"/>
        <v/>
      </c>
      <c r="AC218" s="51" t="str">
        <f>IF(OR(Annex2!Q225="",Annex2!Q225=0),"",Annex2!Q225)</f>
        <v/>
      </c>
      <c r="AD218" s="53"/>
      <c r="AE218" s="54" t="str">
        <f t="shared" si="50"/>
        <v/>
      </c>
      <c r="AF218" s="52" t="str">
        <f>IF(OR(Annex2!R225="",Annex2!R225=0),"",Annex2!R225)</f>
        <v/>
      </c>
      <c r="AG218" s="47" t="str">
        <f>IF(OR(Annex2!S225="",Annex2!S225=0),"",Annex2!S225)</f>
        <v/>
      </c>
      <c r="AH218" s="33"/>
      <c r="AI218" s="33" t="str">
        <f t="shared" si="51"/>
        <v/>
      </c>
      <c r="AJ218" s="51" t="str">
        <f>IF(OR(Annex2!T225="",Annex2!T225=0),"",Annex2!T225)</f>
        <v/>
      </c>
      <c r="AK218" s="53"/>
      <c r="AL218" s="54" t="str">
        <f t="shared" si="52"/>
        <v/>
      </c>
      <c r="AM218" s="47" t="str">
        <f>IF(OR(Annex2!U225="",Annex2!U225="N/A",Annex2!U225=" "),"",Annex2!U225)</f>
        <v/>
      </c>
      <c r="AN218" s="33"/>
      <c r="AO218" s="33" t="str">
        <f t="shared" si="59"/>
        <v/>
      </c>
      <c r="AP218" s="33"/>
      <c r="AQ218" s="51" t="str">
        <f>IF(OR(Annex2!V225="",Annex2!V225=0),"",Annex2!V225)</f>
        <v/>
      </c>
      <c r="AR218" s="53"/>
      <c r="AS218" s="54" t="str">
        <f t="shared" si="53"/>
        <v/>
      </c>
      <c r="AT218" s="71" t="str">
        <f>IF(OR(Annex2!W225="",Annex2!W225=0),"",Annex2!W225)</f>
        <v/>
      </c>
      <c r="AU218" s="48" t="str">
        <f>IF(Annex2!X225&lt;&gt;"Yes","",Annex2!X225)</f>
        <v/>
      </c>
      <c r="AV218" s="33"/>
      <c r="AW218" s="73" t="str">
        <f t="shared" si="54"/>
        <v/>
      </c>
      <c r="AX218" s="50" t="str">
        <f>IF(Annex2!Y225&lt;&gt;"Yes","",Annex2!Y225)</f>
        <v/>
      </c>
      <c r="AY218" s="53"/>
      <c r="AZ218" s="54" t="str">
        <f t="shared" si="55"/>
        <v/>
      </c>
      <c r="BA218" s="48" t="str">
        <f>IF(OR(Annex2!Z225=" ",Annex2!Z225=""),"","Yes")</f>
        <v/>
      </c>
      <c r="BB218" s="33"/>
      <c r="BC218" s="73" t="str">
        <f t="shared" si="56"/>
        <v/>
      </c>
      <c r="BD218" s="33"/>
      <c r="BE218" s="56"/>
    </row>
    <row r="219" spans="1:57" ht="15" customHeight="1">
      <c r="A219" s="45" t="str">
        <f>IF(OR(Annex2!B226="",Annex2!E226=0),"",Annex2!B226)</f>
        <v/>
      </c>
      <c r="B219" s="45" t="str">
        <f>IF(OR(Annex2!D226="",Annex2!D226=0),"",Annex2!D226)</f>
        <v/>
      </c>
      <c r="C219" s="45" t="str">
        <f>IF(Annex2!E226="","",Annex2!E226)</f>
        <v/>
      </c>
      <c r="D219" s="46" t="str">
        <f>IF(Annex2!F226="","",Annex2!F226)</f>
        <v/>
      </c>
      <c r="E219" s="47" t="str">
        <f>IF(OR(Annex2!H226="",Annex2!H226=0),"",Annex2!H226)</f>
        <v/>
      </c>
      <c r="F219" s="33"/>
      <c r="G219" s="34" t="str">
        <f t="shared" si="45"/>
        <v/>
      </c>
      <c r="H219" s="33"/>
      <c r="I219" s="49" t="str">
        <f>IF(OR(Annex2!I226="",Annex2!I226=0),"",Annex2!I226)</f>
        <v/>
      </c>
      <c r="J219" s="53"/>
      <c r="K219" s="54" t="str">
        <f t="shared" si="46"/>
        <v/>
      </c>
      <c r="L219" s="52" t="str">
        <f>IF(OR(Annex2!J226="",Annex2!J226=0),"",Annex2!J226)</f>
        <v/>
      </c>
      <c r="M219" s="52" t="str">
        <f>IF(OR(Annex2!K226="",Annex2!K226=0),"",Annex2!K226)</f>
        <v/>
      </c>
      <c r="N219" s="48" t="str">
        <f>IF(OR(Annex2!L226="",Annex2!L226="N/A"),"",Annex2!L226)</f>
        <v/>
      </c>
      <c r="O219" s="33"/>
      <c r="P219" s="34" t="str">
        <f t="shared" si="47"/>
        <v/>
      </c>
      <c r="Q219" s="52" t="str">
        <f>IF(OR(Annex2!M226="",Annex2!M226=" "),"","Yes")</f>
        <v/>
      </c>
      <c r="R219" s="53"/>
      <c r="S219" s="54" t="str">
        <f t="shared" si="48"/>
        <v/>
      </c>
      <c r="T219" s="48" t="str">
        <f>IF(OR(Annex2!N226="",Annex2!N226=" "),"",Annex2!N226)</f>
        <v/>
      </c>
      <c r="U219" s="33"/>
      <c r="V219" s="34" t="str">
        <f t="shared" si="49"/>
        <v/>
      </c>
      <c r="W219" s="50" t="str">
        <f>IF(OR(Annex2!O226="",Annex2!O226="N/A",Annex2!O226=" "),"",Annex2!O226)</f>
        <v/>
      </c>
      <c r="X219" s="53"/>
      <c r="Y219" s="54" t="str">
        <f t="shared" si="57"/>
        <v/>
      </c>
      <c r="Z219" s="48" t="str">
        <f>IF(OR(Annex2!P226="",Annex2!P226="N/A",Annex2!P226=" "),"",Annex2!P226)</f>
        <v/>
      </c>
      <c r="AA219" s="33"/>
      <c r="AB219" s="34" t="str">
        <f t="shared" si="58"/>
        <v/>
      </c>
      <c r="AC219" s="51" t="str">
        <f>IF(OR(Annex2!Q226="",Annex2!Q226=0),"",Annex2!Q226)</f>
        <v/>
      </c>
      <c r="AD219" s="53"/>
      <c r="AE219" s="54" t="str">
        <f t="shared" si="50"/>
        <v/>
      </c>
      <c r="AF219" s="52" t="str">
        <f>IF(OR(Annex2!R226="",Annex2!R226=0),"",Annex2!R226)</f>
        <v/>
      </c>
      <c r="AG219" s="47" t="str">
        <f>IF(OR(Annex2!S226="",Annex2!S226=0),"",Annex2!S226)</f>
        <v/>
      </c>
      <c r="AH219" s="33"/>
      <c r="AI219" s="33" t="str">
        <f t="shared" si="51"/>
        <v/>
      </c>
      <c r="AJ219" s="51" t="str">
        <f>IF(OR(Annex2!T226="",Annex2!T226=0),"",Annex2!T226)</f>
        <v/>
      </c>
      <c r="AK219" s="53"/>
      <c r="AL219" s="54" t="str">
        <f t="shared" si="52"/>
        <v/>
      </c>
      <c r="AM219" s="47" t="str">
        <f>IF(OR(Annex2!U226="",Annex2!U226="N/A",Annex2!U226=" "),"",Annex2!U226)</f>
        <v/>
      </c>
      <c r="AN219" s="33"/>
      <c r="AO219" s="33" t="str">
        <f t="shared" si="59"/>
        <v/>
      </c>
      <c r="AP219" s="33"/>
      <c r="AQ219" s="51" t="str">
        <f>IF(OR(Annex2!V226="",Annex2!V226=0),"",Annex2!V226)</f>
        <v/>
      </c>
      <c r="AR219" s="53"/>
      <c r="AS219" s="54" t="str">
        <f t="shared" si="53"/>
        <v/>
      </c>
      <c r="AT219" s="71" t="str">
        <f>IF(OR(Annex2!W226="",Annex2!W226=0),"",Annex2!W226)</f>
        <v/>
      </c>
      <c r="AU219" s="48" t="str">
        <f>IF(Annex2!X226&lt;&gt;"Yes","",Annex2!X226)</f>
        <v/>
      </c>
      <c r="AV219" s="33"/>
      <c r="AW219" s="73" t="str">
        <f t="shared" si="54"/>
        <v/>
      </c>
      <c r="AX219" s="50" t="str">
        <f>IF(Annex2!Y226&lt;&gt;"Yes","",Annex2!Y226)</f>
        <v/>
      </c>
      <c r="AY219" s="53"/>
      <c r="AZ219" s="54" t="str">
        <f t="shared" si="55"/>
        <v/>
      </c>
      <c r="BA219" s="48" t="str">
        <f>IF(OR(Annex2!Z226=" ",Annex2!Z226=""),"","Yes")</f>
        <v/>
      </c>
      <c r="BB219" s="33"/>
      <c r="BC219" s="73" t="str">
        <f t="shared" si="56"/>
        <v/>
      </c>
      <c r="BD219" s="33"/>
      <c r="BE219" s="56"/>
    </row>
    <row r="220" spans="1:57" ht="15" customHeight="1">
      <c r="A220" s="45" t="str">
        <f>IF(OR(Annex2!B227="",Annex2!E227=0),"",Annex2!B227)</f>
        <v/>
      </c>
      <c r="B220" s="45" t="str">
        <f>IF(OR(Annex2!D227="",Annex2!D227=0),"",Annex2!D227)</f>
        <v/>
      </c>
      <c r="C220" s="45" t="str">
        <f>IF(Annex2!E227="","",Annex2!E227)</f>
        <v/>
      </c>
      <c r="D220" s="46" t="str">
        <f>IF(Annex2!F227="","",Annex2!F227)</f>
        <v/>
      </c>
      <c r="E220" s="47" t="str">
        <f>IF(OR(Annex2!H227="",Annex2!H227=0),"",Annex2!H227)</f>
        <v/>
      </c>
      <c r="F220" s="33"/>
      <c r="G220" s="34" t="str">
        <f t="shared" si="45"/>
        <v/>
      </c>
      <c r="H220" s="33"/>
      <c r="I220" s="49" t="str">
        <f>IF(OR(Annex2!I227="",Annex2!I227=0),"",Annex2!I227)</f>
        <v/>
      </c>
      <c r="J220" s="53"/>
      <c r="K220" s="54" t="str">
        <f t="shared" si="46"/>
        <v/>
      </c>
      <c r="L220" s="52" t="str">
        <f>IF(OR(Annex2!J227="",Annex2!J227=0),"",Annex2!J227)</f>
        <v/>
      </c>
      <c r="M220" s="52" t="str">
        <f>IF(OR(Annex2!K227="",Annex2!K227=0),"",Annex2!K227)</f>
        <v/>
      </c>
      <c r="N220" s="48" t="str">
        <f>IF(OR(Annex2!L227="",Annex2!L227="N/A"),"",Annex2!L227)</f>
        <v/>
      </c>
      <c r="O220" s="33"/>
      <c r="P220" s="34" t="str">
        <f t="shared" si="47"/>
        <v/>
      </c>
      <c r="Q220" s="52" t="str">
        <f>IF(OR(Annex2!M227="",Annex2!M227=" "),"","Yes")</f>
        <v/>
      </c>
      <c r="R220" s="53"/>
      <c r="S220" s="54" t="str">
        <f t="shared" si="48"/>
        <v/>
      </c>
      <c r="T220" s="48" t="str">
        <f>IF(OR(Annex2!N227="",Annex2!N227=" "),"",Annex2!N227)</f>
        <v/>
      </c>
      <c r="U220" s="33"/>
      <c r="V220" s="34" t="str">
        <f t="shared" si="49"/>
        <v/>
      </c>
      <c r="W220" s="50" t="str">
        <f>IF(OR(Annex2!O227="",Annex2!O227="N/A",Annex2!O227=" "),"",Annex2!O227)</f>
        <v/>
      </c>
      <c r="X220" s="53"/>
      <c r="Y220" s="54" t="str">
        <f t="shared" si="57"/>
        <v/>
      </c>
      <c r="Z220" s="48" t="str">
        <f>IF(OR(Annex2!P227="",Annex2!P227="N/A",Annex2!P227=" "),"",Annex2!P227)</f>
        <v/>
      </c>
      <c r="AA220" s="33"/>
      <c r="AB220" s="34" t="str">
        <f t="shared" si="58"/>
        <v/>
      </c>
      <c r="AC220" s="51" t="str">
        <f>IF(OR(Annex2!Q227="",Annex2!Q227=0),"",Annex2!Q227)</f>
        <v/>
      </c>
      <c r="AD220" s="53"/>
      <c r="AE220" s="54" t="str">
        <f t="shared" si="50"/>
        <v/>
      </c>
      <c r="AF220" s="52" t="str">
        <f>IF(OR(Annex2!R227="",Annex2!R227=0),"",Annex2!R227)</f>
        <v/>
      </c>
      <c r="AG220" s="47" t="str">
        <f>IF(OR(Annex2!S227="",Annex2!S227=0),"",Annex2!S227)</f>
        <v/>
      </c>
      <c r="AH220" s="33"/>
      <c r="AI220" s="33" t="str">
        <f t="shared" si="51"/>
        <v/>
      </c>
      <c r="AJ220" s="51" t="str">
        <f>IF(OR(Annex2!T227="",Annex2!T227=0),"",Annex2!T227)</f>
        <v/>
      </c>
      <c r="AK220" s="53"/>
      <c r="AL220" s="54" t="str">
        <f t="shared" si="52"/>
        <v/>
      </c>
      <c r="AM220" s="47" t="str">
        <f>IF(OR(Annex2!U227="",Annex2!U227="N/A",Annex2!U227=" "),"",Annex2!U227)</f>
        <v/>
      </c>
      <c r="AN220" s="33"/>
      <c r="AO220" s="33" t="str">
        <f t="shared" si="59"/>
        <v/>
      </c>
      <c r="AP220" s="33"/>
      <c r="AQ220" s="51" t="str">
        <f>IF(OR(Annex2!V227="",Annex2!V227=0),"",Annex2!V227)</f>
        <v/>
      </c>
      <c r="AR220" s="53"/>
      <c r="AS220" s="54" t="str">
        <f t="shared" si="53"/>
        <v/>
      </c>
      <c r="AT220" s="71" t="str">
        <f>IF(OR(Annex2!W227="",Annex2!W227=0),"",Annex2!W227)</f>
        <v/>
      </c>
      <c r="AU220" s="48" t="str">
        <f>IF(Annex2!X227&lt;&gt;"Yes","",Annex2!X227)</f>
        <v/>
      </c>
      <c r="AV220" s="33"/>
      <c r="AW220" s="73" t="str">
        <f t="shared" si="54"/>
        <v/>
      </c>
      <c r="AX220" s="50" t="str">
        <f>IF(Annex2!Y227&lt;&gt;"Yes","",Annex2!Y227)</f>
        <v/>
      </c>
      <c r="AY220" s="53"/>
      <c r="AZ220" s="54" t="str">
        <f t="shared" si="55"/>
        <v/>
      </c>
      <c r="BA220" s="48" t="str">
        <f>IF(OR(Annex2!Z227=" ",Annex2!Z227=""),"","Yes")</f>
        <v/>
      </c>
      <c r="BB220" s="33"/>
      <c r="BC220" s="73" t="str">
        <f t="shared" si="56"/>
        <v/>
      </c>
      <c r="BD220" s="33"/>
      <c r="BE220" s="56"/>
    </row>
    <row r="221" spans="1:57" ht="15" customHeight="1">
      <c r="A221" s="45" t="str">
        <f>IF(OR(Annex2!B228="",Annex2!E228=0),"",Annex2!B228)</f>
        <v/>
      </c>
      <c r="B221" s="45" t="str">
        <f>IF(OR(Annex2!D228="",Annex2!D228=0),"",Annex2!D228)</f>
        <v/>
      </c>
      <c r="C221" s="45" t="str">
        <f>IF(Annex2!E228="","",Annex2!E228)</f>
        <v/>
      </c>
      <c r="D221" s="46" t="str">
        <f>IF(Annex2!F228="","",Annex2!F228)</f>
        <v/>
      </c>
      <c r="E221" s="47" t="str">
        <f>IF(OR(Annex2!H228="",Annex2!H228=0),"",Annex2!H228)</f>
        <v/>
      </c>
      <c r="F221" s="33"/>
      <c r="G221" s="34" t="str">
        <f t="shared" si="45"/>
        <v/>
      </c>
      <c r="H221" s="33"/>
      <c r="I221" s="49" t="str">
        <f>IF(OR(Annex2!I228="",Annex2!I228=0),"",Annex2!I228)</f>
        <v/>
      </c>
      <c r="J221" s="53"/>
      <c r="K221" s="54" t="str">
        <f t="shared" si="46"/>
        <v/>
      </c>
      <c r="L221" s="52" t="str">
        <f>IF(OR(Annex2!J228="",Annex2!J228=0),"",Annex2!J228)</f>
        <v/>
      </c>
      <c r="M221" s="52" t="str">
        <f>IF(OR(Annex2!K228="",Annex2!K228=0),"",Annex2!K228)</f>
        <v/>
      </c>
      <c r="N221" s="48" t="str">
        <f>IF(OR(Annex2!L228="",Annex2!L228="N/A"),"",Annex2!L228)</f>
        <v/>
      </c>
      <c r="O221" s="33"/>
      <c r="P221" s="34" t="str">
        <f t="shared" si="47"/>
        <v/>
      </c>
      <c r="Q221" s="52" t="str">
        <f>IF(OR(Annex2!M228="",Annex2!M228=" "),"","Yes")</f>
        <v/>
      </c>
      <c r="R221" s="53"/>
      <c r="S221" s="54" t="str">
        <f t="shared" si="48"/>
        <v/>
      </c>
      <c r="T221" s="48" t="str">
        <f>IF(OR(Annex2!N228="",Annex2!N228=" "),"",Annex2!N228)</f>
        <v/>
      </c>
      <c r="U221" s="33"/>
      <c r="V221" s="34" t="str">
        <f t="shared" si="49"/>
        <v/>
      </c>
      <c r="W221" s="50" t="str">
        <f>IF(OR(Annex2!O228="",Annex2!O228="N/A",Annex2!O228=" "),"",Annex2!O228)</f>
        <v/>
      </c>
      <c r="X221" s="53"/>
      <c r="Y221" s="54" t="str">
        <f t="shared" si="57"/>
        <v/>
      </c>
      <c r="Z221" s="48" t="str">
        <f>IF(OR(Annex2!P228="",Annex2!P228="N/A",Annex2!P228=" "),"",Annex2!P228)</f>
        <v/>
      </c>
      <c r="AA221" s="33"/>
      <c r="AB221" s="34" t="str">
        <f t="shared" si="58"/>
        <v/>
      </c>
      <c r="AC221" s="51" t="str">
        <f>IF(OR(Annex2!Q228="",Annex2!Q228=0),"",Annex2!Q228)</f>
        <v/>
      </c>
      <c r="AD221" s="53"/>
      <c r="AE221" s="54" t="str">
        <f t="shared" si="50"/>
        <v/>
      </c>
      <c r="AF221" s="52" t="str">
        <f>IF(OR(Annex2!R228="",Annex2!R228=0),"",Annex2!R228)</f>
        <v/>
      </c>
      <c r="AG221" s="47" t="str">
        <f>IF(OR(Annex2!S228="",Annex2!S228=0),"",Annex2!S228)</f>
        <v/>
      </c>
      <c r="AH221" s="33"/>
      <c r="AI221" s="33" t="str">
        <f t="shared" si="51"/>
        <v/>
      </c>
      <c r="AJ221" s="51" t="str">
        <f>IF(OR(Annex2!T228="",Annex2!T228=0),"",Annex2!T228)</f>
        <v/>
      </c>
      <c r="AK221" s="53"/>
      <c r="AL221" s="54" t="str">
        <f t="shared" si="52"/>
        <v/>
      </c>
      <c r="AM221" s="47" t="str">
        <f>IF(OR(Annex2!U228="",Annex2!U228="N/A",Annex2!U228=" "),"",Annex2!U228)</f>
        <v/>
      </c>
      <c r="AN221" s="33"/>
      <c r="AO221" s="33" t="str">
        <f t="shared" si="59"/>
        <v/>
      </c>
      <c r="AP221" s="33"/>
      <c r="AQ221" s="51" t="str">
        <f>IF(OR(Annex2!V228="",Annex2!V228=0),"",Annex2!V228)</f>
        <v/>
      </c>
      <c r="AR221" s="53"/>
      <c r="AS221" s="54" t="str">
        <f t="shared" si="53"/>
        <v/>
      </c>
      <c r="AT221" s="71" t="str">
        <f>IF(OR(Annex2!W228="",Annex2!W228=0),"",Annex2!W228)</f>
        <v/>
      </c>
      <c r="AU221" s="48" t="str">
        <f>IF(Annex2!X228&lt;&gt;"Yes","",Annex2!X228)</f>
        <v/>
      </c>
      <c r="AV221" s="33"/>
      <c r="AW221" s="73" t="str">
        <f t="shared" si="54"/>
        <v/>
      </c>
      <c r="AX221" s="50" t="str">
        <f>IF(Annex2!Y228&lt;&gt;"Yes","",Annex2!Y228)</f>
        <v/>
      </c>
      <c r="AY221" s="53"/>
      <c r="AZ221" s="54" t="str">
        <f t="shared" si="55"/>
        <v/>
      </c>
      <c r="BA221" s="48" t="str">
        <f>IF(OR(Annex2!Z228=" ",Annex2!Z228=""),"","Yes")</f>
        <v/>
      </c>
      <c r="BB221" s="33"/>
      <c r="BC221" s="73" t="str">
        <f t="shared" si="56"/>
        <v/>
      </c>
      <c r="BD221" s="33"/>
      <c r="BE221" s="56"/>
    </row>
    <row r="222" spans="1:57" ht="15" customHeight="1">
      <c r="A222" s="45" t="str">
        <f>IF(OR(Annex2!B229="",Annex2!E229=0),"",Annex2!B229)</f>
        <v/>
      </c>
      <c r="B222" s="45" t="str">
        <f>IF(OR(Annex2!D229="",Annex2!D229=0),"",Annex2!D229)</f>
        <v/>
      </c>
      <c r="C222" s="45" t="str">
        <f>IF(Annex2!E229="","",Annex2!E229)</f>
        <v/>
      </c>
      <c r="D222" s="46" t="str">
        <f>IF(Annex2!F229="","",Annex2!F229)</f>
        <v/>
      </c>
      <c r="E222" s="47" t="str">
        <f>IF(OR(Annex2!H229="",Annex2!H229=0),"",Annex2!H229)</f>
        <v/>
      </c>
      <c r="F222" s="33"/>
      <c r="G222" s="34" t="str">
        <f t="shared" si="45"/>
        <v/>
      </c>
      <c r="H222" s="33"/>
      <c r="I222" s="49" t="str">
        <f>IF(OR(Annex2!I229="",Annex2!I229=0),"",Annex2!I229)</f>
        <v/>
      </c>
      <c r="J222" s="53"/>
      <c r="K222" s="54" t="str">
        <f t="shared" si="46"/>
        <v/>
      </c>
      <c r="L222" s="52" t="str">
        <f>IF(OR(Annex2!J229="",Annex2!J229=0),"",Annex2!J229)</f>
        <v/>
      </c>
      <c r="M222" s="52" t="str">
        <f>IF(OR(Annex2!K229="",Annex2!K229=0),"",Annex2!K229)</f>
        <v/>
      </c>
      <c r="N222" s="48" t="str">
        <f>IF(OR(Annex2!L229="",Annex2!L229="N/A"),"",Annex2!L229)</f>
        <v/>
      </c>
      <c r="O222" s="33"/>
      <c r="P222" s="34" t="str">
        <f t="shared" si="47"/>
        <v/>
      </c>
      <c r="Q222" s="52" t="str">
        <f>IF(OR(Annex2!M229="",Annex2!M229=" "),"","Yes")</f>
        <v/>
      </c>
      <c r="R222" s="53"/>
      <c r="S222" s="54" t="str">
        <f t="shared" si="48"/>
        <v/>
      </c>
      <c r="T222" s="48" t="str">
        <f>IF(OR(Annex2!N229="",Annex2!N229=" "),"",Annex2!N229)</f>
        <v/>
      </c>
      <c r="U222" s="33"/>
      <c r="V222" s="34" t="str">
        <f t="shared" si="49"/>
        <v/>
      </c>
      <c r="W222" s="50" t="str">
        <f>IF(OR(Annex2!O229="",Annex2!O229="N/A",Annex2!O229=" "),"",Annex2!O229)</f>
        <v/>
      </c>
      <c r="X222" s="53"/>
      <c r="Y222" s="54" t="str">
        <f t="shared" si="57"/>
        <v/>
      </c>
      <c r="Z222" s="48" t="str">
        <f>IF(OR(Annex2!P229="",Annex2!P229="N/A",Annex2!P229=" "),"",Annex2!P229)</f>
        <v/>
      </c>
      <c r="AA222" s="33"/>
      <c r="AB222" s="34" t="str">
        <f t="shared" si="58"/>
        <v/>
      </c>
      <c r="AC222" s="51" t="str">
        <f>IF(OR(Annex2!Q229="",Annex2!Q229=0),"",Annex2!Q229)</f>
        <v/>
      </c>
      <c r="AD222" s="53"/>
      <c r="AE222" s="54" t="str">
        <f t="shared" si="50"/>
        <v/>
      </c>
      <c r="AF222" s="52" t="str">
        <f>IF(OR(Annex2!R229="",Annex2!R229=0),"",Annex2!R229)</f>
        <v/>
      </c>
      <c r="AG222" s="47" t="str">
        <f>IF(OR(Annex2!S229="",Annex2!S229=0),"",Annex2!S229)</f>
        <v/>
      </c>
      <c r="AH222" s="33"/>
      <c r="AI222" s="33" t="str">
        <f t="shared" si="51"/>
        <v/>
      </c>
      <c r="AJ222" s="51" t="str">
        <f>IF(OR(Annex2!T229="",Annex2!T229=0),"",Annex2!T229)</f>
        <v/>
      </c>
      <c r="AK222" s="53"/>
      <c r="AL222" s="54" t="str">
        <f t="shared" si="52"/>
        <v/>
      </c>
      <c r="AM222" s="47" t="str">
        <f>IF(OR(Annex2!U229="",Annex2!U229="N/A",Annex2!U229=" "),"",Annex2!U229)</f>
        <v/>
      </c>
      <c r="AN222" s="33"/>
      <c r="AO222" s="33" t="str">
        <f t="shared" si="59"/>
        <v/>
      </c>
      <c r="AP222" s="33"/>
      <c r="AQ222" s="51" t="str">
        <f>IF(OR(Annex2!V229="",Annex2!V229=0),"",Annex2!V229)</f>
        <v/>
      </c>
      <c r="AR222" s="53"/>
      <c r="AS222" s="54" t="str">
        <f t="shared" si="53"/>
        <v/>
      </c>
      <c r="AT222" s="71" t="str">
        <f>IF(OR(Annex2!W229="",Annex2!W229=0),"",Annex2!W229)</f>
        <v/>
      </c>
      <c r="AU222" s="48" t="str">
        <f>IF(Annex2!X229&lt;&gt;"Yes","",Annex2!X229)</f>
        <v/>
      </c>
      <c r="AV222" s="33"/>
      <c r="AW222" s="73" t="str">
        <f t="shared" si="54"/>
        <v/>
      </c>
      <c r="AX222" s="50" t="str">
        <f>IF(Annex2!Y229&lt;&gt;"Yes","",Annex2!Y229)</f>
        <v/>
      </c>
      <c r="AY222" s="53"/>
      <c r="AZ222" s="54" t="str">
        <f t="shared" si="55"/>
        <v/>
      </c>
      <c r="BA222" s="48" t="str">
        <f>IF(OR(Annex2!Z229=" ",Annex2!Z229=""),"","Yes")</f>
        <v/>
      </c>
      <c r="BB222" s="33"/>
      <c r="BC222" s="73" t="str">
        <f t="shared" si="56"/>
        <v/>
      </c>
      <c r="BD222" s="33"/>
      <c r="BE222" s="56"/>
    </row>
    <row r="223" spans="1:57" ht="15" customHeight="1">
      <c r="A223" s="45" t="str">
        <f>IF(OR(Annex2!B230="",Annex2!E230=0),"",Annex2!B230)</f>
        <v/>
      </c>
      <c r="B223" s="45" t="str">
        <f>IF(OR(Annex2!D230="",Annex2!D230=0),"",Annex2!D230)</f>
        <v/>
      </c>
      <c r="C223" s="45" t="str">
        <f>IF(Annex2!E230="","",Annex2!E230)</f>
        <v/>
      </c>
      <c r="D223" s="46" t="str">
        <f>IF(Annex2!F230="","",Annex2!F230)</f>
        <v/>
      </c>
      <c r="E223" s="47" t="str">
        <f>IF(OR(Annex2!H230="",Annex2!H230=0),"",Annex2!H230)</f>
        <v/>
      </c>
      <c r="F223" s="33"/>
      <c r="G223" s="34" t="str">
        <f t="shared" si="45"/>
        <v/>
      </c>
      <c r="H223" s="33"/>
      <c r="I223" s="49" t="str">
        <f>IF(OR(Annex2!I230="",Annex2!I230=0),"",Annex2!I230)</f>
        <v/>
      </c>
      <c r="J223" s="53"/>
      <c r="K223" s="54" t="str">
        <f t="shared" si="46"/>
        <v/>
      </c>
      <c r="L223" s="52" t="str">
        <f>IF(OR(Annex2!J230="",Annex2!J230=0),"",Annex2!J230)</f>
        <v/>
      </c>
      <c r="M223" s="52" t="str">
        <f>IF(OR(Annex2!K230="",Annex2!K230=0),"",Annex2!K230)</f>
        <v/>
      </c>
      <c r="N223" s="48" t="str">
        <f>IF(OR(Annex2!L230="",Annex2!L230="N/A"),"",Annex2!L230)</f>
        <v/>
      </c>
      <c r="O223" s="33"/>
      <c r="P223" s="34" t="str">
        <f t="shared" si="47"/>
        <v/>
      </c>
      <c r="Q223" s="52" t="str">
        <f>IF(OR(Annex2!M230="",Annex2!M230=" "),"","Yes")</f>
        <v/>
      </c>
      <c r="R223" s="53"/>
      <c r="S223" s="54" t="str">
        <f t="shared" si="48"/>
        <v/>
      </c>
      <c r="T223" s="48" t="str">
        <f>IF(OR(Annex2!N230="",Annex2!N230=" "),"",Annex2!N230)</f>
        <v/>
      </c>
      <c r="U223" s="33"/>
      <c r="V223" s="34" t="str">
        <f t="shared" si="49"/>
        <v/>
      </c>
      <c r="W223" s="50" t="str">
        <f>IF(OR(Annex2!O230="",Annex2!O230="N/A",Annex2!O230=" "),"",Annex2!O230)</f>
        <v/>
      </c>
      <c r="X223" s="53"/>
      <c r="Y223" s="54" t="str">
        <f t="shared" si="57"/>
        <v/>
      </c>
      <c r="Z223" s="48" t="str">
        <f>IF(OR(Annex2!P230="",Annex2!P230="N/A",Annex2!P230=" "),"",Annex2!P230)</f>
        <v/>
      </c>
      <c r="AA223" s="33"/>
      <c r="AB223" s="34" t="str">
        <f t="shared" si="58"/>
        <v/>
      </c>
      <c r="AC223" s="51" t="str">
        <f>IF(OR(Annex2!Q230="",Annex2!Q230=0),"",Annex2!Q230)</f>
        <v/>
      </c>
      <c r="AD223" s="53"/>
      <c r="AE223" s="54" t="str">
        <f t="shared" si="50"/>
        <v/>
      </c>
      <c r="AF223" s="52" t="str">
        <f>IF(OR(Annex2!R230="",Annex2!R230=0),"",Annex2!R230)</f>
        <v/>
      </c>
      <c r="AG223" s="47" t="str">
        <f>IF(OR(Annex2!S230="",Annex2!S230=0),"",Annex2!S230)</f>
        <v/>
      </c>
      <c r="AH223" s="33"/>
      <c r="AI223" s="33" t="str">
        <f t="shared" si="51"/>
        <v/>
      </c>
      <c r="AJ223" s="51" t="str">
        <f>IF(OR(Annex2!T230="",Annex2!T230=0),"",Annex2!T230)</f>
        <v/>
      </c>
      <c r="AK223" s="53"/>
      <c r="AL223" s="54" t="str">
        <f t="shared" si="52"/>
        <v/>
      </c>
      <c r="AM223" s="47" t="str">
        <f>IF(OR(Annex2!U230="",Annex2!U230="N/A",Annex2!U230=" "),"",Annex2!U230)</f>
        <v/>
      </c>
      <c r="AN223" s="33"/>
      <c r="AO223" s="33" t="str">
        <f t="shared" si="59"/>
        <v/>
      </c>
      <c r="AP223" s="33"/>
      <c r="AQ223" s="51" t="str">
        <f>IF(OR(Annex2!V230="",Annex2!V230=0),"",Annex2!V230)</f>
        <v/>
      </c>
      <c r="AR223" s="53"/>
      <c r="AS223" s="54" t="str">
        <f t="shared" si="53"/>
        <v/>
      </c>
      <c r="AT223" s="71" t="str">
        <f>IF(OR(Annex2!W230="",Annex2!W230=0),"",Annex2!W230)</f>
        <v/>
      </c>
      <c r="AU223" s="48" t="str">
        <f>IF(Annex2!X230&lt;&gt;"Yes","",Annex2!X230)</f>
        <v/>
      </c>
      <c r="AV223" s="33"/>
      <c r="AW223" s="73" t="str">
        <f t="shared" si="54"/>
        <v/>
      </c>
      <c r="AX223" s="50" t="str">
        <f>IF(Annex2!Y230&lt;&gt;"Yes","",Annex2!Y230)</f>
        <v/>
      </c>
      <c r="AY223" s="53"/>
      <c r="AZ223" s="54" t="str">
        <f t="shared" si="55"/>
        <v/>
      </c>
      <c r="BA223" s="48" t="str">
        <f>IF(OR(Annex2!Z230=" ",Annex2!Z230=""),"","Yes")</f>
        <v/>
      </c>
      <c r="BB223" s="33"/>
      <c r="BC223" s="73" t="str">
        <f t="shared" si="56"/>
        <v/>
      </c>
      <c r="BD223" s="33"/>
      <c r="BE223" s="56"/>
    </row>
    <row r="224" spans="1:57" ht="15" customHeight="1">
      <c r="A224" s="45" t="str">
        <f>IF(OR(Annex2!B231="",Annex2!E231=0),"",Annex2!B231)</f>
        <v/>
      </c>
      <c r="B224" s="45" t="str">
        <f>IF(OR(Annex2!D231="",Annex2!D231=0),"",Annex2!D231)</f>
        <v/>
      </c>
      <c r="C224" s="45" t="str">
        <f>IF(Annex2!E231="","",Annex2!E231)</f>
        <v/>
      </c>
      <c r="D224" s="46" t="str">
        <f>IF(Annex2!F231="","",Annex2!F231)</f>
        <v/>
      </c>
      <c r="E224" s="47" t="str">
        <f>IF(OR(Annex2!H231="",Annex2!H231=0),"",Annex2!H231)</f>
        <v/>
      </c>
      <c r="F224" s="33"/>
      <c r="G224" s="34" t="str">
        <f t="shared" si="45"/>
        <v/>
      </c>
      <c r="H224" s="33"/>
      <c r="I224" s="49" t="str">
        <f>IF(OR(Annex2!I231="",Annex2!I231=0),"",Annex2!I231)</f>
        <v/>
      </c>
      <c r="J224" s="53"/>
      <c r="K224" s="54" t="str">
        <f t="shared" si="46"/>
        <v/>
      </c>
      <c r="L224" s="52" t="str">
        <f>IF(OR(Annex2!J231="",Annex2!J231=0),"",Annex2!J231)</f>
        <v/>
      </c>
      <c r="M224" s="52" t="str">
        <f>IF(OR(Annex2!K231="",Annex2!K231=0),"",Annex2!K231)</f>
        <v/>
      </c>
      <c r="N224" s="48" t="str">
        <f>IF(OR(Annex2!L231="",Annex2!L231="N/A"),"",Annex2!L231)</f>
        <v/>
      </c>
      <c r="O224" s="33"/>
      <c r="P224" s="34" t="str">
        <f t="shared" si="47"/>
        <v/>
      </c>
      <c r="Q224" s="52" t="str">
        <f>IF(OR(Annex2!M231="",Annex2!M231=" "),"","Yes")</f>
        <v/>
      </c>
      <c r="R224" s="53"/>
      <c r="S224" s="54" t="str">
        <f t="shared" si="48"/>
        <v/>
      </c>
      <c r="T224" s="48" t="str">
        <f>IF(OR(Annex2!N231="",Annex2!N231=" "),"",Annex2!N231)</f>
        <v/>
      </c>
      <c r="U224" s="33"/>
      <c r="V224" s="34" t="str">
        <f t="shared" si="49"/>
        <v/>
      </c>
      <c r="W224" s="50" t="str">
        <f>IF(OR(Annex2!O231="",Annex2!O231="N/A",Annex2!O231=" "),"",Annex2!O231)</f>
        <v/>
      </c>
      <c r="X224" s="53"/>
      <c r="Y224" s="54" t="str">
        <f t="shared" si="57"/>
        <v/>
      </c>
      <c r="Z224" s="48" t="str">
        <f>IF(OR(Annex2!P231="",Annex2!P231="N/A",Annex2!P231=" "),"",Annex2!P231)</f>
        <v/>
      </c>
      <c r="AA224" s="33"/>
      <c r="AB224" s="34" t="str">
        <f t="shared" si="58"/>
        <v/>
      </c>
      <c r="AC224" s="51" t="str">
        <f>IF(OR(Annex2!Q231="",Annex2!Q231=0),"",Annex2!Q231)</f>
        <v/>
      </c>
      <c r="AD224" s="53"/>
      <c r="AE224" s="54" t="str">
        <f t="shared" si="50"/>
        <v/>
      </c>
      <c r="AF224" s="52" t="str">
        <f>IF(OR(Annex2!R231="",Annex2!R231=0),"",Annex2!R231)</f>
        <v/>
      </c>
      <c r="AG224" s="47" t="str">
        <f>IF(OR(Annex2!S231="",Annex2!S231=0),"",Annex2!S231)</f>
        <v/>
      </c>
      <c r="AH224" s="33"/>
      <c r="AI224" s="33" t="str">
        <f t="shared" si="51"/>
        <v/>
      </c>
      <c r="AJ224" s="51" t="str">
        <f>IF(OR(Annex2!T231="",Annex2!T231=0),"",Annex2!T231)</f>
        <v/>
      </c>
      <c r="AK224" s="53"/>
      <c r="AL224" s="54" t="str">
        <f t="shared" si="52"/>
        <v/>
      </c>
      <c r="AM224" s="47" t="str">
        <f>IF(OR(Annex2!U231="",Annex2!U231="N/A",Annex2!U231=" "),"",Annex2!U231)</f>
        <v/>
      </c>
      <c r="AN224" s="33"/>
      <c r="AO224" s="33" t="str">
        <f t="shared" si="59"/>
        <v/>
      </c>
      <c r="AP224" s="33"/>
      <c r="AQ224" s="51" t="str">
        <f>IF(OR(Annex2!V231="",Annex2!V231=0),"",Annex2!V231)</f>
        <v/>
      </c>
      <c r="AR224" s="53"/>
      <c r="AS224" s="54" t="str">
        <f t="shared" si="53"/>
        <v/>
      </c>
      <c r="AT224" s="71" t="str">
        <f>IF(OR(Annex2!W231="",Annex2!W231=0),"",Annex2!W231)</f>
        <v/>
      </c>
      <c r="AU224" s="48" t="str">
        <f>IF(Annex2!X231&lt;&gt;"Yes","",Annex2!X231)</f>
        <v/>
      </c>
      <c r="AV224" s="33"/>
      <c r="AW224" s="73" t="str">
        <f t="shared" si="54"/>
        <v/>
      </c>
      <c r="AX224" s="50" t="str">
        <f>IF(Annex2!Y231&lt;&gt;"Yes","",Annex2!Y231)</f>
        <v/>
      </c>
      <c r="AY224" s="53"/>
      <c r="AZ224" s="54" t="str">
        <f t="shared" si="55"/>
        <v/>
      </c>
      <c r="BA224" s="48" t="str">
        <f>IF(OR(Annex2!Z231=" ",Annex2!Z231=""),"","Yes")</f>
        <v/>
      </c>
      <c r="BB224" s="33"/>
      <c r="BC224" s="73" t="str">
        <f t="shared" si="56"/>
        <v/>
      </c>
      <c r="BD224" s="33"/>
      <c r="BE224" s="56"/>
    </row>
    <row r="225" spans="1:57" ht="15" customHeight="1">
      <c r="A225" s="45" t="str">
        <f>IF(OR(Annex2!B232="",Annex2!E232=0),"",Annex2!B232)</f>
        <v/>
      </c>
      <c r="B225" s="45" t="str">
        <f>IF(OR(Annex2!D232="",Annex2!D232=0),"",Annex2!D232)</f>
        <v/>
      </c>
      <c r="C225" s="45" t="str">
        <f>IF(Annex2!E232="","",Annex2!E232)</f>
        <v/>
      </c>
      <c r="D225" s="46" t="str">
        <f>IF(Annex2!F232="","",Annex2!F232)</f>
        <v/>
      </c>
      <c r="E225" s="47" t="str">
        <f>IF(OR(Annex2!H232="",Annex2!H232=0),"",Annex2!H232)</f>
        <v/>
      </c>
      <c r="F225" s="33"/>
      <c r="G225" s="34" t="str">
        <f t="shared" si="45"/>
        <v/>
      </c>
      <c r="H225" s="33"/>
      <c r="I225" s="49" t="str">
        <f>IF(OR(Annex2!I232="",Annex2!I232=0),"",Annex2!I232)</f>
        <v/>
      </c>
      <c r="J225" s="53"/>
      <c r="K225" s="54" t="str">
        <f t="shared" si="46"/>
        <v/>
      </c>
      <c r="L225" s="52" t="str">
        <f>IF(OR(Annex2!J232="",Annex2!J232=0),"",Annex2!J232)</f>
        <v/>
      </c>
      <c r="M225" s="52" t="str">
        <f>IF(OR(Annex2!K232="",Annex2!K232=0),"",Annex2!K232)</f>
        <v/>
      </c>
      <c r="N225" s="48" t="str">
        <f>IF(OR(Annex2!L232="",Annex2!L232="N/A"),"",Annex2!L232)</f>
        <v/>
      </c>
      <c r="O225" s="33"/>
      <c r="P225" s="34" t="str">
        <f t="shared" si="47"/>
        <v/>
      </c>
      <c r="Q225" s="52" t="str">
        <f>IF(OR(Annex2!M232="",Annex2!M232=" "),"","Yes")</f>
        <v/>
      </c>
      <c r="R225" s="53"/>
      <c r="S225" s="54" t="str">
        <f t="shared" si="48"/>
        <v/>
      </c>
      <c r="T225" s="48" t="str">
        <f>IF(OR(Annex2!N232="",Annex2!N232=" "),"",Annex2!N232)</f>
        <v/>
      </c>
      <c r="U225" s="33"/>
      <c r="V225" s="34" t="str">
        <f t="shared" si="49"/>
        <v/>
      </c>
      <c r="W225" s="50" t="str">
        <f>IF(OR(Annex2!O232="",Annex2!O232="N/A",Annex2!O232=" "),"",Annex2!O232)</f>
        <v/>
      </c>
      <c r="X225" s="53"/>
      <c r="Y225" s="54" t="str">
        <f t="shared" si="57"/>
        <v/>
      </c>
      <c r="Z225" s="48" t="str">
        <f>IF(OR(Annex2!P232="",Annex2!P232="N/A",Annex2!P232=" "),"",Annex2!P232)</f>
        <v/>
      </c>
      <c r="AA225" s="33"/>
      <c r="AB225" s="34" t="str">
        <f t="shared" si="58"/>
        <v/>
      </c>
      <c r="AC225" s="51" t="str">
        <f>IF(OR(Annex2!Q232="",Annex2!Q232=0),"",Annex2!Q232)</f>
        <v/>
      </c>
      <c r="AD225" s="53"/>
      <c r="AE225" s="54" t="str">
        <f t="shared" si="50"/>
        <v/>
      </c>
      <c r="AF225" s="52" t="str">
        <f>IF(OR(Annex2!R232="",Annex2!R232=0),"",Annex2!R232)</f>
        <v/>
      </c>
      <c r="AG225" s="47" t="str">
        <f>IF(OR(Annex2!S232="",Annex2!S232=0),"",Annex2!S232)</f>
        <v/>
      </c>
      <c r="AH225" s="33"/>
      <c r="AI225" s="33" t="str">
        <f t="shared" si="51"/>
        <v/>
      </c>
      <c r="AJ225" s="51" t="str">
        <f>IF(OR(Annex2!T232="",Annex2!T232=0),"",Annex2!T232)</f>
        <v/>
      </c>
      <c r="AK225" s="53"/>
      <c r="AL225" s="54" t="str">
        <f t="shared" si="52"/>
        <v/>
      </c>
      <c r="AM225" s="47" t="str">
        <f>IF(OR(Annex2!U232="",Annex2!U232="N/A",Annex2!U232=" "),"",Annex2!U232)</f>
        <v/>
      </c>
      <c r="AN225" s="33"/>
      <c r="AO225" s="33" t="str">
        <f t="shared" si="59"/>
        <v/>
      </c>
      <c r="AP225" s="33"/>
      <c r="AQ225" s="51" t="str">
        <f>IF(OR(Annex2!V232="",Annex2!V232=0),"",Annex2!V232)</f>
        <v/>
      </c>
      <c r="AR225" s="53"/>
      <c r="AS225" s="54" t="str">
        <f t="shared" si="53"/>
        <v/>
      </c>
      <c r="AT225" s="71" t="str">
        <f>IF(OR(Annex2!W232="",Annex2!W232=0),"",Annex2!W232)</f>
        <v/>
      </c>
      <c r="AU225" s="48" t="str">
        <f>IF(Annex2!X232&lt;&gt;"Yes","",Annex2!X232)</f>
        <v/>
      </c>
      <c r="AV225" s="33"/>
      <c r="AW225" s="73" t="str">
        <f t="shared" si="54"/>
        <v/>
      </c>
      <c r="AX225" s="50" t="str">
        <f>IF(Annex2!Y232&lt;&gt;"Yes","",Annex2!Y232)</f>
        <v/>
      </c>
      <c r="AY225" s="53"/>
      <c r="AZ225" s="54" t="str">
        <f t="shared" si="55"/>
        <v/>
      </c>
      <c r="BA225" s="48" t="str">
        <f>IF(OR(Annex2!Z232=" ",Annex2!Z232=""),"","Yes")</f>
        <v/>
      </c>
      <c r="BB225" s="33"/>
      <c r="BC225" s="73" t="str">
        <f t="shared" si="56"/>
        <v/>
      </c>
      <c r="BD225" s="33"/>
      <c r="BE225" s="56"/>
    </row>
    <row r="226" spans="1:57" ht="15" customHeight="1">
      <c r="A226" s="45" t="str">
        <f>IF(OR(Annex2!B233="",Annex2!E233=0),"",Annex2!B233)</f>
        <v/>
      </c>
      <c r="B226" s="45" t="str">
        <f>IF(OR(Annex2!D233="",Annex2!D233=0),"",Annex2!D233)</f>
        <v/>
      </c>
      <c r="C226" s="45" t="str">
        <f>IF(Annex2!E233="","",Annex2!E233)</f>
        <v/>
      </c>
      <c r="D226" s="46" t="str">
        <f>IF(Annex2!F233="","",Annex2!F233)</f>
        <v/>
      </c>
      <c r="E226" s="47" t="str">
        <f>IF(OR(Annex2!H233="",Annex2!H233=0),"",Annex2!H233)</f>
        <v/>
      </c>
      <c r="F226" s="33"/>
      <c r="G226" s="34" t="str">
        <f t="shared" si="45"/>
        <v/>
      </c>
      <c r="H226" s="33"/>
      <c r="I226" s="49" t="str">
        <f>IF(OR(Annex2!I233="",Annex2!I233=0),"",Annex2!I233)</f>
        <v/>
      </c>
      <c r="J226" s="53"/>
      <c r="K226" s="54" t="str">
        <f t="shared" si="46"/>
        <v/>
      </c>
      <c r="L226" s="52" t="str">
        <f>IF(OR(Annex2!J233="",Annex2!J233=0),"",Annex2!J233)</f>
        <v/>
      </c>
      <c r="M226" s="52" t="str">
        <f>IF(OR(Annex2!K233="",Annex2!K233=0),"",Annex2!K233)</f>
        <v/>
      </c>
      <c r="N226" s="48" t="str">
        <f>IF(OR(Annex2!L233="",Annex2!L233="N/A"),"",Annex2!L233)</f>
        <v/>
      </c>
      <c r="O226" s="33"/>
      <c r="P226" s="34" t="str">
        <f t="shared" si="47"/>
        <v/>
      </c>
      <c r="Q226" s="52" t="str">
        <f>IF(OR(Annex2!M233="",Annex2!M233=" "),"","Yes")</f>
        <v/>
      </c>
      <c r="R226" s="53"/>
      <c r="S226" s="54" t="str">
        <f t="shared" si="48"/>
        <v/>
      </c>
      <c r="T226" s="48" t="str">
        <f>IF(OR(Annex2!N233="",Annex2!N233=" "),"",Annex2!N233)</f>
        <v/>
      </c>
      <c r="U226" s="33"/>
      <c r="V226" s="34" t="str">
        <f t="shared" si="49"/>
        <v/>
      </c>
      <c r="W226" s="50" t="str">
        <f>IF(OR(Annex2!O233="",Annex2!O233="N/A",Annex2!O233=" "),"",Annex2!O233)</f>
        <v/>
      </c>
      <c r="X226" s="53"/>
      <c r="Y226" s="54" t="str">
        <f t="shared" si="57"/>
        <v/>
      </c>
      <c r="Z226" s="48" t="str">
        <f>IF(OR(Annex2!P233="",Annex2!P233="N/A",Annex2!P233=" "),"",Annex2!P233)</f>
        <v/>
      </c>
      <c r="AA226" s="33"/>
      <c r="AB226" s="34" t="str">
        <f t="shared" si="58"/>
        <v/>
      </c>
      <c r="AC226" s="51" t="str">
        <f>IF(OR(Annex2!Q233="",Annex2!Q233=0),"",Annex2!Q233)</f>
        <v/>
      </c>
      <c r="AD226" s="53"/>
      <c r="AE226" s="54" t="str">
        <f t="shared" si="50"/>
        <v/>
      </c>
      <c r="AF226" s="52" t="str">
        <f>IF(OR(Annex2!R233="",Annex2!R233=0),"",Annex2!R233)</f>
        <v/>
      </c>
      <c r="AG226" s="47" t="str">
        <f>IF(OR(Annex2!S233="",Annex2!S233=0),"",Annex2!S233)</f>
        <v/>
      </c>
      <c r="AH226" s="33"/>
      <c r="AI226" s="33" t="str">
        <f t="shared" si="51"/>
        <v/>
      </c>
      <c r="AJ226" s="51" t="str">
        <f>IF(OR(Annex2!T233="",Annex2!T233=0),"",Annex2!T233)</f>
        <v/>
      </c>
      <c r="AK226" s="53"/>
      <c r="AL226" s="54" t="str">
        <f t="shared" si="52"/>
        <v/>
      </c>
      <c r="AM226" s="47" t="str">
        <f>IF(OR(Annex2!U233="",Annex2!U233="N/A",Annex2!U233=" "),"",Annex2!U233)</f>
        <v/>
      </c>
      <c r="AN226" s="33"/>
      <c r="AO226" s="33" t="str">
        <f t="shared" si="59"/>
        <v/>
      </c>
      <c r="AP226" s="33"/>
      <c r="AQ226" s="51" t="str">
        <f>IF(OR(Annex2!V233="",Annex2!V233=0),"",Annex2!V233)</f>
        <v/>
      </c>
      <c r="AR226" s="53"/>
      <c r="AS226" s="54" t="str">
        <f t="shared" si="53"/>
        <v/>
      </c>
      <c r="AT226" s="71" t="str">
        <f>IF(OR(Annex2!W233="",Annex2!W233=0),"",Annex2!W233)</f>
        <v/>
      </c>
      <c r="AU226" s="48" t="str">
        <f>IF(Annex2!X233&lt;&gt;"Yes","",Annex2!X233)</f>
        <v/>
      </c>
      <c r="AV226" s="33"/>
      <c r="AW226" s="73" t="str">
        <f t="shared" si="54"/>
        <v/>
      </c>
      <c r="AX226" s="50" t="str">
        <f>IF(Annex2!Y233&lt;&gt;"Yes","",Annex2!Y233)</f>
        <v/>
      </c>
      <c r="AY226" s="53"/>
      <c r="AZ226" s="54" t="str">
        <f t="shared" si="55"/>
        <v/>
      </c>
      <c r="BA226" s="48" t="str">
        <f>IF(OR(Annex2!Z233=" ",Annex2!Z233=""),"","Yes")</f>
        <v/>
      </c>
      <c r="BB226" s="33"/>
      <c r="BC226" s="73" t="str">
        <f t="shared" si="56"/>
        <v/>
      </c>
      <c r="BD226" s="33"/>
      <c r="BE226" s="56"/>
    </row>
    <row r="227" spans="1:57" ht="15" customHeight="1">
      <c r="A227" s="45" t="str">
        <f>IF(OR(Annex2!B234="",Annex2!E234=0),"",Annex2!B234)</f>
        <v/>
      </c>
      <c r="B227" s="45" t="str">
        <f>IF(OR(Annex2!D234="",Annex2!D234=0),"",Annex2!D234)</f>
        <v/>
      </c>
      <c r="C227" s="45" t="str">
        <f>IF(Annex2!E234="","",Annex2!E234)</f>
        <v/>
      </c>
      <c r="D227" s="46" t="str">
        <f>IF(Annex2!F234="","",Annex2!F234)</f>
        <v/>
      </c>
      <c r="E227" s="47" t="str">
        <f>IF(OR(Annex2!H234="",Annex2!H234=0),"",Annex2!H234)</f>
        <v/>
      </c>
      <c r="F227" s="33"/>
      <c r="G227" s="34" t="str">
        <f t="shared" si="45"/>
        <v/>
      </c>
      <c r="H227" s="33"/>
      <c r="I227" s="49" t="str">
        <f>IF(OR(Annex2!I234="",Annex2!I234=0),"",Annex2!I234)</f>
        <v/>
      </c>
      <c r="J227" s="53"/>
      <c r="K227" s="54" t="str">
        <f t="shared" si="46"/>
        <v/>
      </c>
      <c r="L227" s="52" t="str">
        <f>IF(OR(Annex2!J234="",Annex2!J234=0),"",Annex2!J234)</f>
        <v/>
      </c>
      <c r="M227" s="52" t="str">
        <f>IF(OR(Annex2!K234="",Annex2!K234=0),"",Annex2!K234)</f>
        <v/>
      </c>
      <c r="N227" s="48" t="str">
        <f>IF(OR(Annex2!L234="",Annex2!L234="N/A"),"",Annex2!L234)</f>
        <v/>
      </c>
      <c r="O227" s="33"/>
      <c r="P227" s="34" t="str">
        <f t="shared" si="47"/>
        <v/>
      </c>
      <c r="Q227" s="52" t="str">
        <f>IF(OR(Annex2!M234="",Annex2!M234=" "),"","Yes")</f>
        <v/>
      </c>
      <c r="R227" s="53"/>
      <c r="S227" s="54" t="str">
        <f t="shared" si="48"/>
        <v/>
      </c>
      <c r="T227" s="48" t="str">
        <f>IF(OR(Annex2!N234="",Annex2!N234=" "),"",Annex2!N234)</f>
        <v/>
      </c>
      <c r="U227" s="33"/>
      <c r="V227" s="34" t="str">
        <f t="shared" si="49"/>
        <v/>
      </c>
      <c r="W227" s="50" t="str">
        <f>IF(OR(Annex2!O234="",Annex2!O234="N/A",Annex2!O234=" "),"",Annex2!O234)</f>
        <v/>
      </c>
      <c r="X227" s="53"/>
      <c r="Y227" s="54" t="str">
        <f t="shared" si="57"/>
        <v/>
      </c>
      <c r="Z227" s="48" t="str">
        <f>IF(OR(Annex2!P234="",Annex2!P234="N/A",Annex2!P234=" "),"",Annex2!P234)</f>
        <v/>
      </c>
      <c r="AA227" s="33"/>
      <c r="AB227" s="34" t="str">
        <f t="shared" si="58"/>
        <v/>
      </c>
      <c r="AC227" s="51" t="str">
        <f>IF(OR(Annex2!Q234="",Annex2!Q234=0),"",Annex2!Q234)</f>
        <v/>
      </c>
      <c r="AD227" s="53"/>
      <c r="AE227" s="54" t="str">
        <f t="shared" si="50"/>
        <v/>
      </c>
      <c r="AF227" s="52" t="str">
        <f>IF(OR(Annex2!R234="",Annex2!R234=0),"",Annex2!R234)</f>
        <v/>
      </c>
      <c r="AG227" s="47" t="str">
        <f>IF(OR(Annex2!S234="",Annex2!S234=0),"",Annex2!S234)</f>
        <v/>
      </c>
      <c r="AH227" s="33"/>
      <c r="AI227" s="33" t="str">
        <f t="shared" si="51"/>
        <v/>
      </c>
      <c r="AJ227" s="51" t="str">
        <f>IF(OR(Annex2!T234="",Annex2!T234=0),"",Annex2!T234)</f>
        <v/>
      </c>
      <c r="AK227" s="53"/>
      <c r="AL227" s="54" t="str">
        <f t="shared" si="52"/>
        <v/>
      </c>
      <c r="AM227" s="47" t="str">
        <f>IF(OR(Annex2!U234="",Annex2!U234="N/A",Annex2!U234=" "),"",Annex2!U234)</f>
        <v/>
      </c>
      <c r="AN227" s="33"/>
      <c r="AO227" s="33" t="str">
        <f t="shared" si="59"/>
        <v/>
      </c>
      <c r="AP227" s="33"/>
      <c r="AQ227" s="51" t="str">
        <f>IF(OR(Annex2!V234="",Annex2!V234=0),"",Annex2!V234)</f>
        <v/>
      </c>
      <c r="AR227" s="53"/>
      <c r="AS227" s="54" t="str">
        <f t="shared" si="53"/>
        <v/>
      </c>
      <c r="AT227" s="71" t="str">
        <f>IF(OR(Annex2!W234="",Annex2!W234=0),"",Annex2!W234)</f>
        <v/>
      </c>
      <c r="AU227" s="48" t="str">
        <f>IF(Annex2!X234&lt;&gt;"Yes","",Annex2!X234)</f>
        <v/>
      </c>
      <c r="AV227" s="33"/>
      <c r="AW227" s="73" t="str">
        <f t="shared" si="54"/>
        <v/>
      </c>
      <c r="AX227" s="50" t="str">
        <f>IF(Annex2!Y234&lt;&gt;"Yes","",Annex2!Y234)</f>
        <v/>
      </c>
      <c r="AY227" s="53"/>
      <c r="AZ227" s="54" t="str">
        <f t="shared" si="55"/>
        <v/>
      </c>
      <c r="BA227" s="48" t="str">
        <f>IF(OR(Annex2!Z234=" ",Annex2!Z234=""),"","Yes")</f>
        <v/>
      </c>
      <c r="BB227" s="33"/>
      <c r="BC227" s="73" t="str">
        <f t="shared" si="56"/>
        <v/>
      </c>
      <c r="BD227" s="33"/>
      <c r="BE227" s="56"/>
    </row>
    <row r="228" spans="1:57" ht="15" customHeight="1">
      <c r="A228" s="45" t="str">
        <f>IF(OR(Annex2!B235="",Annex2!E235=0),"",Annex2!B235)</f>
        <v/>
      </c>
      <c r="B228" s="45" t="str">
        <f>IF(OR(Annex2!D235="",Annex2!D235=0),"",Annex2!D235)</f>
        <v/>
      </c>
      <c r="C228" s="45" t="str">
        <f>IF(Annex2!E235="","",Annex2!E235)</f>
        <v/>
      </c>
      <c r="D228" s="46" t="str">
        <f>IF(Annex2!F235="","",Annex2!F235)</f>
        <v/>
      </c>
      <c r="E228" s="47" t="str">
        <f>IF(OR(Annex2!H235="",Annex2!H235=0),"",Annex2!H235)</f>
        <v/>
      </c>
      <c r="F228" s="33"/>
      <c r="G228" s="34" t="str">
        <f t="shared" si="45"/>
        <v/>
      </c>
      <c r="H228" s="33"/>
      <c r="I228" s="49" t="str">
        <f>IF(OR(Annex2!I235="",Annex2!I235=0),"",Annex2!I235)</f>
        <v/>
      </c>
      <c r="J228" s="53"/>
      <c r="K228" s="54" t="str">
        <f t="shared" si="46"/>
        <v/>
      </c>
      <c r="L228" s="52" t="str">
        <f>IF(OR(Annex2!J235="",Annex2!J235=0),"",Annex2!J235)</f>
        <v/>
      </c>
      <c r="M228" s="52" t="str">
        <f>IF(OR(Annex2!K235="",Annex2!K235=0),"",Annex2!K235)</f>
        <v/>
      </c>
      <c r="N228" s="48" t="str">
        <f>IF(OR(Annex2!L235="",Annex2!L235="N/A"),"",Annex2!L235)</f>
        <v/>
      </c>
      <c r="O228" s="33"/>
      <c r="P228" s="34" t="str">
        <f t="shared" si="47"/>
        <v/>
      </c>
      <c r="Q228" s="52" t="str">
        <f>IF(OR(Annex2!M235="",Annex2!M235=" "),"","Yes")</f>
        <v/>
      </c>
      <c r="R228" s="53"/>
      <c r="S228" s="54" t="str">
        <f t="shared" si="48"/>
        <v/>
      </c>
      <c r="T228" s="48" t="str">
        <f>IF(OR(Annex2!N235="",Annex2!N235=" "),"",Annex2!N235)</f>
        <v/>
      </c>
      <c r="U228" s="33"/>
      <c r="V228" s="34" t="str">
        <f t="shared" si="49"/>
        <v/>
      </c>
      <c r="W228" s="50" t="str">
        <f>IF(OR(Annex2!O235="",Annex2!O235="N/A",Annex2!O235=" "),"",Annex2!O235)</f>
        <v/>
      </c>
      <c r="X228" s="53"/>
      <c r="Y228" s="54" t="str">
        <f t="shared" si="57"/>
        <v/>
      </c>
      <c r="Z228" s="48" t="str">
        <f>IF(OR(Annex2!P235="",Annex2!P235="N/A",Annex2!P235=" "),"",Annex2!P235)</f>
        <v/>
      </c>
      <c r="AA228" s="33"/>
      <c r="AB228" s="34" t="str">
        <f t="shared" si="58"/>
        <v/>
      </c>
      <c r="AC228" s="51" t="str">
        <f>IF(OR(Annex2!Q235="",Annex2!Q235=0),"",Annex2!Q235)</f>
        <v/>
      </c>
      <c r="AD228" s="53"/>
      <c r="AE228" s="54" t="str">
        <f t="shared" si="50"/>
        <v/>
      </c>
      <c r="AF228" s="52" t="str">
        <f>IF(OR(Annex2!R235="",Annex2!R235=0),"",Annex2!R235)</f>
        <v/>
      </c>
      <c r="AG228" s="47" t="str">
        <f>IF(OR(Annex2!S235="",Annex2!S235=0),"",Annex2!S235)</f>
        <v/>
      </c>
      <c r="AH228" s="33"/>
      <c r="AI228" s="33" t="str">
        <f t="shared" si="51"/>
        <v/>
      </c>
      <c r="AJ228" s="51" t="str">
        <f>IF(OR(Annex2!T235="",Annex2!T235=0),"",Annex2!T235)</f>
        <v/>
      </c>
      <c r="AK228" s="53"/>
      <c r="AL228" s="54" t="str">
        <f t="shared" si="52"/>
        <v/>
      </c>
      <c r="AM228" s="47" t="str">
        <f>IF(OR(Annex2!U235="",Annex2!U235="N/A",Annex2!U235=" "),"",Annex2!U235)</f>
        <v/>
      </c>
      <c r="AN228" s="33"/>
      <c r="AO228" s="33" t="str">
        <f t="shared" si="59"/>
        <v/>
      </c>
      <c r="AP228" s="33"/>
      <c r="AQ228" s="51" t="str">
        <f>IF(OR(Annex2!V235="",Annex2!V235=0),"",Annex2!V235)</f>
        <v/>
      </c>
      <c r="AR228" s="53"/>
      <c r="AS228" s="54" t="str">
        <f t="shared" si="53"/>
        <v/>
      </c>
      <c r="AT228" s="71" t="str">
        <f>IF(OR(Annex2!W235="",Annex2!W235=0),"",Annex2!W235)</f>
        <v/>
      </c>
      <c r="AU228" s="48" t="str">
        <f>IF(Annex2!X235&lt;&gt;"Yes","",Annex2!X235)</f>
        <v/>
      </c>
      <c r="AV228" s="33"/>
      <c r="AW228" s="73" t="str">
        <f t="shared" si="54"/>
        <v/>
      </c>
      <c r="AX228" s="50" t="str">
        <f>IF(Annex2!Y235&lt;&gt;"Yes","",Annex2!Y235)</f>
        <v/>
      </c>
      <c r="AY228" s="53"/>
      <c r="AZ228" s="54" t="str">
        <f t="shared" si="55"/>
        <v/>
      </c>
      <c r="BA228" s="48" t="str">
        <f>IF(OR(Annex2!Z235=" ",Annex2!Z235=""),"","Yes")</f>
        <v/>
      </c>
      <c r="BB228" s="33"/>
      <c r="BC228" s="73" t="str">
        <f t="shared" si="56"/>
        <v/>
      </c>
      <c r="BD228" s="33"/>
      <c r="BE228" s="56"/>
    </row>
    <row r="229" spans="1:57" ht="15" customHeight="1">
      <c r="A229" s="45" t="str">
        <f>IF(OR(Annex2!B236="",Annex2!E236=0),"",Annex2!B236)</f>
        <v/>
      </c>
      <c r="B229" s="45" t="str">
        <f>IF(OR(Annex2!D236="",Annex2!D236=0),"",Annex2!D236)</f>
        <v/>
      </c>
      <c r="C229" s="45" t="str">
        <f>IF(Annex2!E236="","",Annex2!E236)</f>
        <v/>
      </c>
      <c r="D229" s="46" t="str">
        <f>IF(Annex2!F236="","",Annex2!F236)</f>
        <v/>
      </c>
      <c r="E229" s="47" t="str">
        <f>IF(OR(Annex2!H236="",Annex2!H236=0),"",Annex2!H236)</f>
        <v/>
      </c>
      <c r="F229" s="33"/>
      <c r="G229" s="34" t="str">
        <f t="shared" si="45"/>
        <v/>
      </c>
      <c r="H229" s="33"/>
      <c r="I229" s="49" t="str">
        <f>IF(OR(Annex2!I236="",Annex2!I236=0),"",Annex2!I236)</f>
        <v/>
      </c>
      <c r="J229" s="53"/>
      <c r="K229" s="54" t="str">
        <f t="shared" si="46"/>
        <v/>
      </c>
      <c r="L229" s="52" t="str">
        <f>IF(OR(Annex2!J236="",Annex2!J236=0),"",Annex2!J236)</f>
        <v/>
      </c>
      <c r="M229" s="52" t="str">
        <f>IF(OR(Annex2!K236="",Annex2!K236=0),"",Annex2!K236)</f>
        <v/>
      </c>
      <c r="N229" s="48" t="str">
        <f>IF(OR(Annex2!L236="",Annex2!L236="N/A"),"",Annex2!L236)</f>
        <v/>
      </c>
      <c r="O229" s="33"/>
      <c r="P229" s="34" t="str">
        <f t="shared" si="47"/>
        <v/>
      </c>
      <c r="Q229" s="52" t="str">
        <f>IF(OR(Annex2!M236="",Annex2!M236=" "),"","Yes")</f>
        <v/>
      </c>
      <c r="R229" s="53"/>
      <c r="S229" s="54" t="str">
        <f t="shared" si="48"/>
        <v/>
      </c>
      <c r="T229" s="48" t="str">
        <f>IF(OR(Annex2!N236="",Annex2!N236=" "),"",Annex2!N236)</f>
        <v/>
      </c>
      <c r="U229" s="33"/>
      <c r="V229" s="34" t="str">
        <f t="shared" si="49"/>
        <v/>
      </c>
      <c r="W229" s="50" t="str">
        <f>IF(OR(Annex2!O236="",Annex2!O236="N/A",Annex2!O236=" "),"",Annex2!O236)</f>
        <v/>
      </c>
      <c r="X229" s="53"/>
      <c r="Y229" s="54" t="str">
        <f t="shared" si="57"/>
        <v/>
      </c>
      <c r="Z229" s="48" t="str">
        <f>IF(OR(Annex2!P236="",Annex2!P236="N/A",Annex2!P236=" "),"",Annex2!P236)</f>
        <v/>
      </c>
      <c r="AA229" s="33"/>
      <c r="AB229" s="34" t="str">
        <f t="shared" si="58"/>
        <v/>
      </c>
      <c r="AC229" s="51" t="str">
        <f>IF(OR(Annex2!Q236="",Annex2!Q236=0),"",Annex2!Q236)</f>
        <v/>
      </c>
      <c r="AD229" s="53"/>
      <c r="AE229" s="54" t="str">
        <f t="shared" si="50"/>
        <v/>
      </c>
      <c r="AF229" s="52" t="str">
        <f>IF(OR(Annex2!R236="",Annex2!R236=0),"",Annex2!R236)</f>
        <v/>
      </c>
      <c r="AG229" s="47" t="str">
        <f>IF(OR(Annex2!S236="",Annex2!S236=0),"",Annex2!S236)</f>
        <v/>
      </c>
      <c r="AH229" s="33"/>
      <c r="AI229" s="33" t="str">
        <f t="shared" si="51"/>
        <v/>
      </c>
      <c r="AJ229" s="51" t="str">
        <f>IF(OR(Annex2!T236="",Annex2!T236=0),"",Annex2!T236)</f>
        <v/>
      </c>
      <c r="AK229" s="53"/>
      <c r="AL229" s="54" t="str">
        <f t="shared" si="52"/>
        <v/>
      </c>
      <c r="AM229" s="47" t="str">
        <f>IF(OR(Annex2!U236="",Annex2!U236="N/A",Annex2!U236=" "),"",Annex2!U236)</f>
        <v/>
      </c>
      <c r="AN229" s="33"/>
      <c r="AO229" s="33" t="str">
        <f t="shared" si="59"/>
        <v/>
      </c>
      <c r="AP229" s="33"/>
      <c r="AQ229" s="51" t="str">
        <f>IF(OR(Annex2!V236="",Annex2!V236=0),"",Annex2!V236)</f>
        <v/>
      </c>
      <c r="AR229" s="53"/>
      <c r="AS229" s="54" t="str">
        <f t="shared" si="53"/>
        <v/>
      </c>
      <c r="AT229" s="71" t="str">
        <f>IF(OR(Annex2!W236="",Annex2!W236=0),"",Annex2!W236)</f>
        <v/>
      </c>
      <c r="AU229" s="48" t="str">
        <f>IF(Annex2!X236&lt;&gt;"Yes","",Annex2!X236)</f>
        <v/>
      </c>
      <c r="AV229" s="33"/>
      <c r="AW229" s="73" t="str">
        <f t="shared" si="54"/>
        <v/>
      </c>
      <c r="AX229" s="50" t="str">
        <f>IF(Annex2!Y236&lt;&gt;"Yes","",Annex2!Y236)</f>
        <v/>
      </c>
      <c r="AY229" s="53"/>
      <c r="AZ229" s="54" t="str">
        <f t="shared" si="55"/>
        <v/>
      </c>
      <c r="BA229" s="48" t="str">
        <f>IF(OR(Annex2!Z236=" ",Annex2!Z236=""),"","Yes")</f>
        <v/>
      </c>
      <c r="BB229" s="33"/>
      <c r="BC229" s="73" t="str">
        <f t="shared" si="56"/>
        <v/>
      </c>
      <c r="BD229" s="33"/>
      <c r="BE229" s="56"/>
    </row>
    <row r="230" spans="1:57" ht="15" customHeight="1">
      <c r="A230" s="45" t="str">
        <f>IF(OR(Annex2!B237="",Annex2!E237=0),"",Annex2!B237)</f>
        <v/>
      </c>
      <c r="B230" s="45" t="str">
        <f>IF(OR(Annex2!D237="",Annex2!D237=0),"",Annex2!D237)</f>
        <v/>
      </c>
      <c r="C230" s="45" t="str">
        <f>IF(Annex2!E237="","",Annex2!E237)</f>
        <v/>
      </c>
      <c r="D230" s="46" t="str">
        <f>IF(Annex2!F237="","",Annex2!F237)</f>
        <v/>
      </c>
      <c r="E230" s="47" t="str">
        <f>IF(OR(Annex2!H237="",Annex2!H237=0),"",Annex2!H237)</f>
        <v/>
      </c>
      <c r="F230" s="33"/>
      <c r="G230" s="34" t="str">
        <f t="shared" si="45"/>
        <v/>
      </c>
      <c r="H230" s="33"/>
      <c r="I230" s="49" t="str">
        <f>IF(OR(Annex2!I237="",Annex2!I237=0),"",Annex2!I237)</f>
        <v/>
      </c>
      <c r="J230" s="53"/>
      <c r="K230" s="54" t="str">
        <f t="shared" si="46"/>
        <v/>
      </c>
      <c r="L230" s="52" t="str">
        <f>IF(OR(Annex2!J237="",Annex2!J237=0),"",Annex2!J237)</f>
        <v/>
      </c>
      <c r="M230" s="52" t="str">
        <f>IF(OR(Annex2!K237="",Annex2!K237=0),"",Annex2!K237)</f>
        <v/>
      </c>
      <c r="N230" s="48" t="str">
        <f>IF(OR(Annex2!L237="",Annex2!L237="N/A"),"",Annex2!L237)</f>
        <v/>
      </c>
      <c r="O230" s="33"/>
      <c r="P230" s="34" t="str">
        <f t="shared" si="47"/>
        <v/>
      </c>
      <c r="Q230" s="52" t="str">
        <f>IF(OR(Annex2!M237="",Annex2!M237=" "),"","Yes")</f>
        <v/>
      </c>
      <c r="R230" s="53"/>
      <c r="S230" s="54" t="str">
        <f t="shared" si="48"/>
        <v/>
      </c>
      <c r="T230" s="48" t="str">
        <f>IF(OR(Annex2!N237="",Annex2!N237=" "),"",Annex2!N237)</f>
        <v/>
      </c>
      <c r="U230" s="33"/>
      <c r="V230" s="34" t="str">
        <f t="shared" si="49"/>
        <v/>
      </c>
      <c r="W230" s="50" t="str">
        <f>IF(OR(Annex2!O237="",Annex2!O237="N/A",Annex2!O237=" "),"",Annex2!O237)</f>
        <v/>
      </c>
      <c r="X230" s="53"/>
      <c r="Y230" s="54" t="str">
        <f t="shared" si="57"/>
        <v/>
      </c>
      <c r="Z230" s="48" t="str">
        <f>IF(OR(Annex2!P237="",Annex2!P237="N/A",Annex2!P237=" "),"",Annex2!P237)</f>
        <v/>
      </c>
      <c r="AA230" s="33"/>
      <c r="AB230" s="34" t="str">
        <f t="shared" si="58"/>
        <v/>
      </c>
      <c r="AC230" s="51" t="str">
        <f>IF(OR(Annex2!Q237="",Annex2!Q237=0),"",Annex2!Q237)</f>
        <v/>
      </c>
      <c r="AD230" s="53"/>
      <c r="AE230" s="54" t="str">
        <f t="shared" si="50"/>
        <v/>
      </c>
      <c r="AF230" s="52" t="str">
        <f>IF(OR(Annex2!R237="",Annex2!R237=0),"",Annex2!R237)</f>
        <v/>
      </c>
      <c r="AG230" s="47" t="str">
        <f>IF(OR(Annex2!S237="",Annex2!S237=0),"",Annex2!S237)</f>
        <v/>
      </c>
      <c r="AH230" s="33"/>
      <c r="AI230" s="33" t="str">
        <f t="shared" si="51"/>
        <v/>
      </c>
      <c r="AJ230" s="51" t="str">
        <f>IF(OR(Annex2!T237="",Annex2!T237=0),"",Annex2!T237)</f>
        <v/>
      </c>
      <c r="AK230" s="53"/>
      <c r="AL230" s="54" t="str">
        <f t="shared" si="52"/>
        <v/>
      </c>
      <c r="AM230" s="47" t="str">
        <f>IF(OR(Annex2!U237="",Annex2!U237="N/A",Annex2!U237=" "),"",Annex2!U237)</f>
        <v/>
      </c>
      <c r="AN230" s="33"/>
      <c r="AO230" s="33" t="str">
        <f t="shared" si="59"/>
        <v/>
      </c>
      <c r="AP230" s="33"/>
      <c r="AQ230" s="51" t="str">
        <f>IF(OR(Annex2!V237="",Annex2!V237=0),"",Annex2!V237)</f>
        <v/>
      </c>
      <c r="AR230" s="53"/>
      <c r="AS230" s="54" t="str">
        <f t="shared" si="53"/>
        <v/>
      </c>
      <c r="AT230" s="71" t="str">
        <f>IF(OR(Annex2!W237="",Annex2!W237=0),"",Annex2!W237)</f>
        <v/>
      </c>
      <c r="AU230" s="48" t="str">
        <f>IF(Annex2!X237&lt;&gt;"Yes","",Annex2!X237)</f>
        <v/>
      </c>
      <c r="AV230" s="33"/>
      <c r="AW230" s="73" t="str">
        <f t="shared" si="54"/>
        <v/>
      </c>
      <c r="AX230" s="50" t="str">
        <f>IF(Annex2!Y237&lt;&gt;"Yes","",Annex2!Y237)</f>
        <v/>
      </c>
      <c r="AY230" s="53"/>
      <c r="AZ230" s="54" t="str">
        <f t="shared" si="55"/>
        <v/>
      </c>
      <c r="BA230" s="48" t="str">
        <f>IF(OR(Annex2!Z237=" ",Annex2!Z237=""),"","Yes")</f>
        <v/>
      </c>
      <c r="BB230" s="33"/>
      <c r="BC230" s="73" t="str">
        <f t="shared" si="56"/>
        <v/>
      </c>
      <c r="BD230" s="33"/>
      <c r="BE230" s="56"/>
    </row>
    <row r="231" spans="1:57" ht="15" customHeight="1">
      <c r="A231" s="45" t="str">
        <f>IF(OR(Annex2!B238="",Annex2!E238=0),"",Annex2!B238)</f>
        <v/>
      </c>
      <c r="B231" s="45" t="str">
        <f>IF(OR(Annex2!D238="",Annex2!D238=0),"",Annex2!D238)</f>
        <v/>
      </c>
      <c r="C231" s="45" t="str">
        <f>IF(Annex2!E238="","",Annex2!E238)</f>
        <v/>
      </c>
      <c r="D231" s="46" t="str">
        <f>IF(Annex2!F238="","",Annex2!F238)</f>
        <v/>
      </c>
      <c r="E231" s="47" t="str">
        <f>IF(OR(Annex2!H238="",Annex2!H238=0),"",Annex2!H238)</f>
        <v/>
      </c>
      <c r="F231" s="33"/>
      <c r="G231" s="34" t="str">
        <f t="shared" si="45"/>
        <v/>
      </c>
      <c r="H231" s="33"/>
      <c r="I231" s="49" t="str">
        <f>IF(OR(Annex2!I238="",Annex2!I238=0),"",Annex2!I238)</f>
        <v/>
      </c>
      <c r="J231" s="53"/>
      <c r="K231" s="54" t="str">
        <f t="shared" si="46"/>
        <v/>
      </c>
      <c r="L231" s="52" t="str">
        <f>IF(OR(Annex2!J238="",Annex2!J238=0),"",Annex2!J238)</f>
        <v/>
      </c>
      <c r="M231" s="52" t="str">
        <f>IF(OR(Annex2!K238="",Annex2!K238=0),"",Annex2!K238)</f>
        <v/>
      </c>
      <c r="N231" s="48" t="str">
        <f>IF(OR(Annex2!L238="",Annex2!L238="N/A"),"",Annex2!L238)</f>
        <v/>
      </c>
      <c r="O231" s="33"/>
      <c r="P231" s="34" t="str">
        <f t="shared" si="47"/>
        <v/>
      </c>
      <c r="Q231" s="52" t="str">
        <f>IF(OR(Annex2!M238="",Annex2!M238=" "),"","Yes")</f>
        <v/>
      </c>
      <c r="R231" s="53"/>
      <c r="S231" s="54" t="str">
        <f t="shared" si="48"/>
        <v/>
      </c>
      <c r="T231" s="48" t="str">
        <f>IF(OR(Annex2!N238="",Annex2!N238=" "),"",Annex2!N238)</f>
        <v/>
      </c>
      <c r="U231" s="33"/>
      <c r="V231" s="34" t="str">
        <f t="shared" si="49"/>
        <v/>
      </c>
      <c r="W231" s="50" t="str">
        <f>IF(OR(Annex2!O238="",Annex2!O238="N/A",Annex2!O238=" "),"",Annex2!O238)</f>
        <v/>
      </c>
      <c r="X231" s="53"/>
      <c r="Y231" s="54" t="str">
        <f t="shared" si="57"/>
        <v/>
      </c>
      <c r="Z231" s="48" t="str">
        <f>IF(OR(Annex2!P238="",Annex2!P238="N/A",Annex2!P238=" "),"",Annex2!P238)</f>
        <v/>
      </c>
      <c r="AA231" s="33"/>
      <c r="AB231" s="34" t="str">
        <f t="shared" si="58"/>
        <v/>
      </c>
      <c r="AC231" s="51" t="str">
        <f>IF(OR(Annex2!Q238="",Annex2!Q238=0),"",Annex2!Q238)</f>
        <v/>
      </c>
      <c r="AD231" s="53"/>
      <c r="AE231" s="54" t="str">
        <f t="shared" si="50"/>
        <v/>
      </c>
      <c r="AF231" s="52" t="str">
        <f>IF(OR(Annex2!R238="",Annex2!R238=0),"",Annex2!R238)</f>
        <v/>
      </c>
      <c r="AG231" s="47" t="str">
        <f>IF(OR(Annex2!S238="",Annex2!S238=0),"",Annex2!S238)</f>
        <v/>
      </c>
      <c r="AH231" s="33"/>
      <c r="AI231" s="33" t="str">
        <f t="shared" si="51"/>
        <v/>
      </c>
      <c r="AJ231" s="51" t="str">
        <f>IF(OR(Annex2!T238="",Annex2!T238=0),"",Annex2!T238)</f>
        <v/>
      </c>
      <c r="AK231" s="53"/>
      <c r="AL231" s="54" t="str">
        <f t="shared" si="52"/>
        <v/>
      </c>
      <c r="AM231" s="47" t="str">
        <f>IF(OR(Annex2!U238="",Annex2!U238="N/A",Annex2!U238=" "),"",Annex2!U238)</f>
        <v/>
      </c>
      <c r="AN231" s="33"/>
      <c r="AO231" s="33" t="str">
        <f t="shared" si="59"/>
        <v/>
      </c>
      <c r="AP231" s="33"/>
      <c r="AQ231" s="51" t="str">
        <f>IF(OR(Annex2!V238="",Annex2!V238=0),"",Annex2!V238)</f>
        <v/>
      </c>
      <c r="AR231" s="53"/>
      <c r="AS231" s="54" t="str">
        <f t="shared" si="53"/>
        <v/>
      </c>
      <c r="AT231" s="71" t="str">
        <f>IF(OR(Annex2!W238="",Annex2!W238=0),"",Annex2!W238)</f>
        <v/>
      </c>
      <c r="AU231" s="48" t="str">
        <f>IF(Annex2!X238&lt;&gt;"Yes","",Annex2!X238)</f>
        <v/>
      </c>
      <c r="AV231" s="33"/>
      <c r="AW231" s="73" t="str">
        <f t="shared" si="54"/>
        <v/>
      </c>
      <c r="AX231" s="50" t="str">
        <f>IF(Annex2!Y238&lt;&gt;"Yes","",Annex2!Y238)</f>
        <v/>
      </c>
      <c r="AY231" s="53"/>
      <c r="AZ231" s="54" t="str">
        <f t="shared" si="55"/>
        <v/>
      </c>
      <c r="BA231" s="48" t="str">
        <f>IF(OR(Annex2!Z238=" ",Annex2!Z238=""),"","Yes")</f>
        <v/>
      </c>
      <c r="BB231" s="33"/>
      <c r="BC231" s="73" t="str">
        <f t="shared" si="56"/>
        <v/>
      </c>
      <c r="BD231" s="33"/>
      <c r="BE231" s="56"/>
    </row>
    <row r="232" spans="1:57" ht="15" customHeight="1">
      <c r="A232" s="45" t="str">
        <f>IF(OR(Annex2!B239="",Annex2!E239=0),"",Annex2!B239)</f>
        <v/>
      </c>
      <c r="B232" s="45" t="str">
        <f>IF(OR(Annex2!D239="",Annex2!D239=0),"",Annex2!D239)</f>
        <v/>
      </c>
      <c r="C232" s="45" t="str">
        <f>IF(Annex2!E239="","",Annex2!E239)</f>
        <v/>
      </c>
      <c r="D232" s="46" t="str">
        <f>IF(Annex2!F239="","",Annex2!F239)</f>
        <v/>
      </c>
      <c r="E232" s="47" t="str">
        <f>IF(OR(Annex2!H239="",Annex2!H239=0),"",Annex2!H239)</f>
        <v/>
      </c>
      <c r="F232" s="33"/>
      <c r="G232" s="34" t="str">
        <f t="shared" si="45"/>
        <v/>
      </c>
      <c r="H232" s="33"/>
      <c r="I232" s="49" t="str">
        <f>IF(OR(Annex2!I239="",Annex2!I239=0),"",Annex2!I239)</f>
        <v/>
      </c>
      <c r="J232" s="53"/>
      <c r="K232" s="54" t="str">
        <f t="shared" si="46"/>
        <v/>
      </c>
      <c r="L232" s="52" t="str">
        <f>IF(OR(Annex2!J239="",Annex2!J239=0),"",Annex2!J239)</f>
        <v/>
      </c>
      <c r="M232" s="52" t="str">
        <f>IF(OR(Annex2!K239="",Annex2!K239=0),"",Annex2!K239)</f>
        <v/>
      </c>
      <c r="N232" s="48" t="str">
        <f>IF(OR(Annex2!L239="",Annex2!L239="N/A"),"",Annex2!L239)</f>
        <v/>
      </c>
      <c r="O232" s="33"/>
      <c r="P232" s="34" t="str">
        <f t="shared" si="47"/>
        <v/>
      </c>
      <c r="Q232" s="52" t="str">
        <f>IF(OR(Annex2!M239="",Annex2!M239=" "),"","Yes")</f>
        <v/>
      </c>
      <c r="R232" s="53"/>
      <c r="S232" s="54" t="str">
        <f t="shared" si="48"/>
        <v/>
      </c>
      <c r="T232" s="48" t="str">
        <f>IF(OR(Annex2!N239="",Annex2!N239=" "),"",Annex2!N239)</f>
        <v/>
      </c>
      <c r="U232" s="33"/>
      <c r="V232" s="34" t="str">
        <f t="shared" si="49"/>
        <v/>
      </c>
      <c r="W232" s="50" t="str">
        <f>IF(OR(Annex2!O239="",Annex2!O239="N/A",Annex2!O239=" "),"",Annex2!O239)</f>
        <v/>
      </c>
      <c r="X232" s="53"/>
      <c r="Y232" s="54" t="str">
        <f t="shared" si="57"/>
        <v/>
      </c>
      <c r="Z232" s="48" t="str">
        <f>IF(OR(Annex2!P239="",Annex2!P239="N/A",Annex2!P239=" "),"",Annex2!P239)</f>
        <v/>
      </c>
      <c r="AA232" s="33"/>
      <c r="AB232" s="34" t="str">
        <f t="shared" si="58"/>
        <v/>
      </c>
      <c r="AC232" s="51" t="str">
        <f>IF(OR(Annex2!Q239="",Annex2!Q239=0),"",Annex2!Q239)</f>
        <v/>
      </c>
      <c r="AD232" s="53"/>
      <c r="AE232" s="54" t="str">
        <f t="shared" si="50"/>
        <v/>
      </c>
      <c r="AF232" s="52" t="str">
        <f>IF(OR(Annex2!R239="",Annex2!R239=0),"",Annex2!R239)</f>
        <v/>
      </c>
      <c r="AG232" s="47" t="str">
        <f>IF(OR(Annex2!S239="",Annex2!S239=0),"",Annex2!S239)</f>
        <v/>
      </c>
      <c r="AH232" s="33"/>
      <c r="AI232" s="33" t="str">
        <f t="shared" si="51"/>
        <v/>
      </c>
      <c r="AJ232" s="51" t="str">
        <f>IF(OR(Annex2!T239="",Annex2!T239=0),"",Annex2!T239)</f>
        <v/>
      </c>
      <c r="AK232" s="53"/>
      <c r="AL232" s="54" t="str">
        <f t="shared" si="52"/>
        <v/>
      </c>
      <c r="AM232" s="47" t="str">
        <f>IF(OR(Annex2!U239="",Annex2!U239="N/A",Annex2!U239=" "),"",Annex2!U239)</f>
        <v/>
      </c>
      <c r="AN232" s="33"/>
      <c r="AO232" s="33" t="str">
        <f t="shared" si="59"/>
        <v/>
      </c>
      <c r="AP232" s="33"/>
      <c r="AQ232" s="51" t="str">
        <f>IF(OR(Annex2!V239="",Annex2!V239=0),"",Annex2!V239)</f>
        <v/>
      </c>
      <c r="AR232" s="53"/>
      <c r="AS232" s="54" t="str">
        <f t="shared" si="53"/>
        <v/>
      </c>
      <c r="AT232" s="71" t="str">
        <f>IF(OR(Annex2!W239="",Annex2!W239=0),"",Annex2!W239)</f>
        <v/>
      </c>
      <c r="AU232" s="48" t="str">
        <f>IF(Annex2!X239&lt;&gt;"Yes","",Annex2!X239)</f>
        <v/>
      </c>
      <c r="AV232" s="33"/>
      <c r="AW232" s="73" t="str">
        <f t="shared" si="54"/>
        <v/>
      </c>
      <c r="AX232" s="50" t="str">
        <f>IF(Annex2!Y239&lt;&gt;"Yes","",Annex2!Y239)</f>
        <v/>
      </c>
      <c r="AY232" s="53"/>
      <c r="AZ232" s="54" t="str">
        <f t="shared" si="55"/>
        <v/>
      </c>
      <c r="BA232" s="48" t="str">
        <f>IF(OR(Annex2!Z239=" ",Annex2!Z239=""),"","Yes")</f>
        <v/>
      </c>
      <c r="BB232" s="33"/>
      <c r="BC232" s="73" t="str">
        <f t="shared" si="56"/>
        <v/>
      </c>
      <c r="BD232" s="33"/>
      <c r="BE232" s="56"/>
    </row>
    <row r="233" spans="1:57" ht="15" customHeight="1">
      <c r="A233" s="45" t="str">
        <f>IF(OR(Annex2!B240="",Annex2!E240=0),"",Annex2!B240)</f>
        <v/>
      </c>
      <c r="B233" s="45" t="str">
        <f>IF(OR(Annex2!D240="",Annex2!D240=0),"",Annex2!D240)</f>
        <v/>
      </c>
      <c r="C233" s="45" t="str">
        <f>IF(Annex2!E240="","",Annex2!E240)</f>
        <v/>
      </c>
      <c r="D233" s="46" t="str">
        <f>IF(Annex2!F240="","",Annex2!F240)</f>
        <v/>
      </c>
      <c r="E233" s="47" t="str">
        <f>IF(OR(Annex2!H240="",Annex2!H240=0),"",Annex2!H240)</f>
        <v/>
      </c>
      <c r="F233" s="33"/>
      <c r="G233" s="34" t="str">
        <f t="shared" si="45"/>
        <v/>
      </c>
      <c r="H233" s="33"/>
      <c r="I233" s="49" t="str">
        <f>IF(OR(Annex2!I240="",Annex2!I240=0),"",Annex2!I240)</f>
        <v/>
      </c>
      <c r="J233" s="53"/>
      <c r="K233" s="54" t="str">
        <f t="shared" si="46"/>
        <v/>
      </c>
      <c r="L233" s="52" t="str">
        <f>IF(OR(Annex2!J240="",Annex2!J240=0),"",Annex2!J240)</f>
        <v/>
      </c>
      <c r="M233" s="52" t="str">
        <f>IF(OR(Annex2!K240="",Annex2!K240=0),"",Annex2!K240)</f>
        <v/>
      </c>
      <c r="N233" s="48" t="str">
        <f>IF(OR(Annex2!L240="",Annex2!L240="N/A"),"",Annex2!L240)</f>
        <v/>
      </c>
      <c r="O233" s="33"/>
      <c r="P233" s="34" t="str">
        <f t="shared" si="47"/>
        <v/>
      </c>
      <c r="Q233" s="52" t="str">
        <f>IF(OR(Annex2!M240="",Annex2!M240=" "),"","Yes")</f>
        <v/>
      </c>
      <c r="R233" s="53"/>
      <c r="S233" s="54" t="str">
        <f t="shared" si="48"/>
        <v/>
      </c>
      <c r="T233" s="48" t="str">
        <f>IF(OR(Annex2!N240="",Annex2!N240=" "),"",Annex2!N240)</f>
        <v/>
      </c>
      <c r="U233" s="33"/>
      <c r="V233" s="34" t="str">
        <f t="shared" si="49"/>
        <v/>
      </c>
      <c r="W233" s="50" t="str">
        <f>IF(OR(Annex2!O240="",Annex2!O240="N/A",Annex2!O240=" "),"",Annex2!O240)</f>
        <v/>
      </c>
      <c r="X233" s="53"/>
      <c r="Y233" s="54" t="str">
        <f t="shared" si="57"/>
        <v/>
      </c>
      <c r="Z233" s="48" t="str">
        <f>IF(OR(Annex2!P240="",Annex2!P240="N/A",Annex2!P240=" "),"",Annex2!P240)</f>
        <v/>
      </c>
      <c r="AA233" s="33"/>
      <c r="AB233" s="34" t="str">
        <f t="shared" si="58"/>
        <v/>
      </c>
      <c r="AC233" s="51" t="str">
        <f>IF(OR(Annex2!Q240="",Annex2!Q240=0),"",Annex2!Q240)</f>
        <v/>
      </c>
      <c r="AD233" s="53"/>
      <c r="AE233" s="54" t="str">
        <f t="shared" si="50"/>
        <v/>
      </c>
      <c r="AF233" s="52" t="str">
        <f>IF(OR(Annex2!R240="",Annex2!R240=0),"",Annex2!R240)</f>
        <v/>
      </c>
      <c r="AG233" s="47" t="str">
        <f>IF(OR(Annex2!S240="",Annex2!S240=0),"",Annex2!S240)</f>
        <v/>
      </c>
      <c r="AH233" s="33"/>
      <c r="AI233" s="33" t="str">
        <f t="shared" si="51"/>
        <v/>
      </c>
      <c r="AJ233" s="51" t="str">
        <f>IF(OR(Annex2!T240="",Annex2!T240=0),"",Annex2!T240)</f>
        <v/>
      </c>
      <c r="AK233" s="53"/>
      <c r="AL233" s="54" t="str">
        <f t="shared" si="52"/>
        <v/>
      </c>
      <c r="AM233" s="47" t="str">
        <f>IF(OR(Annex2!U240="",Annex2!U240="N/A",Annex2!U240=" "),"",Annex2!U240)</f>
        <v/>
      </c>
      <c r="AN233" s="33"/>
      <c r="AO233" s="33" t="str">
        <f t="shared" si="59"/>
        <v/>
      </c>
      <c r="AP233" s="33"/>
      <c r="AQ233" s="51" t="str">
        <f>IF(OR(Annex2!V240="",Annex2!V240=0),"",Annex2!V240)</f>
        <v/>
      </c>
      <c r="AR233" s="53"/>
      <c r="AS233" s="54" t="str">
        <f t="shared" si="53"/>
        <v/>
      </c>
      <c r="AT233" s="71" t="str">
        <f>IF(OR(Annex2!W240="",Annex2!W240=0),"",Annex2!W240)</f>
        <v/>
      </c>
      <c r="AU233" s="48" t="str">
        <f>IF(Annex2!X240&lt;&gt;"Yes","",Annex2!X240)</f>
        <v/>
      </c>
      <c r="AV233" s="33"/>
      <c r="AW233" s="73" t="str">
        <f t="shared" si="54"/>
        <v/>
      </c>
      <c r="AX233" s="50" t="str">
        <f>IF(Annex2!Y240&lt;&gt;"Yes","",Annex2!Y240)</f>
        <v/>
      </c>
      <c r="AY233" s="53"/>
      <c r="AZ233" s="54" t="str">
        <f t="shared" si="55"/>
        <v/>
      </c>
      <c r="BA233" s="48" t="str">
        <f>IF(OR(Annex2!Z240=" ",Annex2!Z240=""),"","Yes")</f>
        <v/>
      </c>
      <c r="BB233" s="33"/>
      <c r="BC233" s="73" t="str">
        <f t="shared" si="56"/>
        <v/>
      </c>
      <c r="BD233" s="33"/>
      <c r="BE233" s="56"/>
    </row>
    <row r="234" spans="1:57" ht="15" customHeight="1">
      <c r="A234" s="45" t="str">
        <f>IF(OR(Annex2!B241="",Annex2!E241=0),"",Annex2!B241)</f>
        <v/>
      </c>
      <c r="B234" s="45" t="str">
        <f>IF(OR(Annex2!D241="",Annex2!D241=0),"",Annex2!D241)</f>
        <v/>
      </c>
      <c r="C234" s="45" t="str">
        <f>IF(Annex2!E241="","",Annex2!E241)</f>
        <v/>
      </c>
      <c r="D234" s="46" t="str">
        <f>IF(Annex2!F241="","",Annex2!F241)</f>
        <v/>
      </c>
      <c r="E234" s="47" t="str">
        <f>IF(OR(Annex2!H241="",Annex2!H241=0),"",Annex2!H241)</f>
        <v/>
      </c>
      <c r="F234" s="33"/>
      <c r="G234" s="34" t="str">
        <f t="shared" si="45"/>
        <v/>
      </c>
      <c r="H234" s="33"/>
      <c r="I234" s="49" t="str">
        <f>IF(OR(Annex2!I241="",Annex2!I241=0),"",Annex2!I241)</f>
        <v/>
      </c>
      <c r="J234" s="53"/>
      <c r="K234" s="54" t="str">
        <f t="shared" si="46"/>
        <v/>
      </c>
      <c r="L234" s="52" t="str">
        <f>IF(OR(Annex2!J241="",Annex2!J241=0),"",Annex2!J241)</f>
        <v/>
      </c>
      <c r="M234" s="52" t="str">
        <f>IF(OR(Annex2!K241="",Annex2!K241=0),"",Annex2!K241)</f>
        <v/>
      </c>
      <c r="N234" s="48" t="str">
        <f>IF(OR(Annex2!L241="",Annex2!L241="N/A"),"",Annex2!L241)</f>
        <v/>
      </c>
      <c r="O234" s="33"/>
      <c r="P234" s="34" t="str">
        <f t="shared" si="47"/>
        <v/>
      </c>
      <c r="Q234" s="52" t="str">
        <f>IF(OR(Annex2!M241="",Annex2!M241=" "),"","Yes")</f>
        <v/>
      </c>
      <c r="R234" s="53"/>
      <c r="S234" s="54" t="str">
        <f t="shared" si="48"/>
        <v/>
      </c>
      <c r="T234" s="48" t="str">
        <f>IF(OR(Annex2!N241="",Annex2!N241=" "),"",Annex2!N241)</f>
        <v/>
      </c>
      <c r="U234" s="33"/>
      <c r="V234" s="34" t="str">
        <f t="shared" si="49"/>
        <v/>
      </c>
      <c r="W234" s="50" t="str">
        <f>IF(OR(Annex2!O241="",Annex2!O241="N/A",Annex2!O241=" "),"",Annex2!O241)</f>
        <v/>
      </c>
      <c r="X234" s="53"/>
      <c r="Y234" s="54" t="str">
        <f t="shared" si="57"/>
        <v/>
      </c>
      <c r="Z234" s="48" t="str">
        <f>IF(OR(Annex2!P241="",Annex2!P241="N/A",Annex2!P241=" "),"",Annex2!P241)</f>
        <v/>
      </c>
      <c r="AA234" s="33"/>
      <c r="AB234" s="34" t="str">
        <f t="shared" si="58"/>
        <v/>
      </c>
      <c r="AC234" s="51" t="str">
        <f>IF(OR(Annex2!Q241="",Annex2!Q241=0),"",Annex2!Q241)</f>
        <v/>
      </c>
      <c r="AD234" s="53"/>
      <c r="AE234" s="54" t="str">
        <f t="shared" si="50"/>
        <v/>
      </c>
      <c r="AF234" s="52" t="str">
        <f>IF(OR(Annex2!R241="",Annex2!R241=0),"",Annex2!R241)</f>
        <v/>
      </c>
      <c r="AG234" s="47" t="str">
        <f>IF(OR(Annex2!S241="",Annex2!S241=0),"",Annex2!S241)</f>
        <v/>
      </c>
      <c r="AH234" s="33"/>
      <c r="AI234" s="33" t="str">
        <f t="shared" si="51"/>
        <v/>
      </c>
      <c r="AJ234" s="51" t="str">
        <f>IF(OR(Annex2!T241="",Annex2!T241=0),"",Annex2!T241)</f>
        <v/>
      </c>
      <c r="AK234" s="53"/>
      <c r="AL234" s="54" t="str">
        <f t="shared" si="52"/>
        <v/>
      </c>
      <c r="AM234" s="47" t="str">
        <f>IF(OR(Annex2!U241="",Annex2!U241="N/A",Annex2!U241=" "),"",Annex2!U241)</f>
        <v/>
      </c>
      <c r="AN234" s="33"/>
      <c r="AO234" s="33" t="str">
        <f t="shared" si="59"/>
        <v/>
      </c>
      <c r="AP234" s="33"/>
      <c r="AQ234" s="51" t="str">
        <f>IF(OR(Annex2!V241="",Annex2!V241=0),"",Annex2!V241)</f>
        <v/>
      </c>
      <c r="AR234" s="53"/>
      <c r="AS234" s="54" t="str">
        <f t="shared" si="53"/>
        <v/>
      </c>
      <c r="AT234" s="71" t="str">
        <f>IF(OR(Annex2!W241="",Annex2!W241=0),"",Annex2!W241)</f>
        <v/>
      </c>
      <c r="AU234" s="48" t="str">
        <f>IF(Annex2!X241&lt;&gt;"Yes","",Annex2!X241)</f>
        <v/>
      </c>
      <c r="AV234" s="33"/>
      <c r="AW234" s="73" t="str">
        <f t="shared" si="54"/>
        <v/>
      </c>
      <c r="AX234" s="50" t="str">
        <f>IF(Annex2!Y241&lt;&gt;"Yes","",Annex2!Y241)</f>
        <v/>
      </c>
      <c r="AY234" s="53"/>
      <c r="AZ234" s="54" t="str">
        <f t="shared" si="55"/>
        <v/>
      </c>
      <c r="BA234" s="48" t="str">
        <f>IF(OR(Annex2!Z241=" ",Annex2!Z241=""),"","Yes")</f>
        <v/>
      </c>
      <c r="BB234" s="33"/>
      <c r="BC234" s="73" t="str">
        <f t="shared" si="56"/>
        <v/>
      </c>
      <c r="BD234" s="33"/>
      <c r="BE234" s="56"/>
    </row>
    <row r="235" spans="1:57" ht="15" customHeight="1">
      <c r="A235" s="45" t="str">
        <f>IF(OR(Annex2!B242="",Annex2!E242=0),"",Annex2!B242)</f>
        <v/>
      </c>
      <c r="B235" s="45" t="str">
        <f>IF(OR(Annex2!D242="",Annex2!D242=0),"",Annex2!D242)</f>
        <v/>
      </c>
      <c r="C235" s="45" t="str">
        <f>IF(Annex2!E242="","",Annex2!E242)</f>
        <v/>
      </c>
      <c r="D235" s="46" t="str">
        <f>IF(Annex2!F242="","",Annex2!F242)</f>
        <v/>
      </c>
      <c r="E235" s="47" t="str">
        <f>IF(OR(Annex2!H242="",Annex2!H242=0),"",Annex2!H242)</f>
        <v/>
      </c>
      <c r="F235" s="33"/>
      <c r="G235" s="34" t="str">
        <f t="shared" si="45"/>
        <v/>
      </c>
      <c r="H235" s="33"/>
      <c r="I235" s="49" t="str">
        <f>IF(OR(Annex2!I242="",Annex2!I242=0),"",Annex2!I242)</f>
        <v/>
      </c>
      <c r="J235" s="53"/>
      <c r="K235" s="54" t="str">
        <f t="shared" si="46"/>
        <v/>
      </c>
      <c r="L235" s="52" t="str">
        <f>IF(OR(Annex2!J242="",Annex2!J242=0),"",Annex2!J242)</f>
        <v/>
      </c>
      <c r="M235" s="52" t="str">
        <f>IF(OR(Annex2!K242="",Annex2!K242=0),"",Annex2!K242)</f>
        <v/>
      </c>
      <c r="N235" s="48" t="str">
        <f>IF(OR(Annex2!L242="",Annex2!L242="N/A"),"",Annex2!L242)</f>
        <v/>
      </c>
      <c r="O235" s="33"/>
      <c r="P235" s="34" t="str">
        <f t="shared" si="47"/>
        <v/>
      </c>
      <c r="Q235" s="52" t="str">
        <f>IF(OR(Annex2!M242="",Annex2!M242=" "),"","Yes")</f>
        <v/>
      </c>
      <c r="R235" s="53"/>
      <c r="S235" s="54" t="str">
        <f t="shared" si="48"/>
        <v/>
      </c>
      <c r="T235" s="48" t="str">
        <f>IF(OR(Annex2!N242="",Annex2!N242=" "),"",Annex2!N242)</f>
        <v/>
      </c>
      <c r="U235" s="33"/>
      <c r="V235" s="34" t="str">
        <f t="shared" si="49"/>
        <v/>
      </c>
      <c r="W235" s="50" t="str">
        <f>IF(OR(Annex2!O242="",Annex2!O242="N/A",Annex2!O242=" "),"",Annex2!O242)</f>
        <v/>
      </c>
      <c r="X235" s="53"/>
      <c r="Y235" s="54" t="str">
        <f t="shared" si="57"/>
        <v/>
      </c>
      <c r="Z235" s="48" t="str">
        <f>IF(OR(Annex2!P242="",Annex2!P242="N/A",Annex2!P242=" "),"",Annex2!P242)</f>
        <v/>
      </c>
      <c r="AA235" s="33"/>
      <c r="AB235" s="34" t="str">
        <f t="shared" si="58"/>
        <v/>
      </c>
      <c r="AC235" s="51" t="str">
        <f>IF(OR(Annex2!Q242="",Annex2!Q242=0),"",Annex2!Q242)</f>
        <v/>
      </c>
      <c r="AD235" s="53"/>
      <c r="AE235" s="54" t="str">
        <f t="shared" si="50"/>
        <v/>
      </c>
      <c r="AF235" s="52" t="str">
        <f>IF(OR(Annex2!R242="",Annex2!R242=0),"",Annex2!R242)</f>
        <v/>
      </c>
      <c r="AG235" s="47" t="str">
        <f>IF(OR(Annex2!S242="",Annex2!S242=0),"",Annex2!S242)</f>
        <v/>
      </c>
      <c r="AH235" s="33"/>
      <c r="AI235" s="33" t="str">
        <f t="shared" si="51"/>
        <v/>
      </c>
      <c r="AJ235" s="51" t="str">
        <f>IF(OR(Annex2!T242="",Annex2!T242=0),"",Annex2!T242)</f>
        <v/>
      </c>
      <c r="AK235" s="53"/>
      <c r="AL235" s="54" t="str">
        <f t="shared" si="52"/>
        <v/>
      </c>
      <c r="AM235" s="47" t="str">
        <f>IF(OR(Annex2!U242="",Annex2!U242="N/A",Annex2!U242=" "),"",Annex2!U242)</f>
        <v/>
      </c>
      <c r="AN235" s="33"/>
      <c r="AO235" s="33" t="str">
        <f t="shared" si="59"/>
        <v/>
      </c>
      <c r="AP235" s="33"/>
      <c r="AQ235" s="51" t="str">
        <f>IF(OR(Annex2!V242="",Annex2!V242=0),"",Annex2!V242)</f>
        <v/>
      </c>
      <c r="AR235" s="53"/>
      <c r="AS235" s="54" t="str">
        <f t="shared" si="53"/>
        <v/>
      </c>
      <c r="AT235" s="71" t="str">
        <f>IF(OR(Annex2!W242="",Annex2!W242=0),"",Annex2!W242)</f>
        <v/>
      </c>
      <c r="AU235" s="48" t="str">
        <f>IF(Annex2!X242&lt;&gt;"Yes","",Annex2!X242)</f>
        <v/>
      </c>
      <c r="AV235" s="33"/>
      <c r="AW235" s="73" t="str">
        <f t="shared" si="54"/>
        <v/>
      </c>
      <c r="AX235" s="50" t="str">
        <f>IF(Annex2!Y242&lt;&gt;"Yes","",Annex2!Y242)</f>
        <v/>
      </c>
      <c r="AY235" s="53"/>
      <c r="AZ235" s="54" t="str">
        <f t="shared" si="55"/>
        <v/>
      </c>
      <c r="BA235" s="48" t="str">
        <f>IF(OR(Annex2!Z242=" ",Annex2!Z242=""),"","Yes")</f>
        <v/>
      </c>
      <c r="BB235" s="33"/>
      <c r="BC235" s="73" t="str">
        <f t="shared" si="56"/>
        <v/>
      </c>
      <c r="BD235" s="33"/>
      <c r="BE235" s="56"/>
    </row>
    <row r="236" spans="1:57" ht="15" customHeight="1">
      <c r="A236" s="45" t="str">
        <f>IF(OR(Annex2!B243="",Annex2!E243=0),"",Annex2!B243)</f>
        <v/>
      </c>
      <c r="B236" s="45" t="str">
        <f>IF(OR(Annex2!D243="",Annex2!D243=0),"",Annex2!D243)</f>
        <v/>
      </c>
      <c r="C236" s="45" t="str">
        <f>IF(Annex2!E243="","",Annex2!E243)</f>
        <v/>
      </c>
      <c r="D236" s="46" t="str">
        <f>IF(Annex2!F243="","",Annex2!F243)</f>
        <v/>
      </c>
      <c r="E236" s="47" t="str">
        <f>IF(OR(Annex2!H243="",Annex2!H243=0),"",Annex2!H243)</f>
        <v/>
      </c>
      <c r="F236" s="33"/>
      <c r="G236" s="34" t="str">
        <f t="shared" si="45"/>
        <v/>
      </c>
      <c r="H236" s="33"/>
      <c r="I236" s="49" t="str">
        <f>IF(OR(Annex2!I243="",Annex2!I243=0),"",Annex2!I243)</f>
        <v/>
      </c>
      <c r="J236" s="53"/>
      <c r="K236" s="54" t="str">
        <f t="shared" si="46"/>
        <v/>
      </c>
      <c r="L236" s="52" t="str">
        <f>IF(OR(Annex2!J243="",Annex2!J243=0),"",Annex2!J243)</f>
        <v/>
      </c>
      <c r="M236" s="52" t="str">
        <f>IF(OR(Annex2!K243="",Annex2!K243=0),"",Annex2!K243)</f>
        <v/>
      </c>
      <c r="N236" s="48" t="str">
        <f>IF(OR(Annex2!L243="",Annex2!L243="N/A"),"",Annex2!L243)</f>
        <v/>
      </c>
      <c r="O236" s="33"/>
      <c r="P236" s="34" t="str">
        <f t="shared" si="47"/>
        <v/>
      </c>
      <c r="Q236" s="52" t="str">
        <f>IF(OR(Annex2!M243="",Annex2!M243=" "),"","Yes")</f>
        <v/>
      </c>
      <c r="R236" s="53"/>
      <c r="S236" s="54" t="str">
        <f t="shared" si="48"/>
        <v/>
      </c>
      <c r="T236" s="48" t="str">
        <f>IF(OR(Annex2!N243="",Annex2!N243=" "),"",Annex2!N243)</f>
        <v/>
      </c>
      <c r="U236" s="33"/>
      <c r="V236" s="34" t="str">
        <f t="shared" si="49"/>
        <v/>
      </c>
      <c r="W236" s="50" t="str">
        <f>IF(OR(Annex2!O243="",Annex2!O243="N/A",Annex2!O243=" "),"",Annex2!O243)</f>
        <v/>
      </c>
      <c r="X236" s="53"/>
      <c r="Y236" s="54" t="str">
        <f t="shared" si="57"/>
        <v/>
      </c>
      <c r="Z236" s="48" t="str">
        <f>IF(OR(Annex2!P243="",Annex2!P243="N/A",Annex2!P243=" "),"",Annex2!P243)</f>
        <v/>
      </c>
      <c r="AA236" s="33"/>
      <c r="AB236" s="34" t="str">
        <f t="shared" si="58"/>
        <v/>
      </c>
      <c r="AC236" s="51" t="str">
        <f>IF(OR(Annex2!Q243="",Annex2!Q243=0),"",Annex2!Q243)</f>
        <v/>
      </c>
      <c r="AD236" s="53"/>
      <c r="AE236" s="54" t="str">
        <f t="shared" si="50"/>
        <v/>
      </c>
      <c r="AF236" s="52" t="str">
        <f>IF(OR(Annex2!R243="",Annex2!R243=0),"",Annex2!R243)</f>
        <v/>
      </c>
      <c r="AG236" s="47" t="str">
        <f>IF(OR(Annex2!S243="",Annex2!S243=0),"",Annex2!S243)</f>
        <v/>
      </c>
      <c r="AH236" s="33"/>
      <c r="AI236" s="33" t="str">
        <f t="shared" si="51"/>
        <v/>
      </c>
      <c r="AJ236" s="51" t="str">
        <f>IF(OR(Annex2!T243="",Annex2!T243=0),"",Annex2!T243)</f>
        <v/>
      </c>
      <c r="AK236" s="53"/>
      <c r="AL236" s="54" t="str">
        <f t="shared" si="52"/>
        <v/>
      </c>
      <c r="AM236" s="47" t="str">
        <f>IF(OR(Annex2!U243="",Annex2!U243="N/A",Annex2!U243=" "),"",Annex2!U243)</f>
        <v/>
      </c>
      <c r="AN236" s="33"/>
      <c r="AO236" s="33" t="str">
        <f t="shared" si="59"/>
        <v/>
      </c>
      <c r="AP236" s="33"/>
      <c r="AQ236" s="51" t="str">
        <f>IF(OR(Annex2!V243="",Annex2!V243=0),"",Annex2!V243)</f>
        <v/>
      </c>
      <c r="AR236" s="53"/>
      <c r="AS236" s="54" t="str">
        <f t="shared" si="53"/>
        <v/>
      </c>
      <c r="AT236" s="71" t="str">
        <f>IF(OR(Annex2!W243="",Annex2!W243=0),"",Annex2!W243)</f>
        <v/>
      </c>
      <c r="AU236" s="48" t="str">
        <f>IF(Annex2!X243&lt;&gt;"Yes","",Annex2!X243)</f>
        <v/>
      </c>
      <c r="AV236" s="33"/>
      <c r="AW236" s="73" t="str">
        <f t="shared" si="54"/>
        <v/>
      </c>
      <c r="AX236" s="50" t="str">
        <f>IF(Annex2!Y243&lt;&gt;"Yes","",Annex2!Y243)</f>
        <v/>
      </c>
      <c r="AY236" s="53"/>
      <c r="AZ236" s="54" t="str">
        <f t="shared" si="55"/>
        <v/>
      </c>
      <c r="BA236" s="48" t="str">
        <f>IF(OR(Annex2!Z243=" ",Annex2!Z243=""),"","Yes")</f>
        <v/>
      </c>
      <c r="BB236" s="33"/>
      <c r="BC236" s="73" t="str">
        <f t="shared" si="56"/>
        <v/>
      </c>
      <c r="BD236" s="33"/>
      <c r="BE236" s="56"/>
    </row>
    <row r="237" spans="1:57" ht="15" customHeight="1">
      <c r="A237" s="45" t="str">
        <f>IF(OR(Annex2!B244="",Annex2!E244=0),"",Annex2!B244)</f>
        <v/>
      </c>
      <c r="B237" s="45" t="str">
        <f>IF(OR(Annex2!D244="",Annex2!D244=0),"",Annex2!D244)</f>
        <v/>
      </c>
      <c r="C237" s="45" t="str">
        <f>IF(Annex2!E244="","",Annex2!E244)</f>
        <v/>
      </c>
      <c r="D237" s="46" t="str">
        <f>IF(Annex2!F244="","",Annex2!F244)</f>
        <v/>
      </c>
      <c r="E237" s="47" t="str">
        <f>IF(OR(Annex2!H244="",Annex2!H244=0),"",Annex2!H244)</f>
        <v/>
      </c>
      <c r="F237" s="33"/>
      <c r="G237" s="34" t="str">
        <f t="shared" si="45"/>
        <v/>
      </c>
      <c r="H237" s="33"/>
      <c r="I237" s="49" t="str">
        <f>IF(OR(Annex2!I244="",Annex2!I244=0),"",Annex2!I244)</f>
        <v/>
      </c>
      <c r="J237" s="53"/>
      <c r="K237" s="54" t="str">
        <f t="shared" si="46"/>
        <v/>
      </c>
      <c r="L237" s="52" t="str">
        <f>IF(OR(Annex2!J244="",Annex2!J244=0),"",Annex2!J244)</f>
        <v/>
      </c>
      <c r="M237" s="52" t="str">
        <f>IF(OR(Annex2!K244="",Annex2!K244=0),"",Annex2!K244)</f>
        <v/>
      </c>
      <c r="N237" s="48" t="str">
        <f>IF(OR(Annex2!L244="",Annex2!L244="N/A"),"",Annex2!L244)</f>
        <v/>
      </c>
      <c r="O237" s="33"/>
      <c r="P237" s="34" t="str">
        <f t="shared" si="47"/>
        <v/>
      </c>
      <c r="Q237" s="52" t="str">
        <f>IF(OR(Annex2!M244="",Annex2!M244=" "),"","Yes")</f>
        <v/>
      </c>
      <c r="R237" s="53"/>
      <c r="S237" s="54" t="str">
        <f t="shared" si="48"/>
        <v/>
      </c>
      <c r="T237" s="48" t="str">
        <f>IF(OR(Annex2!N244="",Annex2!N244=" "),"",Annex2!N244)</f>
        <v/>
      </c>
      <c r="U237" s="33"/>
      <c r="V237" s="34" t="str">
        <f t="shared" si="49"/>
        <v/>
      </c>
      <c r="W237" s="50" t="str">
        <f>IF(OR(Annex2!O244="",Annex2!O244="N/A",Annex2!O244=" "),"",Annex2!O244)</f>
        <v/>
      </c>
      <c r="X237" s="53"/>
      <c r="Y237" s="54" t="str">
        <f t="shared" si="57"/>
        <v/>
      </c>
      <c r="Z237" s="48" t="str">
        <f>IF(OR(Annex2!P244="",Annex2!P244="N/A",Annex2!P244=" "),"",Annex2!P244)</f>
        <v/>
      </c>
      <c r="AA237" s="33"/>
      <c r="AB237" s="34" t="str">
        <f t="shared" si="58"/>
        <v/>
      </c>
      <c r="AC237" s="51" t="str">
        <f>IF(OR(Annex2!Q244="",Annex2!Q244=0),"",Annex2!Q244)</f>
        <v/>
      </c>
      <c r="AD237" s="53"/>
      <c r="AE237" s="54" t="str">
        <f t="shared" si="50"/>
        <v/>
      </c>
      <c r="AF237" s="52" t="str">
        <f>IF(OR(Annex2!R244="",Annex2!R244=0),"",Annex2!R244)</f>
        <v/>
      </c>
      <c r="AG237" s="47" t="str">
        <f>IF(OR(Annex2!S244="",Annex2!S244=0),"",Annex2!S244)</f>
        <v/>
      </c>
      <c r="AH237" s="33"/>
      <c r="AI237" s="33" t="str">
        <f t="shared" si="51"/>
        <v/>
      </c>
      <c r="AJ237" s="51" t="str">
        <f>IF(OR(Annex2!T244="",Annex2!T244=0),"",Annex2!T244)</f>
        <v/>
      </c>
      <c r="AK237" s="53"/>
      <c r="AL237" s="54" t="str">
        <f t="shared" si="52"/>
        <v/>
      </c>
      <c r="AM237" s="47" t="str">
        <f>IF(OR(Annex2!U244="",Annex2!U244="N/A",Annex2!U244=" "),"",Annex2!U244)</f>
        <v/>
      </c>
      <c r="AN237" s="33"/>
      <c r="AO237" s="33" t="str">
        <f t="shared" si="59"/>
        <v/>
      </c>
      <c r="AP237" s="33"/>
      <c r="AQ237" s="51" t="str">
        <f>IF(OR(Annex2!V244="",Annex2!V244=0),"",Annex2!V244)</f>
        <v/>
      </c>
      <c r="AR237" s="53"/>
      <c r="AS237" s="54" t="str">
        <f t="shared" si="53"/>
        <v/>
      </c>
      <c r="AT237" s="71" t="str">
        <f>IF(OR(Annex2!W244="",Annex2!W244=0),"",Annex2!W244)</f>
        <v/>
      </c>
      <c r="AU237" s="48" t="str">
        <f>IF(Annex2!X244&lt;&gt;"Yes","",Annex2!X244)</f>
        <v/>
      </c>
      <c r="AV237" s="33"/>
      <c r="AW237" s="73" t="str">
        <f t="shared" si="54"/>
        <v/>
      </c>
      <c r="AX237" s="50" t="str">
        <f>IF(Annex2!Y244&lt;&gt;"Yes","",Annex2!Y244)</f>
        <v/>
      </c>
      <c r="AY237" s="53"/>
      <c r="AZ237" s="54" t="str">
        <f t="shared" si="55"/>
        <v/>
      </c>
      <c r="BA237" s="48" t="str">
        <f>IF(OR(Annex2!Z244=" ",Annex2!Z244=""),"","Yes")</f>
        <v/>
      </c>
      <c r="BB237" s="33"/>
      <c r="BC237" s="73" t="str">
        <f t="shared" si="56"/>
        <v/>
      </c>
      <c r="BD237" s="33"/>
      <c r="BE237" s="56"/>
    </row>
    <row r="238" spans="1:57" ht="15" customHeight="1">
      <c r="A238" s="45" t="str">
        <f>IF(OR(Annex2!B245="",Annex2!E245=0),"",Annex2!B245)</f>
        <v/>
      </c>
      <c r="B238" s="45" t="str">
        <f>IF(OR(Annex2!D245="",Annex2!D245=0),"",Annex2!D245)</f>
        <v/>
      </c>
      <c r="C238" s="45" t="str">
        <f>IF(Annex2!E245="","",Annex2!E245)</f>
        <v/>
      </c>
      <c r="D238" s="46" t="str">
        <f>IF(Annex2!F245="","",Annex2!F245)</f>
        <v/>
      </c>
      <c r="E238" s="47" t="str">
        <f>IF(OR(Annex2!H245="",Annex2!H245=0),"",Annex2!H245)</f>
        <v/>
      </c>
      <c r="F238" s="33"/>
      <c r="G238" s="34" t="str">
        <f t="shared" si="45"/>
        <v/>
      </c>
      <c r="H238" s="33"/>
      <c r="I238" s="49" t="str">
        <f>IF(OR(Annex2!I245="",Annex2!I245=0),"",Annex2!I245)</f>
        <v/>
      </c>
      <c r="J238" s="53"/>
      <c r="K238" s="54" t="str">
        <f t="shared" si="46"/>
        <v/>
      </c>
      <c r="L238" s="52" t="str">
        <f>IF(OR(Annex2!J245="",Annex2!J245=0),"",Annex2!J245)</f>
        <v/>
      </c>
      <c r="M238" s="52" t="str">
        <f>IF(OR(Annex2!K245="",Annex2!K245=0),"",Annex2!K245)</f>
        <v/>
      </c>
      <c r="N238" s="48" t="str">
        <f>IF(OR(Annex2!L245="",Annex2!L245="N/A"),"",Annex2!L245)</f>
        <v/>
      </c>
      <c r="O238" s="33"/>
      <c r="P238" s="34" t="str">
        <f t="shared" si="47"/>
        <v/>
      </c>
      <c r="Q238" s="52" t="str">
        <f>IF(OR(Annex2!M245="",Annex2!M245=" "),"","Yes")</f>
        <v/>
      </c>
      <c r="R238" s="53"/>
      <c r="S238" s="54" t="str">
        <f t="shared" si="48"/>
        <v/>
      </c>
      <c r="T238" s="48" t="str">
        <f>IF(OR(Annex2!N245="",Annex2!N245=" "),"",Annex2!N245)</f>
        <v/>
      </c>
      <c r="U238" s="33"/>
      <c r="V238" s="34" t="str">
        <f t="shared" si="49"/>
        <v/>
      </c>
      <c r="W238" s="50" t="str">
        <f>IF(OR(Annex2!O245="",Annex2!O245="N/A",Annex2!O245=" "),"",Annex2!O245)</f>
        <v/>
      </c>
      <c r="X238" s="53"/>
      <c r="Y238" s="54" t="str">
        <f t="shared" si="57"/>
        <v/>
      </c>
      <c r="Z238" s="48" t="str">
        <f>IF(OR(Annex2!P245="",Annex2!P245="N/A",Annex2!P245=" "),"",Annex2!P245)</f>
        <v/>
      </c>
      <c r="AA238" s="33"/>
      <c r="AB238" s="34" t="str">
        <f t="shared" si="58"/>
        <v/>
      </c>
      <c r="AC238" s="51" t="str">
        <f>IF(OR(Annex2!Q245="",Annex2!Q245=0),"",Annex2!Q245)</f>
        <v/>
      </c>
      <c r="AD238" s="53"/>
      <c r="AE238" s="54" t="str">
        <f t="shared" si="50"/>
        <v/>
      </c>
      <c r="AF238" s="52" t="str">
        <f>IF(OR(Annex2!R245="",Annex2!R245=0),"",Annex2!R245)</f>
        <v/>
      </c>
      <c r="AG238" s="47" t="str">
        <f>IF(OR(Annex2!S245="",Annex2!S245=0),"",Annex2!S245)</f>
        <v/>
      </c>
      <c r="AH238" s="33"/>
      <c r="AI238" s="33" t="str">
        <f t="shared" si="51"/>
        <v/>
      </c>
      <c r="AJ238" s="51" t="str">
        <f>IF(OR(Annex2!T245="",Annex2!T245=0),"",Annex2!T245)</f>
        <v/>
      </c>
      <c r="AK238" s="53"/>
      <c r="AL238" s="54" t="str">
        <f t="shared" si="52"/>
        <v/>
      </c>
      <c r="AM238" s="47" t="str">
        <f>IF(OR(Annex2!U245="",Annex2!U245="N/A",Annex2!U245=" "),"",Annex2!U245)</f>
        <v/>
      </c>
      <c r="AN238" s="33"/>
      <c r="AO238" s="33" t="str">
        <f t="shared" si="59"/>
        <v/>
      </c>
      <c r="AP238" s="33"/>
      <c r="AQ238" s="51" t="str">
        <f>IF(OR(Annex2!V245="",Annex2!V245=0),"",Annex2!V245)</f>
        <v/>
      </c>
      <c r="AR238" s="53"/>
      <c r="AS238" s="54" t="str">
        <f t="shared" si="53"/>
        <v/>
      </c>
      <c r="AT238" s="71" t="str">
        <f>IF(OR(Annex2!W245="",Annex2!W245=0),"",Annex2!W245)</f>
        <v/>
      </c>
      <c r="AU238" s="48" t="str">
        <f>IF(Annex2!X245&lt;&gt;"Yes","",Annex2!X245)</f>
        <v/>
      </c>
      <c r="AV238" s="33"/>
      <c r="AW238" s="73" t="str">
        <f t="shared" si="54"/>
        <v/>
      </c>
      <c r="AX238" s="50" t="str">
        <f>IF(Annex2!Y245&lt;&gt;"Yes","",Annex2!Y245)</f>
        <v/>
      </c>
      <c r="AY238" s="53"/>
      <c r="AZ238" s="54" t="str">
        <f t="shared" si="55"/>
        <v/>
      </c>
      <c r="BA238" s="48" t="str">
        <f>IF(OR(Annex2!Z245=" ",Annex2!Z245=""),"","Yes")</f>
        <v/>
      </c>
      <c r="BB238" s="33"/>
      <c r="BC238" s="73" t="str">
        <f t="shared" si="56"/>
        <v/>
      </c>
      <c r="BD238" s="33"/>
      <c r="BE238" s="56"/>
    </row>
    <row r="239" spans="1:57" ht="15" customHeight="1">
      <c r="A239" s="45" t="str">
        <f>IF(OR(Annex2!B246="",Annex2!E246=0),"",Annex2!B246)</f>
        <v/>
      </c>
      <c r="B239" s="45" t="str">
        <f>IF(OR(Annex2!D246="",Annex2!D246=0),"",Annex2!D246)</f>
        <v/>
      </c>
      <c r="C239" s="45" t="str">
        <f>IF(Annex2!E246="","",Annex2!E246)</f>
        <v/>
      </c>
      <c r="D239" s="46" t="str">
        <f>IF(Annex2!F246="","",Annex2!F246)</f>
        <v/>
      </c>
      <c r="E239" s="47" t="str">
        <f>IF(OR(Annex2!H246="",Annex2!H246=0),"",Annex2!H246)</f>
        <v/>
      </c>
      <c r="F239" s="33"/>
      <c r="G239" s="34" t="str">
        <f t="shared" si="45"/>
        <v/>
      </c>
      <c r="H239" s="33"/>
      <c r="I239" s="49" t="str">
        <f>IF(OR(Annex2!I246="",Annex2!I246=0),"",Annex2!I246)</f>
        <v/>
      </c>
      <c r="J239" s="53"/>
      <c r="K239" s="54" t="str">
        <f t="shared" si="46"/>
        <v/>
      </c>
      <c r="L239" s="52" t="str">
        <f>IF(OR(Annex2!J246="",Annex2!J246=0),"",Annex2!J246)</f>
        <v/>
      </c>
      <c r="M239" s="52" t="str">
        <f>IF(OR(Annex2!K246="",Annex2!K246=0),"",Annex2!K246)</f>
        <v/>
      </c>
      <c r="N239" s="48" t="str">
        <f>IF(OR(Annex2!L246="",Annex2!L246="N/A"),"",Annex2!L246)</f>
        <v/>
      </c>
      <c r="O239" s="33"/>
      <c r="P239" s="34" t="str">
        <f t="shared" si="47"/>
        <v/>
      </c>
      <c r="Q239" s="52" t="str">
        <f>IF(OR(Annex2!M246="",Annex2!M246=" "),"","Yes")</f>
        <v/>
      </c>
      <c r="R239" s="53"/>
      <c r="S239" s="54" t="str">
        <f t="shared" si="48"/>
        <v/>
      </c>
      <c r="T239" s="48" t="str">
        <f>IF(OR(Annex2!N246="",Annex2!N246=" "),"",Annex2!N246)</f>
        <v/>
      </c>
      <c r="U239" s="33"/>
      <c r="V239" s="34" t="str">
        <f t="shared" si="49"/>
        <v/>
      </c>
      <c r="W239" s="50" t="str">
        <f>IF(OR(Annex2!O246="",Annex2!O246="N/A",Annex2!O246=" "),"",Annex2!O246)</f>
        <v/>
      </c>
      <c r="X239" s="53"/>
      <c r="Y239" s="54" t="str">
        <f t="shared" si="57"/>
        <v/>
      </c>
      <c r="Z239" s="48" t="str">
        <f>IF(OR(Annex2!P246="",Annex2!P246="N/A",Annex2!P246=" "),"",Annex2!P246)</f>
        <v/>
      </c>
      <c r="AA239" s="33"/>
      <c r="AB239" s="34" t="str">
        <f t="shared" si="58"/>
        <v/>
      </c>
      <c r="AC239" s="51" t="str">
        <f>IF(OR(Annex2!Q246="",Annex2!Q246=0),"",Annex2!Q246)</f>
        <v/>
      </c>
      <c r="AD239" s="53"/>
      <c r="AE239" s="54" t="str">
        <f t="shared" si="50"/>
        <v/>
      </c>
      <c r="AF239" s="52" t="str">
        <f>IF(OR(Annex2!R246="",Annex2!R246=0),"",Annex2!R246)</f>
        <v/>
      </c>
      <c r="AG239" s="47" t="str">
        <f>IF(OR(Annex2!S246="",Annex2!S246=0),"",Annex2!S246)</f>
        <v/>
      </c>
      <c r="AH239" s="33"/>
      <c r="AI239" s="33" t="str">
        <f t="shared" si="51"/>
        <v/>
      </c>
      <c r="AJ239" s="51" t="str">
        <f>IF(OR(Annex2!T246="",Annex2!T246=0),"",Annex2!T246)</f>
        <v/>
      </c>
      <c r="AK239" s="53"/>
      <c r="AL239" s="54" t="str">
        <f t="shared" si="52"/>
        <v/>
      </c>
      <c r="AM239" s="47" t="str">
        <f>IF(OR(Annex2!U246="",Annex2!U246="N/A",Annex2!U246=" "),"",Annex2!U246)</f>
        <v/>
      </c>
      <c r="AN239" s="33"/>
      <c r="AO239" s="33" t="str">
        <f t="shared" si="59"/>
        <v/>
      </c>
      <c r="AP239" s="33"/>
      <c r="AQ239" s="51" t="str">
        <f>IF(OR(Annex2!V246="",Annex2!V246=0),"",Annex2!V246)</f>
        <v/>
      </c>
      <c r="AR239" s="53"/>
      <c r="AS239" s="54" t="str">
        <f t="shared" si="53"/>
        <v/>
      </c>
      <c r="AT239" s="71" t="str">
        <f>IF(OR(Annex2!W246="",Annex2!W246=0),"",Annex2!W246)</f>
        <v/>
      </c>
      <c r="AU239" s="48" t="str">
        <f>IF(Annex2!X246&lt;&gt;"Yes","",Annex2!X246)</f>
        <v/>
      </c>
      <c r="AV239" s="33"/>
      <c r="AW239" s="73" t="str">
        <f t="shared" si="54"/>
        <v/>
      </c>
      <c r="AX239" s="50" t="str">
        <f>IF(Annex2!Y246&lt;&gt;"Yes","",Annex2!Y246)</f>
        <v/>
      </c>
      <c r="AY239" s="53"/>
      <c r="AZ239" s="54" t="str">
        <f t="shared" si="55"/>
        <v/>
      </c>
      <c r="BA239" s="48" t="str">
        <f>IF(OR(Annex2!Z246=" ",Annex2!Z246=""),"","Yes")</f>
        <v/>
      </c>
      <c r="BB239" s="33"/>
      <c r="BC239" s="73" t="str">
        <f t="shared" si="56"/>
        <v/>
      </c>
      <c r="BD239" s="33"/>
      <c r="BE239" s="56"/>
    </row>
    <row r="240" spans="1:57" ht="15" customHeight="1">
      <c r="A240" s="45" t="str">
        <f>IF(OR(Annex2!B247="",Annex2!E247=0),"",Annex2!B247)</f>
        <v/>
      </c>
      <c r="B240" s="45" t="str">
        <f>IF(OR(Annex2!D247="",Annex2!D247=0),"",Annex2!D247)</f>
        <v/>
      </c>
      <c r="C240" s="45" t="str">
        <f>IF(Annex2!E247="","",Annex2!E247)</f>
        <v/>
      </c>
      <c r="D240" s="46" t="str">
        <f>IF(Annex2!F247="","",Annex2!F247)</f>
        <v/>
      </c>
      <c r="E240" s="47" t="str">
        <f>IF(OR(Annex2!H247="",Annex2!H247=0),"",Annex2!H247)</f>
        <v/>
      </c>
      <c r="F240" s="33"/>
      <c r="G240" s="34" t="str">
        <f t="shared" si="45"/>
        <v/>
      </c>
      <c r="H240" s="33"/>
      <c r="I240" s="49" t="str">
        <f>IF(OR(Annex2!I247="",Annex2!I247=0),"",Annex2!I247)</f>
        <v/>
      </c>
      <c r="J240" s="53"/>
      <c r="K240" s="54" t="str">
        <f t="shared" si="46"/>
        <v/>
      </c>
      <c r="L240" s="52" t="str">
        <f>IF(OR(Annex2!J247="",Annex2!J247=0),"",Annex2!J247)</f>
        <v/>
      </c>
      <c r="M240" s="52" t="str">
        <f>IF(OR(Annex2!K247="",Annex2!K247=0),"",Annex2!K247)</f>
        <v/>
      </c>
      <c r="N240" s="48" t="str">
        <f>IF(OR(Annex2!L247="",Annex2!L247="N/A"),"",Annex2!L247)</f>
        <v/>
      </c>
      <c r="O240" s="33"/>
      <c r="P240" s="34" t="str">
        <f t="shared" si="47"/>
        <v/>
      </c>
      <c r="Q240" s="52" t="str">
        <f>IF(OR(Annex2!M247="",Annex2!M247=" "),"","Yes")</f>
        <v/>
      </c>
      <c r="R240" s="53"/>
      <c r="S240" s="54" t="str">
        <f t="shared" si="48"/>
        <v/>
      </c>
      <c r="T240" s="48" t="str">
        <f>IF(OR(Annex2!N247="",Annex2!N247=" "),"",Annex2!N247)</f>
        <v/>
      </c>
      <c r="U240" s="33"/>
      <c r="V240" s="34" t="str">
        <f t="shared" si="49"/>
        <v/>
      </c>
      <c r="W240" s="50" t="str">
        <f>IF(OR(Annex2!O247="",Annex2!O247="N/A",Annex2!O247=" "),"",Annex2!O247)</f>
        <v/>
      </c>
      <c r="X240" s="53"/>
      <c r="Y240" s="54" t="str">
        <f t="shared" si="57"/>
        <v/>
      </c>
      <c r="Z240" s="48" t="str">
        <f>IF(OR(Annex2!P247="",Annex2!P247="N/A",Annex2!P247=" "),"",Annex2!P247)</f>
        <v/>
      </c>
      <c r="AA240" s="33"/>
      <c r="AB240" s="34" t="str">
        <f t="shared" si="58"/>
        <v/>
      </c>
      <c r="AC240" s="51" t="str">
        <f>IF(OR(Annex2!Q247="",Annex2!Q247=0),"",Annex2!Q247)</f>
        <v/>
      </c>
      <c r="AD240" s="53"/>
      <c r="AE240" s="54" t="str">
        <f t="shared" si="50"/>
        <v/>
      </c>
      <c r="AF240" s="52" t="str">
        <f>IF(OR(Annex2!R247="",Annex2!R247=0),"",Annex2!R247)</f>
        <v/>
      </c>
      <c r="AG240" s="47" t="str">
        <f>IF(OR(Annex2!S247="",Annex2!S247=0),"",Annex2!S247)</f>
        <v/>
      </c>
      <c r="AH240" s="33"/>
      <c r="AI240" s="33" t="str">
        <f t="shared" si="51"/>
        <v/>
      </c>
      <c r="AJ240" s="51" t="str">
        <f>IF(OR(Annex2!T247="",Annex2!T247=0),"",Annex2!T247)</f>
        <v/>
      </c>
      <c r="AK240" s="53"/>
      <c r="AL240" s="54" t="str">
        <f t="shared" si="52"/>
        <v/>
      </c>
      <c r="AM240" s="47" t="str">
        <f>IF(OR(Annex2!U247="",Annex2!U247="N/A",Annex2!U247=" "),"",Annex2!U247)</f>
        <v/>
      </c>
      <c r="AN240" s="33"/>
      <c r="AO240" s="33" t="str">
        <f t="shared" si="59"/>
        <v/>
      </c>
      <c r="AP240" s="33"/>
      <c r="AQ240" s="51" t="str">
        <f>IF(OR(Annex2!V247="",Annex2!V247=0),"",Annex2!V247)</f>
        <v/>
      </c>
      <c r="AR240" s="53"/>
      <c r="AS240" s="54" t="str">
        <f t="shared" si="53"/>
        <v/>
      </c>
      <c r="AT240" s="71" t="str">
        <f>IF(OR(Annex2!W247="",Annex2!W247=0),"",Annex2!W247)</f>
        <v/>
      </c>
      <c r="AU240" s="48" t="str">
        <f>IF(Annex2!X247&lt;&gt;"Yes","",Annex2!X247)</f>
        <v/>
      </c>
      <c r="AV240" s="33"/>
      <c r="AW240" s="73" t="str">
        <f t="shared" si="54"/>
        <v/>
      </c>
      <c r="AX240" s="50" t="str">
        <f>IF(Annex2!Y247&lt;&gt;"Yes","",Annex2!Y247)</f>
        <v/>
      </c>
      <c r="AY240" s="53"/>
      <c r="AZ240" s="54" t="str">
        <f t="shared" si="55"/>
        <v/>
      </c>
      <c r="BA240" s="48" t="str">
        <f>IF(OR(Annex2!Z247=" ",Annex2!Z247=""),"","Yes")</f>
        <v/>
      </c>
      <c r="BB240" s="33"/>
      <c r="BC240" s="73" t="str">
        <f t="shared" si="56"/>
        <v/>
      </c>
      <c r="BD240" s="33"/>
      <c r="BE240" s="56"/>
    </row>
    <row r="241" spans="1:57" ht="15" customHeight="1">
      <c r="A241" s="45" t="str">
        <f>IF(OR(Annex2!B248="",Annex2!E248=0),"",Annex2!B248)</f>
        <v/>
      </c>
      <c r="B241" s="45" t="str">
        <f>IF(OR(Annex2!D248="",Annex2!D248=0),"",Annex2!D248)</f>
        <v/>
      </c>
      <c r="C241" s="45" t="str">
        <f>IF(Annex2!E248="","",Annex2!E248)</f>
        <v/>
      </c>
      <c r="D241" s="46" t="str">
        <f>IF(Annex2!F248="","",Annex2!F248)</f>
        <v/>
      </c>
      <c r="E241" s="47" t="str">
        <f>IF(OR(Annex2!H248="",Annex2!H248=0),"",Annex2!H248)</f>
        <v/>
      </c>
      <c r="F241" s="33"/>
      <c r="G241" s="34" t="str">
        <f t="shared" si="45"/>
        <v/>
      </c>
      <c r="H241" s="33"/>
      <c r="I241" s="49" t="str">
        <f>IF(OR(Annex2!I248="",Annex2!I248=0),"",Annex2!I248)</f>
        <v/>
      </c>
      <c r="J241" s="53"/>
      <c r="K241" s="54" t="str">
        <f t="shared" si="46"/>
        <v/>
      </c>
      <c r="L241" s="52" t="str">
        <f>IF(OR(Annex2!J248="",Annex2!J248=0),"",Annex2!J248)</f>
        <v/>
      </c>
      <c r="M241" s="52" t="str">
        <f>IF(OR(Annex2!K248="",Annex2!K248=0),"",Annex2!K248)</f>
        <v/>
      </c>
      <c r="N241" s="48" t="str">
        <f>IF(OR(Annex2!L248="",Annex2!L248="N/A"),"",Annex2!L248)</f>
        <v/>
      </c>
      <c r="O241" s="33"/>
      <c r="P241" s="34" t="str">
        <f t="shared" si="47"/>
        <v/>
      </c>
      <c r="Q241" s="52" t="str">
        <f>IF(OR(Annex2!M248="",Annex2!M248=" "),"","Yes")</f>
        <v/>
      </c>
      <c r="R241" s="53"/>
      <c r="S241" s="54" t="str">
        <f t="shared" si="48"/>
        <v/>
      </c>
      <c r="T241" s="48" t="str">
        <f>IF(OR(Annex2!N248="",Annex2!N248=" "),"",Annex2!N248)</f>
        <v/>
      </c>
      <c r="U241" s="33"/>
      <c r="V241" s="34" t="str">
        <f t="shared" si="49"/>
        <v/>
      </c>
      <c r="W241" s="50" t="str">
        <f>IF(OR(Annex2!O248="",Annex2!O248="N/A",Annex2!O248=" "),"",Annex2!O248)</f>
        <v/>
      </c>
      <c r="X241" s="53"/>
      <c r="Y241" s="54" t="str">
        <f t="shared" si="57"/>
        <v/>
      </c>
      <c r="Z241" s="48" t="str">
        <f>IF(OR(Annex2!P248="",Annex2!P248="N/A",Annex2!P248=" "),"",Annex2!P248)</f>
        <v/>
      </c>
      <c r="AA241" s="33"/>
      <c r="AB241" s="34" t="str">
        <f t="shared" si="58"/>
        <v/>
      </c>
      <c r="AC241" s="51" t="str">
        <f>IF(OR(Annex2!Q248="",Annex2!Q248=0),"",Annex2!Q248)</f>
        <v/>
      </c>
      <c r="AD241" s="53"/>
      <c r="AE241" s="54" t="str">
        <f t="shared" si="50"/>
        <v/>
      </c>
      <c r="AF241" s="52" t="str">
        <f>IF(OR(Annex2!R248="",Annex2!R248=0),"",Annex2!R248)</f>
        <v/>
      </c>
      <c r="AG241" s="47" t="str">
        <f>IF(OR(Annex2!S248="",Annex2!S248=0),"",Annex2!S248)</f>
        <v/>
      </c>
      <c r="AH241" s="33"/>
      <c r="AI241" s="33" t="str">
        <f t="shared" si="51"/>
        <v/>
      </c>
      <c r="AJ241" s="51" t="str">
        <f>IF(OR(Annex2!T248="",Annex2!T248=0),"",Annex2!T248)</f>
        <v/>
      </c>
      <c r="AK241" s="53"/>
      <c r="AL241" s="54" t="str">
        <f t="shared" si="52"/>
        <v/>
      </c>
      <c r="AM241" s="47" t="str">
        <f>IF(OR(Annex2!U248="",Annex2!U248="N/A",Annex2!U248=" "),"",Annex2!U248)</f>
        <v/>
      </c>
      <c r="AN241" s="33"/>
      <c r="AO241" s="33" t="str">
        <f t="shared" si="59"/>
        <v/>
      </c>
      <c r="AP241" s="33"/>
      <c r="AQ241" s="51" t="str">
        <f>IF(OR(Annex2!V248="",Annex2!V248=0),"",Annex2!V248)</f>
        <v/>
      </c>
      <c r="AR241" s="53"/>
      <c r="AS241" s="54" t="str">
        <f t="shared" si="53"/>
        <v/>
      </c>
      <c r="AT241" s="71" t="str">
        <f>IF(OR(Annex2!W248="",Annex2!W248=0),"",Annex2!W248)</f>
        <v/>
      </c>
      <c r="AU241" s="48" t="str">
        <f>IF(Annex2!X248&lt;&gt;"Yes","",Annex2!X248)</f>
        <v/>
      </c>
      <c r="AV241" s="33"/>
      <c r="AW241" s="73" t="str">
        <f t="shared" si="54"/>
        <v/>
      </c>
      <c r="AX241" s="50" t="str">
        <f>IF(Annex2!Y248&lt;&gt;"Yes","",Annex2!Y248)</f>
        <v/>
      </c>
      <c r="AY241" s="53"/>
      <c r="AZ241" s="54" t="str">
        <f t="shared" si="55"/>
        <v/>
      </c>
      <c r="BA241" s="48" t="str">
        <f>IF(OR(Annex2!Z248=" ",Annex2!Z248=""),"","Yes")</f>
        <v/>
      </c>
      <c r="BB241" s="33"/>
      <c r="BC241" s="73" t="str">
        <f t="shared" si="56"/>
        <v/>
      </c>
      <c r="BD241" s="33"/>
      <c r="BE241" s="56"/>
    </row>
    <row r="242" spans="1:57" ht="15" customHeight="1">
      <c r="A242" s="45" t="str">
        <f>IF(OR(Annex2!B249="",Annex2!E249=0),"",Annex2!B249)</f>
        <v/>
      </c>
      <c r="B242" s="45" t="str">
        <f>IF(OR(Annex2!D249="",Annex2!D249=0),"",Annex2!D249)</f>
        <v/>
      </c>
      <c r="C242" s="45" t="str">
        <f>IF(Annex2!E249="","",Annex2!E249)</f>
        <v/>
      </c>
      <c r="D242" s="46" t="str">
        <f>IF(Annex2!F249="","",Annex2!F249)</f>
        <v/>
      </c>
      <c r="E242" s="47" t="str">
        <f>IF(OR(Annex2!H249="",Annex2!H249=0),"",Annex2!H249)</f>
        <v/>
      </c>
      <c r="F242" s="33"/>
      <c r="G242" s="34" t="str">
        <f t="shared" si="45"/>
        <v/>
      </c>
      <c r="H242" s="33"/>
      <c r="I242" s="49" t="str">
        <f>IF(OR(Annex2!I249="",Annex2!I249=0),"",Annex2!I249)</f>
        <v/>
      </c>
      <c r="J242" s="53"/>
      <c r="K242" s="54" t="str">
        <f t="shared" si="46"/>
        <v/>
      </c>
      <c r="L242" s="52" t="str">
        <f>IF(OR(Annex2!J249="",Annex2!J249=0),"",Annex2!J249)</f>
        <v/>
      </c>
      <c r="M242" s="52" t="str">
        <f>IF(OR(Annex2!K249="",Annex2!K249=0),"",Annex2!K249)</f>
        <v/>
      </c>
      <c r="N242" s="48" t="str">
        <f>IF(OR(Annex2!L249="",Annex2!L249="N/A"),"",Annex2!L249)</f>
        <v/>
      </c>
      <c r="O242" s="33"/>
      <c r="P242" s="34" t="str">
        <f t="shared" si="47"/>
        <v/>
      </c>
      <c r="Q242" s="52" t="str">
        <f>IF(OR(Annex2!M249="",Annex2!M249=" "),"","Yes")</f>
        <v/>
      </c>
      <c r="R242" s="53"/>
      <c r="S242" s="54" t="str">
        <f t="shared" si="48"/>
        <v/>
      </c>
      <c r="T242" s="48" t="str">
        <f>IF(OR(Annex2!N249="",Annex2!N249=" "),"",Annex2!N249)</f>
        <v/>
      </c>
      <c r="U242" s="33"/>
      <c r="V242" s="34" t="str">
        <f t="shared" si="49"/>
        <v/>
      </c>
      <c r="W242" s="50" t="str">
        <f>IF(OR(Annex2!O249="",Annex2!O249="N/A",Annex2!O249=" "),"",Annex2!O249)</f>
        <v/>
      </c>
      <c r="X242" s="53"/>
      <c r="Y242" s="54" t="str">
        <f t="shared" si="57"/>
        <v/>
      </c>
      <c r="Z242" s="48" t="str">
        <f>IF(OR(Annex2!P249="",Annex2!P249="N/A",Annex2!P249=" "),"",Annex2!P249)</f>
        <v/>
      </c>
      <c r="AA242" s="33"/>
      <c r="AB242" s="34" t="str">
        <f t="shared" si="58"/>
        <v/>
      </c>
      <c r="AC242" s="51" t="str">
        <f>IF(OR(Annex2!Q249="",Annex2!Q249=0),"",Annex2!Q249)</f>
        <v/>
      </c>
      <c r="AD242" s="53"/>
      <c r="AE242" s="54" t="str">
        <f t="shared" si="50"/>
        <v/>
      </c>
      <c r="AF242" s="52" t="str">
        <f>IF(OR(Annex2!R249="",Annex2!R249=0),"",Annex2!R249)</f>
        <v/>
      </c>
      <c r="AG242" s="47" t="str">
        <f>IF(OR(Annex2!S249="",Annex2!S249=0),"",Annex2!S249)</f>
        <v/>
      </c>
      <c r="AH242" s="33"/>
      <c r="AI242" s="33" t="str">
        <f t="shared" si="51"/>
        <v/>
      </c>
      <c r="AJ242" s="51" t="str">
        <f>IF(OR(Annex2!T249="",Annex2!T249=0),"",Annex2!T249)</f>
        <v/>
      </c>
      <c r="AK242" s="53"/>
      <c r="AL242" s="54" t="str">
        <f t="shared" si="52"/>
        <v/>
      </c>
      <c r="AM242" s="47" t="str">
        <f>IF(OR(Annex2!U249="",Annex2!U249="N/A",Annex2!U249=" "),"",Annex2!U249)</f>
        <v/>
      </c>
      <c r="AN242" s="33"/>
      <c r="AO242" s="33" t="str">
        <f t="shared" si="59"/>
        <v/>
      </c>
      <c r="AP242" s="33"/>
      <c r="AQ242" s="51" t="str">
        <f>IF(OR(Annex2!V249="",Annex2!V249=0),"",Annex2!V249)</f>
        <v/>
      </c>
      <c r="AR242" s="53"/>
      <c r="AS242" s="54" t="str">
        <f t="shared" si="53"/>
        <v/>
      </c>
      <c r="AT242" s="71" t="str">
        <f>IF(OR(Annex2!W249="",Annex2!W249=0),"",Annex2!W249)</f>
        <v/>
      </c>
      <c r="AU242" s="48" t="str">
        <f>IF(Annex2!X249&lt;&gt;"Yes","",Annex2!X249)</f>
        <v/>
      </c>
      <c r="AV242" s="33"/>
      <c r="AW242" s="73" t="str">
        <f t="shared" si="54"/>
        <v/>
      </c>
      <c r="AX242" s="50" t="str">
        <f>IF(Annex2!Y249&lt;&gt;"Yes","",Annex2!Y249)</f>
        <v/>
      </c>
      <c r="AY242" s="53"/>
      <c r="AZ242" s="54" t="str">
        <f t="shared" si="55"/>
        <v/>
      </c>
      <c r="BA242" s="48" t="str">
        <f>IF(OR(Annex2!Z249=" ",Annex2!Z249=""),"","Yes")</f>
        <v/>
      </c>
      <c r="BB242" s="33"/>
      <c r="BC242" s="73" t="str">
        <f t="shared" si="56"/>
        <v/>
      </c>
      <c r="BD242" s="33"/>
      <c r="BE242" s="56"/>
    </row>
    <row r="243" spans="1:57" ht="15" customHeight="1">
      <c r="A243" s="45" t="str">
        <f>IF(OR(Annex2!B250="",Annex2!E250=0),"",Annex2!B250)</f>
        <v/>
      </c>
      <c r="B243" s="45" t="str">
        <f>IF(OR(Annex2!D250="",Annex2!D250=0),"",Annex2!D250)</f>
        <v/>
      </c>
      <c r="C243" s="45" t="str">
        <f>IF(Annex2!E250="","",Annex2!E250)</f>
        <v/>
      </c>
      <c r="D243" s="46" t="str">
        <f>IF(Annex2!F250="","",Annex2!F250)</f>
        <v/>
      </c>
      <c r="E243" s="47" t="str">
        <f>IF(OR(Annex2!H250="",Annex2!H250=0),"",Annex2!H250)</f>
        <v/>
      </c>
      <c r="F243" s="33"/>
      <c r="G243" s="34" t="str">
        <f t="shared" si="45"/>
        <v/>
      </c>
      <c r="H243" s="33"/>
      <c r="I243" s="49" t="str">
        <f>IF(OR(Annex2!I250="",Annex2!I250=0),"",Annex2!I250)</f>
        <v/>
      </c>
      <c r="J243" s="53"/>
      <c r="K243" s="54" t="str">
        <f t="shared" si="46"/>
        <v/>
      </c>
      <c r="L243" s="52" t="str">
        <f>IF(OR(Annex2!J250="",Annex2!J250=0),"",Annex2!J250)</f>
        <v/>
      </c>
      <c r="M243" s="52" t="str">
        <f>IF(OR(Annex2!K250="",Annex2!K250=0),"",Annex2!K250)</f>
        <v/>
      </c>
      <c r="N243" s="48" t="str">
        <f>IF(OR(Annex2!L250="",Annex2!L250="N/A"),"",Annex2!L250)</f>
        <v/>
      </c>
      <c r="O243" s="33"/>
      <c r="P243" s="34" t="str">
        <f t="shared" si="47"/>
        <v/>
      </c>
      <c r="Q243" s="52" t="str">
        <f>IF(OR(Annex2!M250="",Annex2!M250=" "),"","Yes")</f>
        <v/>
      </c>
      <c r="R243" s="53"/>
      <c r="S243" s="54" t="str">
        <f t="shared" si="48"/>
        <v/>
      </c>
      <c r="T243" s="48" t="str">
        <f>IF(OR(Annex2!N250="",Annex2!N250=" "),"",Annex2!N250)</f>
        <v/>
      </c>
      <c r="U243" s="33"/>
      <c r="V243" s="34" t="str">
        <f t="shared" si="49"/>
        <v/>
      </c>
      <c r="W243" s="50" t="str">
        <f>IF(OR(Annex2!O250="",Annex2!O250="N/A",Annex2!O250=" "),"",Annex2!O250)</f>
        <v/>
      </c>
      <c r="X243" s="53"/>
      <c r="Y243" s="54" t="str">
        <f t="shared" si="57"/>
        <v/>
      </c>
      <c r="Z243" s="48" t="str">
        <f>IF(OR(Annex2!P250="",Annex2!P250="N/A",Annex2!P250=" "),"",Annex2!P250)</f>
        <v/>
      </c>
      <c r="AA243" s="33"/>
      <c r="AB243" s="34" t="str">
        <f t="shared" si="58"/>
        <v/>
      </c>
      <c r="AC243" s="51" t="str">
        <f>IF(OR(Annex2!Q250="",Annex2!Q250=0),"",Annex2!Q250)</f>
        <v/>
      </c>
      <c r="AD243" s="53"/>
      <c r="AE243" s="54" t="str">
        <f t="shared" si="50"/>
        <v/>
      </c>
      <c r="AF243" s="52" t="str">
        <f>IF(OR(Annex2!R250="",Annex2!R250=0),"",Annex2!R250)</f>
        <v/>
      </c>
      <c r="AG243" s="47" t="str">
        <f>IF(OR(Annex2!S250="",Annex2!S250=0),"",Annex2!S250)</f>
        <v/>
      </c>
      <c r="AH243" s="33"/>
      <c r="AI243" s="33" t="str">
        <f t="shared" si="51"/>
        <v/>
      </c>
      <c r="AJ243" s="51" t="str">
        <f>IF(OR(Annex2!T250="",Annex2!T250=0),"",Annex2!T250)</f>
        <v/>
      </c>
      <c r="AK243" s="53"/>
      <c r="AL243" s="54" t="str">
        <f t="shared" si="52"/>
        <v/>
      </c>
      <c r="AM243" s="47" t="str">
        <f>IF(OR(Annex2!U250="",Annex2!U250="N/A",Annex2!U250=" "),"",Annex2!U250)</f>
        <v/>
      </c>
      <c r="AN243" s="33"/>
      <c r="AO243" s="33" t="str">
        <f t="shared" si="59"/>
        <v/>
      </c>
      <c r="AP243" s="33"/>
      <c r="AQ243" s="51" t="str">
        <f>IF(OR(Annex2!V250="",Annex2!V250=0),"",Annex2!V250)</f>
        <v/>
      </c>
      <c r="AR243" s="53"/>
      <c r="AS243" s="54" t="str">
        <f t="shared" si="53"/>
        <v/>
      </c>
      <c r="AT243" s="71" t="str">
        <f>IF(OR(Annex2!W250="",Annex2!W250=0),"",Annex2!W250)</f>
        <v/>
      </c>
      <c r="AU243" s="48" t="str">
        <f>IF(Annex2!X250&lt;&gt;"Yes","",Annex2!X250)</f>
        <v/>
      </c>
      <c r="AV243" s="33"/>
      <c r="AW243" s="73" t="str">
        <f t="shared" si="54"/>
        <v/>
      </c>
      <c r="AX243" s="50" t="str">
        <f>IF(Annex2!Y250&lt;&gt;"Yes","",Annex2!Y250)</f>
        <v/>
      </c>
      <c r="AY243" s="53"/>
      <c r="AZ243" s="54" t="str">
        <f t="shared" si="55"/>
        <v/>
      </c>
      <c r="BA243" s="48" t="str">
        <f>IF(OR(Annex2!Z250=" ",Annex2!Z250=""),"","Yes")</f>
        <v/>
      </c>
      <c r="BB243" s="33"/>
      <c r="BC243" s="73" t="str">
        <f t="shared" si="56"/>
        <v/>
      </c>
      <c r="BD243" s="33"/>
      <c r="BE243" s="56"/>
    </row>
    <row r="244" spans="1:57" ht="15" customHeight="1">
      <c r="A244" s="45" t="str">
        <f>IF(OR(Annex2!B251="",Annex2!E251=0),"",Annex2!B251)</f>
        <v/>
      </c>
      <c r="B244" s="45" t="str">
        <f>IF(OR(Annex2!D251="",Annex2!D251=0),"",Annex2!D251)</f>
        <v/>
      </c>
      <c r="C244" s="45" t="str">
        <f>IF(Annex2!E251="","",Annex2!E251)</f>
        <v/>
      </c>
      <c r="D244" s="46" t="str">
        <f>IF(Annex2!F251="","",Annex2!F251)</f>
        <v/>
      </c>
      <c r="E244" s="47" t="str">
        <f>IF(OR(Annex2!H251="",Annex2!H251=0),"",Annex2!H251)</f>
        <v/>
      </c>
      <c r="F244" s="33"/>
      <c r="G244" s="34" t="str">
        <f t="shared" si="45"/>
        <v/>
      </c>
      <c r="H244" s="33"/>
      <c r="I244" s="49" t="str">
        <f>IF(OR(Annex2!I251="",Annex2!I251=0),"",Annex2!I251)</f>
        <v/>
      </c>
      <c r="J244" s="53"/>
      <c r="K244" s="54" t="str">
        <f t="shared" si="46"/>
        <v/>
      </c>
      <c r="L244" s="52" t="str">
        <f>IF(OR(Annex2!J251="",Annex2!J251=0),"",Annex2!J251)</f>
        <v/>
      </c>
      <c r="M244" s="52" t="str">
        <f>IF(OR(Annex2!K251="",Annex2!K251=0),"",Annex2!K251)</f>
        <v/>
      </c>
      <c r="N244" s="48" t="str">
        <f>IF(OR(Annex2!L251="",Annex2!L251="N/A"),"",Annex2!L251)</f>
        <v/>
      </c>
      <c r="O244" s="33"/>
      <c r="P244" s="34" t="str">
        <f t="shared" si="47"/>
        <v/>
      </c>
      <c r="Q244" s="52" t="str">
        <f>IF(OR(Annex2!M251="",Annex2!M251=" "),"","Yes")</f>
        <v/>
      </c>
      <c r="R244" s="53"/>
      <c r="S244" s="54" t="str">
        <f t="shared" si="48"/>
        <v/>
      </c>
      <c r="T244" s="48" t="str">
        <f>IF(OR(Annex2!N251="",Annex2!N251=" "),"",Annex2!N251)</f>
        <v/>
      </c>
      <c r="U244" s="33"/>
      <c r="V244" s="34" t="str">
        <f t="shared" si="49"/>
        <v/>
      </c>
      <c r="W244" s="50" t="str">
        <f>IF(OR(Annex2!O251="",Annex2!O251="N/A",Annex2!O251=" "),"",Annex2!O251)</f>
        <v/>
      </c>
      <c r="X244" s="53"/>
      <c r="Y244" s="54" t="str">
        <f t="shared" si="57"/>
        <v/>
      </c>
      <c r="Z244" s="48" t="str">
        <f>IF(OR(Annex2!P251="",Annex2!P251="N/A",Annex2!P251=" "),"",Annex2!P251)</f>
        <v/>
      </c>
      <c r="AA244" s="33"/>
      <c r="AB244" s="34" t="str">
        <f t="shared" si="58"/>
        <v/>
      </c>
      <c r="AC244" s="51" t="str">
        <f>IF(OR(Annex2!Q251="",Annex2!Q251=0),"",Annex2!Q251)</f>
        <v/>
      </c>
      <c r="AD244" s="53"/>
      <c r="AE244" s="54" t="str">
        <f t="shared" si="50"/>
        <v/>
      </c>
      <c r="AF244" s="52" t="str">
        <f>IF(OR(Annex2!R251="",Annex2!R251=0),"",Annex2!R251)</f>
        <v/>
      </c>
      <c r="AG244" s="47" t="str">
        <f>IF(OR(Annex2!S251="",Annex2!S251=0),"",Annex2!S251)</f>
        <v/>
      </c>
      <c r="AH244" s="33"/>
      <c r="AI244" s="33" t="str">
        <f t="shared" si="51"/>
        <v/>
      </c>
      <c r="AJ244" s="51" t="str">
        <f>IF(OR(Annex2!T251="",Annex2!T251=0),"",Annex2!T251)</f>
        <v/>
      </c>
      <c r="AK244" s="53"/>
      <c r="AL244" s="54" t="str">
        <f t="shared" si="52"/>
        <v/>
      </c>
      <c r="AM244" s="47" t="str">
        <f>IF(OR(Annex2!U251="",Annex2!U251="N/A",Annex2!U251=" "),"",Annex2!U251)</f>
        <v/>
      </c>
      <c r="AN244" s="33"/>
      <c r="AO244" s="33" t="str">
        <f t="shared" si="59"/>
        <v/>
      </c>
      <c r="AP244" s="33"/>
      <c r="AQ244" s="51" t="str">
        <f>IF(OR(Annex2!V251="",Annex2!V251=0),"",Annex2!V251)</f>
        <v/>
      </c>
      <c r="AR244" s="53"/>
      <c r="AS244" s="54" t="str">
        <f t="shared" si="53"/>
        <v/>
      </c>
      <c r="AT244" s="71" t="str">
        <f>IF(OR(Annex2!W251="",Annex2!W251=0),"",Annex2!W251)</f>
        <v/>
      </c>
      <c r="AU244" s="48" t="str">
        <f>IF(Annex2!X251&lt;&gt;"Yes","",Annex2!X251)</f>
        <v/>
      </c>
      <c r="AV244" s="33"/>
      <c r="AW244" s="73" t="str">
        <f t="shared" si="54"/>
        <v/>
      </c>
      <c r="AX244" s="50" t="str">
        <f>IF(Annex2!Y251&lt;&gt;"Yes","",Annex2!Y251)</f>
        <v/>
      </c>
      <c r="AY244" s="53"/>
      <c r="AZ244" s="54" t="str">
        <f t="shared" si="55"/>
        <v/>
      </c>
      <c r="BA244" s="48" t="str">
        <f>IF(OR(Annex2!Z251=" ",Annex2!Z251=""),"","Yes")</f>
        <v/>
      </c>
      <c r="BB244" s="33"/>
      <c r="BC244" s="73" t="str">
        <f t="shared" si="56"/>
        <v/>
      </c>
      <c r="BD244" s="33"/>
      <c r="BE244" s="56"/>
    </row>
    <row r="245" spans="1:57" ht="15" customHeight="1">
      <c r="A245" s="45" t="str">
        <f>IF(OR(Annex2!B252="",Annex2!E252=0),"",Annex2!B252)</f>
        <v/>
      </c>
      <c r="B245" s="45" t="str">
        <f>IF(OR(Annex2!D252="",Annex2!D252=0),"",Annex2!D252)</f>
        <v/>
      </c>
      <c r="C245" s="45" t="str">
        <f>IF(Annex2!E252="","",Annex2!E252)</f>
        <v/>
      </c>
      <c r="D245" s="46" t="str">
        <f>IF(Annex2!F252="","",Annex2!F252)</f>
        <v/>
      </c>
      <c r="E245" s="47" t="str">
        <f>IF(OR(Annex2!H252="",Annex2!H252=0),"",Annex2!H252)</f>
        <v/>
      </c>
      <c r="F245" s="33"/>
      <c r="G245" s="34" t="str">
        <f t="shared" si="45"/>
        <v/>
      </c>
      <c r="H245" s="33"/>
      <c r="I245" s="49" t="str">
        <f>IF(OR(Annex2!I252="",Annex2!I252=0),"",Annex2!I252)</f>
        <v/>
      </c>
      <c r="J245" s="53"/>
      <c r="K245" s="54" t="str">
        <f t="shared" si="46"/>
        <v/>
      </c>
      <c r="L245" s="52" t="str">
        <f>IF(OR(Annex2!J252="",Annex2!J252=0),"",Annex2!J252)</f>
        <v/>
      </c>
      <c r="M245" s="52" t="str">
        <f>IF(OR(Annex2!K252="",Annex2!K252=0),"",Annex2!K252)</f>
        <v/>
      </c>
      <c r="N245" s="48" t="str">
        <f>IF(OR(Annex2!L252="",Annex2!L252="N/A"),"",Annex2!L252)</f>
        <v/>
      </c>
      <c r="O245" s="33"/>
      <c r="P245" s="34" t="str">
        <f t="shared" si="47"/>
        <v/>
      </c>
      <c r="Q245" s="52" t="str">
        <f>IF(OR(Annex2!M252="",Annex2!M252=" "),"","Yes")</f>
        <v/>
      </c>
      <c r="R245" s="53"/>
      <c r="S245" s="54" t="str">
        <f t="shared" si="48"/>
        <v/>
      </c>
      <c r="T245" s="48" t="str">
        <f>IF(OR(Annex2!N252="",Annex2!N252=" "),"",Annex2!N252)</f>
        <v/>
      </c>
      <c r="U245" s="33"/>
      <c r="V245" s="34" t="str">
        <f t="shared" si="49"/>
        <v/>
      </c>
      <c r="W245" s="50" t="str">
        <f>IF(OR(Annex2!O252="",Annex2!O252="N/A",Annex2!O252=" "),"",Annex2!O252)</f>
        <v/>
      </c>
      <c r="X245" s="53"/>
      <c r="Y245" s="54" t="str">
        <f t="shared" si="57"/>
        <v/>
      </c>
      <c r="Z245" s="48" t="str">
        <f>IF(OR(Annex2!P252="",Annex2!P252="N/A",Annex2!P252=" "),"",Annex2!P252)</f>
        <v/>
      </c>
      <c r="AA245" s="33"/>
      <c r="AB245" s="34" t="str">
        <f t="shared" si="58"/>
        <v/>
      </c>
      <c r="AC245" s="51" t="str">
        <f>IF(OR(Annex2!Q252="",Annex2!Q252=0),"",Annex2!Q252)</f>
        <v/>
      </c>
      <c r="AD245" s="53"/>
      <c r="AE245" s="54" t="str">
        <f t="shared" si="50"/>
        <v/>
      </c>
      <c r="AF245" s="52" t="str">
        <f>IF(OR(Annex2!R252="",Annex2!R252=0),"",Annex2!R252)</f>
        <v/>
      </c>
      <c r="AG245" s="47" t="str">
        <f>IF(OR(Annex2!S252="",Annex2!S252=0),"",Annex2!S252)</f>
        <v/>
      </c>
      <c r="AH245" s="33"/>
      <c r="AI245" s="33" t="str">
        <f t="shared" si="51"/>
        <v/>
      </c>
      <c r="AJ245" s="51" t="str">
        <f>IF(OR(Annex2!T252="",Annex2!T252=0),"",Annex2!T252)</f>
        <v/>
      </c>
      <c r="AK245" s="53"/>
      <c r="AL245" s="54" t="str">
        <f t="shared" si="52"/>
        <v/>
      </c>
      <c r="AM245" s="47" t="str">
        <f>IF(OR(Annex2!U252="",Annex2!U252="N/A",Annex2!U252=" "),"",Annex2!U252)</f>
        <v/>
      </c>
      <c r="AN245" s="33"/>
      <c r="AO245" s="33" t="str">
        <f t="shared" si="59"/>
        <v/>
      </c>
      <c r="AP245" s="33"/>
      <c r="AQ245" s="51" t="str">
        <f>IF(OR(Annex2!V252="",Annex2!V252=0),"",Annex2!V252)</f>
        <v/>
      </c>
      <c r="AR245" s="53"/>
      <c r="AS245" s="54" t="str">
        <f t="shared" si="53"/>
        <v/>
      </c>
      <c r="AT245" s="71" t="str">
        <f>IF(OR(Annex2!W252="",Annex2!W252=0),"",Annex2!W252)</f>
        <v/>
      </c>
      <c r="AU245" s="48" t="str">
        <f>IF(Annex2!X252&lt;&gt;"Yes","",Annex2!X252)</f>
        <v/>
      </c>
      <c r="AV245" s="33"/>
      <c r="AW245" s="73" t="str">
        <f t="shared" si="54"/>
        <v/>
      </c>
      <c r="AX245" s="50" t="str">
        <f>IF(Annex2!Y252&lt;&gt;"Yes","",Annex2!Y252)</f>
        <v/>
      </c>
      <c r="AY245" s="53"/>
      <c r="AZ245" s="54" t="str">
        <f t="shared" si="55"/>
        <v/>
      </c>
      <c r="BA245" s="48" t="str">
        <f>IF(OR(Annex2!Z252=" ",Annex2!Z252=""),"","Yes")</f>
        <v/>
      </c>
      <c r="BB245" s="33"/>
      <c r="BC245" s="73" t="str">
        <f t="shared" si="56"/>
        <v/>
      </c>
      <c r="BD245" s="33"/>
      <c r="BE245" s="56"/>
    </row>
    <row r="246" spans="1:57" ht="15" customHeight="1">
      <c r="A246" s="45" t="str">
        <f>IF(OR(Annex2!B253="",Annex2!E253=0),"",Annex2!B253)</f>
        <v/>
      </c>
      <c r="B246" s="45" t="str">
        <f>IF(OR(Annex2!D253="",Annex2!D253=0),"",Annex2!D253)</f>
        <v/>
      </c>
      <c r="C246" s="45" t="str">
        <f>IF(Annex2!E253="","",Annex2!E253)</f>
        <v/>
      </c>
      <c r="D246" s="46" t="str">
        <f>IF(Annex2!F253="","",Annex2!F253)</f>
        <v/>
      </c>
      <c r="E246" s="47" t="str">
        <f>IF(OR(Annex2!H253="",Annex2!H253=0),"",Annex2!H253)</f>
        <v/>
      </c>
      <c r="F246" s="33"/>
      <c r="G246" s="34" t="str">
        <f t="shared" si="45"/>
        <v/>
      </c>
      <c r="H246" s="33"/>
      <c r="I246" s="49" t="str">
        <f>IF(OR(Annex2!I253="",Annex2!I253=0),"",Annex2!I253)</f>
        <v/>
      </c>
      <c r="J246" s="53"/>
      <c r="K246" s="54" t="str">
        <f t="shared" si="46"/>
        <v/>
      </c>
      <c r="L246" s="52" t="str">
        <f>IF(OR(Annex2!J253="",Annex2!J253=0),"",Annex2!J253)</f>
        <v/>
      </c>
      <c r="M246" s="52" t="str">
        <f>IF(OR(Annex2!K253="",Annex2!K253=0),"",Annex2!K253)</f>
        <v/>
      </c>
      <c r="N246" s="48" t="str">
        <f>IF(OR(Annex2!L253="",Annex2!L253="N/A"),"",Annex2!L253)</f>
        <v/>
      </c>
      <c r="O246" s="33"/>
      <c r="P246" s="34" t="str">
        <f t="shared" si="47"/>
        <v/>
      </c>
      <c r="Q246" s="52" t="str">
        <f>IF(OR(Annex2!M253="",Annex2!M253=" "),"","Yes")</f>
        <v/>
      </c>
      <c r="R246" s="53"/>
      <c r="S246" s="54" t="str">
        <f t="shared" si="48"/>
        <v/>
      </c>
      <c r="T246" s="48" t="str">
        <f>IF(OR(Annex2!N253="",Annex2!N253=" "),"",Annex2!N253)</f>
        <v/>
      </c>
      <c r="U246" s="33"/>
      <c r="V246" s="34" t="str">
        <f t="shared" si="49"/>
        <v/>
      </c>
      <c r="W246" s="50" t="str">
        <f>IF(OR(Annex2!O253="",Annex2!O253="N/A",Annex2!O253=" "),"",Annex2!O253)</f>
        <v/>
      </c>
      <c r="X246" s="53"/>
      <c r="Y246" s="54" t="str">
        <f t="shared" si="57"/>
        <v/>
      </c>
      <c r="Z246" s="48" t="str">
        <f>IF(OR(Annex2!P253="",Annex2!P253="N/A",Annex2!P253=" "),"",Annex2!P253)</f>
        <v/>
      </c>
      <c r="AA246" s="33"/>
      <c r="AB246" s="34" t="str">
        <f t="shared" si="58"/>
        <v/>
      </c>
      <c r="AC246" s="51" t="str">
        <f>IF(OR(Annex2!Q253="",Annex2!Q253=0),"",Annex2!Q253)</f>
        <v/>
      </c>
      <c r="AD246" s="53"/>
      <c r="AE246" s="54" t="str">
        <f t="shared" si="50"/>
        <v/>
      </c>
      <c r="AF246" s="52" t="str">
        <f>IF(OR(Annex2!R253="",Annex2!R253=0),"",Annex2!R253)</f>
        <v/>
      </c>
      <c r="AG246" s="47" t="str">
        <f>IF(OR(Annex2!S253="",Annex2!S253=0),"",Annex2!S253)</f>
        <v/>
      </c>
      <c r="AH246" s="33"/>
      <c r="AI246" s="33" t="str">
        <f t="shared" si="51"/>
        <v/>
      </c>
      <c r="AJ246" s="51" t="str">
        <f>IF(OR(Annex2!T253="",Annex2!T253=0),"",Annex2!T253)</f>
        <v/>
      </c>
      <c r="AK246" s="53"/>
      <c r="AL246" s="54" t="str">
        <f t="shared" si="52"/>
        <v/>
      </c>
      <c r="AM246" s="47" t="str">
        <f>IF(OR(Annex2!U253="",Annex2!U253="N/A",Annex2!U253=" "),"",Annex2!U253)</f>
        <v/>
      </c>
      <c r="AN246" s="33"/>
      <c r="AO246" s="33" t="str">
        <f t="shared" si="59"/>
        <v/>
      </c>
      <c r="AP246" s="33"/>
      <c r="AQ246" s="51" t="str">
        <f>IF(OR(Annex2!V253="",Annex2!V253=0),"",Annex2!V253)</f>
        <v/>
      </c>
      <c r="AR246" s="53"/>
      <c r="AS246" s="54" t="str">
        <f t="shared" si="53"/>
        <v/>
      </c>
      <c r="AT246" s="71" t="str">
        <f>IF(OR(Annex2!W253="",Annex2!W253=0),"",Annex2!W253)</f>
        <v/>
      </c>
      <c r="AU246" s="48" t="str">
        <f>IF(Annex2!X253&lt;&gt;"Yes","",Annex2!X253)</f>
        <v/>
      </c>
      <c r="AV246" s="33"/>
      <c r="AW246" s="73" t="str">
        <f t="shared" si="54"/>
        <v/>
      </c>
      <c r="AX246" s="50" t="str">
        <f>IF(Annex2!Y253&lt;&gt;"Yes","",Annex2!Y253)</f>
        <v/>
      </c>
      <c r="AY246" s="53"/>
      <c r="AZ246" s="54" t="str">
        <f t="shared" si="55"/>
        <v/>
      </c>
      <c r="BA246" s="48" t="str">
        <f>IF(OR(Annex2!Z253=" ",Annex2!Z253=""),"","Yes")</f>
        <v/>
      </c>
      <c r="BB246" s="33"/>
      <c r="BC246" s="73" t="str">
        <f t="shared" si="56"/>
        <v/>
      </c>
      <c r="BD246" s="33"/>
      <c r="BE246" s="56"/>
    </row>
    <row r="247" spans="1:57" ht="15" customHeight="1">
      <c r="A247" s="45" t="str">
        <f>IF(OR(Annex2!B254="",Annex2!E254=0),"",Annex2!B254)</f>
        <v/>
      </c>
      <c r="B247" s="45" t="str">
        <f>IF(OR(Annex2!D254="",Annex2!D254=0),"",Annex2!D254)</f>
        <v/>
      </c>
      <c r="C247" s="45" t="str">
        <f>IF(Annex2!E254="","",Annex2!E254)</f>
        <v/>
      </c>
      <c r="D247" s="46" t="str">
        <f>IF(Annex2!F254="","",Annex2!F254)</f>
        <v/>
      </c>
      <c r="E247" s="47" t="str">
        <f>IF(OR(Annex2!H254="",Annex2!H254=0),"",Annex2!H254)</f>
        <v/>
      </c>
      <c r="F247" s="33"/>
      <c r="G247" s="34" t="str">
        <f t="shared" si="45"/>
        <v/>
      </c>
      <c r="H247" s="33"/>
      <c r="I247" s="49" t="str">
        <f>IF(OR(Annex2!I254="",Annex2!I254=0),"",Annex2!I254)</f>
        <v/>
      </c>
      <c r="J247" s="53"/>
      <c r="K247" s="54" t="str">
        <f t="shared" si="46"/>
        <v/>
      </c>
      <c r="L247" s="52" t="str">
        <f>IF(OR(Annex2!J254="",Annex2!J254=0),"",Annex2!J254)</f>
        <v/>
      </c>
      <c r="M247" s="52" t="str">
        <f>IF(OR(Annex2!K254="",Annex2!K254=0),"",Annex2!K254)</f>
        <v/>
      </c>
      <c r="N247" s="48" t="str">
        <f>IF(OR(Annex2!L254="",Annex2!L254="N/A"),"",Annex2!L254)</f>
        <v/>
      </c>
      <c r="O247" s="33"/>
      <c r="P247" s="34" t="str">
        <f t="shared" si="47"/>
        <v/>
      </c>
      <c r="Q247" s="52" t="str">
        <f>IF(OR(Annex2!M254="",Annex2!M254=" "),"","Yes")</f>
        <v/>
      </c>
      <c r="R247" s="53"/>
      <c r="S247" s="54" t="str">
        <f t="shared" si="48"/>
        <v/>
      </c>
      <c r="T247" s="48" t="str">
        <f>IF(OR(Annex2!N254="",Annex2!N254=" "),"",Annex2!N254)</f>
        <v/>
      </c>
      <c r="U247" s="33"/>
      <c r="V247" s="34" t="str">
        <f t="shared" si="49"/>
        <v/>
      </c>
      <c r="W247" s="50" t="str">
        <f>IF(OR(Annex2!O254="",Annex2!O254="N/A",Annex2!O254=" "),"",Annex2!O254)</f>
        <v/>
      </c>
      <c r="X247" s="53"/>
      <c r="Y247" s="54" t="str">
        <f t="shared" si="57"/>
        <v/>
      </c>
      <c r="Z247" s="48" t="str">
        <f>IF(OR(Annex2!P254="",Annex2!P254="N/A",Annex2!P254=" "),"",Annex2!P254)</f>
        <v/>
      </c>
      <c r="AA247" s="33"/>
      <c r="AB247" s="34" t="str">
        <f t="shared" si="58"/>
        <v/>
      </c>
      <c r="AC247" s="51" t="str">
        <f>IF(OR(Annex2!Q254="",Annex2!Q254=0),"",Annex2!Q254)</f>
        <v/>
      </c>
      <c r="AD247" s="53"/>
      <c r="AE247" s="54" t="str">
        <f t="shared" si="50"/>
        <v/>
      </c>
      <c r="AF247" s="52" t="str">
        <f>IF(OR(Annex2!R254="",Annex2!R254=0),"",Annex2!R254)</f>
        <v/>
      </c>
      <c r="AG247" s="47" t="str">
        <f>IF(OR(Annex2!S254="",Annex2!S254=0),"",Annex2!S254)</f>
        <v/>
      </c>
      <c r="AH247" s="33"/>
      <c r="AI247" s="33" t="str">
        <f t="shared" si="51"/>
        <v/>
      </c>
      <c r="AJ247" s="51" t="str">
        <f>IF(OR(Annex2!T254="",Annex2!T254=0),"",Annex2!T254)</f>
        <v/>
      </c>
      <c r="AK247" s="53"/>
      <c r="AL247" s="54" t="str">
        <f t="shared" si="52"/>
        <v/>
      </c>
      <c r="AM247" s="47" t="str">
        <f>IF(OR(Annex2!U254="",Annex2!U254="N/A",Annex2!U254=" "),"",Annex2!U254)</f>
        <v/>
      </c>
      <c r="AN247" s="33"/>
      <c r="AO247" s="33" t="str">
        <f t="shared" si="59"/>
        <v/>
      </c>
      <c r="AP247" s="33"/>
      <c r="AQ247" s="51" t="str">
        <f>IF(OR(Annex2!V254="",Annex2!V254=0),"",Annex2!V254)</f>
        <v/>
      </c>
      <c r="AR247" s="53"/>
      <c r="AS247" s="54" t="str">
        <f t="shared" si="53"/>
        <v/>
      </c>
      <c r="AT247" s="71" t="str">
        <f>IF(OR(Annex2!W254="",Annex2!W254=0),"",Annex2!W254)</f>
        <v/>
      </c>
      <c r="AU247" s="48" t="str">
        <f>IF(Annex2!X254&lt;&gt;"Yes","",Annex2!X254)</f>
        <v/>
      </c>
      <c r="AV247" s="33"/>
      <c r="AW247" s="73" t="str">
        <f t="shared" si="54"/>
        <v/>
      </c>
      <c r="AX247" s="50" t="str">
        <f>IF(Annex2!Y254&lt;&gt;"Yes","",Annex2!Y254)</f>
        <v/>
      </c>
      <c r="AY247" s="53"/>
      <c r="AZ247" s="54" t="str">
        <f t="shared" si="55"/>
        <v/>
      </c>
      <c r="BA247" s="48" t="str">
        <f>IF(OR(Annex2!Z254=" ",Annex2!Z254=""),"","Yes")</f>
        <v/>
      </c>
      <c r="BB247" s="33"/>
      <c r="BC247" s="73" t="str">
        <f t="shared" si="56"/>
        <v/>
      </c>
      <c r="BD247" s="33"/>
      <c r="BE247" s="56"/>
    </row>
    <row r="248" spans="1:57" ht="15" customHeight="1">
      <c r="A248" s="45" t="str">
        <f>IF(OR(Annex2!B255="",Annex2!E255=0),"",Annex2!B255)</f>
        <v/>
      </c>
      <c r="B248" s="45" t="str">
        <f>IF(OR(Annex2!D255="",Annex2!D255=0),"",Annex2!D255)</f>
        <v/>
      </c>
      <c r="C248" s="45" t="str">
        <f>IF(Annex2!E255="","",Annex2!E255)</f>
        <v/>
      </c>
      <c r="D248" s="46" t="str">
        <f>IF(Annex2!F255="","",Annex2!F255)</f>
        <v/>
      </c>
      <c r="E248" s="47" t="str">
        <f>IF(OR(Annex2!H255="",Annex2!H255=0),"",Annex2!H255)</f>
        <v/>
      </c>
      <c r="F248" s="33"/>
      <c r="G248" s="34" t="str">
        <f t="shared" si="45"/>
        <v/>
      </c>
      <c r="H248" s="33"/>
      <c r="I248" s="49" t="str">
        <f>IF(OR(Annex2!I255="",Annex2!I255=0),"",Annex2!I255)</f>
        <v/>
      </c>
      <c r="J248" s="53"/>
      <c r="K248" s="54" t="str">
        <f t="shared" si="46"/>
        <v/>
      </c>
      <c r="L248" s="52" t="str">
        <f>IF(OR(Annex2!J255="",Annex2!J255=0),"",Annex2!J255)</f>
        <v/>
      </c>
      <c r="M248" s="52" t="str">
        <f>IF(OR(Annex2!K255="",Annex2!K255=0),"",Annex2!K255)</f>
        <v/>
      </c>
      <c r="N248" s="48" t="str">
        <f>IF(OR(Annex2!L255="",Annex2!L255="N/A"),"",Annex2!L255)</f>
        <v/>
      </c>
      <c r="O248" s="33"/>
      <c r="P248" s="34" t="str">
        <f t="shared" si="47"/>
        <v/>
      </c>
      <c r="Q248" s="52" t="str">
        <f>IF(OR(Annex2!M255="",Annex2!M255=" "),"","Yes")</f>
        <v/>
      </c>
      <c r="R248" s="53"/>
      <c r="S248" s="54" t="str">
        <f t="shared" si="48"/>
        <v/>
      </c>
      <c r="T248" s="48" t="str">
        <f>IF(OR(Annex2!N255="",Annex2!N255=" "),"",Annex2!N255)</f>
        <v/>
      </c>
      <c r="U248" s="33"/>
      <c r="V248" s="34" t="str">
        <f t="shared" si="49"/>
        <v/>
      </c>
      <c r="W248" s="50" t="str">
        <f>IF(OR(Annex2!O255="",Annex2!O255="N/A",Annex2!O255=" "),"",Annex2!O255)</f>
        <v/>
      </c>
      <c r="X248" s="53"/>
      <c r="Y248" s="54" t="str">
        <f t="shared" si="57"/>
        <v/>
      </c>
      <c r="Z248" s="48" t="str">
        <f>IF(OR(Annex2!P255="",Annex2!P255="N/A",Annex2!P255=" "),"",Annex2!P255)</f>
        <v/>
      </c>
      <c r="AA248" s="33"/>
      <c r="AB248" s="34" t="str">
        <f t="shared" si="58"/>
        <v/>
      </c>
      <c r="AC248" s="51" t="str">
        <f>IF(OR(Annex2!Q255="",Annex2!Q255=0),"",Annex2!Q255)</f>
        <v/>
      </c>
      <c r="AD248" s="53"/>
      <c r="AE248" s="54" t="str">
        <f t="shared" si="50"/>
        <v/>
      </c>
      <c r="AF248" s="52" t="str">
        <f>IF(OR(Annex2!R255="",Annex2!R255=0),"",Annex2!R255)</f>
        <v/>
      </c>
      <c r="AG248" s="47" t="str">
        <f>IF(OR(Annex2!S255="",Annex2!S255=0),"",Annex2!S255)</f>
        <v/>
      </c>
      <c r="AH248" s="33"/>
      <c r="AI248" s="33" t="str">
        <f t="shared" si="51"/>
        <v/>
      </c>
      <c r="AJ248" s="51" t="str">
        <f>IF(OR(Annex2!T255="",Annex2!T255=0),"",Annex2!T255)</f>
        <v/>
      </c>
      <c r="AK248" s="53"/>
      <c r="AL248" s="54" t="str">
        <f t="shared" si="52"/>
        <v/>
      </c>
      <c r="AM248" s="47" t="str">
        <f>IF(OR(Annex2!U255="",Annex2!U255="N/A",Annex2!U255=" "),"",Annex2!U255)</f>
        <v/>
      </c>
      <c r="AN248" s="33"/>
      <c r="AO248" s="33" t="str">
        <f t="shared" si="59"/>
        <v/>
      </c>
      <c r="AP248" s="33"/>
      <c r="AQ248" s="51" t="str">
        <f>IF(OR(Annex2!V255="",Annex2!V255=0),"",Annex2!V255)</f>
        <v/>
      </c>
      <c r="AR248" s="53"/>
      <c r="AS248" s="54" t="str">
        <f t="shared" si="53"/>
        <v/>
      </c>
      <c r="AT248" s="71" t="str">
        <f>IF(OR(Annex2!W255="",Annex2!W255=0),"",Annex2!W255)</f>
        <v/>
      </c>
      <c r="AU248" s="48" t="str">
        <f>IF(Annex2!X255&lt;&gt;"Yes","",Annex2!X255)</f>
        <v/>
      </c>
      <c r="AV248" s="33"/>
      <c r="AW248" s="73" t="str">
        <f t="shared" si="54"/>
        <v/>
      </c>
      <c r="AX248" s="50" t="str">
        <f>IF(Annex2!Y255&lt;&gt;"Yes","",Annex2!Y255)</f>
        <v/>
      </c>
      <c r="AY248" s="53"/>
      <c r="AZ248" s="54" t="str">
        <f t="shared" si="55"/>
        <v/>
      </c>
      <c r="BA248" s="48" t="str">
        <f>IF(OR(Annex2!Z255=" ",Annex2!Z255=""),"","Yes")</f>
        <v/>
      </c>
      <c r="BB248" s="33"/>
      <c r="BC248" s="73" t="str">
        <f t="shared" si="56"/>
        <v/>
      </c>
      <c r="BD248" s="33"/>
      <c r="BE248" s="56"/>
    </row>
    <row r="249" spans="1:57" ht="15" customHeight="1">
      <c r="A249" s="45" t="str">
        <f>IF(OR(Annex2!B256="",Annex2!E256=0),"",Annex2!B256)</f>
        <v/>
      </c>
      <c r="B249" s="45" t="str">
        <f>IF(OR(Annex2!D256="",Annex2!D256=0),"",Annex2!D256)</f>
        <v/>
      </c>
      <c r="C249" s="45" t="str">
        <f>IF(Annex2!E256="","",Annex2!E256)</f>
        <v/>
      </c>
      <c r="D249" s="46" t="str">
        <f>IF(Annex2!F256="","",Annex2!F256)</f>
        <v/>
      </c>
      <c r="E249" s="47" t="str">
        <f>IF(OR(Annex2!H256="",Annex2!H256=0),"",Annex2!H256)</f>
        <v/>
      </c>
      <c r="F249" s="33"/>
      <c r="G249" s="34" t="str">
        <f t="shared" si="45"/>
        <v/>
      </c>
      <c r="H249" s="33"/>
      <c r="I249" s="49" t="str">
        <f>IF(OR(Annex2!I256="",Annex2!I256=0),"",Annex2!I256)</f>
        <v/>
      </c>
      <c r="J249" s="53"/>
      <c r="K249" s="54" t="str">
        <f t="shared" si="46"/>
        <v/>
      </c>
      <c r="L249" s="52" t="str">
        <f>IF(OR(Annex2!J256="",Annex2!J256=0),"",Annex2!J256)</f>
        <v/>
      </c>
      <c r="M249" s="52" t="str">
        <f>IF(OR(Annex2!K256="",Annex2!K256=0),"",Annex2!K256)</f>
        <v/>
      </c>
      <c r="N249" s="48" t="str">
        <f>IF(OR(Annex2!L256="",Annex2!L256="N/A"),"",Annex2!L256)</f>
        <v/>
      </c>
      <c r="O249" s="33"/>
      <c r="P249" s="34" t="str">
        <f t="shared" si="47"/>
        <v/>
      </c>
      <c r="Q249" s="52" t="str">
        <f>IF(OR(Annex2!M256="",Annex2!M256=" "),"","Yes")</f>
        <v/>
      </c>
      <c r="R249" s="53"/>
      <c r="S249" s="54" t="str">
        <f t="shared" si="48"/>
        <v/>
      </c>
      <c r="T249" s="48" t="str">
        <f>IF(OR(Annex2!N256="",Annex2!N256=" "),"",Annex2!N256)</f>
        <v/>
      </c>
      <c r="U249" s="33"/>
      <c r="V249" s="34" t="str">
        <f t="shared" si="49"/>
        <v/>
      </c>
      <c r="W249" s="50" t="str">
        <f>IF(OR(Annex2!O256="",Annex2!O256="N/A",Annex2!O256=" "),"",Annex2!O256)</f>
        <v/>
      </c>
      <c r="X249" s="53"/>
      <c r="Y249" s="54" t="str">
        <f t="shared" si="57"/>
        <v/>
      </c>
      <c r="Z249" s="48" t="str">
        <f>IF(OR(Annex2!P256="",Annex2!P256="N/A",Annex2!P256=" "),"",Annex2!P256)</f>
        <v/>
      </c>
      <c r="AA249" s="33"/>
      <c r="AB249" s="34" t="str">
        <f t="shared" si="58"/>
        <v/>
      </c>
      <c r="AC249" s="51" t="str">
        <f>IF(OR(Annex2!Q256="",Annex2!Q256=0),"",Annex2!Q256)</f>
        <v/>
      </c>
      <c r="AD249" s="53"/>
      <c r="AE249" s="54" t="str">
        <f t="shared" si="50"/>
        <v/>
      </c>
      <c r="AF249" s="52" t="str">
        <f>IF(OR(Annex2!R256="",Annex2!R256=0),"",Annex2!R256)</f>
        <v/>
      </c>
      <c r="AG249" s="47" t="str">
        <f>IF(OR(Annex2!S256="",Annex2!S256=0),"",Annex2!S256)</f>
        <v/>
      </c>
      <c r="AH249" s="33"/>
      <c r="AI249" s="33" t="str">
        <f t="shared" si="51"/>
        <v/>
      </c>
      <c r="AJ249" s="51" t="str">
        <f>IF(OR(Annex2!T256="",Annex2!T256=0),"",Annex2!T256)</f>
        <v/>
      </c>
      <c r="AK249" s="53"/>
      <c r="AL249" s="54" t="str">
        <f t="shared" si="52"/>
        <v/>
      </c>
      <c r="AM249" s="47" t="str">
        <f>IF(OR(Annex2!U256="",Annex2!U256="N/A",Annex2!U256=" "),"",Annex2!U256)</f>
        <v/>
      </c>
      <c r="AN249" s="33"/>
      <c r="AO249" s="33" t="str">
        <f t="shared" si="59"/>
        <v/>
      </c>
      <c r="AP249" s="33"/>
      <c r="AQ249" s="51" t="str">
        <f>IF(OR(Annex2!V256="",Annex2!V256=0),"",Annex2!V256)</f>
        <v/>
      </c>
      <c r="AR249" s="53"/>
      <c r="AS249" s="54" t="str">
        <f t="shared" si="53"/>
        <v/>
      </c>
      <c r="AT249" s="71" t="str">
        <f>IF(OR(Annex2!W256="",Annex2!W256=0),"",Annex2!W256)</f>
        <v/>
      </c>
      <c r="AU249" s="48" t="str">
        <f>IF(Annex2!X256&lt;&gt;"Yes","",Annex2!X256)</f>
        <v/>
      </c>
      <c r="AV249" s="33"/>
      <c r="AW249" s="73" t="str">
        <f t="shared" si="54"/>
        <v/>
      </c>
      <c r="AX249" s="50" t="str">
        <f>IF(Annex2!Y256&lt;&gt;"Yes","",Annex2!Y256)</f>
        <v/>
      </c>
      <c r="AY249" s="53"/>
      <c r="AZ249" s="54" t="str">
        <f t="shared" si="55"/>
        <v/>
      </c>
      <c r="BA249" s="48" t="str">
        <f>IF(OR(Annex2!Z256=" ",Annex2!Z256=""),"","Yes")</f>
        <v/>
      </c>
      <c r="BB249" s="33"/>
      <c r="BC249" s="73" t="str">
        <f t="shared" si="56"/>
        <v/>
      </c>
      <c r="BD249" s="33"/>
      <c r="BE249" s="56"/>
    </row>
    <row r="250" spans="1:57" ht="15" customHeight="1">
      <c r="A250" s="45" t="str">
        <f>IF(OR(Annex2!B257="",Annex2!E257=0),"",Annex2!B257)</f>
        <v/>
      </c>
      <c r="B250" s="45" t="str">
        <f>IF(OR(Annex2!D257="",Annex2!D257=0),"",Annex2!D257)</f>
        <v/>
      </c>
      <c r="C250" s="45" t="str">
        <f>IF(Annex2!E257="","",Annex2!E257)</f>
        <v/>
      </c>
      <c r="D250" s="46" t="str">
        <f>IF(Annex2!F257="","",Annex2!F257)</f>
        <v/>
      </c>
      <c r="E250" s="47" t="str">
        <f>IF(OR(Annex2!H257="",Annex2!H257=0),"",Annex2!H257)</f>
        <v/>
      </c>
      <c r="F250" s="33"/>
      <c r="G250" s="34" t="str">
        <f t="shared" si="45"/>
        <v/>
      </c>
      <c r="H250" s="33"/>
      <c r="I250" s="49" t="str">
        <f>IF(OR(Annex2!I257="",Annex2!I257=0),"",Annex2!I257)</f>
        <v/>
      </c>
      <c r="J250" s="53"/>
      <c r="K250" s="54" t="str">
        <f t="shared" si="46"/>
        <v/>
      </c>
      <c r="L250" s="52" t="str">
        <f>IF(OR(Annex2!J257="",Annex2!J257=0),"",Annex2!J257)</f>
        <v/>
      </c>
      <c r="M250" s="52" t="str">
        <f>IF(OR(Annex2!K257="",Annex2!K257=0),"",Annex2!K257)</f>
        <v/>
      </c>
      <c r="N250" s="48" t="str">
        <f>IF(OR(Annex2!L257="",Annex2!L257="N/A"),"",Annex2!L257)</f>
        <v/>
      </c>
      <c r="O250" s="33"/>
      <c r="P250" s="34" t="str">
        <f t="shared" si="47"/>
        <v/>
      </c>
      <c r="Q250" s="52" t="str">
        <f>IF(OR(Annex2!M257="",Annex2!M257=" "),"","Yes")</f>
        <v/>
      </c>
      <c r="R250" s="53"/>
      <c r="S250" s="54" t="str">
        <f t="shared" si="48"/>
        <v/>
      </c>
      <c r="T250" s="48" t="str">
        <f>IF(OR(Annex2!N257="",Annex2!N257=" "),"",Annex2!N257)</f>
        <v/>
      </c>
      <c r="U250" s="33"/>
      <c r="V250" s="34" t="str">
        <f t="shared" si="49"/>
        <v/>
      </c>
      <c r="W250" s="50" t="str">
        <f>IF(OR(Annex2!O257="",Annex2!O257="N/A",Annex2!O257=" "),"",Annex2!O257)</f>
        <v/>
      </c>
      <c r="X250" s="53"/>
      <c r="Y250" s="54" t="str">
        <f t="shared" si="57"/>
        <v/>
      </c>
      <c r="Z250" s="48" t="str">
        <f>IF(OR(Annex2!P257="",Annex2!P257="N/A",Annex2!P257=" "),"",Annex2!P257)</f>
        <v/>
      </c>
      <c r="AA250" s="33"/>
      <c r="AB250" s="34" t="str">
        <f t="shared" si="58"/>
        <v/>
      </c>
      <c r="AC250" s="51" t="str">
        <f>IF(OR(Annex2!Q257="",Annex2!Q257=0),"",Annex2!Q257)</f>
        <v/>
      </c>
      <c r="AD250" s="53"/>
      <c r="AE250" s="54" t="str">
        <f t="shared" si="50"/>
        <v/>
      </c>
      <c r="AF250" s="52" t="str">
        <f>IF(OR(Annex2!R257="",Annex2!R257=0),"",Annex2!R257)</f>
        <v/>
      </c>
      <c r="AG250" s="47" t="str">
        <f>IF(OR(Annex2!S257="",Annex2!S257=0),"",Annex2!S257)</f>
        <v/>
      </c>
      <c r="AH250" s="33"/>
      <c r="AI250" s="33" t="str">
        <f t="shared" si="51"/>
        <v/>
      </c>
      <c r="AJ250" s="51" t="str">
        <f>IF(OR(Annex2!T257="",Annex2!T257=0),"",Annex2!T257)</f>
        <v/>
      </c>
      <c r="AK250" s="53"/>
      <c r="AL250" s="54" t="str">
        <f t="shared" si="52"/>
        <v/>
      </c>
      <c r="AM250" s="47" t="str">
        <f>IF(OR(Annex2!U257="",Annex2!U257="N/A",Annex2!U257=" "),"",Annex2!U257)</f>
        <v/>
      </c>
      <c r="AN250" s="33"/>
      <c r="AO250" s="33" t="str">
        <f t="shared" si="59"/>
        <v/>
      </c>
      <c r="AP250" s="33"/>
      <c r="AQ250" s="51" t="str">
        <f>IF(OR(Annex2!V257="",Annex2!V257=0),"",Annex2!V257)</f>
        <v/>
      </c>
      <c r="AR250" s="53"/>
      <c r="AS250" s="54" t="str">
        <f t="shared" si="53"/>
        <v/>
      </c>
      <c r="AT250" s="71" t="str">
        <f>IF(OR(Annex2!W257="",Annex2!W257=0),"",Annex2!W257)</f>
        <v/>
      </c>
      <c r="AU250" s="48" t="str">
        <f>IF(Annex2!X257&lt;&gt;"Yes","",Annex2!X257)</f>
        <v/>
      </c>
      <c r="AV250" s="33"/>
      <c r="AW250" s="73" t="str">
        <f t="shared" si="54"/>
        <v/>
      </c>
      <c r="AX250" s="50" t="str">
        <f>IF(Annex2!Y257&lt;&gt;"Yes","",Annex2!Y257)</f>
        <v/>
      </c>
      <c r="AY250" s="53"/>
      <c r="AZ250" s="54" t="str">
        <f t="shared" si="55"/>
        <v/>
      </c>
      <c r="BA250" s="48" t="str">
        <f>IF(OR(Annex2!Z257=" ",Annex2!Z257=""),"","Yes")</f>
        <v/>
      </c>
      <c r="BB250" s="33"/>
      <c r="BC250" s="73" t="str">
        <f t="shared" si="56"/>
        <v/>
      </c>
      <c r="BD250" s="33"/>
      <c r="BE250" s="56"/>
    </row>
    <row r="251" spans="1:57" ht="15" customHeight="1">
      <c r="A251" s="45" t="str">
        <f>IF(OR(Annex2!B258="",Annex2!E258=0),"",Annex2!B258)</f>
        <v/>
      </c>
      <c r="B251" s="45" t="str">
        <f>IF(OR(Annex2!D258="",Annex2!D258=0),"",Annex2!D258)</f>
        <v/>
      </c>
      <c r="C251" s="45" t="str">
        <f>IF(Annex2!E258="","",Annex2!E258)</f>
        <v/>
      </c>
      <c r="D251" s="46" t="str">
        <f>IF(Annex2!F258="","",Annex2!F258)</f>
        <v/>
      </c>
      <c r="E251" s="47" t="str">
        <f>IF(OR(Annex2!H258="",Annex2!H258=0),"",Annex2!H258)</f>
        <v/>
      </c>
      <c r="F251" s="33"/>
      <c r="G251" s="34" t="str">
        <f t="shared" si="45"/>
        <v/>
      </c>
      <c r="H251" s="33"/>
      <c r="I251" s="49" t="str">
        <f>IF(OR(Annex2!I258="",Annex2!I258=0),"",Annex2!I258)</f>
        <v/>
      </c>
      <c r="J251" s="53"/>
      <c r="K251" s="54" t="str">
        <f t="shared" si="46"/>
        <v/>
      </c>
      <c r="L251" s="52" t="str">
        <f>IF(OR(Annex2!J258="",Annex2!J258=0),"",Annex2!J258)</f>
        <v/>
      </c>
      <c r="M251" s="52" t="str">
        <f>IF(OR(Annex2!K258="",Annex2!K258=0),"",Annex2!K258)</f>
        <v/>
      </c>
      <c r="N251" s="48" t="str">
        <f>IF(OR(Annex2!L258="",Annex2!L258="N/A"),"",Annex2!L258)</f>
        <v/>
      </c>
      <c r="O251" s="33"/>
      <c r="P251" s="34" t="str">
        <f t="shared" si="47"/>
        <v/>
      </c>
      <c r="Q251" s="52" t="str">
        <f>IF(OR(Annex2!M258="",Annex2!M258=" "),"","Yes")</f>
        <v/>
      </c>
      <c r="R251" s="53"/>
      <c r="S251" s="54" t="str">
        <f t="shared" si="48"/>
        <v/>
      </c>
      <c r="T251" s="48" t="str">
        <f>IF(OR(Annex2!N258="",Annex2!N258=" "),"",Annex2!N258)</f>
        <v/>
      </c>
      <c r="U251" s="33"/>
      <c r="V251" s="34" t="str">
        <f t="shared" si="49"/>
        <v/>
      </c>
      <c r="W251" s="50" t="str">
        <f>IF(OR(Annex2!O258="",Annex2!O258="N/A",Annex2!O258=" "),"",Annex2!O258)</f>
        <v/>
      </c>
      <c r="X251" s="53"/>
      <c r="Y251" s="54" t="str">
        <f t="shared" si="57"/>
        <v/>
      </c>
      <c r="Z251" s="48" t="str">
        <f>IF(OR(Annex2!P258="",Annex2!P258="N/A",Annex2!P258=" "),"",Annex2!P258)</f>
        <v/>
      </c>
      <c r="AA251" s="33"/>
      <c r="AB251" s="34" t="str">
        <f t="shared" si="58"/>
        <v/>
      </c>
      <c r="AC251" s="51" t="str">
        <f>IF(OR(Annex2!Q258="",Annex2!Q258=0),"",Annex2!Q258)</f>
        <v/>
      </c>
      <c r="AD251" s="53"/>
      <c r="AE251" s="54" t="str">
        <f t="shared" si="50"/>
        <v/>
      </c>
      <c r="AF251" s="52" t="str">
        <f>IF(OR(Annex2!R258="",Annex2!R258=0),"",Annex2!R258)</f>
        <v/>
      </c>
      <c r="AG251" s="47" t="str">
        <f>IF(OR(Annex2!S258="",Annex2!S258=0),"",Annex2!S258)</f>
        <v/>
      </c>
      <c r="AH251" s="33"/>
      <c r="AI251" s="33" t="str">
        <f t="shared" si="51"/>
        <v/>
      </c>
      <c r="AJ251" s="51" t="str">
        <f>IF(OR(Annex2!T258="",Annex2!T258=0),"",Annex2!T258)</f>
        <v/>
      </c>
      <c r="AK251" s="53"/>
      <c r="AL251" s="54" t="str">
        <f t="shared" si="52"/>
        <v/>
      </c>
      <c r="AM251" s="47" t="str">
        <f>IF(OR(Annex2!U258="",Annex2!U258="N/A",Annex2!U258=" "),"",Annex2!U258)</f>
        <v/>
      </c>
      <c r="AN251" s="33"/>
      <c r="AO251" s="33" t="str">
        <f t="shared" si="59"/>
        <v/>
      </c>
      <c r="AP251" s="33"/>
      <c r="AQ251" s="51" t="str">
        <f>IF(OR(Annex2!V258="",Annex2!V258=0),"",Annex2!V258)</f>
        <v/>
      </c>
      <c r="AR251" s="53"/>
      <c r="AS251" s="54" t="str">
        <f t="shared" si="53"/>
        <v/>
      </c>
      <c r="AT251" s="71" t="str">
        <f>IF(OR(Annex2!W258="",Annex2!W258=0),"",Annex2!W258)</f>
        <v/>
      </c>
      <c r="AU251" s="48" t="str">
        <f>IF(Annex2!X258&lt;&gt;"Yes","",Annex2!X258)</f>
        <v/>
      </c>
      <c r="AV251" s="33"/>
      <c r="AW251" s="73" t="str">
        <f t="shared" si="54"/>
        <v/>
      </c>
      <c r="AX251" s="50" t="str">
        <f>IF(Annex2!Y258&lt;&gt;"Yes","",Annex2!Y258)</f>
        <v/>
      </c>
      <c r="AY251" s="53"/>
      <c r="AZ251" s="54" t="str">
        <f t="shared" si="55"/>
        <v/>
      </c>
      <c r="BA251" s="48" t="str">
        <f>IF(OR(Annex2!Z258=" ",Annex2!Z258=""),"","Yes")</f>
        <v/>
      </c>
      <c r="BB251" s="33"/>
      <c r="BC251" s="73" t="str">
        <f t="shared" si="56"/>
        <v/>
      </c>
      <c r="BD251" s="33"/>
      <c r="BE251" s="56"/>
    </row>
    <row r="252" spans="1:57" ht="15" customHeight="1">
      <c r="A252" s="45" t="str">
        <f>IF(OR(Annex2!B259="",Annex2!E259=0),"",Annex2!B259)</f>
        <v/>
      </c>
      <c r="B252" s="45" t="str">
        <f>IF(OR(Annex2!D259="",Annex2!D259=0),"",Annex2!D259)</f>
        <v/>
      </c>
      <c r="C252" s="45" t="str">
        <f>IF(Annex2!E259="","",Annex2!E259)</f>
        <v/>
      </c>
      <c r="D252" s="46" t="str">
        <f>IF(Annex2!F259="","",Annex2!F259)</f>
        <v/>
      </c>
      <c r="E252" s="47" t="str">
        <f>IF(OR(Annex2!H259="",Annex2!H259=0),"",Annex2!H259)</f>
        <v/>
      </c>
      <c r="F252" s="33"/>
      <c r="G252" s="34" t="str">
        <f t="shared" si="45"/>
        <v/>
      </c>
      <c r="H252" s="33"/>
      <c r="I252" s="49" t="str">
        <f>IF(OR(Annex2!I259="",Annex2!I259=0),"",Annex2!I259)</f>
        <v/>
      </c>
      <c r="J252" s="53"/>
      <c r="K252" s="54" t="str">
        <f t="shared" si="46"/>
        <v/>
      </c>
      <c r="L252" s="52" t="str">
        <f>IF(OR(Annex2!J259="",Annex2!J259=0),"",Annex2!J259)</f>
        <v/>
      </c>
      <c r="M252" s="52" t="str">
        <f>IF(OR(Annex2!K259="",Annex2!K259=0),"",Annex2!K259)</f>
        <v/>
      </c>
      <c r="N252" s="48" t="str">
        <f>IF(OR(Annex2!L259="",Annex2!L259="N/A"),"",Annex2!L259)</f>
        <v/>
      </c>
      <c r="O252" s="33"/>
      <c r="P252" s="34" t="str">
        <f t="shared" si="47"/>
        <v/>
      </c>
      <c r="Q252" s="52" t="str">
        <f>IF(OR(Annex2!M259="",Annex2!M259=" "),"","Yes")</f>
        <v/>
      </c>
      <c r="R252" s="53"/>
      <c r="S252" s="54" t="str">
        <f t="shared" si="48"/>
        <v/>
      </c>
      <c r="T252" s="48" t="str">
        <f>IF(OR(Annex2!N259="",Annex2!N259=" "),"",Annex2!N259)</f>
        <v/>
      </c>
      <c r="U252" s="33"/>
      <c r="V252" s="34" t="str">
        <f t="shared" si="49"/>
        <v/>
      </c>
      <c r="W252" s="50" t="str">
        <f>IF(OR(Annex2!O259="",Annex2!O259="N/A",Annex2!O259=" "),"",Annex2!O259)</f>
        <v/>
      </c>
      <c r="X252" s="53"/>
      <c r="Y252" s="54" t="str">
        <f t="shared" si="57"/>
        <v/>
      </c>
      <c r="Z252" s="48" t="str">
        <f>IF(OR(Annex2!P259="",Annex2!P259="N/A",Annex2!P259=" "),"",Annex2!P259)</f>
        <v/>
      </c>
      <c r="AA252" s="33"/>
      <c r="AB252" s="34" t="str">
        <f t="shared" si="58"/>
        <v/>
      </c>
      <c r="AC252" s="51" t="str">
        <f>IF(OR(Annex2!Q259="",Annex2!Q259=0),"",Annex2!Q259)</f>
        <v/>
      </c>
      <c r="AD252" s="53"/>
      <c r="AE252" s="54" t="str">
        <f t="shared" si="50"/>
        <v/>
      </c>
      <c r="AF252" s="52" t="str">
        <f>IF(OR(Annex2!R259="",Annex2!R259=0),"",Annex2!R259)</f>
        <v/>
      </c>
      <c r="AG252" s="47" t="str">
        <f>IF(OR(Annex2!S259="",Annex2!S259=0),"",Annex2!S259)</f>
        <v/>
      </c>
      <c r="AH252" s="33"/>
      <c r="AI252" s="33" t="str">
        <f t="shared" si="51"/>
        <v/>
      </c>
      <c r="AJ252" s="51" t="str">
        <f>IF(OR(Annex2!T259="",Annex2!T259=0),"",Annex2!T259)</f>
        <v/>
      </c>
      <c r="AK252" s="53"/>
      <c r="AL252" s="54" t="str">
        <f t="shared" si="52"/>
        <v/>
      </c>
      <c r="AM252" s="47" t="str">
        <f>IF(OR(Annex2!U259="",Annex2!U259="N/A",Annex2!U259=" "),"",Annex2!U259)</f>
        <v/>
      </c>
      <c r="AN252" s="33"/>
      <c r="AO252" s="33" t="str">
        <f t="shared" si="59"/>
        <v/>
      </c>
      <c r="AP252" s="33"/>
      <c r="AQ252" s="51" t="str">
        <f>IF(OR(Annex2!V259="",Annex2!V259=0),"",Annex2!V259)</f>
        <v/>
      </c>
      <c r="AR252" s="53"/>
      <c r="AS252" s="54" t="str">
        <f t="shared" si="53"/>
        <v/>
      </c>
      <c r="AT252" s="71" t="str">
        <f>IF(OR(Annex2!W259="",Annex2!W259=0),"",Annex2!W259)</f>
        <v/>
      </c>
      <c r="AU252" s="48" t="str">
        <f>IF(Annex2!X259&lt;&gt;"Yes","",Annex2!X259)</f>
        <v/>
      </c>
      <c r="AV252" s="33"/>
      <c r="AW252" s="73" t="str">
        <f t="shared" si="54"/>
        <v/>
      </c>
      <c r="AX252" s="50" t="str">
        <f>IF(Annex2!Y259&lt;&gt;"Yes","",Annex2!Y259)</f>
        <v/>
      </c>
      <c r="AY252" s="53"/>
      <c r="AZ252" s="54" t="str">
        <f t="shared" si="55"/>
        <v/>
      </c>
      <c r="BA252" s="48" t="str">
        <f>IF(OR(Annex2!Z259=" ",Annex2!Z259=""),"","Yes")</f>
        <v/>
      </c>
      <c r="BB252" s="33"/>
      <c r="BC252" s="73" t="str">
        <f t="shared" si="56"/>
        <v/>
      </c>
      <c r="BD252" s="33"/>
      <c r="BE252" s="56"/>
    </row>
    <row r="253" spans="1:57" ht="15" customHeight="1">
      <c r="A253" s="45" t="str">
        <f>IF(OR(Annex2!B260="",Annex2!E260=0),"",Annex2!B260)</f>
        <v/>
      </c>
      <c r="B253" s="45" t="str">
        <f>IF(OR(Annex2!D260="",Annex2!D260=0),"",Annex2!D260)</f>
        <v/>
      </c>
      <c r="C253" s="45" t="str">
        <f>IF(Annex2!E260="","",Annex2!E260)</f>
        <v/>
      </c>
      <c r="D253" s="46" t="str">
        <f>IF(Annex2!F260="","",Annex2!F260)</f>
        <v/>
      </c>
      <c r="E253" s="47" t="str">
        <f>IF(OR(Annex2!H260="",Annex2!H260=0),"",Annex2!H260)</f>
        <v/>
      </c>
      <c r="F253" s="33"/>
      <c r="G253" s="34" t="str">
        <f t="shared" si="45"/>
        <v/>
      </c>
      <c r="H253" s="33"/>
      <c r="I253" s="49" t="str">
        <f>IF(OR(Annex2!I260="",Annex2!I260=0),"",Annex2!I260)</f>
        <v/>
      </c>
      <c r="J253" s="53"/>
      <c r="K253" s="54" t="str">
        <f t="shared" si="46"/>
        <v/>
      </c>
      <c r="L253" s="52" t="str">
        <f>IF(OR(Annex2!J260="",Annex2!J260=0),"",Annex2!J260)</f>
        <v/>
      </c>
      <c r="M253" s="52" t="str">
        <f>IF(OR(Annex2!K260="",Annex2!K260=0),"",Annex2!K260)</f>
        <v/>
      </c>
      <c r="N253" s="48" t="str">
        <f>IF(OR(Annex2!L260="",Annex2!L260="N/A"),"",Annex2!L260)</f>
        <v/>
      </c>
      <c r="O253" s="33"/>
      <c r="P253" s="34" t="str">
        <f t="shared" si="47"/>
        <v/>
      </c>
      <c r="Q253" s="52" t="str">
        <f>IF(OR(Annex2!M260="",Annex2!M260=" "),"","Yes")</f>
        <v/>
      </c>
      <c r="R253" s="53"/>
      <c r="S253" s="54" t="str">
        <f t="shared" si="48"/>
        <v/>
      </c>
      <c r="T253" s="48" t="str">
        <f>IF(OR(Annex2!N260="",Annex2!N260=" "),"",Annex2!N260)</f>
        <v/>
      </c>
      <c r="U253" s="33"/>
      <c r="V253" s="34" t="str">
        <f t="shared" si="49"/>
        <v/>
      </c>
      <c r="W253" s="50" t="str">
        <f>IF(OR(Annex2!O260="",Annex2!O260="N/A",Annex2!O260=" "),"",Annex2!O260)</f>
        <v/>
      </c>
      <c r="X253" s="53"/>
      <c r="Y253" s="54" t="str">
        <f t="shared" si="57"/>
        <v/>
      </c>
      <c r="Z253" s="48" t="str">
        <f>IF(OR(Annex2!P260="",Annex2!P260="N/A",Annex2!P260=" "),"",Annex2!P260)</f>
        <v/>
      </c>
      <c r="AA253" s="33"/>
      <c r="AB253" s="34" t="str">
        <f t="shared" si="58"/>
        <v/>
      </c>
      <c r="AC253" s="51" t="str">
        <f>IF(OR(Annex2!Q260="",Annex2!Q260=0),"",Annex2!Q260)</f>
        <v/>
      </c>
      <c r="AD253" s="53"/>
      <c r="AE253" s="54" t="str">
        <f t="shared" si="50"/>
        <v/>
      </c>
      <c r="AF253" s="52" t="str">
        <f>IF(OR(Annex2!R260="",Annex2!R260=0),"",Annex2!R260)</f>
        <v/>
      </c>
      <c r="AG253" s="47" t="str">
        <f>IF(OR(Annex2!S260="",Annex2!S260=0),"",Annex2!S260)</f>
        <v/>
      </c>
      <c r="AH253" s="33"/>
      <c r="AI253" s="33" t="str">
        <f t="shared" si="51"/>
        <v/>
      </c>
      <c r="AJ253" s="51" t="str">
        <f>IF(OR(Annex2!T260="",Annex2!T260=0),"",Annex2!T260)</f>
        <v/>
      </c>
      <c r="AK253" s="53"/>
      <c r="AL253" s="54" t="str">
        <f t="shared" si="52"/>
        <v/>
      </c>
      <c r="AM253" s="47" t="str">
        <f>IF(OR(Annex2!U260="",Annex2!U260="N/A",Annex2!U260=" "),"",Annex2!U260)</f>
        <v/>
      </c>
      <c r="AN253" s="33"/>
      <c r="AO253" s="33" t="str">
        <f t="shared" si="59"/>
        <v/>
      </c>
      <c r="AP253" s="33"/>
      <c r="AQ253" s="51" t="str">
        <f>IF(OR(Annex2!V260="",Annex2!V260=0),"",Annex2!V260)</f>
        <v/>
      </c>
      <c r="AR253" s="53"/>
      <c r="AS253" s="54" t="str">
        <f t="shared" si="53"/>
        <v/>
      </c>
      <c r="AT253" s="71" t="str">
        <f>IF(OR(Annex2!W260="",Annex2!W260=0),"",Annex2!W260)</f>
        <v/>
      </c>
      <c r="AU253" s="48" t="str">
        <f>IF(Annex2!X260&lt;&gt;"Yes","",Annex2!X260)</f>
        <v/>
      </c>
      <c r="AV253" s="33"/>
      <c r="AW253" s="73" t="str">
        <f t="shared" si="54"/>
        <v/>
      </c>
      <c r="AX253" s="50" t="str">
        <f>IF(Annex2!Y260&lt;&gt;"Yes","",Annex2!Y260)</f>
        <v/>
      </c>
      <c r="AY253" s="53"/>
      <c r="AZ253" s="54" t="str">
        <f t="shared" si="55"/>
        <v/>
      </c>
      <c r="BA253" s="48" t="str">
        <f>IF(OR(Annex2!Z260=" ",Annex2!Z260=""),"","Yes")</f>
        <v/>
      </c>
      <c r="BB253" s="33"/>
      <c r="BC253" s="73" t="str">
        <f t="shared" si="56"/>
        <v/>
      </c>
      <c r="BD253" s="33"/>
      <c r="BE253" s="56"/>
    </row>
    <row r="254" spans="1:57" ht="15" customHeight="1">
      <c r="A254" s="45" t="str">
        <f>IF(OR(Annex2!B261="",Annex2!E261=0),"",Annex2!B261)</f>
        <v/>
      </c>
      <c r="B254" s="45" t="str">
        <f>IF(OR(Annex2!D261="",Annex2!D261=0),"",Annex2!D261)</f>
        <v/>
      </c>
      <c r="C254" s="45" t="str">
        <f>IF(Annex2!E261="","",Annex2!E261)</f>
        <v/>
      </c>
      <c r="D254" s="46" t="str">
        <f>IF(Annex2!F261="","",Annex2!F261)</f>
        <v/>
      </c>
      <c r="E254" s="47" t="str">
        <f>IF(OR(Annex2!H261="",Annex2!H261=0),"",Annex2!H261)</f>
        <v/>
      </c>
      <c r="F254" s="33"/>
      <c r="G254" s="34" t="str">
        <f t="shared" si="45"/>
        <v/>
      </c>
      <c r="H254" s="33"/>
      <c r="I254" s="49" t="str">
        <f>IF(OR(Annex2!I261="",Annex2!I261=0),"",Annex2!I261)</f>
        <v/>
      </c>
      <c r="J254" s="53"/>
      <c r="K254" s="54" t="str">
        <f t="shared" si="46"/>
        <v/>
      </c>
      <c r="L254" s="52" t="str">
        <f>IF(OR(Annex2!J261="",Annex2!J261=0),"",Annex2!J261)</f>
        <v/>
      </c>
      <c r="M254" s="52" t="str">
        <f>IF(OR(Annex2!K261="",Annex2!K261=0),"",Annex2!K261)</f>
        <v/>
      </c>
      <c r="N254" s="48" t="str">
        <f>IF(OR(Annex2!L261="",Annex2!L261="N/A"),"",Annex2!L261)</f>
        <v/>
      </c>
      <c r="O254" s="33"/>
      <c r="P254" s="34" t="str">
        <f t="shared" si="47"/>
        <v/>
      </c>
      <c r="Q254" s="52" t="str">
        <f>IF(OR(Annex2!M261="",Annex2!M261=" "),"","Yes")</f>
        <v/>
      </c>
      <c r="R254" s="53"/>
      <c r="S254" s="54" t="str">
        <f t="shared" si="48"/>
        <v/>
      </c>
      <c r="T254" s="48" t="str">
        <f>IF(OR(Annex2!N261="",Annex2!N261=" "),"",Annex2!N261)</f>
        <v/>
      </c>
      <c r="U254" s="33"/>
      <c r="V254" s="34" t="str">
        <f t="shared" si="49"/>
        <v/>
      </c>
      <c r="W254" s="50" t="str">
        <f>IF(OR(Annex2!O261="",Annex2!O261="N/A",Annex2!O261=" "),"",Annex2!O261)</f>
        <v/>
      </c>
      <c r="X254" s="53"/>
      <c r="Y254" s="54" t="str">
        <f t="shared" si="57"/>
        <v/>
      </c>
      <c r="Z254" s="48" t="str">
        <f>IF(OR(Annex2!P261="",Annex2!P261="N/A",Annex2!P261=" "),"",Annex2!P261)</f>
        <v/>
      </c>
      <c r="AA254" s="33"/>
      <c r="AB254" s="34" t="str">
        <f t="shared" si="58"/>
        <v/>
      </c>
      <c r="AC254" s="51" t="str">
        <f>IF(OR(Annex2!Q261="",Annex2!Q261=0),"",Annex2!Q261)</f>
        <v/>
      </c>
      <c r="AD254" s="53"/>
      <c r="AE254" s="54" t="str">
        <f t="shared" si="50"/>
        <v/>
      </c>
      <c r="AF254" s="52" t="str">
        <f>IF(OR(Annex2!R261="",Annex2!R261=0),"",Annex2!R261)</f>
        <v/>
      </c>
      <c r="AG254" s="47" t="str">
        <f>IF(OR(Annex2!S261="",Annex2!S261=0),"",Annex2!S261)</f>
        <v/>
      </c>
      <c r="AH254" s="33"/>
      <c r="AI254" s="33" t="str">
        <f t="shared" si="51"/>
        <v/>
      </c>
      <c r="AJ254" s="51" t="str">
        <f>IF(OR(Annex2!T261="",Annex2!T261=0),"",Annex2!T261)</f>
        <v/>
      </c>
      <c r="AK254" s="53"/>
      <c r="AL254" s="54" t="str">
        <f t="shared" si="52"/>
        <v/>
      </c>
      <c r="AM254" s="47" t="str">
        <f>IF(OR(Annex2!U261="",Annex2!U261="N/A",Annex2!U261=" "),"",Annex2!U261)</f>
        <v/>
      </c>
      <c r="AN254" s="33"/>
      <c r="AO254" s="33" t="str">
        <f t="shared" si="59"/>
        <v/>
      </c>
      <c r="AP254" s="33"/>
      <c r="AQ254" s="51" t="str">
        <f>IF(OR(Annex2!V261="",Annex2!V261=0),"",Annex2!V261)</f>
        <v/>
      </c>
      <c r="AR254" s="53"/>
      <c r="AS254" s="54" t="str">
        <f t="shared" si="53"/>
        <v/>
      </c>
      <c r="AT254" s="71" t="str">
        <f>IF(OR(Annex2!W261="",Annex2!W261=0),"",Annex2!W261)</f>
        <v/>
      </c>
      <c r="AU254" s="48" t="str">
        <f>IF(Annex2!X261&lt;&gt;"Yes","",Annex2!X261)</f>
        <v/>
      </c>
      <c r="AV254" s="33"/>
      <c r="AW254" s="73" t="str">
        <f t="shared" si="54"/>
        <v/>
      </c>
      <c r="AX254" s="50" t="str">
        <f>IF(Annex2!Y261&lt;&gt;"Yes","",Annex2!Y261)</f>
        <v/>
      </c>
      <c r="AY254" s="53"/>
      <c r="AZ254" s="54" t="str">
        <f t="shared" si="55"/>
        <v/>
      </c>
      <c r="BA254" s="48" t="str">
        <f>IF(OR(Annex2!Z261=" ",Annex2!Z261=""),"","Yes")</f>
        <v/>
      </c>
      <c r="BB254" s="33"/>
      <c r="BC254" s="73" t="str">
        <f t="shared" si="56"/>
        <v/>
      </c>
      <c r="BD254" s="33"/>
      <c r="BE254" s="56"/>
    </row>
    <row r="255" spans="1:57" ht="15" customHeight="1">
      <c r="A255" s="45" t="str">
        <f>IF(OR(Annex2!B262="",Annex2!E262=0),"",Annex2!B262)</f>
        <v/>
      </c>
      <c r="B255" s="45" t="str">
        <f>IF(OR(Annex2!D262="",Annex2!D262=0),"",Annex2!D262)</f>
        <v/>
      </c>
      <c r="C255" s="45" t="str">
        <f>IF(Annex2!E262="","",Annex2!E262)</f>
        <v/>
      </c>
      <c r="D255" s="46" t="str">
        <f>IF(Annex2!F262="","",Annex2!F262)</f>
        <v/>
      </c>
      <c r="E255" s="47" t="str">
        <f>IF(OR(Annex2!H262="",Annex2!H262=0),"",Annex2!H262)</f>
        <v/>
      </c>
      <c r="F255" s="33"/>
      <c r="G255" s="34" t="str">
        <f t="shared" si="45"/>
        <v/>
      </c>
      <c r="H255" s="33"/>
      <c r="I255" s="49" t="str">
        <f>IF(OR(Annex2!I262="",Annex2!I262=0),"",Annex2!I262)</f>
        <v/>
      </c>
      <c r="J255" s="53"/>
      <c r="K255" s="54" t="str">
        <f t="shared" si="46"/>
        <v/>
      </c>
      <c r="L255" s="52" t="str">
        <f>IF(OR(Annex2!J262="",Annex2!J262=0),"",Annex2!J262)</f>
        <v/>
      </c>
      <c r="M255" s="52" t="str">
        <f>IF(OR(Annex2!K262="",Annex2!K262=0),"",Annex2!K262)</f>
        <v/>
      </c>
      <c r="N255" s="48" t="str">
        <f>IF(OR(Annex2!L262="",Annex2!L262="N/A"),"",Annex2!L262)</f>
        <v/>
      </c>
      <c r="O255" s="33"/>
      <c r="P255" s="34" t="str">
        <f t="shared" si="47"/>
        <v/>
      </c>
      <c r="Q255" s="52" t="str">
        <f>IF(OR(Annex2!M262="",Annex2!M262=" "),"","Yes")</f>
        <v/>
      </c>
      <c r="R255" s="53"/>
      <c r="S255" s="54" t="str">
        <f t="shared" si="48"/>
        <v/>
      </c>
      <c r="T255" s="48" t="str">
        <f>IF(OR(Annex2!N262="",Annex2!N262=" "),"",Annex2!N262)</f>
        <v/>
      </c>
      <c r="U255" s="33"/>
      <c r="V255" s="34" t="str">
        <f t="shared" si="49"/>
        <v/>
      </c>
      <c r="W255" s="50" t="str">
        <f>IF(OR(Annex2!O262="",Annex2!O262="N/A",Annex2!O262=" "),"",Annex2!O262)</f>
        <v/>
      </c>
      <c r="X255" s="53"/>
      <c r="Y255" s="54" t="str">
        <f t="shared" si="57"/>
        <v/>
      </c>
      <c r="Z255" s="48" t="str">
        <f>IF(OR(Annex2!P262="",Annex2!P262="N/A",Annex2!P262=" "),"",Annex2!P262)</f>
        <v/>
      </c>
      <c r="AA255" s="33"/>
      <c r="AB255" s="34" t="str">
        <f t="shared" si="58"/>
        <v/>
      </c>
      <c r="AC255" s="51" t="str">
        <f>IF(OR(Annex2!Q262="",Annex2!Q262=0),"",Annex2!Q262)</f>
        <v/>
      </c>
      <c r="AD255" s="53"/>
      <c r="AE255" s="54" t="str">
        <f t="shared" si="50"/>
        <v/>
      </c>
      <c r="AF255" s="52" t="str">
        <f>IF(OR(Annex2!R262="",Annex2!R262=0),"",Annex2!R262)</f>
        <v/>
      </c>
      <c r="AG255" s="47" t="str">
        <f>IF(OR(Annex2!S262="",Annex2!S262=0),"",Annex2!S262)</f>
        <v/>
      </c>
      <c r="AH255" s="33"/>
      <c r="AI255" s="33" t="str">
        <f t="shared" si="51"/>
        <v/>
      </c>
      <c r="AJ255" s="51" t="str">
        <f>IF(OR(Annex2!T262="",Annex2!T262=0),"",Annex2!T262)</f>
        <v/>
      </c>
      <c r="AK255" s="53"/>
      <c r="AL255" s="54" t="str">
        <f t="shared" si="52"/>
        <v/>
      </c>
      <c r="AM255" s="47" t="str">
        <f>IF(OR(Annex2!U262="",Annex2!U262="N/A",Annex2!U262=" "),"",Annex2!U262)</f>
        <v/>
      </c>
      <c r="AN255" s="33"/>
      <c r="AO255" s="33" t="str">
        <f t="shared" si="59"/>
        <v/>
      </c>
      <c r="AP255" s="33"/>
      <c r="AQ255" s="51" t="str">
        <f>IF(OR(Annex2!V262="",Annex2!V262=0),"",Annex2!V262)</f>
        <v/>
      </c>
      <c r="AR255" s="53"/>
      <c r="AS255" s="54" t="str">
        <f t="shared" si="53"/>
        <v/>
      </c>
      <c r="AT255" s="71" t="str">
        <f>IF(OR(Annex2!W262="",Annex2!W262=0),"",Annex2!W262)</f>
        <v/>
      </c>
      <c r="AU255" s="48" t="str">
        <f>IF(Annex2!X262&lt;&gt;"Yes","",Annex2!X262)</f>
        <v/>
      </c>
      <c r="AV255" s="33"/>
      <c r="AW255" s="73" t="str">
        <f t="shared" si="54"/>
        <v/>
      </c>
      <c r="AX255" s="50" t="str">
        <f>IF(Annex2!Y262&lt;&gt;"Yes","",Annex2!Y262)</f>
        <v/>
      </c>
      <c r="AY255" s="53"/>
      <c r="AZ255" s="54" t="str">
        <f t="shared" si="55"/>
        <v/>
      </c>
      <c r="BA255" s="48" t="str">
        <f>IF(OR(Annex2!Z262=" ",Annex2!Z262=""),"","Yes")</f>
        <v/>
      </c>
      <c r="BB255" s="33"/>
      <c r="BC255" s="73" t="str">
        <f t="shared" si="56"/>
        <v/>
      </c>
      <c r="BD255" s="33"/>
      <c r="BE255" s="56"/>
    </row>
    <row r="256" spans="1:57" ht="15" customHeight="1">
      <c r="A256" s="45" t="str">
        <f>IF(OR(Annex2!B263="",Annex2!E263=0),"",Annex2!B263)</f>
        <v/>
      </c>
      <c r="B256" s="45" t="str">
        <f>IF(OR(Annex2!D263="",Annex2!D263=0),"",Annex2!D263)</f>
        <v/>
      </c>
      <c r="C256" s="45" t="str">
        <f>IF(Annex2!E263="","",Annex2!E263)</f>
        <v/>
      </c>
      <c r="D256" s="46" t="str">
        <f>IF(Annex2!F263="","",Annex2!F263)</f>
        <v/>
      </c>
      <c r="E256" s="47" t="str">
        <f>IF(OR(Annex2!H263="",Annex2!H263=0),"",Annex2!H263)</f>
        <v/>
      </c>
      <c r="F256" s="33"/>
      <c r="G256" s="34" t="str">
        <f t="shared" si="45"/>
        <v/>
      </c>
      <c r="H256" s="33"/>
      <c r="I256" s="49" t="str">
        <f>IF(OR(Annex2!I263="",Annex2!I263=0),"",Annex2!I263)</f>
        <v/>
      </c>
      <c r="J256" s="53"/>
      <c r="K256" s="54" t="str">
        <f t="shared" si="46"/>
        <v/>
      </c>
      <c r="L256" s="52" t="str">
        <f>IF(OR(Annex2!J263="",Annex2!J263=0),"",Annex2!J263)</f>
        <v/>
      </c>
      <c r="M256" s="52" t="str">
        <f>IF(OR(Annex2!K263="",Annex2!K263=0),"",Annex2!K263)</f>
        <v/>
      </c>
      <c r="N256" s="48" t="str">
        <f>IF(OR(Annex2!L263="",Annex2!L263="N/A"),"",Annex2!L263)</f>
        <v/>
      </c>
      <c r="O256" s="33"/>
      <c r="P256" s="34" t="str">
        <f t="shared" si="47"/>
        <v/>
      </c>
      <c r="Q256" s="52" t="str">
        <f>IF(OR(Annex2!M263="",Annex2!M263=" "),"","Yes")</f>
        <v/>
      </c>
      <c r="R256" s="53"/>
      <c r="S256" s="54" t="str">
        <f t="shared" si="48"/>
        <v/>
      </c>
      <c r="T256" s="48" t="str">
        <f>IF(OR(Annex2!N263="",Annex2!N263=" "),"",Annex2!N263)</f>
        <v/>
      </c>
      <c r="U256" s="33"/>
      <c r="V256" s="34" t="str">
        <f t="shared" si="49"/>
        <v/>
      </c>
      <c r="W256" s="50" t="str">
        <f>IF(OR(Annex2!O263="",Annex2!O263="N/A",Annex2!O263=" "),"",Annex2!O263)</f>
        <v/>
      </c>
      <c r="X256" s="53"/>
      <c r="Y256" s="54" t="str">
        <f t="shared" si="57"/>
        <v/>
      </c>
      <c r="Z256" s="48" t="str">
        <f>IF(OR(Annex2!P263="",Annex2!P263="N/A",Annex2!P263=" "),"",Annex2!P263)</f>
        <v/>
      </c>
      <c r="AA256" s="33"/>
      <c r="AB256" s="34" t="str">
        <f t="shared" si="58"/>
        <v/>
      </c>
      <c r="AC256" s="51" t="str">
        <f>IF(OR(Annex2!Q263="",Annex2!Q263=0),"",Annex2!Q263)</f>
        <v/>
      </c>
      <c r="AD256" s="53"/>
      <c r="AE256" s="54" t="str">
        <f t="shared" si="50"/>
        <v/>
      </c>
      <c r="AF256" s="52" t="str">
        <f>IF(OR(Annex2!R263="",Annex2!R263=0),"",Annex2!R263)</f>
        <v/>
      </c>
      <c r="AG256" s="47" t="str">
        <f>IF(OR(Annex2!S263="",Annex2!S263=0),"",Annex2!S263)</f>
        <v/>
      </c>
      <c r="AH256" s="33"/>
      <c r="AI256" s="33" t="str">
        <f t="shared" si="51"/>
        <v/>
      </c>
      <c r="AJ256" s="51" t="str">
        <f>IF(OR(Annex2!T263="",Annex2!T263=0),"",Annex2!T263)</f>
        <v/>
      </c>
      <c r="AK256" s="53"/>
      <c r="AL256" s="54" t="str">
        <f t="shared" si="52"/>
        <v/>
      </c>
      <c r="AM256" s="47" t="str">
        <f>IF(OR(Annex2!U263="",Annex2!U263="N/A",Annex2!U263=" "),"",Annex2!U263)</f>
        <v/>
      </c>
      <c r="AN256" s="33"/>
      <c r="AO256" s="33" t="str">
        <f t="shared" si="59"/>
        <v/>
      </c>
      <c r="AP256" s="33"/>
      <c r="AQ256" s="51" t="str">
        <f>IF(OR(Annex2!V263="",Annex2!V263=0),"",Annex2!V263)</f>
        <v/>
      </c>
      <c r="AR256" s="53"/>
      <c r="AS256" s="54" t="str">
        <f t="shared" si="53"/>
        <v/>
      </c>
      <c r="AT256" s="71" t="str">
        <f>IF(OR(Annex2!W263="",Annex2!W263=0),"",Annex2!W263)</f>
        <v/>
      </c>
      <c r="AU256" s="48" t="str">
        <f>IF(Annex2!X263&lt;&gt;"Yes","",Annex2!X263)</f>
        <v/>
      </c>
      <c r="AV256" s="33"/>
      <c r="AW256" s="73" t="str">
        <f t="shared" si="54"/>
        <v/>
      </c>
      <c r="AX256" s="50" t="str">
        <f>IF(Annex2!Y263&lt;&gt;"Yes","",Annex2!Y263)</f>
        <v/>
      </c>
      <c r="AY256" s="53"/>
      <c r="AZ256" s="54" t="str">
        <f t="shared" si="55"/>
        <v/>
      </c>
      <c r="BA256" s="48" t="str">
        <f>IF(OR(Annex2!Z263=" ",Annex2!Z263=""),"","Yes")</f>
        <v/>
      </c>
      <c r="BB256" s="33"/>
      <c r="BC256" s="73" t="str">
        <f t="shared" si="56"/>
        <v/>
      </c>
      <c r="BD256" s="33"/>
      <c r="BE256" s="56"/>
    </row>
    <row r="257" spans="1:57" ht="15" customHeight="1">
      <c r="A257" s="45" t="str">
        <f>IF(OR(Annex2!B264="",Annex2!E264=0),"",Annex2!B264)</f>
        <v/>
      </c>
      <c r="B257" s="45" t="str">
        <f>IF(OR(Annex2!D264="",Annex2!D264=0),"",Annex2!D264)</f>
        <v/>
      </c>
      <c r="C257" s="45" t="str">
        <f>IF(Annex2!E264="","",Annex2!E264)</f>
        <v/>
      </c>
      <c r="D257" s="46" t="str">
        <f>IF(Annex2!F264="","",Annex2!F264)</f>
        <v/>
      </c>
      <c r="E257" s="47" t="str">
        <f>IF(OR(Annex2!H264="",Annex2!H264=0),"",Annex2!H264)</f>
        <v/>
      </c>
      <c r="F257" s="33"/>
      <c r="G257" s="34" t="str">
        <f t="shared" si="45"/>
        <v/>
      </c>
      <c r="H257" s="33"/>
      <c r="I257" s="49" t="str">
        <f>IF(OR(Annex2!I264="",Annex2!I264=0),"",Annex2!I264)</f>
        <v/>
      </c>
      <c r="J257" s="53"/>
      <c r="K257" s="54" t="str">
        <f t="shared" si="46"/>
        <v/>
      </c>
      <c r="L257" s="52" t="str">
        <f>IF(OR(Annex2!J264="",Annex2!J264=0),"",Annex2!J264)</f>
        <v/>
      </c>
      <c r="M257" s="52" t="str">
        <f>IF(OR(Annex2!K264="",Annex2!K264=0),"",Annex2!K264)</f>
        <v/>
      </c>
      <c r="N257" s="48" t="str">
        <f>IF(OR(Annex2!L264="",Annex2!L264="N/A"),"",Annex2!L264)</f>
        <v/>
      </c>
      <c r="O257" s="33"/>
      <c r="P257" s="34" t="str">
        <f t="shared" si="47"/>
        <v/>
      </c>
      <c r="Q257" s="52" t="str">
        <f>IF(OR(Annex2!M264="",Annex2!M264=" "),"","Yes")</f>
        <v/>
      </c>
      <c r="R257" s="53"/>
      <c r="S257" s="54" t="str">
        <f t="shared" si="48"/>
        <v/>
      </c>
      <c r="T257" s="48" t="str">
        <f>IF(OR(Annex2!N264="",Annex2!N264=" "),"",Annex2!N264)</f>
        <v/>
      </c>
      <c r="U257" s="33"/>
      <c r="V257" s="34" t="str">
        <f t="shared" si="49"/>
        <v/>
      </c>
      <c r="W257" s="50" t="str">
        <f>IF(OR(Annex2!O264="",Annex2!O264="N/A",Annex2!O264=" "),"",Annex2!O264)</f>
        <v/>
      </c>
      <c r="X257" s="53"/>
      <c r="Y257" s="54" t="str">
        <f t="shared" si="57"/>
        <v/>
      </c>
      <c r="Z257" s="48" t="str">
        <f>IF(OR(Annex2!P264="",Annex2!P264="N/A",Annex2!P264=" "),"",Annex2!P264)</f>
        <v/>
      </c>
      <c r="AA257" s="33"/>
      <c r="AB257" s="34" t="str">
        <f t="shared" si="58"/>
        <v/>
      </c>
      <c r="AC257" s="51" t="str">
        <f>IF(OR(Annex2!Q264="",Annex2!Q264=0),"",Annex2!Q264)</f>
        <v/>
      </c>
      <c r="AD257" s="53"/>
      <c r="AE257" s="54" t="str">
        <f t="shared" si="50"/>
        <v/>
      </c>
      <c r="AF257" s="52" t="str">
        <f>IF(OR(Annex2!R264="",Annex2!R264=0),"",Annex2!R264)</f>
        <v/>
      </c>
      <c r="AG257" s="47" t="str">
        <f>IF(OR(Annex2!S264="",Annex2!S264=0),"",Annex2!S264)</f>
        <v/>
      </c>
      <c r="AH257" s="33"/>
      <c r="AI257" s="33" t="str">
        <f t="shared" si="51"/>
        <v/>
      </c>
      <c r="AJ257" s="51" t="str">
        <f>IF(OR(Annex2!T264="",Annex2!T264=0),"",Annex2!T264)</f>
        <v/>
      </c>
      <c r="AK257" s="53"/>
      <c r="AL257" s="54" t="str">
        <f t="shared" si="52"/>
        <v/>
      </c>
      <c r="AM257" s="47" t="str">
        <f>IF(OR(Annex2!U264="",Annex2!U264="N/A",Annex2!U264=" "),"",Annex2!U264)</f>
        <v/>
      </c>
      <c r="AN257" s="33"/>
      <c r="AO257" s="33" t="str">
        <f t="shared" si="59"/>
        <v/>
      </c>
      <c r="AP257" s="33"/>
      <c r="AQ257" s="51" t="str">
        <f>IF(OR(Annex2!V264="",Annex2!V264=0),"",Annex2!V264)</f>
        <v/>
      </c>
      <c r="AR257" s="53"/>
      <c r="AS257" s="54" t="str">
        <f t="shared" si="53"/>
        <v/>
      </c>
      <c r="AT257" s="71" t="str">
        <f>IF(OR(Annex2!W264="",Annex2!W264=0),"",Annex2!W264)</f>
        <v/>
      </c>
      <c r="AU257" s="48" t="str">
        <f>IF(Annex2!X264&lt;&gt;"Yes","",Annex2!X264)</f>
        <v/>
      </c>
      <c r="AV257" s="33"/>
      <c r="AW257" s="73" t="str">
        <f t="shared" si="54"/>
        <v/>
      </c>
      <c r="AX257" s="50" t="str">
        <f>IF(Annex2!Y264&lt;&gt;"Yes","",Annex2!Y264)</f>
        <v/>
      </c>
      <c r="AY257" s="53"/>
      <c r="AZ257" s="54" t="str">
        <f t="shared" si="55"/>
        <v/>
      </c>
      <c r="BA257" s="48" t="str">
        <f>IF(OR(Annex2!Z264=" ",Annex2!Z264=""),"","Yes")</f>
        <v/>
      </c>
      <c r="BB257" s="33"/>
      <c r="BC257" s="73" t="str">
        <f t="shared" si="56"/>
        <v/>
      </c>
      <c r="BD257" s="33"/>
      <c r="BE257" s="56"/>
    </row>
    <row r="258" spans="1:57" ht="15" customHeight="1">
      <c r="A258" s="45" t="str">
        <f>IF(OR(Annex2!B265="",Annex2!E265=0),"",Annex2!B265)</f>
        <v/>
      </c>
      <c r="B258" s="45" t="str">
        <f>IF(OR(Annex2!D265="",Annex2!D265=0),"",Annex2!D265)</f>
        <v/>
      </c>
      <c r="C258" s="45" t="str">
        <f>IF(Annex2!E265="","",Annex2!E265)</f>
        <v/>
      </c>
      <c r="D258" s="46" t="str">
        <f>IF(Annex2!F265="","",Annex2!F265)</f>
        <v/>
      </c>
      <c r="E258" s="47" t="str">
        <f>IF(OR(Annex2!H265="",Annex2!H265=0),"",Annex2!H265)</f>
        <v/>
      </c>
      <c r="F258" s="33"/>
      <c r="G258" s="34" t="str">
        <f t="shared" si="45"/>
        <v/>
      </c>
      <c r="H258" s="33"/>
      <c r="I258" s="49" t="str">
        <f>IF(OR(Annex2!I265="",Annex2!I265=0),"",Annex2!I265)</f>
        <v/>
      </c>
      <c r="J258" s="53"/>
      <c r="K258" s="54" t="str">
        <f t="shared" si="46"/>
        <v/>
      </c>
      <c r="L258" s="52" t="str">
        <f>IF(OR(Annex2!J265="",Annex2!J265=0),"",Annex2!J265)</f>
        <v/>
      </c>
      <c r="M258" s="52" t="str">
        <f>IF(OR(Annex2!K265="",Annex2!K265=0),"",Annex2!K265)</f>
        <v/>
      </c>
      <c r="N258" s="48" t="str">
        <f>IF(OR(Annex2!L265="",Annex2!L265="N/A"),"",Annex2!L265)</f>
        <v/>
      </c>
      <c r="O258" s="33"/>
      <c r="P258" s="34" t="str">
        <f t="shared" si="47"/>
        <v/>
      </c>
      <c r="Q258" s="52" t="str">
        <f>IF(OR(Annex2!M265="",Annex2!M265=" "),"","Yes")</f>
        <v/>
      </c>
      <c r="R258" s="53"/>
      <c r="S258" s="54" t="str">
        <f t="shared" si="48"/>
        <v/>
      </c>
      <c r="T258" s="48" t="str">
        <f>IF(OR(Annex2!N265="",Annex2!N265=" "),"",Annex2!N265)</f>
        <v/>
      </c>
      <c r="U258" s="33"/>
      <c r="V258" s="34" t="str">
        <f t="shared" si="49"/>
        <v/>
      </c>
      <c r="W258" s="50" t="str">
        <f>IF(OR(Annex2!O265="",Annex2!O265="N/A",Annex2!O265=" "),"",Annex2!O265)</f>
        <v/>
      </c>
      <c r="X258" s="53"/>
      <c r="Y258" s="54" t="str">
        <f t="shared" si="57"/>
        <v/>
      </c>
      <c r="Z258" s="48" t="str">
        <f>IF(OR(Annex2!P265="",Annex2!P265="N/A",Annex2!P265=" "),"",Annex2!P265)</f>
        <v/>
      </c>
      <c r="AA258" s="33"/>
      <c r="AB258" s="34" t="str">
        <f t="shared" si="58"/>
        <v/>
      </c>
      <c r="AC258" s="51" t="str">
        <f>IF(OR(Annex2!Q265="",Annex2!Q265=0),"",Annex2!Q265)</f>
        <v/>
      </c>
      <c r="AD258" s="53"/>
      <c r="AE258" s="54" t="str">
        <f t="shared" si="50"/>
        <v/>
      </c>
      <c r="AF258" s="52" t="str">
        <f>IF(OR(Annex2!R265="",Annex2!R265=0),"",Annex2!R265)</f>
        <v/>
      </c>
      <c r="AG258" s="47" t="str">
        <f>IF(OR(Annex2!S265="",Annex2!S265=0),"",Annex2!S265)</f>
        <v/>
      </c>
      <c r="AH258" s="33"/>
      <c r="AI258" s="33" t="str">
        <f t="shared" si="51"/>
        <v/>
      </c>
      <c r="AJ258" s="51" t="str">
        <f>IF(OR(Annex2!T265="",Annex2!T265=0),"",Annex2!T265)</f>
        <v/>
      </c>
      <c r="AK258" s="53"/>
      <c r="AL258" s="54" t="str">
        <f t="shared" si="52"/>
        <v/>
      </c>
      <c r="AM258" s="47" t="str">
        <f>IF(OR(Annex2!U265="",Annex2!U265="N/A",Annex2!U265=" "),"",Annex2!U265)</f>
        <v/>
      </c>
      <c r="AN258" s="33"/>
      <c r="AO258" s="33" t="str">
        <f t="shared" si="59"/>
        <v/>
      </c>
      <c r="AP258" s="33"/>
      <c r="AQ258" s="51" t="str">
        <f>IF(OR(Annex2!V265="",Annex2!V265=0),"",Annex2!V265)</f>
        <v/>
      </c>
      <c r="AR258" s="53"/>
      <c r="AS258" s="54" t="str">
        <f t="shared" si="53"/>
        <v/>
      </c>
      <c r="AT258" s="71" t="str">
        <f>IF(OR(Annex2!W265="",Annex2!W265=0),"",Annex2!W265)</f>
        <v/>
      </c>
      <c r="AU258" s="48" t="str">
        <f>IF(Annex2!X265&lt;&gt;"Yes","",Annex2!X265)</f>
        <v/>
      </c>
      <c r="AV258" s="33"/>
      <c r="AW258" s="73" t="str">
        <f t="shared" si="54"/>
        <v/>
      </c>
      <c r="AX258" s="50" t="str">
        <f>IF(Annex2!Y265&lt;&gt;"Yes","",Annex2!Y265)</f>
        <v/>
      </c>
      <c r="AY258" s="53"/>
      <c r="AZ258" s="54" t="str">
        <f t="shared" si="55"/>
        <v/>
      </c>
      <c r="BA258" s="48" t="str">
        <f>IF(OR(Annex2!Z265=" ",Annex2!Z265=""),"","Yes")</f>
        <v/>
      </c>
      <c r="BB258" s="33"/>
      <c r="BC258" s="73" t="str">
        <f t="shared" si="56"/>
        <v/>
      </c>
      <c r="BD258" s="33"/>
      <c r="BE258" s="56"/>
    </row>
    <row r="259" spans="1:57" ht="15" customHeight="1">
      <c r="A259" s="45" t="str">
        <f>IF(OR(Annex2!B266="",Annex2!E266=0),"",Annex2!B266)</f>
        <v/>
      </c>
      <c r="B259" s="45" t="str">
        <f>IF(OR(Annex2!D266="",Annex2!D266=0),"",Annex2!D266)</f>
        <v/>
      </c>
      <c r="C259" s="45" t="str">
        <f>IF(Annex2!E266="","",Annex2!E266)</f>
        <v/>
      </c>
      <c r="D259" s="46" t="str">
        <f>IF(Annex2!F266="","",Annex2!F266)</f>
        <v/>
      </c>
      <c r="E259" s="47" t="str">
        <f>IF(OR(Annex2!H266="",Annex2!H266=0),"",Annex2!H266)</f>
        <v/>
      </c>
      <c r="F259" s="33"/>
      <c r="G259" s="34" t="str">
        <f t="shared" si="45"/>
        <v/>
      </c>
      <c r="H259" s="33"/>
      <c r="I259" s="49" t="str">
        <f>IF(OR(Annex2!I266="",Annex2!I266=0),"",Annex2!I266)</f>
        <v/>
      </c>
      <c r="J259" s="53"/>
      <c r="K259" s="54" t="str">
        <f t="shared" si="46"/>
        <v/>
      </c>
      <c r="L259" s="52" t="str">
        <f>IF(OR(Annex2!J266="",Annex2!J266=0),"",Annex2!J266)</f>
        <v/>
      </c>
      <c r="M259" s="52" t="str">
        <f>IF(OR(Annex2!K266="",Annex2!K266=0),"",Annex2!K266)</f>
        <v/>
      </c>
      <c r="N259" s="48" t="str">
        <f>IF(OR(Annex2!L266="",Annex2!L266="N/A"),"",Annex2!L266)</f>
        <v/>
      </c>
      <c r="O259" s="33"/>
      <c r="P259" s="34" t="str">
        <f t="shared" si="47"/>
        <v/>
      </c>
      <c r="Q259" s="52" t="str">
        <f>IF(OR(Annex2!M266="",Annex2!M266=" "),"","Yes")</f>
        <v/>
      </c>
      <c r="R259" s="53"/>
      <c r="S259" s="54" t="str">
        <f t="shared" si="48"/>
        <v/>
      </c>
      <c r="T259" s="48" t="str">
        <f>IF(OR(Annex2!N266="",Annex2!N266=" "),"",Annex2!N266)</f>
        <v/>
      </c>
      <c r="U259" s="33"/>
      <c r="V259" s="34" t="str">
        <f t="shared" si="49"/>
        <v/>
      </c>
      <c r="W259" s="50" t="str">
        <f>IF(OR(Annex2!O266="",Annex2!O266="N/A",Annex2!O266=" "),"",Annex2!O266)</f>
        <v/>
      </c>
      <c r="X259" s="53"/>
      <c r="Y259" s="54" t="str">
        <f t="shared" si="57"/>
        <v/>
      </c>
      <c r="Z259" s="48" t="str">
        <f>IF(OR(Annex2!P266="",Annex2!P266="N/A",Annex2!P266=" "),"",Annex2!P266)</f>
        <v/>
      </c>
      <c r="AA259" s="33"/>
      <c r="AB259" s="34" t="str">
        <f t="shared" si="58"/>
        <v/>
      </c>
      <c r="AC259" s="51" t="str">
        <f>IF(OR(Annex2!Q266="",Annex2!Q266=0),"",Annex2!Q266)</f>
        <v/>
      </c>
      <c r="AD259" s="53"/>
      <c r="AE259" s="54" t="str">
        <f t="shared" si="50"/>
        <v/>
      </c>
      <c r="AF259" s="52" t="str">
        <f>IF(OR(Annex2!R266="",Annex2!R266=0),"",Annex2!R266)</f>
        <v/>
      </c>
      <c r="AG259" s="47" t="str">
        <f>IF(OR(Annex2!S266="",Annex2!S266=0),"",Annex2!S266)</f>
        <v/>
      </c>
      <c r="AH259" s="33"/>
      <c r="AI259" s="33" t="str">
        <f t="shared" si="51"/>
        <v/>
      </c>
      <c r="AJ259" s="51" t="str">
        <f>IF(OR(Annex2!T266="",Annex2!T266=0),"",Annex2!T266)</f>
        <v/>
      </c>
      <c r="AK259" s="53"/>
      <c r="AL259" s="54" t="str">
        <f t="shared" si="52"/>
        <v/>
      </c>
      <c r="AM259" s="47" t="str">
        <f>IF(OR(Annex2!U266="",Annex2!U266="N/A",Annex2!U266=" "),"",Annex2!U266)</f>
        <v/>
      </c>
      <c r="AN259" s="33"/>
      <c r="AO259" s="33" t="str">
        <f t="shared" si="59"/>
        <v/>
      </c>
      <c r="AP259" s="33"/>
      <c r="AQ259" s="51" t="str">
        <f>IF(OR(Annex2!V266="",Annex2!V266=0),"",Annex2!V266)</f>
        <v/>
      </c>
      <c r="AR259" s="53"/>
      <c r="AS259" s="54" t="str">
        <f t="shared" si="53"/>
        <v/>
      </c>
      <c r="AT259" s="71" t="str">
        <f>IF(OR(Annex2!W266="",Annex2!W266=0),"",Annex2!W266)</f>
        <v/>
      </c>
      <c r="AU259" s="48" t="str">
        <f>IF(Annex2!X266&lt;&gt;"Yes","",Annex2!X266)</f>
        <v/>
      </c>
      <c r="AV259" s="33"/>
      <c r="AW259" s="73" t="str">
        <f t="shared" si="54"/>
        <v/>
      </c>
      <c r="AX259" s="50" t="str">
        <f>IF(Annex2!Y266&lt;&gt;"Yes","",Annex2!Y266)</f>
        <v/>
      </c>
      <c r="AY259" s="53"/>
      <c r="AZ259" s="54" t="str">
        <f t="shared" si="55"/>
        <v/>
      </c>
      <c r="BA259" s="48" t="str">
        <f>IF(OR(Annex2!Z266=" ",Annex2!Z266=""),"","Yes")</f>
        <v/>
      </c>
      <c r="BB259" s="33"/>
      <c r="BC259" s="73" t="str">
        <f t="shared" si="56"/>
        <v/>
      </c>
      <c r="BD259" s="33"/>
      <c r="BE259" s="56"/>
    </row>
    <row r="260" spans="1:57" ht="15" customHeight="1">
      <c r="A260" s="45" t="str">
        <f>IF(OR(Annex2!B267="",Annex2!E267=0),"",Annex2!B267)</f>
        <v/>
      </c>
      <c r="B260" s="45" t="str">
        <f>IF(OR(Annex2!D267="",Annex2!D267=0),"",Annex2!D267)</f>
        <v/>
      </c>
      <c r="C260" s="45" t="str">
        <f>IF(Annex2!E267="","",Annex2!E267)</f>
        <v/>
      </c>
      <c r="D260" s="46" t="str">
        <f>IF(Annex2!F267="","",Annex2!F267)</f>
        <v/>
      </c>
      <c r="E260" s="47" t="str">
        <f>IF(OR(Annex2!H267="",Annex2!H267=0),"",Annex2!H267)</f>
        <v/>
      </c>
      <c r="F260" s="33"/>
      <c r="G260" s="34" t="str">
        <f t="shared" si="45"/>
        <v/>
      </c>
      <c r="H260" s="33"/>
      <c r="I260" s="49" t="str">
        <f>IF(OR(Annex2!I267="",Annex2!I267=0),"",Annex2!I267)</f>
        <v/>
      </c>
      <c r="J260" s="53"/>
      <c r="K260" s="54" t="str">
        <f t="shared" si="46"/>
        <v/>
      </c>
      <c r="L260" s="52" t="str">
        <f>IF(OR(Annex2!J267="",Annex2!J267=0),"",Annex2!J267)</f>
        <v/>
      </c>
      <c r="M260" s="52" t="str">
        <f>IF(OR(Annex2!K267="",Annex2!K267=0),"",Annex2!K267)</f>
        <v/>
      </c>
      <c r="N260" s="48" t="str">
        <f>IF(OR(Annex2!L267="",Annex2!L267="N/A"),"",Annex2!L267)</f>
        <v/>
      </c>
      <c r="O260" s="33"/>
      <c r="P260" s="34" t="str">
        <f t="shared" si="47"/>
        <v/>
      </c>
      <c r="Q260" s="52" t="str">
        <f>IF(OR(Annex2!M267="",Annex2!M267=" "),"","Yes")</f>
        <v/>
      </c>
      <c r="R260" s="53"/>
      <c r="S260" s="54" t="str">
        <f t="shared" si="48"/>
        <v/>
      </c>
      <c r="T260" s="48" t="str">
        <f>IF(OR(Annex2!N267="",Annex2!N267=" "),"",Annex2!N267)</f>
        <v/>
      </c>
      <c r="U260" s="33"/>
      <c r="V260" s="34" t="str">
        <f t="shared" si="49"/>
        <v/>
      </c>
      <c r="W260" s="50" t="str">
        <f>IF(OR(Annex2!O267="",Annex2!O267="N/A",Annex2!O267=" "),"",Annex2!O267)</f>
        <v/>
      </c>
      <c r="X260" s="53"/>
      <c r="Y260" s="54" t="str">
        <f t="shared" si="57"/>
        <v/>
      </c>
      <c r="Z260" s="48" t="str">
        <f>IF(OR(Annex2!P267="",Annex2!P267="N/A",Annex2!P267=" "),"",Annex2!P267)</f>
        <v/>
      </c>
      <c r="AA260" s="33"/>
      <c r="AB260" s="34" t="str">
        <f t="shared" si="58"/>
        <v/>
      </c>
      <c r="AC260" s="51" t="str">
        <f>IF(OR(Annex2!Q267="",Annex2!Q267=0),"",Annex2!Q267)</f>
        <v/>
      </c>
      <c r="AD260" s="53"/>
      <c r="AE260" s="54" t="str">
        <f t="shared" si="50"/>
        <v/>
      </c>
      <c r="AF260" s="52" t="str">
        <f>IF(OR(Annex2!R267="",Annex2!R267=0),"",Annex2!R267)</f>
        <v/>
      </c>
      <c r="AG260" s="47" t="str">
        <f>IF(OR(Annex2!S267="",Annex2!S267=0),"",Annex2!S267)</f>
        <v/>
      </c>
      <c r="AH260" s="33"/>
      <c r="AI260" s="33" t="str">
        <f t="shared" si="51"/>
        <v/>
      </c>
      <c r="AJ260" s="51" t="str">
        <f>IF(OR(Annex2!T267="",Annex2!T267=0),"",Annex2!T267)</f>
        <v/>
      </c>
      <c r="AK260" s="53"/>
      <c r="AL260" s="54" t="str">
        <f t="shared" si="52"/>
        <v/>
      </c>
      <c r="AM260" s="47" t="str">
        <f>IF(OR(Annex2!U267="",Annex2!U267="N/A",Annex2!U267=" "),"",Annex2!U267)</f>
        <v/>
      </c>
      <c r="AN260" s="33"/>
      <c r="AO260" s="33" t="str">
        <f t="shared" si="59"/>
        <v/>
      </c>
      <c r="AP260" s="33"/>
      <c r="AQ260" s="51" t="str">
        <f>IF(OR(Annex2!V267="",Annex2!V267=0),"",Annex2!V267)</f>
        <v/>
      </c>
      <c r="AR260" s="53"/>
      <c r="AS260" s="54" t="str">
        <f t="shared" si="53"/>
        <v/>
      </c>
      <c r="AT260" s="71" t="str">
        <f>IF(OR(Annex2!W267="",Annex2!W267=0),"",Annex2!W267)</f>
        <v/>
      </c>
      <c r="AU260" s="48" t="str">
        <f>IF(Annex2!X267&lt;&gt;"Yes","",Annex2!X267)</f>
        <v/>
      </c>
      <c r="AV260" s="33"/>
      <c r="AW260" s="73" t="str">
        <f t="shared" si="54"/>
        <v/>
      </c>
      <c r="AX260" s="50" t="str">
        <f>IF(Annex2!Y267&lt;&gt;"Yes","",Annex2!Y267)</f>
        <v/>
      </c>
      <c r="AY260" s="53"/>
      <c r="AZ260" s="54" t="str">
        <f t="shared" si="55"/>
        <v/>
      </c>
      <c r="BA260" s="48" t="str">
        <f>IF(OR(Annex2!Z267=" ",Annex2!Z267=""),"","Yes")</f>
        <v/>
      </c>
      <c r="BB260" s="33"/>
      <c r="BC260" s="73" t="str">
        <f t="shared" si="56"/>
        <v/>
      </c>
      <c r="BD260" s="33"/>
      <c r="BE260" s="56"/>
    </row>
    <row r="261" spans="1:57" ht="15" customHeight="1">
      <c r="A261" s="45" t="str">
        <f>IF(OR(Annex2!B268="",Annex2!E268=0),"",Annex2!B268)</f>
        <v/>
      </c>
      <c r="B261" s="45" t="str">
        <f>IF(OR(Annex2!D268="",Annex2!D268=0),"",Annex2!D268)</f>
        <v/>
      </c>
      <c r="C261" s="45" t="str">
        <f>IF(Annex2!E268="","",Annex2!E268)</f>
        <v/>
      </c>
      <c r="D261" s="46" t="str">
        <f>IF(Annex2!F268="","",Annex2!F268)</f>
        <v/>
      </c>
      <c r="E261" s="47" t="str">
        <f>IF(OR(Annex2!H268="",Annex2!H268=0),"",Annex2!H268)</f>
        <v/>
      </c>
      <c r="F261" s="33"/>
      <c r="G261" s="34" t="str">
        <f t="shared" ref="G261:G324" si="60">IF(E261&lt;&gt;"","?","")</f>
        <v/>
      </c>
      <c r="H261" s="33"/>
      <c r="I261" s="49" t="str">
        <f>IF(OR(Annex2!I268="",Annex2!I268=0),"",Annex2!I268)</f>
        <v/>
      </c>
      <c r="J261" s="53"/>
      <c r="K261" s="54" t="str">
        <f t="shared" ref="K261:K324" si="61">IF(I261&lt;&gt;"","?","")</f>
        <v/>
      </c>
      <c r="L261" s="52" t="str">
        <f>IF(OR(Annex2!J268="",Annex2!J268=0),"",Annex2!J268)</f>
        <v/>
      </c>
      <c r="M261" s="52" t="str">
        <f>IF(OR(Annex2!K268="",Annex2!K268=0),"",Annex2!K268)</f>
        <v/>
      </c>
      <c r="N261" s="48" t="str">
        <f>IF(OR(Annex2!L268="",Annex2!L268="N/A"),"",Annex2!L268)</f>
        <v/>
      </c>
      <c r="O261" s="33"/>
      <c r="P261" s="34" t="str">
        <f t="shared" ref="P261:P324" si="62">IF(N261&lt;&gt;"","?","")</f>
        <v/>
      </c>
      <c r="Q261" s="52" t="str">
        <f>IF(OR(Annex2!M268="",Annex2!M268=" "),"","Yes")</f>
        <v/>
      </c>
      <c r="R261" s="53"/>
      <c r="S261" s="54" t="str">
        <f t="shared" ref="S261:S324" si="63">IF(Q261&lt;&gt;"","?","")</f>
        <v/>
      </c>
      <c r="T261" s="48" t="str">
        <f>IF(OR(Annex2!N268="",Annex2!N268=" "),"",Annex2!N268)</f>
        <v/>
      </c>
      <c r="U261" s="33"/>
      <c r="V261" s="34" t="str">
        <f t="shared" ref="V261:V324" si="64">IF(T261&lt;&gt;"","?","")</f>
        <v/>
      </c>
      <c r="W261" s="50" t="str">
        <f>IF(OR(Annex2!O268="",Annex2!O268="N/A",Annex2!O268=" "),"",Annex2!O268)</f>
        <v/>
      </c>
      <c r="X261" s="53"/>
      <c r="Y261" s="54" t="str">
        <f t="shared" si="57"/>
        <v/>
      </c>
      <c r="Z261" s="48" t="str">
        <f>IF(OR(Annex2!P268="",Annex2!P268="N/A",Annex2!P268=" "),"",Annex2!P268)</f>
        <v/>
      </c>
      <c r="AA261" s="33"/>
      <c r="AB261" s="34" t="str">
        <f t="shared" si="58"/>
        <v/>
      </c>
      <c r="AC261" s="51" t="str">
        <f>IF(OR(Annex2!Q268="",Annex2!Q268=0),"",Annex2!Q268)</f>
        <v/>
      </c>
      <c r="AD261" s="53"/>
      <c r="AE261" s="54" t="str">
        <f t="shared" ref="AE261:AE324" si="65">IF(AC261&lt;&gt;"","?","")</f>
        <v/>
      </c>
      <c r="AF261" s="52" t="str">
        <f>IF(OR(Annex2!R268="",Annex2!R268=0),"",Annex2!R268)</f>
        <v/>
      </c>
      <c r="AG261" s="47" t="str">
        <f>IF(OR(Annex2!S268="",Annex2!S268=0),"",Annex2!S268)</f>
        <v/>
      </c>
      <c r="AH261" s="33"/>
      <c r="AI261" s="33" t="str">
        <f t="shared" ref="AI261:AI324" si="66">IF(AG261&lt;&gt;"","?","")</f>
        <v/>
      </c>
      <c r="AJ261" s="51" t="str">
        <f>IF(OR(Annex2!T268="",Annex2!T268=0),"",Annex2!T268)</f>
        <v/>
      </c>
      <c r="AK261" s="53"/>
      <c r="AL261" s="54" t="str">
        <f t="shared" ref="AL261:AL324" si="67">IF(AJ261&lt;&gt;"","?","")</f>
        <v/>
      </c>
      <c r="AM261" s="47" t="str">
        <f>IF(OR(Annex2!U268="",Annex2!U268="N/A",Annex2!U268=" "),"",Annex2!U268)</f>
        <v/>
      </c>
      <c r="AN261" s="33"/>
      <c r="AO261" s="33" t="str">
        <f t="shared" si="59"/>
        <v/>
      </c>
      <c r="AP261" s="33"/>
      <c r="AQ261" s="51" t="str">
        <f>IF(OR(Annex2!V268="",Annex2!V268=0),"",Annex2!V268)</f>
        <v/>
      </c>
      <c r="AR261" s="53"/>
      <c r="AS261" s="54" t="str">
        <f t="shared" ref="AS261:AS324" si="68">IF(AQ261&lt;&gt;"","?","")</f>
        <v/>
      </c>
      <c r="AT261" s="71" t="str">
        <f>IF(OR(Annex2!W268="",Annex2!W268=0),"",Annex2!W268)</f>
        <v/>
      </c>
      <c r="AU261" s="48" t="str">
        <f>IF(Annex2!X268&lt;&gt;"Yes","",Annex2!X268)</f>
        <v/>
      </c>
      <c r="AV261" s="33"/>
      <c r="AW261" s="73" t="str">
        <f t="shared" ref="AW261:AW324" si="69">IF(AU261&lt;&gt;"","?","")</f>
        <v/>
      </c>
      <c r="AX261" s="50" t="str">
        <f>IF(Annex2!Y268&lt;&gt;"Yes","",Annex2!Y268)</f>
        <v/>
      </c>
      <c r="AY261" s="53"/>
      <c r="AZ261" s="54" t="str">
        <f t="shared" ref="AZ261:AZ324" si="70">IF(AX261&lt;&gt;"","?","")</f>
        <v/>
      </c>
      <c r="BA261" s="48" t="str">
        <f>IF(OR(Annex2!Z268=" ",Annex2!Z268=""),"","Yes")</f>
        <v/>
      </c>
      <c r="BB261" s="33"/>
      <c r="BC261" s="73" t="str">
        <f t="shared" ref="BC261:BC324" si="71">IF(BA261&lt;&gt;"","?","")</f>
        <v/>
      </c>
      <c r="BD261" s="33"/>
      <c r="BE261" s="56"/>
    </row>
    <row r="262" spans="1:57" ht="15" customHeight="1">
      <c r="A262" s="45" t="str">
        <f>IF(OR(Annex2!B269="",Annex2!E269=0),"",Annex2!B269)</f>
        <v/>
      </c>
      <c r="B262" s="45" t="str">
        <f>IF(OR(Annex2!D269="",Annex2!D269=0),"",Annex2!D269)</f>
        <v/>
      </c>
      <c r="C262" s="45" t="str">
        <f>IF(Annex2!E269="","",Annex2!E269)</f>
        <v/>
      </c>
      <c r="D262" s="46" t="str">
        <f>IF(Annex2!F269="","",Annex2!F269)</f>
        <v/>
      </c>
      <c r="E262" s="47" t="str">
        <f>IF(OR(Annex2!H269="",Annex2!H269=0),"",Annex2!H269)</f>
        <v/>
      </c>
      <c r="F262" s="33"/>
      <c r="G262" s="34" t="str">
        <f t="shared" si="60"/>
        <v/>
      </c>
      <c r="H262" s="33"/>
      <c r="I262" s="49" t="str">
        <f>IF(OR(Annex2!I269="",Annex2!I269=0),"",Annex2!I269)</f>
        <v/>
      </c>
      <c r="J262" s="53"/>
      <c r="K262" s="54" t="str">
        <f t="shared" si="61"/>
        <v/>
      </c>
      <c r="L262" s="52" t="str">
        <f>IF(OR(Annex2!J269="",Annex2!J269=0),"",Annex2!J269)</f>
        <v/>
      </c>
      <c r="M262" s="52" t="str">
        <f>IF(OR(Annex2!K269="",Annex2!K269=0),"",Annex2!K269)</f>
        <v/>
      </c>
      <c r="N262" s="48" t="str">
        <f>IF(OR(Annex2!L269="",Annex2!L269="N/A"),"",Annex2!L269)</f>
        <v/>
      </c>
      <c r="O262" s="33"/>
      <c r="P262" s="34" t="str">
        <f t="shared" si="62"/>
        <v/>
      </c>
      <c r="Q262" s="52" t="str">
        <f>IF(OR(Annex2!M269="",Annex2!M269=" "),"","Yes")</f>
        <v/>
      </c>
      <c r="R262" s="53"/>
      <c r="S262" s="54" t="str">
        <f t="shared" si="63"/>
        <v/>
      </c>
      <c r="T262" s="48" t="str">
        <f>IF(OR(Annex2!N269="",Annex2!N269=" "),"",Annex2!N269)</f>
        <v/>
      </c>
      <c r="U262" s="33"/>
      <c r="V262" s="34" t="str">
        <f t="shared" si="64"/>
        <v/>
      </c>
      <c r="W262" s="50" t="str">
        <f>IF(OR(Annex2!O269="",Annex2!O269="N/A",Annex2!O269=" "),"",Annex2!O269)</f>
        <v/>
      </c>
      <c r="X262" s="53"/>
      <c r="Y262" s="54" t="str">
        <f t="shared" ref="Y262:Y325" si="72">IF(W262="","","?")</f>
        <v/>
      </c>
      <c r="Z262" s="48" t="str">
        <f>IF(OR(Annex2!P269="",Annex2!P269="N/A",Annex2!P269=" "),"",Annex2!P269)</f>
        <v/>
      </c>
      <c r="AA262" s="33"/>
      <c r="AB262" s="34" t="str">
        <f t="shared" ref="AB262:AB325" si="73">IF(Z262="","","?")</f>
        <v/>
      </c>
      <c r="AC262" s="51" t="str">
        <f>IF(OR(Annex2!Q269="",Annex2!Q269=0),"",Annex2!Q269)</f>
        <v/>
      </c>
      <c r="AD262" s="53"/>
      <c r="AE262" s="54" t="str">
        <f t="shared" si="65"/>
        <v/>
      </c>
      <c r="AF262" s="52" t="str">
        <f>IF(OR(Annex2!R269="",Annex2!R269=0),"",Annex2!R269)</f>
        <v/>
      </c>
      <c r="AG262" s="47" t="str">
        <f>IF(OR(Annex2!S269="",Annex2!S269=0),"",Annex2!S269)</f>
        <v/>
      </c>
      <c r="AH262" s="33"/>
      <c r="AI262" s="33" t="str">
        <f t="shared" si="66"/>
        <v/>
      </c>
      <c r="AJ262" s="51" t="str">
        <f>IF(OR(Annex2!T269="",Annex2!T269=0),"",Annex2!T269)</f>
        <v/>
      </c>
      <c r="AK262" s="53"/>
      <c r="AL262" s="54" t="str">
        <f t="shared" si="67"/>
        <v/>
      </c>
      <c r="AM262" s="47" t="str">
        <f>IF(OR(Annex2!U269="",Annex2!U269="N/A",Annex2!U269=" "),"",Annex2!U269)</f>
        <v/>
      </c>
      <c r="AN262" s="33"/>
      <c r="AO262" s="33" t="str">
        <f t="shared" ref="AO262:AO325" si="74">IF(AM262="","","?")</f>
        <v/>
      </c>
      <c r="AP262" s="33"/>
      <c r="AQ262" s="51" t="str">
        <f>IF(OR(Annex2!V269="",Annex2!V269=0),"",Annex2!V269)</f>
        <v/>
      </c>
      <c r="AR262" s="53"/>
      <c r="AS262" s="54" t="str">
        <f t="shared" si="68"/>
        <v/>
      </c>
      <c r="AT262" s="71" t="str">
        <f>IF(OR(Annex2!W269="",Annex2!W269=0),"",Annex2!W269)</f>
        <v/>
      </c>
      <c r="AU262" s="48" t="str">
        <f>IF(Annex2!X269&lt;&gt;"Yes","",Annex2!X269)</f>
        <v/>
      </c>
      <c r="AV262" s="33"/>
      <c r="AW262" s="73" t="str">
        <f t="shared" si="69"/>
        <v/>
      </c>
      <c r="AX262" s="50" t="str">
        <f>IF(Annex2!Y269&lt;&gt;"Yes","",Annex2!Y269)</f>
        <v/>
      </c>
      <c r="AY262" s="53"/>
      <c r="AZ262" s="54" t="str">
        <f t="shared" si="70"/>
        <v/>
      </c>
      <c r="BA262" s="48" t="str">
        <f>IF(OR(Annex2!Z269=" ",Annex2!Z269=""),"","Yes")</f>
        <v/>
      </c>
      <c r="BB262" s="33"/>
      <c r="BC262" s="73" t="str">
        <f t="shared" si="71"/>
        <v/>
      </c>
      <c r="BD262" s="33"/>
      <c r="BE262" s="56"/>
    </row>
    <row r="263" spans="1:57" ht="15" customHeight="1">
      <c r="A263" s="45" t="str">
        <f>IF(OR(Annex2!B270="",Annex2!E270=0),"",Annex2!B270)</f>
        <v/>
      </c>
      <c r="B263" s="45" t="str">
        <f>IF(OR(Annex2!D270="",Annex2!D270=0),"",Annex2!D270)</f>
        <v/>
      </c>
      <c r="C263" s="45" t="str">
        <f>IF(Annex2!E270="","",Annex2!E270)</f>
        <v/>
      </c>
      <c r="D263" s="46" t="str">
        <f>IF(Annex2!F270="","",Annex2!F270)</f>
        <v/>
      </c>
      <c r="E263" s="47" t="str">
        <f>IF(OR(Annex2!H270="",Annex2!H270=0),"",Annex2!H270)</f>
        <v/>
      </c>
      <c r="F263" s="33"/>
      <c r="G263" s="34" t="str">
        <f t="shared" si="60"/>
        <v/>
      </c>
      <c r="H263" s="33"/>
      <c r="I263" s="49" t="str">
        <f>IF(OR(Annex2!I270="",Annex2!I270=0),"",Annex2!I270)</f>
        <v/>
      </c>
      <c r="J263" s="53"/>
      <c r="K263" s="54" t="str">
        <f t="shared" si="61"/>
        <v/>
      </c>
      <c r="L263" s="52" t="str">
        <f>IF(OR(Annex2!J270="",Annex2!J270=0),"",Annex2!J270)</f>
        <v/>
      </c>
      <c r="M263" s="52" t="str">
        <f>IF(OR(Annex2!K270="",Annex2!K270=0),"",Annex2!K270)</f>
        <v/>
      </c>
      <c r="N263" s="48" t="str">
        <f>IF(OR(Annex2!L270="",Annex2!L270="N/A"),"",Annex2!L270)</f>
        <v/>
      </c>
      <c r="O263" s="33"/>
      <c r="P263" s="34" t="str">
        <f t="shared" si="62"/>
        <v/>
      </c>
      <c r="Q263" s="52" t="str">
        <f>IF(OR(Annex2!M270="",Annex2!M270=" "),"","Yes")</f>
        <v/>
      </c>
      <c r="R263" s="53"/>
      <c r="S263" s="54" t="str">
        <f t="shared" si="63"/>
        <v/>
      </c>
      <c r="T263" s="48" t="str">
        <f>IF(OR(Annex2!N270="",Annex2!N270=" "),"",Annex2!N270)</f>
        <v/>
      </c>
      <c r="U263" s="33"/>
      <c r="V263" s="34" t="str">
        <f t="shared" si="64"/>
        <v/>
      </c>
      <c r="W263" s="50" t="str">
        <f>IF(OR(Annex2!O270="",Annex2!O270="N/A",Annex2!O270=" "),"",Annex2!O270)</f>
        <v/>
      </c>
      <c r="X263" s="53"/>
      <c r="Y263" s="54" t="str">
        <f t="shared" si="72"/>
        <v/>
      </c>
      <c r="Z263" s="48" t="str">
        <f>IF(OR(Annex2!P270="",Annex2!P270="N/A",Annex2!P270=" "),"",Annex2!P270)</f>
        <v/>
      </c>
      <c r="AA263" s="33"/>
      <c r="AB263" s="34" t="str">
        <f t="shared" si="73"/>
        <v/>
      </c>
      <c r="AC263" s="51" t="str">
        <f>IF(OR(Annex2!Q270="",Annex2!Q270=0),"",Annex2!Q270)</f>
        <v/>
      </c>
      <c r="AD263" s="53"/>
      <c r="AE263" s="54" t="str">
        <f t="shared" si="65"/>
        <v/>
      </c>
      <c r="AF263" s="52" t="str">
        <f>IF(OR(Annex2!R270="",Annex2!R270=0),"",Annex2!R270)</f>
        <v/>
      </c>
      <c r="AG263" s="47" t="str">
        <f>IF(OR(Annex2!S270="",Annex2!S270=0),"",Annex2!S270)</f>
        <v/>
      </c>
      <c r="AH263" s="33"/>
      <c r="AI263" s="33" t="str">
        <f t="shared" si="66"/>
        <v/>
      </c>
      <c r="AJ263" s="51" t="str">
        <f>IF(OR(Annex2!T270="",Annex2!T270=0),"",Annex2!T270)</f>
        <v/>
      </c>
      <c r="AK263" s="53"/>
      <c r="AL263" s="54" t="str">
        <f t="shared" si="67"/>
        <v/>
      </c>
      <c r="AM263" s="47" t="str">
        <f>IF(OR(Annex2!U270="",Annex2!U270="N/A",Annex2!U270=" "),"",Annex2!U270)</f>
        <v/>
      </c>
      <c r="AN263" s="33"/>
      <c r="AO263" s="33" t="str">
        <f t="shared" si="74"/>
        <v/>
      </c>
      <c r="AP263" s="33"/>
      <c r="AQ263" s="51" t="str">
        <f>IF(OR(Annex2!V270="",Annex2!V270=0),"",Annex2!V270)</f>
        <v/>
      </c>
      <c r="AR263" s="53"/>
      <c r="AS263" s="54" t="str">
        <f t="shared" si="68"/>
        <v/>
      </c>
      <c r="AT263" s="71" t="str">
        <f>IF(OR(Annex2!W270="",Annex2!W270=0),"",Annex2!W270)</f>
        <v/>
      </c>
      <c r="AU263" s="48" t="str">
        <f>IF(Annex2!X270&lt;&gt;"Yes","",Annex2!X270)</f>
        <v/>
      </c>
      <c r="AV263" s="33"/>
      <c r="AW263" s="73" t="str">
        <f t="shared" si="69"/>
        <v/>
      </c>
      <c r="AX263" s="50" t="str">
        <f>IF(Annex2!Y270&lt;&gt;"Yes","",Annex2!Y270)</f>
        <v/>
      </c>
      <c r="AY263" s="53"/>
      <c r="AZ263" s="54" t="str">
        <f t="shared" si="70"/>
        <v/>
      </c>
      <c r="BA263" s="48" t="str">
        <f>IF(OR(Annex2!Z270=" ",Annex2!Z270=""),"","Yes")</f>
        <v/>
      </c>
      <c r="BB263" s="33"/>
      <c r="BC263" s="73" t="str">
        <f t="shared" si="71"/>
        <v/>
      </c>
      <c r="BD263" s="33"/>
      <c r="BE263" s="56"/>
    </row>
    <row r="264" spans="1:57" ht="15" customHeight="1">
      <c r="A264" s="45" t="str">
        <f>IF(OR(Annex2!B271="",Annex2!E271=0),"",Annex2!B271)</f>
        <v/>
      </c>
      <c r="B264" s="45" t="str">
        <f>IF(OR(Annex2!D271="",Annex2!D271=0),"",Annex2!D271)</f>
        <v/>
      </c>
      <c r="C264" s="45" t="str">
        <f>IF(Annex2!E271="","",Annex2!E271)</f>
        <v/>
      </c>
      <c r="D264" s="46" t="str">
        <f>IF(Annex2!F271="","",Annex2!F271)</f>
        <v/>
      </c>
      <c r="E264" s="47" t="str">
        <f>IF(OR(Annex2!H271="",Annex2!H271=0),"",Annex2!H271)</f>
        <v/>
      </c>
      <c r="F264" s="33"/>
      <c r="G264" s="34" t="str">
        <f t="shared" si="60"/>
        <v/>
      </c>
      <c r="H264" s="33"/>
      <c r="I264" s="49" t="str">
        <f>IF(OR(Annex2!I271="",Annex2!I271=0),"",Annex2!I271)</f>
        <v/>
      </c>
      <c r="J264" s="53"/>
      <c r="K264" s="54" t="str">
        <f t="shared" si="61"/>
        <v/>
      </c>
      <c r="L264" s="52" t="str">
        <f>IF(OR(Annex2!J271="",Annex2!J271=0),"",Annex2!J271)</f>
        <v/>
      </c>
      <c r="M264" s="52" t="str">
        <f>IF(OR(Annex2!K271="",Annex2!K271=0),"",Annex2!K271)</f>
        <v/>
      </c>
      <c r="N264" s="48" t="str">
        <f>IF(OR(Annex2!L271="",Annex2!L271="N/A"),"",Annex2!L271)</f>
        <v/>
      </c>
      <c r="O264" s="33"/>
      <c r="P264" s="34" t="str">
        <f t="shared" si="62"/>
        <v/>
      </c>
      <c r="Q264" s="52" t="str">
        <f>IF(OR(Annex2!M271="",Annex2!M271=" "),"","Yes")</f>
        <v/>
      </c>
      <c r="R264" s="53"/>
      <c r="S264" s="54" t="str">
        <f t="shared" si="63"/>
        <v/>
      </c>
      <c r="T264" s="48" t="str">
        <f>IF(OR(Annex2!N271="",Annex2!N271=" "),"",Annex2!N271)</f>
        <v/>
      </c>
      <c r="U264" s="33"/>
      <c r="V264" s="34" t="str">
        <f t="shared" si="64"/>
        <v/>
      </c>
      <c r="W264" s="50" t="str">
        <f>IF(OR(Annex2!O271="",Annex2!O271="N/A",Annex2!O271=" "),"",Annex2!O271)</f>
        <v/>
      </c>
      <c r="X264" s="53"/>
      <c r="Y264" s="54" t="str">
        <f t="shared" si="72"/>
        <v/>
      </c>
      <c r="Z264" s="48" t="str">
        <f>IF(OR(Annex2!P271="",Annex2!P271="N/A",Annex2!P271=" "),"",Annex2!P271)</f>
        <v/>
      </c>
      <c r="AA264" s="33"/>
      <c r="AB264" s="34" t="str">
        <f t="shared" si="73"/>
        <v/>
      </c>
      <c r="AC264" s="51" t="str">
        <f>IF(OR(Annex2!Q271="",Annex2!Q271=0),"",Annex2!Q271)</f>
        <v/>
      </c>
      <c r="AD264" s="53"/>
      <c r="AE264" s="54" t="str">
        <f t="shared" si="65"/>
        <v/>
      </c>
      <c r="AF264" s="52" t="str">
        <f>IF(OR(Annex2!R271="",Annex2!R271=0),"",Annex2!R271)</f>
        <v/>
      </c>
      <c r="AG264" s="47" t="str">
        <f>IF(OR(Annex2!S271="",Annex2!S271=0),"",Annex2!S271)</f>
        <v/>
      </c>
      <c r="AH264" s="33"/>
      <c r="AI264" s="33" t="str">
        <f t="shared" si="66"/>
        <v/>
      </c>
      <c r="AJ264" s="51" t="str">
        <f>IF(OR(Annex2!T271="",Annex2!T271=0),"",Annex2!T271)</f>
        <v/>
      </c>
      <c r="AK264" s="53"/>
      <c r="AL264" s="54" t="str">
        <f t="shared" si="67"/>
        <v/>
      </c>
      <c r="AM264" s="47" t="str">
        <f>IF(OR(Annex2!U271="",Annex2!U271="N/A",Annex2!U271=" "),"",Annex2!U271)</f>
        <v/>
      </c>
      <c r="AN264" s="33"/>
      <c r="AO264" s="33" t="str">
        <f t="shared" si="74"/>
        <v/>
      </c>
      <c r="AP264" s="33"/>
      <c r="AQ264" s="51" t="str">
        <f>IF(OR(Annex2!V271="",Annex2!V271=0),"",Annex2!V271)</f>
        <v/>
      </c>
      <c r="AR264" s="53"/>
      <c r="AS264" s="54" t="str">
        <f t="shared" si="68"/>
        <v/>
      </c>
      <c r="AT264" s="71" t="str">
        <f>IF(OR(Annex2!W271="",Annex2!W271=0),"",Annex2!W271)</f>
        <v/>
      </c>
      <c r="AU264" s="48" t="str">
        <f>IF(Annex2!X271&lt;&gt;"Yes","",Annex2!X271)</f>
        <v/>
      </c>
      <c r="AV264" s="33"/>
      <c r="AW264" s="73" t="str">
        <f t="shared" si="69"/>
        <v/>
      </c>
      <c r="AX264" s="50" t="str">
        <f>IF(Annex2!Y271&lt;&gt;"Yes","",Annex2!Y271)</f>
        <v/>
      </c>
      <c r="AY264" s="53"/>
      <c r="AZ264" s="54" t="str">
        <f t="shared" si="70"/>
        <v/>
      </c>
      <c r="BA264" s="48" t="str">
        <f>IF(OR(Annex2!Z271=" ",Annex2!Z271=""),"","Yes")</f>
        <v/>
      </c>
      <c r="BB264" s="33"/>
      <c r="BC264" s="73" t="str">
        <f t="shared" si="71"/>
        <v/>
      </c>
      <c r="BD264" s="33"/>
      <c r="BE264" s="56"/>
    </row>
    <row r="265" spans="1:57" ht="15" customHeight="1">
      <c r="A265" s="45" t="str">
        <f>IF(OR(Annex2!B272="",Annex2!E272=0),"",Annex2!B272)</f>
        <v/>
      </c>
      <c r="B265" s="45" t="str">
        <f>IF(OR(Annex2!D272="",Annex2!D272=0),"",Annex2!D272)</f>
        <v/>
      </c>
      <c r="C265" s="45" t="str">
        <f>IF(Annex2!E272="","",Annex2!E272)</f>
        <v/>
      </c>
      <c r="D265" s="46" t="str">
        <f>IF(Annex2!F272="","",Annex2!F272)</f>
        <v/>
      </c>
      <c r="E265" s="47" t="str">
        <f>IF(OR(Annex2!H272="",Annex2!H272=0),"",Annex2!H272)</f>
        <v/>
      </c>
      <c r="F265" s="33"/>
      <c r="G265" s="34" t="str">
        <f t="shared" si="60"/>
        <v/>
      </c>
      <c r="H265" s="33"/>
      <c r="I265" s="49" t="str">
        <f>IF(OR(Annex2!I272="",Annex2!I272=0),"",Annex2!I272)</f>
        <v/>
      </c>
      <c r="J265" s="53"/>
      <c r="K265" s="54" t="str">
        <f t="shared" si="61"/>
        <v/>
      </c>
      <c r="L265" s="52" t="str">
        <f>IF(OR(Annex2!J272="",Annex2!J272=0),"",Annex2!J272)</f>
        <v/>
      </c>
      <c r="M265" s="52" t="str">
        <f>IF(OR(Annex2!K272="",Annex2!K272=0),"",Annex2!K272)</f>
        <v/>
      </c>
      <c r="N265" s="48" t="str">
        <f>IF(OR(Annex2!L272="",Annex2!L272="N/A"),"",Annex2!L272)</f>
        <v/>
      </c>
      <c r="O265" s="33"/>
      <c r="P265" s="34" t="str">
        <f t="shared" si="62"/>
        <v/>
      </c>
      <c r="Q265" s="52" t="str">
        <f>IF(OR(Annex2!M272="",Annex2!M272=" "),"","Yes")</f>
        <v/>
      </c>
      <c r="R265" s="53"/>
      <c r="S265" s="54" t="str">
        <f t="shared" si="63"/>
        <v/>
      </c>
      <c r="T265" s="48" t="str">
        <f>IF(OR(Annex2!N272="",Annex2!N272=" "),"",Annex2!N272)</f>
        <v/>
      </c>
      <c r="U265" s="33"/>
      <c r="V265" s="34" t="str">
        <f t="shared" si="64"/>
        <v/>
      </c>
      <c r="W265" s="50" t="str">
        <f>IF(OR(Annex2!O272="",Annex2!O272="N/A",Annex2!O272=" "),"",Annex2!O272)</f>
        <v/>
      </c>
      <c r="X265" s="53"/>
      <c r="Y265" s="54" t="str">
        <f t="shared" si="72"/>
        <v/>
      </c>
      <c r="Z265" s="48" t="str">
        <f>IF(OR(Annex2!P272="",Annex2!P272="N/A",Annex2!P272=" "),"",Annex2!P272)</f>
        <v/>
      </c>
      <c r="AA265" s="33"/>
      <c r="AB265" s="34" t="str">
        <f t="shared" si="73"/>
        <v/>
      </c>
      <c r="AC265" s="51" t="str">
        <f>IF(OR(Annex2!Q272="",Annex2!Q272=0),"",Annex2!Q272)</f>
        <v/>
      </c>
      <c r="AD265" s="53"/>
      <c r="AE265" s="54" t="str">
        <f t="shared" si="65"/>
        <v/>
      </c>
      <c r="AF265" s="52" t="str">
        <f>IF(OR(Annex2!R272="",Annex2!R272=0),"",Annex2!R272)</f>
        <v/>
      </c>
      <c r="AG265" s="47" t="str">
        <f>IF(OR(Annex2!S272="",Annex2!S272=0),"",Annex2!S272)</f>
        <v/>
      </c>
      <c r="AH265" s="33"/>
      <c r="AI265" s="33" t="str">
        <f t="shared" si="66"/>
        <v/>
      </c>
      <c r="AJ265" s="51" t="str">
        <f>IF(OR(Annex2!T272="",Annex2!T272=0),"",Annex2!T272)</f>
        <v/>
      </c>
      <c r="AK265" s="53"/>
      <c r="AL265" s="54" t="str">
        <f t="shared" si="67"/>
        <v/>
      </c>
      <c r="AM265" s="47" t="str">
        <f>IF(OR(Annex2!U272="",Annex2!U272="N/A",Annex2!U272=" "),"",Annex2!U272)</f>
        <v/>
      </c>
      <c r="AN265" s="33"/>
      <c r="AO265" s="33" t="str">
        <f t="shared" si="74"/>
        <v/>
      </c>
      <c r="AP265" s="33"/>
      <c r="AQ265" s="51" t="str">
        <f>IF(OR(Annex2!V272="",Annex2!V272=0),"",Annex2!V272)</f>
        <v/>
      </c>
      <c r="AR265" s="53"/>
      <c r="AS265" s="54" t="str">
        <f t="shared" si="68"/>
        <v/>
      </c>
      <c r="AT265" s="71" t="str">
        <f>IF(OR(Annex2!W272="",Annex2!W272=0),"",Annex2!W272)</f>
        <v/>
      </c>
      <c r="AU265" s="48" t="str">
        <f>IF(Annex2!X272&lt;&gt;"Yes","",Annex2!X272)</f>
        <v/>
      </c>
      <c r="AV265" s="33"/>
      <c r="AW265" s="73" t="str">
        <f t="shared" si="69"/>
        <v/>
      </c>
      <c r="AX265" s="50" t="str">
        <f>IF(Annex2!Y272&lt;&gt;"Yes","",Annex2!Y272)</f>
        <v/>
      </c>
      <c r="AY265" s="53"/>
      <c r="AZ265" s="54" t="str">
        <f t="shared" si="70"/>
        <v/>
      </c>
      <c r="BA265" s="48" t="str">
        <f>IF(OR(Annex2!Z272=" ",Annex2!Z272=""),"","Yes")</f>
        <v/>
      </c>
      <c r="BB265" s="33"/>
      <c r="BC265" s="73" t="str">
        <f t="shared" si="71"/>
        <v/>
      </c>
      <c r="BD265" s="33"/>
      <c r="BE265" s="56"/>
    </row>
    <row r="266" spans="1:57" ht="15" customHeight="1">
      <c r="A266" s="45" t="str">
        <f>IF(OR(Annex2!B273="",Annex2!E273=0),"",Annex2!B273)</f>
        <v/>
      </c>
      <c r="B266" s="45" t="str">
        <f>IF(OR(Annex2!D273="",Annex2!D273=0),"",Annex2!D273)</f>
        <v/>
      </c>
      <c r="C266" s="45" t="str">
        <f>IF(Annex2!E273="","",Annex2!E273)</f>
        <v/>
      </c>
      <c r="D266" s="46" t="str">
        <f>IF(Annex2!F273="","",Annex2!F273)</f>
        <v/>
      </c>
      <c r="E266" s="47" t="str">
        <f>IF(OR(Annex2!H273="",Annex2!H273=0),"",Annex2!H273)</f>
        <v/>
      </c>
      <c r="F266" s="33"/>
      <c r="G266" s="34" t="str">
        <f t="shared" si="60"/>
        <v/>
      </c>
      <c r="H266" s="33"/>
      <c r="I266" s="49" t="str">
        <f>IF(OR(Annex2!I273="",Annex2!I273=0),"",Annex2!I273)</f>
        <v/>
      </c>
      <c r="J266" s="53"/>
      <c r="K266" s="54" t="str">
        <f t="shared" si="61"/>
        <v/>
      </c>
      <c r="L266" s="52" t="str">
        <f>IF(OR(Annex2!J273="",Annex2!J273=0),"",Annex2!J273)</f>
        <v/>
      </c>
      <c r="M266" s="52" t="str">
        <f>IF(OR(Annex2!K273="",Annex2!K273=0),"",Annex2!K273)</f>
        <v/>
      </c>
      <c r="N266" s="48" t="str">
        <f>IF(OR(Annex2!L273="",Annex2!L273="N/A"),"",Annex2!L273)</f>
        <v/>
      </c>
      <c r="O266" s="33"/>
      <c r="P266" s="34" t="str">
        <f t="shared" si="62"/>
        <v/>
      </c>
      <c r="Q266" s="52" t="str">
        <f>IF(OR(Annex2!M273="",Annex2!M273=" "),"","Yes")</f>
        <v/>
      </c>
      <c r="R266" s="53"/>
      <c r="S266" s="54" t="str">
        <f t="shared" si="63"/>
        <v/>
      </c>
      <c r="T266" s="48" t="str">
        <f>IF(OR(Annex2!N273="",Annex2!N273=" "),"",Annex2!N273)</f>
        <v/>
      </c>
      <c r="U266" s="33"/>
      <c r="V266" s="34" t="str">
        <f t="shared" si="64"/>
        <v/>
      </c>
      <c r="W266" s="50" t="str">
        <f>IF(OR(Annex2!O273="",Annex2!O273="N/A",Annex2!O273=" "),"",Annex2!O273)</f>
        <v/>
      </c>
      <c r="X266" s="53"/>
      <c r="Y266" s="54" t="str">
        <f t="shared" si="72"/>
        <v/>
      </c>
      <c r="Z266" s="48" t="str">
        <f>IF(OR(Annex2!P273="",Annex2!P273="N/A",Annex2!P273=" "),"",Annex2!P273)</f>
        <v/>
      </c>
      <c r="AA266" s="33"/>
      <c r="AB266" s="34" t="str">
        <f t="shared" si="73"/>
        <v/>
      </c>
      <c r="AC266" s="51" t="str">
        <f>IF(OR(Annex2!Q273="",Annex2!Q273=0),"",Annex2!Q273)</f>
        <v/>
      </c>
      <c r="AD266" s="53"/>
      <c r="AE266" s="54" t="str">
        <f t="shared" si="65"/>
        <v/>
      </c>
      <c r="AF266" s="52" t="str">
        <f>IF(OR(Annex2!R273="",Annex2!R273=0),"",Annex2!R273)</f>
        <v/>
      </c>
      <c r="AG266" s="47" t="str">
        <f>IF(OR(Annex2!S273="",Annex2!S273=0),"",Annex2!S273)</f>
        <v/>
      </c>
      <c r="AH266" s="33"/>
      <c r="AI266" s="33" t="str">
        <f t="shared" si="66"/>
        <v/>
      </c>
      <c r="AJ266" s="51" t="str">
        <f>IF(OR(Annex2!T273="",Annex2!T273=0),"",Annex2!T273)</f>
        <v/>
      </c>
      <c r="AK266" s="53"/>
      <c r="AL266" s="54" t="str">
        <f t="shared" si="67"/>
        <v/>
      </c>
      <c r="AM266" s="47" t="str">
        <f>IF(OR(Annex2!U273="",Annex2!U273="N/A",Annex2!U273=" "),"",Annex2!U273)</f>
        <v/>
      </c>
      <c r="AN266" s="33"/>
      <c r="AO266" s="33" t="str">
        <f t="shared" si="74"/>
        <v/>
      </c>
      <c r="AP266" s="33"/>
      <c r="AQ266" s="51" t="str">
        <f>IF(OR(Annex2!V273="",Annex2!V273=0),"",Annex2!V273)</f>
        <v/>
      </c>
      <c r="AR266" s="53"/>
      <c r="AS266" s="54" t="str">
        <f t="shared" si="68"/>
        <v/>
      </c>
      <c r="AT266" s="71" t="str">
        <f>IF(OR(Annex2!W273="",Annex2!W273=0),"",Annex2!W273)</f>
        <v/>
      </c>
      <c r="AU266" s="48" t="str">
        <f>IF(Annex2!X273&lt;&gt;"Yes","",Annex2!X273)</f>
        <v/>
      </c>
      <c r="AV266" s="33"/>
      <c r="AW266" s="73" t="str">
        <f t="shared" si="69"/>
        <v/>
      </c>
      <c r="AX266" s="50" t="str">
        <f>IF(Annex2!Y273&lt;&gt;"Yes","",Annex2!Y273)</f>
        <v/>
      </c>
      <c r="AY266" s="53"/>
      <c r="AZ266" s="54" t="str">
        <f t="shared" si="70"/>
        <v/>
      </c>
      <c r="BA266" s="48" t="str">
        <f>IF(OR(Annex2!Z273=" ",Annex2!Z273=""),"","Yes")</f>
        <v/>
      </c>
      <c r="BB266" s="33"/>
      <c r="BC266" s="73" t="str">
        <f t="shared" si="71"/>
        <v/>
      </c>
      <c r="BD266" s="33"/>
      <c r="BE266" s="56"/>
    </row>
    <row r="267" spans="1:57" ht="15" customHeight="1">
      <c r="A267" s="45" t="str">
        <f>IF(OR(Annex2!B274="",Annex2!E274=0),"",Annex2!B274)</f>
        <v/>
      </c>
      <c r="B267" s="45" t="str">
        <f>IF(OR(Annex2!D274="",Annex2!D274=0),"",Annex2!D274)</f>
        <v/>
      </c>
      <c r="C267" s="45" t="str">
        <f>IF(Annex2!E274="","",Annex2!E274)</f>
        <v/>
      </c>
      <c r="D267" s="46" t="str">
        <f>IF(Annex2!F274="","",Annex2!F274)</f>
        <v/>
      </c>
      <c r="E267" s="47" t="str">
        <f>IF(OR(Annex2!H274="",Annex2!H274=0),"",Annex2!H274)</f>
        <v/>
      </c>
      <c r="F267" s="33"/>
      <c r="G267" s="34" t="str">
        <f t="shared" si="60"/>
        <v/>
      </c>
      <c r="H267" s="33"/>
      <c r="I267" s="49" t="str">
        <f>IF(OR(Annex2!I274="",Annex2!I274=0),"",Annex2!I274)</f>
        <v/>
      </c>
      <c r="J267" s="53"/>
      <c r="K267" s="54" t="str">
        <f t="shared" si="61"/>
        <v/>
      </c>
      <c r="L267" s="52" t="str">
        <f>IF(OR(Annex2!J274="",Annex2!J274=0),"",Annex2!J274)</f>
        <v/>
      </c>
      <c r="M267" s="52" t="str">
        <f>IF(OR(Annex2!K274="",Annex2!K274=0),"",Annex2!K274)</f>
        <v/>
      </c>
      <c r="N267" s="48" t="str">
        <f>IF(OR(Annex2!L274="",Annex2!L274="N/A"),"",Annex2!L274)</f>
        <v/>
      </c>
      <c r="O267" s="33"/>
      <c r="P267" s="34" t="str">
        <f t="shared" si="62"/>
        <v/>
      </c>
      <c r="Q267" s="52" t="str">
        <f>IF(OR(Annex2!M274="",Annex2!M274=" "),"","Yes")</f>
        <v/>
      </c>
      <c r="R267" s="53"/>
      <c r="S267" s="54" t="str">
        <f t="shared" si="63"/>
        <v/>
      </c>
      <c r="T267" s="48" t="str">
        <f>IF(OR(Annex2!N274="",Annex2!N274=" "),"",Annex2!N274)</f>
        <v/>
      </c>
      <c r="U267" s="33"/>
      <c r="V267" s="34" t="str">
        <f t="shared" si="64"/>
        <v/>
      </c>
      <c r="W267" s="50" t="str">
        <f>IF(OR(Annex2!O274="",Annex2!O274="N/A",Annex2!O274=" "),"",Annex2!O274)</f>
        <v/>
      </c>
      <c r="X267" s="53"/>
      <c r="Y267" s="54" t="str">
        <f t="shared" si="72"/>
        <v/>
      </c>
      <c r="Z267" s="48" t="str">
        <f>IF(OR(Annex2!P274="",Annex2!P274="N/A",Annex2!P274=" "),"",Annex2!P274)</f>
        <v/>
      </c>
      <c r="AA267" s="33"/>
      <c r="AB267" s="34" t="str">
        <f t="shared" si="73"/>
        <v/>
      </c>
      <c r="AC267" s="51" t="str">
        <f>IF(OR(Annex2!Q274="",Annex2!Q274=0),"",Annex2!Q274)</f>
        <v/>
      </c>
      <c r="AD267" s="53"/>
      <c r="AE267" s="54" t="str">
        <f t="shared" si="65"/>
        <v/>
      </c>
      <c r="AF267" s="52" t="str">
        <f>IF(OR(Annex2!R274="",Annex2!R274=0),"",Annex2!R274)</f>
        <v/>
      </c>
      <c r="AG267" s="47" t="str">
        <f>IF(OR(Annex2!S274="",Annex2!S274=0),"",Annex2!S274)</f>
        <v/>
      </c>
      <c r="AH267" s="33"/>
      <c r="AI267" s="33" t="str">
        <f t="shared" si="66"/>
        <v/>
      </c>
      <c r="AJ267" s="51" t="str">
        <f>IF(OR(Annex2!T274="",Annex2!T274=0),"",Annex2!T274)</f>
        <v/>
      </c>
      <c r="AK267" s="53"/>
      <c r="AL267" s="54" t="str">
        <f t="shared" si="67"/>
        <v/>
      </c>
      <c r="AM267" s="47" t="str">
        <f>IF(OR(Annex2!U274="",Annex2!U274="N/A",Annex2!U274=" "),"",Annex2!U274)</f>
        <v/>
      </c>
      <c r="AN267" s="33"/>
      <c r="AO267" s="33" t="str">
        <f t="shared" si="74"/>
        <v/>
      </c>
      <c r="AP267" s="33"/>
      <c r="AQ267" s="51" t="str">
        <f>IF(OR(Annex2!V274="",Annex2!V274=0),"",Annex2!V274)</f>
        <v/>
      </c>
      <c r="AR267" s="53"/>
      <c r="AS267" s="54" t="str">
        <f t="shared" si="68"/>
        <v/>
      </c>
      <c r="AT267" s="71" t="str">
        <f>IF(OR(Annex2!W274="",Annex2!W274=0),"",Annex2!W274)</f>
        <v/>
      </c>
      <c r="AU267" s="48" t="str">
        <f>IF(Annex2!X274&lt;&gt;"Yes","",Annex2!X274)</f>
        <v/>
      </c>
      <c r="AV267" s="33"/>
      <c r="AW267" s="73" t="str">
        <f t="shared" si="69"/>
        <v/>
      </c>
      <c r="AX267" s="50" t="str">
        <f>IF(Annex2!Y274&lt;&gt;"Yes","",Annex2!Y274)</f>
        <v/>
      </c>
      <c r="AY267" s="53"/>
      <c r="AZ267" s="54" t="str">
        <f t="shared" si="70"/>
        <v/>
      </c>
      <c r="BA267" s="48" t="str">
        <f>IF(OR(Annex2!Z274=" ",Annex2!Z274=""),"","Yes")</f>
        <v/>
      </c>
      <c r="BB267" s="33"/>
      <c r="BC267" s="73" t="str">
        <f t="shared" si="71"/>
        <v/>
      </c>
      <c r="BD267" s="33"/>
      <c r="BE267" s="56"/>
    </row>
    <row r="268" spans="1:57" ht="15" customHeight="1">
      <c r="A268" s="45" t="str">
        <f>IF(OR(Annex2!B275="",Annex2!E275=0),"",Annex2!B275)</f>
        <v/>
      </c>
      <c r="B268" s="45" t="str">
        <f>IF(OR(Annex2!D275="",Annex2!D275=0),"",Annex2!D275)</f>
        <v/>
      </c>
      <c r="C268" s="45" t="str">
        <f>IF(Annex2!E275="","",Annex2!E275)</f>
        <v/>
      </c>
      <c r="D268" s="46" t="str">
        <f>IF(Annex2!F275="","",Annex2!F275)</f>
        <v/>
      </c>
      <c r="E268" s="47" t="str">
        <f>IF(OR(Annex2!H275="",Annex2!H275=0),"",Annex2!H275)</f>
        <v/>
      </c>
      <c r="F268" s="33"/>
      <c r="G268" s="34" t="str">
        <f t="shared" si="60"/>
        <v/>
      </c>
      <c r="H268" s="33"/>
      <c r="I268" s="49" t="str">
        <f>IF(OR(Annex2!I275="",Annex2!I275=0),"",Annex2!I275)</f>
        <v/>
      </c>
      <c r="J268" s="53"/>
      <c r="K268" s="54" t="str">
        <f t="shared" si="61"/>
        <v/>
      </c>
      <c r="L268" s="52" t="str">
        <f>IF(OR(Annex2!J275="",Annex2!J275=0),"",Annex2!J275)</f>
        <v/>
      </c>
      <c r="M268" s="52" t="str">
        <f>IF(OR(Annex2!K275="",Annex2!K275=0),"",Annex2!K275)</f>
        <v/>
      </c>
      <c r="N268" s="48" t="str">
        <f>IF(OR(Annex2!L275="",Annex2!L275="N/A"),"",Annex2!L275)</f>
        <v/>
      </c>
      <c r="O268" s="33"/>
      <c r="P268" s="34" t="str">
        <f t="shared" si="62"/>
        <v/>
      </c>
      <c r="Q268" s="52" t="str">
        <f>IF(OR(Annex2!M275="",Annex2!M275=" "),"","Yes")</f>
        <v/>
      </c>
      <c r="R268" s="53"/>
      <c r="S268" s="54" t="str">
        <f t="shared" si="63"/>
        <v/>
      </c>
      <c r="T268" s="48" t="str">
        <f>IF(OR(Annex2!N275="",Annex2!N275=" "),"",Annex2!N275)</f>
        <v/>
      </c>
      <c r="U268" s="33"/>
      <c r="V268" s="34" t="str">
        <f t="shared" si="64"/>
        <v/>
      </c>
      <c r="W268" s="50" t="str">
        <f>IF(OR(Annex2!O275="",Annex2!O275="N/A",Annex2!O275=" "),"",Annex2!O275)</f>
        <v/>
      </c>
      <c r="X268" s="53"/>
      <c r="Y268" s="54" t="str">
        <f t="shared" si="72"/>
        <v/>
      </c>
      <c r="Z268" s="48" t="str">
        <f>IF(OR(Annex2!P275="",Annex2!P275="N/A",Annex2!P275=" "),"",Annex2!P275)</f>
        <v/>
      </c>
      <c r="AA268" s="33"/>
      <c r="AB268" s="34" t="str">
        <f t="shared" si="73"/>
        <v/>
      </c>
      <c r="AC268" s="51" t="str">
        <f>IF(OR(Annex2!Q275="",Annex2!Q275=0),"",Annex2!Q275)</f>
        <v/>
      </c>
      <c r="AD268" s="53"/>
      <c r="AE268" s="54" t="str">
        <f t="shared" si="65"/>
        <v/>
      </c>
      <c r="AF268" s="52" t="str">
        <f>IF(OR(Annex2!R275="",Annex2!R275=0),"",Annex2!R275)</f>
        <v/>
      </c>
      <c r="AG268" s="47" t="str">
        <f>IF(OR(Annex2!S275="",Annex2!S275=0),"",Annex2!S275)</f>
        <v/>
      </c>
      <c r="AH268" s="33"/>
      <c r="AI268" s="33" t="str">
        <f t="shared" si="66"/>
        <v/>
      </c>
      <c r="AJ268" s="51" t="str">
        <f>IF(OR(Annex2!T275="",Annex2!T275=0),"",Annex2!T275)</f>
        <v/>
      </c>
      <c r="AK268" s="53"/>
      <c r="AL268" s="54" t="str">
        <f t="shared" si="67"/>
        <v/>
      </c>
      <c r="AM268" s="47" t="str">
        <f>IF(OR(Annex2!U275="",Annex2!U275="N/A",Annex2!U275=" "),"",Annex2!U275)</f>
        <v/>
      </c>
      <c r="AN268" s="33"/>
      <c r="AO268" s="33" t="str">
        <f t="shared" si="74"/>
        <v/>
      </c>
      <c r="AP268" s="33"/>
      <c r="AQ268" s="51" t="str">
        <f>IF(OR(Annex2!V275="",Annex2!V275=0),"",Annex2!V275)</f>
        <v/>
      </c>
      <c r="AR268" s="53"/>
      <c r="AS268" s="54" t="str">
        <f t="shared" si="68"/>
        <v/>
      </c>
      <c r="AT268" s="71" t="str">
        <f>IF(OR(Annex2!W275="",Annex2!W275=0),"",Annex2!W275)</f>
        <v/>
      </c>
      <c r="AU268" s="48" t="str">
        <f>IF(Annex2!X275&lt;&gt;"Yes","",Annex2!X275)</f>
        <v/>
      </c>
      <c r="AV268" s="33"/>
      <c r="AW268" s="73" t="str">
        <f t="shared" si="69"/>
        <v/>
      </c>
      <c r="AX268" s="50" t="str">
        <f>IF(Annex2!Y275&lt;&gt;"Yes","",Annex2!Y275)</f>
        <v/>
      </c>
      <c r="AY268" s="53"/>
      <c r="AZ268" s="54" t="str">
        <f t="shared" si="70"/>
        <v/>
      </c>
      <c r="BA268" s="48" t="str">
        <f>IF(OR(Annex2!Z275=" ",Annex2!Z275=""),"","Yes")</f>
        <v/>
      </c>
      <c r="BB268" s="33"/>
      <c r="BC268" s="73" t="str">
        <f t="shared" si="71"/>
        <v/>
      </c>
      <c r="BD268" s="33"/>
      <c r="BE268" s="56"/>
    </row>
    <row r="269" spans="1:57" ht="15" customHeight="1">
      <c r="A269" s="45" t="str">
        <f>IF(OR(Annex2!B276="",Annex2!E276=0),"",Annex2!B276)</f>
        <v/>
      </c>
      <c r="B269" s="45" t="str">
        <f>IF(OR(Annex2!D276="",Annex2!D276=0),"",Annex2!D276)</f>
        <v/>
      </c>
      <c r="C269" s="45" t="str">
        <f>IF(Annex2!E276="","",Annex2!E276)</f>
        <v/>
      </c>
      <c r="D269" s="46" t="str">
        <f>IF(Annex2!F276="","",Annex2!F276)</f>
        <v/>
      </c>
      <c r="E269" s="47" t="str">
        <f>IF(OR(Annex2!H276="",Annex2!H276=0),"",Annex2!H276)</f>
        <v/>
      </c>
      <c r="F269" s="33"/>
      <c r="G269" s="34" t="str">
        <f t="shared" si="60"/>
        <v/>
      </c>
      <c r="H269" s="33"/>
      <c r="I269" s="49" t="str">
        <f>IF(OR(Annex2!I276="",Annex2!I276=0),"",Annex2!I276)</f>
        <v/>
      </c>
      <c r="J269" s="53"/>
      <c r="K269" s="54" t="str">
        <f t="shared" si="61"/>
        <v/>
      </c>
      <c r="L269" s="52" t="str">
        <f>IF(OR(Annex2!J276="",Annex2!J276=0),"",Annex2!J276)</f>
        <v/>
      </c>
      <c r="M269" s="52" t="str">
        <f>IF(OR(Annex2!K276="",Annex2!K276=0),"",Annex2!K276)</f>
        <v/>
      </c>
      <c r="N269" s="48" t="str">
        <f>IF(OR(Annex2!L276="",Annex2!L276="N/A"),"",Annex2!L276)</f>
        <v/>
      </c>
      <c r="O269" s="33"/>
      <c r="P269" s="34" t="str">
        <f t="shared" si="62"/>
        <v/>
      </c>
      <c r="Q269" s="52" t="str">
        <f>IF(OR(Annex2!M276="",Annex2!M276=" "),"","Yes")</f>
        <v/>
      </c>
      <c r="R269" s="53"/>
      <c r="S269" s="54" t="str">
        <f t="shared" si="63"/>
        <v/>
      </c>
      <c r="T269" s="48" t="str">
        <f>IF(OR(Annex2!N276="",Annex2!N276=" "),"",Annex2!N276)</f>
        <v/>
      </c>
      <c r="U269" s="33"/>
      <c r="V269" s="34" t="str">
        <f t="shared" si="64"/>
        <v/>
      </c>
      <c r="W269" s="50" t="str">
        <f>IF(OR(Annex2!O276="",Annex2!O276="N/A",Annex2!O276=" "),"",Annex2!O276)</f>
        <v/>
      </c>
      <c r="X269" s="53"/>
      <c r="Y269" s="54" t="str">
        <f t="shared" si="72"/>
        <v/>
      </c>
      <c r="Z269" s="48" t="str">
        <f>IF(OR(Annex2!P276="",Annex2!P276="N/A",Annex2!P276=" "),"",Annex2!P276)</f>
        <v/>
      </c>
      <c r="AA269" s="33"/>
      <c r="AB269" s="34" t="str">
        <f t="shared" si="73"/>
        <v/>
      </c>
      <c r="AC269" s="51" t="str">
        <f>IF(OR(Annex2!Q276="",Annex2!Q276=0),"",Annex2!Q276)</f>
        <v/>
      </c>
      <c r="AD269" s="53"/>
      <c r="AE269" s="54" t="str">
        <f t="shared" si="65"/>
        <v/>
      </c>
      <c r="AF269" s="52" t="str">
        <f>IF(OR(Annex2!R276="",Annex2!R276=0),"",Annex2!R276)</f>
        <v/>
      </c>
      <c r="AG269" s="47" t="str">
        <f>IF(OR(Annex2!S276="",Annex2!S276=0),"",Annex2!S276)</f>
        <v/>
      </c>
      <c r="AH269" s="33"/>
      <c r="AI269" s="33" t="str">
        <f t="shared" si="66"/>
        <v/>
      </c>
      <c r="AJ269" s="51" t="str">
        <f>IF(OR(Annex2!T276="",Annex2!T276=0),"",Annex2!T276)</f>
        <v/>
      </c>
      <c r="AK269" s="53"/>
      <c r="AL269" s="54" t="str">
        <f t="shared" si="67"/>
        <v/>
      </c>
      <c r="AM269" s="47" t="str">
        <f>IF(OR(Annex2!U276="",Annex2!U276="N/A",Annex2!U276=" "),"",Annex2!U276)</f>
        <v/>
      </c>
      <c r="AN269" s="33"/>
      <c r="AO269" s="33" t="str">
        <f t="shared" si="74"/>
        <v/>
      </c>
      <c r="AP269" s="33"/>
      <c r="AQ269" s="51" t="str">
        <f>IF(OR(Annex2!V276="",Annex2!V276=0),"",Annex2!V276)</f>
        <v/>
      </c>
      <c r="AR269" s="53"/>
      <c r="AS269" s="54" t="str">
        <f t="shared" si="68"/>
        <v/>
      </c>
      <c r="AT269" s="71" t="str">
        <f>IF(OR(Annex2!W276="",Annex2!W276=0),"",Annex2!W276)</f>
        <v/>
      </c>
      <c r="AU269" s="48" t="str">
        <f>IF(Annex2!X276&lt;&gt;"Yes","",Annex2!X276)</f>
        <v/>
      </c>
      <c r="AV269" s="33"/>
      <c r="AW269" s="73" t="str">
        <f t="shared" si="69"/>
        <v/>
      </c>
      <c r="AX269" s="50" t="str">
        <f>IF(Annex2!Y276&lt;&gt;"Yes","",Annex2!Y276)</f>
        <v/>
      </c>
      <c r="AY269" s="53"/>
      <c r="AZ269" s="54" t="str">
        <f t="shared" si="70"/>
        <v/>
      </c>
      <c r="BA269" s="48" t="str">
        <f>IF(OR(Annex2!Z276=" ",Annex2!Z276=""),"","Yes")</f>
        <v/>
      </c>
      <c r="BB269" s="33"/>
      <c r="BC269" s="73" t="str">
        <f t="shared" si="71"/>
        <v/>
      </c>
      <c r="BD269" s="33"/>
      <c r="BE269" s="56"/>
    </row>
    <row r="270" spans="1:57" ht="15" customHeight="1">
      <c r="A270" s="45" t="str">
        <f>IF(OR(Annex2!B277="",Annex2!E277=0),"",Annex2!B277)</f>
        <v/>
      </c>
      <c r="B270" s="45" t="str">
        <f>IF(OR(Annex2!D277="",Annex2!D277=0),"",Annex2!D277)</f>
        <v/>
      </c>
      <c r="C270" s="45" t="str">
        <f>IF(Annex2!E277="","",Annex2!E277)</f>
        <v/>
      </c>
      <c r="D270" s="46" t="str">
        <f>IF(Annex2!F277="","",Annex2!F277)</f>
        <v/>
      </c>
      <c r="E270" s="47" t="str">
        <f>IF(OR(Annex2!H277="",Annex2!H277=0),"",Annex2!H277)</f>
        <v/>
      </c>
      <c r="F270" s="33"/>
      <c r="G270" s="34" t="str">
        <f t="shared" si="60"/>
        <v/>
      </c>
      <c r="H270" s="33"/>
      <c r="I270" s="49" t="str">
        <f>IF(OR(Annex2!I277="",Annex2!I277=0),"",Annex2!I277)</f>
        <v/>
      </c>
      <c r="J270" s="53"/>
      <c r="K270" s="54" t="str">
        <f t="shared" si="61"/>
        <v/>
      </c>
      <c r="L270" s="52" t="str">
        <f>IF(OR(Annex2!J277="",Annex2!J277=0),"",Annex2!J277)</f>
        <v/>
      </c>
      <c r="M270" s="52" t="str">
        <f>IF(OR(Annex2!K277="",Annex2!K277=0),"",Annex2!K277)</f>
        <v/>
      </c>
      <c r="N270" s="48" t="str">
        <f>IF(OR(Annex2!L277="",Annex2!L277="N/A"),"",Annex2!L277)</f>
        <v/>
      </c>
      <c r="O270" s="33"/>
      <c r="P270" s="34" t="str">
        <f t="shared" si="62"/>
        <v/>
      </c>
      <c r="Q270" s="52" t="str">
        <f>IF(OR(Annex2!M277="",Annex2!M277=" "),"","Yes")</f>
        <v/>
      </c>
      <c r="R270" s="53"/>
      <c r="S270" s="54" t="str">
        <f t="shared" si="63"/>
        <v/>
      </c>
      <c r="T270" s="48" t="str">
        <f>IF(OR(Annex2!N277="",Annex2!N277=" "),"",Annex2!N277)</f>
        <v/>
      </c>
      <c r="U270" s="33"/>
      <c r="V270" s="34" t="str">
        <f t="shared" si="64"/>
        <v/>
      </c>
      <c r="W270" s="50" t="str">
        <f>IF(OR(Annex2!O277="",Annex2!O277="N/A",Annex2!O277=" "),"",Annex2!O277)</f>
        <v/>
      </c>
      <c r="X270" s="53"/>
      <c r="Y270" s="54" t="str">
        <f t="shared" si="72"/>
        <v/>
      </c>
      <c r="Z270" s="48" t="str">
        <f>IF(OR(Annex2!P277="",Annex2!P277="N/A",Annex2!P277=" "),"",Annex2!P277)</f>
        <v/>
      </c>
      <c r="AA270" s="33"/>
      <c r="AB270" s="34" t="str">
        <f t="shared" si="73"/>
        <v/>
      </c>
      <c r="AC270" s="51" t="str">
        <f>IF(OR(Annex2!Q277="",Annex2!Q277=0),"",Annex2!Q277)</f>
        <v/>
      </c>
      <c r="AD270" s="53"/>
      <c r="AE270" s="54" t="str">
        <f t="shared" si="65"/>
        <v/>
      </c>
      <c r="AF270" s="52" t="str">
        <f>IF(OR(Annex2!R277="",Annex2!R277=0),"",Annex2!R277)</f>
        <v/>
      </c>
      <c r="AG270" s="47" t="str">
        <f>IF(OR(Annex2!S277="",Annex2!S277=0),"",Annex2!S277)</f>
        <v/>
      </c>
      <c r="AH270" s="33"/>
      <c r="AI270" s="33" t="str">
        <f t="shared" si="66"/>
        <v/>
      </c>
      <c r="AJ270" s="51" t="str">
        <f>IF(OR(Annex2!T277="",Annex2!T277=0),"",Annex2!T277)</f>
        <v/>
      </c>
      <c r="AK270" s="53"/>
      <c r="AL270" s="54" t="str">
        <f t="shared" si="67"/>
        <v/>
      </c>
      <c r="AM270" s="47" t="str">
        <f>IF(OR(Annex2!U277="",Annex2!U277="N/A",Annex2!U277=" "),"",Annex2!U277)</f>
        <v/>
      </c>
      <c r="AN270" s="33"/>
      <c r="AO270" s="33" t="str">
        <f t="shared" si="74"/>
        <v/>
      </c>
      <c r="AP270" s="33"/>
      <c r="AQ270" s="51" t="str">
        <f>IF(OR(Annex2!V277="",Annex2!V277=0),"",Annex2!V277)</f>
        <v/>
      </c>
      <c r="AR270" s="53"/>
      <c r="AS270" s="54" t="str">
        <f t="shared" si="68"/>
        <v/>
      </c>
      <c r="AT270" s="71" t="str">
        <f>IF(OR(Annex2!W277="",Annex2!W277=0),"",Annex2!W277)</f>
        <v/>
      </c>
      <c r="AU270" s="48" t="str">
        <f>IF(Annex2!X277&lt;&gt;"Yes","",Annex2!X277)</f>
        <v/>
      </c>
      <c r="AV270" s="33"/>
      <c r="AW270" s="73" t="str">
        <f t="shared" si="69"/>
        <v/>
      </c>
      <c r="AX270" s="50" t="str">
        <f>IF(Annex2!Y277&lt;&gt;"Yes","",Annex2!Y277)</f>
        <v/>
      </c>
      <c r="AY270" s="53"/>
      <c r="AZ270" s="54" t="str">
        <f t="shared" si="70"/>
        <v/>
      </c>
      <c r="BA270" s="48" t="str">
        <f>IF(OR(Annex2!Z277=" ",Annex2!Z277=""),"","Yes")</f>
        <v/>
      </c>
      <c r="BB270" s="33"/>
      <c r="BC270" s="73" t="str">
        <f t="shared" si="71"/>
        <v/>
      </c>
      <c r="BD270" s="33"/>
      <c r="BE270" s="56"/>
    </row>
    <row r="271" spans="1:57" ht="15" customHeight="1">
      <c r="A271" s="45" t="str">
        <f>IF(OR(Annex2!B278="",Annex2!E278=0),"",Annex2!B278)</f>
        <v/>
      </c>
      <c r="B271" s="45" t="str">
        <f>IF(OR(Annex2!D278="",Annex2!D278=0),"",Annex2!D278)</f>
        <v/>
      </c>
      <c r="C271" s="45" t="str">
        <f>IF(Annex2!E278="","",Annex2!E278)</f>
        <v/>
      </c>
      <c r="D271" s="46" t="str">
        <f>IF(Annex2!F278="","",Annex2!F278)</f>
        <v/>
      </c>
      <c r="E271" s="47" t="str">
        <f>IF(OR(Annex2!H278="",Annex2!H278=0),"",Annex2!H278)</f>
        <v/>
      </c>
      <c r="F271" s="33"/>
      <c r="G271" s="34" t="str">
        <f t="shared" si="60"/>
        <v/>
      </c>
      <c r="H271" s="33"/>
      <c r="I271" s="49" t="str">
        <f>IF(OR(Annex2!I278="",Annex2!I278=0),"",Annex2!I278)</f>
        <v/>
      </c>
      <c r="J271" s="53"/>
      <c r="K271" s="54" t="str">
        <f t="shared" si="61"/>
        <v/>
      </c>
      <c r="L271" s="52" t="str">
        <f>IF(OR(Annex2!J278="",Annex2!J278=0),"",Annex2!J278)</f>
        <v/>
      </c>
      <c r="M271" s="52" t="str">
        <f>IF(OR(Annex2!K278="",Annex2!K278=0),"",Annex2!K278)</f>
        <v/>
      </c>
      <c r="N271" s="48" t="str">
        <f>IF(OR(Annex2!L278="",Annex2!L278="N/A"),"",Annex2!L278)</f>
        <v/>
      </c>
      <c r="O271" s="33"/>
      <c r="P271" s="34" t="str">
        <f t="shared" si="62"/>
        <v/>
      </c>
      <c r="Q271" s="52" t="str">
        <f>IF(OR(Annex2!M278="",Annex2!M278=" "),"","Yes")</f>
        <v/>
      </c>
      <c r="R271" s="53"/>
      <c r="S271" s="54" t="str">
        <f t="shared" si="63"/>
        <v/>
      </c>
      <c r="T271" s="48" t="str">
        <f>IF(OR(Annex2!N278="",Annex2!N278=" "),"",Annex2!N278)</f>
        <v/>
      </c>
      <c r="U271" s="33"/>
      <c r="V271" s="34" t="str">
        <f t="shared" si="64"/>
        <v/>
      </c>
      <c r="W271" s="50" t="str">
        <f>IF(OR(Annex2!O278="",Annex2!O278="N/A",Annex2!O278=" "),"",Annex2!O278)</f>
        <v/>
      </c>
      <c r="X271" s="53"/>
      <c r="Y271" s="54" t="str">
        <f t="shared" si="72"/>
        <v/>
      </c>
      <c r="Z271" s="48" t="str">
        <f>IF(OR(Annex2!P278="",Annex2!P278="N/A",Annex2!P278=" "),"",Annex2!P278)</f>
        <v/>
      </c>
      <c r="AA271" s="33"/>
      <c r="AB271" s="34" t="str">
        <f t="shared" si="73"/>
        <v/>
      </c>
      <c r="AC271" s="51" t="str">
        <f>IF(OR(Annex2!Q278="",Annex2!Q278=0),"",Annex2!Q278)</f>
        <v/>
      </c>
      <c r="AD271" s="53"/>
      <c r="AE271" s="54" t="str">
        <f t="shared" si="65"/>
        <v/>
      </c>
      <c r="AF271" s="52" t="str">
        <f>IF(OR(Annex2!R278="",Annex2!R278=0),"",Annex2!R278)</f>
        <v/>
      </c>
      <c r="AG271" s="47" t="str">
        <f>IF(OR(Annex2!S278="",Annex2!S278=0),"",Annex2!S278)</f>
        <v/>
      </c>
      <c r="AH271" s="33"/>
      <c r="AI271" s="33" t="str">
        <f t="shared" si="66"/>
        <v/>
      </c>
      <c r="AJ271" s="51" t="str">
        <f>IF(OR(Annex2!T278="",Annex2!T278=0),"",Annex2!T278)</f>
        <v/>
      </c>
      <c r="AK271" s="53"/>
      <c r="AL271" s="54" t="str">
        <f t="shared" si="67"/>
        <v/>
      </c>
      <c r="AM271" s="47" t="str">
        <f>IF(OR(Annex2!U278="",Annex2!U278="N/A",Annex2!U278=" "),"",Annex2!U278)</f>
        <v/>
      </c>
      <c r="AN271" s="33"/>
      <c r="AO271" s="33" t="str">
        <f t="shared" si="74"/>
        <v/>
      </c>
      <c r="AP271" s="33"/>
      <c r="AQ271" s="51" t="str">
        <f>IF(OR(Annex2!V278="",Annex2!V278=0),"",Annex2!V278)</f>
        <v/>
      </c>
      <c r="AR271" s="53"/>
      <c r="AS271" s="54" t="str">
        <f t="shared" si="68"/>
        <v/>
      </c>
      <c r="AT271" s="71" t="str">
        <f>IF(OR(Annex2!W278="",Annex2!W278=0),"",Annex2!W278)</f>
        <v/>
      </c>
      <c r="AU271" s="48" t="str">
        <f>IF(Annex2!X278&lt;&gt;"Yes","",Annex2!X278)</f>
        <v/>
      </c>
      <c r="AV271" s="33"/>
      <c r="AW271" s="73" t="str">
        <f t="shared" si="69"/>
        <v/>
      </c>
      <c r="AX271" s="50" t="str">
        <f>IF(Annex2!Y278&lt;&gt;"Yes","",Annex2!Y278)</f>
        <v/>
      </c>
      <c r="AY271" s="53"/>
      <c r="AZ271" s="54" t="str">
        <f t="shared" si="70"/>
        <v/>
      </c>
      <c r="BA271" s="48" t="str">
        <f>IF(OR(Annex2!Z278=" ",Annex2!Z278=""),"","Yes")</f>
        <v/>
      </c>
      <c r="BB271" s="33"/>
      <c r="BC271" s="73" t="str">
        <f t="shared" si="71"/>
        <v/>
      </c>
      <c r="BD271" s="33"/>
      <c r="BE271" s="56"/>
    </row>
    <row r="272" spans="1:57" ht="15" customHeight="1">
      <c r="A272" s="45" t="str">
        <f>IF(OR(Annex2!B279="",Annex2!E279=0),"",Annex2!B279)</f>
        <v/>
      </c>
      <c r="B272" s="45" t="str">
        <f>IF(OR(Annex2!D279="",Annex2!D279=0),"",Annex2!D279)</f>
        <v/>
      </c>
      <c r="C272" s="45" t="str">
        <f>IF(Annex2!E279="","",Annex2!E279)</f>
        <v/>
      </c>
      <c r="D272" s="46" t="str">
        <f>IF(Annex2!F279="","",Annex2!F279)</f>
        <v/>
      </c>
      <c r="E272" s="47" t="str">
        <f>IF(OR(Annex2!H279="",Annex2!H279=0),"",Annex2!H279)</f>
        <v/>
      </c>
      <c r="F272" s="33"/>
      <c r="G272" s="34" t="str">
        <f t="shared" si="60"/>
        <v/>
      </c>
      <c r="H272" s="33"/>
      <c r="I272" s="49" t="str">
        <f>IF(OR(Annex2!I279="",Annex2!I279=0),"",Annex2!I279)</f>
        <v/>
      </c>
      <c r="J272" s="53"/>
      <c r="K272" s="54" t="str">
        <f t="shared" si="61"/>
        <v/>
      </c>
      <c r="L272" s="52" t="str">
        <f>IF(OR(Annex2!J279="",Annex2!J279=0),"",Annex2!J279)</f>
        <v/>
      </c>
      <c r="M272" s="52" t="str">
        <f>IF(OR(Annex2!K279="",Annex2!K279=0),"",Annex2!K279)</f>
        <v/>
      </c>
      <c r="N272" s="48" t="str">
        <f>IF(OR(Annex2!L279="",Annex2!L279="N/A"),"",Annex2!L279)</f>
        <v/>
      </c>
      <c r="O272" s="33"/>
      <c r="P272" s="34" t="str">
        <f t="shared" si="62"/>
        <v/>
      </c>
      <c r="Q272" s="52" t="str">
        <f>IF(OR(Annex2!M279="",Annex2!M279=" "),"","Yes")</f>
        <v/>
      </c>
      <c r="R272" s="53"/>
      <c r="S272" s="54" t="str">
        <f t="shared" si="63"/>
        <v/>
      </c>
      <c r="T272" s="48" t="str">
        <f>IF(OR(Annex2!N279="",Annex2!N279=" "),"",Annex2!N279)</f>
        <v/>
      </c>
      <c r="U272" s="33"/>
      <c r="V272" s="34" t="str">
        <f t="shared" si="64"/>
        <v/>
      </c>
      <c r="W272" s="50" t="str">
        <f>IF(OR(Annex2!O279="",Annex2!O279="N/A",Annex2!O279=" "),"",Annex2!O279)</f>
        <v/>
      </c>
      <c r="X272" s="53"/>
      <c r="Y272" s="54" t="str">
        <f t="shared" si="72"/>
        <v/>
      </c>
      <c r="Z272" s="48" t="str">
        <f>IF(OR(Annex2!P279="",Annex2!P279="N/A",Annex2!P279=" "),"",Annex2!P279)</f>
        <v/>
      </c>
      <c r="AA272" s="33"/>
      <c r="AB272" s="34" t="str">
        <f t="shared" si="73"/>
        <v/>
      </c>
      <c r="AC272" s="51" t="str">
        <f>IF(OR(Annex2!Q279="",Annex2!Q279=0),"",Annex2!Q279)</f>
        <v/>
      </c>
      <c r="AD272" s="53"/>
      <c r="AE272" s="54" t="str">
        <f t="shared" si="65"/>
        <v/>
      </c>
      <c r="AF272" s="52" t="str">
        <f>IF(OR(Annex2!R279="",Annex2!R279=0),"",Annex2!R279)</f>
        <v/>
      </c>
      <c r="AG272" s="47" t="str">
        <f>IF(OR(Annex2!S279="",Annex2!S279=0),"",Annex2!S279)</f>
        <v/>
      </c>
      <c r="AH272" s="33"/>
      <c r="AI272" s="33" t="str">
        <f t="shared" si="66"/>
        <v/>
      </c>
      <c r="AJ272" s="51" t="str">
        <f>IF(OR(Annex2!T279="",Annex2!T279=0),"",Annex2!T279)</f>
        <v/>
      </c>
      <c r="AK272" s="53"/>
      <c r="AL272" s="54" t="str">
        <f t="shared" si="67"/>
        <v/>
      </c>
      <c r="AM272" s="47" t="str">
        <f>IF(OR(Annex2!U279="",Annex2!U279="N/A",Annex2!U279=" "),"",Annex2!U279)</f>
        <v/>
      </c>
      <c r="AN272" s="33"/>
      <c r="AO272" s="33" t="str">
        <f t="shared" si="74"/>
        <v/>
      </c>
      <c r="AP272" s="33"/>
      <c r="AQ272" s="51" t="str">
        <f>IF(OR(Annex2!V279="",Annex2!V279=0),"",Annex2!V279)</f>
        <v/>
      </c>
      <c r="AR272" s="53"/>
      <c r="AS272" s="54" t="str">
        <f t="shared" si="68"/>
        <v/>
      </c>
      <c r="AT272" s="71" t="str">
        <f>IF(OR(Annex2!W279="",Annex2!W279=0),"",Annex2!W279)</f>
        <v/>
      </c>
      <c r="AU272" s="48" t="str">
        <f>IF(Annex2!X279&lt;&gt;"Yes","",Annex2!X279)</f>
        <v/>
      </c>
      <c r="AV272" s="33"/>
      <c r="AW272" s="73" t="str">
        <f t="shared" si="69"/>
        <v/>
      </c>
      <c r="AX272" s="50" t="str">
        <f>IF(Annex2!Y279&lt;&gt;"Yes","",Annex2!Y279)</f>
        <v/>
      </c>
      <c r="AY272" s="53"/>
      <c r="AZ272" s="54" t="str">
        <f t="shared" si="70"/>
        <v/>
      </c>
      <c r="BA272" s="48" t="str">
        <f>IF(OR(Annex2!Z279=" ",Annex2!Z279=""),"","Yes")</f>
        <v/>
      </c>
      <c r="BB272" s="33"/>
      <c r="BC272" s="73" t="str">
        <f t="shared" si="71"/>
        <v/>
      </c>
      <c r="BD272" s="33"/>
      <c r="BE272" s="56"/>
    </row>
    <row r="273" spans="1:57" ht="15" customHeight="1">
      <c r="A273" s="45" t="str">
        <f>IF(OR(Annex2!B280="",Annex2!E280=0),"",Annex2!B280)</f>
        <v/>
      </c>
      <c r="B273" s="45" t="str">
        <f>IF(OR(Annex2!D280="",Annex2!D280=0),"",Annex2!D280)</f>
        <v/>
      </c>
      <c r="C273" s="45" t="str">
        <f>IF(Annex2!E280="","",Annex2!E280)</f>
        <v/>
      </c>
      <c r="D273" s="46" t="str">
        <f>IF(Annex2!F280="","",Annex2!F280)</f>
        <v/>
      </c>
      <c r="E273" s="47" t="str">
        <f>IF(OR(Annex2!H280="",Annex2!H280=0),"",Annex2!H280)</f>
        <v/>
      </c>
      <c r="F273" s="33"/>
      <c r="G273" s="34" t="str">
        <f t="shared" si="60"/>
        <v/>
      </c>
      <c r="H273" s="33"/>
      <c r="I273" s="49" t="str">
        <f>IF(OR(Annex2!I280="",Annex2!I280=0),"",Annex2!I280)</f>
        <v/>
      </c>
      <c r="J273" s="53"/>
      <c r="K273" s="54" t="str">
        <f t="shared" si="61"/>
        <v/>
      </c>
      <c r="L273" s="52" t="str">
        <f>IF(OR(Annex2!J280="",Annex2!J280=0),"",Annex2!J280)</f>
        <v/>
      </c>
      <c r="M273" s="52" t="str">
        <f>IF(OR(Annex2!K280="",Annex2!K280=0),"",Annex2!K280)</f>
        <v/>
      </c>
      <c r="N273" s="48" t="str">
        <f>IF(OR(Annex2!L280="",Annex2!L280="N/A"),"",Annex2!L280)</f>
        <v/>
      </c>
      <c r="O273" s="33"/>
      <c r="P273" s="34" t="str">
        <f t="shared" si="62"/>
        <v/>
      </c>
      <c r="Q273" s="52" t="str">
        <f>IF(OR(Annex2!M280="",Annex2!M280=" "),"","Yes")</f>
        <v/>
      </c>
      <c r="R273" s="53"/>
      <c r="S273" s="54" t="str">
        <f t="shared" si="63"/>
        <v/>
      </c>
      <c r="T273" s="48" t="str">
        <f>IF(OR(Annex2!N280="",Annex2!N280=" "),"",Annex2!N280)</f>
        <v/>
      </c>
      <c r="U273" s="33"/>
      <c r="V273" s="34" t="str">
        <f t="shared" si="64"/>
        <v/>
      </c>
      <c r="W273" s="50" t="str">
        <f>IF(OR(Annex2!O280="",Annex2!O280="N/A",Annex2!O280=" "),"",Annex2!O280)</f>
        <v/>
      </c>
      <c r="X273" s="53"/>
      <c r="Y273" s="54" t="str">
        <f t="shared" si="72"/>
        <v/>
      </c>
      <c r="Z273" s="48" t="str">
        <f>IF(OR(Annex2!P280="",Annex2!P280="N/A",Annex2!P280=" "),"",Annex2!P280)</f>
        <v/>
      </c>
      <c r="AA273" s="33"/>
      <c r="AB273" s="34" t="str">
        <f t="shared" si="73"/>
        <v/>
      </c>
      <c r="AC273" s="51" t="str">
        <f>IF(OR(Annex2!Q280="",Annex2!Q280=0),"",Annex2!Q280)</f>
        <v/>
      </c>
      <c r="AD273" s="53"/>
      <c r="AE273" s="54" t="str">
        <f t="shared" si="65"/>
        <v/>
      </c>
      <c r="AF273" s="52" t="str">
        <f>IF(OR(Annex2!R280="",Annex2!R280=0),"",Annex2!R280)</f>
        <v/>
      </c>
      <c r="AG273" s="47" t="str">
        <f>IF(OR(Annex2!S280="",Annex2!S280=0),"",Annex2!S280)</f>
        <v/>
      </c>
      <c r="AH273" s="33"/>
      <c r="AI273" s="33" t="str">
        <f t="shared" si="66"/>
        <v/>
      </c>
      <c r="AJ273" s="51" t="str">
        <f>IF(OR(Annex2!T280="",Annex2!T280=0),"",Annex2!T280)</f>
        <v/>
      </c>
      <c r="AK273" s="53"/>
      <c r="AL273" s="54" t="str">
        <f t="shared" si="67"/>
        <v/>
      </c>
      <c r="AM273" s="47" t="str">
        <f>IF(OR(Annex2!U280="",Annex2!U280="N/A",Annex2!U280=" "),"",Annex2!U280)</f>
        <v/>
      </c>
      <c r="AN273" s="33"/>
      <c r="AO273" s="33" t="str">
        <f t="shared" si="74"/>
        <v/>
      </c>
      <c r="AP273" s="33"/>
      <c r="AQ273" s="51" t="str">
        <f>IF(OR(Annex2!V280="",Annex2!V280=0),"",Annex2!V280)</f>
        <v/>
      </c>
      <c r="AR273" s="53"/>
      <c r="AS273" s="54" t="str">
        <f t="shared" si="68"/>
        <v/>
      </c>
      <c r="AT273" s="71" t="str">
        <f>IF(OR(Annex2!W280="",Annex2!W280=0),"",Annex2!W280)</f>
        <v/>
      </c>
      <c r="AU273" s="48" t="str">
        <f>IF(Annex2!X280&lt;&gt;"Yes","",Annex2!X280)</f>
        <v/>
      </c>
      <c r="AV273" s="33"/>
      <c r="AW273" s="73" t="str">
        <f t="shared" si="69"/>
        <v/>
      </c>
      <c r="AX273" s="50" t="str">
        <f>IF(Annex2!Y280&lt;&gt;"Yes","",Annex2!Y280)</f>
        <v/>
      </c>
      <c r="AY273" s="53"/>
      <c r="AZ273" s="54" t="str">
        <f t="shared" si="70"/>
        <v/>
      </c>
      <c r="BA273" s="48" t="str">
        <f>IF(OR(Annex2!Z280=" ",Annex2!Z280=""),"","Yes")</f>
        <v/>
      </c>
      <c r="BB273" s="33"/>
      <c r="BC273" s="73" t="str">
        <f t="shared" si="71"/>
        <v/>
      </c>
      <c r="BD273" s="33"/>
      <c r="BE273" s="56"/>
    </row>
    <row r="274" spans="1:57" ht="15" customHeight="1">
      <c r="A274" s="45" t="str">
        <f>IF(OR(Annex2!B281="",Annex2!E281=0),"",Annex2!B281)</f>
        <v/>
      </c>
      <c r="B274" s="45" t="str">
        <f>IF(OR(Annex2!D281="",Annex2!D281=0),"",Annex2!D281)</f>
        <v/>
      </c>
      <c r="C274" s="45" t="str">
        <f>IF(Annex2!E281="","",Annex2!E281)</f>
        <v/>
      </c>
      <c r="D274" s="46" t="str">
        <f>IF(Annex2!F281="","",Annex2!F281)</f>
        <v/>
      </c>
      <c r="E274" s="47" t="str">
        <f>IF(OR(Annex2!H281="",Annex2!H281=0),"",Annex2!H281)</f>
        <v/>
      </c>
      <c r="F274" s="33"/>
      <c r="G274" s="34" t="str">
        <f t="shared" si="60"/>
        <v/>
      </c>
      <c r="H274" s="33"/>
      <c r="I274" s="49" t="str">
        <f>IF(OR(Annex2!I281="",Annex2!I281=0),"",Annex2!I281)</f>
        <v/>
      </c>
      <c r="J274" s="53"/>
      <c r="K274" s="54" t="str">
        <f t="shared" si="61"/>
        <v/>
      </c>
      <c r="L274" s="52" t="str">
        <f>IF(OR(Annex2!J281="",Annex2!J281=0),"",Annex2!J281)</f>
        <v/>
      </c>
      <c r="M274" s="52" t="str">
        <f>IF(OR(Annex2!K281="",Annex2!K281=0),"",Annex2!K281)</f>
        <v/>
      </c>
      <c r="N274" s="48" t="str">
        <f>IF(OR(Annex2!L281="",Annex2!L281="N/A"),"",Annex2!L281)</f>
        <v/>
      </c>
      <c r="O274" s="33"/>
      <c r="P274" s="34" t="str">
        <f t="shared" si="62"/>
        <v/>
      </c>
      <c r="Q274" s="52" t="str">
        <f>IF(OR(Annex2!M281="",Annex2!M281=" "),"","Yes")</f>
        <v/>
      </c>
      <c r="R274" s="53"/>
      <c r="S274" s="54" t="str">
        <f t="shared" si="63"/>
        <v/>
      </c>
      <c r="T274" s="48" t="str">
        <f>IF(OR(Annex2!N281="",Annex2!N281=" "),"",Annex2!N281)</f>
        <v/>
      </c>
      <c r="U274" s="33"/>
      <c r="V274" s="34" t="str">
        <f t="shared" si="64"/>
        <v/>
      </c>
      <c r="W274" s="50" t="str">
        <f>IF(OR(Annex2!O281="",Annex2!O281="N/A",Annex2!O281=" "),"",Annex2!O281)</f>
        <v/>
      </c>
      <c r="X274" s="53"/>
      <c r="Y274" s="54" t="str">
        <f t="shared" si="72"/>
        <v/>
      </c>
      <c r="Z274" s="48" t="str">
        <f>IF(OR(Annex2!P281="",Annex2!P281="N/A",Annex2!P281=" "),"",Annex2!P281)</f>
        <v/>
      </c>
      <c r="AA274" s="33"/>
      <c r="AB274" s="34" t="str">
        <f t="shared" si="73"/>
        <v/>
      </c>
      <c r="AC274" s="51" t="str">
        <f>IF(OR(Annex2!Q281="",Annex2!Q281=0),"",Annex2!Q281)</f>
        <v/>
      </c>
      <c r="AD274" s="53"/>
      <c r="AE274" s="54" t="str">
        <f t="shared" si="65"/>
        <v/>
      </c>
      <c r="AF274" s="52" t="str">
        <f>IF(OR(Annex2!R281="",Annex2!R281=0),"",Annex2!R281)</f>
        <v/>
      </c>
      <c r="AG274" s="47" t="str">
        <f>IF(OR(Annex2!S281="",Annex2!S281=0),"",Annex2!S281)</f>
        <v/>
      </c>
      <c r="AH274" s="33"/>
      <c r="AI274" s="33" t="str">
        <f t="shared" si="66"/>
        <v/>
      </c>
      <c r="AJ274" s="51" t="str">
        <f>IF(OR(Annex2!T281="",Annex2!T281=0),"",Annex2!T281)</f>
        <v/>
      </c>
      <c r="AK274" s="53"/>
      <c r="AL274" s="54" t="str">
        <f t="shared" si="67"/>
        <v/>
      </c>
      <c r="AM274" s="47" t="str">
        <f>IF(OR(Annex2!U281="",Annex2!U281="N/A",Annex2!U281=" "),"",Annex2!U281)</f>
        <v/>
      </c>
      <c r="AN274" s="33"/>
      <c r="AO274" s="33" t="str">
        <f t="shared" si="74"/>
        <v/>
      </c>
      <c r="AP274" s="33"/>
      <c r="AQ274" s="51" t="str">
        <f>IF(OR(Annex2!V281="",Annex2!V281=0),"",Annex2!V281)</f>
        <v/>
      </c>
      <c r="AR274" s="53"/>
      <c r="AS274" s="54" t="str">
        <f t="shared" si="68"/>
        <v/>
      </c>
      <c r="AT274" s="71" t="str">
        <f>IF(OR(Annex2!W281="",Annex2!W281=0),"",Annex2!W281)</f>
        <v/>
      </c>
      <c r="AU274" s="48" t="str">
        <f>IF(Annex2!X281&lt;&gt;"Yes","",Annex2!X281)</f>
        <v/>
      </c>
      <c r="AV274" s="33"/>
      <c r="AW274" s="73" t="str">
        <f t="shared" si="69"/>
        <v/>
      </c>
      <c r="AX274" s="50" t="str">
        <f>IF(Annex2!Y281&lt;&gt;"Yes","",Annex2!Y281)</f>
        <v/>
      </c>
      <c r="AY274" s="53"/>
      <c r="AZ274" s="54" t="str">
        <f t="shared" si="70"/>
        <v/>
      </c>
      <c r="BA274" s="48" t="str">
        <f>IF(OR(Annex2!Z281=" ",Annex2!Z281=""),"","Yes")</f>
        <v/>
      </c>
      <c r="BB274" s="33"/>
      <c r="BC274" s="73" t="str">
        <f t="shared" si="71"/>
        <v/>
      </c>
      <c r="BD274" s="33"/>
      <c r="BE274" s="56"/>
    </row>
    <row r="275" spans="1:57" ht="15" customHeight="1">
      <c r="A275" s="45" t="str">
        <f>IF(OR(Annex2!B282="",Annex2!E282=0),"",Annex2!B282)</f>
        <v/>
      </c>
      <c r="B275" s="45" t="str">
        <f>IF(OR(Annex2!D282="",Annex2!D282=0),"",Annex2!D282)</f>
        <v/>
      </c>
      <c r="C275" s="45" t="str">
        <f>IF(Annex2!E282="","",Annex2!E282)</f>
        <v/>
      </c>
      <c r="D275" s="46" t="str">
        <f>IF(Annex2!F282="","",Annex2!F282)</f>
        <v/>
      </c>
      <c r="E275" s="47" t="str">
        <f>IF(OR(Annex2!H282="",Annex2!H282=0),"",Annex2!H282)</f>
        <v/>
      </c>
      <c r="F275" s="33"/>
      <c r="G275" s="34" t="str">
        <f t="shared" si="60"/>
        <v/>
      </c>
      <c r="H275" s="33"/>
      <c r="I275" s="49" t="str">
        <f>IF(OR(Annex2!I282="",Annex2!I282=0),"",Annex2!I282)</f>
        <v/>
      </c>
      <c r="J275" s="53"/>
      <c r="K275" s="54" t="str">
        <f t="shared" si="61"/>
        <v/>
      </c>
      <c r="L275" s="52" t="str">
        <f>IF(OR(Annex2!J282="",Annex2!J282=0),"",Annex2!J282)</f>
        <v/>
      </c>
      <c r="M275" s="52" t="str">
        <f>IF(OR(Annex2!K282="",Annex2!K282=0),"",Annex2!K282)</f>
        <v/>
      </c>
      <c r="N275" s="48" t="str">
        <f>IF(OR(Annex2!L282="",Annex2!L282="N/A"),"",Annex2!L282)</f>
        <v/>
      </c>
      <c r="O275" s="33"/>
      <c r="P275" s="34" t="str">
        <f t="shared" si="62"/>
        <v/>
      </c>
      <c r="Q275" s="52" t="str">
        <f>IF(OR(Annex2!M282="",Annex2!M282=" "),"","Yes")</f>
        <v/>
      </c>
      <c r="R275" s="53"/>
      <c r="S275" s="54" t="str">
        <f t="shared" si="63"/>
        <v/>
      </c>
      <c r="T275" s="48" t="str">
        <f>IF(OR(Annex2!N282="",Annex2!N282=" "),"",Annex2!N282)</f>
        <v/>
      </c>
      <c r="U275" s="33"/>
      <c r="V275" s="34" t="str">
        <f t="shared" si="64"/>
        <v/>
      </c>
      <c r="W275" s="50" t="str">
        <f>IF(OR(Annex2!O282="",Annex2!O282="N/A",Annex2!O282=" "),"",Annex2!O282)</f>
        <v/>
      </c>
      <c r="X275" s="53"/>
      <c r="Y275" s="54" t="str">
        <f t="shared" si="72"/>
        <v/>
      </c>
      <c r="Z275" s="48" t="str">
        <f>IF(OR(Annex2!P282="",Annex2!P282="N/A",Annex2!P282=" "),"",Annex2!P282)</f>
        <v/>
      </c>
      <c r="AA275" s="33"/>
      <c r="AB275" s="34" t="str">
        <f t="shared" si="73"/>
        <v/>
      </c>
      <c r="AC275" s="51" t="str">
        <f>IF(OR(Annex2!Q282="",Annex2!Q282=0),"",Annex2!Q282)</f>
        <v/>
      </c>
      <c r="AD275" s="53"/>
      <c r="AE275" s="54" t="str">
        <f t="shared" si="65"/>
        <v/>
      </c>
      <c r="AF275" s="52" t="str">
        <f>IF(OR(Annex2!R282="",Annex2!R282=0),"",Annex2!R282)</f>
        <v/>
      </c>
      <c r="AG275" s="47" t="str">
        <f>IF(OR(Annex2!S282="",Annex2!S282=0),"",Annex2!S282)</f>
        <v/>
      </c>
      <c r="AH275" s="33"/>
      <c r="AI275" s="33" t="str">
        <f t="shared" si="66"/>
        <v/>
      </c>
      <c r="AJ275" s="51" t="str">
        <f>IF(OR(Annex2!T282="",Annex2!T282=0),"",Annex2!T282)</f>
        <v/>
      </c>
      <c r="AK275" s="53"/>
      <c r="AL275" s="54" t="str">
        <f t="shared" si="67"/>
        <v/>
      </c>
      <c r="AM275" s="47" t="str">
        <f>IF(OR(Annex2!U282="",Annex2!U282="N/A",Annex2!U282=" "),"",Annex2!U282)</f>
        <v/>
      </c>
      <c r="AN275" s="33"/>
      <c r="AO275" s="33" t="str">
        <f t="shared" si="74"/>
        <v/>
      </c>
      <c r="AP275" s="33"/>
      <c r="AQ275" s="51" t="str">
        <f>IF(OR(Annex2!V282="",Annex2!V282=0),"",Annex2!V282)</f>
        <v/>
      </c>
      <c r="AR275" s="53"/>
      <c r="AS275" s="54" t="str">
        <f t="shared" si="68"/>
        <v/>
      </c>
      <c r="AT275" s="71" t="str">
        <f>IF(OR(Annex2!W282="",Annex2!W282=0),"",Annex2!W282)</f>
        <v/>
      </c>
      <c r="AU275" s="48" t="str">
        <f>IF(Annex2!X282&lt;&gt;"Yes","",Annex2!X282)</f>
        <v/>
      </c>
      <c r="AV275" s="33"/>
      <c r="AW275" s="73" t="str">
        <f t="shared" si="69"/>
        <v/>
      </c>
      <c r="AX275" s="50" t="str">
        <f>IF(Annex2!Y282&lt;&gt;"Yes","",Annex2!Y282)</f>
        <v/>
      </c>
      <c r="AY275" s="53"/>
      <c r="AZ275" s="54" t="str">
        <f t="shared" si="70"/>
        <v/>
      </c>
      <c r="BA275" s="48" t="str">
        <f>IF(OR(Annex2!Z282=" ",Annex2!Z282=""),"","Yes")</f>
        <v/>
      </c>
      <c r="BB275" s="33"/>
      <c r="BC275" s="73" t="str">
        <f t="shared" si="71"/>
        <v/>
      </c>
      <c r="BD275" s="33"/>
      <c r="BE275" s="56"/>
    </row>
    <row r="276" spans="1:57" ht="15" customHeight="1">
      <c r="A276" s="45" t="str">
        <f>IF(OR(Annex2!B283="",Annex2!E283=0),"",Annex2!B283)</f>
        <v/>
      </c>
      <c r="B276" s="45" t="str">
        <f>IF(OR(Annex2!D283="",Annex2!D283=0),"",Annex2!D283)</f>
        <v/>
      </c>
      <c r="C276" s="45" t="str">
        <f>IF(Annex2!E283="","",Annex2!E283)</f>
        <v/>
      </c>
      <c r="D276" s="46" t="str">
        <f>IF(Annex2!F283="","",Annex2!F283)</f>
        <v/>
      </c>
      <c r="E276" s="47" t="str">
        <f>IF(OR(Annex2!H283="",Annex2!H283=0),"",Annex2!H283)</f>
        <v/>
      </c>
      <c r="F276" s="33"/>
      <c r="G276" s="34" t="str">
        <f t="shared" si="60"/>
        <v/>
      </c>
      <c r="H276" s="33"/>
      <c r="I276" s="49" t="str">
        <f>IF(OR(Annex2!I283="",Annex2!I283=0),"",Annex2!I283)</f>
        <v/>
      </c>
      <c r="J276" s="53"/>
      <c r="K276" s="54" t="str">
        <f t="shared" si="61"/>
        <v/>
      </c>
      <c r="L276" s="52" t="str">
        <f>IF(OR(Annex2!J283="",Annex2!J283=0),"",Annex2!J283)</f>
        <v/>
      </c>
      <c r="M276" s="52" t="str">
        <f>IF(OR(Annex2!K283="",Annex2!K283=0),"",Annex2!K283)</f>
        <v/>
      </c>
      <c r="N276" s="48" t="str">
        <f>IF(OR(Annex2!L283="",Annex2!L283="N/A"),"",Annex2!L283)</f>
        <v/>
      </c>
      <c r="O276" s="33"/>
      <c r="P276" s="34" t="str">
        <f t="shared" si="62"/>
        <v/>
      </c>
      <c r="Q276" s="52" t="str">
        <f>IF(OR(Annex2!M283="",Annex2!M283=" "),"","Yes")</f>
        <v/>
      </c>
      <c r="R276" s="53"/>
      <c r="S276" s="54" t="str">
        <f t="shared" si="63"/>
        <v/>
      </c>
      <c r="T276" s="48" t="str">
        <f>IF(OR(Annex2!N283="",Annex2!N283=" "),"",Annex2!N283)</f>
        <v/>
      </c>
      <c r="U276" s="33"/>
      <c r="V276" s="34" t="str">
        <f t="shared" si="64"/>
        <v/>
      </c>
      <c r="W276" s="50" t="str">
        <f>IF(OR(Annex2!O283="",Annex2!O283="N/A",Annex2!O283=" "),"",Annex2!O283)</f>
        <v/>
      </c>
      <c r="X276" s="53"/>
      <c r="Y276" s="54" t="str">
        <f t="shared" si="72"/>
        <v/>
      </c>
      <c r="Z276" s="48" t="str">
        <f>IF(OR(Annex2!P283="",Annex2!P283="N/A",Annex2!P283=" "),"",Annex2!P283)</f>
        <v/>
      </c>
      <c r="AA276" s="33"/>
      <c r="AB276" s="34" t="str">
        <f t="shared" si="73"/>
        <v/>
      </c>
      <c r="AC276" s="51" t="str">
        <f>IF(OR(Annex2!Q283="",Annex2!Q283=0),"",Annex2!Q283)</f>
        <v/>
      </c>
      <c r="AD276" s="53"/>
      <c r="AE276" s="54" t="str">
        <f t="shared" si="65"/>
        <v/>
      </c>
      <c r="AF276" s="52" t="str">
        <f>IF(OR(Annex2!R283="",Annex2!R283=0),"",Annex2!R283)</f>
        <v/>
      </c>
      <c r="AG276" s="47" t="str">
        <f>IF(OR(Annex2!S283="",Annex2!S283=0),"",Annex2!S283)</f>
        <v/>
      </c>
      <c r="AH276" s="33"/>
      <c r="AI276" s="33" t="str">
        <f t="shared" si="66"/>
        <v/>
      </c>
      <c r="AJ276" s="51" t="str">
        <f>IF(OR(Annex2!T283="",Annex2!T283=0),"",Annex2!T283)</f>
        <v/>
      </c>
      <c r="AK276" s="53"/>
      <c r="AL276" s="54" t="str">
        <f t="shared" si="67"/>
        <v/>
      </c>
      <c r="AM276" s="47" t="str">
        <f>IF(OR(Annex2!U283="",Annex2!U283="N/A",Annex2!U283=" "),"",Annex2!U283)</f>
        <v/>
      </c>
      <c r="AN276" s="33"/>
      <c r="AO276" s="33" t="str">
        <f t="shared" si="74"/>
        <v/>
      </c>
      <c r="AP276" s="33"/>
      <c r="AQ276" s="51" t="str">
        <f>IF(OR(Annex2!V283="",Annex2!V283=0),"",Annex2!V283)</f>
        <v/>
      </c>
      <c r="AR276" s="53"/>
      <c r="AS276" s="54" t="str">
        <f t="shared" si="68"/>
        <v/>
      </c>
      <c r="AT276" s="71" t="str">
        <f>IF(OR(Annex2!W283="",Annex2!W283=0),"",Annex2!W283)</f>
        <v/>
      </c>
      <c r="AU276" s="48" t="str">
        <f>IF(Annex2!X283&lt;&gt;"Yes","",Annex2!X283)</f>
        <v/>
      </c>
      <c r="AV276" s="33"/>
      <c r="AW276" s="73" t="str">
        <f t="shared" si="69"/>
        <v/>
      </c>
      <c r="AX276" s="50" t="str">
        <f>IF(Annex2!Y283&lt;&gt;"Yes","",Annex2!Y283)</f>
        <v/>
      </c>
      <c r="AY276" s="53"/>
      <c r="AZ276" s="54" t="str">
        <f t="shared" si="70"/>
        <v/>
      </c>
      <c r="BA276" s="48" t="str">
        <f>IF(OR(Annex2!Z283=" ",Annex2!Z283=""),"","Yes")</f>
        <v/>
      </c>
      <c r="BB276" s="33"/>
      <c r="BC276" s="73" t="str">
        <f t="shared" si="71"/>
        <v/>
      </c>
      <c r="BD276" s="33"/>
      <c r="BE276" s="56"/>
    </row>
    <row r="277" spans="1:57" ht="15" customHeight="1">
      <c r="A277" s="45" t="str">
        <f>IF(OR(Annex2!B284="",Annex2!E284=0),"",Annex2!B284)</f>
        <v/>
      </c>
      <c r="B277" s="45" t="str">
        <f>IF(OR(Annex2!D284="",Annex2!D284=0),"",Annex2!D284)</f>
        <v/>
      </c>
      <c r="C277" s="45" t="str">
        <f>IF(Annex2!E284="","",Annex2!E284)</f>
        <v/>
      </c>
      <c r="D277" s="46" t="str">
        <f>IF(Annex2!F284="","",Annex2!F284)</f>
        <v/>
      </c>
      <c r="E277" s="47" t="str">
        <f>IF(OR(Annex2!H284="",Annex2!H284=0),"",Annex2!H284)</f>
        <v/>
      </c>
      <c r="F277" s="33"/>
      <c r="G277" s="34" t="str">
        <f t="shared" si="60"/>
        <v/>
      </c>
      <c r="H277" s="33"/>
      <c r="I277" s="49" t="str">
        <f>IF(OR(Annex2!I284="",Annex2!I284=0),"",Annex2!I284)</f>
        <v/>
      </c>
      <c r="J277" s="53"/>
      <c r="K277" s="54" t="str">
        <f t="shared" si="61"/>
        <v/>
      </c>
      <c r="L277" s="52" t="str">
        <f>IF(OR(Annex2!J284="",Annex2!J284=0),"",Annex2!J284)</f>
        <v/>
      </c>
      <c r="M277" s="52" t="str">
        <f>IF(OR(Annex2!K284="",Annex2!K284=0),"",Annex2!K284)</f>
        <v/>
      </c>
      <c r="N277" s="48" t="str">
        <f>IF(OR(Annex2!L284="",Annex2!L284="N/A"),"",Annex2!L284)</f>
        <v/>
      </c>
      <c r="O277" s="33"/>
      <c r="P277" s="34" t="str">
        <f t="shared" si="62"/>
        <v/>
      </c>
      <c r="Q277" s="52" t="str">
        <f>IF(OR(Annex2!M284="",Annex2!M284=" "),"","Yes")</f>
        <v/>
      </c>
      <c r="R277" s="53"/>
      <c r="S277" s="54" t="str">
        <f t="shared" si="63"/>
        <v/>
      </c>
      <c r="T277" s="48" t="str">
        <f>IF(OR(Annex2!N284="",Annex2!N284=" "),"",Annex2!N284)</f>
        <v/>
      </c>
      <c r="U277" s="33"/>
      <c r="V277" s="34" t="str">
        <f t="shared" si="64"/>
        <v/>
      </c>
      <c r="W277" s="50" t="str">
        <f>IF(OR(Annex2!O284="",Annex2!O284="N/A",Annex2!O284=" "),"",Annex2!O284)</f>
        <v/>
      </c>
      <c r="X277" s="53"/>
      <c r="Y277" s="54" t="str">
        <f t="shared" si="72"/>
        <v/>
      </c>
      <c r="Z277" s="48" t="str">
        <f>IF(OR(Annex2!P284="",Annex2!P284="N/A",Annex2!P284=" "),"",Annex2!P284)</f>
        <v/>
      </c>
      <c r="AA277" s="33"/>
      <c r="AB277" s="34" t="str">
        <f t="shared" si="73"/>
        <v/>
      </c>
      <c r="AC277" s="51" t="str">
        <f>IF(OR(Annex2!Q284="",Annex2!Q284=0),"",Annex2!Q284)</f>
        <v/>
      </c>
      <c r="AD277" s="53"/>
      <c r="AE277" s="54" t="str">
        <f t="shared" si="65"/>
        <v/>
      </c>
      <c r="AF277" s="52" t="str">
        <f>IF(OR(Annex2!R284="",Annex2!R284=0),"",Annex2!R284)</f>
        <v/>
      </c>
      <c r="AG277" s="47" t="str">
        <f>IF(OR(Annex2!S284="",Annex2!S284=0),"",Annex2!S284)</f>
        <v/>
      </c>
      <c r="AH277" s="33"/>
      <c r="AI277" s="33" t="str">
        <f t="shared" si="66"/>
        <v/>
      </c>
      <c r="AJ277" s="51" t="str">
        <f>IF(OR(Annex2!T284="",Annex2!T284=0),"",Annex2!T284)</f>
        <v/>
      </c>
      <c r="AK277" s="53"/>
      <c r="AL277" s="54" t="str">
        <f t="shared" si="67"/>
        <v/>
      </c>
      <c r="AM277" s="47" t="str">
        <f>IF(OR(Annex2!U284="",Annex2!U284="N/A",Annex2!U284=" "),"",Annex2!U284)</f>
        <v/>
      </c>
      <c r="AN277" s="33"/>
      <c r="AO277" s="33" t="str">
        <f t="shared" si="74"/>
        <v/>
      </c>
      <c r="AP277" s="33"/>
      <c r="AQ277" s="51" t="str">
        <f>IF(OR(Annex2!V284="",Annex2!V284=0),"",Annex2!V284)</f>
        <v/>
      </c>
      <c r="AR277" s="53"/>
      <c r="AS277" s="54" t="str">
        <f t="shared" si="68"/>
        <v/>
      </c>
      <c r="AT277" s="71" t="str">
        <f>IF(OR(Annex2!W284="",Annex2!W284=0),"",Annex2!W284)</f>
        <v/>
      </c>
      <c r="AU277" s="48" t="str">
        <f>IF(Annex2!X284&lt;&gt;"Yes","",Annex2!X284)</f>
        <v/>
      </c>
      <c r="AV277" s="33"/>
      <c r="AW277" s="73" t="str">
        <f t="shared" si="69"/>
        <v/>
      </c>
      <c r="AX277" s="50" t="str">
        <f>IF(Annex2!Y284&lt;&gt;"Yes","",Annex2!Y284)</f>
        <v/>
      </c>
      <c r="AY277" s="53"/>
      <c r="AZ277" s="54" t="str">
        <f t="shared" si="70"/>
        <v/>
      </c>
      <c r="BA277" s="48" t="str">
        <f>IF(OR(Annex2!Z284=" ",Annex2!Z284=""),"","Yes")</f>
        <v/>
      </c>
      <c r="BB277" s="33"/>
      <c r="BC277" s="73" t="str">
        <f t="shared" si="71"/>
        <v/>
      </c>
      <c r="BD277" s="33"/>
      <c r="BE277" s="56"/>
    </row>
    <row r="278" spans="1:57" ht="15" customHeight="1">
      <c r="A278" s="45" t="str">
        <f>IF(OR(Annex2!B285="",Annex2!E285=0),"",Annex2!B285)</f>
        <v/>
      </c>
      <c r="B278" s="45" t="str">
        <f>IF(OR(Annex2!D285="",Annex2!D285=0),"",Annex2!D285)</f>
        <v/>
      </c>
      <c r="C278" s="45" t="str">
        <f>IF(Annex2!E285="","",Annex2!E285)</f>
        <v/>
      </c>
      <c r="D278" s="46" t="str">
        <f>IF(Annex2!F285="","",Annex2!F285)</f>
        <v/>
      </c>
      <c r="E278" s="47" t="str">
        <f>IF(OR(Annex2!H285="",Annex2!H285=0),"",Annex2!H285)</f>
        <v/>
      </c>
      <c r="F278" s="33"/>
      <c r="G278" s="34" t="str">
        <f t="shared" si="60"/>
        <v/>
      </c>
      <c r="H278" s="33"/>
      <c r="I278" s="49" t="str">
        <f>IF(OR(Annex2!I285="",Annex2!I285=0),"",Annex2!I285)</f>
        <v/>
      </c>
      <c r="J278" s="53"/>
      <c r="K278" s="54" t="str">
        <f t="shared" si="61"/>
        <v/>
      </c>
      <c r="L278" s="52" t="str">
        <f>IF(OR(Annex2!J285="",Annex2!J285=0),"",Annex2!J285)</f>
        <v/>
      </c>
      <c r="M278" s="52" t="str">
        <f>IF(OR(Annex2!K285="",Annex2!K285=0),"",Annex2!K285)</f>
        <v/>
      </c>
      <c r="N278" s="48" t="str">
        <f>IF(OR(Annex2!L285="",Annex2!L285="N/A"),"",Annex2!L285)</f>
        <v/>
      </c>
      <c r="O278" s="33"/>
      <c r="P278" s="34" t="str">
        <f t="shared" si="62"/>
        <v/>
      </c>
      <c r="Q278" s="52" t="str">
        <f>IF(OR(Annex2!M285="",Annex2!M285=" "),"","Yes")</f>
        <v/>
      </c>
      <c r="R278" s="53"/>
      <c r="S278" s="54" t="str">
        <f t="shared" si="63"/>
        <v/>
      </c>
      <c r="T278" s="48" t="str">
        <f>IF(OR(Annex2!N285="",Annex2!N285=" "),"",Annex2!N285)</f>
        <v/>
      </c>
      <c r="U278" s="33"/>
      <c r="V278" s="34" t="str">
        <f t="shared" si="64"/>
        <v/>
      </c>
      <c r="W278" s="50" t="str">
        <f>IF(OR(Annex2!O285="",Annex2!O285="N/A",Annex2!O285=" "),"",Annex2!O285)</f>
        <v/>
      </c>
      <c r="X278" s="53"/>
      <c r="Y278" s="54" t="str">
        <f t="shared" si="72"/>
        <v/>
      </c>
      <c r="Z278" s="48" t="str">
        <f>IF(OR(Annex2!P285="",Annex2!P285="N/A",Annex2!P285=" "),"",Annex2!P285)</f>
        <v/>
      </c>
      <c r="AA278" s="33"/>
      <c r="AB278" s="34" t="str">
        <f t="shared" si="73"/>
        <v/>
      </c>
      <c r="AC278" s="51" t="str">
        <f>IF(OR(Annex2!Q285="",Annex2!Q285=0),"",Annex2!Q285)</f>
        <v/>
      </c>
      <c r="AD278" s="53"/>
      <c r="AE278" s="54" t="str">
        <f t="shared" si="65"/>
        <v/>
      </c>
      <c r="AF278" s="52" t="str">
        <f>IF(OR(Annex2!R285="",Annex2!R285=0),"",Annex2!R285)</f>
        <v/>
      </c>
      <c r="AG278" s="47" t="str">
        <f>IF(OR(Annex2!S285="",Annex2!S285=0),"",Annex2!S285)</f>
        <v/>
      </c>
      <c r="AH278" s="33"/>
      <c r="AI278" s="33" t="str">
        <f t="shared" si="66"/>
        <v/>
      </c>
      <c r="AJ278" s="51" t="str">
        <f>IF(OR(Annex2!T285="",Annex2!T285=0),"",Annex2!T285)</f>
        <v/>
      </c>
      <c r="AK278" s="53"/>
      <c r="AL278" s="54" t="str">
        <f t="shared" si="67"/>
        <v/>
      </c>
      <c r="AM278" s="47" t="str">
        <f>IF(OR(Annex2!U285="",Annex2!U285="N/A",Annex2!U285=" "),"",Annex2!U285)</f>
        <v/>
      </c>
      <c r="AN278" s="33"/>
      <c r="AO278" s="33" t="str">
        <f t="shared" si="74"/>
        <v/>
      </c>
      <c r="AP278" s="33"/>
      <c r="AQ278" s="51" t="str">
        <f>IF(OR(Annex2!V285="",Annex2!V285=0),"",Annex2!V285)</f>
        <v/>
      </c>
      <c r="AR278" s="53"/>
      <c r="AS278" s="54" t="str">
        <f t="shared" si="68"/>
        <v/>
      </c>
      <c r="AT278" s="71" t="str">
        <f>IF(OR(Annex2!W285="",Annex2!W285=0),"",Annex2!W285)</f>
        <v/>
      </c>
      <c r="AU278" s="48" t="str">
        <f>IF(Annex2!X285&lt;&gt;"Yes","",Annex2!X285)</f>
        <v/>
      </c>
      <c r="AV278" s="33"/>
      <c r="AW278" s="73" t="str">
        <f t="shared" si="69"/>
        <v/>
      </c>
      <c r="AX278" s="50" t="str">
        <f>IF(Annex2!Y285&lt;&gt;"Yes","",Annex2!Y285)</f>
        <v/>
      </c>
      <c r="AY278" s="53"/>
      <c r="AZ278" s="54" t="str">
        <f t="shared" si="70"/>
        <v/>
      </c>
      <c r="BA278" s="48" t="str">
        <f>IF(OR(Annex2!Z285=" ",Annex2!Z285=""),"","Yes")</f>
        <v/>
      </c>
      <c r="BB278" s="33"/>
      <c r="BC278" s="73" t="str">
        <f t="shared" si="71"/>
        <v/>
      </c>
      <c r="BD278" s="33"/>
      <c r="BE278" s="56"/>
    </row>
    <row r="279" spans="1:57" ht="15" customHeight="1">
      <c r="A279" s="45" t="str">
        <f>IF(OR(Annex2!B286="",Annex2!E286=0),"",Annex2!B286)</f>
        <v/>
      </c>
      <c r="B279" s="45" t="str">
        <f>IF(OR(Annex2!D286="",Annex2!D286=0),"",Annex2!D286)</f>
        <v/>
      </c>
      <c r="C279" s="45" t="str">
        <f>IF(Annex2!E286="","",Annex2!E286)</f>
        <v/>
      </c>
      <c r="D279" s="46" t="str">
        <f>IF(Annex2!F286="","",Annex2!F286)</f>
        <v/>
      </c>
      <c r="E279" s="47" t="str">
        <f>IF(OR(Annex2!H286="",Annex2!H286=0),"",Annex2!H286)</f>
        <v/>
      </c>
      <c r="F279" s="33"/>
      <c r="G279" s="34" t="str">
        <f t="shared" si="60"/>
        <v/>
      </c>
      <c r="H279" s="33"/>
      <c r="I279" s="49" t="str">
        <f>IF(OR(Annex2!I286="",Annex2!I286=0),"",Annex2!I286)</f>
        <v/>
      </c>
      <c r="J279" s="53"/>
      <c r="K279" s="54" t="str">
        <f t="shared" si="61"/>
        <v/>
      </c>
      <c r="L279" s="52" t="str">
        <f>IF(OR(Annex2!J286="",Annex2!J286=0),"",Annex2!J286)</f>
        <v/>
      </c>
      <c r="M279" s="52" t="str">
        <f>IF(OR(Annex2!K286="",Annex2!K286=0),"",Annex2!K286)</f>
        <v/>
      </c>
      <c r="N279" s="48" t="str">
        <f>IF(OR(Annex2!L286="",Annex2!L286="N/A"),"",Annex2!L286)</f>
        <v/>
      </c>
      <c r="O279" s="33"/>
      <c r="P279" s="34" t="str">
        <f t="shared" si="62"/>
        <v/>
      </c>
      <c r="Q279" s="52" t="str">
        <f>IF(OR(Annex2!M286="",Annex2!M286=" "),"","Yes")</f>
        <v/>
      </c>
      <c r="R279" s="53"/>
      <c r="S279" s="54" t="str">
        <f t="shared" si="63"/>
        <v/>
      </c>
      <c r="T279" s="48" t="str">
        <f>IF(OR(Annex2!N286="",Annex2!N286=" "),"",Annex2!N286)</f>
        <v/>
      </c>
      <c r="U279" s="33"/>
      <c r="V279" s="34" t="str">
        <f t="shared" si="64"/>
        <v/>
      </c>
      <c r="W279" s="50" t="str">
        <f>IF(OR(Annex2!O286="",Annex2!O286="N/A",Annex2!O286=" "),"",Annex2!O286)</f>
        <v/>
      </c>
      <c r="X279" s="53"/>
      <c r="Y279" s="54" t="str">
        <f t="shared" si="72"/>
        <v/>
      </c>
      <c r="Z279" s="48" t="str">
        <f>IF(OR(Annex2!P286="",Annex2!P286="N/A",Annex2!P286=" "),"",Annex2!P286)</f>
        <v/>
      </c>
      <c r="AA279" s="33"/>
      <c r="AB279" s="34" t="str">
        <f t="shared" si="73"/>
        <v/>
      </c>
      <c r="AC279" s="51" t="str">
        <f>IF(OR(Annex2!Q286="",Annex2!Q286=0),"",Annex2!Q286)</f>
        <v/>
      </c>
      <c r="AD279" s="53"/>
      <c r="AE279" s="54" t="str">
        <f t="shared" si="65"/>
        <v/>
      </c>
      <c r="AF279" s="52" t="str">
        <f>IF(OR(Annex2!R286="",Annex2!R286=0),"",Annex2!R286)</f>
        <v/>
      </c>
      <c r="AG279" s="47" t="str">
        <f>IF(OR(Annex2!S286="",Annex2!S286=0),"",Annex2!S286)</f>
        <v/>
      </c>
      <c r="AH279" s="33"/>
      <c r="AI279" s="33" t="str">
        <f t="shared" si="66"/>
        <v/>
      </c>
      <c r="AJ279" s="51" t="str">
        <f>IF(OR(Annex2!T286="",Annex2!T286=0),"",Annex2!T286)</f>
        <v/>
      </c>
      <c r="AK279" s="53"/>
      <c r="AL279" s="54" t="str">
        <f t="shared" si="67"/>
        <v/>
      </c>
      <c r="AM279" s="47" t="str">
        <f>IF(OR(Annex2!U286="",Annex2!U286="N/A",Annex2!U286=" "),"",Annex2!U286)</f>
        <v/>
      </c>
      <c r="AN279" s="33"/>
      <c r="AO279" s="33" t="str">
        <f t="shared" si="74"/>
        <v/>
      </c>
      <c r="AP279" s="33"/>
      <c r="AQ279" s="51" t="str">
        <f>IF(OR(Annex2!V286="",Annex2!V286=0),"",Annex2!V286)</f>
        <v/>
      </c>
      <c r="AR279" s="53"/>
      <c r="AS279" s="54" t="str">
        <f t="shared" si="68"/>
        <v/>
      </c>
      <c r="AT279" s="71" t="str">
        <f>IF(OR(Annex2!W286="",Annex2!W286=0),"",Annex2!W286)</f>
        <v/>
      </c>
      <c r="AU279" s="48" t="str">
        <f>IF(Annex2!X286&lt;&gt;"Yes","",Annex2!X286)</f>
        <v/>
      </c>
      <c r="AV279" s="33"/>
      <c r="AW279" s="73" t="str">
        <f t="shared" si="69"/>
        <v/>
      </c>
      <c r="AX279" s="50" t="str">
        <f>IF(Annex2!Y286&lt;&gt;"Yes","",Annex2!Y286)</f>
        <v/>
      </c>
      <c r="AY279" s="53"/>
      <c r="AZ279" s="54" t="str">
        <f t="shared" si="70"/>
        <v/>
      </c>
      <c r="BA279" s="48" t="str">
        <f>IF(OR(Annex2!Z286=" ",Annex2!Z286=""),"","Yes")</f>
        <v/>
      </c>
      <c r="BB279" s="33"/>
      <c r="BC279" s="73" t="str">
        <f t="shared" si="71"/>
        <v/>
      </c>
      <c r="BD279" s="33"/>
      <c r="BE279" s="56"/>
    </row>
    <row r="280" spans="1:57" ht="15" customHeight="1">
      <c r="A280" s="45" t="str">
        <f>IF(OR(Annex2!B287="",Annex2!E287=0),"",Annex2!B287)</f>
        <v/>
      </c>
      <c r="B280" s="45" t="str">
        <f>IF(OR(Annex2!D287="",Annex2!D287=0),"",Annex2!D287)</f>
        <v/>
      </c>
      <c r="C280" s="45" t="str">
        <f>IF(Annex2!E287="","",Annex2!E287)</f>
        <v/>
      </c>
      <c r="D280" s="46" t="str">
        <f>IF(Annex2!F287="","",Annex2!F287)</f>
        <v/>
      </c>
      <c r="E280" s="47" t="str">
        <f>IF(OR(Annex2!H287="",Annex2!H287=0),"",Annex2!H287)</f>
        <v/>
      </c>
      <c r="F280" s="33"/>
      <c r="G280" s="34" t="str">
        <f t="shared" si="60"/>
        <v/>
      </c>
      <c r="H280" s="33"/>
      <c r="I280" s="49" t="str">
        <f>IF(OR(Annex2!I287="",Annex2!I287=0),"",Annex2!I287)</f>
        <v/>
      </c>
      <c r="J280" s="53"/>
      <c r="K280" s="54" t="str">
        <f t="shared" si="61"/>
        <v/>
      </c>
      <c r="L280" s="52" t="str">
        <f>IF(OR(Annex2!J287="",Annex2!J287=0),"",Annex2!J287)</f>
        <v/>
      </c>
      <c r="M280" s="52" t="str">
        <f>IF(OR(Annex2!K287="",Annex2!K287=0),"",Annex2!K287)</f>
        <v/>
      </c>
      <c r="N280" s="48" t="str">
        <f>IF(OR(Annex2!L287="",Annex2!L287="N/A"),"",Annex2!L287)</f>
        <v/>
      </c>
      <c r="O280" s="33"/>
      <c r="P280" s="34" t="str">
        <f t="shared" si="62"/>
        <v/>
      </c>
      <c r="Q280" s="52" t="str">
        <f>IF(OR(Annex2!M287="",Annex2!M287=" "),"","Yes")</f>
        <v/>
      </c>
      <c r="R280" s="53"/>
      <c r="S280" s="54" t="str">
        <f t="shared" si="63"/>
        <v/>
      </c>
      <c r="T280" s="48" t="str">
        <f>IF(OR(Annex2!N287="",Annex2!N287=" "),"",Annex2!N287)</f>
        <v/>
      </c>
      <c r="U280" s="33"/>
      <c r="V280" s="34" t="str">
        <f t="shared" si="64"/>
        <v/>
      </c>
      <c r="W280" s="50" t="str">
        <f>IF(OR(Annex2!O287="",Annex2!O287="N/A",Annex2!O287=" "),"",Annex2!O287)</f>
        <v/>
      </c>
      <c r="X280" s="53"/>
      <c r="Y280" s="54" t="str">
        <f t="shared" si="72"/>
        <v/>
      </c>
      <c r="Z280" s="48" t="str">
        <f>IF(OR(Annex2!P287="",Annex2!P287="N/A",Annex2!P287=" "),"",Annex2!P287)</f>
        <v/>
      </c>
      <c r="AA280" s="33"/>
      <c r="AB280" s="34" t="str">
        <f t="shared" si="73"/>
        <v/>
      </c>
      <c r="AC280" s="51" t="str">
        <f>IF(OR(Annex2!Q287="",Annex2!Q287=0),"",Annex2!Q287)</f>
        <v/>
      </c>
      <c r="AD280" s="53"/>
      <c r="AE280" s="54" t="str">
        <f t="shared" si="65"/>
        <v/>
      </c>
      <c r="AF280" s="52" t="str">
        <f>IF(OR(Annex2!R287="",Annex2!R287=0),"",Annex2!R287)</f>
        <v/>
      </c>
      <c r="AG280" s="47" t="str">
        <f>IF(OR(Annex2!S287="",Annex2!S287=0),"",Annex2!S287)</f>
        <v/>
      </c>
      <c r="AH280" s="33"/>
      <c r="AI280" s="33" t="str">
        <f t="shared" si="66"/>
        <v/>
      </c>
      <c r="AJ280" s="51" t="str">
        <f>IF(OR(Annex2!T287="",Annex2!T287=0),"",Annex2!T287)</f>
        <v/>
      </c>
      <c r="AK280" s="53"/>
      <c r="AL280" s="54" t="str">
        <f t="shared" si="67"/>
        <v/>
      </c>
      <c r="AM280" s="47" t="str">
        <f>IF(OR(Annex2!U287="",Annex2!U287="N/A",Annex2!U287=" "),"",Annex2!U287)</f>
        <v/>
      </c>
      <c r="AN280" s="33"/>
      <c r="AO280" s="33" t="str">
        <f t="shared" si="74"/>
        <v/>
      </c>
      <c r="AP280" s="33"/>
      <c r="AQ280" s="51" t="str">
        <f>IF(OR(Annex2!V287="",Annex2!V287=0),"",Annex2!V287)</f>
        <v/>
      </c>
      <c r="AR280" s="53"/>
      <c r="AS280" s="54" t="str">
        <f t="shared" si="68"/>
        <v/>
      </c>
      <c r="AT280" s="71" t="str">
        <f>IF(OR(Annex2!W287="",Annex2!W287=0),"",Annex2!W287)</f>
        <v/>
      </c>
      <c r="AU280" s="48" t="str">
        <f>IF(Annex2!X287&lt;&gt;"Yes","",Annex2!X287)</f>
        <v/>
      </c>
      <c r="AV280" s="33"/>
      <c r="AW280" s="73" t="str">
        <f t="shared" si="69"/>
        <v/>
      </c>
      <c r="AX280" s="50" t="str">
        <f>IF(Annex2!Y287&lt;&gt;"Yes","",Annex2!Y287)</f>
        <v/>
      </c>
      <c r="AY280" s="53"/>
      <c r="AZ280" s="54" t="str">
        <f t="shared" si="70"/>
        <v/>
      </c>
      <c r="BA280" s="48" t="str">
        <f>IF(OR(Annex2!Z287=" ",Annex2!Z287=""),"","Yes")</f>
        <v/>
      </c>
      <c r="BB280" s="33"/>
      <c r="BC280" s="73" t="str">
        <f t="shared" si="71"/>
        <v/>
      </c>
      <c r="BD280" s="33"/>
      <c r="BE280" s="56"/>
    </row>
    <row r="281" spans="1:57" ht="15" customHeight="1">
      <c r="A281" s="45" t="str">
        <f>IF(OR(Annex2!B288="",Annex2!E288=0),"",Annex2!B288)</f>
        <v/>
      </c>
      <c r="B281" s="45" t="str">
        <f>IF(OR(Annex2!D288="",Annex2!D288=0),"",Annex2!D288)</f>
        <v/>
      </c>
      <c r="C281" s="45" t="str">
        <f>IF(Annex2!E288="","",Annex2!E288)</f>
        <v/>
      </c>
      <c r="D281" s="46" t="str">
        <f>IF(Annex2!F288="","",Annex2!F288)</f>
        <v/>
      </c>
      <c r="E281" s="47" t="str">
        <f>IF(OR(Annex2!H288="",Annex2!H288=0),"",Annex2!H288)</f>
        <v/>
      </c>
      <c r="F281" s="33"/>
      <c r="G281" s="34" t="str">
        <f t="shared" si="60"/>
        <v/>
      </c>
      <c r="H281" s="33"/>
      <c r="I281" s="49" t="str">
        <f>IF(OR(Annex2!I288="",Annex2!I288=0),"",Annex2!I288)</f>
        <v/>
      </c>
      <c r="J281" s="53"/>
      <c r="K281" s="54" t="str">
        <f t="shared" si="61"/>
        <v/>
      </c>
      <c r="L281" s="52" t="str">
        <f>IF(OR(Annex2!J288="",Annex2!J288=0),"",Annex2!J288)</f>
        <v/>
      </c>
      <c r="M281" s="52" t="str">
        <f>IF(OR(Annex2!K288="",Annex2!K288=0),"",Annex2!K288)</f>
        <v/>
      </c>
      <c r="N281" s="48" t="str">
        <f>IF(OR(Annex2!L288="",Annex2!L288="N/A"),"",Annex2!L288)</f>
        <v/>
      </c>
      <c r="O281" s="33"/>
      <c r="P281" s="34" t="str">
        <f t="shared" si="62"/>
        <v/>
      </c>
      <c r="Q281" s="52" t="str">
        <f>IF(OR(Annex2!M288="",Annex2!M288=" "),"","Yes")</f>
        <v/>
      </c>
      <c r="R281" s="53"/>
      <c r="S281" s="54" t="str">
        <f t="shared" si="63"/>
        <v/>
      </c>
      <c r="T281" s="48" t="str">
        <f>IF(OR(Annex2!N288="",Annex2!N288=" "),"",Annex2!N288)</f>
        <v/>
      </c>
      <c r="U281" s="33"/>
      <c r="V281" s="34" t="str">
        <f t="shared" si="64"/>
        <v/>
      </c>
      <c r="W281" s="50" t="str">
        <f>IF(OR(Annex2!O288="",Annex2!O288="N/A",Annex2!O288=" "),"",Annex2!O288)</f>
        <v/>
      </c>
      <c r="X281" s="53"/>
      <c r="Y281" s="54" t="str">
        <f t="shared" si="72"/>
        <v/>
      </c>
      <c r="Z281" s="48" t="str">
        <f>IF(OR(Annex2!P288="",Annex2!P288="N/A",Annex2!P288=" "),"",Annex2!P288)</f>
        <v/>
      </c>
      <c r="AA281" s="33"/>
      <c r="AB281" s="34" t="str">
        <f t="shared" si="73"/>
        <v/>
      </c>
      <c r="AC281" s="51" t="str">
        <f>IF(OR(Annex2!Q288="",Annex2!Q288=0),"",Annex2!Q288)</f>
        <v/>
      </c>
      <c r="AD281" s="53"/>
      <c r="AE281" s="54" t="str">
        <f t="shared" si="65"/>
        <v/>
      </c>
      <c r="AF281" s="52" t="str">
        <f>IF(OR(Annex2!R288="",Annex2!R288=0),"",Annex2!R288)</f>
        <v/>
      </c>
      <c r="AG281" s="47" t="str">
        <f>IF(OR(Annex2!S288="",Annex2!S288=0),"",Annex2!S288)</f>
        <v/>
      </c>
      <c r="AH281" s="33"/>
      <c r="AI281" s="33" t="str">
        <f t="shared" si="66"/>
        <v/>
      </c>
      <c r="AJ281" s="51" t="str">
        <f>IF(OR(Annex2!T288="",Annex2!T288=0),"",Annex2!T288)</f>
        <v/>
      </c>
      <c r="AK281" s="53"/>
      <c r="AL281" s="54" t="str">
        <f t="shared" si="67"/>
        <v/>
      </c>
      <c r="AM281" s="47" t="str">
        <f>IF(OR(Annex2!U288="",Annex2!U288="N/A",Annex2!U288=" "),"",Annex2!U288)</f>
        <v/>
      </c>
      <c r="AN281" s="33"/>
      <c r="AO281" s="33" t="str">
        <f t="shared" si="74"/>
        <v/>
      </c>
      <c r="AP281" s="33"/>
      <c r="AQ281" s="51" t="str">
        <f>IF(OR(Annex2!V288="",Annex2!V288=0),"",Annex2!V288)</f>
        <v/>
      </c>
      <c r="AR281" s="53"/>
      <c r="AS281" s="54" t="str">
        <f t="shared" si="68"/>
        <v/>
      </c>
      <c r="AT281" s="71" t="str">
        <f>IF(OR(Annex2!W288="",Annex2!W288=0),"",Annex2!W288)</f>
        <v/>
      </c>
      <c r="AU281" s="48" t="str">
        <f>IF(Annex2!X288&lt;&gt;"Yes","",Annex2!X288)</f>
        <v/>
      </c>
      <c r="AV281" s="33"/>
      <c r="AW281" s="73" t="str">
        <f t="shared" si="69"/>
        <v/>
      </c>
      <c r="AX281" s="50" t="str">
        <f>IF(Annex2!Y288&lt;&gt;"Yes","",Annex2!Y288)</f>
        <v/>
      </c>
      <c r="AY281" s="53"/>
      <c r="AZ281" s="54" t="str">
        <f t="shared" si="70"/>
        <v/>
      </c>
      <c r="BA281" s="48" t="str">
        <f>IF(OR(Annex2!Z288=" ",Annex2!Z288=""),"","Yes")</f>
        <v/>
      </c>
      <c r="BB281" s="33"/>
      <c r="BC281" s="73" t="str">
        <f t="shared" si="71"/>
        <v/>
      </c>
      <c r="BD281" s="33"/>
      <c r="BE281" s="56"/>
    </row>
    <row r="282" spans="1:57" ht="15" customHeight="1">
      <c r="A282" s="45" t="str">
        <f>IF(OR(Annex2!B289="",Annex2!E289=0),"",Annex2!B289)</f>
        <v/>
      </c>
      <c r="B282" s="45" t="str">
        <f>IF(OR(Annex2!D289="",Annex2!D289=0),"",Annex2!D289)</f>
        <v/>
      </c>
      <c r="C282" s="45" t="str">
        <f>IF(Annex2!E289="","",Annex2!E289)</f>
        <v/>
      </c>
      <c r="D282" s="46" t="str">
        <f>IF(Annex2!F289="","",Annex2!F289)</f>
        <v/>
      </c>
      <c r="E282" s="47" t="str">
        <f>IF(OR(Annex2!H289="",Annex2!H289=0),"",Annex2!H289)</f>
        <v/>
      </c>
      <c r="F282" s="33"/>
      <c r="G282" s="34" t="str">
        <f t="shared" si="60"/>
        <v/>
      </c>
      <c r="H282" s="33"/>
      <c r="I282" s="49" t="str">
        <f>IF(OR(Annex2!I289="",Annex2!I289=0),"",Annex2!I289)</f>
        <v/>
      </c>
      <c r="J282" s="53"/>
      <c r="K282" s="54" t="str">
        <f t="shared" si="61"/>
        <v/>
      </c>
      <c r="L282" s="52" t="str">
        <f>IF(OR(Annex2!J289="",Annex2!J289=0),"",Annex2!J289)</f>
        <v/>
      </c>
      <c r="M282" s="52" t="str">
        <f>IF(OR(Annex2!K289="",Annex2!K289=0),"",Annex2!K289)</f>
        <v/>
      </c>
      <c r="N282" s="48" t="str">
        <f>IF(OR(Annex2!L289="",Annex2!L289="N/A"),"",Annex2!L289)</f>
        <v/>
      </c>
      <c r="O282" s="33"/>
      <c r="P282" s="34" t="str">
        <f t="shared" si="62"/>
        <v/>
      </c>
      <c r="Q282" s="52" t="str">
        <f>IF(OR(Annex2!M289="",Annex2!M289=" "),"","Yes")</f>
        <v/>
      </c>
      <c r="R282" s="53"/>
      <c r="S282" s="54" t="str">
        <f t="shared" si="63"/>
        <v/>
      </c>
      <c r="T282" s="48" t="str">
        <f>IF(OR(Annex2!N289="",Annex2!N289=" "),"",Annex2!N289)</f>
        <v/>
      </c>
      <c r="U282" s="33"/>
      <c r="V282" s="34" t="str">
        <f t="shared" si="64"/>
        <v/>
      </c>
      <c r="W282" s="50" t="str">
        <f>IF(OR(Annex2!O289="",Annex2!O289="N/A",Annex2!O289=" "),"",Annex2!O289)</f>
        <v/>
      </c>
      <c r="X282" s="53"/>
      <c r="Y282" s="54" t="str">
        <f t="shared" si="72"/>
        <v/>
      </c>
      <c r="Z282" s="48" t="str">
        <f>IF(OR(Annex2!P289="",Annex2!P289="N/A",Annex2!P289=" "),"",Annex2!P289)</f>
        <v/>
      </c>
      <c r="AA282" s="33"/>
      <c r="AB282" s="34" t="str">
        <f t="shared" si="73"/>
        <v/>
      </c>
      <c r="AC282" s="51" t="str">
        <f>IF(OR(Annex2!Q289="",Annex2!Q289=0),"",Annex2!Q289)</f>
        <v/>
      </c>
      <c r="AD282" s="53"/>
      <c r="AE282" s="54" t="str">
        <f t="shared" si="65"/>
        <v/>
      </c>
      <c r="AF282" s="52" t="str">
        <f>IF(OR(Annex2!R289="",Annex2!R289=0),"",Annex2!R289)</f>
        <v/>
      </c>
      <c r="AG282" s="47" t="str">
        <f>IF(OR(Annex2!S289="",Annex2!S289=0),"",Annex2!S289)</f>
        <v/>
      </c>
      <c r="AH282" s="33"/>
      <c r="AI282" s="33" t="str">
        <f t="shared" si="66"/>
        <v/>
      </c>
      <c r="AJ282" s="51" t="str">
        <f>IF(OR(Annex2!T289="",Annex2!T289=0),"",Annex2!T289)</f>
        <v/>
      </c>
      <c r="AK282" s="53"/>
      <c r="AL282" s="54" t="str">
        <f t="shared" si="67"/>
        <v/>
      </c>
      <c r="AM282" s="47" t="str">
        <f>IF(OR(Annex2!U289="",Annex2!U289="N/A",Annex2!U289=" "),"",Annex2!U289)</f>
        <v/>
      </c>
      <c r="AN282" s="33"/>
      <c r="AO282" s="33" t="str">
        <f t="shared" si="74"/>
        <v/>
      </c>
      <c r="AP282" s="33"/>
      <c r="AQ282" s="51" t="str">
        <f>IF(OR(Annex2!V289="",Annex2!V289=0),"",Annex2!V289)</f>
        <v/>
      </c>
      <c r="AR282" s="53"/>
      <c r="AS282" s="54" t="str">
        <f t="shared" si="68"/>
        <v/>
      </c>
      <c r="AT282" s="71" t="str">
        <f>IF(OR(Annex2!W289="",Annex2!W289=0),"",Annex2!W289)</f>
        <v/>
      </c>
      <c r="AU282" s="48" t="str">
        <f>IF(Annex2!X289&lt;&gt;"Yes","",Annex2!X289)</f>
        <v/>
      </c>
      <c r="AV282" s="33"/>
      <c r="AW282" s="73" t="str">
        <f t="shared" si="69"/>
        <v/>
      </c>
      <c r="AX282" s="50" t="str">
        <f>IF(Annex2!Y289&lt;&gt;"Yes","",Annex2!Y289)</f>
        <v/>
      </c>
      <c r="AY282" s="53"/>
      <c r="AZ282" s="54" t="str">
        <f t="shared" si="70"/>
        <v/>
      </c>
      <c r="BA282" s="48" t="str">
        <f>IF(OR(Annex2!Z289=" ",Annex2!Z289=""),"","Yes")</f>
        <v/>
      </c>
      <c r="BB282" s="33"/>
      <c r="BC282" s="73" t="str">
        <f t="shared" si="71"/>
        <v/>
      </c>
      <c r="BD282" s="33"/>
      <c r="BE282" s="56"/>
    </row>
    <row r="283" spans="1:57" ht="15" customHeight="1">
      <c r="A283" s="45" t="str">
        <f>IF(OR(Annex2!B290="",Annex2!E290=0),"",Annex2!B290)</f>
        <v/>
      </c>
      <c r="B283" s="45" t="str">
        <f>IF(OR(Annex2!D290="",Annex2!D290=0),"",Annex2!D290)</f>
        <v/>
      </c>
      <c r="C283" s="45" t="str">
        <f>IF(Annex2!E290="","",Annex2!E290)</f>
        <v/>
      </c>
      <c r="D283" s="46" t="str">
        <f>IF(Annex2!F290="","",Annex2!F290)</f>
        <v/>
      </c>
      <c r="E283" s="47" t="str">
        <f>IF(OR(Annex2!H290="",Annex2!H290=0),"",Annex2!H290)</f>
        <v/>
      </c>
      <c r="F283" s="33"/>
      <c r="G283" s="34" t="str">
        <f t="shared" si="60"/>
        <v/>
      </c>
      <c r="H283" s="33"/>
      <c r="I283" s="49" t="str">
        <f>IF(OR(Annex2!I290="",Annex2!I290=0),"",Annex2!I290)</f>
        <v/>
      </c>
      <c r="J283" s="53"/>
      <c r="K283" s="54" t="str">
        <f t="shared" si="61"/>
        <v/>
      </c>
      <c r="L283" s="52" t="str">
        <f>IF(OR(Annex2!J290="",Annex2!J290=0),"",Annex2!J290)</f>
        <v/>
      </c>
      <c r="M283" s="52" t="str">
        <f>IF(OR(Annex2!K290="",Annex2!K290=0),"",Annex2!K290)</f>
        <v/>
      </c>
      <c r="N283" s="48" t="str">
        <f>IF(OR(Annex2!L290="",Annex2!L290="N/A"),"",Annex2!L290)</f>
        <v/>
      </c>
      <c r="O283" s="33"/>
      <c r="P283" s="34" t="str">
        <f t="shared" si="62"/>
        <v/>
      </c>
      <c r="Q283" s="52" t="str">
        <f>IF(OR(Annex2!M290="",Annex2!M290=" "),"","Yes")</f>
        <v/>
      </c>
      <c r="R283" s="53"/>
      <c r="S283" s="54" t="str">
        <f t="shared" si="63"/>
        <v/>
      </c>
      <c r="T283" s="48" t="str">
        <f>IF(OR(Annex2!N290="",Annex2!N290=" "),"",Annex2!N290)</f>
        <v/>
      </c>
      <c r="U283" s="33"/>
      <c r="V283" s="34" t="str">
        <f t="shared" si="64"/>
        <v/>
      </c>
      <c r="W283" s="50" t="str">
        <f>IF(OR(Annex2!O290="",Annex2!O290="N/A",Annex2!O290=" "),"",Annex2!O290)</f>
        <v/>
      </c>
      <c r="X283" s="53"/>
      <c r="Y283" s="54" t="str">
        <f t="shared" si="72"/>
        <v/>
      </c>
      <c r="Z283" s="48" t="str">
        <f>IF(OR(Annex2!P290="",Annex2!P290="N/A",Annex2!P290=" "),"",Annex2!P290)</f>
        <v/>
      </c>
      <c r="AA283" s="33"/>
      <c r="AB283" s="34" t="str">
        <f t="shared" si="73"/>
        <v/>
      </c>
      <c r="AC283" s="51" t="str">
        <f>IF(OR(Annex2!Q290="",Annex2!Q290=0),"",Annex2!Q290)</f>
        <v/>
      </c>
      <c r="AD283" s="53"/>
      <c r="AE283" s="54" t="str">
        <f t="shared" si="65"/>
        <v/>
      </c>
      <c r="AF283" s="52" t="str">
        <f>IF(OR(Annex2!R290="",Annex2!R290=0),"",Annex2!R290)</f>
        <v/>
      </c>
      <c r="AG283" s="47" t="str">
        <f>IF(OR(Annex2!S290="",Annex2!S290=0),"",Annex2!S290)</f>
        <v/>
      </c>
      <c r="AH283" s="33"/>
      <c r="AI283" s="33" t="str">
        <f t="shared" si="66"/>
        <v/>
      </c>
      <c r="AJ283" s="51" t="str">
        <f>IF(OR(Annex2!T290="",Annex2!T290=0),"",Annex2!T290)</f>
        <v/>
      </c>
      <c r="AK283" s="53"/>
      <c r="AL283" s="54" t="str">
        <f t="shared" si="67"/>
        <v/>
      </c>
      <c r="AM283" s="47" t="str">
        <f>IF(OR(Annex2!U290="",Annex2!U290="N/A",Annex2!U290=" "),"",Annex2!U290)</f>
        <v/>
      </c>
      <c r="AN283" s="33"/>
      <c r="AO283" s="33" t="str">
        <f t="shared" si="74"/>
        <v/>
      </c>
      <c r="AP283" s="33"/>
      <c r="AQ283" s="51" t="str">
        <f>IF(OR(Annex2!V290="",Annex2!V290=0),"",Annex2!V290)</f>
        <v/>
      </c>
      <c r="AR283" s="53"/>
      <c r="AS283" s="54" t="str">
        <f t="shared" si="68"/>
        <v/>
      </c>
      <c r="AT283" s="71" t="str">
        <f>IF(OR(Annex2!W290="",Annex2!W290=0),"",Annex2!W290)</f>
        <v/>
      </c>
      <c r="AU283" s="48" t="str">
        <f>IF(Annex2!X290&lt;&gt;"Yes","",Annex2!X290)</f>
        <v/>
      </c>
      <c r="AV283" s="33"/>
      <c r="AW283" s="73" t="str">
        <f t="shared" si="69"/>
        <v/>
      </c>
      <c r="AX283" s="50" t="str">
        <f>IF(Annex2!Y290&lt;&gt;"Yes","",Annex2!Y290)</f>
        <v/>
      </c>
      <c r="AY283" s="53"/>
      <c r="AZ283" s="54" t="str">
        <f t="shared" si="70"/>
        <v/>
      </c>
      <c r="BA283" s="48" t="str">
        <f>IF(OR(Annex2!Z290=" ",Annex2!Z290=""),"","Yes")</f>
        <v/>
      </c>
      <c r="BB283" s="33"/>
      <c r="BC283" s="73" t="str">
        <f t="shared" si="71"/>
        <v/>
      </c>
      <c r="BD283" s="33"/>
      <c r="BE283" s="56"/>
    </row>
    <row r="284" spans="1:57" ht="15" customHeight="1">
      <c r="A284" s="45" t="str">
        <f>IF(OR(Annex2!B291="",Annex2!E291=0),"",Annex2!B291)</f>
        <v/>
      </c>
      <c r="B284" s="45" t="str">
        <f>IF(OR(Annex2!D291="",Annex2!D291=0),"",Annex2!D291)</f>
        <v/>
      </c>
      <c r="C284" s="45" t="str">
        <f>IF(Annex2!E291="","",Annex2!E291)</f>
        <v/>
      </c>
      <c r="D284" s="46" t="str">
        <f>IF(Annex2!F291="","",Annex2!F291)</f>
        <v/>
      </c>
      <c r="E284" s="47" t="str">
        <f>IF(OR(Annex2!H291="",Annex2!H291=0),"",Annex2!H291)</f>
        <v/>
      </c>
      <c r="F284" s="33"/>
      <c r="G284" s="34" t="str">
        <f t="shared" si="60"/>
        <v/>
      </c>
      <c r="H284" s="33"/>
      <c r="I284" s="49" t="str">
        <f>IF(OR(Annex2!I291="",Annex2!I291=0),"",Annex2!I291)</f>
        <v/>
      </c>
      <c r="J284" s="53"/>
      <c r="K284" s="54" t="str">
        <f t="shared" si="61"/>
        <v/>
      </c>
      <c r="L284" s="52" t="str">
        <f>IF(OR(Annex2!J291="",Annex2!J291=0),"",Annex2!J291)</f>
        <v/>
      </c>
      <c r="M284" s="52" t="str">
        <f>IF(OR(Annex2!K291="",Annex2!K291=0),"",Annex2!K291)</f>
        <v/>
      </c>
      <c r="N284" s="48" t="str">
        <f>IF(OR(Annex2!L291="",Annex2!L291="N/A"),"",Annex2!L291)</f>
        <v/>
      </c>
      <c r="O284" s="33"/>
      <c r="P284" s="34" t="str">
        <f t="shared" si="62"/>
        <v/>
      </c>
      <c r="Q284" s="52" t="str">
        <f>IF(OR(Annex2!M291="",Annex2!M291=" "),"","Yes")</f>
        <v/>
      </c>
      <c r="R284" s="53"/>
      <c r="S284" s="54" t="str">
        <f t="shared" si="63"/>
        <v/>
      </c>
      <c r="T284" s="48" t="str">
        <f>IF(OR(Annex2!N291="",Annex2!N291=" "),"",Annex2!N291)</f>
        <v/>
      </c>
      <c r="U284" s="33"/>
      <c r="V284" s="34" t="str">
        <f t="shared" si="64"/>
        <v/>
      </c>
      <c r="W284" s="50" t="str">
        <f>IF(OR(Annex2!O291="",Annex2!O291="N/A",Annex2!O291=" "),"",Annex2!O291)</f>
        <v/>
      </c>
      <c r="X284" s="53"/>
      <c r="Y284" s="54" t="str">
        <f t="shared" si="72"/>
        <v/>
      </c>
      <c r="Z284" s="48" t="str">
        <f>IF(OR(Annex2!P291="",Annex2!P291="N/A",Annex2!P291=" "),"",Annex2!P291)</f>
        <v/>
      </c>
      <c r="AA284" s="33"/>
      <c r="AB284" s="34" t="str">
        <f t="shared" si="73"/>
        <v/>
      </c>
      <c r="AC284" s="51" t="str">
        <f>IF(OR(Annex2!Q291="",Annex2!Q291=0),"",Annex2!Q291)</f>
        <v/>
      </c>
      <c r="AD284" s="53"/>
      <c r="AE284" s="54" t="str">
        <f t="shared" si="65"/>
        <v/>
      </c>
      <c r="AF284" s="52" t="str">
        <f>IF(OR(Annex2!R291="",Annex2!R291=0),"",Annex2!R291)</f>
        <v/>
      </c>
      <c r="AG284" s="47" t="str">
        <f>IF(OR(Annex2!S291="",Annex2!S291=0),"",Annex2!S291)</f>
        <v/>
      </c>
      <c r="AH284" s="33"/>
      <c r="AI284" s="33" t="str">
        <f t="shared" si="66"/>
        <v/>
      </c>
      <c r="AJ284" s="51" t="str">
        <f>IF(OR(Annex2!T291="",Annex2!T291=0),"",Annex2!T291)</f>
        <v/>
      </c>
      <c r="AK284" s="53"/>
      <c r="AL284" s="54" t="str">
        <f t="shared" si="67"/>
        <v/>
      </c>
      <c r="AM284" s="47" t="str">
        <f>IF(OR(Annex2!U291="",Annex2!U291="N/A",Annex2!U291=" "),"",Annex2!U291)</f>
        <v/>
      </c>
      <c r="AN284" s="33"/>
      <c r="AO284" s="33" t="str">
        <f t="shared" si="74"/>
        <v/>
      </c>
      <c r="AP284" s="33"/>
      <c r="AQ284" s="51" t="str">
        <f>IF(OR(Annex2!V291="",Annex2!V291=0),"",Annex2!V291)</f>
        <v/>
      </c>
      <c r="AR284" s="53"/>
      <c r="AS284" s="54" t="str">
        <f t="shared" si="68"/>
        <v/>
      </c>
      <c r="AT284" s="71" t="str">
        <f>IF(OR(Annex2!W291="",Annex2!W291=0),"",Annex2!W291)</f>
        <v/>
      </c>
      <c r="AU284" s="48" t="str">
        <f>IF(Annex2!X291&lt;&gt;"Yes","",Annex2!X291)</f>
        <v/>
      </c>
      <c r="AV284" s="33"/>
      <c r="AW284" s="73" t="str">
        <f t="shared" si="69"/>
        <v/>
      </c>
      <c r="AX284" s="50" t="str">
        <f>IF(Annex2!Y291&lt;&gt;"Yes","",Annex2!Y291)</f>
        <v/>
      </c>
      <c r="AY284" s="53"/>
      <c r="AZ284" s="54" t="str">
        <f t="shared" si="70"/>
        <v/>
      </c>
      <c r="BA284" s="48" t="str">
        <f>IF(OR(Annex2!Z291=" ",Annex2!Z291=""),"","Yes")</f>
        <v/>
      </c>
      <c r="BB284" s="33"/>
      <c r="BC284" s="73" t="str">
        <f t="shared" si="71"/>
        <v/>
      </c>
      <c r="BD284" s="33"/>
      <c r="BE284" s="56"/>
    </row>
    <row r="285" spans="1:57" ht="15" customHeight="1">
      <c r="A285" s="45" t="str">
        <f>IF(OR(Annex2!B292="",Annex2!E292=0),"",Annex2!B292)</f>
        <v/>
      </c>
      <c r="B285" s="45" t="str">
        <f>IF(OR(Annex2!D292="",Annex2!D292=0),"",Annex2!D292)</f>
        <v/>
      </c>
      <c r="C285" s="45" t="str">
        <f>IF(Annex2!E292="","",Annex2!E292)</f>
        <v/>
      </c>
      <c r="D285" s="46" t="str">
        <f>IF(Annex2!F292="","",Annex2!F292)</f>
        <v/>
      </c>
      <c r="E285" s="47" t="str">
        <f>IF(OR(Annex2!H292="",Annex2!H292=0),"",Annex2!H292)</f>
        <v/>
      </c>
      <c r="F285" s="33"/>
      <c r="G285" s="34" t="str">
        <f t="shared" si="60"/>
        <v/>
      </c>
      <c r="H285" s="33"/>
      <c r="I285" s="49" t="str">
        <f>IF(OR(Annex2!I292="",Annex2!I292=0),"",Annex2!I292)</f>
        <v/>
      </c>
      <c r="J285" s="53"/>
      <c r="K285" s="54" t="str">
        <f t="shared" si="61"/>
        <v/>
      </c>
      <c r="L285" s="52" t="str">
        <f>IF(OR(Annex2!J292="",Annex2!J292=0),"",Annex2!J292)</f>
        <v/>
      </c>
      <c r="M285" s="52" t="str">
        <f>IF(OR(Annex2!K292="",Annex2!K292=0),"",Annex2!K292)</f>
        <v/>
      </c>
      <c r="N285" s="48" t="str">
        <f>IF(OR(Annex2!L292="",Annex2!L292="N/A"),"",Annex2!L292)</f>
        <v/>
      </c>
      <c r="O285" s="33"/>
      <c r="P285" s="34" t="str">
        <f t="shared" si="62"/>
        <v/>
      </c>
      <c r="Q285" s="52" t="str">
        <f>IF(OR(Annex2!M292="",Annex2!M292=" "),"","Yes")</f>
        <v/>
      </c>
      <c r="R285" s="53"/>
      <c r="S285" s="54" t="str">
        <f t="shared" si="63"/>
        <v/>
      </c>
      <c r="T285" s="48" t="str">
        <f>IF(OR(Annex2!N292="",Annex2!N292=" "),"",Annex2!N292)</f>
        <v/>
      </c>
      <c r="U285" s="33"/>
      <c r="V285" s="34" t="str">
        <f t="shared" si="64"/>
        <v/>
      </c>
      <c r="W285" s="50" t="str">
        <f>IF(OR(Annex2!O292="",Annex2!O292="N/A",Annex2!O292=" "),"",Annex2!O292)</f>
        <v/>
      </c>
      <c r="X285" s="53"/>
      <c r="Y285" s="54" t="str">
        <f t="shared" si="72"/>
        <v/>
      </c>
      <c r="Z285" s="48" t="str">
        <f>IF(OR(Annex2!P292="",Annex2!P292="N/A",Annex2!P292=" "),"",Annex2!P292)</f>
        <v/>
      </c>
      <c r="AA285" s="33"/>
      <c r="AB285" s="34" t="str">
        <f t="shared" si="73"/>
        <v/>
      </c>
      <c r="AC285" s="51" t="str">
        <f>IF(OR(Annex2!Q292="",Annex2!Q292=0),"",Annex2!Q292)</f>
        <v/>
      </c>
      <c r="AD285" s="53"/>
      <c r="AE285" s="54" t="str">
        <f t="shared" si="65"/>
        <v/>
      </c>
      <c r="AF285" s="52" t="str">
        <f>IF(OR(Annex2!R292="",Annex2!R292=0),"",Annex2!R292)</f>
        <v/>
      </c>
      <c r="AG285" s="47" t="str">
        <f>IF(OR(Annex2!S292="",Annex2!S292=0),"",Annex2!S292)</f>
        <v/>
      </c>
      <c r="AH285" s="33"/>
      <c r="AI285" s="33" t="str">
        <f t="shared" si="66"/>
        <v/>
      </c>
      <c r="AJ285" s="51" t="str">
        <f>IF(OR(Annex2!T292="",Annex2!T292=0),"",Annex2!T292)</f>
        <v/>
      </c>
      <c r="AK285" s="53"/>
      <c r="AL285" s="54" t="str">
        <f t="shared" si="67"/>
        <v/>
      </c>
      <c r="AM285" s="47" t="str">
        <f>IF(OR(Annex2!U292="",Annex2!U292="N/A",Annex2!U292=" "),"",Annex2!U292)</f>
        <v/>
      </c>
      <c r="AN285" s="33"/>
      <c r="AO285" s="33" t="str">
        <f t="shared" si="74"/>
        <v/>
      </c>
      <c r="AP285" s="33"/>
      <c r="AQ285" s="51" t="str">
        <f>IF(OR(Annex2!V292="",Annex2!V292=0),"",Annex2!V292)</f>
        <v/>
      </c>
      <c r="AR285" s="53"/>
      <c r="AS285" s="54" t="str">
        <f t="shared" si="68"/>
        <v/>
      </c>
      <c r="AT285" s="71" t="str">
        <f>IF(OR(Annex2!W292="",Annex2!W292=0),"",Annex2!W292)</f>
        <v/>
      </c>
      <c r="AU285" s="48" t="str">
        <f>IF(Annex2!X292&lt;&gt;"Yes","",Annex2!X292)</f>
        <v/>
      </c>
      <c r="AV285" s="33"/>
      <c r="AW285" s="73" t="str">
        <f t="shared" si="69"/>
        <v/>
      </c>
      <c r="AX285" s="50" t="str">
        <f>IF(Annex2!Y292&lt;&gt;"Yes","",Annex2!Y292)</f>
        <v/>
      </c>
      <c r="AY285" s="53"/>
      <c r="AZ285" s="54" t="str">
        <f t="shared" si="70"/>
        <v/>
      </c>
      <c r="BA285" s="48" t="str">
        <f>IF(OR(Annex2!Z292=" ",Annex2!Z292=""),"","Yes")</f>
        <v/>
      </c>
      <c r="BB285" s="33"/>
      <c r="BC285" s="73" t="str">
        <f t="shared" si="71"/>
        <v/>
      </c>
      <c r="BD285" s="33"/>
      <c r="BE285" s="56"/>
    </row>
    <row r="286" spans="1:57" ht="15" customHeight="1">
      <c r="A286" s="45" t="str">
        <f>IF(OR(Annex2!B293="",Annex2!E293=0),"",Annex2!B293)</f>
        <v/>
      </c>
      <c r="B286" s="45" t="str">
        <f>IF(OR(Annex2!D293="",Annex2!D293=0),"",Annex2!D293)</f>
        <v/>
      </c>
      <c r="C286" s="45" t="str">
        <f>IF(Annex2!E293="","",Annex2!E293)</f>
        <v/>
      </c>
      <c r="D286" s="46" t="str">
        <f>IF(Annex2!F293="","",Annex2!F293)</f>
        <v/>
      </c>
      <c r="E286" s="47" t="str">
        <f>IF(OR(Annex2!H293="",Annex2!H293=0),"",Annex2!H293)</f>
        <v/>
      </c>
      <c r="F286" s="33"/>
      <c r="G286" s="34" t="str">
        <f t="shared" si="60"/>
        <v/>
      </c>
      <c r="H286" s="33"/>
      <c r="I286" s="49" t="str">
        <f>IF(OR(Annex2!I293="",Annex2!I293=0),"",Annex2!I293)</f>
        <v/>
      </c>
      <c r="J286" s="53"/>
      <c r="K286" s="54" t="str">
        <f t="shared" si="61"/>
        <v/>
      </c>
      <c r="L286" s="52" t="str">
        <f>IF(OR(Annex2!J293="",Annex2!J293=0),"",Annex2!J293)</f>
        <v/>
      </c>
      <c r="M286" s="52" t="str">
        <f>IF(OR(Annex2!K293="",Annex2!K293=0),"",Annex2!K293)</f>
        <v/>
      </c>
      <c r="N286" s="48" t="str">
        <f>IF(OR(Annex2!L293="",Annex2!L293="N/A"),"",Annex2!L293)</f>
        <v/>
      </c>
      <c r="O286" s="33"/>
      <c r="P286" s="34" t="str">
        <f t="shared" si="62"/>
        <v/>
      </c>
      <c r="Q286" s="52" t="str">
        <f>IF(OR(Annex2!M293="",Annex2!M293=" "),"","Yes")</f>
        <v/>
      </c>
      <c r="R286" s="53"/>
      <c r="S286" s="54" t="str">
        <f t="shared" si="63"/>
        <v/>
      </c>
      <c r="T286" s="48" t="str">
        <f>IF(OR(Annex2!N293="",Annex2!N293=" "),"",Annex2!N293)</f>
        <v/>
      </c>
      <c r="U286" s="33"/>
      <c r="V286" s="34" t="str">
        <f t="shared" si="64"/>
        <v/>
      </c>
      <c r="W286" s="50" t="str">
        <f>IF(OR(Annex2!O293="",Annex2!O293="N/A",Annex2!O293=" "),"",Annex2!O293)</f>
        <v/>
      </c>
      <c r="X286" s="53"/>
      <c r="Y286" s="54" t="str">
        <f t="shared" si="72"/>
        <v/>
      </c>
      <c r="Z286" s="48" t="str">
        <f>IF(OR(Annex2!P293="",Annex2!P293="N/A",Annex2!P293=" "),"",Annex2!P293)</f>
        <v/>
      </c>
      <c r="AA286" s="33"/>
      <c r="AB286" s="34" t="str">
        <f t="shared" si="73"/>
        <v/>
      </c>
      <c r="AC286" s="51" t="str">
        <f>IF(OR(Annex2!Q293="",Annex2!Q293=0),"",Annex2!Q293)</f>
        <v/>
      </c>
      <c r="AD286" s="53"/>
      <c r="AE286" s="54" t="str">
        <f t="shared" si="65"/>
        <v/>
      </c>
      <c r="AF286" s="52" t="str">
        <f>IF(OR(Annex2!R293="",Annex2!R293=0),"",Annex2!R293)</f>
        <v/>
      </c>
      <c r="AG286" s="47" t="str">
        <f>IF(OR(Annex2!S293="",Annex2!S293=0),"",Annex2!S293)</f>
        <v/>
      </c>
      <c r="AH286" s="33"/>
      <c r="AI286" s="33" t="str">
        <f t="shared" si="66"/>
        <v/>
      </c>
      <c r="AJ286" s="51" t="str">
        <f>IF(OR(Annex2!T293="",Annex2!T293=0),"",Annex2!T293)</f>
        <v/>
      </c>
      <c r="AK286" s="53"/>
      <c r="AL286" s="54" t="str">
        <f t="shared" si="67"/>
        <v/>
      </c>
      <c r="AM286" s="47" t="str">
        <f>IF(OR(Annex2!U293="",Annex2!U293="N/A",Annex2!U293=" "),"",Annex2!U293)</f>
        <v/>
      </c>
      <c r="AN286" s="33"/>
      <c r="AO286" s="33" t="str">
        <f t="shared" si="74"/>
        <v/>
      </c>
      <c r="AP286" s="33"/>
      <c r="AQ286" s="51" t="str">
        <f>IF(OR(Annex2!V293="",Annex2!V293=0),"",Annex2!V293)</f>
        <v/>
      </c>
      <c r="AR286" s="53"/>
      <c r="AS286" s="54" t="str">
        <f t="shared" si="68"/>
        <v/>
      </c>
      <c r="AT286" s="71" t="str">
        <f>IF(OR(Annex2!W293="",Annex2!W293=0),"",Annex2!W293)</f>
        <v/>
      </c>
      <c r="AU286" s="48" t="str">
        <f>IF(Annex2!X293&lt;&gt;"Yes","",Annex2!X293)</f>
        <v/>
      </c>
      <c r="AV286" s="33"/>
      <c r="AW286" s="73" t="str">
        <f t="shared" si="69"/>
        <v/>
      </c>
      <c r="AX286" s="50" t="str">
        <f>IF(Annex2!Y293&lt;&gt;"Yes","",Annex2!Y293)</f>
        <v/>
      </c>
      <c r="AY286" s="53"/>
      <c r="AZ286" s="54" t="str">
        <f t="shared" si="70"/>
        <v/>
      </c>
      <c r="BA286" s="48" t="str">
        <f>IF(OR(Annex2!Z293=" ",Annex2!Z293=""),"","Yes")</f>
        <v/>
      </c>
      <c r="BB286" s="33"/>
      <c r="BC286" s="73" t="str">
        <f t="shared" si="71"/>
        <v/>
      </c>
      <c r="BD286" s="33"/>
      <c r="BE286" s="56"/>
    </row>
    <row r="287" spans="1:57" ht="15" customHeight="1">
      <c r="A287" s="45" t="str">
        <f>IF(OR(Annex2!B294="",Annex2!E294=0),"",Annex2!B294)</f>
        <v/>
      </c>
      <c r="B287" s="45" t="str">
        <f>IF(OR(Annex2!D294="",Annex2!D294=0),"",Annex2!D294)</f>
        <v/>
      </c>
      <c r="C287" s="45" t="str">
        <f>IF(Annex2!E294="","",Annex2!E294)</f>
        <v/>
      </c>
      <c r="D287" s="46" t="str">
        <f>IF(Annex2!F294="","",Annex2!F294)</f>
        <v/>
      </c>
      <c r="E287" s="47" t="str">
        <f>IF(OR(Annex2!H294="",Annex2!H294=0),"",Annex2!H294)</f>
        <v/>
      </c>
      <c r="F287" s="33"/>
      <c r="G287" s="34" t="str">
        <f t="shared" si="60"/>
        <v/>
      </c>
      <c r="H287" s="33"/>
      <c r="I287" s="49" t="str">
        <f>IF(OR(Annex2!I294="",Annex2!I294=0),"",Annex2!I294)</f>
        <v/>
      </c>
      <c r="J287" s="53"/>
      <c r="K287" s="54" t="str">
        <f t="shared" si="61"/>
        <v/>
      </c>
      <c r="L287" s="52" t="str">
        <f>IF(OR(Annex2!J294="",Annex2!J294=0),"",Annex2!J294)</f>
        <v/>
      </c>
      <c r="M287" s="52" t="str">
        <f>IF(OR(Annex2!K294="",Annex2!K294=0),"",Annex2!K294)</f>
        <v/>
      </c>
      <c r="N287" s="48" t="str">
        <f>IF(OR(Annex2!L294="",Annex2!L294="N/A"),"",Annex2!L294)</f>
        <v/>
      </c>
      <c r="O287" s="33"/>
      <c r="P287" s="34" t="str">
        <f t="shared" si="62"/>
        <v/>
      </c>
      <c r="Q287" s="52" t="str">
        <f>IF(OR(Annex2!M294="",Annex2!M294=" "),"","Yes")</f>
        <v/>
      </c>
      <c r="R287" s="53"/>
      <c r="S287" s="54" t="str">
        <f t="shared" si="63"/>
        <v/>
      </c>
      <c r="T287" s="48" t="str">
        <f>IF(OR(Annex2!N294="",Annex2!N294=" "),"",Annex2!N294)</f>
        <v/>
      </c>
      <c r="U287" s="33"/>
      <c r="V287" s="34" t="str">
        <f t="shared" si="64"/>
        <v/>
      </c>
      <c r="W287" s="50" t="str">
        <f>IF(OR(Annex2!O294="",Annex2!O294="N/A",Annex2!O294=" "),"",Annex2!O294)</f>
        <v/>
      </c>
      <c r="X287" s="53"/>
      <c r="Y287" s="54" t="str">
        <f t="shared" si="72"/>
        <v/>
      </c>
      <c r="Z287" s="48" t="str">
        <f>IF(OR(Annex2!P294="",Annex2!P294="N/A",Annex2!P294=" "),"",Annex2!P294)</f>
        <v/>
      </c>
      <c r="AA287" s="33"/>
      <c r="AB287" s="34" t="str">
        <f t="shared" si="73"/>
        <v/>
      </c>
      <c r="AC287" s="51" t="str">
        <f>IF(OR(Annex2!Q294="",Annex2!Q294=0),"",Annex2!Q294)</f>
        <v/>
      </c>
      <c r="AD287" s="53"/>
      <c r="AE287" s="54" t="str">
        <f t="shared" si="65"/>
        <v/>
      </c>
      <c r="AF287" s="52" t="str">
        <f>IF(OR(Annex2!R294="",Annex2!R294=0),"",Annex2!R294)</f>
        <v/>
      </c>
      <c r="AG287" s="47" t="str">
        <f>IF(OR(Annex2!S294="",Annex2!S294=0),"",Annex2!S294)</f>
        <v/>
      </c>
      <c r="AH287" s="33"/>
      <c r="AI287" s="33" t="str">
        <f t="shared" si="66"/>
        <v/>
      </c>
      <c r="AJ287" s="51" t="str">
        <f>IF(OR(Annex2!T294="",Annex2!T294=0),"",Annex2!T294)</f>
        <v/>
      </c>
      <c r="AK287" s="53"/>
      <c r="AL287" s="54" t="str">
        <f t="shared" si="67"/>
        <v/>
      </c>
      <c r="AM287" s="47" t="str">
        <f>IF(OR(Annex2!U294="",Annex2!U294="N/A",Annex2!U294=" "),"",Annex2!U294)</f>
        <v/>
      </c>
      <c r="AN287" s="33"/>
      <c r="AO287" s="33" t="str">
        <f t="shared" si="74"/>
        <v/>
      </c>
      <c r="AP287" s="33"/>
      <c r="AQ287" s="51" t="str">
        <f>IF(OR(Annex2!V294="",Annex2!V294=0),"",Annex2!V294)</f>
        <v/>
      </c>
      <c r="AR287" s="53"/>
      <c r="AS287" s="54" t="str">
        <f t="shared" si="68"/>
        <v/>
      </c>
      <c r="AT287" s="71" t="str">
        <f>IF(OR(Annex2!W294="",Annex2!W294=0),"",Annex2!W294)</f>
        <v/>
      </c>
      <c r="AU287" s="48" t="str">
        <f>IF(Annex2!X294&lt;&gt;"Yes","",Annex2!X294)</f>
        <v/>
      </c>
      <c r="AV287" s="33"/>
      <c r="AW287" s="73" t="str">
        <f t="shared" si="69"/>
        <v/>
      </c>
      <c r="AX287" s="50" t="str">
        <f>IF(Annex2!Y294&lt;&gt;"Yes","",Annex2!Y294)</f>
        <v/>
      </c>
      <c r="AY287" s="53"/>
      <c r="AZ287" s="54" t="str">
        <f t="shared" si="70"/>
        <v/>
      </c>
      <c r="BA287" s="48" t="str">
        <f>IF(OR(Annex2!Z294=" ",Annex2!Z294=""),"","Yes")</f>
        <v/>
      </c>
      <c r="BB287" s="33"/>
      <c r="BC287" s="73" t="str">
        <f t="shared" si="71"/>
        <v/>
      </c>
      <c r="BD287" s="33"/>
      <c r="BE287" s="56"/>
    </row>
    <row r="288" spans="1:57" ht="15" customHeight="1">
      <c r="A288" s="45" t="str">
        <f>IF(OR(Annex2!B295="",Annex2!E295=0),"",Annex2!B295)</f>
        <v/>
      </c>
      <c r="B288" s="45" t="str">
        <f>IF(OR(Annex2!D295="",Annex2!D295=0),"",Annex2!D295)</f>
        <v/>
      </c>
      <c r="C288" s="45" t="str">
        <f>IF(Annex2!E295="","",Annex2!E295)</f>
        <v/>
      </c>
      <c r="D288" s="46" t="str">
        <f>IF(Annex2!F295="","",Annex2!F295)</f>
        <v/>
      </c>
      <c r="E288" s="47" t="str">
        <f>IF(OR(Annex2!H295="",Annex2!H295=0),"",Annex2!H295)</f>
        <v/>
      </c>
      <c r="F288" s="33"/>
      <c r="G288" s="34" t="str">
        <f t="shared" si="60"/>
        <v/>
      </c>
      <c r="H288" s="33"/>
      <c r="I288" s="49" t="str">
        <f>IF(OR(Annex2!I295="",Annex2!I295=0),"",Annex2!I295)</f>
        <v/>
      </c>
      <c r="J288" s="53"/>
      <c r="K288" s="54" t="str">
        <f t="shared" si="61"/>
        <v/>
      </c>
      <c r="L288" s="52" t="str">
        <f>IF(OR(Annex2!J295="",Annex2!J295=0),"",Annex2!J295)</f>
        <v/>
      </c>
      <c r="M288" s="52" t="str">
        <f>IF(OR(Annex2!K295="",Annex2!K295=0),"",Annex2!K295)</f>
        <v/>
      </c>
      <c r="N288" s="48" t="str">
        <f>IF(OR(Annex2!L295="",Annex2!L295="N/A"),"",Annex2!L295)</f>
        <v/>
      </c>
      <c r="O288" s="33"/>
      <c r="P288" s="34" t="str">
        <f t="shared" si="62"/>
        <v/>
      </c>
      <c r="Q288" s="52" t="str">
        <f>IF(OR(Annex2!M295="",Annex2!M295=" "),"","Yes")</f>
        <v/>
      </c>
      <c r="R288" s="53"/>
      <c r="S288" s="54" t="str">
        <f t="shared" si="63"/>
        <v/>
      </c>
      <c r="T288" s="48" t="str">
        <f>IF(OR(Annex2!N295="",Annex2!N295=" "),"",Annex2!N295)</f>
        <v/>
      </c>
      <c r="U288" s="33"/>
      <c r="V288" s="34" t="str">
        <f t="shared" si="64"/>
        <v/>
      </c>
      <c r="W288" s="50" t="str">
        <f>IF(OR(Annex2!O295="",Annex2!O295="N/A",Annex2!O295=" "),"",Annex2!O295)</f>
        <v/>
      </c>
      <c r="X288" s="53"/>
      <c r="Y288" s="54" t="str">
        <f t="shared" si="72"/>
        <v/>
      </c>
      <c r="Z288" s="48" t="str">
        <f>IF(OR(Annex2!P295="",Annex2!P295="N/A",Annex2!P295=" "),"",Annex2!P295)</f>
        <v/>
      </c>
      <c r="AA288" s="33"/>
      <c r="AB288" s="34" t="str">
        <f t="shared" si="73"/>
        <v/>
      </c>
      <c r="AC288" s="51" t="str">
        <f>IF(OR(Annex2!Q295="",Annex2!Q295=0),"",Annex2!Q295)</f>
        <v/>
      </c>
      <c r="AD288" s="53"/>
      <c r="AE288" s="54" t="str">
        <f t="shared" si="65"/>
        <v/>
      </c>
      <c r="AF288" s="52" t="str">
        <f>IF(OR(Annex2!R295="",Annex2!R295=0),"",Annex2!R295)</f>
        <v/>
      </c>
      <c r="AG288" s="47" t="str">
        <f>IF(OR(Annex2!S295="",Annex2!S295=0),"",Annex2!S295)</f>
        <v/>
      </c>
      <c r="AH288" s="33"/>
      <c r="AI288" s="33" t="str">
        <f t="shared" si="66"/>
        <v/>
      </c>
      <c r="AJ288" s="51" t="str">
        <f>IF(OR(Annex2!T295="",Annex2!T295=0),"",Annex2!T295)</f>
        <v/>
      </c>
      <c r="AK288" s="53"/>
      <c r="AL288" s="54" t="str">
        <f t="shared" si="67"/>
        <v/>
      </c>
      <c r="AM288" s="47" t="str">
        <f>IF(OR(Annex2!U295="",Annex2!U295="N/A",Annex2!U295=" "),"",Annex2!U295)</f>
        <v/>
      </c>
      <c r="AN288" s="33"/>
      <c r="AO288" s="33" t="str">
        <f t="shared" si="74"/>
        <v/>
      </c>
      <c r="AP288" s="33"/>
      <c r="AQ288" s="51" t="str">
        <f>IF(OR(Annex2!V295="",Annex2!V295=0),"",Annex2!V295)</f>
        <v/>
      </c>
      <c r="AR288" s="53"/>
      <c r="AS288" s="54" t="str">
        <f t="shared" si="68"/>
        <v/>
      </c>
      <c r="AT288" s="71" t="str">
        <f>IF(OR(Annex2!W295="",Annex2!W295=0),"",Annex2!W295)</f>
        <v/>
      </c>
      <c r="AU288" s="48" t="str">
        <f>IF(Annex2!X295&lt;&gt;"Yes","",Annex2!X295)</f>
        <v/>
      </c>
      <c r="AV288" s="33"/>
      <c r="AW288" s="73" t="str">
        <f t="shared" si="69"/>
        <v/>
      </c>
      <c r="AX288" s="50" t="str">
        <f>IF(Annex2!Y295&lt;&gt;"Yes","",Annex2!Y295)</f>
        <v/>
      </c>
      <c r="AY288" s="53"/>
      <c r="AZ288" s="54" t="str">
        <f t="shared" si="70"/>
        <v/>
      </c>
      <c r="BA288" s="48" t="str">
        <f>IF(OR(Annex2!Z295=" ",Annex2!Z295=""),"","Yes")</f>
        <v/>
      </c>
      <c r="BB288" s="33"/>
      <c r="BC288" s="73" t="str">
        <f t="shared" si="71"/>
        <v/>
      </c>
      <c r="BD288" s="33"/>
      <c r="BE288" s="56"/>
    </row>
    <row r="289" spans="1:57" ht="15" customHeight="1">
      <c r="A289" s="45" t="str">
        <f>IF(OR(Annex2!B296="",Annex2!E296=0),"",Annex2!B296)</f>
        <v/>
      </c>
      <c r="B289" s="45" t="str">
        <f>IF(OR(Annex2!D296="",Annex2!D296=0),"",Annex2!D296)</f>
        <v/>
      </c>
      <c r="C289" s="45" t="str">
        <f>IF(Annex2!E296="","",Annex2!E296)</f>
        <v/>
      </c>
      <c r="D289" s="46" t="str">
        <f>IF(Annex2!F296="","",Annex2!F296)</f>
        <v/>
      </c>
      <c r="E289" s="47" t="str">
        <f>IF(OR(Annex2!H296="",Annex2!H296=0),"",Annex2!H296)</f>
        <v/>
      </c>
      <c r="F289" s="33"/>
      <c r="G289" s="34" t="str">
        <f t="shared" si="60"/>
        <v/>
      </c>
      <c r="H289" s="33"/>
      <c r="I289" s="49" t="str">
        <f>IF(OR(Annex2!I296="",Annex2!I296=0),"",Annex2!I296)</f>
        <v/>
      </c>
      <c r="J289" s="53"/>
      <c r="K289" s="54" t="str">
        <f t="shared" si="61"/>
        <v/>
      </c>
      <c r="L289" s="52" t="str">
        <f>IF(OR(Annex2!J296="",Annex2!J296=0),"",Annex2!J296)</f>
        <v/>
      </c>
      <c r="M289" s="52" t="str">
        <f>IF(OR(Annex2!K296="",Annex2!K296=0),"",Annex2!K296)</f>
        <v/>
      </c>
      <c r="N289" s="48" t="str">
        <f>IF(OR(Annex2!L296="",Annex2!L296="N/A"),"",Annex2!L296)</f>
        <v/>
      </c>
      <c r="O289" s="33"/>
      <c r="P289" s="34" t="str">
        <f t="shared" si="62"/>
        <v/>
      </c>
      <c r="Q289" s="52" t="str">
        <f>IF(OR(Annex2!M296="",Annex2!M296=" "),"","Yes")</f>
        <v/>
      </c>
      <c r="R289" s="53"/>
      <c r="S289" s="54" t="str">
        <f t="shared" si="63"/>
        <v/>
      </c>
      <c r="T289" s="48" t="str">
        <f>IF(OR(Annex2!N296="",Annex2!N296=" "),"",Annex2!N296)</f>
        <v/>
      </c>
      <c r="U289" s="33"/>
      <c r="V289" s="34" t="str">
        <f t="shared" si="64"/>
        <v/>
      </c>
      <c r="W289" s="50" t="str">
        <f>IF(OR(Annex2!O296="",Annex2!O296="N/A",Annex2!O296=" "),"",Annex2!O296)</f>
        <v/>
      </c>
      <c r="X289" s="53"/>
      <c r="Y289" s="54" t="str">
        <f t="shared" si="72"/>
        <v/>
      </c>
      <c r="Z289" s="48" t="str">
        <f>IF(OR(Annex2!P296="",Annex2!P296="N/A",Annex2!P296=" "),"",Annex2!P296)</f>
        <v/>
      </c>
      <c r="AA289" s="33"/>
      <c r="AB289" s="34" t="str">
        <f t="shared" si="73"/>
        <v/>
      </c>
      <c r="AC289" s="51" t="str">
        <f>IF(OR(Annex2!Q296="",Annex2!Q296=0),"",Annex2!Q296)</f>
        <v/>
      </c>
      <c r="AD289" s="53"/>
      <c r="AE289" s="54" t="str">
        <f t="shared" si="65"/>
        <v/>
      </c>
      <c r="AF289" s="52" t="str">
        <f>IF(OR(Annex2!R296="",Annex2!R296=0),"",Annex2!R296)</f>
        <v/>
      </c>
      <c r="AG289" s="47" t="str">
        <f>IF(OR(Annex2!S296="",Annex2!S296=0),"",Annex2!S296)</f>
        <v/>
      </c>
      <c r="AH289" s="33"/>
      <c r="AI289" s="33" t="str">
        <f t="shared" si="66"/>
        <v/>
      </c>
      <c r="AJ289" s="51" t="str">
        <f>IF(OR(Annex2!T296="",Annex2!T296=0),"",Annex2!T296)</f>
        <v/>
      </c>
      <c r="AK289" s="53"/>
      <c r="AL289" s="54" t="str">
        <f t="shared" si="67"/>
        <v/>
      </c>
      <c r="AM289" s="47" t="str">
        <f>IF(OR(Annex2!U296="",Annex2!U296="N/A",Annex2!U296=" "),"",Annex2!U296)</f>
        <v/>
      </c>
      <c r="AN289" s="33"/>
      <c r="AO289" s="33" t="str">
        <f t="shared" si="74"/>
        <v/>
      </c>
      <c r="AP289" s="33"/>
      <c r="AQ289" s="51" t="str">
        <f>IF(OR(Annex2!V296="",Annex2!V296=0),"",Annex2!V296)</f>
        <v/>
      </c>
      <c r="AR289" s="53"/>
      <c r="AS289" s="54" t="str">
        <f t="shared" si="68"/>
        <v/>
      </c>
      <c r="AT289" s="71" t="str">
        <f>IF(OR(Annex2!W296="",Annex2!W296=0),"",Annex2!W296)</f>
        <v/>
      </c>
      <c r="AU289" s="48" t="str">
        <f>IF(Annex2!X296&lt;&gt;"Yes","",Annex2!X296)</f>
        <v/>
      </c>
      <c r="AV289" s="33"/>
      <c r="AW289" s="73" t="str">
        <f t="shared" si="69"/>
        <v/>
      </c>
      <c r="AX289" s="50" t="str">
        <f>IF(Annex2!Y296&lt;&gt;"Yes","",Annex2!Y296)</f>
        <v/>
      </c>
      <c r="AY289" s="53"/>
      <c r="AZ289" s="54" t="str">
        <f t="shared" si="70"/>
        <v/>
      </c>
      <c r="BA289" s="48" t="str">
        <f>IF(OR(Annex2!Z296=" ",Annex2!Z296=""),"","Yes")</f>
        <v/>
      </c>
      <c r="BB289" s="33"/>
      <c r="BC289" s="73" t="str">
        <f t="shared" si="71"/>
        <v/>
      </c>
      <c r="BD289" s="33"/>
      <c r="BE289" s="56"/>
    </row>
    <row r="290" spans="1:57" ht="15" customHeight="1">
      <c r="A290" s="45" t="str">
        <f>IF(OR(Annex2!B297="",Annex2!E297=0),"",Annex2!B297)</f>
        <v/>
      </c>
      <c r="B290" s="45" t="str">
        <f>IF(OR(Annex2!D297="",Annex2!D297=0),"",Annex2!D297)</f>
        <v/>
      </c>
      <c r="C290" s="45" t="str">
        <f>IF(Annex2!E297="","",Annex2!E297)</f>
        <v/>
      </c>
      <c r="D290" s="46" t="str">
        <f>IF(Annex2!F297="","",Annex2!F297)</f>
        <v/>
      </c>
      <c r="E290" s="47" t="str">
        <f>IF(OR(Annex2!H297="",Annex2!H297=0),"",Annex2!H297)</f>
        <v/>
      </c>
      <c r="F290" s="33"/>
      <c r="G290" s="34" t="str">
        <f t="shared" si="60"/>
        <v/>
      </c>
      <c r="H290" s="33"/>
      <c r="I290" s="49" t="str">
        <f>IF(OR(Annex2!I297="",Annex2!I297=0),"",Annex2!I297)</f>
        <v/>
      </c>
      <c r="J290" s="53"/>
      <c r="K290" s="54" t="str">
        <f t="shared" si="61"/>
        <v/>
      </c>
      <c r="L290" s="52" t="str">
        <f>IF(OR(Annex2!J297="",Annex2!J297=0),"",Annex2!J297)</f>
        <v/>
      </c>
      <c r="M290" s="52" t="str">
        <f>IF(OR(Annex2!K297="",Annex2!K297=0),"",Annex2!K297)</f>
        <v/>
      </c>
      <c r="N290" s="48" t="str">
        <f>IF(OR(Annex2!L297="",Annex2!L297="N/A"),"",Annex2!L297)</f>
        <v/>
      </c>
      <c r="O290" s="33"/>
      <c r="P290" s="34" t="str">
        <f t="shared" si="62"/>
        <v/>
      </c>
      <c r="Q290" s="52" t="str">
        <f>IF(OR(Annex2!M297="",Annex2!M297=" "),"","Yes")</f>
        <v/>
      </c>
      <c r="R290" s="53"/>
      <c r="S290" s="54" t="str">
        <f t="shared" si="63"/>
        <v/>
      </c>
      <c r="T290" s="48" t="str">
        <f>IF(OR(Annex2!N297="",Annex2!N297=" "),"",Annex2!N297)</f>
        <v/>
      </c>
      <c r="U290" s="33"/>
      <c r="V290" s="34" t="str">
        <f t="shared" si="64"/>
        <v/>
      </c>
      <c r="W290" s="50" t="str">
        <f>IF(OR(Annex2!O297="",Annex2!O297="N/A",Annex2!O297=" "),"",Annex2!O297)</f>
        <v/>
      </c>
      <c r="X290" s="53"/>
      <c r="Y290" s="54" t="str">
        <f t="shared" si="72"/>
        <v/>
      </c>
      <c r="Z290" s="48" t="str">
        <f>IF(OR(Annex2!P297="",Annex2!P297="N/A",Annex2!P297=" "),"",Annex2!P297)</f>
        <v/>
      </c>
      <c r="AA290" s="33"/>
      <c r="AB290" s="34" t="str">
        <f t="shared" si="73"/>
        <v/>
      </c>
      <c r="AC290" s="51" t="str">
        <f>IF(OR(Annex2!Q297="",Annex2!Q297=0),"",Annex2!Q297)</f>
        <v/>
      </c>
      <c r="AD290" s="53"/>
      <c r="AE290" s="54" t="str">
        <f t="shared" si="65"/>
        <v/>
      </c>
      <c r="AF290" s="52" t="str">
        <f>IF(OR(Annex2!R297="",Annex2!R297=0),"",Annex2!R297)</f>
        <v/>
      </c>
      <c r="AG290" s="47" t="str">
        <f>IF(OR(Annex2!S297="",Annex2!S297=0),"",Annex2!S297)</f>
        <v/>
      </c>
      <c r="AH290" s="33"/>
      <c r="AI290" s="33" t="str">
        <f t="shared" si="66"/>
        <v/>
      </c>
      <c r="AJ290" s="51" t="str">
        <f>IF(OR(Annex2!T297="",Annex2!T297=0),"",Annex2!T297)</f>
        <v/>
      </c>
      <c r="AK290" s="53"/>
      <c r="AL290" s="54" t="str">
        <f t="shared" si="67"/>
        <v/>
      </c>
      <c r="AM290" s="47" t="str">
        <f>IF(OR(Annex2!U297="",Annex2!U297="N/A",Annex2!U297=" "),"",Annex2!U297)</f>
        <v/>
      </c>
      <c r="AN290" s="33"/>
      <c r="AO290" s="33" t="str">
        <f t="shared" si="74"/>
        <v/>
      </c>
      <c r="AP290" s="33"/>
      <c r="AQ290" s="51" t="str">
        <f>IF(OR(Annex2!V297="",Annex2!V297=0),"",Annex2!V297)</f>
        <v/>
      </c>
      <c r="AR290" s="53"/>
      <c r="AS290" s="54" t="str">
        <f t="shared" si="68"/>
        <v/>
      </c>
      <c r="AT290" s="71" t="str">
        <f>IF(OR(Annex2!W297="",Annex2!W297=0),"",Annex2!W297)</f>
        <v/>
      </c>
      <c r="AU290" s="48" t="str">
        <f>IF(Annex2!X297&lt;&gt;"Yes","",Annex2!X297)</f>
        <v/>
      </c>
      <c r="AV290" s="33"/>
      <c r="AW290" s="73" t="str">
        <f t="shared" si="69"/>
        <v/>
      </c>
      <c r="AX290" s="50" t="str">
        <f>IF(Annex2!Y297&lt;&gt;"Yes","",Annex2!Y297)</f>
        <v/>
      </c>
      <c r="AY290" s="53"/>
      <c r="AZ290" s="54" t="str">
        <f t="shared" si="70"/>
        <v/>
      </c>
      <c r="BA290" s="48" t="str">
        <f>IF(OR(Annex2!Z297=" ",Annex2!Z297=""),"","Yes")</f>
        <v/>
      </c>
      <c r="BB290" s="33"/>
      <c r="BC290" s="73" t="str">
        <f t="shared" si="71"/>
        <v/>
      </c>
      <c r="BD290" s="33"/>
      <c r="BE290" s="56"/>
    </row>
    <row r="291" spans="1:57" ht="15" customHeight="1">
      <c r="A291" s="45" t="str">
        <f>IF(OR(Annex2!B298="",Annex2!E298=0),"",Annex2!B298)</f>
        <v/>
      </c>
      <c r="B291" s="45" t="str">
        <f>IF(OR(Annex2!D298="",Annex2!D298=0),"",Annex2!D298)</f>
        <v/>
      </c>
      <c r="C291" s="45" t="str">
        <f>IF(Annex2!E298="","",Annex2!E298)</f>
        <v/>
      </c>
      <c r="D291" s="46" t="str">
        <f>IF(Annex2!F298="","",Annex2!F298)</f>
        <v/>
      </c>
      <c r="E291" s="47" t="str">
        <f>IF(OR(Annex2!H298="",Annex2!H298=0),"",Annex2!H298)</f>
        <v/>
      </c>
      <c r="F291" s="33"/>
      <c r="G291" s="34" t="str">
        <f t="shared" si="60"/>
        <v/>
      </c>
      <c r="H291" s="33"/>
      <c r="I291" s="49" t="str">
        <f>IF(OR(Annex2!I298="",Annex2!I298=0),"",Annex2!I298)</f>
        <v/>
      </c>
      <c r="J291" s="53"/>
      <c r="K291" s="54" t="str">
        <f t="shared" si="61"/>
        <v/>
      </c>
      <c r="L291" s="52" t="str">
        <f>IF(OR(Annex2!J298="",Annex2!J298=0),"",Annex2!J298)</f>
        <v/>
      </c>
      <c r="M291" s="52" t="str">
        <f>IF(OR(Annex2!K298="",Annex2!K298=0),"",Annex2!K298)</f>
        <v/>
      </c>
      <c r="N291" s="48" t="str">
        <f>IF(OR(Annex2!L298="",Annex2!L298="N/A"),"",Annex2!L298)</f>
        <v/>
      </c>
      <c r="O291" s="33"/>
      <c r="P291" s="34" t="str">
        <f t="shared" si="62"/>
        <v/>
      </c>
      <c r="Q291" s="52" t="str">
        <f>IF(OR(Annex2!M298="",Annex2!M298=" "),"","Yes")</f>
        <v/>
      </c>
      <c r="R291" s="53"/>
      <c r="S291" s="54" t="str">
        <f t="shared" si="63"/>
        <v/>
      </c>
      <c r="T291" s="48" t="str">
        <f>IF(OR(Annex2!N298="",Annex2!N298=" "),"",Annex2!N298)</f>
        <v/>
      </c>
      <c r="U291" s="33"/>
      <c r="V291" s="34" t="str">
        <f t="shared" si="64"/>
        <v/>
      </c>
      <c r="W291" s="50" t="str">
        <f>IF(OR(Annex2!O298="",Annex2!O298="N/A",Annex2!O298=" "),"",Annex2!O298)</f>
        <v/>
      </c>
      <c r="X291" s="53"/>
      <c r="Y291" s="54" t="str">
        <f t="shared" si="72"/>
        <v/>
      </c>
      <c r="Z291" s="48" t="str">
        <f>IF(OR(Annex2!P298="",Annex2!P298="N/A",Annex2!P298=" "),"",Annex2!P298)</f>
        <v/>
      </c>
      <c r="AA291" s="33"/>
      <c r="AB291" s="34" t="str">
        <f t="shared" si="73"/>
        <v/>
      </c>
      <c r="AC291" s="51" t="str">
        <f>IF(OR(Annex2!Q298="",Annex2!Q298=0),"",Annex2!Q298)</f>
        <v/>
      </c>
      <c r="AD291" s="53"/>
      <c r="AE291" s="54" t="str">
        <f t="shared" si="65"/>
        <v/>
      </c>
      <c r="AF291" s="52" t="str">
        <f>IF(OR(Annex2!R298="",Annex2!R298=0),"",Annex2!R298)</f>
        <v/>
      </c>
      <c r="AG291" s="47" t="str">
        <f>IF(OR(Annex2!S298="",Annex2!S298=0),"",Annex2!S298)</f>
        <v/>
      </c>
      <c r="AH291" s="33"/>
      <c r="AI291" s="33" t="str">
        <f t="shared" si="66"/>
        <v/>
      </c>
      <c r="AJ291" s="51" t="str">
        <f>IF(OR(Annex2!T298="",Annex2!T298=0),"",Annex2!T298)</f>
        <v/>
      </c>
      <c r="AK291" s="53"/>
      <c r="AL291" s="54" t="str">
        <f t="shared" si="67"/>
        <v/>
      </c>
      <c r="AM291" s="47" t="str">
        <f>IF(OR(Annex2!U298="",Annex2!U298="N/A",Annex2!U298=" "),"",Annex2!U298)</f>
        <v/>
      </c>
      <c r="AN291" s="33"/>
      <c r="AO291" s="33" t="str">
        <f t="shared" si="74"/>
        <v/>
      </c>
      <c r="AP291" s="33"/>
      <c r="AQ291" s="51" t="str">
        <f>IF(OR(Annex2!V298="",Annex2!V298=0),"",Annex2!V298)</f>
        <v/>
      </c>
      <c r="AR291" s="53"/>
      <c r="AS291" s="54" t="str">
        <f t="shared" si="68"/>
        <v/>
      </c>
      <c r="AT291" s="71" t="str">
        <f>IF(OR(Annex2!W298="",Annex2!W298=0),"",Annex2!W298)</f>
        <v/>
      </c>
      <c r="AU291" s="48" t="str">
        <f>IF(Annex2!X298&lt;&gt;"Yes","",Annex2!X298)</f>
        <v/>
      </c>
      <c r="AV291" s="33"/>
      <c r="AW291" s="73" t="str">
        <f t="shared" si="69"/>
        <v/>
      </c>
      <c r="AX291" s="50" t="str">
        <f>IF(Annex2!Y298&lt;&gt;"Yes","",Annex2!Y298)</f>
        <v/>
      </c>
      <c r="AY291" s="53"/>
      <c r="AZ291" s="54" t="str">
        <f t="shared" si="70"/>
        <v/>
      </c>
      <c r="BA291" s="48" t="str">
        <f>IF(OR(Annex2!Z298=" ",Annex2!Z298=""),"","Yes")</f>
        <v/>
      </c>
      <c r="BB291" s="33"/>
      <c r="BC291" s="73" t="str">
        <f t="shared" si="71"/>
        <v/>
      </c>
      <c r="BD291" s="33"/>
      <c r="BE291" s="56"/>
    </row>
    <row r="292" spans="1:57" ht="15" customHeight="1">
      <c r="A292" s="45" t="str">
        <f>IF(OR(Annex2!B299="",Annex2!E299=0),"",Annex2!B299)</f>
        <v/>
      </c>
      <c r="B292" s="45" t="str">
        <f>IF(OR(Annex2!D299="",Annex2!D299=0),"",Annex2!D299)</f>
        <v/>
      </c>
      <c r="C292" s="45" t="str">
        <f>IF(Annex2!E299="","",Annex2!E299)</f>
        <v/>
      </c>
      <c r="D292" s="46" t="str">
        <f>IF(Annex2!F299="","",Annex2!F299)</f>
        <v/>
      </c>
      <c r="E292" s="47" t="str">
        <f>IF(OR(Annex2!H299="",Annex2!H299=0),"",Annex2!H299)</f>
        <v/>
      </c>
      <c r="F292" s="33"/>
      <c r="G292" s="34" t="str">
        <f t="shared" si="60"/>
        <v/>
      </c>
      <c r="H292" s="33"/>
      <c r="I292" s="49" t="str">
        <f>IF(OR(Annex2!I299="",Annex2!I299=0),"",Annex2!I299)</f>
        <v/>
      </c>
      <c r="J292" s="53"/>
      <c r="K292" s="54" t="str">
        <f t="shared" si="61"/>
        <v/>
      </c>
      <c r="L292" s="52" t="str">
        <f>IF(OR(Annex2!J299="",Annex2!J299=0),"",Annex2!J299)</f>
        <v/>
      </c>
      <c r="M292" s="52" t="str">
        <f>IF(OR(Annex2!K299="",Annex2!K299=0),"",Annex2!K299)</f>
        <v/>
      </c>
      <c r="N292" s="48" t="str">
        <f>IF(OR(Annex2!L299="",Annex2!L299="N/A"),"",Annex2!L299)</f>
        <v/>
      </c>
      <c r="O292" s="33"/>
      <c r="P292" s="34" t="str">
        <f t="shared" si="62"/>
        <v/>
      </c>
      <c r="Q292" s="52" t="str">
        <f>IF(OR(Annex2!M299="",Annex2!M299=" "),"","Yes")</f>
        <v/>
      </c>
      <c r="R292" s="53"/>
      <c r="S292" s="54" t="str">
        <f t="shared" si="63"/>
        <v/>
      </c>
      <c r="T292" s="48" t="str">
        <f>IF(OR(Annex2!N299="",Annex2!N299=" "),"",Annex2!N299)</f>
        <v/>
      </c>
      <c r="U292" s="33"/>
      <c r="V292" s="34" t="str">
        <f t="shared" si="64"/>
        <v/>
      </c>
      <c r="W292" s="50" t="str">
        <f>IF(OR(Annex2!O299="",Annex2!O299="N/A",Annex2!O299=" "),"",Annex2!O299)</f>
        <v/>
      </c>
      <c r="X292" s="53"/>
      <c r="Y292" s="54" t="str">
        <f t="shared" si="72"/>
        <v/>
      </c>
      <c r="Z292" s="48" t="str">
        <f>IF(OR(Annex2!P299="",Annex2!P299="N/A",Annex2!P299=" "),"",Annex2!P299)</f>
        <v/>
      </c>
      <c r="AA292" s="33"/>
      <c r="AB292" s="34" t="str">
        <f t="shared" si="73"/>
        <v/>
      </c>
      <c r="AC292" s="51" t="str">
        <f>IF(OR(Annex2!Q299="",Annex2!Q299=0),"",Annex2!Q299)</f>
        <v/>
      </c>
      <c r="AD292" s="53"/>
      <c r="AE292" s="54" t="str">
        <f t="shared" si="65"/>
        <v/>
      </c>
      <c r="AF292" s="52" t="str">
        <f>IF(OR(Annex2!R299="",Annex2!R299=0),"",Annex2!R299)</f>
        <v/>
      </c>
      <c r="AG292" s="47" t="str">
        <f>IF(OR(Annex2!S299="",Annex2!S299=0),"",Annex2!S299)</f>
        <v/>
      </c>
      <c r="AH292" s="33"/>
      <c r="AI292" s="33" t="str">
        <f t="shared" si="66"/>
        <v/>
      </c>
      <c r="AJ292" s="51" t="str">
        <f>IF(OR(Annex2!T299="",Annex2!T299=0),"",Annex2!T299)</f>
        <v/>
      </c>
      <c r="AK292" s="53"/>
      <c r="AL292" s="54" t="str">
        <f t="shared" si="67"/>
        <v/>
      </c>
      <c r="AM292" s="47" t="str">
        <f>IF(OR(Annex2!U299="",Annex2!U299="N/A",Annex2!U299=" "),"",Annex2!U299)</f>
        <v/>
      </c>
      <c r="AN292" s="33"/>
      <c r="AO292" s="33" t="str">
        <f t="shared" si="74"/>
        <v/>
      </c>
      <c r="AP292" s="33"/>
      <c r="AQ292" s="51" t="str">
        <f>IF(OR(Annex2!V299="",Annex2!V299=0),"",Annex2!V299)</f>
        <v/>
      </c>
      <c r="AR292" s="53"/>
      <c r="AS292" s="54" t="str">
        <f t="shared" si="68"/>
        <v/>
      </c>
      <c r="AT292" s="71" t="str">
        <f>IF(OR(Annex2!W299="",Annex2!W299=0),"",Annex2!W299)</f>
        <v/>
      </c>
      <c r="AU292" s="48" t="str">
        <f>IF(Annex2!X299&lt;&gt;"Yes","",Annex2!X299)</f>
        <v/>
      </c>
      <c r="AV292" s="33"/>
      <c r="AW292" s="73" t="str">
        <f t="shared" si="69"/>
        <v/>
      </c>
      <c r="AX292" s="50" t="str">
        <f>IF(Annex2!Y299&lt;&gt;"Yes","",Annex2!Y299)</f>
        <v/>
      </c>
      <c r="AY292" s="53"/>
      <c r="AZ292" s="54" t="str">
        <f t="shared" si="70"/>
        <v/>
      </c>
      <c r="BA292" s="48" t="str">
        <f>IF(OR(Annex2!Z299=" ",Annex2!Z299=""),"","Yes")</f>
        <v/>
      </c>
      <c r="BB292" s="33"/>
      <c r="BC292" s="73" t="str">
        <f t="shared" si="71"/>
        <v/>
      </c>
      <c r="BD292" s="33"/>
      <c r="BE292" s="56"/>
    </row>
    <row r="293" spans="1:57" ht="15" customHeight="1">
      <c r="A293" s="45" t="str">
        <f>IF(OR(Annex2!B300="",Annex2!E300=0),"",Annex2!B300)</f>
        <v/>
      </c>
      <c r="B293" s="45" t="str">
        <f>IF(OR(Annex2!D300="",Annex2!D300=0),"",Annex2!D300)</f>
        <v/>
      </c>
      <c r="C293" s="45" t="str">
        <f>IF(Annex2!E300="","",Annex2!E300)</f>
        <v/>
      </c>
      <c r="D293" s="46" t="str">
        <f>IF(Annex2!F300="","",Annex2!F300)</f>
        <v/>
      </c>
      <c r="E293" s="47" t="str">
        <f>IF(OR(Annex2!H300="",Annex2!H300=0),"",Annex2!H300)</f>
        <v/>
      </c>
      <c r="F293" s="33"/>
      <c r="G293" s="34" t="str">
        <f t="shared" si="60"/>
        <v/>
      </c>
      <c r="H293" s="33"/>
      <c r="I293" s="49" t="str">
        <f>IF(OR(Annex2!I300="",Annex2!I300=0),"",Annex2!I300)</f>
        <v/>
      </c>
      <c r="J293" s="53"/>
      <c r="K293" s="54" t="str">
        <f t="shared" si="61"/>
        <v/>
      </c>
      <c r="L293" s="52" t="str">
        <f>IF(OR(Annex2!J300="",Annex2!J300=0),"",Annex2!J300)</f>
        <v/>
      </c>
      <c r="M293" s="52" t="str">
        <f>IF(OR(Annex2!K300="",Annex2!K300=0),"",Annex2!K300)</f>
        <v/>
      </c>
      <c r="N293" s="48" t="str">
        <f>IF(OR(Annex2!L300="",Annex2!L300="N/A"),"",Annex2!L300)</f>
        <v/>
      </c>
      <c r="O293" s="33"/>
      <c r="P293" s="34" t="str">
        <f t="shared" si="62"/>
        <v/>
      </c>
      <c r="Q293" s="52" t="str">
        <f>IF(OR(Annex2!M300="",Annex2!M300=" "),"","Yes")</f>
        <v/>
      </c>
      <c r="R293" s="53"/>
      <c r="S293" s="54" t="str">
        <f t="shared" si="63"/>
        <v/>
      </c>
      <c r="T293" s="48" t="str">
        <f>IF(OR(Annex2!N300="",Annex2!N300=" "),"",Annex2!N300)</f>
        <v/>
      </c>
      <c r="U293" s="33"/>
      <c r="V293" s="34" t="str">
        <f t="shared" si="64"/>
        <v/>
      </c>
      <c r="W293" s="50" t="str">
        <f>IF(OR(Annex2!O300="",Annex2!O300="N/A",Annex2!O300=" "),"",Annex2!O300)</f>
        <v/>
      </c>
      <c r="X293" s="53"/>
      <c r="Y293" s="54" t="str">
        <f t="shared" si="72"/>
        <v/>
      </c>
      <c r="Z293" s="48" t="str">
        <f>IF(OR(Annex2!P300="",Annex2!P300="N/A",Annex2!P300=" "),"",Annex2!P300)</f>
        <v/>
      </c>
      <c r="AA293" s="33"/>
      <c r="AB293" s="34" t="str">
        <f t="shared" si="73"/>
        <v/>
      </c>
      <c r="AC293" s="51" t="str">
        <f>IF(OR(Annex2!Q300="",Annex2!Q300=0),"",Annex2!Q300)</f>
        <v/>
      </c>
      <c r="AD293" s="53"/>
      <c r="AE293" s="54" t="str">
        <f t="shared" si="65"/>
        <v/>
      </c>
      <c r="AF293" s="52" t="str">
        <f>IF(OR(Annex2!R300="",Annex2!R300=0),"",Annex2!R300)</f>
        <v/>
      </c>
      <c r="AG293" s="47" t="str">
        <f>IF(OR(Annex2!S300="",Annex2!S300=0),"",Annex2!S300)</f>
        <v/>
      </c>
      <c r="AH293" s="33"/>
      <c r="AI293" s="33" t="str">
        <f t="shared" si="66"/>
        <v/>
      </c>
      <c r="AJ293" s="51" t="str">
        <f>IF(OR(Annex2!T300="",Annex2!T300=0),"",Annex2!T300)</f>
        <v/>
      </c>
      <c r="AK293" s="53"/>
      <c r="AL293" s="54" t="str">
        <f t="shared" si="67"/>
        <v/>
      </c>
      <c r="AM293" s="47" t="str">
        <f>IF(OR(Annex2!U300="",Annex2!U300="N/A",Annex2!U300=" "),"",Annex2!U300)</f>
        <v/>
      </c>
      <c r="AN293" s="33"/>
      <c r="AO293" s="33" t="str">
        <f t="shared" si="74"/>
        <v/>
      </c>
      <c r="AP293" s="33"/>
      <c r="AQ293" s="51" t="str">
        <f>IF(OR(Annex2!V300="",Annex2!V300=0),"",Annex2!V300)</f>
        <v/>
      </c>
      <c r="AR293" s="53"/>
      <c r="AS293" s="54" t="str">
        <f t="shared" si="68"/>
        <v/>
      </c>
      <c r="AT293" s="71" t="str">
        <f>IF(OR(Annex2!W300="",Annex2!W300=0),"",Annex2!W300)</f>
        <v/>
      </c>
      <c r="AU293" s="48" t="str">
        <f>IF(Annex2!X300&lt;&gt;"Yes","",Annex2!X300)</f>
        <v/>
      </c>
      <c r="AV293" s="33"/>
      <c r="AW293" s="73" t="str">
        <f t="shared" si="69"/>
        <v/>
      </c>
      <c r="AX293" s="50" t="str">
        <f>IF(Annex2!Y300&lt;&gt;"Yes","",Annex2!Y300)</f>
        <v/>
      </c>
      <c r="AY293" s="53"/>
      <c r="AZ293" s="54" t="str">
        <f t="shared" si="70"/>
        <v/>
      </c>
      <c r="BA293" s="48" t="str">
        <f>IF(OR(Annex2!Z300=" ",Annex2!Z300=""),"","Yes")</f>
        <v/>
      </c>
      <c r="BB293" s="33"/>
      <c r="BC293" s="73" t="str">
        <f t="shared" si="71"/>
        <v/>
      </c>
      <c r="BD293" s="33"/>
      <c r="BE293" s="56"/>
    </row>
    <row r="294" spans="1:57" ht="15" customHeight="1">
      <c r="A294" s="45" t="str">
        <f>IF(OR(Annex2!B301="",Annex2!E301=0),"",Annex2!B301)</f>
        <v/>
      </c>
      <c r="B294" s="45" t="str">
        <f>IF(OR(Annex2!D301="",Annex2!D301=0),"",Annex2!D301)</f>
        <v/>
      </c>
      <c r="C294" s="45" t="str">
        <f>IF(Annex2!E301="","",Annex2!E301)</f>
        <v/>
      </c>
      <c r="D294" s="46" t="str">
        <f>IF(Annex2!F301="","",Annex2!F301)</f>
        <v/>
      </c>
      <c r="E294" s="47" t="str">
        <f>IF(OR(Annex2!H301="",Annex2!H301=0),"",Annex2!H301)</f>
        <v/>
      </c>
      <c r="F294" s="33"/>
      <c r="G294" s="34" t="str">
        <f t="shared" si="60"/>
        <v/>
      </c>
      <c r="H294" s="33"/>
      <c r="I294" s="49" t="str">
        <f>IF(OR(Annex2!I301="",Annex2!I301=0),"",Annex2!I301)</f>
        <v/>
      </c>
      <c r="J294" s="53"/>
      <c r="K294" s="54" t="str">
        <f t="shared" si="61"/>
        <v/>
      </c>
      <c r="L294" s="52" t="str">
        <f>IF(OR(Annex2!J301="",Annex2!J301=0),"",Annex2!J301)</f>
        <v/>
      </c>
      <c r="M294" s="52" t="str">
        <f>IF(OR(Annex2!K301="",Annex2!K301=0),"",Annex2!K301)</f>
        <v/>
      </c>
      <c r="N294" s="48" t="str">
        <f>IF(OR(Annex2!L301="",Annex2!L301="N/A"),"",Annex2!L301)</f>
        <v/>
      </c>
      <c r="O294" s="33"/>
      <c r="P294" s="34" t="str">
        <f t="shared" si="62"/>
        <v/>
      </c>
      <c r="Q294" s="52" t="str">
        <f>IF(OR(Annex2!M301="",Annex2!M301=" "),"","Yes")</f>
        <v/>
      </c>
      <c r="R294" s="53"/>
      <c r="S294" s="54" t="str">
        <f t="shared" si="63"/>
        <v/>
      </c>
      <c r="T294" s="48" t="str">
        <f>IF(OR(Annex2!N301="",Annex2!N301=" "),"",Annex2!N301)</f>
        <v/>
      </c>
      <c r="U294" s="33"/>
      <c r="V294" s="34" t="str">
        <f t="shared" si="64"/>
        <v/>
      </c>
      <c r="W294" s="50" t="str">
        <f>IF(OR(Annex2!O301="",Annex2!O301="N/A",Annex2!O301=" "),"",Annex2!O301)</f>
        <v/>
      </c>
      <c r="X294" s="53"/>
      <c r="Y294" s="54" t="str">
        <f t="shared" si="72"/>
        <v/>
      </c>
      <c r="Z294" s="48" t="str">
        <f>IF(OR(Annex2!P301="",Annex2!P301="N/A",Annex2!P301=" "),"",Annex2!P301)</f>
        <v/>
      </c>
      <c r="AA294" s="33"/>
      <c r="AB294" s="34" t="str">
        <f t="shared" si="73"/>
        <v/>
      </c>
      <c r="AC294" s="51" t="str">
        <f>IF(OR(Annex2!Q301="",Annex2!Q301=0),"",Annex2!Q301)</f>
        <v/>
      </c>
      <c r="AD294" s="53"/>
      <c r="AE294" s="54" t="str">
        <f t="shared" si="65"/>
        <v/>
      </c>
      <c r="AF294" s="52" t="str">
        <f>IF(OR(Annex2!R301="",Annex2!R301=0),"",Annex2!R301)</f>
        <v/>
      </c>
      <c r="AG294" s="47" t="str">
        <f>IF(OR(Annex2!S301="",Annex2!S301=0),"",Annex2!S301)</f>
        <v/>
      </c>
      <c r="AH294" s="33"/>
      <c r="AI294" s="33" t="str">
        <f t="shared" si="66"/>
        <v/>
      </c>
      <c r="AJ294" s="51" t="str">
        <f>IF(OR(Annex2!T301="",Annex2!T301=0),"",Annex2!T301)</f>
        <v/>
      </c>
      <c r="AK294" s="53"/>
      <c r="AL294" s="54" t="str">
        <f t="shared" si="67"/>
        <v/>
      </c>
      <c r="AM294" s="47" t="str">
        <f>IF(OR(Annex2!U301="",Annex2!U301="N/A",Annex2!U301=" "),"",Annex2!U301)</f>
        <v/>
      </c>
      <c r="AN294" s="33"/>
      <c r="AO294" s="33" t="str">
        <f t="shared" si="74"/>
        <v/>
      </c>
      <c r="AP294" s="33"/>
      <c r="AQ294" s="51" t="str">
        <f>IF(OR(Annex2!V301="",Annex2!V301=0),"",Annex2!V301)</f>
        <v/>
      </c>
      <c r="AR294" s="53"/>
      <c r="AS294" s="54" t="str">
        <f t="shared" si="68"/>
        <v/>
      </c>
      <c r="AT294" s="71" t="str">
        <f>IF(OR(Annex2!W301="",Annex2!W301=0),"",Annex2!W301)</f>
        <v/>
      </c>
      <c r="AU294" s="48" t="str">
        <f>IF(Annex2!X301&lt;&gt;"Yes","",Annex2!X301)</f>
        <v/>
      </c>
      <c r="AV294" s="33"/>
      <c r="AW294" s="73" t="str">
        <f t="shared" si="69"/>
        <v/>
      </c>
      <c r="AX294" s="50" t="str">
        <f>IF(Annex2!Y301&lt;&gt;"Yes","",Annex2!Y301)</f>
        <v/>
      </c>
      <c r="AY294" s="53"/>
      <c r="AZ294" s="54" t="str">
        <f t="shared" si="70"/>
        <v/>
      </c>
      <c r="BA294" s="48" t="str">
        <f>IF(OR(Annex2!Z301=" ",Annex2!Z301=""),"","Yes")</f>
        <v/>
      </c>
      <c r="BB294" s="33"/>
      <c r="BC294" s="73" t="str">
        <f t="shared" si="71"/>
        <v/>
      </c>
      <c r="BD294" s="33"/>
      <c r="BE294" s="56"/>
    </row>
    <row r="295" spans="1:57" ht="15" customHeight="1">
      <c r="A295" s="45" t="str">
        <f>IF(OR(Annex2!B302="",Annex2!E302=0),"",Annex2!B302)</f>
        <v/>
      </c>
      <c r="B295" s="45" t="str">
        <f>IF(OR(Annex2!D302="",Annex2!D302=0),"",Annex2!D302)</f>
        <v/>
      </c>
      <c r="C295" s="45" t="str">
        <f>IF(Annex2!E302="","",Annex2!E302)</f>
        <v/>
      </c>
      <c r="D295" s="46" t="str">
        <f>IF(Annex2!F302="","",Annex2!F302)</f>
        <v/>
      </c>
      <c r="E295" s="47" t="str">
        <f>IF(OR(Annex2!H302="",Annex2!H302=0),"",Annex2!H302)</f>
        <v/>
      </c>
      <c r="F295" s="33"/>
      <c r="G295" s="34" t="str">
        <f t="shared" si="60"/>
        <v/>
      </c>
      <c r="H295" s="33"/>
      <c r="I295" s="49" t="str">
        <f>IF(OR(Annex2!I302="",Annex2!I302=0),"",Annex2!I302)</f>
        <v/>
      </c>
      <c r="J295" s="53"/>
      <c r="K295" s="54" t="str">
        <f t="shared" si="61"/>
        <v/>
      </c>
      <c r="L295" s="52" t="str">
        <f>IF(OR(Annex2!J302="",Annex2!J302=0),"",Annex2!J302)</f>
        <v/>
      </c>
      <c r="M295" s="52" t="str">
        <f>IF(OR(Annex2!K302="",Annex2!K302=0),"",Annex2!K302)</f>
        <v/>
      </c>
      <c r="N295" s="48" t="str">
        <f>IF(OR(Annex2!L302="",Annex2!L302="N/A"),"",Annex2!L302)</f>
        <v/>
      </c>
      <c r="O295" s="33"/>
      <c r="P295" s="34" t="str">
        <f t="shared" si="62"/>
        <v/>
      </c>
      <c r="Q295" s="52" t="str">
        <f>IF(OR(Annex2!M302="",Annex2!M302=" "),"","Yes")</f>
        <v/>
      </c>
      <c r="R295" s="53"/>
      <c r="S295" s="54" t="str">
        <f t="shared" si="63"/>
        <v/>
      </c>
      <c r="T295" s="48" t="str">
        <f>IF(OR(Annex2!N302="",Annex2!N302=" "),"",Annex2!N302)</f>
        <v/>
      </c>
      <c r="U295" s="33"/>
      <c r="V295" s="34" t="str">
        <f t="shared" si="64"/>
        <v/>
      </c>
      <c r="W295" s="50" t="str">
        <f>IF(OR(Annex2!O302="",Annex2!O302="N/A",Annex2!O302=" "),"",Annex2!O302)</f>
        <v/>
      </c>
      <c r="X295" s="53"/>
      <c r="Y295" s="54" t="str">
        <f t="shared" si="72"/>
        <v/>
      </c>
      <c r="Z295" s="48" t="str">
        <f>IF(OR(Annex2!P302="",Annex2!P302="N/A",Annex2!P302=" "),"",Annex2!P302)</f>
        <v/>
      </c>
      <c r="AA295" s="33"/>
      <c r="AB295" s="34" t="str">
        <f t="shared" si="73"/>
        <v/>
      </c>
      <c r="AC295" s="51" t="str">
        <f>IF(OR(Annex2!Q302="",Annex2!Q302=0),"",Annex2!Q302)</f>
        <v/>
      </c>
      <c r="AD295" s="53"/>
      <c r="AE295" s="54" t="str">
        <f t="shared" si="65"/>
        <v/>
      </c>
      <c r="AF295" s="52" t="str">
        <f>IF(OR(Annex2!R302="",Annex2!R302=0),"",Annex2!R302)</f>
        <v/>
      </c>
      <c r="AG295" s="47" t="str">
        <f>IF(OR(Annex2!S302="",Annex2!S302=0),"",Annex2!S302)</f>
        <v/>
      </c>
      <c r="AH295" s="33"/>
      <c r="AI295" s="33" t="str">
        <f t="shared" si="66"/>
        <v/>
      </c>
      <c r="AJ295" s="51" t="str">
        <f>IF(OR(Annex2!T302="",Annex2!T302=0),"",Annex2!T302)</f>
        <v/>
      </c>
      <c r="AK295" s="53"/>
      <c r="AL295" s="54" t="str">
        <f t="shared" si="67"/>
        <v/>
      </c>
      <c r="AM295" s="47" t="str">
        <f>IF(OR(Annex2!U302="",Annex2!U302="N/A",Annex2!U302=" "),"",Annex2!U302)</f>
        <v/>
      </c>
      <c r="AN295" s="33"/>
      <c r="AO295" s="33" t="str">
        <f t="shared" si="74"/>
        <v/>
      </c>
      <c r="AP295" s="33"/>
      <c r="AQ295" s="51" t="str">
        <f>IF(OR(Annex2!V302="",Annex2!V302=0),"",Annex2!V302)</f>
        <v/>
      </c>
      <c r="AR295" s="53"/>
      <c r="AS295" s="54" t="str">
        <f t="shared" si="68"/>
        <v/>
      </c>
      <c r="AT295" s="71" t="str">
        <f>IF(OR(Annex2!W302="",Annex2!W302=0),"",Annex2!W302)</f>
        <v/>
      </c>
      <c r="AU295" s="48" t="str">
        <f>IF(Annex2!X302&lt;&gt;"Yes","",Annex2!X302)</f>
        <v/>
      </c>
      <c r="AV295" s="33"/>
      <c r="AW295" s="73" t="str">
        <f t="shared" si="69"/>
        <v/>
      </c>
      <c r="AX295" s="50" t="str">
        <f>IF(Annex2!Y302&lt;&gt;"Yes","",Annex2!Y302)</f>
        <v/>
      </c>
      <c r="AY295" s="53"/>
      <c r="AZ295" s="54" t="str">
        <f t="shared" si="70"/>
        <v/>
      </c>
      <c r="BA295" s="48" t="str">
        <f>IF(OR(Annex2!Z302=" ",Annex2!Z302=""),"","Yes")</f>
        <v/>
      </c>
      <c r="BB295" s="33"/>
      <c r="BC295" s="73" t="str">
        <f t="shared" si="71"/>
        <v/>
      </c>
      <c r="BD295" s="33"/>
      <c r="BE295" s="56"/>
    </row>
    <row r="296" spans="1:57" ht="15" customHeight="1">
      <c r="A296" s="45" t="str">
        <f>IF(OR(Annex2!B303="",Annex2!E303=0),"",Annex2!B303)</f>
        <v/>
      </c>
      <c r="B296" s="45" t="str">
        <f>IF(OR(Annex2!D303="",Annex2!D303=0),"",Annex2!D303)</f>
        <v/>
      </c>
      <c r="C296" s="45" t="str">
        <f>IF(Annex2!E303="","",Annex2!E303)</f>
        <v/>
      </c>
      <c r="D296" s="46" t="str">
        <f>IF(Annex2!F303="","",Annex2!F303)</f>
        <v/>
      </c>
      <c r="E296" s="47" t="str">
        <f>IF(OR(Annex2!H303="",Annex2!H303=0),"",Annex2!H303)</f>
        <v/>
      </c>
      <c r="F296" s="33"/>
      <c r="G296" s="34" t="str">
        <f t="shared" si="60"/>
        <v/>
      </c>
      <c r="H296" s="33"/>
      <c r="I296" s="49" t="str">
        <f>IF(OR(Annex2!I303="",Annex2!I303=0),"",Annex2!I303)</f>
        <v/>
      </c>
      <c r="J296" s="53"/>
      <c r="K296" s="54" t="str">
        <f t="shared" si="61"/>
        <v/>
      </c>
      <c r="L296" s="52" t="str">
        <f>IF(OR(Annex2!J303="",Annex2!J303=0),"",Annex2!J303)</f>
        <v/>
      </c>
      <c r="M296" s="52" t="str">
        <f>IF(OR(Annex2!K303="",Annex2!K303=0),"",Annex2!K303)</f>
        <v/>
      </c>
      <c r="N296" s="48" t="str">
        <f>IF(OR(Annex2!L303="",Annex2!L303="N/A"),"",Annex2!L303)</f>
        <v/>
      </c>
      <c r="O296" s="33"/>
      <c r="P296" s="34" t="str">
        <f t="shared" si="62"/>
        <v/>
      </c>
      <c r="Q296" s="52" t="str">
        <f>IF(OR(Annex2!M303="",Annex2!M303=" "),"","Yes")</f>
        <v/>
      </c>
      <c r="R296" s="53"/>
      <c r="S296" s="54" t="str">
        <f t="shared" si="63"/>
        <v/>
      </c>
      <c r="T296" s="48" t="str">
        <f>IF(OR(Annex2!N303="",Annex2!N303=" "),"",Annex2!N303)</f>
        <v/>
      </c>
      <c r="U296" s="33"/>
      <c r="V296" s="34" t="str">
        <f t="shared" si="64"/>
        <v/>
      </c>
      <c r="W296" s="50" t="str">
        <f>IF(OR(Annex2!O303="",Annex2!O303="N/A",Annex2!O303=" "),"",Annex2!O303)</f>
        <v/>
      </c>
      <c r="X296" s="53"/>
      <c r="Y296" s="54" t="str">
        <f t="shared" si="72"/>
        <v/>
      </c>
      <c r="Z296" s="48" t="str">
        <f>IF(OR(Annex2!P303="",Annex2!P303="N/A",Annex2!P303=" "),"",Annex2!P303)</f>
        <v/>
      </c>
      <c r="AA296" s="33"/>
      <c r="AB296" s="34" t="str">
        <f t="shared" si="73"/>
        <v/>
      </c>
      <c r="AC296" s="51" t="str">
        <f>IF(OR(Annex2!Q303="",Annex2!Q303=0),"",Annex2!Q303)</f>
        <v/>
      </c>
      <c r="AD296" s="53"/>
      <c r="AE296" s="54" t="str">
        <f t="shared" si="65"/>
        <v/>
      </c>
      <c r="AF296" s="52" t="str">
        <f>IF(OR(Annex2!R303="",Annex2!R303=0),"",Annex2!R303)</f>
        <v/>
      </c>
      <c r="AG296" s="47" t="str">
        <f>IF(OR(Annex2!S303="",Annex2!S303=0),"",Annex2!S303)</f>
        <v/>
      </c>
      <c r="AH296" s="33"/>
      <c r="AI296" s="33" t="str">
        <f t="shared" si="66"/>
        <v/>
      </c>
      <c r="AJ296" s="51" t="str">
        <f>IF(OR(Annex2!T303="",Annex2!T303=0),"",Annex2!T303)</f>
        <v/>
      </c>
      <c r="AK296" s="53"/>
      <c r="AL296" s="54" t="str">
        <f t="shared" si="67"/>
        <v/>
      </c>
      <c r="AM296" s="47" t="str">
        <f>IF(OR(Annex2!U303="",Annex2!U303="N/A",Annex2!U303=" "),"",Annex2!U303)</f>
        <v/>
      </c>
      <c r="AN296" s="33"/>
      <c r="AO296" s="33" t="str">
        <f t="shared" si="74"/>
        <v/>
      </c>
      <c r="AP296" s="33"/>
      <c r="AQ296" s="51" t="str">
        <f>IF(OR(Annex2!V303="",Annex2!V303=0),"",Annex2!V303)</f>
        <v/>
      </c>
      <c r="AR296" s="53"/>
      <c r="AS296" s="54" t="str">
        <f t="shared" si="68"/>
        <v/>
      </c>
      <c r="AT296" s="71" t="str">
        <f>IF(OR(Annex2!W303="",Annex2!W303=0),"",Annex2!W303)</f>
        <v/>
      </c>
      <c r="AU296" s="48" t="str">
        <f>IF(Annex2!X303&lt;&gt;"Yes","",Annex2!X303)</f>
        <v/>
      </c>
      <c r="AV296" s="33"/>
      <c r="AW296" s="73" t="str">
        <f t="shared" si="69"/>
        <v/>
      </c>
      <c r="AX296" s="50" t="str">
        <f>IF(Annex2!Y303&lt;&gt;"Yes","",Annex2!Y303)</f>
        <v/>
      </c>
      <c r="AY296" s="53"/>
      <c r="AZ296" s="54" t="str">
        <f t="shared" si="70"/>
        <v/>
      </c>
      <c r="BA296" s="48" t="str">
        <f>IF(OR(Annex2!Z303=" ",Annex2!Z303=""),"","Yes")</f>
        <v/>
      </c>
      <c r="BB296" s="33"/>
      <c r="BC296" s="73" t="str">
        <f t="shared" si="71"/>
        <v/>
      </c>
      <c r="BD296" s="33"/>
      <c r="BE296" s="56"/>
    </row>
    <row r="297" spans="1:57" ht="15" customHeight="1">
      <c r="A297" s="45" t="str">
        <f>IF(OR(Annex2!B304="",Annex2!E304=0),"",Annex2!B304)</f>
        <v/>
      </c>
      <c r="B297" s="45" t="str">
        <f>IF(OR(Annex2!D304="",Annex2!D304=0),"",Annex2!D304)</f>
        <v/>
      </c>
      <c r="C297" s="45" t="str">
        <f>IF(Annex2!E304="","",Annex2!E304)</f>
        <v/>
      </c>
      <c r="D297" s="46" t="str">
        <f>IF(Annex2!F304="","",Annex2!F304)</f>
        <v/>
      </c>
      <c r="E297" s="47" t="str">
        <f>IF(OR(Annex2!H304="",Annex2!H304=0),"",Annex2!H304)</f>
        <v/>
      </c>
      <c r="F297" s="33"/>
      <c r="G297" s="34" t="str">
        <f t="shared" si="60"/>
        <v/>
      </c>
      <c r="H297" s="33"/>
      <c r="I297" s="49" t="str">
        <f>IF(OR(Annex2!I304="",Annex2!I304=0),"",Annex2!I304)</f>
        <v/>
      </c>
      <c r="J297" s="53"/>
      <c r="K297" s="54" t="str">
        <f t="shared" si="61"/>
        <v/>
      </c>
      <c r="L297" s="52" t="str">
        <f>IF(OR(Annex2!J304="",Annex2!J304=0),"",Annex2!J304)</f>
        <v/>
      </c>
      <c r="M297" s="52" t="str">
        <f>IF(OR(Annex2!K304="",Annex2!K304=0),"",Annex2!K304)</f>
        <v/>
      </c>
      <c r="N297" s="48" t="str">
        <f>IF(OR(Annex2!L304="",Annex2!L304="N/A"),"",Annex2!L304)</f>
        <v/>
      </c>
      <c r="O297" s="33"/>
      <c r="P297" s="34" t="str">
        <f t="shared" si="62"/>
        <v/>
      </c>
      <c r="Q297" s="52" t="str">
        <f>IF(OR(Annex2!M304="",Annex2!M304=" "),"","Yes")</f>
        <v/>
      </c>
      <c r="R297" s="53"/>
      <c r="S297" s="54" t="str">
        <f t="shared" si="63"/>
        <v/>
      </c>
      <c r="T297" s="48" t="str">
        <f>IF(OR(Annex2!N304="",Annex2!N304=" "),"",Annex2!N304)</f>
        <v/>
      </c>
      <c r="U297" s="33"/>
      <c r="V297" s="34" t="str">
        <f t="shared" si="64"/>
        <v/>
      </c>
      <c r="W297" s="50" t="str">
        <f>IF(OR(Annex2!O304="",Annex2!O304="N/A",Annex2!O304=" "),"",Annex2!O304)</f>
        <v/>
      </c>
      <c r="X297" s="53"/>
      <c r="Y297" s="54" t="str">
        <f t="shared" si="72"/>
        <v/>
      </c>
      <c r="Z297" s="48" t="str">
        <f>IF(OR(Annex2!P304="",Annex2!P304="N/A",Annex2!P304=" "),"",Annex2!P304)</f>
        <v/>
      </c>
      <c r="AA297" s="33"/>
      <c r="AB297" s="34" t="str">
        <f t="shared" si="73"/>
        <v/>
      </c>
      <c r="AC297" s="51" t="str">
        <f>IF(OR(Annex2!Q304="",Annex2!Q304=0),"",Annex2!Q304)</f>
        <v/>
      </c>
      <c r="AD297" s="53"/>
      <c r="AE297" s="54" t="str">
        <f t="shared" si="65"/>
        <v/>
      </c>
      <c r="AF297" s="52" t="str">
        <f>IF(OR(Annex2!R304="",Annex2!R304=0),"",Annex2!R304)</f>
        <v/>
      </c>
      <c r="AG297" s="47" t="str">
        <f>IF(OR(Annex2!S304="",Annex2!S304=0),"",Annex2!S304)</f>
        <v/>
      </c>
      <c r="AH297" s="33"/>
      <c r="AI297" s="33" t="str">
        <f t="shared" si="66"/>
        <v/>
      </c>
      <c r="AJ297" s="51" t="str">
        <f>IF(OR(Annex2!T304="",Annex2!T304=0),"",Annex2!T304)</f>
        <v/>
      </c>
      <c r="AK297" s="53"/>
      <c r="AL297" s="54" t="str">
        <f t="shared" si="67"/>
        <v/>
      </c>
      <c r="AM297" s="47" t="str">
        <f>IF(OR(Annex2!U304="",Annex2!U304="N/A",Annex2!U304=" "),"",Annex2!U304)</f>
        <v/>
      </c>
      <c r="AN297" s="33"/>
      <c r="AO297" s="33" t="str">
        <f t="shared" si="74"/>
        <v/>
      </c>
      <c r="AP297" s="33"/>
      <c r="AQ297" s="51" t="str">
        <f>IF(OR(Annex2!V304="",Annex2!V304=0),"",Annex2!V304)</f>
        <v/>
      </c>
      <c r="AR297" s="53"/>
      <c r="AS297" s="54" t="str">
        <f t="shared" si="68"/>
        <v/>
      </c>
      <c r="AT297" s="71" t="str">
        <f>IF(OR(Annex2!W304="",Annex2!W304=0),"",Annex2!W304)</f>
        <v/>
      </c>
      <c r="AU297" s="48" t="str">
        <f>IF(Annex2!X304&lt;&gt;"Yes","",Annex2!X304)</f>
        <v/>
      </c>
      <c r="AV297" s="33"/>
      <c r="AW297" s="73" t="str">
        <f t="shared" si="69"/>
        <v/>
      </c>
      <c r="AX297" s="50" t="str">
        <f>IF(Annex2!Y304&lt;&gt;"Yes","",Annex2!Y304)</f>
        <v/>
      </c>
      <c r="AY297" s="53"/>
      <c r="AZ297" s="54" t="str">
        <f t="shared" si="70"/>
        <v/>
      </c>
      <c r="BA297" s="48" t="str">
        <f>IF(OR(Annex2!Z304=" ",Annex2!Z304=""),"","Yes")</f>
        <v/>
      </c>
      <c r="BB297" s="33"/>
      <c r="BC297" s="73" t="str">
        <f t="shared" si="71"/>
        <v/>
      </c>
      <c r="BD297" s="33"/>
      <c r="BE297" s="56"/>
    </row>
    <row r="298" spans="1:57" ht="15" customHeight="1">
      <c r="A298" s="45" t="str">
        <f>IF(OR(Annex2!B305="",Annex2!E305=0),"",Annex2!B305)</f>
        <v/>
      </c>
      <c r="B298" s="45" t="str">
        <f>IF(OR(Annex2!D305="",Annex2!D305=0),"",Annex2!D305)</f>
        <v/>
      </c>
      <c r="C298" s="45" t="str">
        <f>IF(Annex2!E305="","",Annex2!E305)</f>
        <v/>
      </c>
      <c r="D298" s="46" t="str">
        <f>IF(Annex2!F305="","",Annex2!F305)</f>
        <v/>
      </c>
      <c r="E298" s="47" t="str">
        <f>IF(OR(Annex2!H305="",Annex2!H305=0),"",Annex2!H305)</f>
        <v/>
      </c>
      <c r="F298" s="33"/>
      <c r="G298" s="34" t="str">
        <f t="shared" si="60"/>
        <v/>
      </c>
      <c r="H298" s="33"/>
      <c r="I298" s="49" t="str">
        <f>IF(OR(Annex2!I305="",Annex2!I305=0),"",Annex2!I305)</f>
        <v/>
      </c>
      <c r="J298" s="53"/>
      <c r="K298" s="54" t="str">
        <f t="shared" si="61"/>
        <v/>
      </c>
      <c r="L298" s="52" t="str">
        <f>IF(OR(Annex2!J305="",Annex2!J305=0),"",Annex2!J305)</f>
        <v/>
      </c>
      <c r="M298" s="52" t="str">
        <f>IF(OR(Annex2!K305="",Annex2!K305=0),"",Annex2!K305)</f>
        <v/>
      </c>
      <c r="N298" s="48" t="str">
        <f>IF(OR(Annex2!L305="",Annex2!L305="N/A"),"",Annex2!L305)</f>
        <v/>
      </c>
      <c r="O298" s="33"/>
      <c r="P298" s="34" t="str">
        <f t="shared" si="62"/>
        <v/>
      </c>
      <c r="Q298" s="52" t="str">
        <f>IF(OR(Annex2!M305="",Annex2!M305=" "),"","Yes")</f>
        <v/>
      </c>
      <c r="R298" s="53"/>
      <c r="S298" s="54" t="str">
        <f t="shared" si="63"/>
        <v/>
      </c>
      <c r="T298" s="48" t="str">
        <f>IF(OR(Annex2!N305="",Annex2!N305=" "),"",Annex2!N305)</f>
        <v/>
      </c>
      <c r="U298" s="33"/>
      <c r="V298" s="34" t="str">
        <f t="shared" si="64"/>
        <v/>
      </c>
      <c r="W298" s="50" t="str">
        <f>IF(OR(Annex2!O305="",Annex2!O305="N/A",Annex2!O305=" "),"",Annex2!O305)</f>
        <v/>
      </c>
      <c r="X298" s="53"/>
      <c r="Y298" s="54" t="str">
        <f t="shared" si="72"/>
        <v/>
      </c>
      <c r="Z298" s="48" t="str">
        <f>IF(OR(Annex2!P305="",Annex2!P305="N/A",Annex2!P305=" "),"",Annex2!P305)</f>
        <v/>
      </c>
      <c r="AA298" s="33"/>
      <c r="AB298" s="34" t="str">
        <f t="shared" si="73"/>
        <v/>
      </c>
      <c r="AC298" s="51" t="str">
        <f>IF(OR(Annex2!Q305="",Annex2!Q305=0),"",Annex2!Q305)</f>
        <v/>
      </c>
      <c r="AD298" s="53"/>
      <c r="AE298" s="54" t="str">
        <f t="shared" si="65"/>
        <v/>
      </c>
      <c r="AF298" s="52" t="str">
        <f>IF(OR(Annex2!R305="",Annex2!R305=0),"",Annex2!R305)</f>
        <v/>
      </c>
      <c r="AG298" s="47" t="str">
        <f>IF(OR(Annex2!S305="",Annex2!S305=0),"",Annex2!S305)</f>
        <v/>
      </c>
      <c r="AH298" s="33"/>
      <c r="AI298" s="33" t="str">
        <f t="shared" si="66"/>
        <v/>
      </c>
      <c r="AJ298" s="51" t="str">
        <f>IF(OR(Annex2!T305="",Annex2!T305=0),"",Annex2!T305)</f>
        <v/>
      </c>
      <c r="AK298" s="53"/>
      <c r="AL298" s="54" t="str">
        <f t="shared" si="67"/>
        <v/>
      </c>
      <c r="AM298" s="47" t="str">
        <f>IF(OR(Annex2!U305="",Annex2!U305="N/A",Annex2!U305=" "),"",Annex2!U305)</f>
        <v/>
      </c>
      <c r="AN298" s="33"/>
      <c r="AO298" s="33" t="str">
        <f t="shared" si="74"/>
        <v/>
      </c>
      <c r="AP298" s="33"/>
      <c r="AQ298" s="51" t="str">
        <f>IF(OR(Annex2!V305="",Annex2!V305=0),"",Annex2!V305)</f>
        <v/>
      </c>
      <c r="AR298" s="53"/>
      <c r="AS298" s="54" t="str">
        <f t="shared" si="68"/>
        <v/>
      </c>
      <c r="AT298" s="71" t="str">
        <f>IF(OR(Annex2!W305="",Annex2!W305=0),"",Annex2!W305)</f>
        <v/>
      </c>
      <c r="AU298" s="48" t="str">
        <f>IF(Annex2!X305&lt;&gt;"Yes","",Annex2!X305)</f>
        <v/>
      </c>
      <c r="AV298" s="33"/>
      <c r="AW298" s="73" t="str">
        <f t="shared" si="69"/>
        <v/>
      </c>
      <c r="AX298" s="50" t="str">
        <f>IF(Annex2!Y305&lt;&gt;"Yes","",Annex2!Y305)</f>
        <v/>
      </c>
      <c r="AY298" s="53"/>
      <c r="AZ298" s="54" t="str">
        <f t="shared" si="70"/>
        <v/>
      </c>
      <c r="BA298" s="48" t="str">
        <f>IF(OR(Annex2!Z305=" ",Annex2!Z305=""),"","Yes")</f>
        <v/>
      </c>
      <c r="BB298" s="33"/>
      <c r="BC298" s="73" t="str">
        <f t="shared" si="71"/>
        <v/>
      </c>
      <c r="BD298" s="33"/>
      <c r="BE298" s="56"/>
    </row>
    <row r="299" spans="1:57" ht="15" customHeight="1">
      <c r="A299" s="45" t="str">
        <f>IF(OR(Annex2!B306="",Annex2!E306=0),"",Annex2!B306)</f>
        <v/>
      </c>
      <c r="B299" s="45" t="str">
        <f>IF(OR(Annex2!D306="",Annex2!D306=0),"",Annex2!D306)</f>
        <v/>
      </c>
      <c r="C299" s="45" t="str">
        <f>IF(Annex2!E306="","",Annex2!E306)</f>
        <v/>
      </c>
      <c r="D299" s="46" t="str">
        <f>IF(Annex2!F306="","",Annex2!F306)</f>
        <v/>
      </c>
      <c r="E299" s="47" t="str">
        <f>IF(OR(Annex2!H306="",Annex2!H306=0),"",Annex2!H306)</f>
        <v/>
      </c>
      <c r="F299" s="33"/>
      <c r="G299" s="34" t="str">
        <f t="shared" si="60"/>
        <v/>
      </c>
      <c r="H299" s="33"/>
      <c r="I299" s="49" t="str">
        <f>IF(OR(Annex2!I306="",Annex2!I306=0),"",Annex2!I306)</f>
        <v/>
      </c>
      <c r="J299" s="53"/>
      <c r="K299" s="54" t="str">
        <f t="shared" si="61"/>
        <v/>
      </c>
      <c r="L299" s="52" t="str">
        <f>IF(OR(Annex2!J306="",Annex2!J306=0),"",Annex2!J306)</f>
        <v/>
      </c>
      <c r="M299" s="52" t="str">
        <f>IF(OR(Annex2!K306="",Annex2!K306=0),"",Annex2!K306)</f>
        <v/>
      </c>
      <c r="N299" s="48" t="str">
        <f>IF(OR(Annex2!L306="",Annex2!L306="N/A"),"",Annex2!L306)</f>
        <v/>
      </c>
      <c r="O299" s="33"/>
      <c r="P299" s="34" t="str">
        <f t="shared" si="62"/>
        <v/>
      </c>
      <c r="Q299" s="52" t="str">
        <f>IF(OR(Annex2!M306="",Annex2!M306=" "),"","Yes")</f>
        <v/>
      </c>
      <c r="R299" s="53"/>
      <c r="S299" s="54" t="str">
        <f t="shared" si="63"/>
        <v/>
      </c>
      <c r="T299" s="48" t="str">
        <f>IF(OR(Annex2!N306="",Annex2!N306=" "),"",Annex2!N306)</f>
        <v/>
      </c>
      <c r="U299" s="33"/>
      <c r="V299" s="34" t="str">
        <f t="shared" si="64"/>
        <v/>
      </c>
      <c r="W299" s="50" t="str">
        <f>IF(OR(Annex2!O306="",Annex2!O306="N/A",Annex2!O306=" "),"",Annex2!O306)</f>
        <v/>
      </c>
      <c r="X299" s="53"/>
      <c r="Y299" s="54" t="str">
        <f t="shared" si="72"/>
        <v/>
      </c>
      <c r="Z299" s="48" t="str">
        <f>IF(OR(Annex2!P306="",Annex2!P306="N/A",Annex2!P306=" "),"",Annex2!P306)</f>
        <v/>
      </c>
      <c r="AA299" s="33"/>
      <c r="AB299" s="34" t="str">
        <f t="shared" si="73"/>
        <v/>
      </c>
      <c r="AC299" s="51" t="str">
        <f>IF(OR(Annex2!Q306="",Annex2!Q306=0),"",Annex2!Q306)</f>
        <v/>
      </c>
      <c r="AD299" s="53"/>
      <c r="AE299" s="54" t="str">
        <f t="shared" si="65"/>
        <v/>
      </c>
      <c r="AF299" s="52" t="str">
        <f>IF(OR(Annex2!R306="",Annex2!R306=0),"",Annex2!R306)</f>
        <v/>
      </c>
      <c r="AG299" s="47" t="str">
        <f>IF(OR(Annex2!S306="",Annex2!S306=0),"",Annex2!S306)</f>
        <v/>
      </c>
      <c r="AH299" s="33"/>
      <c r="AI299" s="33" t="str">
        <f t="shared" si="66"/>
        <v/>
      </c>
      <c r="AJ299" s="51" t="str">
        <f>IF(OR(Annex2!T306="",Annex2!T306=0),"",Annex2!T306)</f>
        <v/>
      </c>
      <c r="AK299" s="53"/>
      <c r="AL299" s="54" t="str">
        <f t="shared" si="67"/>
        <v/>
      </c>
      <c r="AM299" s="47" t="str">
        <f>IF(OR(Annex2!U306="",Annex2!U306="N/A",Annex2!U306=" "),"",Annex2!U306)</f>
        <v/>
      </c>
      <c r="AN299" s="33"/>
      <c r="AO299" s="33" t="str">
        <f t="shared" si="74"/>
        <v/>
      </c>
      <c r="AP299" s="33"/>
      <c r="AQ299" s="51" t="str">
        <f>IF(OR(Annex2!V306="",Annex2!V306=0),"",Annex2!V306)</f>
        <v/>
      </c>
      <c r="AR299" s="53"/>
      <c r="AS299" s="54" t="str">
        <f t="shared" si="68"/>
        <v/>
      </c>
      <c r="AT299" s="71" t="str">
        <f>IF(OR(Annex2!W306="",Annex2!W306=0),"",Annex2!W306)</f>
        <v/>
      </c>
      <c r="AU299" s="48" t="str">
        <f>IF(Annex2!X306&lt;&gt;"Yes","",Annex2!X306)</f>
        <v/>
      </c>
      <c r="AV299" s="33"/>
      <c r="AW299" s="73" t="str">
        <f t="shared" si="69"/>
        <v/>
      </c>
      <c r="AX299" s="50" t="str">
        <f>IF(Annex2!Y306&lt;&gt;"Yes","",Annex2!Y306)</f>
        <v/>
      </c>
      <c r="AY299" s="53"/>
      <c r="AZ299" s="54" t="str">
        <f t="shared" si="70"/>
        <v/>
      </c>
      <c r="BA299" s="48" t="str">
        <f>IF(OR(Annex2!Z306=" ",Annex2!Z306=""),"","Yes")</f>
        <v/>
      </c>
      <c r="BB299" s="33"/>
      <c r="BC299" s="73" t="str">
        <f t="shared" si="71"/>
        <v/>
      </c>
      <c r="BD299" s="33"/>
      <c r="BE299" s="56"/>
    </row>
    <row r="300" spans="1:57" ht="15" customHeight="1">
      <c r="A300" s="45" t="str">
        <f>IF(OR(Annex2!B307="",Annex2!E307=0),"",Annex2!B307)</f>
        <v/>
      </c>
      <c r="B300" s="45" t="str">
        <f>IF(OR(Annex2!D307="",Annex2!D307=0),"",Annex2!D307)</f>
        <v/>
      </c>
      <c r="C300" s="45" t="str">
        <f>IF(Annex2!E307="","",Annex2!E307)</f>
        <v/>
      </c>
      <c r="D300" s="46" t="str">
        <f>IF(Annex2!F307="","",Annex2!F307)</f>
        <v/>
      </c>
      <c r="E300" s="47" t="str">
        <f>IF(OR(Annex2!H307="",Annex2!H307=0),"",Annex2!H307)</f>
        <v/>
      </c>
      <c r="F300" s="33"/>
      <c r="G300" s="34" t="str">
        <f t="shared" si="60"/>
        <v/>
      </c>
      <c r="H300" s="33"/>
      <c r="I300" s="49" t="str">
        <f>IF(OR(Annex2!I307="",Annex2!I307=0),"",Annex2!I307)</f>
        <v/>
      </c>
      <c r="J300" s="53"/>
      <c r="K300" s="54" t="str">
        <f t="shared" si="61"/>
        <v/>
      </c>
      <c r="L300" s="52" t="str">
        <f>IF(OR(Annex2!J307="",Annex2!J307=0),"",Annex2!J307)</f>
        <v/>
      </c>
      <c r="M300" s="52" t="str">
        <f>IF(OR(Annex2!K307="",Annex2!K307=0),"",Annex2!K307)</f>
        <v/>
      </c>
      <c r="N300" s="48" t="str">
        <f>IF(OR(Annex2!L307="",Annex2!L307="N/A"),"",Annex2!L307)</f>
        <v/>
      </c>
      <c r="O300" s="33"/>
      <c r="P300" s="34" t="str">
        <f t="shared" si="62"/>
        <v/>
      </c>
      <c r="Q300" s="52" t="str">
        <f>IF(OR(Annex2!M307="",Annex2!M307=" "),"","Yes")</f>
        <v/>
      </c>
      <c r="R300" s="53"/>
      <c r="S300" s="54" t="str">
        <f t="shared" si="63"/>
        <v/>
      </c>
      <c r="T300" s="48" t="str">
        <f>IF(OR(Annex2!N307="",Annex2!N307=" "),"",Annex2!N307)</f>
        <v/>
      </c>
      <c r="U300" s="33"/>
      <c r="V300" s="34" t="str">
        <f t="shared" si="64"/>
        <v/>
      </c>
      <c r="W300" s="50" t="str">
        <f>IF(OR(Annex2!O307="",Annex2!O307="N/A",Annex2!O307=" "),"",Annex2!O307)</f>
        <v/>
      </c>
      <c r="X300" s="53"/>
      <c r="Y300" s="54" t="str">
        <f t="shared" si="72"/>
        <v/>
      </c>
      <c r="Z300" s="48" t="str">
        <f>IF(OR(Annex2!P307="",Annex2!P307="N/A",Annex2!P307=" "),"",Annex2!P307)</f>
        <v/>
      </c>
      <c r="AA300" s="33"/>
      <c r="AB300" s="34" t="str">
        <f t="shared" si="73"/>
        <v/>
      </c>
      <c r="AC300" s="51" t="str">
        <f>IF(OR(Annex2!Q307="",Annex2!Q307=0),"",Annex2!Q307)</f>
        <v/>
      </c>
      <c r="AD300" s="53"/>
      <c r="AE300" s="54" t="str">
        <f t="shared" si="65"/>
        <v/>
      </c>
      <c r="AF300" s="52" t="str">
        <f>IF(OR(Annex2!R307="",Annex2!R307=0),"",Annex2!R307)</f>
        <v/>
      </c>
      <c r="AG300" s="47" t="str">
        <f>IF(OR(Annex2!S307="",Annex2!S307=0),"",Annex2!S307)</f>
        <v/>
      </c>
      <c r="AH300" s="33"/>
      <c r="AI300" s="33" t="str">
        <f t="shared" si="66"/>
        <v/>
      </c>
      <c r="AJ300" s="51" t="str">
        <f>IF(OR(Annex2!T307="",Annex2!T307=0),"",Annex2!T307)</f>
        <v/>
      </c>
      <c r="AK300" s="53"/>
      <c r="AL300" s="54" t="str">
        <f t="shared" si="67"/>
        <v/>
      </c>
      <c r="AM300" s="47" t="str">
        <f>IF(OR(Annex2!U307="",Annex2!U307="N/A",Annex2!U307=" "),"",Annex2!U307)</f>
        <v/>
      </c>
      <c r="AN300" s="33"/>
      <c r="AO300" s="33" t="str">
        <f t="shared" si="74"/>
        <v/>
      </c>
      <c r="AP300" s="33"/>
      <c r="AQ300" s="51" t="str">
        <f>IF(OR(Annex2!V307="",Annex2!V307=0),"",Annex2!V307)</f>
        <v/>
      </c>
      <c r="AR300" s="53"/>
      <c r="AS300" s="54" t="str">
        <f t="shared" si="68"/>
        <v/>
      </c>
      <c r="AT300" s="71" t="str">
        <f>IF(OR(Annex2!W307="",Annex2!W307=0),"",Annex2!W307)</f>
        <v/>
      </c>
      <c r="AU300" s="48" t="str">
        <f>IF(Annex2!X307&lt;&gt;"Yes","",Annex2!X307)</f>
        <v/>
      </c>
      <c r="AV300" s="33"/>
      <c r="AW300" s="73" t="str">
        <f t="shared" si="69"/>
        <v/>
      </c>
      <c r="AX300" s="50" t="str">
        <f>IF(Annex2!Y307&lt;&gt;"Yes","",Annex2!Y307)</f>
        <v/>
      </c>
      <c r="AY300" s="53"/>
      <c r="AZ300" s="54" t="str">
        <f t="shared" si="70"/>
        <v/>
      </c>
      <c r="BA300" s="48" t="str">
        <f>IF(OR(Annex2!Z307=" ",Annex2!Z307=""),"","Yes")</f>
        <v/>
      </c>
      <c r="BB300" s="33"/>
      <c r="BC300" s="73" t="str">
        <f t="shared" si="71"/>
        <v/>
      </c>
      <c r="BD300" s="33"/>
      <c r="BE300" s="56"/>
    </row>
    <row r="301" spans="1:57" ht="15" customHeight="1">
      <c r="A301" s="45" t="str">
        <f>IF(OR(Annex2!B308="",Annex2!E308=0),"",Annex2!B308)</f>
        <v/>
      </c>
      <c r="B301" s="45" t="str">
        <f>IF(OR(Annex2!D308="",Annex2!D308=0),"",Annex2!D308)</f>
        <v/>
      </c>
      <c r="C301" s="45" t="str">
        <f>IF(Annex2!E308="","",Annex2!E308)</f>
        <v/>
      </c>
      <c r="D301" s="46" t="str">
        <f>IF(Annex2!F308="","",Annex2!F308)</f>
        <v/>
      </c>
      <c r="E301" s="47" t="str">
        <f>IF(OR(Annex2!H308="",Annex2!H308=0),"",Annex2!H308)</f>
        <v/>
      </c>
      <c r="F301" s="33"/>
      <c r="G301" s="34" t="str">
        <f t="shared" si="60"/>
        <v/>
      </c>
      <c r="H301" s="33"/>
      <c r="I301" s="49" t="str">
        <f>IF(OR(Annex2!I308="",Annex2!I308=0),"",Annex2!I308)</f>
        <v/>
      </c>
      <c r="J301" s="53"/>
      <c r="K301" s="54" t="str">
        <f t="shared" si="61"/>
        <v/>
      </c>
      <c r="L301" s="52" t="str">
        <f>IF(OR(Annex2!J308="",Annex2!J308=0),"",Annex2!J308)</f>
        <v/>
      </c>
      <c r="M301" s="52" t="str">
        <f>IF(OR(Annex2!K308="",Annex2!K308=0),"",Annex2!K308)</f>
        <v/>
      </c>
      <c r="N301" s="48" t="str">
        <f>IF(OR(Annex2!L308="",Annex2!L308="N/A"),"",Annex2!L308)</f>
        <v/>
      </c>
      <c r="O301" s="33"/>
      <c r="P301" s="34" t="str">
        <f t="shared" si="62"/>
        <v/>
      </c>
      <c r="Q301" s="52" t="str">
        <f>IF(OR(Annex2!M308="",Annex2!M308=" "),"","Yes")</f>
        <v/>
      </c>
      <c r="R301" s="53"/>
      <c r="S301" s="54" t="str">
        <f t="shared" si="63"/>
        <v/>
      </c>
      <c r="T301" s="48" t="str">
        <f>IF(OR(Annex2!N308="",Annex2!N308=" "),"",Annex2!N308)</f>
        <v/>
      </c>
      <c r="U301" s="33"/>
      <c r="V301" s="34" t="str">
        <f t="shared" si="64"/>
        <v/>
      </c>
      <c r="W301" s="50" t="str">
        <f>IF(OR(Annex2!O308="",Annex2!O308="N/A",Annex2!O308=" "),"",Annex2!O308)</f>
        <v/>
      </c>
      <c r="X301" s="53"/>
      <c r="Y301" s="54" t="str">
        <f t="shared" si="72"/>
        <v/>
      </c>
      <c r="Z301" s="48" t="str">
        <f>IF(OR(Annex2!P308="",Annex2!P308="N/A",Annex2!P308=" "),"",Annex2!P308)</f>
        <v/>
      </c>
      <c r="AA301" s="33"/>
      <c r="AB301" s="34" t="str">
        <f t="shared" si="73"/>
        <v/>
      </c>
      <c r="AC301" s="51" t="str">
        <f>IF(OR(Annex2!Q308="",Annex2!Q308=0),"",Annex2!Q308)</f>
        <v/>
      </c>
      <c r="AD301" s="53"/>
      <c r="AE301" s="54" t="str">
        <f t="shared" si="65"/>
        <v/>
      </c>
      <c r="AF301" s="52" t="str">
        <f>IF(OR(Annex2!R308="",Annex2!R308=0),"",Annex2!R308)</f>
        <v/>
      </c>
      <c r="AG301" s="47" t="str">
        <f>IF(OR(Annex2!S308="",Annex2!S308=0),"",Annex2!S308)</f>
        <v/>
      </c>
      <c r="AH301" s="33"/>
      <c r="AI301" s="33" t="str">
        <f t="shared" si="66"/>
        <v/>
      </c>
      <c r="AJ301" s="51" t="str">
        <f>IF(OR(Annex2!T308="",Annex2!T308=0),"",Annex2!T308)</f>
        <v/>
      </c>
      <c r="AK301" s="53"/>
      <c r="AL301" s="54" t="str">
        <f t="shared" si="67"/>
        <v/>
      </c>
      <c r="AM301" s="47" t="str">
        <f>IF(OR(Annex2!U308="",Annex2!U308="N/A",Annex2!U308=" "),"",Annex2!U308)</f>
        <v/>
      </c>
      <c r="AN301" s="33"/>
      <c r="AO301" s="33" t="str">
        <f t="shared" si="74"/>
        <v/>
      </c>
      <c r="AP301" s="33"/>
      <c r="AQ301" s="51" t="str">
        <f>IF(OR(Annex2!V308="",Annex2!V308=0),"",Annex2!V308)</f>
        <v/>
      </c>
      <c r="AR301" s="53"/>
      <c r="AS301" s="54" t="str">
        <f t="shared" si="68"/>
        <v/>
      </c>
      <c r="AT301" s="71" t="str">
        <f>IF(OR(Annex2!W308="",Annex2!W308=0),"",Annex2!W308)</f>
        <v/>
      </c>
      <c r="AU301" s="48" t="str">
        <f>IF(Annex2!X308&lt;&gt;"Yes","",Annex2!X308)</f>
        <v/>
      </c>
      <c r="AV301" s="33"/>
      <c r="AW301" s="73" t="str">
        <f t="shared" si="69"/>
        <v/>
      </c>
      <c r="AX301" s="50" t="str">
        <f>IF(Annex2!Y308&lt;&gt;"Yes","",Annex2!Y308)</f>
        <v/>
      </c>
      <c r="AY301" s="53"/>
      <c r="AZ301" s="54" t="str">
        <f t="shared" si="70"/>
        <v/>
      </c>
      <c r="BA301" s="48" t="str">
        <f>IF(OR(Annex2!Z308=" ",Annex2!Z308=""),"","Yes")</f>
        <v/>
      </c>
      <c r="BB301" s="33"/>
      <c r="BC301" s="73" t="str">
        <f t="shared" si="71"/>
        <v/>
      </c>
      <c r="BD301" s="33"/>
      <c r="BE301" s="56"/>
    </row>
    <row r="302" spans="1:57" ht="15" customHeight="1">
      <c r="A302" s="45" t="str">
        <f>IF(OR(Annex2!B309="",Annex2!E309=0),"",Annex2!B309)</f>
        <v/>
      </c>
      <c r="B302" s="45" t="str">
        <f>IF(OR(Annex2!D309="",Annex2!D309=0),"",Annex2!D309)</f>
        <v/>
      </c>
      <c r="C302" s="45" t="str">
        <f>IF(Annex2!E309="","",Annex2!E309)</f>
        <v/>
      </c>
      <c r="D302" s="46" t="str">
        <f>IF(Annex2!F309="","",Annex2!F309)</f>
        <v/>
      </c>
      <c r="E302" s="47" t="str">
        <f>IF(OR(Annex2!H309="",Annex2!H309=0),"",Annex2!H309)</f>
        <v/>
      </c>
      <c r="F302" s="33"/>
      <c r="G302" s="34" t="str">
        <f t="shared" si="60"/>
        <v/>
      </c>
      <c r="H302" s="33"/>
      <c r="I302" s="49" t="str">
        <f>IF(OR(Annex2!I309="",Annex2!I309=0),"",Annex2!I309)</f>
        <v/>
      </c>
      <c r="J302" s="53"/>
      <c r="K302" s="54" t="str">
        <f t="shared" si="61"/>
        <v/>
      </c>
      <c r="L302" s="52" t="str">
        <f>IF(OR(Annex2!J309="",Annex2!J309=0),"",Annex2!J309)</f>
        <v/>
      </c>
      <c r="M302" s="52" t="str">
        <f>IF(OR(Annex2!K309="",Annex2!K309=0),"",Annex2!K309)</f>
        <v/>
      </c>
      <c r="N302" s="48" t="str">
        <f>IF(OR(Annex2!L309="",Annex2!L309="N/A"),"",Annex2!L309)</f>
        <v/>
      </c>
      <c r="O302" s="33"/>
      <c r="P302" s="34" t="str">
        <f t="shared" si="62"/>
        <v/>
      </c>
      <c r="Q302" s="52" t="str">
        <f>IF(OR(Annex2!M309="",Annex2!M309=" "),"","Yes")</f>
        <v/>
      </c>
      <c r="R302" s="53"/>
      <c r="S302" s="54" t="str">
        <f t="shared" si="63"/>
        <v/>
      </c>
      <c r="T302" s="48" t="str">
        <f>IF(OR(Annex2!N309="",Annex2!N309=" "),"",Annex2!N309)</f>
        <v/>
      </c>
      <c r="U302" s="33"/>
      <c r="V302" s="34" t="str">
        <f t="shared" si="64"/>
        <v/>
      </c>
      <c r="W302" s="50" t="str">
        <f>IF(OR(Annex2!O309="",Annex2!O309="N/A",Annex2!O309=" "),"",Annex2!O309)</f>
        <v/>
      </c>
      <c r="X302" s="53"/>
      <c r="Y302" s="54" t="str">
        <f t="shared" si="72"/>
        <v/>
      </c>
      <c r="Z302" s="48" t="str">
        <f>IF(OR(Annex2!P309="",Annex2!P309="N/A",Annex2!P309=" "),"",Annex2!P309)</f>
        <v/>
      </c>
      <c r="AA302" s="33"/>
      <c r="AB302" s="34" t="str">
        <f t="shared" si="73"/>
        <v/>
      </c>
      <c r="AC302" s="51" t="str">
        <f>IF(OR(Annex2!Q309="",Annex2!Q309=0),"",Annex2!Q309)</f>
        <v/>
      </c>
      <c r="AD302" s="53"/>
      <c r="AE302" s="54" t="str">
        <f t="shared" si="65"/>
        <v/>
      </c>
      <c r="AF302" s="52" t="str">
        <f>IF(OR(Annex2!R309="",Annex2!R309=0),"",Annex2!R309)</f>
        <v/>
      </c>
      <c r="AG302" s="47" t="str">
        <f>IF(OR(Annex2!S309="",Annex2!S309=0),"",Annex2!S309)</f>
        <v/>
      </c>
      <c r="AH302" s="33"/>
      <c r="AI302" s="33" t="str">
        <f t="shared" si="66"/>
        <v/>
      </c>
      <c r="AJ302" s="51" t="str">
        <f>IF(OR(Annex2!T309="",Annex2!T309=0),"",Annex2!T309)</f>
        <v/>
      </c>
      <c r="AK302" s="53"/>
      <c r="AL302" s="54" t="str">
        <f t="shared" si="67"/>
        <v/>
      </c>
      <c r="AM302" s="47" t="str">
        <f>IF(OR(Annex2!U309="",Annex2!U309="N/A",Annex2!U309=" "),"",Annex2!U309)</f>
        <v/>
      </c>
      <c r="AN302" s="33"/>
      <c r="AO302" s="33" t="str">
        <f t="shared" si="74"/>
        <v/>
      </c>
      <c r="AP302" s="33"/>
      <c r="AQ302" s="51" t="str">
        <f>IF(OR(Annex2!V309="",Annex2!V309=0),"",Annex2!V309)</f>
        <v/>
      </c>
      <c r="AR302" s="53"/>
      <c r="AS302" s="54" t="str">
        <f t="shared" si="68"/>
        <v/>
      </c>
      <c r="AT302" s="71" t="str">
        <f>IF(OR(Annex2!W309="",Annex2!W309=0),"",Annex2!W309)</f>
        <v/>
      </c>
      <c r="AU302" s="48" t="str">
        <f>IF(Annex2!X309&lt;&gt;"Yes","",Annex2!X309)</f>
        <v/>
      </c>
      <c r="AV302" s="33"/>
      <c r="AW302" s="73" t="str">
        <f t="shared" si="69"/>
        <v/>
      </c>
      <c r="AX302" s="50" t="str">
        <f>IF(Annex2!Y309&lt;&gt;"Yes","",Annex2!Y309)</f>
        <v/>
      </c>
      <c r="AY302" s="53"/>
      <c r="AZ302" s="54" t="str">
        <f t="shared" si="70"/>
        <v/>
      </c>
      <c r="BA302" s="48" t="str">
        <f>IF(OR(Annex2!Z309=" ",Annex2!Z309=""),"","Yes")</f>
        <v/>
      </c>
      <c r="BB302" s="33"/>
      <c r="BC302" s="73" t="str">
        <f t="shared" si="71"/>
        <v/>
      </c>
      <c r="BD302" s="33"/>
      <c r="BE302" s="56"/>
    </row>
    <row r="303" spans="1:57" ht="15" customHeight="1">
      <c r="A303" s="45" t="str">
        <f>IF(OR(Annex2!B310="",Annex2!E310=0),"",Annex2!B310)</f>
        <v/>
      </c>
      <c r="B303" s="45" t="str">
        <f>IF(OR(Annex2!D310="",Annex2!D310=0),"",Annex2!D310)</f>
        <v/>
      </c>
      <c r="C303" s="45" t="str">
        <f>IF(Annex2!E310="","",Annex2!E310)</f>
        <v/>
      </c>
      <c r="D303" s="46" t="str">
        <f>IF(Annex2!F310="","",Annex2!F310)</f>
        <v/>
      </c>
      <c r="E303" s="47" t="str">
        <f>IF(OR(Annex2!H310="",Annex2!H310=0),"",Annex2!H310)</f>
        <v/>
      </c>
      <c r="F303" s="33"/>
      <c r="G303" s="34" t="str">
        <f t="shared" si="60"/>
        <v/>
      </c>
      <c r="H303" s="33"/>
      <c r="I303" s="49" t="str">
        <f>IF(OR(Annex2!I310="",Annex2!I310=0),"",Annex2!I310)</f>
        <v/>
      </c>
      <c r="J303" s="53"/>
      <c r="K303" s="54" t="str">
        <f t="shared" si="61"/>
        <v/>
      </c>
      <c r="L303" s="52" t="str">
        <f>IF(OR(Annex2!J310="",Annex2!J310=0),"",Annex2!J310)</f>
        <v/>
      </c>
      <c r="M303" s="52" t="str">
        <f>IF(OR(Annex2!K310="",Annex2!K310=0),"",Annex2!K310)</f>
        <v/>
      </c>
      <c r="N303" s="48" t="str">
        <f>IF(OR(Annex2!L310="",Annex2!L310="N/A"),"",Annex2!L310)</f>
        <v/>
      </c>
      <c r="O303" s="33"/>
      <c r="P303" s="34" t="str">
        <f t="shared" si="62"/>
        <v/>
      </c>
      <c r="Q303" s="52" t="str">
        <f>IF(OR(Annex2!M310="",Annex2!M310=" "),"","Yes")</f>
        <v/>
      </c>
      <c r="R303" s="53"/>
      <c r="S303" s="54" t="str">
        <f t="shared" si="63"/>
        <v/>
      </c>
      <c r="T303" s="48" t="str">
        <f>IF(OR(Annex2!N310="",Annex2!N310=" "),"",Annex2!N310)</f>
        <v/>
      </c>
      <c r="U303" s="33"/>
      <c r="V303" s="34" t="str">
        <f t="shared" si="64"/>
        <v/>
      </c>
      <c r="W303" s="50" t="str">
        <f>IF(OR(Annex2!O310="",Annex2!O310="N/A",Annex2!O310=" "),"",Annex2!O310)</f>
        <v/>
      </c>
      <c r="X303" s="53"/>
      <c r="Y303" s="54" t="str">
        <f t="shared" si="72"/>
        <v/>
      </c>
      <c r="Z303" s="48" t="str">
        <f>IF(OR(Annex2!P310="",Annex2!P310="N/A",Annex2!P310=" "),"",Annex2!P310)</f>
        <v/>
      </c>
      <c r="AA303" s="33"/>
      <c r="AB303" s="34" t="str">
        <f t="shared" si="73"/>
        <v/>
      </c>
      <c r="AC303" s="51" t="str">
        <f>IF(OR(Annex2!Q310="",Annex2!Q310=0),"",Annex2!Q310)</f>
        <v/>
      </c>
      <c r="AD303" s="53"/>
      <c r="AE303" s="54" t="str">
        <f t="shared" si="65"/>
        <v/>
      </c>
      <c r="AF303" s="52" t="str">
        <f>IF(OR(Annex2!R310="",Annex2!R310=0),"",Annex2!R310)</f>
        <v/>
      </c>
      <c r="AG303" s="47" t="str">
        <f>IF(OR(Annex2!S310="",Annex2!S310=0),"",Annex2!S310)</f>
        <v/>
      </c>
      <c r="AH303" s="33"/>
      <c r="AI303" s="33" t="str">
        <f t="shared" si="66"/>
        <v/>
      </c>
      <c r="AJ303" s="51" t="str">
        <f>IF(OR(Annex2!T310="",Annex2!T310=0),"",Annex2!T310)</f>
        <v/>
      </c>
      <c r="AK303" s="53"/>
      <c r="AL303" s="54" t="str">
        <f t="shared" si="67"/>
        <v/>
      </c>
      <c r="AM303" s="47" t="str">
        <f>IF(OR(Annex2!U310="",Annex2!U310="N/A",Annex2!U310=" "),"",Annex2!U310)</f>
        <v/>
      </c>
      <c r="AN303" s="33"/>
      <c r="AO303" s="33" t="str">
        <f t="shared" si="74"/>
        <v/>
      </c>
      <c r="AP303" s="33"/>
      <c r="AQ303" s="51" t="str">
        <f>IF(OR(Annex2!V310="",Annex2!V310=0),"",Annex2!V310)</f>
        <v/>
      </c>
      <c r="AR303" s="53"/>
      <c r="AS303" s="54" t="str">
        <f t="shared" si="68"/>
        <v/>
      </c>
      <c r="AT303" s="71" t="str">
        <f>IF(OR(Annex2!W310="",Annex2!W310=0),"",Annex2!W310)</f>
        <v/>
      </c>
      <c r="AU303" s="48" t="str">
        <f>IF(Annex2!X310&lt;&gt;"Yes","",Annex2!X310)</f>
        <v/>
      </c>
      <c r="AV303" s="33"/>
      <c r="AW303" s="73" t="str">
        <f t="shared" si="69"/>
        <v/>
      </c>
      <c r="AX303" s="50" t="str">
        <f>IF(Annex2!Y310&lt;&gt;"Yes","",Annex2!Y310)</f>
        <v/>
      </c>
      <c r="AY303" s="53"/>
      <c r="AZ303" s="54" t="str">
        <f t="shared" si="70"/>
        <v/>
      </c>
      <c r="BA303" s="48" t="str">
        <f>IF(OR(Annex2!Z310=" ",Annex2!Z310=""),"","Yes")</f>
        <v/>
      </c>
      <c r="BB303" s="33"/>
      <c r="BC303" s="73" t="str">
        <f t="shared" si="71"/>
        <v/>
      </c>
      <c r="BD303" s="33"/>
      <c r="BE303" s="56"/>
    </row>
    <row r="304" spans="1:57" ht="15" customHeight="1">
      <c r="A304" s="45" t="str">
        <f>IF(OR(Annex2!B311="",Annex2!E311=0),"",Annex2!B311)</f>
        <v/>
      </c>
      <c r="B304" s="45" t="str">
        <f>IF(OR(Annex2!D311="",Annex2!D311=0),"",Annex2!D311)</f>
        <v/>
      </c>
      <c r="C304" s="45" t="str">
        <f>IF(Annex2!E311="","",Annex2!E311)</f>
        <v/>
      </c>
      <c r="D304" s="46" t="str">
        <f>IF(Annex2!F311="","",Annex2!F311)</f>
        <v/>
      </c>
      <c r="E304" s="47" t="str">
        <f>IF(OR(Annex2!H311="",Annex2!H311=0),"",Annex2!H311)</f>
        <v/>
      </c>
      <c r="F304" s="33"/>
      <c r="G304" s="34" t="str">
        <f t="shared" si="60"/>
        <v/>
      </c>
      <c r="H304" s="33"/>
      <c r="I304" s="49" t="str">
        <f>IF(OR(Annex2!I311="",Annex2!I311=0),"",Annex2!I311)</f>
        <v/>
      </c>
      <c r="J304" s="53"/>
      <c r="K304" s="54" t="str">
        <f t="shared" si="61"/>
        <v/>
      </c>
      <c r="L304" s="52" t="str">
        <f>IF(OR(Annex2!J311="",Annex2!J311=0),"",Annex2!J311)</f>
        <v/>
      </c>
      <c r="M304" s="52" t="str">
        <f>IF(OR(Annex2!K311="",Annex2!K311=0),"",Annex2!K311)</f>
        <v/>
      </c>
      <c r="N304" s="48" t="str">
        <f>IF(OR(Annex2!L311="",Annex2!L311="N/A"),"",Annex2!L311)</f>
        <v/>
      </c>
      <c r="O304" s="33"/>
      <c r="P304" s="34" t="str">
        <f t="shared" si="62"/>
        <v/>
      </c>
      <c r="Q304" s="52" t="str">
        <f>IF(OR(Annex2!M311="",Annex2!M311=" "),"","Yes")</f>
        <v/>
      </c>
      <c r="R304" s="53"/>
      <c r="S304" s="54" t="str">
        <f t="shared" si="63"/>
        <v/>
      </c>
      <c r="T304" s="48" t="str">
        <f>IF(OR(Annex2!N311="",Annex2!N311=" "),"",Annex2!N311)</f>
        <v/>
      </c>
      <c r="U304" s="33"/>
      <c r="V304" s="34" t="str">
        <f t="shared" si="64"/>
        <v/>
      </c>
      <c r="W304" s="50" t="str">
        <f>IF(OR(Annex2!O311="",Annex2!O311="N/A",Annex2!O311=" "),"",Annex2!O311)</f>
        <v/>
      </c>
      <c r="X304" s="53"/>
      <c r="Y304" s="54" t="str">
        <f t="shared" si="72"/>
        <v/>
      </c>
      <c r="Z304" s="48" t="str">
        <f>IF(OR(Annex2!P311="",Annex2!P311="N/A",Annex2!P311=" "),"",Annex2!P311)</f>
        <v/>
      </c>
      <c r="AA304" s="33"/>
      <c r="AB304" s="34" t="str">
        <f t="shared" si="73"/>
        <v/>
      </c>
      <c r="AC304" s="51" t="str">
        <f>IF(OR(Annex2!Q311="",Annex2!Q311=0),"",Annex2!Q311)</f>
        <v/>
      </c>
      <c r="AD304" s="53"/>
      <c r="AE304" s="54" t="str">
        <f t="shared" si="65"/>
        <v/>
      </c>
      <c r="AF304" s="52" t="str">
        <f>IF(OR(Annex2!R311="",Annex2!R311=0),"",Annex2!R311)</f>
        <v/>
      </c>
      <c r="AG304" s="47" t="str">
        <f>IF(OR(Annex2!S311="",Annex2!S311=0),"",Annex2!S311)</f>
        <v/>
      </c>
      <c r="AH304" s="33"/>
      <c r="AI304" s="33" t="str">
        <f t="shared" si="66"/>
        <v/>
      </c>
      <c r="AJ304" s="51" t="str">
        <f>IF(OR(Annex2!T311="",Annex2!T311=0),"",Annex2!T311)</f>
        <v/>
      </c>
      <c r="AK304" s="53"/>
      <c r="AL304" s="54" t="str">
        <f t="shared" si="67"/>
        <v/>
      </c>
      <c r="AM304" s="47" t="str">
        <f>IF(OR(Annex2!U311="",Annex2!U311="N/A",Annex2!U311=" "),"",Annex2!U311)</f>
        <v/>
      </c>
      <c r="AN304" s="33"/>
      <c r="AO304" s="33" t="str">
        <f t="shared" si="74"/>
        <v/>
      </c>
      <c r="AP304" s="33"/>
      <c r="AQ304" s="51" t="str">
        <f>IF(OR(Annex2!V311="",Annex2!V311=0),"",Annex2!V311)</f>
        <v/>
      </c>
      <c r="AR304" s="53"/>
      <c r="AS304" s="54" t="str">
        <f t="shared" si="68"/>
        <v/>
      </c>
      <c r="AT304" s="71" t="str">
        <f>IF(OR(Annex2!W311="",Annex2!W311=0),"",Annex2!W311)</f>
        <v/>
      </c>
      <c r="AU304" s="48" t="str">
        <f>IF(Annex2!X311&lt;&gt;"Yes","",Annex2!X311)</f>
        <v/>
      </c>
      <c r="AV304" s="33"/>
      <c r="AW304" s="73" t="str">
        <f t="shared" si="69"/>
        <v/>
      </c>
      <c r="AX304" s="50" t="str">
        <f>IF(Annex2!Y311&lt;&gt;"Yes","",Annex2!Y311)</f>
        <v/>
      </c>
      <c r="AY304" s="53"/>
      <c r="AZ304" s="54" t="str">
        <f t="shared" si="70"/>
        <v/>
      </c>
      <c r="BA304" s="48" t="str">
        <f>IF(OR(Annex2!Z311=" ",Annex2!Z311=""),"","Yes")</f>
        <v/>
      </c>
      <c r="BB304" s="33"/>
      <c r="BC304" s="73" t="str">
        <f t="shared" si="71"/>
        <v/>
      </c>
      <c r="BD304" s="33"/>
      <c r="BE304" s="56"/>
    </row>
    <row r="305" spans="1:57" ht="15" customHeight="1">
      <c r="A305" s="45" t="str">
        <f>IF(OR(Annex2!B312="",Annex2!E312=0),"",Annex2!B312)</f>
        <v/>
      </c>
      <c r="B305" s="45" t="str">
        <f>IF(OR(Annex2!D312="",Annex2!D312=0),"",Annex2!D312)</f>
        <v/>
      </c>
      <c r="C305" s="45" t="str">
        <f>IF(Annex2!E312="","",Annex2!E312)</f>
        <v/>
      </c>
      <c r="D305" s="46" t="str">
        <f>IF(Annex2!F312="","",Annex2!F312)</f>
        <v/>
      </c>
      <c r="E305" s="47" t="str">
        <f>IF(OR(Annex2!H312="",Annex2!H312=0),"",Annex2!H312)</f>
        <v/>
      </c>
      <c r="F305" s="33"/>
      <c r="G305" s="34" t="str">
        <f t="shared" si="60"/>
        <v/>
      </c>
      <c r="H305" s="33"/>
      <c r="I305" s="49" t="str">
        <f>IF(OR(Annex2!I312="",Annex2!I312=0),"",Annex2!I312)</f>
        <v/>
      </c>
      <c r="J305" s="53"/>
      <c r="K305" s="54" t="str">
        <f t="shared" si="61"/>
        <v/>
      </c>
      <c r="L305" s="52" t="str">
        <f>IF(OR(Annex2!J312="",Annex2!J312=0),"",Annex2!J312)</f>
        <v/>
      </c>
      <c r="M305" s="52" t="str">
        <f>IF(OR(Annex2!K312="",Annex2!K312=0),"",Annex2!K312)</f>
        <v/>
      </c>
      <c r="N305" s="48" t="str">
        <f>IF(OR(Annex2!L312="",Annex2!L312="N/A"),"",Annex2!L312)</f>
        <v/>
      </c>
      <c r="O305" s="33"/>
      <c r="P305" s="34" t="str">
        <f t="shared" si="62"/>
        <v/>
      </c>
      <c r="Q305" s="52" t="str">
        <f>IF(OR(Annex2!M312="",Annex2!M312=" "),"","Yes")</f>
        <v/>
      </c>
      <c r="R305" s="53"/>
      <c r="S305" s="54" t="str">
        <f t="shared" si="63"/>
        <v/>
      </c>
      <c r="T305" s="48" t="str">
        <f>IF(OR(Annex2!N312="",Annex2!N312=" "),"",Annex2!N312)</f>
        <v/>
      </c>
      <c r="U305" s="33"/>
      <c r="V305" s="34" t="str">
        <f t="shared" si="64"/>
        <v/>
      </c>
      <c r="W305" s="50" t="str">
        <f>IF(OR(Annex2!O312="",Annex2!O312="N/A",Annex2!O312=" "),"",Annex2!O312)</f>
        <v/>
      </c>
      <c r="X305" s="53"/>
      <c r="Y305" s="54" t="str">
        <f t="shared" si="72"/>
        <v/>
      </c>
      <c r="Z305" s="48" t="str">
        <f>IF(OR(Annex2!P312="",Annex2!P312="N/A",Annex2!P312=" "),"",Annex2!P312)</f>
        <v/>
      </c>
      <c r="AA305" s="33"/>
      <c r="AB305" s="34" t="str">
        <f t="shared" si="73"/>
        <v/>
      </c>
      <c r="AC305" s="51" t="str">
        <f>IF(OR(Annex2!Q312="",Annex2!Q312=0),"",Annex2!Q312)</f>
        <v/>
      </c>
      <c r="AD305" s="53"/>
      <c r="AE305" s="54" t="str">
        <f t="shared" si="65"/>
        <v/>
      </c>
      <c r="AF305" s="52" t="str">
        <f>IF(OR(Annex2!R312="",Annex2!R312=0),"",Annex2!R312)</f>
        <v/>
      </c>
      <c r="AG305" s="47" t="str">
        <f>IF(OR(Annex2!S312="",Annex2!S312=0),"",Annex2!S312)</f>
        <v/>
      </c>
      <c r="AH305" s="33"/>
      <c r="AI305" s="33" t="str">
        <f t="shared" si="66"/>
        <v/>
      </c>
      <c r="AJ305" s="51" t="str">
        <f>IF(OR(Annex2!T312="",Annex2!T312=0),"",Annex2!T312)</f>
        <v/>
      </c>
      <c r="AK305" s="53"/>
      <c r="AL305" s="54" t="str">
        <f t="shared" si="67"/>
        <v/>
      </c>
      <c r="AM305" s="47" t="str">
        <f>IF(OR(Annex2!U312="",Annex2!U312="N/A",Annex2!U312=" "),"",Annex2!U312)</f>
        <v/>
      </c>
      <c r="AN305" s="33"/>
      <c r="AO305" s="33" t="str">
        <f t="shared" si="74"/>
        <v/>
      </c>
      <c r="AP305" s="33"/>
      <c r="AQ305" s="51" t="str">
        <f>IF(OR(Annex2!V312="",Annex2!V312=0),"",Annex2!V312)</f>
        <v/>
      </c>
      <c r="AR305" s="53"/>
      <c r="AS305" s="54" t="str">
        <f t="shared" si="68"/>
        <v/>
      </c>
      <c r="AT305" s="71" t="str">
        <f>IF(OR(Annex2!W312="",Annex2!W312=0),"",Annex2!W312)</f>
        <v/>
      </c>
      <c r="AU305" s="48" t="str">
        <f>IF(Annex2!X312&lt;&gt;"Yes","",Annex2!X312)</f>
        <v/>
      </c>
      <c r="AV305" s="33"/>
      <c r="AW305" s="73" t="str">
        <f t="shared" si="69"/>
        <v/>
      </c>
      <c r="AX305" s="50" t="str">
        <f>IF(Annex2!Y312&lt;&gt;"Yes","",Annex2!Y312)</f>
        <v/>
      </c>
      <c r="AY305" s="53"/>
      <c r="AZ305" s="54" t="str">
        <f t="shared" si="70"/>
        <v/>
      </c>
      <c r="BA305" s="48" t="str">
        <f>IF(OR(Annex2!Z312=" ",Annex2!Z312=""),"","Yes")</f>
        <v/>
      </c>
      <c r="BB305" s="33"/>
      <c r="BC305" s="73" t="str">
        <f t="shared" si="71"/>
        <v/>
      </c>
      <c r="BD305" s="33"/>
      <c r="BE305" s="56"/>
    </row>
    <row r="306" spans="1:57" ht="15" customHeight="1">
      <c r="A306" s="45" t="str">
        <f>IF(OR(Annex2!B313="",Annex2!E313=0),"",Annex2!B313)</f>
        <v/>
      </c>
      <c r="B306" s="45" t="str">
        <f>IF(OR(Annex2!D313="",Annex2!D313=0),"",Annex2!D313)</f>
        <v/>
      </c>
      <c r="C306" s="45" t="str">
        <f>IF(Annex2!E313="","",Annex2!E313)</f>
        <v/>
      </c>
      <c r="D306" s="46" t="str">
        <f>IF(Annex2!F313="","",Annex2!F313)</f>
        <v/>
      </c>
      <c r="E306" s="47" t="str">
        <f>IF(OR(Annex2!H313="",Annex2!H313=0),"",Annex2!H313)</f>
        <v/>
      </c>
      <c r="F306" s="33"/>
      <c r="G306" s="34" t="str">
        <f t="shared" si="60"/>
        <v/>
      </c>
      <c r="H306" s="33"/>
      <c r="I306" s="49" t="str">
        <f>IF(OR(Annex2!I313="",Annex2!I313=0),"",Annex2!I313)</f>
        <v/>
      </c>
      <c r="J306" s="53"/>
      <c r="K306" s="54" t="str">
        <f t="shared" si="61"/>
        <v/>
      </c>
      <c r="L306" s="52" t="str">
        <f>IF(OR(Annex2!J313="",Annex2!J313=0),"",Annex2!J313)</f>
        <v/>
      </c>
      <c r="M306" s="52" t="str">
        <f>IF(OR(Annex2!K313="",Annex2!K313=0),"",Annex2!K313)</f>
        <v/>
      </c>
      <c r="N306" s="48" t="str">
        <f>IF(OR(Annex2!L313="",Annex2!L313="N/A"),"",Annex2!L313)</f>
        <v/>
      </c>
      <c r="O306" s="33"/>
      <c r="P306" s="34" t="str">
        <f t="shared" si="62"/>
        <v/>
      </c>
      <c r="Q306" s="52" t="str">
        <f>IF(OR(Annex2!M313="",Annex2!M313=" "),"","Yes")</f>
        <v/>
      </c>
      <c r="R306" s="53"/>
      <c r="S306" s="54" t="str">
        <f t="shared" si="63"/>
        <v/>
      </c>
      <c r="T306" s="48" t="str">
        <f>IF(OR(Annex2!N313="",Annex2!N313=" "),"",Annex2!N313)</f>
        <v/>
      </c>
      <c r="U306" s="33"/>
      <c r="V306" s="34" t="str">
        <f t="shared" si="64"/>
        <v/>
      </c>
      <c r="W306" s="50" t="str">
        <f>IF(OR(Annex2!O313="",Annex2!O313="N/A",Annex2!O313=" "),"",Annex2!O313)</f>
        <v/>
      </c>
      <c r="X306" s="53"/>
      <c r="Y306" s="54" t="str">
        <f t="shared" si="72"/>
        <v/>
      </c>
      <c r="Z306" s="48" t="str">
        <f>IF(OR(Annex2!P313="",Annex2!P313="N/A",Annex2!P313=" "),"",Annex2!P313)</f>
        <v/>
      </c>
      <c r="AA306" s="33"/>
      <c r="AB306" s="34" t="str">
        <f t="shared" si="73"/>
        <v/>
      </c>
      <c r="AC306" s="51" t="str">
        <f>IF(OR(Annex2!Q313="",Annex2!Q313=0),"",Annex2!Q313)</f>
        <v/>
      </c>
      <c r="AD306" s="53"/>
      <c r="AE306" s="54" t="str">
        <f t="shared" si="65"/>
        <v/>
      </c>
      <c r="AF306" s="52" t="str">
        <f>IF(OR(Annex2!R313="",Annex2!R313=0),"",Annex2!R313)</f>
        <v/>
      </c>
      <c r="AG306" s="47" t="str">
        <f>IF(OR(Annex2!S313="",Annex2!S313=0),"",Annex2!S313)</f>
        <v/>
      </c>
      <c r="AH306" s="33"/>
      <c r="AI306" s="33" t="str">
        <f t="shared" si="66"/>
        <v/>
      </c>
      <c r="AJ306" s="51" t="str">
        <f>IF(OR(Annex2!T313="",Annex2!T313=0),"",Annex2!T313)</f>
        <v/>
      </c>
      <c r="AK306" s="53"/>
      <c r="AL306" s="54" t="str">
        <f t="shared" si="67"/>
        <v/>
      </c>
      <c r="AM306" s="47" t="str">
        <f>IF(OR(Annex2!U313="",Annex2!U313="N/A",Annex2!U313=" "),"",Annex2!U313)</f>
        <v/>
      </c>
      <c r="AN306" s="33"/>
      <c r="AO306" s="33" t="str">
        <f t="shared" si="74"/>
        <v/>
      </c>
      <c r="AP306" s="33"/>
      <c r="AQ306" s="51" t="str">
        <f>IF(OR(Annex2!V313="",Annex2!V313=0),"",Annex2!V313)</f>
        <v/>
      </c>
      <c r="AR306" s="53"/>
      <c r="AS306" s="54" t="str">
        <f t="shared" si="68"/>
        <v/>
      </c>
      <c r="AT306" s="71" t="str">
        <f>IF(OR(Annex2!W313="",Annex2!W313=0),"",Annex2!W313)</f>
        <v/>
      </c>
      <c r="AU306" s="48" t="str">
        <f>IF(Annex2!X313&lt;&gt;"Yes","",Annex2!X313)</f>
        <v/>
      </c>
      <c r="AV306" s="33"/>
      <c r="AW306" s="73" t="str">
        <f t="shared" si="69"/>
        <v/>
      </c>
      <c r="AX306" s="50" t="str">
        <f>IF(Annex2!Y313&lt;&gt;"Yes","",Annex2!Y313)</f>
        <v/>
      </c>
      <c r="AY306" s="53"/>
      <c r="AZ306" s="54" t="str">
        <f t="shared" si="70"/>
        <v/>
      </c>
      <c r="BA306" s="48" t="str">
        <f>IF(OR(Annex2!Z313=" ",Annex2!Z313=""),"","Yes")</f>
        <v/>
      </c>
      <c r="BB306" s="33"/>
      <c r="BC306" s="73" t="str">
        <f t="shared" si="71"/>
        <v/>
      </c>
      <c r="BD306" s="33"/>
      <c r="BE306" s="56"/>
    </row>
    <row r="307" spans="1:57" ht="15" customHeight="1">
      <c r="A307" s="45" t="str">
        <f>IF(OR(Annex2!B314="",Annex2!E314=0),"",Annex2!B314)</f>
        <v/>
      </c>
      <c r="B307" s="45" t="str">
        <f>IF(OR(Annex2!D314="",Annex2!D314=0),"",Annex2!D314)</f>
        <v/>
      </c>
      <c r="C307" s="45" t="str">
        <f>IF(Annex2!E314="","",Annex2!E314)</f>
        <v/>
      </c>
      <c r="D307" s="46" t="str">
        <f>IF(Annex2!F314="","",Annex2!F314)</f>
        <v/>
      </c>
      <c r="E307" s="47" t="str">
        <f>IF(OR(Annex2!H314="",Annex2!H314=0),"",Annex2!H314)</f>
        <v/>
      </c>
      <c r="F307" s="33"/>
      <c r="G307" s="34" t="str">
        <f t="shared" si="60"/>
        <v/>
      </c>
      <c r="H307" s="33"/>
      <c r="I307" s="49" t="str">
        <f>IF(OR(Annex2!I314="",Annex2!I314=0),"",Annex2!I314)</f>
        <v/>
      </c>
      <c r="J307" s="53"/>
      <c r="K307" s="54" t="str">
        <f t="shared" si="61"/>
        <v/>
      </c>
      <c r="L307" s="52" t="str">
        <f>IF(OR(Annex2!J314="",Annex2!J314=0),"",Annex2!J314)</f>
        <v/>
      </c>
      <c r="M307" s="52" t="str">
        <f>IF(OR(Annex2!K314="",Annex2!K314=0),"",Annex2!K314)</f>
        <v/>
      </c>
      <c r="N307" s="48" t="str">
        <f>IF(OR(Annex2!L314="",Annex2!L314="N/A"),"",Annex2!L314)</f>
        <v/>
      </c>
      <c r="O307" s="33"/>
      <c r="P307" s="34" t="str">
        <f t="shared" si="62"/>
        <v/>
      </c>
      <c r="Q307" s="52" t="str">
        <f>IF(OR(Annex2!M314="",Annex2!M314=" "),"","Yes")</f>
        <v/>
      </c>
      <c r="R307" s="53"/>
      <c r="S307" s="54" t="str">
        <f t="shared" si="63"/>
        <v/>
      </c>
      <c r="T307" s="48" t="str">
        <f>IF(OR(Annex2!N314="",Annex2!N314=" "),"",Annex2!N314)</f>
        <v/>
      </c>
      <c r="U307" s="33"/>
      <c r="V307" s="34" t="str">
        <f t="shared" si="64"/>
        <v/>
      </c>
      <c r="W307" s="50" t="str">
        <f>IF(OR(Annex2!O314="",Annex2!O314="N/A",Annex2!O314=" "),"",Annex2!O314)</f>
        <v/>
      </c>
      <c r="X307" s="53"/>
      <c r="Y307" s="54" t="str">
        <f t="shared" si="72"/>
        <v/>
      </c>
      <c r="Z307" s="48" t="str">
        <f>IF(OR(Annex2!P314="",Annex2!P314="N/A",Annex2!P314=" "),"",Annex2!P314)</f>
        <v/>
      </c>
      <c r="AA307" s="33"/>
      <c r="AB307" s="34" t="str">
        <f t="shared" si="73"/>
        <v/>
      </c>
      <c r="AC307" s="51" t="str">
        <f>IF(OR(Annex2!Q314="",Annex2!Q314=0),"",Annex2!Q314)</f>
        <v/>
      </c>
      <c r="AD307" s="53"/>
      <c r="AE307" s="54" t="str">
        <f t="shared" si="65"/>
        <v/>
      </c>
      <c r="AF307" s="52" t="str">
        <f>IF(OR(Annex2!R314="",Annex2!R314=0),"",Annex2!R314)</f>
        <v/>
      </c>
      <c r="AG307" s="47" t="str">
        <f>IF(OR(Annex2!S314="",Annex2!S314=0),"",Annex2!S314)</f>
        <v/>
      </c>
      <c r="AH307" s="33"/>
      <c r="AI307" s="33" t="str">
        <f t="shared" si="66"/>
        <v/>
      </c>
      <c r="AJ307" s="51" t="str">
        <f>IF(OR(Annex2!T314="",Annex2!T314=0),"",Annex2!T314)</f>
        <v/>
      </c>
      <c r="AK307" s="53"/>
      <c r="AL307" s="54" t="str">
        <f t="shared" si="67"/>
        <v/>
      </c>
      <c r="AM307" s="47" t="str">
        <f>IF(OR(Annex2!U314="",Annex2!U314="N/A",Annex2!U314=" "),"",Annex2!U314)</f>
        <v/>
      </c>
      <c r="AN307" s="33"/>
      <c r="AO307" s="33" t="str">
        <f t="shared" si="74"/>
        <v/>
      </c>
      <c r="AP307" s="33"/>
      <c r="AQ307" s="51" t="str">
        <f>IF(OR(Annex2!V314="",Annex2!V314=0),"",Annex2!V314)</f>
        <v/>
      </c>
      <c r="AR307" s="53"/>
      <c r="AS307" s="54" t="str">
        <f t="shared" si="68"/>
        <v/>
      </c>
      <c r="AT307" s="71" t="str">
        <f>IF(OR(Annex2!W314="",Annex2!W314=0),"",Annex2!W314)</f>
        <v/>
      </c>
      <c r="AU307" s="48" t="str">
        <f>IF(Annex2!X314&lt;&gt;"Yes","",Annex2!X314)</f>
        <v/>
      </c>
      <c r="AV307" s="33"/>
      <c r="AW307" s="73" t="str">
        <f t="shared" si="69"/>
        <v/>
      </c>
      <c r="AX307" s="50" t="str">
        <f>IF(Annex2!Y314&lt;&gt;"Yes","",Annex2!Y314)</f>
        <v/>
      </c>
      <c r="AY307" s="53"/>
      <c r="AZ307" s="54" t="str">
        <f t="shared" si="70"/>
        <v/>
      </c>
      <c r="BA307" s="48" t="str">
        <f>IF(OR(Annex2!Z314=" ",Annex2!Z314=""),"","Yes")</f>
        <v/>
      </c>
      <c r="BB307" s="33"/>
      <c r="BC307" s="73" t="str">
        <f t="shared" si="71"/>
        <v/>
      </c>
      <c r="BD307" s="33"/>
      <c r="BE307" s="56"/>
    </row>
    <row r="308" spans="1:57" ht="15" customHeight="1">
      <c r="A308" s="45" t="str">
        <f>IF(OR(Annex2!B315="",Annex2!E315=0),"",Annex2!B315)</f>
        <v/>
      </c>
      <c r="B308" s="45" t="str">
        <f>IF(OR(Annex2!D315="",Annex2!D315=0),"",Annex2!D315)</f>
        <v/>
      </c>
      <c r="C308" s="45" t="str">
        <f>IF(Annex2!E315="","",Annex2!E315)</f>
        <v/>
      </c>
      <c r="D308" s="46" t="str">
        <f>IF(Annex2!F315="","",Annex2!F315)</f>
        <v/>
      </c>
      <c r="E308" s="47" t="str">
        <f>IF(OR(Annex2!H315="",Annex2!H315=0),"",Annex2!H315)</f>
        <v/>
      </c>
      <c r="F308" s="33"/>
      <c r="G308" s="34" t="str">
        <f t="shared" si="60"/>
        <v/>
      </c>
      <c r="H308" s="33"/>
      <c r="I308" s="49" t="str">
        <f>IF(OR(Annex2!I315="",Annex2!I315=0),"",Annex2!I315)</f>
        <v/>
      </c>
      <c r="J308" s="53"/>
      <c r="K308" s="54" t="str">
        <f t="shared" si="61"/>
        <v/>
      </c>
      <c r="L308" s="52" t="str">
        <f>IF(OR(Annex2!J315="",Annex2!J315=0),"",Annex2!J315)</f>
        <v/>
      </c>
      <c r="M308" s="52" t="str">
        <f>IF(OR(Annex2!K315="",Annex2!K315=0),"",Annex2!K315)</f>
        <v/>
      </c>
      <c r="N308" s="48" t="str">
        <f>IF(OR(Annex2!L315="",Annex2!L315="N/A"),"",Annex2!L315)</f>
        <v/>
      </c>
      <c r="O308" s="33"/>
      <c r="P308" s="34" t="str">
        <f t="shared" si="62"/>
        <v/>
      </c>
      <c r="Q308" s="52" t="str">
        <f>IF(OR(Annex2!M315="",Annex2!M315=" "),"","Yes")</f>
        <v/>
      </c>
      <c r="R308" s="53"/>
      <c r="S308" s="54" t="str">
        <f t="shared" si="63"/>
        <v/>
      </c>
      <c r="T308" s="48" t="str">
        <f>IF(OR(Annex2!N315="",Annex2!N315=" "),"",Annex2!N315)</f>
        <v/>
      </c>
      <c r="U308" s="33"/>
      <c r="V308" s="34" t="str">
        <f t="shared" si="64"/>
        <v/>
      </c>
      <c r="W308" s="50" t="str">
        <f>IF(OR(Annex2!O315="",Annex2!O315="N/A",Annex2!O315=" "),"",Annex2!O315)</f>
        <v/>
      </c>
      <c r="X308" s="53"/>
      <c r="Y308" s="54" t="str">
        <f t="shared" si="72"/>
        <v/>
      </c>
      <c r="Z308" s="48" t="str">
        <f>IF(OR(Annex2!P315="",Annex2!P315="N/A",Annex2!P315=" "),"",Annex2!P315)</f>
        <v/>
      </c>
      <c r="AA308" s="33"/>
      <c r="AB308" s="34" t="str">
        <f t="shared" si="73"/>
        <v/>
      </c>
      <c r="AC308" s="51" t="str">
        <f>IF(OR(Annex2!Q315="",Annex2!Q315=0),"",Annex2!Q315)</f>
        <v/>
      </c>
      <c r="AD308" s="53"/>
      <c r="AE308" s="54" t="str">
        <f t="shared" si="65"/>
        <v/>
      </c>
      <c r="AF308" s="52" t="str">
        <f>IF(OR(Annex2!R315="",Annex2!R315=0),"",Annex2!R315)</f>
        <v/>
      </c>
      <c r="AG308" s="47" t="str">
        <f>IF(OR(Annex2!S315="",Annex2!S315=0),"",Annex2!S315)</f>
        <v/>
      </c>
      <c r="AH308" s="33"/>
      <c r="AI308" s="33" t="str">
        <f t="shared" si="66"/>
        <v/>
      </c>
      <c r="AJ308" s="51" t="str">
        <f>IF(OR(Annex2!T315="",Annex2!T315=0),"",Annex2!T315)</f>
        <v/>
      </c>
      <c r="AK308" s="53"/>
      <c r="AL308" s="54" t="str">
        <f t="shared" si="67"/>
        <v/>
      </c>
      <c r="AM308" s="47" t="str">
        <f>IF(OR(Annex2!U315="",Annex2!U315="N/A",Annex2!U315=" "),"",Annex2!U315)</f>
        <v/>
      </c>
      <c r="AN308" s="33"/>
      <c r="AO308" s="33" t="str">
        <f t="shared" si="74"/>
        <v/>
      </c>
      <c r="AP308" s="33"/>
      <c r="AQ308" s="51" t="str">
        <f>IF(OR(Annex2!V315="",Annex2!V315=0),"",Annex2!V315)</f>
        <v/>
      </c>
      <c r="AR308" s="53"/>
      <c r="AS308" s="54" t="str">
        <f t="shared" si="68"/>
        <v/>
      </c>
      <c r="AT308" s="71" t="str">
        <f>IF(OR(Annex2!W315="",Annex2!W315=0),"",Annex2!W315)</f>
        <v/>
      </c>
      <c r="AU308" s="48" t="str">
        <f>IF(Annex2!X315&lt;&gt;"Yes","",Annex2!X315)</f>
        <v/>
      </c>
      <c r="AV308" s="33"/>
      <c r="AW308" s="73" t="str">
        <f t="shared" si="69"/>
        <v/>
      </c>
      <c r="AX308" s="50" t="str">
        <f>IF(Annex2!Y315&lt;&gt;"Yes","",Annex2!Y315)</f>
        <v/>
      </c>
      <c r="AY308" s="53"/>
      <c r="AZ308" s="54" t="str">
        <f t="shared" si="70"/>
        <v/>
      </c>
      <c r="BA308" s="48" t="str">
        <f>IF(OR(Annex2!Z315=" ",Annex2!Z315=""),"","Yes")</f>
        <v/>
      </c>
      <c r="BB308" s="33"/>
      <c r="BC308" s="73" t="str">
        <f t="shared" si="71"/>
        <v/>
      </c>
      <c r="BD308" s="33"/>
      <c r="BE308" s="56"/>
    </row>
    <row r="309" spans="1:57" ht="15" customHeight="1">
      <c r="A309" s="45" t="str">
        <f>IF(OR(Annex2!B316="",Annex2!E316=0),"",Annex2!B316)</f>
        <v/>
      </c>
      <c r="B309" s="45" t="str">
        <f>IF(OR(Annex2!D316="",Annex2!D316=0),"",Annex2!D316)</f>
        <v/>
      </c>
      <c r="C309" s="45" t="str">
        <f>IF(Annex2!E316="","",Annex2!E316)</f>
        <v/>
      </c>
      <c r="D309" s="46" t="str">
        <f>IF(Annex2!F316="","",Annex2!F316)</f>
        <v/>
      </c>
      <c r="E309" s="47" t="str">
        <f>IF(OR(Annex2!H316="",Annex2!H316=0),"",Annex2!H316)</f>
        <v/>
      </c>
      <c r="F309" s="33"/>
      <c r="G309" s="34" t="str">
        <f t="shared" si="60"/>
        <v/>
      </c>
      <c r="H309" s="33"/>
      <c r="I309" s="49" t="str">
        <f>IF(OR(Annex2!I316="",Annex2!I316=0),"",Annex2!I316)</f>
        <v/>
      </c>
      <c r="J309" s="53"/>
      <c r="K309" s="54" t="str">
        <f t="shared" si="61"/>
        <v/>
      </c>
      <c r="L309" s="52" t="str">
        <f>IF(OR(Annex2!J316="",Annex2!J316=0),"",Annex2!J316)</f>
        <v/>
      </c>
      <c r="M309" s="52" t="str">
        <f>IF(OR(Annex2!K316="",Annex2!K316=0),"",Annex2!K316)</f>
        <v/>
      </c>
      <c r="N309" s="48" t="str">
        <f>IF(OR(Annex2!L316="",Annex2!L316="N/A"),"",Annex2!L316)</f>
        <v/>
      </c>
      <c r="O309" s="33"/>
      <c r="P309" s="34" t="str">
        <f t="shared" si="62"/>
        <v/>
      </c>
      <c r="Q309" s="52" t="str">
        <f>IF(OR(Annex2!M316="",Annex2!M316=" "),"","Yes")</f>
        <v/>
      </c>
      <c r="R309" s="53"/>
      <c r="S309" s="54" t="str">
        <f t="shared" si="63"/>
        <v/>
      </c>
      <c r="T309" s="48" t="str">
        <f>IF(OR(Annex2!N316="",Annex2!N316=" "),"",Annex2!N316)</f>
        <v/>
      </c>
      <c r="U309" s="33"/>
      <c r="V309" s="34" t="str">
        <f t="shared" si="64"/>
        <v/>
      </c>
      <c r="W309" s="50" t="str">
        <f>IF(OR(Annex2!O316="",Annex2!O316="N/A",Annex2!O316=" "),"",Annex2!O316)</f>
        <v/>
      </c>
      <c r="X309" s="53"/>
      <c r="Y309" s="54" t="str">
        <f t="shared" si="72"/>
        <v/>
      </c>
      <c r="Z309" s="48" t="str">
        <f>IF(OR(Annex2!P316="",Annex2!P316="N/A",Annex2!P316=" "),"",Annex2!P316)</f>
        <v/>
      </c>
      <c r="AA309" s="33"/>
      <c r="AB309" s="34" t="str">
        <f t="shared" si="73"/>
        <v/>
      </c>
      <c r="AC309" s="51" t="str">
        <f>IF(OR(Annex2!Q316="",Annex2!Q316=0),"",Annex2!Q316)</f>
        <v/>
      </c>
      <c r="AD309" s="53"/>
      <c r="AE309" s="54" t="str">
        <f t="shared" si="65"/>
        <v/>
      </c>
      <c r="AF309" s="52" t="str">
        <f>IF(OR(Annex2!R316="",Annex2!R316=0),"",Annex2!R316)</f>
        <v/>
      </c>
      <c r="AG309" s="47" t="str">
        <f>IF(OR(Annex2!S316="",Annex2!S316=0),"",Annex2!S316)</f>
        <v/>
      </c>
      <c r="AH309" s="33"/>
      <c r="AI309" s="33" t="str">
        <f t="shared" si="66"/>
        <v/>
      </c>
      <c r="AJ309" s="51" t="str">
        <f>IF(OR(Annex2!T316="",Annex2!T316=0),"",Annex2!T316)</f>
        <v/>
      </c>
      <c r="AK309" s="53"/>
      <c r="AL309" s="54" t="str">
        <f t="shared" si="67"/>
        <v/>
      </c>
      <c r="AM309" s="47" t="str">
        <f>IF(OR(Annex2!U316="",Annex2!U316="N/A",Annex2!U316=" "),"",Annex2!U316)</f>
        <v/>
      </c>
      <c r="AN309" s="33"/>
      <c r="AO309" s="33" t="str">
        <f t="shared" si="74"/>
        <v/>
      </c>
      <c r="AP309" s="33"/>
      <c r="AQ309" s="51" t="str">
        <f>IF(OR(Annex2!V316="",Annex2!V316=0),"",Annex2!V316)</f>
        <v/>
      </c>
      <c r="AR309" s="53"/>
      <c r="AS309" s="54" t="str">
        <f t="shared" si="68"/>
        <v/>
      </c>
      <c r="AT309" s="71" t="str">
        <f>IF(OR(Annex2!W316="",Annex2!W316=0),"",Annex2!W316)</f>
        <v/>
      </c>
      <c r="AU309" s="48" t="str">
        <f>IF(Annex2!X316&lt;&gt;"Yes","",Annex2!X316)</f>
        <v/>
      </c>
      <c r="AV309" s="33"/>
      <c r="AW309" s="73" t="str">
        <f t="shared" si="69"/>
        <v/>
      </c>
      <c r="AX309" s="50" t="str">
        <f>IF(Annex2!Y316&lt;&gt;"Yes","",Annex2!Y316)</f>
        <v/>
      </c>
      <c r="AY309" s="53"/>
      <c r="AZ309" s="54" t="str">
        <f t="shared" si="70"/>
        <v/>
      </c>
      <c r="BA309" s="48" t="str">
        <f>IF(OR(Annex2!Z316=" ",Annex2!Z316=""),"","Yes")</f>
        <v/>
      </c>
      <c r="BB309" s="33"/>
      <c r="BC309" s="73" t="str">
        <f t="shared" si="71"/>
        <v/>
      </c>
      <c r="BD309" s="33"/>
      <c r="BE309" s="56"/>
    </row>
    <row r="310" spans="1:57" ht="15" customHeight="1">
      <c r="A310" s="45" t="str">
        <f>IF(OR(Annex2!B317="",Annex2!E317=0),"",Annex2!B317)</f>
        <v/>
      </c>
      <c r="B310" s="45" t="str">
        <f>IF(OR(Annex2!D317="",Annex2!D317=0),"",Annex2!D317)</f>
        <v/>
      </c>
      <c r="C310" s="45" t="str">
        <f>IF(Annex2!E317="","",Annex2!E317)</f>
        <v/>
      </c>
      <c r="D310" s="46" t="str">
        <f>IF(Annex2!F317="","",Annex2!F317)</f>
        <v/>
      </c>
      <c r="E310" s="47" t="str">
        <f>IF(OR(Annex2!H317="",Annex2!H317=0),"",Annex2!H317)</f>
        <v/>
      </c>
      <c r="F310" s="33"/>
      <c r="G310" s="34" t="str">
        <f t="shared" si="60"/>
        <v/>
      </c>
      <c r="H310" s="33"/>
      <c r="I310" s="49" t="str">
        <f>IF(OR(Annex2!I317="",Annex2!I317=0),"",Annex2!I317)</f>
        <v/>
      </c>
      <c r="J310" s="53"/>
      <c r="K310" s="54" t="str">
        <f t="shared" si="61"/>
        <v/>
      </c>
      <c r="L310" s="52" t="str">
        <f>IF(OR(Annex2!J317="",Annex2!J317=0),"",Annex2!J317)</f>
        <v/>
      </c>
      <c r="M310" s="52" t="str">
        <f>IF(OR(Annex2!K317="",Annex2!K317=0),"",Annex2!K317)</f>
        <v/>
      </c>
      <c r="N310" s="48" t="str">
        <f>IF(OR(Annex2!L317="",Annex2!L317="N/A"),"",Annex2!L317)</f>
        <v/>
      </c>
      <c r="O310" s="33"/>
      <c r="P310" s="34" t="str">
        <f t="shared" si="62"/>
        <v/>
      </c>
      <c r="Q310" s="52" t="str">
        <f>IF(OR(Annex2!M317="",Annex2!M317=" "),"","Yes")</f>
        <v/>
      </c>
      <c r="R310" s="53"/>
      <c r="S310" s="54" t="str">
        <f t="shared" si="63"/>
        <v/>
      </c>
      <c r="T310" s="48" t="str">
        <f>IF(OR(Annex2!N317="",Annex2!N317=" "),"",Annex2!N317)</f>
        <v/>
      </c>
      <c r="U310" s="33"/>
      <c r="V310" s="34" t="str">
        <f t="shared" si="64"/>
        <v/>
      </c>
      <c r="W310" s="50" t="str">
        <f>IF(OR(Annex2!O317="",Annex2!O317="N/A",Annex2!O317=" "),"",Annex2!O317)</f>
        <v/>
      </c>
      <c r="X310" s="53"/>
      <c r="Y310" s="54" t="str">
        <f t="shared" si="72"/>
        <v/>
      </c>
      <c r="Z310" s="48" t="str">
        <f>IF(OR(Annex2!P317="",Annex2!P317="N/A",Annex2!P317=" "),"",Annex2!P317)</f>
        <v/>
      </c>
      <c r="AA310" s="33"/>
      <c r="AB310" s="34" t="str">
        <f t="shared" si="73"/>
        <v/>
      </c>
      <c r="AC310" s="51" t="str">
        <f>IF(OR(Annex2!Q317="",Annex2!Q317=0),"",Annex2!Q317)</f>
        <v/>
      </c>
      <c r="AD310" s="53"/>
      <c r="AE310" s="54" t="str">
        <f t="shared" si="65"/>
        <v/>
      </c>
      <c r="AF310" s="52" t="str">
        <f>IF(OR(Annex2!R317="",Annex2!R317=0),"",Annex2!R317)</f>
        <v/>
      </c>
      <c r="AG310" s="47" t="str">
        <f>IF(OR(Annex2!S317="",Annex2!S317=0),"",Annex2!S317)</f>
        <v/>
      </c>
      <c r="AH310" s="33"/>
      <c r="AI310" s="33" t="str">
        <f t="shared" si="66"/>
        <v/>
      </c>
      <c r="AJ310" s="51" t="str">
        <f>IF(OR(Annex2!T317="",Annex2!T317=0),"",Annex2!T317)</f>
        <v/>
      </c>
      <c r="AK310" s="53"/>
      <c r="AL310" s="54" t="str">
        <f t="shared" si="67"/>
        <v/>
      </c>
      <c r="AM310" s="47" t="str">
        <f>IF(OR(Annex2!U317="",Annex2!U317="N/A",Annex2!U317=" "),"",Annex2!U317)</f>
        <v/>
      </c>
      <c r="AN310" s="33"/>
      <c r="AO310" s="33" t="str">
        <f t="shared" si="74"/>
        <v/>
      </c>
      <c r="AP310" s="33"/>
      <c r="AQ310" s="51" t="str">
        <f>IF(OR(Annex2!V317="",Annex2!V317=0),"",Annex2!V317)</f>
        <v/>
      </c>
      <c r="AR310" s="53"/>
      <c r="AS310" s="54" t="str">
        <f t="shared" si="68"/>
        <v/>
      </c>
      <c r="AT310" s="71" t="str">
        <f>IF(OR(Annex2!W317="",Annex2!W317=0),"",Annex2!W317)</f>
        <v/>
      </c>
      <c r="AU310" s="48" t="str">
        <f>IF(Annex2!X317&lt;&gt;"Yes","",Annex2!X317)</f>
        <v/>
      </c>
      <c r="AV310" s="33"/>
      <c r="AW310" s="73" t="str">
        <f t="shared" si="69"/>
        <v/>
      </c>
      <c r="AX310" s="50" t="str">
        <f>IF(Annex2!Y317&lt;&gt;"Yes","",Annex2!Y317)</f>
        <v/>
      </c>
      <c r="AY310" s="53"/>
      <c r="AZ310" s="54" t="str">
        <f t="shared" si="70"/>
        <v/>
      </c>
      <c r="BA310" s="48" t="str">
        <f>IF(OR(Annex2!Z317=" ",Annex2!Z317=""),"","Yes")</f>
        <v/>
      </c>
      <c r="BB310" s="33"/>
      <c r="BC310" s="73" t="str">
        <f t="shared" si="71"/>
        <v/>
      </c>
      <c r="BD310" s="33"/>
      <c r="BE310" s="56"/>
    </row>
    <row r="311" spans="1:57" ht="15" customHeight="1">
      <c r="A311" s="45" t="str">
        <f>IF(OR(Annex2!B318="",Annex2!E318=0),"",Annex2!B318)</f>
        <v/>
      </c>
      <c r="B311" s="45" t="str">
        <f>IF(OR(Annex2!D318="",Annex2!D318=0),"",Annex2!D318)</f>
        <v/>
      </c>
      <c r="C311" s="45" t="str">
        <f>IF(Annex2!E318="","",Annex2!E318)</f>
        <v/>
      </c>
      <c r="D311" s="46" t="str">
        <f>IF(Annex2!F318="","",Annex2!F318)</f>
        <v/>
      </c>
      <c r="E311" s="47" t="str">
        <f>IF(OR(Annex2!H318="",Annex2!H318=0),"",Annex2!H318)</f>
        <v/>
      </c>
      <c r="F311" s="33"/>
      <c r="G311" s="34" t="str">
        <f t="shared" si="60"/>
        <v/>
      </c>
      <c r="H311" s="33"/>
      <c r="I311" s="49" t="str">
        <f>IF(OR(Annex2!I318="",Annex2!I318=0),"",Annex2!I318)</f>
        <v/>
      </c>
      <c r="J311" s="53"/>
      <c r="K311" s="54" t="str">
        <f t="shared" si="61"/>
        <v/>
      </c>
      <c r="L311" s="52" t="str">
        <f>IF(OR(Annex2!J318="",Annex2!J318=0),"",Annex2!J318)</f>
        <v/>
      </c>
      <c r="M311" s="52" t="str">
        <f>IF(OR(Annex2!K318="",Annex2!K318=0),"",Annex2!K318)</f>
        <v/>
      </c>
      <c r="N311" s="48" t="str">
        <f>IF(OR(Annex2!L318="",Annex2!L318="N/A"),"",Annex2!L318)</f>
        <v/>
      </c>
      <c r="O311" s="33"/>
      <c r="P311" s="34" t="str">
        <f t="shared" si="62"/>
        <v/>
      </c>
      <c r="Q311" s="52" t="str">
        <f>IF(OR(Annex2!M318="",Annex2!M318=" "),"","Yes")</f>
        <v/>
      </c>
      <c r="R311" s="53"/>
      <c r="S311" s="54" t="str">
        <f t="shared" si="63"/>
        <v/>
      </c>
      <c r="T311" s="48" t="str">
        <f>IF(OR(Annex2!N318="",Annex2!N318=" "),"",Annex2!N318)</f>
        <v/>
      </c>
      <c r="U311" s="33"/>
      <c r="V311" s="34" t="str">
        <f t="shared" si="64"/>
        <v/>
      </c>
      <c r="W311" s="50" t="str">
        <f>IF(OR(Annex2!O318="",Annex2!O318="N/A",Annex2!O318=" "),"",Annex2!O318)</f>
        <v/>
      </c>
      <c r="X311" s="53"/>
      <c r="Y311" s="54" t="str">
        <f t="shared" si="72"/>
        <v/>
      </c>
      <c r="Z311" s="48" t="str">
        <f>IF(OR(Annex2!P318="",Annex2!P318="N/A",Annex2!P318=" "),"",Annex2!P318)</f>
        <v/>
      </c>
      <c r="AA311" s="33"/>
      <c r="AB311" s="34" t="str">
        <f t="shared" si="73"/>
        <v/>
      </c>
      <c r="AC311" s="51" t="str">
        <f>IF(OR(Annex2!Q318="",Annex2!Q318=0),"",Annex2!Q318)</f>
        <v/>
      </c>
      <c r="AD311" s="53"/>
      <c r="AE311" s="54" t="str">
        <f t="shared" si="65"/>
        <v/>
      </c>
      <c r="AF311" s="52" t="str">
        <f>IF(OR(Annex2!R318="",Annex2!R318=0),"",Annex2!R318)</f>
        <v/>
      </c>
      <c r="AG311" s="47" t="str">
        <f>IF(OR(Annex2!S318="",Annex2!S318=0),"",Annex2!S318)</f>
        <v/>
      </c>
      <c r="AH311" s="33"/>
      <c r="AI311" s="33" t="str">
        <f t="shared" si="66"/>
        <v/>
      </c>
      <c r="AJ311" s="51" t="str">
        <f>IF(OR(Annex2!T318="",Annex2!T318=0),"",Annex2!T318)</f>
        <v/>
      </c>
      <c r="AK311" s="53"/>
      <c r="AL311" s="54" t="str">
        <f t="shared" si="67"/>
        <v/>
      </c>
      <c r="AM311" s="47" t="str">
        <f>IF(OR(Annex2!U318="",Annex2!U318="N/A",Annex2!U318=" "),"",Annex2!U318)</f>
        <v/>
      </c>
      <c r="AN311" s="33"/>
      <c r="AO311" s="33" t="str">
        <f t="shared" si="74"/>
        <v/>
      </c>
      <c r="AP311" s="33"/>
      <c r="AQ311" s="51" t="str">
        <f>IF(OR(Annex2!V318="",Annex2!V318=0),"",Annex2!V318)</f>
        <v/>
      </c>
      <c r="AR311" s="53"/>
      <c r="AS311" s="54" t="str">
        <f t="shared" si="68"/>
        <v/>
      </c>
      <c r="AT311" s="71" t="str">
        <f>IF(OR(Annex2!W318="",Annex2!W318=0),"",Annex2!W318)</f>
        <v/>
      </c>
      <c r="AU311" s="48" t="str">
        <f>IF(Annex2!X318&lt;&gt;"Yes","",Annex2!X318)</f>
        <v/>
      </c>
      <c r="AV311" s="33"/>
      <c r="AW311" s="73" t="str">
        <f t="shared" si="69"/>
        <v/>
      </c>
      <c r="AX311" s="50" t="str">
        <f>IF(Annex2!Y318&lt;&gt;"Yes","",Annex2!Y318)</f>
        <v/>
      </c>
      <c r="AY311" s="53"/>
      <c r="AZ311" s="54" t="str">
        <f t="shared" si="70"/>
        <v/>
      </c>
      <c r="BA311" s="48" t="str">
        <f>IF(OR(Annex2!Z318=" ",Annex2!Z318=""),"","Yes")</f>
        <v/>
      </c>
      <c r="BB311" s="33"/>
      <c r="BC311" s="73" t="str">
        <f t="shared" si="71"/>
        <v/>
      </c>
      <c r="BD311" s="33"/>
      <c r="BE311" s="56"/>
    </row>
    <row r="312" spans="1:57" ht="15" customHeight="1">
      <c r="A312" s="45" t="str">
        <f>IF(OR(Annex2!B319="",Annex2!E319=0),"",Annex2!B319)</f>
        <v/>
      </c>
      <c r="B312" s="45" t="str">
        <f>IF(OR(Annex2!D319="",Annex2!D319=0),"",Annex2!D319)</f>
        <v/>
      </c>
      <c r="C312" s="45" t="str">
        <f>IF(Annex2!E319="","",Annex2!E319)</f>
        <v/>
      </c>
      <c r="D312" s="46" t="str">
        <f>IF(Annex2!F319="","",Annex2!F319)</f>
        <v/>
      </c>
      <c r="E312" s="47" t="str">
        <f>IF(OR(Annex2!H319="",Annex2!H319=0),"",Annex2!H319)</f>
        <v/>
      </c>
      <c r="F312" s="33"/>
      <c r="G312" s="34" t="str">
        <f t="shared" si="60"/>
        <v/>
      </c>
      <c r="H312" s="33"/>
      <c r="I312" s="49" t="str">
        <f>IF(OR(Annex2!I319="",Annex2!I319=0),"",Annex2!I319)</f>
        <v/>
      </c>
      <c r="J312" s="53"/>
      <c r="K312" s="54" t="str">
        <f t="shared" si="61"/>
        <v/>
      </c>
      <c r="L312" s="52" t="str">
        <f>IF(OR(Annex2!J319="",Annex2!J319=0),"",Annex2!J319)</f>
        <v/>
      </c>
      <c r="M312" s="52" t="str">
        <f>IF(OR(Annex2!K319="",Annex2!K319=0),"",Annex2!K319)</f>
        <v/>
      </c>
      <c r="N312" s="48" t="str">
        <f>IF(OR(Annex2!L319="",Annex2!L319="N/A"),"",Annex2!L319)</f>
        <v/>
      </c>
      <c r="O312" s="33"/>
      <c r="P312" s="34" t="str">
        <f t="shared" si="62"/>
        <v/>
      </c>
      <c r="Q312" s="52" t="str">
        <f>IF(OR(Annex2!M319="",Annex2!M319=" "),"","Yes")</f>
        <v/>
      </c>
      <c r="R312" s="53"/>
      <c r="S312" s="54" t="str">
        <f t="shared" si="63"/>
        <v/>
      </c>
      <c r="T312" s="48" t="str">
        <f>IF(OR(Annex2!N319="",Annex2!N319=" "),"",Annex2!N319)</f>
        <v/>
      </c>
      <c r="U312" s="33"/>
      <c r="V312" s="34" t="str">
        <f t="shared" si="64"/>
        <v/>
      </c>
      <c r="W312" s="50" t="str">
        <f>IF(OR(Annex2!O319="",Annex2!O319="N/A",Annex2!O319=" "),"",Annex2!O319)</f>
        <v/>
      </c>
      <c r="X312" s="53"/>
      <c r="Y312" s="54" t="str">
        <f t="shared" si="72"/>
        <v/>
      </c>
      <c r="Z312" s="48" t="str">
        <f>IF(OR(Annex2!P319="",Annex2!P319="N/A",Annex2!P319=" "),"",Annex2!P319)</f>
        <v/>
      </c>
      <c r="AA312" s="33"/>
      <c r="AB312" s="34" t="str">
        <f t="shared" si="73"/>
        <v/>
      </c>
      <c r="AC312" s="51" t="str">
        <f>IF(OR(Annex2!Q319="",Annex2!Q319=0),"",Annex2!Q319)</f>
        <v/>
      </c>
      <c r="AD312" s="53"/>
      <c r="AE312" s="54" t="str">
        <f t="shared" si="65"/>
        <v/>
      </c>
      <c r="AF312" s="52" t="str">
        <f>IF(OR(Annex2!R319="",Annex2!R319=0),"",Annex2!R319)</f>
        <v/>
      </c>
      <c r="AG312" s="47" t="str">
        <f>IF(OR(Annex2!S319="",Annex2!S319=0),"",Annex2!S319)</f>
        <v/>
      </c>
      <c r="AH312" s="33"/>
      <c r="AI312" s="33" t="str">
        <f t="shared" si="66"/>
        <v/>
      </c>
      <c r="AJ312" s="51" t="str">
        <f>IF(OR(Annex2!T319="",Annex2!T319=0),"",Annex2!T319)</f>
        <v/>
      </c>
      <c r="AK312" s="53"/>
      <c r="AL312" s="54" t="str">
        <f t="shared" si="67"/>
        <v/>
      </c>
      <c r="AM312" s="47" t="str">
        <f>IF(OR(Annex2!U319="",Annex2!U319="N/A",Annex2!U319=" "),"",Annex2!U319)</f>
        <v/>
      </c>
      <c r="AN312" s="33"/>
      <c r="AO312" s="33" t="str">
        <f t="shared" si="74"/>
        <v/>
      </c>
      <c r="AP312" s="33"/>
      <c r="AQ312" s="51" t="str">
        <f>IF(OR(Annex2!V319="",Annex2!V319=0),"",Annex2!V319)</f>
        <v/>
      </c>
      <c r="AR312" s="53"/>
      <c r="AS312" s="54" t="str">
        <f t="shared" si="68"/>
        <v/>
      </c>
      <c r="AT312" s="71" t="str">
        <f>IF(OR(Annex2!W319="",Annex2!W319=0),"",Annex2!W319)</f>
        <v/>
      </c>
      <c r="AU312" s="48" t="str">
        <f>IF(Annex2!X319&lt;&gt;"Yes","",Annex2!X319)</f>
        <v/>
      </c>
      <c r="AV312" s="33"/>
      <c r="AW312" s="73" t="str">
        <f t="shared" si="69"/>
        <v/>
      </c>
      <c r="AX312" s="50" t="str">
        <f>IF(Annex2!Y319&lt;&gt;"Yes","",Annex2!Y319)</f>
        <v/>
      </c>
      <c r="AY312" s="53"/>
      <c r="AZ312" s="54" t="str">
        <f t="shared" si="70"/>
        <v/>
      </c>
      <c r="BA312" s="48" t="str">
        <f>IF(OR(Annex2!Z319=" ",Annex2!Z319=""),"","Yes")</f>
        <v/>
      </c>
      <c r="BB312" s="33"/>
      <c r="BC312" s="73" t="str">
        <f t="shared" si="71"/>
        <v/>
      </c>
      <c r="BD312" s="33"/>
      <c r="BE312" s="56"/>
    </row>
    <row r="313" spans="1:57" ht="15" customHeight="1">
      <c r="A313" s="45" t="str">
        <f>IF(OR(Annex2!B320="",Annex2!E320=0),"",Annex2!B320)</f>
        <v/>
      </c>
      <c r="B313" s="45" t="str">
        <f>IF(OR(Annex2!D320="",Annex2!D320=0),"",Annex2!D320)</f>
        <v/>
      </c>
      <c r="C313" s="45" t="str">
        <f>IF(Annex2!E320="","",Annex2!E320)</f>
        <v/>
      </c>
      <c r="D313" s="46" t="str">
        <f>IF(Annex2!F320="","",Annex2!F320)</f>
        <v/>
      </c>
      <c r="E313" s="47" t="str">
        <f>IF(OR(Annex2!H320="",Annex2!H320=0),"",Annex2!H320)</f>
        <v/>
      </c>
      <c r="F313" s="33"/>
      <c r="G313" s="34" t="str">
        <f t="shared" si="60"/>
        <v/>
      </c>
      <c r="H313" s="33"/>
      <c r="I313" s="49" t="str">
        <f>IF(OR(Annex2!I320="",Annex2!I320=0),"",Annex2!I320)</f>
        <v/>
      </c>
      <c r="J313" s="53"/>
      <c r="K313" s="54" t="str">
        <f t="shared" si="61"/>
        <v/>
      </c>
      <c r="L313" s="52" t="str">
        <f>IF(OR(Annex2!J320="",Annex2!J320=0),"",Annex2!J320)</f>
        <v/>
      </c>
      <c r="M313" s="52" t="str">
        <f>IF(OR(Annex2!K320="",Annex2!K320=0),"",Annex2!K320)</f>
        <v/>
      </c>
      <c r="N313" s="48" t="str">
        <f>IF(OR(Annex2!L320="",Annex2!L320="N/A"),"",Annex2!L320)</f>
        <v/>
      </c>
      <c r="O313" s="33"/>
      <c r="P313" s="34" t="str">
        <f t="shared" si="62"/>
        <v/>
      </c>
      <c r="Q313" s="52" t="str">
        <f>IF(OR(Annex2!M320="",Annex2!M320=" "),"","Yes")</f>
        <v/>
      </c>
      <c r="R313" s="53"/>
      <c r="S313" s="54" t="str">
        <f t="shared" si="63"/>
        <v/>
      </c>
      <c r="T313" s="48" t="str">
        <f>IF(OR(Annex2!N320="",Annex2!N320=" "),"",Annex2!N320)</f>
        <v/>
      </c>
      <c r="U313" s="33"/>
      <c r="V313" s="34" t="str">
        <f t="shared" si="64"/>
        <v/>
      </c>
      <c r="W313" s="50" t="str">
        <f>IF(OR(Annex2!O320="",Annex2!O320="N/A",Annex2!O320=" "),"",Annex2!O320)</f>
        <v/>
      </c>
      <c r="X313" s="53"/>
      <c r="Y313" s="54" t="str">
        <f t="shared" si="72"/>
        <v/>
      </c>
      <c r="Z313" s="48" t="str">
        <f>IF(OR(Annex2!P320="",Annex2!P320="N/A",Annex2!P320=" "),"",Annex2!P320)</f>
        <v/>
      </c>
      <c r="AA313" s="33"/>
      <c r="AB313" s="34" t="str">
        <f t="shared" si="73"/>
        <v/>
      </c>
      <c r="AC313" s="51" t="str">
        <f>IF(OR(Annex2!Q320="",Annex2!Q320=0),"",Annex2!Q320)</f>
        <v/>
      </c>
      <c r="AD313" s="53"/>
      <c r="AE313" s="54" t="str">
        <f t="shared" si="65"/>
        <v/>
      </c>
      <c r="AF313" s="52" t="str">
        <f>IF(OR(Annex2!R320="",Annex2!R320=0),"",Annex2!R320)</f>
        <v/>
      </c>
      <c r="AG313" s="47" t="str">
        <f>IF(OR(Annex2!S320="",Annex2!S320=0),"",Annex2!S320)</f>
        <v/>
      </c>
      <c r="AH313" s="33"/>
      <c r="AI313" s="33" t="str">
        <f t="shared" si="66"/>
        <v/>
      </c>
      <c r="AJ313" s="51" t="str">
        <f>IF(OR(Annex2!T320="",Annex2!T320=0),"",Annex2!T320)</f>
        <v/>
      </c>
      <c r="AK313" s="53"/>
      <c r="AL313" s="54" t="str">
        <f t="shared" si="67"/>
        <v/>
      </c>
      <c r="AM313" s="47" t="str">
        <f>IF(OR(Annex2!U320="",Annex2!U320="N/A",Annex2!U320=" "),"",Annex2!U320)</f>
        <v/>
      </c>
      <c r="AN313" s="33"/>
      <c r="AO313" s="33" t="str">
        <f t="shared" si="74"/>
        <v/>
      </c>
      <c r="AP313" s="33"/>
      <c r="AQ313" s="51" t="str">
        <f>IF(OR(Annex2!V320="",Annex2!V320=0),"",Annex2!V320)</f>
        <v/>
      </c>
      <c r="AR313" s="53"/>
      <c r="AS313" s="54" t="str">
        <f t="shared" si="68"/>
        <v/>
      </c>
      <c r="AT313" s="71" t="str">
        <f>IF(OR(Annex2!W320="",Annex2!W320=0),"",Annex2!W320)</f>
        <v/>
      </c>
      <c r="AU313" s="48" t="str">
        <f>IF(Annex2!X320&lt;&gt;"Yes","",Annex2!X320)</f>
        <v/>
      </c>
      <c r="AV313" s="33"/>
      <c r="AW313" s="73" t="str">
        <f t="shared" si="69"/>
        <v/>
      </c>
      <c r="AX313" s="50" t="str">
        <f>IF(Annex2!Y320&lt;&gt;"Yes","",Annex2!Y320)</f>
        <v/>
      </c>
      <c r="AY313" s="53"/>
      <c r="AZ313" s="54" t="str">
        <f t="shared" si="70"/>
        <v/>
      </c>
      <c r="BA313" s="48" t="str">
        <f>IF(OR(Annex2!Z320=" ",Annex2!Z320=""),"","Yes")</f>
        <v/>
      </c>
      <c r="BB313" s="33"/>
      <c r="BC313" s="73" t="str">
        <f t="shared" si="71"/>
        <v/>
      </c>
      <c r="BD313" s="33"/>
      <c r="BE313" s="56"/>
    </row>
    <row r="314" spans="1:57" ht="15" customHeight="1">
      <c r="A314" s="45" t="str">
        <f>IF(OR(Annex2!B321="",Annex2!E321=0),"",Annex2!B321)</f>
        <v/>
      </c>
      <c r="B314" s="45" t="str">
        <f>IF(OR(Annex2!D321="",Annex2!D321=0),"",Annex2!D321)</f>
        <v/>
      </c>
      <c r="C314" s="45" t="str">
        <f>IF(Annex2!E321="","",Annex2!E321)</f>
        <v/>
      </c>
      <c r="D314" s="46" t="str">
        <f>IF(Annex2!F321="","",Annex2!F321)</f>
        <v/>
      </c>
      <c r="E314" s="47" t="str">
        <f>IF(OR(Annex2!H321="",Annex2!H321=0),"",Annex2!H321)</f>
        <v/>
      </c>
      <c r="F314" s="33"/>
      <c r="G314" s="34" t="str">
        <f t="shared" si="60"/>
        <v/>
      </c>
      <c r="H314" s="33"/>
      <c r="I314" s="49" t="str">
        <f>IF(OR(Annex2!I321="",Annex2!I321=0),"",Annex2!I321)</f>
        <v/>
      </c>
      <c r="J314" s="53"/>
      <c r="K314" s="54" t="str">
        <f t="shared" si="61"/>
        <v/>
      </c>
      <c r="L314" s="52" t="str">
        <f>IF(OR(Annex2!J321="",Annex2!J321=0),"",Annex2!J321)</f>
        <v/>
      </c>
      <c r="M314" s="52" t="str">
        <f>IF(OR(Annex2!K321="",Annex2!K321=0),"",Annex2!K321)</f>
        <v/>
      </c>
      <c r="N314" s="48" t="str">
        <f>IF(OR(Annex2!L321="",Annex2!L321="N/A"),"",Annex2!L321)</f>
        <v/>
      </c>
      <c r="O314" s="33"/>
      <c r="P314" s="34" t="str">
        <f t="shared" si="62"/>
        <v/>
      </c>
      <c r="Q314" s="52" t="str">
        <f>IF(OR(Annex2!M321="",Annex2!M321=" "),"","Yes")</f>
        <v/>
      </c>
      <c r="R314" s="53"/>
      <c r="S314" s="54" t="str">
        <f t="shared" si="63"/>
        <v/>
      </c>
      <c r="T314" s="48" t="str">
        <f>IF(OR(Annex2!N321="",Annex2!N321=" "),"",Annex2!N321)</f>
        <v/>
      </c>
      <c r="U314" s="33"/>
      <c r="V314" s="34" t="str">
        <f t="shared" si="64"/>
        <v/>
      </c>
      <c r="W314" s="50" t="str">
        <f>IF(OR(Annex2!O321="",Annex2!O321="N/A",Annex2!O321=" "),"",Annex2!O321)</f>
        <v/>
      </c>
      <c r="X314" s="53"/>
      <c r="Y314" s="54" t="str">
        <f t="shared" si="72"/>
        <v/>
      </c>
      <c r="Z314" s="48" t="str">
        <f>IF(OR(Annex2!P321="",Annex2!P321="N/A",Annex2!P321=" "),"",Annex2!P321)</f>
        <v/>
      </c>
      <c r="AA314" s="33"/>
      <c r="AB314" s="34" t="str">
        <f t="shared" si="73"/>
        <v/>
      </c>
      <c r="AC314" s="51" t="str">
        <f>IF(OR(Annex2!Q321="",Annex2!Q321=0),"",Annex2!Q321)</f>
        <v/>
      </c>
      <c r="AD314" s="53"/>
      <c r="AE314" s="54" t="str">
        <f t="shared" si="65"/>
        <v/>
      </c>
      <c r="AF314" s="52" t="str">
        <f>IF(OR(Annex2!R321="",Annex2!R321=0),"",Annex2!R321)</f>
        <v/>
      </c>
      <c r="AG314" s="47" t="str">
        <f>IF(OR(Annex2!S321="",Annex2!S321=0),"",Annex2!S321)</f>
        <v/>
      </c>
      <c r="AH314" s="33"/>
      <c r="AI314" s="33" t="str">
        <f t="shared" si="66"/>
        <v/>
      </c>
      <c r="AJ314" s="51" t="str">
        <f>IF(OR(Annex2!T321="",Annex2!T321=0),"",Annex2!T321)</f>
        <v/>
      </c>
      <c r="AK314" s="53"/>
      <c r="AL314" s="54" t="str">
        <f t="shared" si="67"/>
        <v/>
      </c>
      <c r="AM314" s="47" t="str">
        <f>IF(OR(Annex2!U321="",Annex2!U321="N/A",Annex2!U321=" "),"",Annex2!U321)</f>
        <v/>
      </c>
      <c r="AN314" s="33"/>
      <c r="AO314" s="33" t="str">
        <f t="shared" si="74"/>
        <v/>
      </c>
      <c r="AP314" s="33"/>
      <c r="AQ314" s="51" t="str">
        <f>IF(OR(Annex2!V321="",Annex2!V321=0),"",Annex2!V321)</f>
        <v/>
      </c>
      <c r="AR314" s="53"/>
      <c r="AS314" s="54" t="str">
        <f t="shared" si="68"/>
        <v/>
      </c>
      <c r="AT314" s="71" t="str">
        <f>IF(OR(Annex2!W321="",Annex2!W321=0),"",Annex2!W321)</f>
        <v/>
      </c>
      <c r="AU314" s="48" t="str">
        <f>IF(Annex2!X321&lt;&gt;"Yes","",Annex2!X321)</f>
        <v/>
      </c>
      <c r="AV314" s="33"/>
      <c r="AW314" s="73" t="str">
        <f t="shared" si="69"/>
        <v/>
      </c>
      <c r="AX314" s="50" t="str">
        <f>IF(Annex2!Y321&lt;&gt;"Yes","",Annex2!Y321)</f>
        <v/>
      </c>
      <c r="AY314" s="53"/>
      <c r="AZ314" s="54" t="str">
        <f t="shared" si="70"/>
        <v/>
      </c>
      <c r="BA314" s="48" t="str">
        <f>IF(OR(Annex2!Z321=" ",Annex2!Z321=""),"","Yes")</f>
        <v/>
      </c>
      <c r="BB314" s="33"/>
      <c r="BC314" s="73" t="str">
        <f t="shared" si="71"/>
        <v/>
      </c>
      <c r="BD314" s="33"/>
      <c r="BE314" s="56"/>
    </row>
    <row r="315" spans="1:57" ht="15" customHeight="1">
      <c r="A315" s="45" t="str">
        <f>IF(OR(Annex2!B322="",Annex2!E322=0),"",Annex2!B322)</f>
        <v/>
      </c>
      <c r="B315" s="45" t="str">
        <f>IF(OR(Annex2!D322="",Annex2!D322=0),"",Annex2!D322)</f>
        <v/>
      </c>
      <c r="C315" s="45" t="str">
        <f>IF(Annex2!E322="","",Annex2!E322)</f>
        <v/>
      </c>
      <c r="D315" s="46" t="str">
        <f>IF(Annex2!F322="","",Annex2!F322)</f>
        <v/>
      </c>
      <c r="E315" s="47" t="str">
        <f>IF(OR(Annex2!H322="",Annex2!H322=0),"",Annex2!H322)</f>
        <v/>
      </c>
      <c r="F315" s="33"/>
      <c r="G315" s="34" t="str">
        <f t="shared" si="60"/>
        <v/>
      </c>
      <c r="H315" s="33"/>
      <c r="I315" s="49" t="str">
        <f>IF(OR(Annex2!I322="",Annex2!I322=0),"",Annex2!I322)</f>
        <v/>
      </c>
      <c r="J315" s="53"/>
      <c r="K315" s="54" t="str">
        <f t="shared" si="61"/>
        <v/>
      </c>
      <c r="L315" s="52" t="str">
        <f>IF(OR(Annex2!J322="",Annex2!J322=0),"",Annex2!J322)</f>
        <v/>
      </c>
      <c r="M315" s="52" t="str">
        <f>IF(OR(Annex2!K322="",Annex2!K322=0),"",Annex2!K322)</f>
        <v/>
      </c>
      <c r="N315" s="48" t="str">
        <f>IF(OR(Annex2!L322="",Annex2!L322="N/A"),"",Annex2!L322)</f>
        <v/>
      </c>
      <c r="O315" s="33"/>
      <c r="P315" s="34" t="str">
        <f t="shared" si="62"/>
        <v/>
      </c>
      <c r="Q315" s="52" t="str">
        <f>IF(OR(Annex2!M322="",Annex2!M322=" "),"","Yes")</f>
        <v/>
      </c>
      <c r="R315" s="53"/>
      <c r="S315" s="54" t="str">
        <f t="shared" si="63"/>
        <v/>
      </c>
      <c r="T315" s="48" t="str">
        <f>IF(OR(Annex2!N322="",Annex2!N322=" "),"",Annex2!N322)</f>
        <v/>
      </c>
      <c r="U315" s="33"/>
      <c r="V315" s="34" t="str">
        <f t="shared" si="64"/>
        <v/>
      </c>
      <c r="W315" s="50" t="str">
        <f>IF(OR(Annex2!O322="",Annex2!O322="N/A",Annex2!O322=" "),"",Annex2!O322)</f>
        <v/>
      </c>
      <c r="X315" s="53"/>
      <c r="Y315" s="54" t="str">
        <f t="shared" si="72"/>
        <v/>
      </c>
      <c r="Z315" s="48" t="str">
        <f>IF(OR(Annex2!P322="",Annex2!P322="N/A",Annex2!P322=" "),"",Annex2!P322)</f>
        <v/>
      </c>
      <c r="AA315" s="33"/>
      <c r="AB315" s="34" t="str">
        <f t="shared" si="73"/>
        <v/>
      </c>
      <c r="AC315" s="51" t="str">
        <f>IF(OR(Annex2!Q322="",Annex2!Q322=0),"",Annex2!Q322)</f>
        <v/>
      </c>
      <c r="AD315" s="53"/>
      <c r="AE315" s="54" t="str">
        <f t="shared" si="65"/>
        <v/>
      </c>
      <c r="AF315" s="52" t="str">
        <f>IF(OR(Annex2!R322="",Annex2!R322=0),"",Annex2!R322)</f>
        <v/>
      </c>
      <c r="AG315" s="47" t="str">
        <f>IF(OR(Annex2!S322="",Annex2!S322=0),"",Annex2!S322)</f>
        <v/>
      </c>
      <c r="AH315" s="33"/>
      <c r="AI315" s="33" t="str">
        <f t="shared" si="66"/>
        <v/>
      </c>
      <c r="AJ315" s="51" t="str">
        <f>IF(OR(Annex2!T322="",Annex2!T322=0),"",Annex2!T322)</f>
        <v/>
      </c>
      <c r="AK315" s="53"/>
      <c r="AL315" s="54" t="str">
        <f t="shared" si="67"/>
        <v/>
      </c>
      <c r="AM315" s="47" t="str">
        <f>IF(OR(Annex2!U322="",Annex2!U322="N/A",Annex2!U322=" "),"",Annex2!U322)</f>
        <v/>
      </c>
      <c r="AN315" s="33"/>
      <c r="AO315" s="33" t="str">
        <f t="shared" si="74"/>
        <v/>
      </c>
      <c r="AP315" s="33"/>
      <c r="AQ315" s="51" t="str">
        <f>IF(OR(Annex2!V322="",Annex2!V322=0),"",Annex2!V322)</f>
        <v/>
      </c>
      <c r="AR315" s="53"/>
      <c r="AS315" s="54" t="str">
        <f t="shared" si="68"/>
        <v/>
      </c>
      <c r="AT315" s="71" t="str">
        <f>IF(OR(Annex2!W322="",Annex2!W322=0),"",Annex2!W322)</f>
        <v/>
      </c>
      <c r="AU315" s="48" t="str">
        <f>IF(Annex2!X322&lt;&gt;"Yes","",Annex2!X322)</f>
        <v/>
      </c>
      <c r="AV315" s="33"/>
      <c r="AW315" s="73" t="str">
        <f t="shared" si="69"/>
        <v/>
      </c>
      <c r="AX315" s="50" t="str">
        <f>IF(Annex2!Y322&lt;&gt;"Yes","",Annex2!Y322)</f>
        <v/>
      </c>
      <c r="AY315" s="53"/>
      <c r="AZ315" s="54" t="str">
        <f t="shared" si="70"/>
        <v/>
      </c>
      <c r="BA315" s="48" t="str">
        <f>IF(OR(Annex2!Z322=" ",Annex2!Z322=""),"","Yes")</f>
        <v/>
      </c>
      <c r="BB315" s="33"/>
      <c r="BC315" s="73" t="str">
        <f t="shared" si="71"/>
        <v/>
      </c>
      <c r="BD315" s="33"/>
      <c r="BE315" s="56"/>
    </row>
    <row r="316" spans="1:57" ht="15" customHeight="1">
      <c r="A316" s="45" t="str">
        <f>IF(OR(Annex2!B323="",Annex2!E323=0),"",Annex2!B323)</f>
        <v/>
      </c>
      <c r="B316" s="45" t="str">
        <f>IF(OR(Annex2!D323="",Annex2!D323=0),"",Annex2!D323)</f>
        <v/>
      </c>
      <c r="C316" s="45" t="str">
        <f>IF(Annex2!E323="","",Annex2!E323)</f>
        <v/>
      </c>
      <c r="D316" s="46" t="str">
        <f>IF(Annex2!F323="","",Annex2!F323)</f>
        <v/>
      </c>
      <c r="E316" s="47" t="str">
        <f>IF(OR(Annex2!H323="",Annex2!H323=0),"",Annex2!H323)</f>
        <v/>
      </c>
      <c r="F316" s="33"/>
      <c r="G316" s="34" t="str">
        <f t="shared" si="60"/>
        <v/>
      </c>
      <c r="H316" s="33"/>
      <c r="I316" s="49" t="str">
        <f>IF(OR(Annex2!I323="",Annex2!I323=0),"",Annex2!I323)</f>
        <v/>
      </c>
      <c r="J316" s="53"/>
      <c r="K316" s="54" t="str">
        <f t="shared" si="61"/>
        <v/>
      </c>
      <c r="L316" s="52" t="str">
        <f>IF(OR(Annex2!J323="",Annex2!J323=0),"",Annex2!J323)</f>
        <v/>
      </c>
      <c r="M316" s="52" t="str">
        <f>IF(OR(Annex2!K323="",Annex2!K323=0),"",Annex2!K323)</f>
        <v/>
      </c>
      <c r="N316" s="48" t="str">
        <f>IF(OR(Annex2!L323="",Annex2!L323="N/A"),"",Annex2!L323)</f>
        <v/>
      </c>
      <c r="O316" s="33"/>
      <c r="P316" s="34" t="str">
        <f t="shared" si="62"/>
        <v/>
      </c>
      <c r="Q316" s="52" t="str">
        <f>IF(OR(Annex2!M323="",Annex2!M323=" "),"","Yes")</f>
        <v/>
      </c>
      <c r="R316" s="53"/>
      <c r="S316" s="54" t="str">
        <f t="shared" si="63"/>
        <v/>
      </c>
      <c r="T316" s="48" t="str">
        <f>IF(OR(Annex2!N323="",Annex2!N323=" "),"",Annex2!N323)</f>
        <v/>
      </c>
      <c r="U316" s="33"/>
      <c r="V316" s="34" t="str">
        <f t="shared" si="64"/>
        <v/>
      </c>
      <c r="W316" s="50" t="str">
        <f>IF(OR(Annex2!O323="",Annex2!O323="N/A",Annex2!O323=" "),"",Annex2!O323)</f>
        <v/>
      </c>
      <c r="X316" s="53"/>
      <c r="Y316" s="54" t="str">
        <f t="shared" si="72"/>
        <v/>
      </c>
      <c r="Z316" s="48" t="str">
        <f>IF(OR(Annex2!P323="",Annex2!P323="N/A",Annex2!P323=" "),"",Annex2!P323)</f>
        <v/>
      </c>
      <c r="AA316" s="33"/>
      <c r="AB316" s="34" t="str">
        <f t="shared" si="73"/>
        <v/>
      </c>
      <c r="AC316" s="51" t="str">
        <f>IF(OR(Annex2!Q323="",Annex2!Q323=0),"",Annex2!Q323)</f>
        <v/>
      </c>
      <c r="AD316" s="53"/>
      <c r="AE316" s="54" t="str">
        <f t="shared" si="65"/>
        <v/>
      </c>
      <c r="AF316" s="52" t="str">
        <f>IF(OR(Annex2!R323="",Annex2!R323=0),"",Annex2!R323)</f>
        <v/>
      </c>
      <c r="AG316" s="47" t="str">
        <f>IF(OR(Annex2!S323="",Annex2!S323=0),"",Annex2!S323)</f>
        <v/>
      </c>
      <c r="AH316" s="33"/>
      <c r="AI316" s="33" t="str">
        <f t="shared" si="66"/>
        <v/>
      </c>
      <c r="AJ316" s="51" t="str">
        <f>IF(OR(Annex2!T323="",Annex2!T323=0),"",Annex2!T323)</f>
        <v/>
      </c>
      <c r="AK316" s="53"/>
      <c r="AL316" s="54" t="str">
        <f t="shared" si="67"/>
        <v/>
      </c>
      <c r="AM316" s="47" t="str">
        <f>IF(OR(Annex2!U323="",Annex2!U323="N/A",Annex2!U323=" "),"",Annex2!U323)</f>
        <v/>
      </c>
      <c r="AN316" s="33"/>
      <c r="AO316" s="33" t="str">
        <f t="shared" si="74"/>
        <v/>
      </c>
      <c r="AP316" s="33"/>
      <c r="AQ316" s="51" t="str">
        <f>IF(OR(Annex2!V323="",Annex2!V323=0),"",Annex2!V323)</f>
        <v/>
      </c>
      <c r="AR316" s="53"/>
      <c r="AS316" s="54" t="str">
        <f t="shared" si="68"/>
        <v/>
      </c>
      <c r="AT316" s="71" t="str">
        <f>IF(OR(Annex2!W323="",Annex2!W323=0),"",Annex2!W323)</f>
        <v/>
      </c>
      <c r="AU316" s="48" t="str">
        <f>IF(Annex2!X323&lt;&gt;"Yes","",Annex2!X323)</f>
        <v/>
      </c>
      <c r="AV316" s="33"/>
      <c r="AW316" s="73" t="str">
        <f t="shared" si="69"/>
        <v/>
      </c>
      <c r="AX316" s="50" t="str">
        <f>IF(Annex2!Y323&lt;&gt;"Yes","",Annex2!Y323)</f>
        <v/>
      </c>
      <c r="AY316" s="53"/>
      <c r="AZ316" s="54" t="str">
        <f t="shared" si="70"/>
        <v/>
      </c>
      <c r="BA316" s="48" t="str">
        <f>IF(OR(Annex2!Z323=" ",Annex2!Z323=""),"","Yes")</f>
        <v/>
      </c>
      <c r="BB316" s="33"/>
      <c r="BC316" s="73" t="str">
        <f t="shared" si="71"/>
        <v/>
      </c>
      <c r="BD316" s="33"/>
      <c r="BE316" s="56"/>
    </row>
    <row r="317" spans="1:57" ht="15" customHeight="1">
      <c r="A317" s="45" t="str">
        <f>IF(OR(Annex2!B324="",Annex2!E324=0),"",Annex2!B324)</f>
        <v/>
      </c>
      <c r="B317" s="45" t="str">
        <f>IF(OR(Annex2!D324="",Annex2!D324=0),"",Annex2!D324)</f>
        <v/>
      </c>
      <c r="C317" s="45" t="str">
        <f>IF(Annex2!E324="","",Annex2!E324)</f>
        <v/>
      </c>
      <c r="D317" s="46" t="str">
        <f>IF(Annex2!F324="","",Annex2!F324)</f>
        <v/>
      </c>
      <c r="E317" s="47" t="str">
        <f>IF(OR(Annex2!H324="",Annex2!H324=0),"",Annex2!H324)</f>
        <v/>
      </c>
      <c r="F317" s="33"/>
      <c r="G317" s="34" t="str">
        <f t="shared" si="60"/>
        <v/>
      </c>
      <c r="H317" s="33"/>
      <c r="I317" s="49" t="str">
        <f>IF(OR(Annex2!I324="",Annex2!I324=0),"",Annex2!I324)</f>
        <v/>
      </c>
      <c r="J317" s="53"/>
      <c r="K317" s="54" t="str">
        <f t="shared" si="61"/>
        <v/>
      </c>
      <c r="L317" s="52" t="str">
        <f>IF(OR(Annex2!J324="",Annex2!J324=0),"",Annex2!J324)</f>
        <v/>
      </c>
      <c r="M317" s="52" t="str">
        <f>IF(OR(Annex2!K324="",Annex2!K324=0),"",Annex2!K324)</f>
        <v/>
      </c>
      <c r="N317" s="48" t="str">
        <f>IF(OR(Annex2!L324="",Annex2!L324="N/A"),"",Annex2!L324)</f>
        <v/>
      </c>
      <c r="O317" s="33"/>
      <c r="P317" s="34" t="str">
        <f t="shared" si="62"/>
        <v/>
      </c>
      <c r="Q317" s="52" t="str">
        <f>IF(OR(Annex2!M324="",Annex2!M324=" "),"","Yes")</f>
        <v/>
      </c>
      <c r="R317" s="53"/>
      <c r="S317" s="54" t="str">
        <f t="shared" si="63"/>
        <v/>
      </c>
      <c r="T317" s="48" t="str">
        <f>IF(OR(Annex2!N324="",Annex2!N324=" "),"",Annex2!N324)</f>
        <v/>
      </c>
      <c r="U317" s="33"/>
      <c r="V317" s="34" t="str">
        <f t="shared" si="64"/>
        <v/>
      </c>
      <c r="W317" s="50" t="str">
        <f>IF(OR(Annex2!O324="",Annex2!O324="N/A",Annex2!O324=" "),"",Annex2!O324)</f>
        <v/>
      </c>
      <c r="X317" s="53"/>
      <c r="Y317" s="54" t="str">
        <f t="shared" si="72"/>
        <v/>
      </c>
      <c r="Z317" s="48" t="str">
        <f>IF(OR(Annex2!P324="",Annex2!P324="N/A",Annex2!P324=" "),"",Annex2!P324)</f>
        <v/>
      </c>
      <c r="AA317" s="33"/>
      <c r="AB317" s="34" t="str">
        <f t="shared" si="73"/>
        <v/>
      </c>
      <c r="AC317" s="51" t="str">
        <f>IF(OR(Annex2!Q324="",Annex2!Q324=0),"",Annex2!Q324)</f>
        <v/>
      </c>
      <c r="AD317" s="53"/>
      <c r="AE317" s="54" t="str">
        <f t="shared" si="65"/>
        <v/>
      </c>
      <c r="AF317" s="52" t="str">
        <f>IF(OR(Annex2!R324="",Annex2!R324=0),"",Annex2!R324)</f>
        <v/>
      </c>
      <c r="AG317" s="47" t="str">
        <f>IF(OR(Annex2!S324="",Annex2!S324=0),"",Annex2!S324)</f>
        <v/>
      </c>
      <c r="AH317" s="33"/>
      <c r="AI317" s="33" t="str">
        <f t="shared" si="66"/>
        <v/>
      </c>
      <c r="AJ317" s="51" t="str">
        <f>IF(OR(Annex2!T324="",Annex2!T324=0),"",Annex2!T324)</f>
        <v/>
      </c>
      <c r="AK317" s="53"/>
      <c r="AL317" s="54" t="str">
        <f t="shared" si="67"/>
        <v/>
      </c>
      <c r="AM317" s="47" t="str">
        <f>IF(OR(Annex2!U324="",Annex2!U324="N/A",Annex2!U324=" "),"",Annex2!U324)</f>
        <v/>
      </c>
      <c r="AN317" s="33"/>
      <c r="AO317" s="33" t="str">
        <f t="shared" si="74"/>
        <v/>
      </c>
      <c r="AP317" s="33"/>
      <c r="AQ317" s="51" t="str">
        <f>IF(OR(Annex2!V324="",Annex2!V324=0),"",Annex2!V324)</f>
        <v/>
      </c>
      <c r="AR317" s="53"/>
      <c r="AS317" s="54" t="str">
        <f t="shared" si="68"/>
        <v/>
      </c>
      <c r="AT317" s="71" t="str">
        <f>IF(OR(Annex2!W324="",Annex2!W324=0),"",Annex2!W324)</f>
        <v/>
      </c>
      <c r="AU317" s="48" t="str">
        <f>IF(Annex2!X324&lt;&gt;"Yes","",Annex2!X324)</f>
        <v/>
      </c>
      <c r="AV317" s="33"/>
      <c r="AW317" s="73" t="str">
        <f t="shared" si="69"/>
        <v/>
      </c>
      <c r="AX317" s="50" t="str">
        <f>IF(Annex2!Y324&lt;&gt;"Yes","",Annex2!Y324)</f>
        <v/>
      </c>
      <c r="AY317" s="53"/>
      <c r="AZ317" s="54" t="str">
        <f t="shared" si="70"/>
        <v/>
      </c>
      <c r="BA317" s="48" t="str">
        <f>IF(OR(Annex2!Z324=" ",Annex2!Z324=""),"","Yes")</f>
        <v/>
      </c>
      <c r="BB317" s="33"/>
      <c r="BC317" s="73" t="str">
        <f t="shared" si="71"/>
        <v/>
      </c>
      <c r="BD317" s="33"/>
      <c r="BE317" s="56"/>
    </row>
    <row r="318" spans="1:57" ht="15" customHeight="1">
      <c r="A318" s="45" t="str">
        <f>IF(OR(Annex2!B325="",Annex2!E325=0),"",Annex2!B325)</f>
        <v/>
      </c>
      <c r="B318" s="45" t="str">
        <f>IF(OR(Annex2!D325="",Annex2!D325=0),"",Annex2!D325)</f>
        <v/>
      </c>
      <c r="C318" s="45" t="str">
        <f>IF(Annex2!E325="","",Annex2!E325)</f>
        <v/>
      </c>
      <c r="D318" s="46" t="str">
        <f>IF(Annex2!F325="","",Annex2!F325)</f>
        <v/>
      </c>
      <c r="E318" s="47" t="str">
        <f>IF(OR(Annex2!H325="",Annex2!H325=0),"",Annex2!H325)</f>
        <v/>
      </c>
      <c r="F318" s="33"/>
      <c r="G318" s="34" t="str">
        <f t="shared" si="60"/>
        <v/>
      </c>
      <c r="H318" s="33"/>
      <c r="I318" s="49" t="str">
        <f>IF(OR(Annex2!I325="",Annex2!I325=0),"",Annex2!I325)</f>
        <v/>
      </c>
      <c r="J318" s="53"/>
      <c r="K318" s="54" t="str">
        <f t="shared" si="61"/>
        <v/>
      </c>
      <c r="L318" s="52" t="str">
        <f>IF(OR(Annex2!J325="",Annex2!J325=0),"",Annex2!J325)</f>
        <v/>
      </c>
      <c r="M318" s="52" t="str">
        <f>IF(OR(Annex2!K325="",Annex2!K325=0),"",Annex2!K325)</f>
        <v/>
      </c>
      <c r="N318" s="48" t="str">
        <f>IF(OR(Annex2!L325="",Annex2!L325="N/A"),"",Annex2!L325)</f>
        <v/>
      </c>
      <c r="O318" s="33"/>
      <c r="P318" s="34" t="str">
        <f t="shared" si="62"/>
        <v/>
      </c>
      <c r="Q318" s="52" t="str">
        <f>IF(OR(Annex2!M325="",Annex2!M325=" "),"","Yes")</f>
        <v/>
      </c>
      <c r="R318" s="53"/>
      <c r="S318" s="54" t="str">
        <f t="shared" si="63"/>
        <v/>
      </c>
      <c r="T318" s="48" t="str">
        <f>IF(OR(Annex2!N325="",Annex2!N325=" "),"",Annex2!N325)</f>
        <v/>
      </c>
      <c r="U318" s="33"/>
      <c r="V318" s="34" t="str">
        <f t="shared" si="64"/>
        <v/>
      </c>
      <c r="W318" s="50" t="str">
        <f>IF(OR(Annex2!O325="",Annex2!O325="N/A",Annex2!O325=" "),"",Annex2!O325)</f>
        <v/>
      </c>
      <c r="X318" s="53"/>
      <c r="Y318" s="54" t="str">
        <f t="shared" si="72"/>
        <v/>
      </c>
      <c r="Z318" s="48" t="str">
        <f>IF(OR(Annex2!P325="",Annex2!P325="N/A",Annex2!P325=" "),"",Annex2!P325)</f>
        <v/>
      </c>
      <c r="AA318" s="33"/>
      <c r="AB318" s="34" t="str">
        <f t="shared" si="73"/>
        <v/>
      </c>
      <c r="AC318" s="51" t="str">
        <f>IF(OR(Annex2!Q325="",Annex2!Q325=0),"",Annex2!Q325)</f>
        <v/>
      </c>
      <c r="AD318" s="53"/>
      <c r="AE318" s="54" t="str">
        <f t="shared" si="65"/>
        <v/>
      </c>
      <c r="AF318" s="52" t="str">
        <f>IF(OR(Annex2!R325="",Annex2!R325=0),"",Annex2!R325)</f>
        <v/>
      </c>
      <c r="AG318" s="47" t="str">
        <f>IF(OR(Annex2!S325="",Annex2!S325=0),"",Annex2!S325)</f>
        <v/>
      </c>
      <c r="AH318" s="33"/>
      <c r="AI318" s="33" t="str">
        <f t="shared" si="66"/>
        <v/>
      </c>
      <c r="AJ318" s="51" t="str">
        <f>IF(OR(Annex2!T325="",Annex2!T325=0),"",Annex2!T325)</f>
        <v/>
      </c>
      <c r="AK318" s="53"/>
      <c r="AL318" s="54" t="str">
        <f t="shared" si="67"/>
        <v/>
      </c>
      <c r="AM318" s="47" t="str">
        <f>IF(OR(Annex2!U325="",Annex2!U325="N/A",Annex2!U325=" "),"",Annex2!U325)</f>
        <v/>
      </c>
      <c r="AN318" s="33"/>
      <c r="AO318" s="33" t="str">
        <f t="shared" si="74"/>
        <v/>
      </c>
      <c r="AP318" s="33"/>
      <c r="AQ318" s="51" t="str">
        <f>IF(OR(Annex2!V325="",Annex2!V325=0),"",Annex2!V325)</f>
        <v/>
      </c>
      <c r="AR318" s="53"/>
      <c r="AS318" s="54" t="str">
        <f t="shared" si="68"/>
        <v/>
      </c>
      <c r="AT318" s="71" t="str">
        <f>IF(OR(Annex2!W325="",Annex2!W325=0),"",Annex2!W325)</f>
        <v/>
      </c>
      <c r="AU318" s="48" t="str">
        <f>IF(Annex2!X325&lt;&gt;"Yes","",Annex2!X325)</f>
        <v/>
      </c>
      <c r="AV318" s="33"/>
      <c r="AW318" s="73" t="str">
        <f t="shared" si="69"/>
        <v/>
      </c>
      <c r="AX318" s="50" t="str">
        <f>IF(Annex2!Y325&lt;&gt;"Yes","",Annex2!Y325)</f>
        <v/>
      </c>
      <c r="AY318" s="53"/>
      <c r="AZ318" s="54" t="str">
        <f t="shared" si="70"/>
        <v/>
      </c>
      <c r="BA318" s="48" t="str">
        <f>IF(OR(Annex2!Z325=" ",Annex2!Z325=""),"","Yes")</f>
        <v/>
      </c>
      <c r="BB318" s="33"/>
      <c r="BC318" s="73" t="str">
        <f t="shared" si="71"/>
        <v/>
      </c>
      <c r="BD318" s="33"/>
      <c r="BE318" s="56"/>
    </row>
    <row r="319" spans="1:57" ht="15" customHeight="1">
      <c r="A319" s="45" t="str">
        <f>IF(OR(Annex2!B326="",Annex2!E326=0),"",Annex2!B326)</f>
        <v/>
      </c>
      <c r="B319" s="45" t="str">
        <f>IF(OR(Annex2!D326="",Annex2!D326=0),"",Annex2!D326)</f>
        <v/>
      </c>
      <c r="C319" s="45" t="str">
        <f>IF(Annex2!E326="","",Annex2!E326)</f>
        <v/>
      </c>
      <c r="D319" s="46" t="str">
        <f>IF(Annex2!F326="","",Annex2!F326)</f>
        <v/>
      </c>
      <c r="E319" s="47" t="str">
        <f>IF(OR(Annex2!H326="",Annex2!H326=0),"",Annex2!H326)</f>
        <v/>
      </c>
      <c r="F319" s="33"/>
      <c r="G319" s="34" t="str">
        <f t="shared" si="60"/>
        <v/>
      </c>
      <c r="H319" s="33"/>
      <c r="I319" s="49" t="str">
        <f>IF(OR(Annex2!I326="",Annex2!I326=0),"",Annex2!I326)</f>
        <v/>
      </c>
      <c r="J319" s="53"/>
      <c r="K319" s="54" t="str">
        <f t="shared" si="61"/>
        <v/>
      </c>
      <c r="L319" s="52" t="str">
        <f>IF(OR(Annex2!J326="",Annex2!J326=0),"",Annex2!J326)</f>
        <v/>
      </c>
      <c r="M319" s="52" t="str">
        <f>IF(OR(Annex2!K326="",Annex2!K326=0),"",Annex2!K326)</f>
        <v/>
      </c>
      <c r="N319" s="48" t="str">
        <f>IF(OR(Annex2!L326="",Annex2!L326="N/A"),"",Annex2!L326)</f>
        <v/>
      </c>
      <c r="O319" s="33"/>
      <c r="P319" s="34" t="str">
        <f t="shared" si="62"/>
        <v/>
      </c>
      <c r="Q319" s="52" t="str">
        <f>IF(OR(Annex2!M326="",Annex2!M326=" "),"","Yes")</f>
        <v/>
      </c>
      <c r="R319" s="53"/>
      <c r="S319" s="54" t="str">
        <f t="shared" si="63"/>
        <v/>
      </c>
      <c r="T319" s="48" t="str">
        <f>IF(OR(Annex2!N326="",Annex2!N326=" "),"",Annex2!N326)</f>
        <v/>
      </c>
      <c r="U319" s="33"/>
      <c r="V319" s="34" t="str">
        <f t="shared" si="64"/>
        <v/>
      </c>
      <c r="W319" s="50" t="str">
        <f>IF(OR(Annex2!O326="",Annex2!O326="N/A",Annex2!O326=" "),"",Annex2!O326)</f>
        <v/>
      </c>
      <c r="X319" s="53"/>
      <c r="Y319" s="54" t="str">
        <f t="shared" si="72"/>
        <v/>
      </c>
      <c r="Z319" s="48" t="str">
        <f>IF(OR(Annex2!P326="",Annex2!P326="N/A",Annex2!P326=" "),"",Annex2!P326)</f>
        <v/>
      </c>
      <c r="AA319" s="33"/>
      <c r="AB319" s="34" t="str">
        <f t="shared" si="73"/>
        <v/>
      </c>
      <c r="AC319" s="51" t="str">
        <f>IF(OR(Annex2!Q326="",Annex2!Q326=0),"",Annex2!Q326)</f>
        <v/>
      </c>
      <c r="AD319" s="53"/>
      <c r="AE319" s="54" t="str">
        <f t="shared" si="65"/>
        <v/>
      </c>
      <c r="AF319" s="52" t="str">
        <f>IF(OR(Annex2!R326="",Annex2!R326=0),"",Annex2!R326)</f>
        <v/>
      </c>
      <c r="AG319" s="47" t="str">
        <f>IF(OR(Annex2!S326="",Annex2!S326=0),"",Annex2!S326)</f>
        <v/>
      </c>
      <c r="AH319" s="33"/>
      <c r="AI319" s="33" t="str">
        <f t="shared" si="66"/>
        <v/>
      </c>
      <c r="AJ319" s="51" t="str">
        <f>IF(OR(Annex2!T326="",Annex2!T326=0),"",Annex2!T326)</f>
        <v/>
      </c>
      <c r="AK319" s="53"/>
      <c r="AL319" s="54" t="str">
        <f t="shared" si="67"/>
        <v/>
      </c>
      <c r="AM319" s="47" t="str">
        <f>IF(OR(Annex2!U326="",Annex2!U326="N/A",Annex2!U326=" "),"",Annex2!U326)</f>
        <v/>
      </c>
      <c r="AN319" s="33"/>
      <c r="AO319" s="33" t="str">
        <f t="shared" si="74"/>
        <v/>
      </c>
      <c r="AP319" s="33"/>
      <c r="AQ319" s="51" t="str">
        <f>IF(OR(Annex2!V326="",Annex2!V326=0),"",Annex2!V326)</f>
        <v/>
      </c>
      <c r="AR319" s="53"/>
      <c r="AS319" s="54" t="str">
        <f t="shared" si="68"/>
        <v/>
      </c>
      <c r="AT319" s="71" t="str">
        <f>IF(OR(Annex2!W326="",Annex2!W326=0),"",Annex2!W326)</f>
        <v/>
      </c>
      <c r="AU319" s="48" t="str">
        <f>IF(Annex2!X326&lt;&gt;"Yes","",Annex2!X326)</f>
        <v/>
      </c>
      <c r="AV319" s="33"/>
      <c r="AW319" s="73" t="str">
        <f t="shared" si="69"/>
        <v/>
      </c>
      <c r="AX319" s="50" t="str">
        <f>IF(Annex2!Y326&lt;&gt;"Yes","",Annex2!Y326)</f>
        <v/>
      </c>
      <c r="AY319" s="53"/>
      <c r="AZ319" s="54" t="str">
        <f t="shared" si="70"/>
        <v/>
      </c>
      <c r="BA319" s="48" t="str">
        <f>IF(OR(Annex2!Z326=" ",Annex2!Z326=""),"","Yes")</f>
        <v/>
      </c>
      <c r="BB319" s="33"/>
      <c r="BC319" s="73" t="str">
        <f t="shared" si="71"/>
        <v/>
      </c>
      <c r="BD319" s="33"/>
      <c r="BE319" s="56"/>
    </row>
    <row r="320" spans="1:57" ht="15" customHeight="1">
      <c r="A320" s="45" t="str">
        <f>IF(OR(Annex2!B327="",Annex2!E327=0),"",Annex2!B327)</f>
        <v/>
      </c>
      <c r="B320" s="45" t="str">
        <f>IF(OR(Annex2!D327="",Annex2!D327=0),"",Annex2!D327)</f>
        <v/>
      </c>
      <c r="C320" s="45" t="str">
        <f>IF(Annex2!E327="","",Annex2!E327)</f>
        <v/>
      </c>
      <c r="D320" s="46" t="str">
        <f>IF(Annex2!F327="","",Annex2!F327)</f>
        <v/>
      </c>
      <c r="E320" s="47" t="str">
        <f>IF(OR(Annex2!H327="",Annex2!H327=0),"",Annex2!H327)</f>
        <v/>
      </c>
      <c r="F320" s="33"/>
      <c r="G320" s="34" t="str">
        <f t="shared" si="60"/>
        <v/>
      </c>
      <c r="H320" s="33"/>
      <c r="I320" s="49" t="str">
        <f>IF(OR(Annex2!I327="",Annex2!I327=0),"",Annex2!I327)</f>
        <v/>
      </c>
      <c r="J320" s="53"/>
      <c r="K320" s="54" t="str">
        <f t="shared" si="61"/>
        <v/>
      </c>
      <c r="L320" s="52" t="str">
        <f>IF(OR(Annex2!J327="",Annex2!J327=0),"",Annex2!J327)</f>
        <v/>
      </c>
      <c r="M320" s="52" t="str">
        <f>IF(OR(Annex2!K327="",Annex2!K327=0),"",Annex2!K327)</f>
        <v/>
      </c>
      <c r="N320" s="48" t="str">
        <f>IF(OR(Annex2!L327="",Annex2!L327="N/A"),"",Annex2!L327)</f>
        <v/>
      </c>
      <c r="O320" s="33"/>
      <c r="P320" s="34" t="str">
        <f t="shared" si="62"/>
        <v/>
      </c>
      <c r="Q320" s="52" t="str">
        <f>IF(OR(Annex2!M327="",Annex2!M327=" "),"","Yes")</f>
        <v/>
      </c>
      <c r="R320" s="53"/>
      <c r="S320" s="54" t="str">
        <f t="shared" si="63"/>
        <v/>
      </c>
      <c r="T320" s="48" t="str">
        <f>IF(OR(Annex2!N327="",Annex2!N327=" "),"",Annex2!N327)</f>
        <v/>
      </c>
      <c r="U320" s="33"/>
      <c r="V320" s="34" t="str">
        <f t="shared" si="64"/>
        <v/>
      </c>
      <c r="W320" s="50" t="str">
        <f>IF(OR(Annex2!O327="",Annex2!O327="N/A",Annex2!O327=" "),"",Annex2!O327)</f>
        <v/>
      </c>
      <c r="X320" s="53"/>
      <c r="Y320" s="54" t="str">
        <f t="shared" si="72"/>
        <v/>
      </c>
      <c r="Z320" s="48" t="str">
        <f>IF(OR(Annex2!P327="",Annex2!P327="N/A",Annex2!P327=" "),"",Annex2!P327)</f>
        <v/>
      </c>
      <c r="AA320" s="33"/>
      <c r="AB320" s="34" t="str">
        <f t="shared" si="73"/>
        <v/>
      </c>
      <c r="AC320" s="51" t="str">
        <f>IF(OR(Annex2!Q327="",Annex2!Q327=0),"",Annex2!Q327)</f>
        <v/>
      </c>
      <c r="AD320" s="53"/>
      <c r="AE320" s="54" t="str">
        <f t="shared" si="65"/>
        <v/>
      </c>
      <c r="AF320" s="52" t="str">
        <f>IF(OR(Annex2!R327="",Annex2!R327=0),"",Annex2!R327)</f>
        <v/>
      </c>
      <c r="AG320" s="47" t="str">
        <f>IF(OR(Annex2!S327="",Annex2!S327=0),"",Annex2!S327)</f>
        <v/>
      </c>
      <c r="AH320" s="33"/>
      <c r="AI320" s="33" t="str">
        <f t="shared" si="66"/>
        <v/>
      </c>
      <c r="AJ320" s="51" t="str">
        <f>IF(OR(Annex2!T327="",Annex2!T327=0),"",Annex2!T327)</f>
        <v/>
      </c>
      <c r="AK320" s="53"/>
      <c r="AL320" s="54" t="str">
        <f t="shared" si="67"/>
        <v/>
      </c>
      <c r="AM320" s="47" t="str">
        <f>IF(OR(Annex2!U327="",Annex2!U327="N/A",Annex2!U327=" "),"",Annex2!U327)</f>
        <v/>
      </c>
      <c r="AN320" s="33"/>
      <c r="AO320" s="33" t="str">
        <f t="shared" si="74"/>
        <v/>
      </c>
      <c r="AP320" s="33"/>
      <c r="AQ320" s="51" t="str">
        <f>IF(OR(Annex2!V327="",Annex2!V327=0),"",Annex2!V327)</f>
        <v/>
      </c>
      <c r="AR320" s="53"/>
      <c r="AS320" s="54" t="str">
        <f t="shared" si="68"/>
        <v/>
      </c>
      <c r="AT320" s="71" t="str">
        <f>IF(OR(Annex2!W327="",Annex2!W327=0),"",Annex2!W327)</f>
        <v/>
      </c>
      <c r="AU320" s="48" t="str">
        <f>IF(Annex2!X327&lt;&gt;"Yes","",Annex2!X327)</f>
        <v/>
      </c>
      <c r="AV320" s="33"/>
      <c r="AW320" s="73" t="str">
        <f t="shared" si="69"/>
        <v/>
      </c>
      <c r="AX320" s="50" t="str">
        <f>IF(Annex2!Y327&lt;&gt;"Yes","",Annex2!Y327)</f>
        <v/>
      </c>
      <c r="AY320" s="53"/>
      <c r="AZ320" s="54" t="str">
        <f t="shared" si="70"/>
        <v/>
      </c>
      <c r="BA320" s="48" t="str">
        <f>IF(OR(Annex2!Z327=" ",Annex2!Z327=""),"","Yes")</f>
        <v/>
      </c>
      <c r="BB320" s="33"/>
      <c r="BC320" s="73" t="str">
        <f t="shared" si="71"/>
        <v/>
      </c>
      <c r="BD320" s="33"/>
      <c r="BE320" s="56"/>
    </row>
    <row r="321" spans="1:57" ht="15" customHeight="1">
      <c r="A321" s="45" t="str">
        <f>IF(OR(Annex2!B328="",Annex2!E328=0),"",Annex2!B328)</f>
        <v/>
      </c>
      <c r="B321" s="45" t="str">
        <f>IF(OR(Annex2!D328="",Annex2!D328=0),"",Annex2!D328)</f>
        <v/>
      </c>
      <c r="C321" s="45" t="str">
        <f>IF(Annex2!E328="","",Annex2!E328)</f>
        <v/>
      </c>
      <c r="D321" s="46" t="str">
        <f>IF(Annex2!F328="","",Annex2!F328)</f>
        <v/>
      </c>
      <c r="E321" s="47" t="str">
        <f>IF(OR(Annex2!H328="",Annex2!H328=0),"",Annex2!H328)</f>
        <v/>
      </c>
      <c r="F321" s="33"/>
      <c r="G321" s="34" t="str">
        <f t="shared" si="60"/>
        <v/>
      </c>
      <c r="H321" s="33"/>
      <c r="I321" s="49" t="str">
        <f>IF(OR(Annex2!I328="",Annex2!I328=0),"",Annex2!I328)</f>
        <v/>
      </c>
      <c r="J321" s="53"/>
      <c r="K321" s="54" t="str">
        <f t="shared" si="61"/>
        <v/>
      </c>
      <c r="L321" s="52" t="str">
        <f>IF(OR(Annex2!J328="",Annex2!J328=0),"",Annex2!J328)</f>
        <v/>
      </c>
      <c r="M321" s="52" t="str">
        <f>IF(OR(Annex2!K328="",Annex2!K328=0),"",Annex2!K328)</f>
        <v/>
      </c>
      <c r="N321" s="48" t="str">
        <f>IF(OR(Annex2!L328="",Annex2!L328="N/A"),"",Annex2!L328)</f>
        <v/>
      </c>
      <c r="O321" s="33"/>
      <c r="P321" s="34" t="str">
        <f t="shared" si="62"/>
        <v/>
      </c>
      <c r="Q321" s="52" t="str">
        <f>IF(OR(Annex2!M328="",Annex2!M328=" "),"","Yes")</f>
        <v/>
      </c>
      <c r="R321" s="53"/>
      <c r="S321" s="54" t="str">
        <f t="shared" si="63"/>
        <v/>
      </c>
      <c r="T321" s="48" t="str">
        <f>IF(OR(Annex2!N328="",Annex2!N328=" "),"",Annex2!N328)</f>
        <v/>
      </c>
      <c r="U321" s="33"/>
      <c r="V321" s="34" t="str">
        <f t="shared" si="64"/>
        <v/>
      </c>
      <c r="W321" s="50" t="str">
        <f>IF(OR(Annex2!O328="",Annex2!O328="N/A",Annex2!O328=" "),"",Annex2!O328)</f>
        <v/>
      </c>
      <c r="X321" s="53"/>
      <c r="Y321" s="54" t="str">
        <f t="shared" si="72"/>
        <v/>
      </c>
      <c r="Z321" s="48" t="str">
        <f>IF(OR(Annex2!P328="",Annex2!P328="N/A",Annex2!P328=" "),"",Annex2!P328)</f>
        <v/>
      </c>
      <c r="AA321" s="33"/>
      <c r="AB321" s="34" t="str">
        <f t="shared" si="73"/>
        <v/>
      </c>
      <c r="AC321" s="51" t="str">
        <f>IF(OR(Annex2!Q328="",Annex2!Q328=0),"",Annex2!Q328)</f>
        <v/>
      </c>
      <c r="AD321" s="53"/>
      <c r="AE321" s="54" t="str">
        <f t="shared" si="65"/>
        <v/>
      </c>
      <c r="AF321" s="52" t="str">
        <f>IF(OR(Annex2!R328="",Annex2!R328=0),"",Annex2!R328)</f>
        <v/>
      </c>
      <c r="AG321" s="47" t="str">
        <f>IF(OR(Annex2!S328="",Annex2!S328=0),"",Annex2!S328)</f>
        <v/>
      </c>
      <c r="AH321" s="33"/>
      <c r="AI321" s="33" t="str">
        <f t="shared" si="66"/>
        <v/>
      </c>
      <c r="AJ321" s="51" t="str">
        <f>IF(OR(Annex2!T328="",Annex2!T328=0),"",Annex2!T328)</f>
        <v/>
      </c>
      <c r="AK321" s="53"/>
      <c r="AL321" s="54" t="str">
        <f t="shared" si="67"/>
        <v/>
      </c>
      <c r="AM321" s="47" t="str">
        <f>IF(OR(Annex2!U328="",Annex2!U328="N/A",Annex2!U328=" "),"",Annex2!U328)</f>
        <v/>
      </c>
      <c r="AN321" s="33"/>
      <c r="AO321" s="33" t="str">
        <f t="shared" si="74"/>
        <v/>
      </c>
      <c r="AP321" s="33"/>
      <c r="AQ321" s="51" t="str">
        <f>IF(OR(Annex2!V328="",Annex2!V328=0),"",Annex2!V328)</f>
        <v/>
      </c>
      <c r="AR321" s="53"/>
      <c r="AS321" s="54" t="str">
        <f t="shared" si="68"/>
        <v/>
      </c>
      <c r="AT321" s="71" t="str">
        <f>IF(OR(Annex2!W328="",Annex2!W328=0),"",Annex2!W328)</f>
        <v/>
      </c>
      <c r="AU321" s="48" t="str">
        <f>IF(Annex2!X328&lt;&gt;"Yes","",Annex2!X328)</f>
        <v/>
      </c>
      <c r="AV321" s="33"/>
      <c r="AW321" s="73" t="str">
        <f t="shared" si="69"/>
        <v/>
      </c>
      <c r="AX321" s="50" t="str">
        <f>IF(Annex2!Y328&lt;&gt;"Yes","",Annex2!Y328)</f>
        <v/>
      </c>
      <c r="AY321" s="53"/>
      <c r="AZ321" s="54" t="str">
        <f t="shared" si="70"/>
        <v/>
      </c>
      <c r="BA321" s="48" t="str">
        <f>IF(OR(Annex2!Z328=" ",Annex2!Z328=""),"","Yes")</f>
        <v/>
      </c>
      <c r="BB321" s="33"/>
      <c r="BC321" s="73" t="str">
        <f t="shared" si="71"/>
        <v/>
      </c>
      <c r="BD321" s="33"/>
      <c r="BE321" s="56"/>
    </row>
    <row r="322" spans="1:57" ht="15" customHeight="1">
      <c r="A322" s="45" t="str">
        <f>IF(OR(Annex2!B329="",Annex2!E329=0),"",Annex2!B329)</f>
        <v/>
      </c>
      <c r="B322" s="45" t="str">
        <f>IF(OR(Annex2!D329="",Annex2!D329=0),"",Annex2!D329)</f>
        <v/>
      </c>
      <c r="C322" s="45" t="str">
        <f>IF(Annex2!E329="","",Annex2!E329)</f>
        <v/>
      </c>
      <c r="D322" s="46" t="str">
        <f>IF(Annex2!F329="","",Annex2!F329)</f>
        <v/>
      </c>
      <c r="E322" s="47" t="str">
        <f>IF(OR(Annex2!H329="",Annex2!H329=0),"",Annex2!H329)</f>
        <v/>
      </c>
      <c r="F322" s="33"/>
      <c r="G322" s="34" t="str">
        <f t="shared" si="60"/>
        <v/>
      </c>
      <c r="H322" s="33"/>
      <c r="I322" s="49" t="str">
        <f>IF(OR(Annex2!I329="",Annex2!I329=0),"",Annex2!I329)</f>
        <v/>
      </c>
      <c r="J322" s="53"/>
      <c r="K322" s="54" t="str">
        <f t="shared" si="61"/>
        <v/>
      </c>
      <c r="L322" s="52" t="str">
        <f>IF(OR(Annex2!J329="",Annex2!J329=0),"",Annex2!J329)</f>
        <v/>
      </c>
      <c r="M322" s="52" t="str">
        <f>IF(OR(Annex2!K329="",Annex2!K329=0),"",Annex2!K329)</f>
        <v/>
      </c>
      <c r="N322" s="48" t="str">
        <f>IF(OR(Annex2!L329="",Annex2!L329="N/A"),"",Annex2!L329)</f>
        <v/>
      </c>
      <c r="O322" s="33"/>
      <c r="P322" s="34" t="str">
        <f t="shared" si="62"/>
        <v/>
      </c>
      <c r="Q322" s="52" t="str">
        <f>IF(OR(Annex2!M329="",Annex2!M329=" "),"","Yes")</f>
        <v/>
      </c>
      <c r="R322" s="53"/>
      <c r="S322" s="54" t="str">
        <f t="shared" si="63"/>
        <v/>
      </c>
      <c r="T322" s="48" t="str">
        <f>IF(OR(Annex2!N329="",Annex2!N329=" "),"",Annex2!N329)</f>
        <v/>
      </c>
      <c r="U322" s="33"/>
      <c r="V322" s="34" t="str">
        <f t="shared" si="64"/>
        <v/>
      </c>
      <c r="W322" s="50" t="str">
        <f>IF(OR(Annex2!O329="",Annex2!O329="N/A",Annex2!O329=" "),"",Annex2!O329)</f>
        <v/>
      </c>
      <c r="X322" s="53"/>
      <c r="Y322" s="54" t="str">
        <f t="shared" si="72"/>
        <v/>
      </c>
      <c r="Z322" s="48" t="str">
        <f>IF(OR(Annex2!P329="",Annex2!P329="N/A",Annex2!P329=" "),"",Annex2!P329)</f>
        <v/>
      </c>
      <c r="AA322" s="33"/>
      <c r="AB322" s="34" t="str">
        <f t="shared" si="73"/>
        <v/>
      </c>
      <c r="AC322" s="51" t="str">
        <f>IF(OR(Annex2!Q329="",Annex2!Q329=0),"",Annex2!Q329)</f>
        <v/>
      </c>
      <c r="AD322" s="53"/>
      <c r="AE322" s="54" t="str">
        <f t="shared" si="65"/>
        <v/>
      </c>
      <c r="AF322" s="52" t="str">
        <f>IF(OR(Annex2!R329="",Annex2!R329=0),"",Annex2!R329)</f>
        <v/>
      </c>
      <c r="AG322" s="47" t="str">
        <f>IF(OR(Annex2!S329="",Annex2!S329=0),"",Annex2!S329)</f>
        <v/>
      </c>
      <c r="AH322" s="33"/>
      <c r="AI322" s="33" t="str">
        <f t="shared" si="66"/>
        <v/>
      </c>
      <c r="AJ322" s="51" t="str">
        <f>IF(OR(Annex2!T329="",Annex2!T329=0),"",Annex2!T329)</f>
        <v/>
      </c>
      <c r="AK322" s="53"/>
      <c r="AL322" s="54" t="str">
        <f t="shared" si="67"/>
        <v/>
      </c>
      <c r="AM322" s="47" t="str">
        <f>IF(OR(Annex2!U329="",Annex2!U329="N/A",Annex2!U329=" "),"",Annex2!U329)</f>
        <v/>
      </c>
      <c r="AN322" s="33"/>
      <c r="AO322" s="33" t="str">
        <f t="shared" si="74"/>
        <v/>
      </c>
      <c r="AP322" s="33"/>
      <c r="AQ322" s="51" t="str">
        <f>IF(OR(Annex2!V329="",Annex2!V329=0),"",Annex2!V329)</f>
        <v/>
      </c>
      <c r="AR322" s="53"/>
      <c r="AS322" s="54" t="str">
        <f t="shared" si="68"/>
        <v/>
      </c>
      <c r="AT322" s="71" t="str">
        <f>IF(OR(Annex2!W329="",Annex2!W329=0),"",Annex2!W329)</f>
        <v/>
      </c>
      <c r="AU322" s="48" t="str">
        <f>IF(Annex2!X329&lt;&gt;"Yes","",Annex2!X329)</f>
        <v/>
      </c>
      <c r="AV322" s="33"/>
      <c r="AW322" s="73" t="str">
        <f t="shared" si="69"/>
        <v/>
      </c>
      <c r="AX322" s="50" t="str">
        <f>IF(Annex2!Y329&lt;&gt;"Yes","",Annex2!Y329)</f>
        <v/>
      </c>
      <c r="AY322" s="53"/>
      <c r="AZ322" s="54" t="str">
        <f t="shared" si="70"/>
        <v/>
      </c>
      <c r="BA322" s="48" t="str">
        <f>IF(OR(Annex2!Z329=" ",Annex2!Z329=""),"","Yes")</f>
        <v/>
      </c>
      <c r="BB322" s="33"/>
      <c r="BC322" s="73" t="str">
        <f t="shared" si="71"/>
        <v/>
      </c>
      <c r="BD322" s="33"/>
      <c r="BE322" s="56"/>
    </row>
    <row r="323" spans="1:57" ht="15" customHeight="1">
      <c r="A323" s="45" t="str">
        <f>IF(OR(Annex2!B330="",Annex2!E330=0),"",Annex2!B330)</f>
        <v/>
      </c>
      <c r="B323" s="45" t="str">
        <f>IF(OR(Annex2!D330="",Annex2!D330=0),"",Annex2!D330)</f>
        <v/>
      </c>
      <c r="C323" s="45" t="str">
        <f>IF(Annex2!E330="","",Annex2!E330)</f>
        <v/>
      </c>
      <c r="D323" s="46" t="str">
        <f>IF(Annex2!F330="","",Annex2!F330)</f>
        <v/>
      </c>
      <c r="E323" s="47" t="str">
        <f>IF(OR(Annex2!H330="",Annex2!H330=0),"",Annex2!H330)</f>
        <v/>
      </c>
      <c r="F323" s="33"/>
      <c r="G323" s="34" t="str">
        <f t="shared" si="60"/>
        <v/>
      </c>
      <c r="H323" s="33"/>
      <c r="I323" s="49" t="str">
        <f>IF(OR(Annex2!I330="",Annex2!I330=0),"",Annex2!I330)</f>
        <v/>
      </c>
      <c r="J323" s="53"/>
      <c r="K323" s="54" t="str">
        <f t="shared" si="61"/>
        <v/>
      </c>
      <c r="L323" s="52" t="str">
        <f>IF(OR(Annex2!J330="",Annex2!J330=0),"",Annex2!J330)</f>
        <v/>
      </c>
      <c r="M323" s="52" t="str">
        <f>IF(OR(Annex2!K330="",Annex2!K330=0),"",Annex2!K330)</f>
        <v/>
      </c>
      <c r="N323" s="48" t="str">
        <f>IF(OR(Annex2!L330="",Annex2!L330="N/A"),"",Annex2!L330)</f>
        <v/>
      </c>
      <c r="O323" s="33"/>
      <c r="P323" s="34" t="str">
        <f t="shared" si="62"/>
        <v/>
      </c>
      <c r="Q323" s="52" t="str">
        <f>IF(OR(Annex2!M330="",Annex2!M330=" "),"","Yes")</f>
        <v/>
      </c>
      <c r="R323" s="53"/>
      <c r="S323" s="54" t="str">
        <f t="shared" si="63"/>
        <v/>
      </c>
      <c r="T323" s="48" t="str">
        <f>IF(OR(Annex2!N330="",Annex2!N330=" "),"",Annex2!N330)</f>
        <v/>
      </c>
      <c r="U323" s="33"/>
      <c r="V323" s="34" t="str">
        <f t="shared" si="64"/>
        <v/>
      </c>
      <c r="W323" s="50" t="str">
        <f>IF(OR(Annex2!O330="",Annex2!O330="N/A",Annex2!O330=" "),"",Annex2!O330)</f>
        <v/>
      </c>
      <c r="X323" s="53"/>
      <c r="Y323" s="54" t="str">
        <f t="shared" si="72"/>
        <v/>
      </c>
      <c r="Z323" s="48" t="str">
        <f>IF(OR(Annex2!P330="",Annex2!P330="N/A",Annex2!P330=" "),"",Annex2!P330)</f>
        <v/>
      </c>
      <c r="AA323" s="33"/>
      <c r="AB323" s="34" t="str">
        <f t="shared" si="73"/>
        <v/>
      </c>
      <c r="AC323" s="51" t="str">
        <f>IF(OR(Annex2!Q330="",Annex2!Q330=0),"",Annex2!Q330)</f>
        <v/>
      </c>
      <c r="AD323" s="53"/>
      <c r="AE323" s="54" t="str">
        <f t="shared" si="65"/>
        <v/>
      </c>
      <c r="AF323" s="52" t="str">
        <f>IF(OR(Annex2!R330="",Annex2!R330=0),"",Annex2!R330)</f>
        <v/>
      </c>
      <c r="AG323" s="47" t="str">
        <f>IF(OR(Annex2!S330="",Annex2!S330=0),"",Annex2!S330)</f>
        <v/>
      </c>
      <c r="AH323" s="33"/>
      <c r="AI323" s="33" t="str">
        <f t="shared" si="66"/>
        <v/>
      </c>
      <c r="AJ323" s="51" t="str">
        <f>IF(OR(Annex2!T330="",Annex2!T330=0),"",Annex2!T330)</f>
        <v/>
      </c>
      <c r="AK323" s="53"/>
      <c r="AL323" s="54" t="str">
        <f t="shared" si="67"/>
        <v/>
      </c>
      <c r="AM323" s="47" t="str">
        <f>IF(OR(Annex2!U330="",Annex2!U330="N/A",Annex2!U330=" "),"",Annex2!U330)</f>
        <v/>
      </c>
      <c r="AN323" s="33"/>
      <c r="AO323" s="33" t="str">
        <f t="shared" si="74"/>
        <v/>
      </c>
      <c r="AP323" s="33"/>
      <c r="AQ323" s="51" t="str">
        <f>IF(OR(Annex2!V330="",Annex2!V330=0),"",Annex2!V330)</f>
        <v/>
      </c>
      <c r="AR323" s="53"/>
      <c r="AS323" s="54" t="str">
        <f t="shared" si="68"/>
        <v/>
      </c>
      <c r="AT323" s="71" t="str">
        <f>IF(OR(Annex2!W330="",Annex2!W330=0),"",Annex2!W330)</f>
        <v/>
      </c>
      <c r="AU323" s="48" t="str">
        <f>IF(Annex2!X330&lt;&gt;"Yes","",Annex2!X330)</f>
        <v/>
      </c>
      <c r="AV323" s="33"/>
      <c r="AW323" s="73" t="str">
        <f t="shared" si="69"/>
        <v/>
      </c>
      <c r="AX323" s="50" t="str">
        <f>IF(Annex2!Y330&lt;&gt;"Yes","",Annex2!Y330)</f>
        <v/>
      </c>
      <c r="AY323" s="53"/>
      <c r="AZ323" s="54" t="str">
        <f t="shared" si="70"/>
        <v/>
      </c>
      <c r="BA323" s="48" t="str">
        <f>IF(OR(Annex2!Z330=" ",Annex2!Z330=""),"","Yes")</f>
        <v/>
      </c>
      <c r="BB323" s="33"/>
      <c r="BC323" s="73" t="str">
        <f t="shared" si="71"/>
        <v/>
      </c>
      <c r="BD323" s="33"/>
      <c r="BE323" s="56"/>
    </row>
    <row r="324" spans="1:57" ht="15" customHeight="1">
      <c r="A324" s="45" t="str">
        <f>IF(OR(Annex2!B331="",Annex2!E331=0),"",Annex2!B331)</f>
        <v/>
      </c>
      <c r="B324" s="45" t="str">
        <f>IF(OR(Annex2!D331="",Annex2!D331=0),"",Annex2!D331)</f>
        <v/>
      </c>
      <c r="C324" s="45" t="str">
        <f>IF(Annex2!E331="","",Annex2!E331)</f>
        <v/>
      </c>
      <c r="D324" s="46" t="str">
        <f>IF(Annex2!F331="","",Annex2!F331)</f>
        <v/>
      </c>
      <c r="E324" s="47" t="str">
        <f>IF(OR(Annex2!H331="",Annex2!H331=0),"",Annex2!H331)</f>
        <v/>
      </c>
      <c r="F324" s="33"/>
      <c r="G324" s="34" t="str">
        <f t="shared" si="60"/>
        <v/>
      </c>
      <c r="H324" s="33"/>
      <c r="I324" s="49" t="str">
        <f>IF(OR(Annex2!I331="",Annex2!I331=0),"",Annex2!I331)</f>
        <v/>
      </c>
      <c r="J324" s="53"/>
      <c r="K324" s="54" t="str">
        <f t="shared" si="61"/>
        <v/>
      </c>
      <c r="L324" s="52" t="str">
        <f>IF(OR(Annex2!J331="",Annex2!J331=0),"",Annex2!J331)</f>
        <v/>
      </c>
      <c r="M324" s="52" t="str">
        <f>IF(OR(Annex2!K331="",Annex2!K331=0),"",Annex2!K331)</f>
        <v/>
      </c>
      <c r="N324" s="48" t="str">
        <f>IF(OR(Annex2!L331="",Annex2!L331="N/A"),"",Annex2!L331)</f>
        <v/>
      </c>
      <c r="O324" s="33"/>
      <c r="P324" s="34" t="str">
        <f t="shared" si="62"/>
        <v/>
      </c>
      <c r="Q324" s="52" t="str">
        <f>IF(OR(Annex2!M331="",Annex2!M331=" "),"","Yes")</f>
        <v/>
      </c>
      <c r="R324" s="53"/>
      <c r="S324" s="54" t="str">
        <f t="shared" si="63"/>
        <v/>
      </c>
      <c r="T324" s="48" t="str">
        <f>IF(OR(Annex2!N331="",Annex2!N331=" "),"",Annex2!N331)</f>
        <v/>
      </c>
      <c r="U324" s="33"/>
      <c r="V324" s="34" t="str">
        <f t="shared" si="64"/>
        <v/>
      </c>
      <c r="W324" s="50" t="str">
        <f>IF(OR(Annex2!O331="",Annex2!O331="N/A",Annex2!O331=" "),"",Annex2!O331)</f>
        <v/>
      </c>
      <c r="X324" s="53"/>
      <c r="Y324" s="54" t="str">
        <f t="shared" si="72"/>
        <v/>
      </c>
      <c r="Z324" s="48" t="str">
        <f>IF(OR(Annex2!P331="",Annex2!P331="N/A",Annex2!P331=" "),"",Annex2!P331)</f>
        <v/>
      </c>
      <c r="AA324" s="33"/>
      <c r="AB324" s="34" t="str">
        <f t="shared" si="73"/>
        <v/>
      </c>
      <c r="AC324" s="51" t="str">
        <f>IF(OR(Annex2!Q331="",Annex2!Q331=0),"",Annex2!Q331)</f>
        <v/>
      </c>
      <c r="AD324" s="53"/>
      <c r="AE324" s="54" t="str">
        <f t="shared" si="65"/>
        <v/>
      </c>
      <c r="AF324" s="52" t="str">
        <f>IF(OR(Annex2!R331="",Annex2!R331=0),"",Annex2!R331)</f>
        <v/>
      </c>
      <c r="AG324" s="47" t="str">
        <f>IF(OR(Annex2!S331="",Annex2!S331=0),"",Annex2!S331)</f>
        <v/>
      </c>
      <c r="AH324" s="33"/>
      <c r="AI324" s="33" t="str">
        <f t="shared" si="66"/>
        <v/>
      </c>
      <c r="AJ324" s="51" t="str">
        <f>IF(OR(Annex2!T331="",Annex2!T331=0),"",Annex2!T331)</f>
        <v/>
      </c>
      <c r="AK324" s="53"/>
      <c r="AL324" s="54" t="str">
        <f t="shared" si="67"/>
        <v/>
      </c>
      <c r="AM324" s="47" t="str">
        <f>IF(OR(Annex2!U331="",Annex2!U331="N/A",Annex2!U331=" "),"",Annex2!U331)</f>
        <v/>
      </c>
      <c r="AN324" s="33"/>
      <c r="AO324" s="33" t="str">
        <f t="shared" si="74"/>
        <v/>
      </c>
      <c r="AP324" s="33"/>
      <c r="AQ324" s="51" t="str">
        <f>IF(OR(Annex2!V331="",Annex2!V331=0),"",Annex2!V331)</f>
        <v/>
      </c>
      <c r="AR324" s="53"/>
      <c r="AS324" s="54" t="str">
        <f t="shared" si="68"/>
        <v/>
      </c>
      <c r="AT324" s="71" t="str">
        <f>IF(OR(Annex2!W331="",Annex2!W331=0),"",Annex2!W331)</f>
        <v/>
      </c>
      <c r="AU324" s="48" t="str">
        <f>IF(Annex2!X331&lt;&gt;"Yes","",Annex2!X331)</f>
        <v/>
      </c>
      <c r="AV324" s="33"/>
      <c r="AW324" s="73" t="str">
        <f t="shared" si="69"/>
        <v/>
      </c>
      <c r="AX324" s="50" t="str">
        <f>IF(Annex2!Y331&lt;&gt;"Yes","",Annex2!Y331)</f>
        <v/>
      </c>
      <c r="AY324" s="53"/>
      <c r="AZ324" s="54" t="str">
        <f t="shared" si="70"/>
        <v/>
      </c>
      <c r="BA324" s="48" t="str">
        <f>IF(OR(Annex2!Z331=" ",Annex2!Z331=""),"","Yes")</f>
        <v/>
      </c>
      <c r="BB324" s="33"/>
      <c r="BC324" s="73" t="str">
        <f t="shared" si="71"/>
        <v/>
      </c>
      <c r="BD324" s="33"/>
      <c r="BE324" s="56"/>
    </row>
    <row r="325" spans="1:57" ht="15" customHeight="1">
      <c r="A325" s="45" t="str">
        <f>IF(OR(Annex2!B332="",Annex2!E332=0),"",Annex2!B332)</f>
        <v/>
      </c>
      <c r="B325" s="45" t="str">
        <f>IF(OR(Annex2!D332="",Annex2!D332=0),"",Annex2!D332)</f>
        <v/>
      </c>
      <c r="C325" s="45" t="str">
        <f>IF(Annex2!E332="","",Annex2!E332)</f>
        <v/>
      </c>
      <c r="D325" s="46" t="str">
        <f>IF(Annex2!F332="","",Annex2!F332)</f>
        <v/>
      </c>
      <c r="E325" s="47" t="str">
        <f>IF(OR(Annex2!H332="",Annex2!H332=0),"",Annex2!H332)</f>
        <v/>
      </c>
      <c r="F325" s="33"/>
      <c r="G325" s="34" t="str">
        <f t="shared" ref="G325:G388" si="75">IF(E325&lt;&gt;"","?","")</f>
        <v/>
      </c>
      <c r="H325" s="33"/>
      <c r="I325" s="49" t="str">
        <f>IF(OR(Annex2!I332="",Annex2!I332=0),"",Annex2!I332)</f>
        <v/>
      </c>
      <c r="J325" s="53"/>
      <c r="K325" s="54" t="str">
        <f t="shared" ref="K325:K388" si="76">IF(I325&lt;&gt;"","?","")</f>
        <v/>
      </c>
      <c r="L325" s="52" t="str">
        <f>IF(OR(Annex2!J332="",Annex2!J332=0),"",Annex2!J332)</f>
        <v/>
      </c>
      <c r="M325" s="52" t="str">
        <f>IF(OR(Annex2!K332="",Annex2!K332=0),"",Annex2!K332)</f>
        <v/>
      </c>
      <c r="N325" s="48" t="str">
        <f>IF(OR(Annex2!L332="",Annex2!L332="N/A"),"",Annex2!L332)</f>
        <v/>
      </c>
      <c r="O325" s="33"/>
      <c r="P325" s="34" t="str">
        <f t="shared" ref="P325:P388" si="77">IF(N325&lt;&gt;"","?","")</f>
        <v/>
      </c>
      <c r="Q325" s="52" t="str">
        <f>IF(OR(Annex2!M332="",Annex2!M332=" "),"","Yes")</f>
        <v/>
      </c>
      <c r="R325" s="53"/>
      <c r="S325" s="54" t="str">
        <f t="shared" ref="S325:S388" si="78">IF(Q325&lt;&gt;"","?","")</f>
        <v/>
      </c>
      <c r="T325" s="48" t="str">
        <f>IF(OR(Annex2!N332="",Annex2!N332=" "),"",Annex2!N332)</f>
        <v/>
      </c>
      <c r="U325" s="33"/>
      <c r="V325" s="34" t="str">
        <f t="shared" ref="V325:V388" si="79">IF(T325&lt;&gt;"","?","")</f>
        <v/>
      </c>
      <c r="W325" s="50" t="str">
        <f>IF(OR(Annex2!O332="",Annex2!O332="N/A",Annex2!O332=" "),"",Annex2!O332)</f>
        <v/>
      </c>
      <c r="X325" s="53"/>
      <c r="Y325" s="54" t="str">
        <f t="shared" si="72"/>
        <v/>
      </c>
      <c r="Z325" s="48" t="str">
        <f>IF(OR(Annex2!P332="",Annex2!P332="N/A",Annex2!P332=" "),"",Annex2!P332)</f>
        <v/>
      </c>
      <c r="AA325" s="33"/>
      <c r="AB325" s="34" t="str">
        <f t="shared" si="73"/>
        <v/>
      </c>
      <c r="AC325" s="51" t="str">
        <f>IF(OR(Annex2!Q332="",Annex2!Q332=0),"",Annex2!Q332)</f>
        <v/>
      </c>
      <c r="AD325" s="53"/>
      <c r="AE325" s="54" t="str">
        <f t="shared" ref="AE325:AE388" si="80">IF(AC325&lt;&gt;"","?","")</f>
        <v/>
      </c>
      <c r="AF325" s="52" t="str">
        <f>IF(OR(Annex2!R332="",Annex2!R332=0),"",Annex2!R332)</f>
        <v/>
      </c>
      <c r="AG325" s="47" t="str">
        <f>IF(OR(Annex2!S332="",Annex2!S332=0),"",Annex2!S332)</f>
        <v/>
      </c>
      <c r="AH325" s="33"/>
      <c r="AI325" s="33" t="str">
        <f t="shared" ref="AI325:AI388" si="81">IF(AG325&lt;&gt;"","?","")</f>
        <v/>
      </c>
      <c r="AJ325" s="51" t="str">
        <f>IF(OR(Annex2!T332="",Annex2!T332=0),"",Annex2!T332)</f>
        <v/>
      </c>
      <c r="AK325" s="53"/>
      <c r="AL325" s="54" t="str">
        <f t="shared" ref="AL325:AL388" si="82">IF(AJ325&lt;&gt;"","?","")</f>
        <v/>
      </c>
      <c r="AM325" s="47" t="str">
        <f>IF(OR(Annex2!U332="",Annex2!U332="N/A",Annex2!U332=" "),"",Annex2!U332)</f>
        <v/>
      </c>
      <c r="AN325" s="33"/>
      <c r="AO325" s="33" t="str">
        <f t="shared" si="74"/>
        <v/>
      </c>
      <c r="AP325" s="33"/>
      <c r="AQ325" s="51" t="str">
        <f>IF(OR(Annex2!V332="",Annex2!V332=0),"",Annex2!V332)</f>
        <v/>
      </c>
      <c r="AR325" s="53"/>
      <c r="AS325" s="54" t="str">
        <f t="shared" ref="AS325:AS388" si="83">IF(AQ325&lt;&gt;"","?","")</f>
        <v/>
      </c>
      <c r="AT325" s="71" t="str">
        <f>IF(OR(Annex2!W332="",Annex2!W332=0),"",Annex2!W332)</f>
        <v/>
      </c>
      <c r="AU325" s="48" t="str">
        <f>IF(Annex2!X332&lt;&gt;"Yes","",Annex2!X332)</f>
        <v/>
      </c>
      <c r="AV325" s="33"/>
      <c r="AW325" s="73" t="str">
        <f t="shared" ref="AW325:AW388" si="84">IF(AU325&lt;&gt;"","?","")</f>
        <v/>
      </c>
      <c r="AX325" s="50" t="str">
        <f>IF(Annex2!Y332&lt;&gt;"Yes","",Annex2!Y332)</f>
        <v/>
      </c>
      <c r="AY325" s="53"/>
      <c r="AZ325" s="54" t="str">
        <f t="shared" ref="AZ325:AZ388" si="85">IF(AX325&lt;&gt;"","?","")</f>
        <v/>
      </c>
      <c r="BA325" s="48" t="str">
        <f>IF(OR(Annex2!Z332=" ",Annex2!Z332=""),"","Yes")</f>
        <v/>
      </c>
      <c r="BB325" s="33"/>
      <c r="BC325" s="73" t="str">
        <f t="shared" ref="BC325:BC388" si="86">IF(BA325&lt;&gt;"","?","")</f>
        <v/>
      </c>
      <c r="BD325" s="33"/>
      <c r="BE325" s="56"/>
    </row>
    <row r="326" spans="1:57" ht="15" customHeight="1">
      <c r="A326" s="45" t="str">
        <f>IF(OR(Annex2!B333="",Annex2!E333=0),"",Annex2!B333)</f>
        <v/>
      </c>
      <c r="B326" s="45" t="str">
        <f>IF(OR(Annex2!D333="",Annex2!D333=0),"",Annex2!D333)</f>
        <v/>
      </c>
      <c r="C326" s="45" t="str">
        <f>IF(Annex2!E333="","",Annex2!E333)</f>
        <v/>
      </c>
      <c r="D326" s="46" t="str">
        <f>IF(Annex2!F333="","",Annex2!F333)</f>
        <v/>
      </c>
      <c r="E326" s="47" t="str">
        <f>IF(OR(Annex2!H333="",Annex2!H333=0),"",Annex2!H333)</f>
        <v/>
      </c>
      <c r="F326" s="33"/>
      <c r="G326" s="34" t="str">
        <f t="shared" si="75"/>
        <v/>
      </c>
      <c r="H326" s="33"/>
      <c r="I326" s="49" t="str">
        <f>IF(OR(Annex2!I333="",Annex2!I333=0),"",Annex2!I333)</f>
        <v/>
      </c>
      <c r="J326" s="53"/>
      <c r="K326" s="54" t="str">
        <f t="shared" si="76"/>
        <v/>
      </c>
      <c r="L326" s="52" t="str">
        <f>IF(OR(Annex2!J333="",Annex2!J333=0),"",Annex2!J333)</f>
        <v/>
      </c>
      <c r="M326" s="52" t="str">
        <f>IF(OR(Annex2!K333="",Annex2!K333=0),"",Annex2!K333)</f>
        <v/>
      </c>
      <c r="N326" s="48" t="str">
        <f>IF(OR(Annex2!L333="",Annex2!L333="N/A"),"",Annex2!L333)</f>
        <v/>
      </c>
      <c r="O326" s="33"/>
      <c r="P326" s="34" t="str">
        <f t="shared" si="77"/>
        <v/>
      </c>
      <c r="Q326" s="52" t="str">
        <f>IF(OR(Annex2!M333="",Annex2!M333=" "),"","Yes")</f>
        <v/>
      </c>
      <c r="R326" s="53"/>
      <c r="S326" s="54" t="str">
        <f t="shared" si="78"/>
        <v/>
      </c>
      <c r="T326" s="48" t="str">
        <f>IF(OR(Annex2!N333="",Annex2!N333=" "),"",Annex2!N333)</f>
        <v/>
      </c>
      <c r="U326" s="33"/>
      <c r="V326" s="34" t="str">
        <f t="shared" si="79"/>
        <v/>
      </c>
      <c r="W326" s="50" t="str">
        <f>IF(OR(Annex2!O333="",Annex2!O333="N/A",Annex2!O333=" "),"",Annex2!O333)</f>
        <v/>
      </c>
      <c r="X326" s="53"/>
      <c r="Y326" s="54" t="str">
        <f t="shared" ref="Y326:Y389" si="87">IF(W326="","","?")</f>
        <v/>
      </c>
      <c r="Z326" s="48" t="str">
        <f>IF(OR(Annex2!P333="",Annex2!P333="N/A",Annex2!P333=" "),"",Annex2!P333)</f>
        <v/>
      </c>
      <c r="AA326" s="33"/>
      <c r="AB326" s="34" t="str">
        <f t="shared" ref="AB326:AB389" si="88">IF(Z326="","","?")</f>
        <v/>
      </c>
      <c r="AC326" s="51" t="str">
        <f>IF(OR(Annex2!Q333="",Annex2!Q333=0),"",Annex2!Q333)</f>
        <v/>
      </c>
      <c r="AD326" s="53"/>
      <c r="AE326" s="54" t="str">
        <f t="shared" si="80"/>
        <v/>
      </c>
      <c r="AF326" s="52" t="str">
        <f>IF(OR(Annex2!R333="",Annex2!R333=0),"",Annex2!R333)</f>
        <v/>
      </c>
      <c r="AG326" s="47" t="str">
        <f>IF(OR(Annex2!S333="",Annex2!S333=0),"",Annex2!S333)</f>
        <v/>
      </c>
      <c r="AH326" s="33"/>
      <c r="AI326" s="33" t="str">
        <f t="shared" si="81"/>
        <v/>
      </c>
      <c r="AJ326" s="51" t="str">
        <f>IF(OR(Annex2!T333="",Annex2!T333=0),"",Annex2!T333)</f>
        <v/>
      </c>
      <c r="AK326" s="53"/>
      <c r="AL326" s="54" t="str">
        <f t="shared" si="82"/>
        <v/>
      </c>
      <c r="AM326" s="47" t="str">
        <f>IF(OR(Annex2!U333="",Annex2!U333="N/A",Annex2!U333=" "),"",Annex2!U333)</f>
        <v/>
      </c>
      <c r="AN326" s="33"/>
      <c r="AO326" s="33" t="str">
        <f t="shared" ref="AO326:AO389" si="89">IF(AM326="","","?")</f>
        <v/>
      </c>
      <c r="AP326" s="33"/>
      <c r="AQ326" s="51" t="str">
        <f>IF(OR(Annex2!V333="",Annex2!V333=0),"",Annex2!V333)</f>
        <v/>
      </c>
      <c r="AR326" s="53"/>
      <c r="AS326" s="54" t="str">
        <f t="shared" si="83"/>
        <v/>
      </c>
      <c r="AT326" s="71" t="str">
        <f>IF(OR(Annex2!W333="",Annex2!W333=0),"",Annex2!W333)</f>
        <v/>
      </c>
      <c r="AU326" s="48" t="str">
        <f>IF(Annex2!X333&lt;&gt;"Yes","",Annex2!X333)</f>
        <v/>
      </c>
      <c r="AV326" s="33"/>
      <c r="AW326" s="73" t="str">
        <f t="shared" si="84"/>
        <v/>
      </c>
      <c r="AX326" s="50" t="str">
        <f>IF(Annex2!Y333&lt;&gt;"Yes","",Annex2!Y333)</f>
        <v/>
      </c>
      <c r="AY326" s="53"/>
      <c r="AZ326" s="54" t="str">
        <f t="shared" si="85"/>
        <v/>
      </c>
      <c r="BA326" s="48" t="str">
        <f>IF(OR(Annex2!Z333=" ",Annex2!Z333=""),"","Yes")</f>
        <v/>
      </c>
      <c r="BB326" s="33"/>
      <c r="BC326" s="73" t="str">
        <f t="shared" si="86"/>
        <v/>
      </c>
      <c r="BD326" s="33"/>
      <c r="BE326" s="56"/>
    </row>
    <row r="327" spans="1:57" ht="15" customHeight="1">
      <c r="A327" s="45" t="str">
        <f>IF(OR(Annex2!B334="",Annex2!E334=0),"",Annex2!B334)</f>
        <v/>
      </c>
      <c r="B327" s="45" t="str">
        <f>IF(OR(Annex2!D334="",Annex2!D334=0),"",Annex2!D334)</f>
        <v/>
      </c>
      <c r="C327" s="45" t="str">
        <f>IF(Annex2!E334="","",Annex2!E334)</f>
        <v/>
      </c>
      <c r="D327" s="46" t="str">
        <f>IF(Annex2!F334="","",Annex2!F334)</f>
        <v/>
      </c>
      <c r="E327" s="47" t="str">
        <f>IF(OR(Annex2!H334="",Annex2!H334=0),"",Annex2!H334)</f>
        <v/>
      </c>
      <c r="F327" s="33"/>
      <c r="G327" s="34" t="str">
        <f t="shared" si="75"/>
        <v/>
      </c>
      <c r="H327" s="33"/>
      <c r="I327" s="49" t="str">
        <f>IF(OR(Annex2!I334="",Annex2!I334=0),"",Annex2!I334)</f>
        <v/>
      </c>
      <c r="J327" s="53"/>
      <c r="K327" s="54" t="str">
        <f t="shared" si="76"/>
        <v/>
      </c>
      <c r="L327" s="52" t="str">
        <f>IF(OR(Annex2!J334="",Annex2!J334=0),"",Annex2!J334)</f>
        <v/>
      </c>
      <c r="M327" s="52" t="str">
        <f>IF(OR(Annex2!K334="",Annex2!K334=0),"",Annex2!K334)</f>
        <v/>
      </c>
      <c r="N327" s="48" t="str">
        <f>IF(OR(Annex2!L334="",Annex2!L334="N/A"),"",Annex2!L334)</f>
        <v/>
      </c>
      <c r="O327" s="33"/>
      <c r="P327" s="34" t="str">
        <f t="shared" si="77"/>
        <v/>
      </c>
      <c r="Q327" s="52" t="str">
        <f>IF(OR(Annex2!M334="",Annex2!M334=" "),"","Yes")</f>
        <v/>
      </c>
      <c r="R327" s="53"/>
      <c r="S327" s="54" t="str">
        <f t="shared" si="78"/>
        <v/>
      </c>
      <c r="T327" s="48" t="str">
        <f>IF(OR(Annex2!N334="",Annex2!N334=" "),"",Annex2!N334)</f>
        <v/>
      </c>
      <c r="U327" s="33"/>
      <c r="V327" s="34" t="str">
        <f t="shared" si="79"/>
        <v/>
      </c>
      <c r="W327" s="50" t="str">
        <f>IF(OR(Annex2!O334="",Annex2!O334="N/A",Annex2!O334=" "),"",Annex2!O334)</f>
        <v/>
      </c>
      <c r="X327" s="53"/>
      <c r="Y327" s="54" t="str">
        <f t="shared" si="87"/>
        <v/>
      </c>
      <c r="Z327" s="48" t="str">
        <f>IF(OR(Annex2!P334="",Annex2!P334="N/A",Annex2!P334=" "),"",Annex2!P334)</f>
        <v/>
      </c>
      <c r="AA327" s="33"/>
      <c r="AB327" s="34" t="str">
        <f t="shared" si="88"/>
        <v/>
      </c>
      <c r="AC327" s="51" t="str">
        <f>IF(OR(Annex2!Q334="",Annex2!Q334=0),"",Annex2!Q334)</f>
        <v/>
      </c>
      <c r="AD327" s="53"/>
      <c r="AE327" s="54" t="str">
        <f t="shared" si="80"/>
        <v/>
      </c>
      <c r="AF327" s="52" t="str">
        <f>IF(OR(Annex2!R334="",Annex2!R334=0),"",Annex2!R334)</f>
        <v/>
      </c>
      <c r="AG327" s="47" t="str">
        <f>IF(OR(Annex2!S334="",Annex2!S334=0),"",Annex2!S334)</f>
        <v/>
      </c>
      <c r="AH327" s="33"/>
      <c r="AI327" s="33" t="str">
        <f t="shared" si="81"/>
        <v/>
      </c>
      <c r="AJ327" s="51" t="str">
        <f>IF(OR(Annex2!T334="",Annex2!T334=0),"",Annex2!T334)</f>
        <v/>
      </c>
      <c r="AK327" s="53"/>
      <c r="AL327" s="54" t="str">
        <f t="shared" si="82"/>
        <v/>
      </c>
      <c r="AM327" s="47" t="str">
        <f>IF(OR(Annex2!U334="",Annex2!U334="N/A",Annex2!U334=" "),"",Annex2!U334)</f>
        <v/>
      </c>
      <c r="AN327" s="33"/>
      <c r="AO327" s="33" t="str">
        <f t="shared" si="89"/>
        <v/>
      </c>
      <c r="AP327" s="33"/>
      <c r="AQ327" s="51" t="str">
        <f>IF(OR(Annex2!V334="",Annex2!V334=0),"",Annex2!V334)</f>
        <v/>
      </c>
      <c r="AR327" s="53"/>
      <c r="AS327" s="54" t="str">
        <f t="shared" si="83"/>
        <v/>
      </c>
      <c r="AT327" s="71" t="str">
        <f>IF(OR(Annex2!W334="",Annex2!W334=0),"",Annex2!W334)</f>
        <v/>
      </c>
      <c r="AU327" s="48" t="str">
        <f>IF(Annex2!X334&lt;&gt;"Yes","",Annex2!X334)</f>
        <v/>
      </c>
      <c r="AV327" s="33"/>
      <c r="AW327" s="73" t="str">
        <f t="shared" si="84"/>
        <v/>
      </c>
      <c r="AX327" s="50" t="str">
        <f>IF(Annex2!Y334&lt;&gt;"Yes","",Annex2!Y334)</f>
        <v/>
      </c>
      <c r="AY327" s="53"/>
      <c r="AZ327" s="54" t="str">
        <f t="shared" si="85"/>
        <v/>
      </c>
      <c r="BA327" s="48" t="str">
        <f>IF(OR(Annex2!Z334=" ",Annex2!Z334=""),"","Yes")</f>
        <v/>
      </c>
      <c r="BB327" s="33"/>
      <c r="BC327" s="73" t="str">
        <f t="shared" si="86"/>
        <v/>
      </c>
      <c r="BD327" s="33"/>
      <c r="BE327" s="56"/>
    </row>
    <row r="328" spans="1:57" ht="15" customHeight="1">
      <c r="A328" s="45" t="str">
        <f>IF(OR(Annex2!B335="",Annex2!E335=0),"",Annex2!B335)</f>
        <v/>
      </c>
      <c r="B328" s="45" t="str">
        <f>IF(OR(Annex2!D335="",Annex2!D335=0),"",Annex2!D335)</f>
        <v/>
      </c>
      <c r="C328" s="45" t="str">
        <f>IF(Annex2!E335="","",Annex2!E335)</f>
        <v/>
      </c>
      <c r="D328" s="46" t="str">
        <f>IF(Annex2!F335="","",Annex2!F335)</f>
        <v/>
      </c>
      <c r="E328" s="47" t="str">
        <f>IF(OR(Annex2!H335="",Annex2!H335=0),"",Annex2!H335)</f>
        <v/>
      </c>
      <c r="F328" s="33"/>
      <c r="G328" s="34" t="str">
        <f t="shared" si="75"/>
        <v/>
      </c>
      <c r="H328" s="33"/>
      <c r="I328" s="49" t="str">
        <f>IF(OR(Annex2!I335="",Annex2!I335=0),"",Annex2!I335)</f>
        <v/>
      </c>
      <c r="J328" s="53"/>
      <c r="K328" s="54" t="str">
        <f t="shared" si="76"/>
        <v/>
      </c>
      <c r="L328" s="52" t="str">
        <f>IF(OR(Annex2!J335="",Annex2!J335=0),"",Annex2!J335)</f>
        <v/>
      </c>
      <c r="M328" s="52" t="str">
        <f>IF(OR(Annex2!K335="",Annex2!K335=0),"",Annex2!K335)</f>
        <v/>
      </c>
      <c r="N328" s="48" t="str">
        <f>IF(OR(Annex2!L335="",Annex2!L335="N/A"),"",Annex2!L335)</f>
        <v/>
      </c>
      <c r="O328" s="33"/>
      <c r="P328" s="34" t="str">
        <f t="shared" si="77"/>
        <v/>
      </c>
      <c r="Q328" s="52" t="str">
        <f>IF(OR(Annex2!M335="",Annex2!M335=" "),"","Yes")</f>
        <v/>
      </c>
      <c r="R328" s="53"/>
      <c r="S328" s="54" t="str">
        <f t="shared" si="78"/>
        <v/>
      </c>
      <c r="T328" s="48" t="str">
        <f>IF(OR(Annex2!N335="",Annex2!N335=" "),"",Annex2!N335)</f>
        <v/>
      </c>
      <c r="U328" s="33"/>
      <c r="V328" s="34" t="str">
        <f t="shared" si="79"/>
        <v/>
      </c>
      <c r="W328" s="50" t="str">
        <f>IF(OR(Annex2!O335="",Annex2!O335="N/A",Annex2!O335=" "),"",Annex2!O335)</f>
        <v/>
      </c>
      <c r="X328" s="53"/>
      <c r="Y328" s="54" t="str">
        <f t="shared" si="87"/>
        <v/>
      </c>
      <c r="Z328" s="48" t="str">
        <f>IF(OR(Annex2!P335="",Annex2!P335="N/A",Annex2!P335=" "),"",Annex2!P335)</f>
        <v/>
      </c>
      <c r="AA328" s="33"/>
      <c r="AB328" s="34" t="str">
        <f t="shared" si="88"/>
        <v/>
      </c>
      <c r="AC328" s="51" t="str">
        <f>IF(OR(Annex2!Q335="",Annex2!Q335=0),"",Annex2!Q335)</f>
        <v/>
      </c>
      <c r="AD328" s="53"/>
      <c r="AE328" s="54" t="str">
        <f t="shared" si="80"/>
        <v/>
      </c>
      <c r="AF328" s="52" t="str">
        <f>IF(OR(Annex2!R335="",Annex2!R335=0),"",Annex2!R335)</f>
        <v/>
      </c>
      <c r="AG328" s="47" t="str">
        <f>IF(OR(Annex2!S335="",Annex2!S335=0),"",Annex2!S335)</f>
        <v/>
      </c>
      <c r="AH328" s="33"/>
      <c r="AI328" s="33" t="str">
        <f t="shared" si="81"/>
        <v/>
      </c>
      <c r="AJ328" s="51" t="str">
        <f>IF(OR(Annex2!T335="",Annex2!T335=0),"",Annex2!T335)</f>
        <v/>
      </c>
      <c r="AK328" s="53"/>
      <c r="AL328" s="54" t="str">
        <f t="shared" si="82"/>
        <v/>
      </c>
      <c r="AM328" s="47" t="str">
        <f>IF(OR(Annex2!U335="",Annex2!U335="N/A",Annex2!U335=" "),"",Annex2!U335)</f>
        <v/>
      </c>
      <c r="AN328" s="33"/>
      <c r="AO328" s="33" t="str">
        <f t="shared" si="89"/>
        <v/>
      </c>
      <c r="AP328" s="33"/>
      <c r="AQ328" s="51" t="str">
        <f>IF(OR(Annex2!V335="",Annex2!V335=0),"",Annex2!V335)</f>
        <v/>
      </c>
      <c r="AR328" s="53"/>
      <c r="AS328" s="54" t="str">
        <f t="shared" si="83"/>
        <v/>
      </c>
      <c r="AT328" s="71" t="str">
        <f>IF(OR(Annex2!W335="",Annex2!W335=0),"",Annex2!W335)</f>
        <v/>
      </c>
      <c r="AU328" s="48" t="str">
        <f>IF(Annex2!X335&lt;&gt;"Yes","",Annex2!X335)</f>
        <v/>
      </c>
      <c r="AV328" s="33"/>
      <c r="AW328" s="73" t="str">
        <f t="shared" si="84"/>
        <v/>
      </c>
      <c r="AX328" s="50" t="str">
        <f>IF(Annex2!Y335&lt;&gt;"Yes","",Annex2!Y335)</f>
        <v/>
      </c>
      <c r="AY328" s="53"/>
      <c r="AZ328" s="54" t="str">
        <f t="shared" si="85"/>
        <v/>
      </c>
      <c r="BA328" s="48" t="str">
        <f>IF(OR(Annex2!Z335=" ",Annex2!Z335=""),"","Yes")</f>
        <v/>
      </c>
      <c r="BB328" s="33"/>
      <c r="BC328" s="73" t="str">
        <f t="shared" si="86"/>
        <v/>
      </c>
      <c r="BD328" s="33"/>
      <c r="BE328" s="56"/>
    </row>
    <row r="329" spans="1:57" ht="15" customHeight="1">
      <c r="A329" s="45" t="str">
        <f>IF(OR(Annex2!B336="",Annex2!E336=0),"",Annex2!B336)</f>
        <v/>
      </c>
      <c r="B329" s="45" t="str">
        <f>IF(OR(Annex2!D336="",Annex2!D336=0),"",Annex2!D336)</f>
        <v/>
      </c>
      <c r="C329" s="45" t="str">
        <f>IF(Annex2!E336="","",Annex2!E336)</f>
        <v/>
      </c>
      <c r="D329" s="46" t="str">
        <f>IF(Annex2!F336="","",Annex2!F336)</f>
        <v/>
      </c>
      <c r="E329" s="47" t="str">
        <f>IF(OR(Annex2!H336="",Annex2!H336=0),"",Annex2!H336)</f>
        <v/>
      </c>
      <c r="F329" s="33"/>
      <c r="G329" s="34" t="str">
        <f t="shared" si="75"/>
        <v/>
      </c>
      <c r="H329" s="33"/>
      <c r="I329" s="49" t="str">
        <f>IF(OR(Annex2!I336="",Annex2!I336=0),"",Annex2!I336)</f>
        <v/>
      </c>
      <c r="J329" s="53"/>
      <c r="K329" s="54" t="str">
        <f t="shared" si="76"/>
        <v/>
      </c>
      <c r="L329" s="52" t="str">
        <f>IF(OR(Annex2!J336="",Annex2!J336=0),"",Annex2!J336)</f>
        <v/>
      </c>
      <c r="M329" s="52" t="str">
        <f>IF(OR(Annex2!K336="",Annex2!K336=0),"",Annex2!K336)</f>
        <v/>
      </c>
      <c r="N329" s="48" t="str">
        <f>IF(OR(Annex2!L336="",Annex2!L336="N/A"),"",Annex2!L336)</f>
        <v/>
      </c>
      <c r="O329" s="33"/>
      <c r="P329" s="34" t="str">
        <f t="shared" si="77"/>
        <v/>
      </c>
      <c r="Q329" s="52" t="str">
        <f>IF(OR(Annex2!M336="",Annex2!M336=" "),"","Yes")</f>
        <v/>
      </c>
      <c r="R329" s="53"/>
      <c r="S329" s="54" t="str">
        <f t="shared" si="78"/>
        <v/>
      </c>
      <c r="T329" s="48" t="str">
        <f>IF(OR(Annex2!N336="",Annex2!N336=" "),"",Annex2!N336)</f>
        <v/>
      </c>
      <c r="U329" s="33"/>
      <c r="V329" s="34" t="str">
        <f t="shared" si="79"/>
        <v/>
      </c>
      <c r="W329" s="50" t="str">
        <f>IF(OR(Annex2!O336="",Annex2!O336="N/A",Annex2!O336=" "),"",Annex2!O336)</f>
        <v/>
      </c>
      <c r="X329" s="53"/>
      <c r="Y329" s="54" t="str">
        <f t="shared" si="87"/>
        <v/>
      </c>
      <c r="Z329" s="48" t="str">
        <f>IF(OR(Annex2!P336="",Annex2!P336="N/A",Annex2!P336=" "),"",Annex2!P336)</f>
        <v/>
      </c>
      <c r="AA329" s="33"/>
      <c r="AB329" s="34" t="str">
        <f t="shared" si="88"/>
        <v/>
      </c>
      <c r="AC329" s="51" t="str">
        <f>IF(OR(Annex2!Q336="",Annex2!Q336=0),"",Annex2!Q336)</f>
        <v/>
      </c>
      <c r="AD329" s="53"/>
      <c r="AE329" s="54" t="str">
        <f t="shared" si="80"/>
        <v/>
      </c>
      <c r="AF329" s="52" t="str">
        <f>IF(OR(Annex2!R336="",Annex2!R336=0),"",Annex2!R336)</f>
        <v/>
      </c>
      <c r="AG329" s="47" t="str">
        <f>IF(OR(Annex2!S336="",Annex2!S336=0),"",Annex2!S336)</f>
        <v/>
      </c>
      <c r="AH329" s="33"/>
      <c r="AI329" s="33" t="str">
        <f t="shared" si="81"/>
        <v/>
      </c>
      <c r="AJ329" s="51" t="str">
        <f>IF(OR(Annex2!T336="",Annex2!T336=0),"",Annex2!T336)</f>
        <v/>
      </c>
      <c r="AK329" s="53"/>
      <c r="AL329" s="54" t="str">
        <f t="shared" si="82"/>
        <v/>
      </c>
      <c r="AM329" s="47" t="str">
        <f>IF(OR(Annex2!U336="",Annex2!U336="N/A",Annex2!U336=" "),"",Annex2!U336)</f>
        <v/>
      </c>
      <c r="AN329" s="33"/>
      <c r="AO329" s="33" t="str">
        <f t="shared" si="89"/>
        <v/>
      </c>
      <c r="AP329" s="33"/>
      <c r="AQ329" s="51" t="str">
        <f>IF(OR(Annex2!V336="",Annex2!V336=0),"",Annex2!V336)</f>
        <v/>
      </c>
      <c r="AR329" s="53"/>
      <c r="AS329" s="54" t="str">
        <f t="shared" si="83"/>
        <v/>
      </c>
      <c r="AT329" s="71" t="str">
        <f>IF(OR(Annex2!W336="",Annex2!W336=0),"",Annex2!W336)</f>
        <v/>
      </c>
      <c r="AU329" s="48" t="str">
        <f>IF(Annex2!X336&lt;&gt;"Yes","",Annex2!X336)</f>
        <v/>
      </c>
      <c r="AV329" s="33"/>
      <c r="AW329" s="73" t="str">
        <f t="shared" si="84"/>
        <v/>
      </c>
      <c r="AX329" s="50" t="str">
        <f>IF(Annex2!Y336&lt;&gt;"Yes","",Annex2!Y336)</f>
        <v/>
      </c>
      <c r="AY329" s="53"/>
      <c r="AZ329" s="54" t="str">
        <f t="shared" si="85"/>
        <v/>
      </c>
      <c r="BA329" s="48" t="str">
        <f>IF(OR(Annex2!Z336=" ",Annex2!Z336=""),"","Yes")</f>
        <v/>
      </c>
      <c r="BB329" s="33"/>
      <c r="BC329" s="73" t="str">
        <f t="shared" si="86"/>
        <v/>
      </c>
      <c r="BD329" s="33"/>
      <c r="BE329" s="56"/>
    </row>
    <row r="330" spans="1:57" ht="15" customHeight="1">
      <c r="A330" s="45" t="str">
        <f>IF(OR(Annex2!B337="",Annex2!E337=0),"",Annex2!B337)</f>
        <v/>
      </c>
      <c r="B330" s="45" t="str">
        <f>IF(OR(Annex2!D337="",Annex2!D337=0),"",Annex2!D337)</f>
        <v/>
      </c>
      <c r="C330" s="45" t="str">
        <f>IF(Annex2!E337="","",Annex2!E337)</f>
        <v/>
      </c>
      <c r="D330" s="46" t="str">
        <f>IF(Annex2!F337="","",Annex2!F337)</f>
        <v/>
      </c>
      <c r="E330" s="47" t="str">
        <f>IF(OR(Annex2!H337="",Annex2!H337=0),"",Annex2!H337)</f>
        <v/>
      </c>
      <c r="F330" s="33"/>
      <c r="G330" s="34" t="str">
        <f t="shared" si="75"/>
        <v/>
      </c>
      <c r="H330" s="33"/>
      <c r="I330" s="49" t="str">
        <f>IF(OR(Annex2!I337="",Annex2!I337=0),"",Annex2!I337)</f>
        <v/>
      </c>
      <c r="J330" s="53"/>
      <c r="K330" s="54" t="str">
        <f t="shared" si="76"/>
        <v/>
      </c>
      <c r="L330" s="52" t="str">
        <f>IF(OR(Annex2!J337="",Annex2!J337=0),"",Annex2!J337)</f>
        <v/>
      </c>
      <c r="M330" s="52" t="str">
        <f>IF(OR(Annex2!K337="",Annex2!K337=0),"",Annex2!K337)</f>
        <v/>
      </c>
      <c r="N330" s="48" t="str">
        <f>IF(OR(Annex2!L337="",Annex2!L337="N/A"),"",Annex2!L337)</f>
        <v/>
      </c>
      <c r="O330" s="33"/>
      <c r="P330" s="34" t="str">
        <f t="shared" si="77"/>
        <v/>
      </c>
      <c r="Q330" s="52" t="str">
        <f>IF(OR(Annex2!M337="",Annex2!M337=" "),"","Yes")</f>
        <v/>
      </c>
      <c r="R330" s="53"/>
      <c r="S330" s="54" t="str">
        <f t="shared" si="78"/>
        <v/>
      </c>
      <c r="T330" s="48" t="str">
        <f>IF(OR(Annex2!N337="",Annex2!N337=" "),"",Annex2!N337)</f>
        <v/>
      </c>
      <c r="U330" s="33"/>
      <c r="V330" s="34" t="str">
        <f t="shared" si="79"/>
        <v/>
      </c>
      <c r="W330" s="50" t="str">
        <f>IF(OR(Annex2!O337="",Annex2!O337="N/A",Annex2!O337=" "),"",Annex2!O337)</f>
        <v/>
      </c>
      <c r="X330" s="53"/>
      <c r="Y330" s="54" t="str">
        <f t="shared" si="87"/>
        <v/>
      </c>
      <c r="Z330" s="48" t="str">
        <f>IF(OR(Annex2!P337="",Annex2!P337="N/A",Annex2!P337=" "),"",Annex2!P337)</f>
        <v/>
      </c>
      <c r="AA330" s="33"/>
      <c r="AB330" s="34" t="str">
        <f t="shared" si="88"/>
        <v/>
      </c>
      <c r="AC330" s="51" t="str">
        <f>IF(OR(Annex2!Q337="",Annex2!Q337=0),"",Annex2!Q337)</f>
        <v/>
      </c>
      <c r="AD330" s="53"/>
      <c r="AE330" s="54" t="str">
        <f t="shared" si="80"/>
        <v/>
      </c>
      <c r="AF330" s="52" t="str">
        <f>IF(OR(Annex2!R337="",Annex2!R337=0),"",Annex2!R337)</f>
        <v/>
      </c>
      <c r="AG330" s="47" t="str">
        <f>IF(OR(Annex2!S337="",Annex2!S337=0),"",Annex2!S337)</f>
        <v/>
      </c>
      <c r="AH330" s="33"/>
      <c r="AI330" s="33" t="str">
        <f t="shared" si="81"/>
        <v/>
      </c>
      <c r="AJ330" s="51" t="str">
        <f>IF(OR(Annex2!T337="",Annex2!T337=0),"",Annex2!T337)</f>
        <v/>
      </c>
      <c r="AK330" s="53"/>
      <c r="AL330" s="54" t="str">
        <f t="shared" si="82"/>
        <v/>
      </c>
      <c r="AM330" s="47" t="str">
        <f>IF(OR(Annex2!U337="",Annex2!U337="N/A",Annex2!U337=" "),"",Annex2!U337)</f>
        <v/>
      </c>
      <c r="AN330" s="33"/>
      <c r="AO330" s="33" t="str">
        <f t="shared" si="89"/>
        <v/>
      </c>
      <c r="AP330" s="33"/>
      <c r="AQ330" s="51" t="str">
        <f>IF(OR(Annex2!V337="",Annex2!V337=0),"",Annex2!V337)</f>
        <v/>
      </c>
      <c r="AR330" s="53"/>
      <c r="AS330" s="54" t="str">
        <f t="shared" si="83"/>
        <v/>
      </c>
      <c r="AT330" s="71" t="str">
        <f>IF(OR(Annex2!W337="",Annex2!W337=0),"",Annex2!W337)</f>
        <v/>
      </c>
      <c r="AU330" s="48" t="str">
        <f>IF(Annex2!X337&lt;&gt;"Yes","",Annex2!X337)</f>
        <v/>
      </c>
      <c r="AV330" s="33"/>
      <c r="AW330" s="73" t="str">
        <f t="shared" si="84"/>
        <v/>
      </c>
      <c r="AX330" s="50" t="str">
        <f>IF(Annex2!Y337&lt;&gt;"Yes","",Annex2!Y337)</f>
        <v/>
      </c>
      <c r="AY330" s="53"/>
      <c r="AZ330" s="54" t="str">
        <f t="shared" si="85"/>
        <v/>
      </c>
      <c r="BA330" s="48" t="str">
        <f>IF(OR(Annex2!Z337=" ",Annex2!Z337=""),"","Yes")</f>
        <v/>
      </c>
      <c r="BB330" s="33"/>
      <c r="BC330" s="73" t="str">
        <f t="shared" si="86"/>
        <v/>
      </c>
      <c r="BD330" s="33"/>
      <c r="BE330" s="56"/>
    </row>
    <row r="331" spans="1:57" ht="15" customHeight="1">
      <c r="A331" s="45" t="str">
        <f>IF(OR(Annex2!B338="",Annex2!E338=0),"",Annex2!B338)</f>
        <v/>
      </c>
      <c r="B331" s="45" t="str">
        <f>IF(OR(Annex2!D338="",Annex2!D338=0),"",Annex2!D338)</f>
        <v/>
      </c>
      <c r="C331" s="45" t="str">
        <f>IF(Annex2!E338="","",Annex2!E338)</f>
        <v/>
      </c>
      <c r="D331" s="46" t="str">
        <f>IF(Annex2!F338="","",Annex2!F338)</f>
        <v/>
      </c>
      <c r="E331" s="47" t="str">
        <f>IF(OR(Annex2!H338="",Annex2!H338=0),"",Annex2!H338)</f>
        <v/>
      </c>
      <c r="F331" s="33"/>
      <c r="G331" s="34" t="str">
        <f t="shared" si="75"/>
        <v/>
      </c>
      <c r="H331" s="33"/>
      <c r="I331" s="49" t="str">
        <f>IF(OR(Annex2!I338="",Annex2!I338=0),"",Annex2!I338)</f>
        <v/>
      </c>
      <c r="J331" s="53"/>
      <c r="K331" s="54" t="str">
        <f t="shared" si="76"/>
        <v/>
      </c>
      <c r="L331" s="52" t="str">
        <f>IF(OR(Annex2!J338="",Annex2!J338=0),"",Annex2!J338)</f>
        <v/>
      </c>
      <c r="M331" s="52" t="str">
        <f>IF(OR(Annex2!K338="",Annex2!K338=0),"",Annex2!K338)</f>
        <v/>
      </c>
      <c r="N331" s="48" t="str">
        <f>IF(OR(Annex2!L338="",Annex2!L338="N/A"),"",Annex2!L338)</f>
        <v/>
      </c>
      <c r="O331" s="33"/>
      <c r="P331" s="34" t="str">
        <f t="shared" si="77"/>
        <v/>
      </c>
      <c r="Q331" s="52" t="str">
        <f>IF(OR(Annex2!M338="",Annex2!M338=" "),"","Yes")</f>
        <v/>
      </c>
      <c r="R331" s="53"/>
      <c r="S331" s="54" t="str">
        <f t="shared" si="78"/>
        <v/>
      </c>
      <c r="T331" s="48" t="str">
        <f>IF(OR(Annex2!N338="",Annex2!N338=" "),"",Annex2!N338)</f>
        <v/>
      </c>
      <c r="U331" s="33"/>
      <c r="V331" s="34" t="str">
        <f t="shared" si="79"/>
        <v/>
      </c>
      <c r="W331" s="50" t="str">
        <f>IF(OR(Annex2!O338="",Annex2!O338="N/A",Annex2!O338=" "),"",Annex2!O338)</f>
        <v/>
      </c>
      <c r="X331" s="53"/>
      <c r="Y331" s="54" t="str">
        <f t="shared" si="87"/>
        <v/>
      </c>
      <c r="Z331" s="48" t="str">
        <f>IF(OR(Annex2!P338="",Annex2!P338="N/A",Annex2!P338=" "),"",Annex2!P338)</f>
        <v/>
      </c>
      <c r="AA331" s="33"/>
      <c r="AB331" s="34" t="str">
        <f t="shared" si="88"/>
        <v/>
      </c>
      <c r="AC331" s="51" t="str">
        <f>IF(OR(Annex2!Q338="",Annex2!Q338=0),"",Annex2!Q338)</f>
        <v/>
      </c>
      <c r="AD331" s="53"/>
      <c r="AE331" s="54" t="str">
        <f t="shared" si="80"/>
        <v/>
      </c>
      <c r="AF331" s="52" t="str">
        <f>IF(OR(Annex2!R338="",Annex2!R338=0),"",Annex2!R338)</f>
        <v/>
      </c>
      <c r="AG331" s="47" t="str">
        <f>IF(OR(Annex2!S338="",Annex2!S338=0),"",Annex2!S338)</f>
        <v/>
      </c>
      <c r="AH331" s="33"/>
      <c r="AI331" s="33" t="str">
        <f t="shared" si="81"/>
        <v/>
      </c>
      <c r="AJ331" s="51" t="str">
        <f>IF(OR(Annex2!T338="",Annex2!T338=0),"",Annex2!T338)</f>
        <v/>
      </c>
      <c r="AK331" s="53"/>
      <c r="AL331" s="54" t="str">
        <f t="shared" si="82"/>
        <v/>
      </c>
      <c r="AM331" s="47" t="str">
        <f>IF(OR(Annex2!U338="",Annex2!U338="N/A",Annex2!U338=" "),"",Annex2!U338)</f>
        <v/>
      </c>
      <c r="AN331" s="33"/>
      <c r="AO331" s="33" t="str">
        <f t="shared" si="89"/>
        <v/>
      </c>
      <c r="AP331" s="33"/>
      <c r="AQ331" s="51" t="str">
        <f>IF(OR(Annex2!V338="",Annex2!V338=0),"",Annex2!V338)</f>
        <v/>
      </c>
      <c r="AR331" s="53"/>
      <c r="AS331" s="54" t="str">
        <f t="shared" si="83"/>
        <v/>
      </c>
      <c r="AT331" s="71" t="str">
        <f>IF(OR(Annex2!W338="",Annex2!W338=0),"",Annex2!W338)</f>
        <v/>
      </c>
      <c r="AU331" s="48" t="str">
        <f>IF(Annex2!X338&lt;&gt;"Yes","",Annex2!X338)</f>
        <v/>
      </c>
      <c r="AV331" s="33"/>
      <c r="AW331" s="73" t="str">
        <f t="shared" si="84"/>
        <v/>
      </c>
      <c r="AX331" s="50" t="str">
        <f>IF(Annex2!Y338&lt;&gt;"Yes","",Annex2!Y338)</f>
        <v/>
      </c>
      <c r="AY331" s="53"/>
      <c r="AZ331" s="54" t="str">
        <f t="shared" si="85"/>
        <v/>
      </c>
      <c r="BA331" s="48" t="str">
        <f>IF(OR(Annex2!Z338=" ",Annex2!Z338=""),"","Yes")</f>
        <v/>
      </c>
      <c r="BB331" s="33"/>
      <c r="BC331" s="73" t="str">
        <f t="shared" si="86"/>
        <v/>
      </c>
      <c r="BD331" s="33"/>
      <c r="BE331" s="56"/>
    </row>
    <row r="332" spans="1:57" ht="15" customHeight="1">
      <c r="A332" s="45" t="str">
        <f>IF(OR(Annex2!B339="",Annex2!E339=0),"",Annex2!B339)</f>
        <v/>
      </c>
      <c r="B332" s="45" t="str">
        <f>IF(OR(Annex2!D339="",Annex2!D339=0),"",Annex2!D339)</f>
        <v/>
      </c>
      <c r="C332" s="45" t="str">
        <f>IF(Annex2!E339="","",Annex2!E339)</f>
        <v/>
      </c>
      <c r="D332" s="46" t="str">
        <f>IF(Annex2!F339="","",Annex2!F339)</f>
        <v/>
      </c>
      <c r="E332" s="47" t="str">
        <f>IF(OR(Annex2!H339="",Annex2!H339=0),"",Annex2!H339)</f>
        <v/>
      </c>
      <c r="F332" s="33"/>
      <c r="G332" s="34" t="str">
        <f t="shared" si="75"/>
        <v/>
      </c>
      <c r="H332" s="33"/>
      <c r="I332" s="49" t="str">
        <f>IF(OR(Annex2!I339="",Annex2!I339=0),"",Annex2!I339)</f>
        <v/>
      </c>
      <c r="J332" s="53"/>
      <c r="K332" s="54" t="str">
        <f t="shared" si="76"/>
        <v/>
      </c>
      <c r="L332" s="52" t="str">
        <f>IF(OR(Annex2!J339="",Annex2!J339=0),"",Annex2!J339)</f>
        <v/>
      </c>
      <c r="M332" s="52" t="str">
        <f>IF(OR(Annex2!K339="",Annex2!K339=0),"",Annex2!K339)</f>
        <v/>
      </c>
      <c r="N332" s="48" t="str">
        <f>IF(OR(Annex2!L339="",Annex2!L339="N/A"),"",Annex2!L339)</f>
        <v/>
      </c>
      <c r="O332" s="33"/>
      <c r="P332" s="34" t="str">
        <f t="shared" si="77"/>
        <v/>
      </c>
      <c r="Q332" s="52" t="str">
        <f>IF(OR(Annex2!M339="",Annex2!M339=" "),"","Yes")</f>
        <v/>
      </c>
      <c r="R332" s="53"/>
      <c r="S332" s="54" t="str">
        <f t="shared" si="78"/>
        <v/>
      </c>
      <c r="T332" s="48" t="str">
        <f>IF(OR(Annex2!N339="",Annex2!N339=" "),"",Annex2!N339)</f>
        <v/>
      </c>
      <c r="U332" s="33"/>
      <c r="V332" s="34" t="str">
        <f t="shared" si="79"/>
        <v/>
      </c>
      <c r="W332" s="50" t="str">
        <f>IF(OR(Annex2!O339="",Annex2!O339="N/A",Annex2!O339=" "),"",Annex2!O339)</f>
        <v/>
      </c>
      <c r="X332" s="53"/>
      <c r="Y332" s="54" t="str">
        <f t="shared" si="87"/>
        <v/>
      </c>
      <c r="Z332" s="48" t="str">
        <f>IF(OR(Annex2!P339="",Annex2!P339="N/A",Annex2!P339=" "),"",Annex2!P339)</f>
        <v/>
      </c>
      <c r="AA332" s="33"/>
      <c r="AB332" s="34" t="str">
        <f t="shared" si="88"/>
        <v/>
      </c>
      <c r="AC332" s="51" t="str">
        <f>IF(OR(Annex2!Q339="",Annex2!Q339=0),"",Annex2!Q339)</f>
        <v/>
      </c>
      <c r="AD332" s="53"/>
      <c r="AE332" s="54" t="str">
        <f t="shared" si="80"/>
        <v/>
      </c>
      <c r="AF332" s="52" t="str">
        <f>IF(OR(Annex2!R339="",Annex2!R339=0),"",Annex2!R339)</f>
        <v/>
      </c>
      <c r="AG332" s="47" t="str">
        <f>IF(OR(Annex2!S339="",Annex2!S339=0),"",Annex2!S339)</f>
        <v/>
      </c>
      <c r="AH332" s="33"/>
      <c r="AI332" s="33" t="str">
        <f t="shared" si="81"/>
        <v/>
      </c>
      <c r="AJ332" s="51" t="str">
        <f>IF(OR(Annex2!T339="",Annex2!T339=0),"",Annex2!T339)</f>
        <v/>
      </c>
      <c r="AK332" s="53"/>
      <c r="AL332" s="54" t="str">
        <f t="shared" si="82"/>
        <v/>
      </c>
      <c r="AM332" s="47" t="str">
        <f>IF(OR(Annex2!U339="",Annex2!U339="N/A",Annex2!U339=" "),"",Annex2!U339)</f>
        <v/>
      </c>
      <c r="AN332" s="33"/>
      <c r="AO332" s="33" t="str">
        <f t="shared" si="89"/>
        <v/>
      </c>
      <c r="AP332" s="33"/>
      <c r="AQ332" s="51" t="str">
        <f>IF(OR(Annex2!V339="",Annex2!V339=0),"",Annex2!V339)</f>
        <v/>
      </c>
      <c r="AR332" s="53"/>
      <c r="AS332" s="54" t="str">
        <f t="shared" si="83"/>
        <v/>
      </c>
      <c r="AT332" s="71" t="str">
        <f>IF(OR(Annex2!W339="",Annex2!W339=0),"",Annex2!W339)</f>
        <v/>
      </c>
      <c r="AU332" s="48" t="str">
        <f>IF(Annex2!X339&lt;&gt;"Yes","",Annex2!X339)</f>
        <v/>
      </c>
      <c r="AV332" s="33"/>
      <c r="AW332" s="73" t="str">
        <f t="shared" si="84"/>
        <v/>
      </c>
      <c r="AX332" s="50" t="str">
        <f>IF(Annex2!Y339&lt;&gt;"Yes","",Annex2!Y339)</f>
        <v/>
      </c>
      <c r="AY332" s="53"/>
      <c r="AZ332" s="54" t="str">
        <f t="shared" si="85"/>
        <v/>
      </c>
      <c r="BA332" s="48" t="str">
        <f>IF(OR(Annex2!Z339=" ",Annex2!Z339=""),"","Yes")</f>
        <v/>
      </c>
      <c r="BB332" s="33"/>
      <c r="BC332" s="73" t="str">
        <f t="shared" si="86"/>
        <v/>
      </c>
      <c r="BD332" s="33"/>
      <c r="BE332" s="56"/>
    </row>
    <row r="333" spans="1:57" ht="15" customHeight="1">
      <c r="A333" s="45" t="str">
        <f>IF(OR(Annex2!B340="",Annex2!E340=0),"",Annex2!B340)</f>
        <v/>
      </c>
      <c r="B333" s="45" t="str">
        <f>IF(OR(Annex2!D340="",Annex2!D340=0),"",Annex2!D340)</f>
        <v/>
      </c>
      <c r="C333" s="45" t="str">
        <f>IF(Annex2!E340="","",Annex2!E340)</f>
        <v/>
      </c>
      <c r="D333" s="46" t="str">
        <f>IF(Annex2!F340="","",Annex2!F340)</f>
        <v/>
      </c>
      <c r="E333" s="47" t="str">
        <f>IF(OR(Annex2!H340="",Annex2!H340=0),"",Annex2!H340)</f>
        <v/>
      </c>
      <c r="F333" s="33"/>
      <c r="G333" s="34" t="str">
        <f t="shared" si="75"/>
        <v/>
      </c>
      <c r="H333" s="33"/>
      <c r="I333" s="49" t="str">
        <f>IF(OR(Annex2!I340="",Annex2!I340=0),"",Annex2!I340)</f>
        <v/>
      </c>
      <c r="J333" s="53"/>
      <c r="K333" s="54" t="str">
        <f t="shared" si="76"/>
        <v/>
      </c>
      <c r="L333" s="52" t="str">
        <f>IF(OR(Annex2!J340="",Annex2!J340=0),"",Annex2!J340)</f>
        <v/>
      </c>
      <c r="M333" s="52" t="str">
        <f>IF(OR(Annex2!K340="",Annex2!K340=0),"",Annex2!K340)</f>
        <v/>
      </c>
      <c r="N333" s="48" t="str">
        <f>IF(OR(Annex2!L340="",Annex2!L340="N/A"),"",Annex2!L340)</f>
        <v/>
      </c>
      <c r="O333" s="33"/>
      <c r="P333" s="34" t="str">
        <f t="shared" si="77"/>
        <v/>
      </c>
      <c r="Q333" s="52" t="str">
        <f>IF(OR(Annex2!M340="",Annex2!M340=" "),"","Yes")</f>
        <v/>
      </c>
      <c r="R333" s="53"/>
      <c r="S333" s="54" t="str">
        <f t="shared" si="78"/>
        <v/>
      </c>
      <c r="T333" s="48" t="str">
        <f>IF(OR(Annex2!N340="",Annex2!N340=" "),"",Annex2!N340)</f>
        <v/>
      </c>
      <c r="U333" s="33"/>
      <c r="V333" s="34" t="str">
        <f t="shared" si="79"/>
        <v/>
      </c>
      <c r="W333" s="50" t="str">
        <f>IF(OR(Annex2!O340="",Annex2!O340="N/A",Annex2!O340=" "),"",Annex2!O340)</f>
        <v/>
      </c>
      <c r="X333" s="53"/>
      <c r="Y333" s="54" t="str">
        <f t="shared" si="87"/>
        <v/>
      </c>
      <c r="Z333" s="48" t="str">
        <f>IF(OR(Annex2!P340="",Annex2!P340="N/A",Annex2!P340=" "),"",Annex2!P340)</f>
        <v/>
      </c>
      <c r="AA333" s="33"/>
      <c r="AB333" s="34" t="str">
        <f t="shared" si="88"/>
        <v/>
      </c>
      <c r="AC333" s="51" t="str">
        <f>IF(OR(Annex2!Q340="",Annex2!Q340=0),"",Annex2!Q340)</f>
        <v/>
      </c>
      <c r="AD333" s="53"/>
      <c r="AE333" s="54" t="str">
        <f t="shared" si="80"/>
        <v/>
      </c>
      <c r="AF333" s="52" t="str">
        <f>IF(OR(Annex2!R340="",Annex2!R340=0),"",Annex2!R340)</f>
        <v/>
      </c>
      <c r="AG333" s="47" t="str">
        <f>IF(OR(Annex2!S340="",Annex2!S340=0),"",Annex2!S340)</f>
        <v/>
      </c>
      <c r="AH333" s="33"/>
      <c r="AI333" s="33" t="str">
        <f t="shared" si="81"/>
        <v/>
      </c>
      <c r="AJ333" s="51" t="str">
        <f>IF(OR(Annex2!T340="",Annex2!T340=0),"",Annex2!T340)</f>
        <v/>
      </c>
      <c r="AK333" s="53"/>
      <c r="AL333" s="54" t="str">
        <f t="shared" si="82"/>
        <v/>
      </c>
      <c r="AM333" s="47" t="str">
        <f>IF(OR(Annex2!U340="",Annex2!U340="N/A",Annex2!U340=" "),"",Annex2!U340)</f>
        <v/>
      </c>
      <c r="AN333" s="33"/>
      <c r="AO333" s="33" t="str">
        <f t="shared" si="89"/>
        <v/>
      </c>
      <c r="AP333" s="33"/>
      <c r="AQ333" s="51" t="str">
        <f>IF(OR(Annex2!V340="",Annex2!V340=0),"",Annex2!V340)</f>
        <v/>
      </c>
      <c r="AR333" s="53"/>
      <c r="AS333" s="54" t="str">
        <f t="shared" si="83"/>
        <v/>
      </c>
      <c r="AT333" s="71" t="str">
        <f>IF(OR(Annex2!W340="",Annex2!W340=0),"",Annex2!W340)</f>
        <v/>
      </c>
      <c r="AU333" s="48" t="str">
        <f>IF(Annex2!X340&lt;&gt;"Yes","",Annex2!X340)</f>
        <v/>
      </c>
      <c r="AV333" s="33"/>
      <c r="AW333" s="73" t="str">
        <f t="shared" si="84"/>
        <v/>
      </c>
      <c r="AX333" s="50" t="str">
        <f>IF(Annex2!Y340&lt;&gt;"Yes","",Annex2!Y340)</f>
        <v/>
      </c>
      <c r="AY333" s="53"/>
      <c r="AZ333" s="54" t="str">
        <f t="shared" si="85"/>
        <v/>
      </c>
      <c r="BA333" s="48" t="str">
        <f>IF(OR(Annex2!Z340=" ",Annex2!Z340=""),"","Yes")</f>
        <v/>
      </c>
      <c r="BB333" s="33"/>
      <c r="BC333" s="73" t="str">
        <f t="shared" si="86"/>
        <v/>
      </c>
      <c r="BD333" s="33"/>
      <c r="BE333" s="56"/>
    </row>
    <row r="334" spans="1:57" ht="15" customHeight="1">
      <c r="A334" s="45" t="str">
        <f>IF(OR(Annex2!B341="",Annex2!E341=0),"",Annex2!B341)</f>
        <v/>
      </c>
      <c r="B334" s="45" t="str">
        <f>IF(OR(Annex2!D341="",Annex2!D341=0),"",Annex2!D341)</f>
        <v/>
      </c>
      <c r="C334" s="45" t="str">
        <f>IF(Annex2!E341="","",Annex2!E341)</f>
        <v/>
      </c>
      <c r="D334" s="46" t="str">
        <f>IF(Annex2!F341="","",Annex2!F341)</f>
        <v/>
      </c>
      <c r="E334" s="47" t="str">
        <f>IF(OR(Annex2!H341="",Annex2!H341=0),"",Annex2!H341)</f>
        <v/>
      </c>
      <c r="F334" s="33"/>
      <c r="G334" s="34" t="str">
        <f t="shared" si="75"/>
        <v/>
      </c>
      <c r="H334" s="33"/>
      <c r="I334" s="49" t="str">
        <f>IF(OR(Annex2!I341="",Annex2!I341=0),"",Annex2!I341)</f>
        <v/>
      </c>
      <c r="J334" s="53"/>
      <c r="K334" s="54" t="str">
        <f t="shared" si="76"/>
        <v/>
      </c>
      <c r="L334" s="52" t="str">
        <f>IF(OR(Annex2!J341="",Annex2!J341=0),"",Annex2!J341)</f>
        <v/>
      </c>
      <c r="M334" s="52" t="str">
        <f>IF(OR(Annex2!K341="",Annex2!K341=0),"",Annex2!K341)</f>
        <v/>
      </c>
      <c r="N334" s="48" t="str">
        <f>IF(OR(Annex2!L341="",Annex2!L341="N/A"),"",Annex2!L341)</f>
        <v/>
      </c>
      <c r="O334" s="33"/>
      <c r="P334" s="34" t="str">
        <f t="shared" si="77"/>
        <v/>
      </c>
      <c r="Q334" s="52" t="str">
        <f>IF(OR(Annex2!M341="",Annex2!M341=" "),"","Yes")</f>
        <v/>
      </c>
      <c r="R334" s="53"/>
      <c r="S334" s="54" t="str">
        <f t="shared" si="78"/>
        <v/>
      </c>
      <c r="T334" s="48" t="str">
        <f>IF(OR(Annex2!N341="",Annex2!N341=" "),"",Annex2!N341)</f>
        <v/>
      </c>
      <c r="U334" s="33"/>
      <c r="V334" s="34" t="str">
        <f t="shared" si="79"/>
        <v/>
      </c>
      <c r="W334" s="50" t="str">
        <f>IF(OR(Annex2!O341="",Annex2!O341="N/A",Annex2!O341=" "),"",Annex2!O341)</f>
        <v/>
      </c>
      <c r="X334" s="53"/>
      <c r="Y334" s="54" t="str">
        <f t="shared" si="87"/>
        <v/>
      </c>
      <c r="Z334" s="48" t="str">
        <f>IF(OR(Annex2!P341="",Annex2!P341="N/A",Annex2!P341=" "),"",Annex2!P341)</f>
        <v/>
      </c>
      <c r="AA334" s="33"/>
      <c r="AB334" s="34" t="str">
        <f t="shared" si="88"/>
        <v/>
      </c>
      <c r="AC334" s="51" t="str">
        <f>IF(OR(Annex2!Q341="",Annex2!Q341=0),"",Annex2!Q341)</f>
        <v/>
      </c>
      <c r="AD334" s="53"/>
      <c r="AE334" s="54" t="str">
        <f t="shared" si="80"/>
        <v/>
      </c>
      <c r="AF334" s="52" t="str">
        <f>IF(OR(Annex2!R341="",Annex2!R341=0),"",Annex2!R341)</f>
        <v/>
      </c>
      <c r="AG334" s="47" t="str">
        <f>IF(OR(Annex2!S341="",Annex2!S341=0),"",Annex2!S341)</f>
        <v/>
      </c>
      <c r="AH334" s="33"/>
      <c r="AI334" s="33" t="str">
        <f t="shared" si="81"/>
        <v/>
      </c>
      <c r="AJ334" s="51" t="str">
        <f>IF(OR(Annex2!T341="",Annex2!T341=0),"",Annex2!T341)</f>
        <v/>
      </c>
      <c r="AK334" s="53"/>
      <c r="AL334" s="54" t="str">
        <f t="shared" si="82"/>
        <v/>
      </c>
      <c r="AM334" s="47" t="str">
        <f>IF(OR(Annex2!U341="",Annex2!U341="N/A",Annex2!U341=" "),"",Annex2!U341)</f>
        <v/>
      </c>
      <c r="AN334" s="33"/>
      <c r="AO334" s="33" t="str">
        <f t="shared" si="89"/>
        <v/>
      </c>
      <c r="AP334" s="33"/>
      <c r="AQ334" s="51" t="str">
        <f>IF(OR(Annex2!V341="",Annex2!V341=0),"",Annex2!V341)</f>
        <v/>
      </c>
      <c r="AR334" s="53"/>
      <c r="AS334" s="54" t="str">
        <f t="shared" si="83"/>
        <v/>
      </c>
      <c r="AT334" s="71" t="str">
        <f>IF(OR(Annex2!W341="",Annex2!W341=0),"",Annex2!W341)</f>
        <v/>
      </c>
      <c r="AU334" s="48" t="str">
        <f>IF(Annex2!X341&lt;&gt;"Yes","",Annex2!X341)</f>
        <v/>
      </c>
      <c r="AV334" s="33"/>
      <c r="AW334" s="73" t="str">
        <f t="shared" si="84"/>
        <v/>
      </c>
      <c r="AX334" s="50" t="str">
        <f>IF(Annex2!Y341&lt;&gt;"Yes","",Annex2!Y341)</f>
        <v/>
      </c>
      <c r="AY334" s="53"/>
      <c r="AZ334" s="54" t="str">
        <f t="shared" si="85"/>
        <v/>
      </c>
      <c r="BA334" s="48" t="str">
        <f>IF(OR(Annex2!Z341=" ",Annex2!Z341=""),"","Yes")</f>
        <v/>
      </c>
      <c r="BB334" s="33"/>
      <c r="BC334" s="73" t="str">
        <f t="shared" si="86"/>
        <v/>
      </c>
      <c r="BD334" s="33"/>
      <c r="BE334" s="56"/>
    </row>
    <row r="335" spans="1:57" ht="15" customHeight="1">
      <c r="A335" s="45" t="str">
        <f>IF(OR(Annex2!B342="",Annex2!E342=0),"",Annex2!B342)</f>
        <v/>
      </c>
      <c r="B335" s="45" t="str">
        <f>IF(OR(Annex2!D342="",Annex2!D342=0),"",Annex2!D342)</f>
        <v/>
      </c>
      <c r="C335" s="45" t="str">
        <f>IF(Annex2!E342="","",Annex2!E342)</f>
        <v/>
      </c>
      <c r="D335" s="46" t="str">
        <f>IF(Annex2!F342="","",Annex2!F342)</f>
        <v/>
      </c>
      <c r="E335" s="47" t="str">
        <f>IF(OR(Annex2!H342="",Annex2!H342=0),"",Annex2!H342)</f>
        <v/>
      </c>
      <c r="F335" s="33"/>
      <c r="G335" s="34" t="str">
        <f t="shared" si="75"/>
        <v/>
      </c>
      <c r="H335" s="33"/>
      <c r="I335" s="49" t="str">
        <f>IF(OR(Annex2!I342="",Annex2!I342=0),"",Annex2!I342)</f>
        <v/>
      </c>
      <c r="J335" s="53"/>
      <c r="K335" s="54" t="str">
        <f t="shared" si="76"/>
        <v/>
      </c>
      <c r="L335" s="52" t="str">
        <f>IF(OR(Annex2!J342="",Annex2!J342=0),"",Annex2!J342)</f>
        <v/>
      </c>
      <c r="M335" s="52" t="str">
        <f>IF(OR(Annex2!K342="",Annex2!K342=0),"",Annex2!K342)</f>
        <v/>
      </c>
      <c r="N335" s="48" t="str">
        <f>IF(OR(Annex2!L342="",Annex2!L342="N/A"),"",Annex2!L342)</f>
        <v/>
      </c>
      <c r="O335" s="33"/>
      <c r="P335" s="34" t="str">
        <f t="shared" si="77"/>
        <v/>
      </c>
      <c r="Q335" s="52" t="str">
        <f>IF(OR(Annex2!M342="",Annex2!M342=" "),"","Yes")</f>
        <v/>
      </c>
      <c r="R335" s="53"/>
      <c r="S335" s="54" t="str">
        <f t="shared" si="78"/>
        <v/>
      </c>
      <c r="T335" s="48" t="str">
        <f>IF(OR(Annex2!N342="",Annex2!N342=" "),"",Annex2!N342)</f>
        <v/>
      </c>
      <c r="U335" s="33"/>
      <c r="V335" s="34" t="str">
        <f t="shared" si="79"/>
        <v/>
      </c>
      <c r="W335" s="50" t="str">
        <f>IF(OR(Annex2!O342="",Annex2!O342="N/A",Annex2!O342=" "),"",Annex2!O342)</f>
        <v/>
      </c>
      <c r="X335" s="53"/>
      <c r="Y335" s="54" t="str">
        <f t="shared" si="87"/>
        <v/>
      </c>
      <c r="Z335" s="48" t="str">
        <f>IF(OR(Annex2!P342="",Annex2!P342="N/A",Annex2!P342=" "),"",Annex2!P342)</f>
        <v/>
      </c>
      <c r="AA335" s="33"/>
      <c r="AB335" s="34" t="str">
        <f t="shared" si="88"/>
        <v/>
      </c>
      <c r="AC335" s="51" t="str">
        <f>IF(OR(Annex2!Q342="",Annex2!Q342=0),"",Annex2!Q342)</f>
        <v/>
      </c>
      <c r="AD335" s="53"/>
      <c r="AE335" s="54" t="str">
        <f t="shared" si="80"/>
        <v/>
      </c>
      <c r="AF335" s="52" t="str">
        <f>IF(OR(Annex2!R342="",Annex2!R342=0),"",Annex2!R342)</f>
        <v/>
      </c>
      <c r="AG335" s="47" t="str">
        <f>IF(OR(Annex2!S342="",Annex2!S342=0),"",Annex2!S342)</f>
        <v/>
      </c>
      <c r="AH335" s="33"/>
      <c r="AI335" s="33" t="str">
        <f t="shared" si="81"/>
        <v/>
      </c>
      <c r="AJ335" s="51" t="str">
        <f>IF(OR(Annex2!T342="",Annex2!T342=0),"",Annex2!T342)</f>
        <v/>
      </c>
      <c r="AK335" s="53"/>
      <c r="AL335" s="54" t="str">
        <f t="shared" si="82"/>
        <v/>
      </c>
      <c r="AM335" s="47" t="str">
        <f>IF(OR(Annex2!U342="",Annex2!U342="N/A",Annex2!U342=" "),"",Annex2!U342)</f>
        <v/>
      </c>
      <c r="AN335" s="33"/>
      <c r="AO335" s="33" t="str">
        <f t="shared" si="89"/>
        <v/>
      </c>
      <c r="AP335" s="33"/>
      <c r="AQ335" s="51" t="str">
        <f>IF(OR(Annex2!V342="",Annex2!V342=0),"",Annex2!V342)</f>
        <v/>
      </c>
      <c r="AR335" s="53"/>
      <c r="AS335" s="54" t="str">
        <f t="shared" si="83"/>
        <v/>
      </c>
      <c r="AT335" s="71" t="str">
        <f>IF(OR(Annex2!W342="",Annex2!W342=0),"",Annex2!W342)</f>
        <v/>
      </c>
      <c r="AU335" s="48" t="str">
        <f>IF(Annex2!X342&lt;&gt;"Yes","",Annex2!X342)</f>
        <v/>
      </c>
      <c r="AV335" s="33"/>
      <c r="AW335" s="73" t="str">
        <f t="shared" si="84"/>
        <v/>
      </c>
      <c r="AX335" s="50" t="str">
        <f>IF(Annex2!Y342&lt;&gt;"Yes","",Annex2!Y342)</f>
        <v/>
      </c>
      <c r="AY335" s="53"/>
      <c r="AZ335" s="54" t="str">
        <f t="shared" si="85"/>
        <v/>
      </c>
      <c r="BA335" s="48" t="str">
        <f>IF(OR(Annex2!Z342=" ",Annex2!Z342=""),"","Yes")</f>
        <v/>
      </c>
      <c r="BB335" s="33"/>
      <c r="BC335" s="73" t="str">
        <f t="shared" si="86"/>
        <v/>
      </c>
      <c r="BD335" s="33"/>
      <c r="BE335" s="56"/>
    </row>
    <row r="336" spans="1:57" ht="15" customHeight="1">
      <c r="A336" s="45" t="str">
        <f>IF(OR(Annex2!B343="",Annex2!E343=0),"",Annex2!B343)</f>
        <v/>
      </c>
      <c r="B336" s="45" t="str">
        <f>IF(OR(Annex2!D343="",Annex2!D343=0),"",Annex2!D343)</f>
        <v/>
      </c>
      <c r="C336" s="45" t="str">
        <f>IF(Annex2!E343="","",Annex2!E343)</f>
        <v/>
      </c>
      <c r="D336" s="46" t="str">
        <f>IF(Annex2!F343="","",Annex2!F343)</f>
        <v/>
      </c>
      <c r="E336" s="47" t="str">
        <f>IF(OR(Annex2!H343="",Annex2!H343=0),"",Annex2!H343)</f>
        <v/>
      </c>
      <c r="F336" s="33"/>
      <c r="G336" s="34" t="str">
        <f t="shared" si="75"/>
        <v/>
      </c>
      <c r="H336" s="33"/>
      <c r="I336" s="49" t="str">
        <f>IF(OR(Annex2!I343="",Annex2!I343=0),"",Annex2!I343)</f>
        <v/>
      </c>
      <c r="J336" s="53"/>
      <c r="K336" s="54" t="str">
        <f t="shared" si="76"/>
        <v/>
      </c>
      <c r="L336" s="52" t="str">
        <f>IF(OR(Annex2!J343="",Annex2!J343=0),"",Annex2!J343)</f>
        <v/>
      </c>
      <c r="M336" s="52" t="str">
        <f>IF(OR(Annex2!K343="",Annex2!K343=0),"",Annex2!K343)</f>
        <v/>
      </c>
      <c r="N336" s="48" t="str">
        <f>IF(OR(Annex2!L343="",Annex2!L343="N/A"),"",Annex2!L343)</f>
        <v/>
      </c>
      <c r="O336" s="33"/>
      <c r="P336" s="34" t="str">
        <f t="shared" si="77"/>
        <v/>
      </c>
      <c r="Q336" s="52" t="str">
        <f>IF(OR(Annex2!M343="",Annex2!M343=" "),"","Yes")</f>
        <v/>
      </c>
      <c r="R336" s="53"/>
      <c r="S336" s="54" t="str">
        <f t="shared" si="78"/>
        <v/>
      </c>
      <c r="T336" s="48" t="str">
        <f>IF(OR(Annex2!N343="",Annex2!N343=" "),"",Annex2!N343)</f>
        <v/>
      </c>
      <c r="U336" s="33"/>
      <c r="V336" s="34" t="str">
        <f t="shared" si="79"/>
        <v/>
      </c>
      <c r="W336" s="50" t="str">
        <f>IF(OR(Annex2!O343="",Annex2!O343="N/A",Annex2!O343=" "),"",Annex2!O343)</f>
        <v/>
      </c>
      <c r="X336" s="53"/>
      <c r="Y336" s="54" t="str">
        <f t="shared" si="87"/>
        <v/>
      </c>
      <c r="Z336" s="48" t="str">
        <f>IF(OR(Annex2!P343="",Annex2!P343="N/A",Annex2!P343=" "),"",Annex2!P343)</f>
        <v/>
      </c>
      <c r="AA336" s="33"/>
      <c r="AB336" s="34" t="str">
        <f t="shared" si="88"/>
        <v/>
      </c>
      <c r="AC336" s="51" t="str">
        <f>IF(OR(Annex2!Q343="",Annex2!Q343=0),"",Annex2!Q343)</f>
        <v/>
      </c>
      <c r="AD336" s="53"/>
      <c r="AE336" s="54" t="str">
        <f t="shared" si="80"/>
        <v/>
      </c>
      <c r="AF336" s="52" t="str">
        <f>IF(OR(Annex2!R343="",Annex2!R343=0),"",Annex2!R343)</f>
        <v/>
      </c>
      <c r="AG336" s="47" t="str">
        <f>IF(OR(Annex2!S343="",Annex2!S343=0),"",Annex2!S343)</f>
        <v/>
      </c>
      <c r="AH336" s="33"/>
      <c r="AI336" s="33" t="str">
        <f t="shared" si="81"/>
        <v/>
      </c>
      <c r="AJ336" s="51" t="str">
        <f>IF(OR(Annex2!T343="",Annex2!T343=0),"",Annex2!T343)</f>
        <v/>
      </c>
      <c r="AK336" s="53"/>
      <c r="AL336" s="54" t="str">
        <f t="shared" si="82"/>
        <v/>
      </c>
      <c r="AM336" s="47" t="str">
        <f>IF(OR(Annex2!U343="",Annex2!U343="N/A",Annex2!U343=" "),"",Annex2!U343)</f>
        <v/>
      </c>
      <c r="AN336" s="33"/>
      <c r="AO336" s="33" t="str">
        <f t="shared" si="89"/>
        <v/>
      </c>
      <c r="AP336" s="33"/>
      <c r="AQ336" s="51" t="str">
        <f>IF(OR(Annex2!V343="",Annex2!V343=0),"",Annex2!V343)</f>
        <v/>
      </c>
      <c r="AR336" s="53"/>
      <c r="AS336" s="54" t="str">
        <f t="shared" si="83"/>
        <v/>
      </c>
      <c r="AT336" s="71" t="str">
        <f>IF(OR(Annex2!W343="",Annex2!W343=0),"",Annex2!W343)</f>
        <v/>
      </c>
      <c r="AU336" s="48" t="str">
        <f>IF(Annex2!X343&lt;&gt;"Yes","",Annex2!X343)</f>
        <v/>
      </c>
      <c r="AV336" s="33"/>
      <c r="AW336" s="73" t="str">
        <f t="shared" si="84"/>
        <v/>
      </c>
      <c r="AX336" s="50" t="str">
        <f>IF(Annex2!Y343&lt;&gt;"Yes","",Annex2!Y343)</f>
        <v/>
      </c>
      <c r="AY336" s="53"/>
      <c r="AZ336" s="54" t="str">
        <f t="shared" si="85"/>
        <v/>
      </c>
      <c r="BA336" s="48" t="str">
        <f>IF(OR(Annex2!Z343=" ",Annex2!Z343=""),"","Yes")</f>
        <v/>
      </c>
      <c r="BB336" s="33"/>
      <c r="BC336" s="73" t="str">
        <f t="shared" si="86"/>
        <v/>
      </c>
      <c r="BD336" s="33"/>
      <c r="BE336" s="56"/>
    </row>
    <row r="337" spans="1:57" ht="15" customHeight="1">
      <c r="A337" s="45" t="str">
        <f>IF(OR(Annex2!B344="",Annex2!E344=0),"",Annex2!B344)</f>
        <v/>
      </c>
      <c r="B337" s="45" t="str">
        <f>IF(OR(Annex2!D344="",Annex2!D344=0),"",Annex2!D344)</f>
        <v/>
      </c>
      <c r="C337" s="45" t="str">
        <f>IF(Annex2!E344="","",Annex2!E344)</f>
        <v/>
      </c>
      <c r="D337" s="46" t="str">
        <f>IF(Annex2!F344="","",Annex2!F344)</f>
        <v/>
      </c>
      <c r="E337" s="47" t="str">
        <f>IF(OR(Annex2!H344="",Annex2!H344=0),"",Annex2!H344)</f>
        <v/>
      </c>
      <c r="F337" s="33"/>
      <c r="G337" s="34" t="str">
        <f t="shared" si="75"/>
        <v/>
      </c>
      <c r="H337" s="33"/>
      <c r="I337" s="49" t="str">
        <f>IF(OR(Annex2!I344="",Annex2!I344=0),"",Annex2!I344)</f>
        <v/>
      </c>
      <c r="J337" s="53"/>
      <c r="K337" s="54" t="str">
        <f t="shared" si="76"/>
        <v/>
      </c>
      <c r="L337" s="52" t="str">
        <f>IF(OR(Annex2!J344="",Annex2!J344=0),"",Annex2!J344)</f>
        <v/>
      </c>
      <c r="M337" s="52" t="str">
        <f>IF(OR(Annex2!K344="",Annex2!K344=0),"",Annex2!K344)</f>
        <v/>
      </c>
      <c r="N337" s="48" t="str">
        <f>IF(OR(Annex2!L344="",Annex2!L344="N/A"),"",Annex2!L344)</f>
        <v/>
      </c>
      <c r="O337" s="33"/>
      <c r="P337" s="34" t="str">
        <f t="shared" si="77"/>
        <v/>
      </c>
      <c r="Q337" s="52" t="str">
        <f>IF(OR(Annex2!M344="",Annex2!M344=" "),"","Yes")</f>
        <v/>
      </c>
      <c r="R337" s="53"/>
      <c r="S337" s="54" t="str">
        <f t="shared" si="78"/>
        <v/>
      </c>
      <c r="T337" s="48" t="str">
        <f>IF(OR(Annex2!N344="",Annex2!N344=" "),"",Annex2!N344)</f>
        <v/>
      </c>
      <c r="U337" s="33"/>
      <c r="V337" s="34" t="str">
        <f t="shared" si="79"/>
        <v/>
      </c>
      <c r="W337" s="50" t="str">
        <f>IF(OR(Annex2!O344="",Annex2!O344="N/A",Annex2!O344=" "),"",Annex2!O344)</f>
        <v/>
      </c>
      <c r="X337" s="53"/>
      <c r="Y337" s="54" t="str">
        <f t="shared" si="87"/>
        <v/>
      </c>
      <c r="Z337" s="48" t="str">
        <f>IF(OR(Annex2!P344="",Annex2!P344="N/A",Annex2!P344=" "),"",Annex2!P344)</f>
        <v/>
      </c>
      <c r="AA337" s="33"/>
      <c r="AB337" s="34" t="str">
        <f t="shared" si="88"/>
        <v/>
      </c>
      <c r="AC337" s="51" t="str">
        <f>IF(OR(Annex2!Q344="",Annex2!Q344=0),"",Annex2!Q344)</f>
        <v/>
      </c>
      <c r="AD337" s="53"/>
      <c r="AE337" s="54" t="str">
        <f t="shared" si="80"/>
        <v/>
      </c>
      <c r="AF337" s="52" t="str">
        <f>IF(OR(Annex2!R344="",Annex2!R344=0),"",Annex2!R344)</f>
        <v/>
      </c>
      <c r="AG337" s="47" t="str">
        <f>IF(OR(Annex2!S344="",Annex2!S344=0),"",Annex2!S344)</f>
        <v/>
      </c>
      <c r="AH337" s="33"/>
      <c r="AI337" s="33" t="str">
        <f t="shared" si="81"/>
        <v/>
      </c>
      <c r="AJ337" s="51" t="str">
        <f>IF(OR(Annex2!T344="",Annex2!T344=0),"",Annex2!T344)</f>
        <v/>
      </c>
      <c r="AK337" s="53"/>
      <c r="AL337" s="54" t="str">
        <f t="shared" si="82"/>
        <v/>
      </c>
      <c r="AM337" s="47" t="str">
        <f>IF(OR(Annex2!U344="",Annex2!U344="N/A",Annex2!U344=" "),"",Annex2!U344)</f>
        <v/>
      </c>
      <c r="AN337" s="33"/>
      <c r="AO337" s="33" t="str">
        <f t="shared" si="89"/>
        <v/>
      </c>
      <c r="AP337" s="33"/>
      <c r="AQ337" s="51" t="str">
        <f>IF(OR(Annex2!V344="",Annex2!V344=0),"",Annex2!V344)</f>
        <v/>
      </c>
      <c r="AR337" s="53"/>
      <c r="AS337" s="54" t="str">
        <f t="shared" si="83"/>
        <v/>
      </c>
      <c r="AT337" s="71" t="str">
        <f>IF(OR(Annex2!W344="",Annex2!W344=0),"",Annex2!W344)</f>
        <v/>
      </c>
      <c r="AU337" s="48" t="str">
        <f>IF(Annex2!X344&lt;&gt;"Yes","",Annex2!X344)</f>
        <v/>
      </c>
      <c r="AV337" s="33"/>
      <c r="AW337" s="73" t="str">
        <f t="shared" si="84"/>
        <v/>
      </c>
      <c r="AX337" s="50" t="str">
        <f>IF(Annex2!Y344&lt;&gt;"Yes","",Annex2!Y344)</f>
        <v/>
      </c>
      <c r="AY337" s="53"/>
      <c r="AZ337" s="54" t="str">
        <f t="shared" si="85"/>
        <v/>
      </c>
      <c r="BA337" s="48" t="str">
        <f>IF(OR(Annex2!Z344=" ",Annex2!Z344=""),"","Yes")</f>
        <v/>
      </c>
      <c r="BB337" s="33"/>
      <c r="BC337" s="73" t="str">
        <f t="shared" si="86"/>
        <v/>
      </c>
      <c r="BD337" s="33"/>
      <c r="BE337" s="56"/>
    </row>
    <row r="338" spans="1:57" ht="15" customHeight="1">
      <c r="A338" s="45" t="str">
        <f>IF(OR(Annex2!B345="",Annex2!E345=0),"",Annex2!B345)</f>
        <v/>
      </c>
      <c r="B338" s="45" t="str">
        <f>IF(OR(Annex2!D345="",Annex2!D345=0),"",Annex2!D345)</f>
        <v/>
      </c>
      <c r="C338" s="45" t="str">
        <f>IF(Annex2!E345="","",Annex2!E345)</f>
        <v/>
      </c>
      <c r="D338" s="46" t="str">
        <f>IF(Annex2!F345="","",Annex2!F345)</f>
        <v/>
      </c>
      <c r="E338" s="47" t="str">
        <f>IF(OR(Annex2!H345="",Annex2!H345=0),"",Annex2!H345)</f>
        <v/>
      </c>
      <c r="F338" s="33"/>
      <c r="G338" s="34" t="str">
        <f t="shared" si="75"/>
        <v/>
      </c>
      <c r="H338" s="33"/>
      <c r="I338" s="49" t="str">
        <f>IF(OR(Annex2!I345="",Annex2!I345=0),"",Annex2!I345)</f>
        <v/>
      </c>
      <c r="J338" s="53"/>
      <c r="K338" s="54" t="str">
        <f t="shared" si="76"/>
        <v/>
      </c>
      <c r="L338" s="52" t="str">
        <f>IF(OR(Annex2!J345="",Annex2!J345=0),"",Annex2!J345)</f>
        <v/>
      </c>
      <c r="M338" s="52" t="str">
        <f>IF(OR(Annex2!K345="",Annex2!K345=0),"",Annex2!K345)</f>
        <v/>
      </c>
      <c r="N338" s="48" t="str">
        <f>IF(OR(Annex2!L345="",Annex2!L345="N/A"),"",Annex2!L345)</f>
        <v/>
      </c>
      <c r="O338" s="33"/>
      <c r="P338" s="34" t="str">
        <f t="shared" si="77"/>
        <v/>
      </c>
      <c r="Q338" s="52" t="str">
        <f>IF(OR(Annex2!M345="",Annex2!M345=" "),"","Yes")</f>
        <v/>
      </c>
      <c r="R338" s="53"/>
      <c r="S338" s="54" t="str">
        <f t="shared" si="78"/>
        <v/>
      </c>
      <c r="T338" s="48" t="str">
        <f>IF(OR(Annex2!N345="",Annex2!N345=" "),"",Annex2!N345)</f>
        <v/>
      </c>
      <c r="U338" s="33"/>
      <c r="V338" s="34" t="str">
        <f t="shared" si="79"/>
        <v/>
      </c>
      <c r="W338" s="50" t="str">
        <f>IF(OR(Annex2!O345="",Annex2!O345="N/A",Annex2!O345=" "),"",Annex2!O345)</f>
        <v/>
      </c>
      <c r="X338" s="53"/>
      <c r="Y338" s="54" t="str">
        <f t="shared" si="87"/>
        <v/>
      </c>
      <c r="Z338" s="48" t="str">
        <f>IF(OR(Annex2!P345="",Annex2!P345="N/A",Annex2!P345=" "),"",Annex2!P345)</f>
        <v/>
      </c>
      <c r="AA338" s="33"/>
      <c r="AB338" s="34" t="str">
        <f t="shared" si="88"/>
        <v/>
      </c>
      <c r="AC338" s="51" t="str">
        <f>IF(OR(Annex2!Q345="",Annex2!Q345=0),"",Annex2!Q345)</f>
        <v/>
      </c>
      <c r="AD338" s="53"/>
      <c r="AE338" s="54" t="str">
        <f t="shared" si="80"/>
        <v/>
      </c>
      <c r="AF338" s="52" t="str">
        <f>IF(OR(Annex2!R345="",Annex2!R345=0),"",Annex2!R345)</f>
        <v/>
      </c>
      <c r="AG338" s="47" t="str">
        <f>IF(OR(Annex2!S345="",Annex2!S345=0),"",Annex2!S345)</f>
        <v/>
      </c>
      <c r="AH338" s="33"/>
      <c r="AI338" s="33" t="str">
        <f t="shared" si="81"/>
        <v/>
      </c>
      <c r="AJ338" s="51" t="str">
        <f>IF(OR(Annex2!T345="",Annex2!T345=0),"",Annex2!T345)</f>
        <v/>
      </c>
      <c r="AK338" s="53"/>
      <c r="AL338" s="54" t="str">
        <f t="shared" si="82"/>
        <v/>
      </c>
      <c r="AM338" s="47" t="str">
        <f>IF(OR(Annex2!U345="",Annex2!U345="N/A",Annex2!U345=" "),"",Annex2!U345)</f>
        <v/>
      </c>
      <c r="AN338" s="33"/>
      <c r="AO338" s="33" t="str">
        <f t="shared" si="89"/>
        <v/>
      </c>
      <c r="AP338" s="33"/>
      <c r="AQ338" s="51" t="str">
        <f>IF(OR(Annex2!V345="",Annex2!V345=0),"",Annex2!V345)</f>
        <v/>
      </c>
      <c r="AR338" s="53"/>
      <c r="AS338" s="54" t="str">
        <f t="shared" si="83"/>
        <v/>
      </c>
      <c r="AT338" s="71" t="str">
        <f>IF(OR(Annex2!W345="",Annex2!W345=0),"",Annex2!W345)</f>
        <v/>
      </c>
      <c r="AU338" s="48" t="str">
        <f>IF(Annex2!X345&lt;&gt;"Yes","",Annex2!X345)</f>
        <v/>
      </c>
      <c r="AV338" s="33"/>
      <c r="AW338" s="73" t="str">
        <f t="shared" si="84"/>
        <v/>
      </c>
      <c r="AX338" s="50" t="str">
        <f>IF(Annex2!Y345&lt;&gt;"Yes","",Annex2!Y345)</f>
        <v/>
      </c>
      <c r="AY338" s="53"/>
      <c r="AZ338" s="54" t="str">
        <f t="shared" si="85"/>
        <v/>
      </c>
      <c r="BA338" s="48" t="str">
        <f>IF(OR(Annex2!Z345=" ",Annex2!Z345=""),"","Yes")</f>
        <v/>
      </c>
      <c r="BB338" s="33"/>
      <c r="BC338" s="73" t="str">
        <f t="shared" si="86"/>
        <v/>
      </c>
      <c r="BD338" s="33"/>
      <c r="BE338" s="56"/>
    </row>
    <row r="339" spans="1:57" ht="15" customHeight="1">
      <c r="A339" s="45" t="str">
        <f>IF(OR(Annex2!B346="",Annex2!E346=0),"",Annex2!B346)</f>
        <v/>
      </c>
      <c r="B339" s="45" t="str">
        <f>IF(OR(Annex2!D346="",Annex2!D346=0),"",Annex2!D346)</f>
        <v/>
      </c>
      <c r="C339" s="45" t="str">
        <f>IF(Annex2!E346="","",Annex2!E346)</f>
        <v/>
      </c>
      <c r="D339" s="46" t="str">
        <f>IF(Annex2!F346="","",Annex2!F346)</f>
        <v/>
      </c>
      <c r="E339" s="47" t="str">
        <f>IF(OR(Annex2!H346="",Annex2!H346=0),"",Annex2!H346)</f>
        <v/>
      </c>
      <c r="F339" s="33"/>
      <c r="G339" s="34" t="str">
        <f t="shared" si="75"/>
        <v/>
      </c>
      <c r="H339" s="33"/>
      <c r="I339" s="49" t="str">
        <f>IF(OR(Annex2!I346="",Annex2!I346=0),"",Annex2!I346)</f>
        <v/>
      </c>
      <c r="J339" s="53"/>
      <c r="K339" s="54" t="str">
        <f t="shared" si="76"/>
        <v/>
      </c>
      <c r="L339" s="52" t="str">
        <f>IF(OR(Annex2!J346="",Annex2!J346=0),"",Annex2!J346)</f>
        <v/>
      </c>
      <c r="M339" s="52" t="str">
        <f>IF(OR(Annex2!K346="",Annex2!K346=0),"",Annex2!K346)</f>
        <v/>
      </c>
      <c r="N339" s="48" t="str">
        <f>IF(OR(Annex2!L346="",Annex2!L346="N/A"),"",Annex2!L346)</f>
        <v/>
      </c>
      <c r="O339" s="33"/>
      <c r="P339" s="34" t="str">
        <f t="shared" si="77"/>
        <v/>
      </c>
      <c r="Q339" s="52" t="str">
        <f>IF(OR(Annex2!M346="",Annex2!M346=" "),"","Yes")</f>
        <v/>
      </c>
      <c r="R339" s="53"/>
      <c r="S339" s="54" t="str">
        <f t="shared" si="78"/>
        <v/>
      </c>
      <c r="T339" s="48" t="str">
        <f>IF(OR(Annex2!N346="",Annex2!N346=" "),"",Annex2!N346)</f>
        <v/>
      </c>
      <c r="U339" s="33"/>
      <c r="V339" s="34" t="str">
        <f t="shared" si="79"/>
        <v/>
      </c>
      <c r="W339" s="50" t="str">
        <f>IF(OR(Annex2!O346="",Annex2!O346="N/A",Annex2!O346=" "),"",Annex2!O346)</f>
        <v/>
      </c>
      <c r="X339" s="53"/>
      <c r="Y339" s="54" t="str">
        <f t="shared" si="87"/>
        <v/>
      </c>
      <c r="Z339" s="48" t="str">
        <f>IF(OR(Annex2!P346="",Annex2!P346="N/A",Annex2!P346=" "),"",Annex2!P346)</f>
        <v/>
      </c>
      <c r="AA339" s="33"/>
      <c r="AB339" s="34" t="str">
        <f t="shared" si="88"/>
        <v/>
      </c>
      <c r="AC339" s="51" t="str">
        <f>IF(OR(Annex2!Q346="",Annex2!Q346=0),"",Annex2!Q346)</f>
        <v/>
      </c>
      <c r="AD339" s="53"/>
      <c r="AE339" s="54" t="str">
        <f t="shared" si="80"/>
        <v/>
      </c>
      <c r="AF339" s="52" t="str">
        <f>IF(OR(Annex2!R346="",Annex2!R346=0),"",Annex2!R346)</f>
        <v/>
      </c>
      <c r="AG339" s="47" t="str">
        <f>IF(OR(Annex2!S346="",Annex2!S346=0),"",Annex2!S346)</f>
        <v/>
      </c>
      <c r="AH339" s="33"/>
      <c r="AI339" s="33" t="str">
        <f t="shared" si="81"/>
        <v/>
      </c>
      <c r="AJ339" s="51" t="str">
        <f>IF(OR(Annex2!T346="",Annex2!T346=0),"",Annex2!T346)</f>
        <v/>
      </c>
      <c r="AK339" s="53"/>
      <c r="AL339" s="54" t="str">
        <f t="shared" si="82"/>
        <v/>
      </c>
      <c r="AM339" s="47" t="str">
        <f>IF(OR(Annex2!U346="",Annex2!U346="N/A",Annex2!U346=" "),"",Annex2!U346)</f>
        <v/>
      </c>
      <c r="AN339" s="33"/>
      <c r="AO339" s="33" t="str">
        <f t="shared" si="89"/>
        <v/>
      </c>
      <c r="AP339" s="33"/>
      <c r="AQ339" s="51" t="str">
        <f>IF(OR(Annex2!V346="",Annex2!V346=0),"",Annex2!V346)</f>
        <v/>
      </c>
      <c r="AR339" s="53"/>
      <c r="AS339" s="54" t="str">
        <f t="shared" si="83"/>
        <v/>
      </c>
      <c r="AT339" s="71" t="str">
        <f>IF(OR(Annex2!W346="",Annex2!W346=0),"",Annex2!W346)</f>
        <v/>
      </c>
      <c r="AU339" s="48" t="str">
        <f>IF(Annex2!X346&lt;&gt;"Yes","",Annex2!X346)</f>
        <v/>
      </c>
      <c r="AV339" s="33"/>
      <c r="AW339" s="73" t="str">
        <f t="shared" si="84"/>
        <v/>
      </c>
      <c r="AX339" s="50" t="str">
        <f>IF(Annex2!Y346&lt;&gt;"Yes","",Annex2!Y346)</f>
        <v/>
      </c>
      <c r="AY339" s="53"/>
      <c r="AZ339" s="54" t="str">
        <f t="shared" si="85"/>
        <v/>
      </c>
      <c r="BA339" s="48" t="str">
        <f>IF(OR(Annex2!Z346=" ",Annex2!Z346=""),"","Yes")</f>
        <v/>
      </c>
      <c r="BB339" s="33"/>
      <c r="BC339" s="73" t="str">
        <f t="shared" si="86"/>
        <v/>
      </c>
      <c r="BD339" s="33"/>
      <c r="BE339" s="56"/>
    </row>
    <row r="340" spans="1:57" ht="15" customHeight="1">
      <c r="A340" s="45" t="str">
        <f>IF(OR(Annex2!B347="",Annex2!E347=0),"",Annex2!B347)</f>
        <v/>
      </c>
      <c r="B340" s="45" t="str">
        <f>IF(OR(Annex2!D347="",Annex2!D347=0),"",Annex2!D347)</f>
        <v/>
      </c>
      <c r="C340" s="45" t="str">
        <f>IF(Annex2!E347="","",Annex2!E347)</f>
        <v/>
      </c>
      <c r="D340" s="46" t="str">
        <f>IF(Annex2!F347="","",Annex2!F347)</f>
        <v/>
      </c>
      <c r="E340" s="47" t="str">
        <f>IF(OR(Annex2!H347="",Annex2!H347=0),"",Annex2!H347)</f>
        <v/>
      </c>
      <c r="F340" s="33"/>
      <c r="G340" s="34" t="str">
        <f t="shared" si="75"/>
        <v/>
      </c>
      <c r="H340" s="33"/>
      <c r="I340" s="49" t="str">
        <f>IF(OR(Annex2!I347="",Annex2!I347=0),"",Annex2!I347)</f>
        <v/>
      </c>
      <c r="J340" s="53"/>
      <c r="K340" s="54" t="str">
        <f t="shared" si="76"/>
        <v/>
      </c>
      <c r="L340" s="52" t="str">
        <f>IF(OR(Annex2!J347="",Annex2!J347=0),"",Annex2!J347)</f>
        <v/>
      </c>
      <c r="M340" s="52" t="str">
        <f>IF(OR(Annex2!K347="",Annex2!K347=0),"",Annex2!K347)</f>
        <v/>
      </c>
      <c r="N340" s="48" t="str">
        <f>IF(OR(Annex2!L347="",Annex2!L347="N/A"),"",Annex2!L347)</f>
        <v/>
      </c>
      <c r="O340" s="33"/>
      <c r="P340" s="34" t="str">
        <f t="shared" si="77"/>
        <v/>
      </c>
      <c r="Q340" s="52" t="str">
        <f>IF(OR(Annex2!M347="",Annex2!M347=" "),"","Yes")</f>
        <v/>
      </c>
      <c r="R340" s="53"/>
      <c r="S340" s="54" t="str">
        <f t="shared" si="78"/>
        <v/>
      </c>
      <c r="T340" s="48" t="str">
        <f>IF(OR(Annex2!N347="",Annex2!N347=" "),"",Annex2!N347)</f>
        <v/>
      </c>
      <c r="U340" s="33"/>
      <c r="V340" s="34" t="str">
        <f t="shared" si="79"/>
        <v/>
      </c>
      <c r="W340" s="50" t="str">
        <f>IF(OR(Annex2!O347="",Annex2!O347="N/A",Annex2!O347=" "),"",Annex2!O347)</f>
        <v/>
      </c>
      <c r="X340" s="53"/>
      <c r="Y340" s="54" t="str">
        <f t="shared" si="87"/>
        <v/>
      </c>
      <c r="Z340" s="48" t="str">
        <f>IF(OR(Annex2!P347="",Annex2!P347="N/A",Annex2!P347=" "),"",Annex2!P347)</f>
        <v/>
      </c>
      <c r="AA340" s="33"/>
      <c r="AB340" s="34" t="str">
        <f t="shared" si="88"/>
        <v/>
      </c>
      <c r="AC340" s="51" t="str">
        <f>IF(OR(Annex2!Q347="",Annex2!Q347=0),"",Annex2!Q347)</f>
        <v/>
      </c>
      <c r="AD340" s="53"/>
      <c r="AE340" s="54" t="str">
        <f t="shared" si="80"/>
        <v/>
      </c>
      <c r="AF340" s="52" t="str">
        <f>IF(OR(Annex2!R347="",Annex2!R347=0),"",Annex2!R347)</f>
        <v/>
      </c>
      <c r="AG340" s="47" t="str">
        <f>IF(OR(Annex2!S347="",Annex2!S347=0),"",Annex2!S347)</f>
        <v/>
      </c>
      <c r="AH340" s="33"/>
      <c r="AI340" s="33" t="str">
        <f t="shared" si="81"/>
        <v/>
      </c>
      <c r="AJ340" s="51" t="str">
        <f>IF(OR(Annex2!T347="",Annex2!T347=0),"",Annex2!T347)</f>
        <v/>
      </c>
      <c r="AK340" s="53"/>
      <c r="AL340" s="54" t="str">
        <f t="shared" si="82"/>
        <v/>
      </c>
      <c r="AM340" s="47" t="str">
        <f>IF(OR(Annex2!U347="",Annex2!U347="N/A",Annex2!U347=" "),"",Annex2!U347)</f>
        <v/>
      </c>
      <c r="AN340" s="33"/>
      <c r="AO340" s="33" t="str">
        <f t="shared" si="89"/>
        <v/>
      </c>
      <c r="AP340" s="33"/>
      <c r="AQ340" s="51" t="str">
        <f>IF(OR(Annex2!V347="",Annex2!V347=0),"",Annex2!V347)</f>
        <v/>
      </c>
      <c r="AR340" s="53"/>
      <c r="AS340" s="54" t="str">
        <f t="shared" si="83"/>
        <v/>
      </c>
      <c r="AT340" s="71" t="str">
        <f>IF(OR(Annex2!W347="",Annex2!W347=0),"",Annex2!W347)</f>
        <v/>
      </c>
      <c r="AU340" s="48" t="str">
        <f>IF(Annex2!X347&lt;&gt;"Yes","",Annex2!X347)</f>
        <v/>
      </c>
      <c r="AV340" s="33"/>
      <c r="AW340" s="73" t="str">
        <f t="shared" si="84"/>
        <v/>
      </c>
      <c r="AX340" s="50" t="str">
        <f>IF(Annex2!Y347&lt;&gt;"Yes","",Annex2!Y347)</f>
        <v/>
      </c>
      <c r="AY340" s="53"/>
      <c r="AZ340" s="54" t="str">
        <f t="shared" si="85"/>
        <v/>
      </c>
      <c r="BA340" s="48" t="str">
        <f>IF(OR(Annex2!Z347=" ",Annex2!Z347=""),"","Yes")</f>
        <v/>
      </c>
      <c r="BB340" s="33"/>
      <c r="BC340" s="73" t="str">
        <f t="shared" si="86"/>
        <v/>
      </c>
      <c r="BD340" s="33"/>
      <c r="BE340" s="56"/>
    </row>
    <row r="341" spans="1:57" ht="15" customHeight="1">
      <c r="A341" s="45" t="str">
        <f>IF(OR(Annex2!B348="",Annex2!E348=0),"",Annex2!B348)</f>
        <v/>
      </c>
      <c r="B341" s="45" t="str">
        <f>IF(OR(Annex2!D348="",Annex2!D348=0),"",Annex2!D348)</f>
        <v/>
      </c>
      <c r="C341" s="45" t="str">
        <f>IF(Annex2!E348="","",Annex2!E348)</f>
        <v/>
      </c>
      <c r="D341" s="46" t="str">
        <f>IF(Annex2!F348="","",Annex2!F348)</f>
        <v/>
      </c>
      <c r="E341" s="47" t="str">
        <f>IF(OR(Annex2!H348="",Annex2!H348=0),"",Annex2!H348)</f>
        <v/>
      </c>
      <c r="F341" s="33"/>
      <c r="G341" s="34" t="str">
        <f t="shared" si="75"/>
        <v/>
      </c>
      <c r="H341" s="33"/>
      <c r="I341" s="49" t="str">
        <f>IF(OR(Annex2!I348="",Annex2!I348=0),"",Annex2!I348)</f>
        <v/>
      </c>
      <c r="J341" s="53"/>
      <c r="K341" s="54" t="str">
        <f t="shared" si="76"/>
        <v/>
      </c>
      <c r="L341" s="52" t="str">
        <f>IF(OR(Annex2!J348="",Annex2!J348=0),"",Annex2!J348)</f>
        <v/>
      </c>
      <c r="M341" s="52" t="str">
        <f>IF(OR(Annex2!K348="",Annex2!K348=0),"",Annex2!K348)</f>
        <v/>
      </c>
      <c r="N341" s="48" t="str">
        <f>IF(OR(Annex2!L348="",Annex2!L348="N/A"),"",Annex2!L348)</f>
        <v/>
      </c>
      <c r="O341" s="33"/>
      <c r="P341" s="34" t="str">
        <f t="shared" si="77"/>
        <v/>
      </c>
      <c r="Q341" s="52" t="str">
        <f>IF(OR(Annex2!M348="",Annex2!M348=" "),"","Yes")</f>
        <v/>
      </c>
      <c r="R341" s="53"/>
      <c r="S341" s="54" t="str">
        <f t="shared" si="78"/>
        <v/>
      </c>
      <c r="T341" s="48" t="str">
        <f>IF(OR(Annex2!N348="",Annex2!N348=" "),"",Annex2!N348)</f>
        <v/>
      </c>
      <c r="U341" s="33"/>
      <c r="V341" s="34" t="str">
        <f t="shared" si="79"/>
        <v/>
      </c>
      <c r="W341" s="50" t="str">
        <f>IF(OR(Annex2!O348="",Annex2!O348="N/A",Annex2!O348=" "),"",Annex2!O348)</f>
        <v/>
      </c>
      <c r="X341" s="53"/>
      <c r="Y341" s="54" t="str">
        <f t="shared" si="87"/>
        <v/>
      </c>
      <c r="Z341" s="48" t="str">
        <f>IF(OR(Annex2!P348="",Annex2!P348="N/A",Annex2!P348=" "),"",Annex2!P348)</f>
        <v/>
      </c>
      <c r="AA341" s="33"/>
      <c r="AB341" s="34" t="str">
        <f t="shared" si="88"/>
        <v/>
      </c>
      <c r="AC341" s="51" t="str">
        <f>IF(OR(Annex2!Q348="",Annex2!Q348=0),"",Annex2!Q348)</f>
        <v/>
      </c>
      <c r="AD341" s="53"/>
      <c r="AE341" s="54" t="str">
        <f t="shared" si="80"/>
        <v/>
      </c>
      <c r="AF341" s="52" t="str">
        <f>IF(OR(Annex2!R348="",Annex2!R348=0),"",Annex2!R348)</f>
        <v/>
      </c>
      <c r="AG341" s="47" t="str">
        <f>IF(OR(Annex2!S348="",Annex2!S348=0),"",Annex2!S348)</f>
        <v/>
      </c>
      <c r="AH341" s="33"/>
      <c r="AI341" s="33" t="str">
        <f t="shared" si="81"/>
        <v/>
      </c>
      <c r="AJ341" s="51" t="str">
        <f>IF(OR(Annex2!T348="",Annex2!T348=0),"",Annex2!T348)</f>
        <v/>
      </c>
      <c r="AK341" s="53"/>
      <c r="AL341" s="54" t="str">
        <f t="shared" si="82"/>
        <v/>
      </c>
      <c r="AM341" s="47" t="str">
        <f>IF(OR(Annex2!U348="",Annex2!U348="N/A",Annex2!U348=" "),"",Annex2!U348)</f>
        <v/>
      </c>
      <c r="AN341" s="33"/>
      <c r="AO341" s="33" t="str">
        <f t="shared" si="89"/>
        <v/>
      </c>
      <c r="AP341" s="33"/>
      <c r="AQ341" s="51" t="str">
        <f>IF(OR(Annex2!V348="",Annex2!V348=0),"",Annex2!V348)</f>
        <v/>
      </c>
      <c r="AR341" s="53"/>
      <c r="AS341" s="54" t="str">
        <f t="shared" si="83"/>
        <v/>
      </c>
      <c r="AT341" s="71" t="str">
        <f>IF(OR(Annex2!W348="",Annex2!W348=0),"",Annex2!W348)</f>
        <v/>
      </c>
      <c r="AU341" s="48" t="str">
        <f>IF(Annex2!X348&lt;&gt;"Yes","",Annex2!X348)</f>
        <v/>
      </c>
      <c r="AV341" s="33"/>
      <c r="AW341" s="73" t="str">
        <f t="shared" si="84"/>
        <v/>
      </c>
      <c r="AX341" s="50" t="str">
        <f>IF(Annex2!Y348&lt;&gt;"Yes","",Annex2!Y348)</f>
        <v/>
      </c>
      <c r="AY341" s="53"/>
      <c r="AZ341" s="54" t="str">
        <f t="shared" si="85"/>
        <v/>
      </c>
      <c r="BA341" s="48" t="str">
        <f>IF(OR(Annex2!Z348=" ",Annex2!Z348=""),"","Yes")</f>
        <v/>
      </c>
      <c r="BB341" s="33"/>
      <c r="BC341" s="73" t="str">
        <f t="shared" si="86"/>
        <v/>
      </c>
      <c r="BD341" s="33"/>
      <c r="BE341" s="56"/>
    </row>
    <row r="342" spans="1:57" ht="15" customHeight="1">
      <c r="A342" s="45" t="str">
        <f>IF(OR(Annex2!B349="",Annex2!E349=0),"",Annex2!B349)</f>
        <v/>
      </c>
      <c r="B342" s="45" t="str">
        <f>IF(OR(Annex2!D349="",Annex2!D349=0),"",Annex2!D349)</f>
        <v/>
      </c>
      <c r="C342" s="45" t="str">
        <f>IF(Annex2!E349="","",Annex2!E349)</f>
        <v/>
      </c>
      <c r="D342" s="46" t="str">
        <f>IF(Annex2!F349="","",Annex2!F349)</f>
        <v/>
      </c>
      <c r="E342" s="47" t="str">
        <f>IF(OR(Annex2!H349="",Annex2!H349=0),"",Annex2!H349)</f>
        <v/>
      </c>
      <c r="F342" s="33"/>
      <c r="G342" s="34" t="str">
        <f t="shared" si="75"/>
        <v/>
      </c>
      <c r="H342" s="33"/>
      <c r="I342" s="49" t="str">
        <f>IF(OR(Annex2!I349="",Annex2!I349=0),"",Annex2!I349)</f>
        <v/>
      </c>
      <c r="J342" s="53"/>
      <c r="K342" s="54" t="str">
        <f t="shared" si="76"/>
        <v/>
      </c>
      <c r="L342" s="52" t="str">
        <f>IF(OR(Annex2!J349="",Annex2!J349=0),"",Annex2!J349)</f>
        <v/>
      </c>
      <c r="M342" s="52" t="str">
        <f>IF(OR(Annex2!K349="",Annex2!K349=0),"",Annex2!K349)</f>
        <v/>
      </c>
      <c r="N342" s="48" t="str">
        <f>IF(OR(Annex2!L349="",Annex2!L349="N/A"),"",Annex2!L349)</f>
        <v/>
      </c>
      <c r="O342" s="33"/>
      <c r="P342" s="34" t="str">
        <f t="shared" si="77"/>
        <v/>
      </c>
      <c r="Q342" s="52" t="str">
        <f>IF(OR(Annex2!M349="",Annex2!M349=" "),"","Yes")</f>
        <v/>
      </c>
      <c r="R342" s="53"/>
      <c r="S342" s="54" t="str">
        <f t="shared" si="78"/>
        <v/>
      </c>
      <c r="T342" s="48" t="str">
        <f>IF(OR(Annex2!N349="",Annex2!N349=" "),"",Annex2!N349)</f>
        <v/>
      </c>
      <c r="U342" s="33"/>
      <c r="V342" s="34" t="str">
        <f t="shared" si="79"/>
        <v/>
      </c>
      <c r="W342" s="50" t="str">
        <f>IF(OR(Annex2!O349="",Annex2!O349="N/A",Annex2!O349=" "),"",Annex2!O349)</f>
        <v/>
      </c>
      <c r="X342" s="53"/>
      <c r="Y342" s="54" t="str">
        <f t="shared" si="87"/>
        <v/>
      </c>
      <c r="Z342" s="48" t="str">
        <f>IF(OR(Annex2!P349="",Annex2!P349="N/A",Annex2!P349=" "),"",Annex2!P349)</f>
        <v/>
      </c>
      <c r="AA342" s="33"/>
      <c r="AB342" s="34" t="str">
        <f t="shared" si="88"/>
        <v/>
      </c>
      <c r="AC342" s="51" t="str">
        <f>IF(OR(Annex2!Q349="",Annex2!Q349=0),"",Annex2!Q349)</f>
        <v/>
      </c>
      <c r="AD342" s="53"/>
      <c r="AE342" s="54" t="str">
        <f t="shared" si="80"/>
        <v/>
      </c>
      <c r="AF342" s="52" t="str">
        <f>IF(OR(Annex2!R349="",Annex2!R349=0),"",Annex2!R349)</f>
        <v/>
      </c>
      <c r="AG342" s="47" t="str">
        <f>IF(OR(Annex2!S349="",Annex2!S349=0),"",Annex2!S349)</f>
        <v/>
      </c>
      <c r="AH342" s="33"/>
      <c r="AI342" s="33" t="str">
        <f t="shared" si="81"/>
        <v/>
      </c>
      <c r="AJ342" s="51" t="str">
        <f>IF(OR(Annex2!T349="",Annex2!T349=0),"",Annex2!T349)</f>
        <v/>
      </c>
      <c r="AK342" s="53"/>
      <c r="AL342" s="54" t="str">
        <f t="shared" si="82"/>
        <v/>
      </c>
      <c r="AM342" s="47" t="str">
        <f>IF(OR(Annex2!U349="",Annex2!U349="N/A",Annex2!U349=" "),"",Annex2!U349)</f>
        <v/>
      </c>
      <c r="AN342" s="33"/>
      <c r="AO342" s="33" t="str">
        <f t="shared" si="89"/>
        <v/>
      </c>
      <c r="AP342" s="33"/>
      <c r="AQ342" s="51" t="str">
        <f>IF(OR(Annex2!V349="",Annex2!V349=0),"",Annex2!V349)</f>
        <v/>
      </c>
      <c r="AR342" s="53"/>
      <c r="AS342" s="54" t="str">
        <f t="shared" si="83"/>
        <v/>
      </c>
      <c r="AT342" s="71" t="str">
        <f>IF(OR(Annex2!W349="",Annex2!W349=0),"",Annex2!W349)</f>
        <v/>
      </c>
      <c r="AU342" s="48" t="str">
        <f>IF(Annex2!X349&lt;&gt;"Yes","",Annex2!X349)</f>
        <v/>
      </c>
      <c r="AV342" s="33"/>
      <c r="AW342" s="73" t="str">
        <f t="shared" si="84"/>
        <v/>
      </c>
      <c r="AX342" s="50" t="str">
        <f>IF(Annex2!Y349&lt;&gt;"Yes","",Annex2!Y349)</f>
        <v/>
      </c>
      <c r="AY342" s="53"/>
      <c r="AZ342" s="54" t="str">
        <f t="shared" si="85"/>
        <v/>
      </c>
      <c r="BA342" s="48" t="str">
        <f>IF(OR(Annex2!Z349=" ",Annex2!Z349=""),"","Yes")</f>
        <v/>
      </c>
      <c r="BB342" s="33"/>
      <c r="BC342" s="73" t="str">
        <f t="shared" si="86"/>
        <v/>
      </c>
      <c r="BD342" s="33"/>
      <c r="BE342" s="56"/>
    </row>
    <row r="343" spans="1:57" ht="15" customHeight="1">
      <c r="A343" s="45" t="str">
        <f>IF(OR(Annex2!B350="",Annex2!E350=0),"",Annex2!B350)</f>
        <v/>
      </c>
      <c r="B343" s="45" t="str">
        <f>IF(OR(Annex2!D350="",Annex2!D350=0),"",Annex2!D350)</f>
        <v/>
      </c>
      <c r="C343" s="45" t="str">
        <f>IF(Annex2!E350="","",Annex2!E350)</f>
        <v/>
      </c>
      <c r="D343" s="46" t="str">
        <f>IF(Annex2!F350="","",Annex2!F350)</f>
        <v/>
      </c>
      <c r="E343" s="47" t="str">
        <f>IF(OR(Annex2!H350="",Annex2!H350=0),"",Annex2!H350)</f>
        <v/>
      </c>
      <c r="F343" s="33"/>
      <c r="G343" s="34" t="str">
        <f t="shared" si="75"/>
        <v/>
      </c>
      <c r="H343" s="33"/>
      <c r="I343" s="49" t="str">
        <f>IF(OR(Annex2!I350="",Annex2!I350=0),"",Annex2!I350)</f>
        <v/>
      </c>
      <c r="J343" s="53"/>
      <c r="K343" s="54" t="str">
        <f t="shared" si="76"/>
        <v/>
      </c>
      <c r="L343" s="52" t="str">
        <f>IF(OR(Annex2!J350="",Annex2!J350=0),"",Annex2!J350)</f>
        <v/>
      </c>
      <c r="M343" s="52" t="str">
        <f>IF(OR(Annex2!K350="",Annex2!K350=0),"",Annex2!K350)</f>
        <v/>
      </c>
      <c r="N343" s="48" t="str">
        <f>IF(OR(Annex2!L350="",Annex2!L350="N/A"),"",Annex2!L350)</f>
        <v/>
      </c>
      <c r="O343" s="33"/>
      <c r="P343" s="34" t="str">
        <f t="shared" si="77"/>
        <v/>
      </c>
      <c r="Q343" s="52" t="str">
        <f>IF(OR(Annex2!M350="",Annex2!M350=" "),"","Yes")</f>
        <v/>
      </c>
      <c r="R343" s="53"/>
      <c r="S343" s="54" t="str">
        <f t="shared" si="78"/>
        <v/>
      </c>
      <c r="T343" s="48" t="str">
        <f>IF(OR(Annex2!N350="",Annex2!N350=" "),"",Annex2!N350)</f>
        <v/>
      </c>
      <c r="U343" s="33"/>
      <c r="V343" s="34" t="str">
        <f t="shared" si="79"/>
        <v/>
      </c>
      <c r="W343" s="50" t="str">
        <f>IF(OR(Annex2!O350="",Annex2!O350="N/A",Annex2!O350=" "),"",Annex2!O350)</f>
        <v/>
      </c>
      <c r="X343" s="53"/>
      <c r="Y343" s="54" t="str">
        <f t="shared" si="87"/>
        <v/>
      </c>
      <c r="Z343" s="48" t="str">
        <f>IF(OR(Annex2!P350="",Annex2!P350="N/A",Annex2!P350=" "),"",Annex2!P350)</f>
        <v/>
      </c>
      <c r="AA343" s="33"/>
      <c r="AB343" s="34" t="str">
        <f t="shared" si="88"/>
        <v/>
      </c>
      <c r="AC343" s="51" t="str">
        <f>IF(OR(Annex2!Q350="",Annex2!Q350=0),"",Annex2!Q350)</f>
        <v/>
      </c>
      <c r="AD343" s="53"/>
      <c r="AE343" s="54" t="str">
        <f t="shared" si="80"/>
        <v/>
      </c>
      <c r="AF343" s="52" t="str">
        <f>IF(OR(Annex2!R350="",Annex2!R350=0),"",Annex2!R350)</f>
        <v/>
      </c>
      <c r="AG343" s="47" t="str">
        <f>IF(OR(Annex2!S350="",Annex2!S350=0),"",Annex2!S350)</f>
        <v/>
      </c>
      <c r="AH343" s="33"/>
      <c r="AI343" s="33" t="str">
        <f t="shared" si="81"/>
        <v/>
      </c>
      <c r="AJ343" s="51" t="str">
        <f>IF(OR(Annex2!T350="",Annex2!T350=0),"",Annex2!T350)</f>
        <v/>
      </c>
      <c r="AK343" s="53"/>
      <c r="AL343" s="54" t="str">
        <f t="shared" si="82"/>
        <v/>
      </c>
      <c r="AM343" s="47" t="str">
        <f>IF(OR(Annex2!U350="",Annex2!U350="N/A",Annex2!U350=" "),"",Annex2!U350)</f>
        <v/>
      </c>
      <c r="AN343" s="33"/>
      <c r="AO343" s="33" t="str">
        <f t="shared" si="89"/>
        <v/>
      </c>
      <c r="AP343" s="33"/>
      <c r="AQ343" s="51" t="str">
        <f>IF(OR(Annex2!V350="",Annex2!V350=0),"",Annex2!V350)</f>
        <v/>
      </c>
      <c r="AR343" s="53"/>
      <c r="AS343" s="54" t="str">
        <f t="shared" si="83"/>
        <v/>
      </c>
      <c r="AT343" s="71" t="str">
        <f>IF(OR(Annex2!W350="",Annex2!W350=0),"",Annex2!W350)</f>
        <v/>
      </c>
      <c r="AU343" s="48" t="str">
        <f>IF(Annex2!X350&lt;&gt;"Yes","",Annex2!X350)</f>
        <v/>
      </c>
      <c r="AV343" s="33"/>
      <c r="AW343" s="73" t="str">
        <f t="shared" si="84"/>
        <v/>
      </c>
      <c r="AX343" s="50" t="str">
        <f>IF(Annex2!Y350&lt;&gt;"Yes","",Annex2!Y350)</f>
        <v/>
      </c>
      <c r="AY343" s="53"/>
      <c r="AZ343" s="54" t="str">
        <f t="shared" si="85"/>
        <v/>
      </c>
      <c r="BA343" s="48" t="str">
        <f>IF(OR(Annex2!Z350=" ",Annex2!Z350=""),"","Yes")</f>
        <v/>
      </c>
      <c r="BB343" s="33"/>
      <c r="BC343" s="73" t="str">
        <f t="shared" si="86"/>
        <v/>
      </c>
      <c r="BD343" s="33"/>
      <c r="BE343" s="56"/>
    </row>
    <row r="344" spans="1:57" ht="15" customHeight="1">
      <c r="A344" s="45" t="str">
        <f>IF(OR(Annex2!B351="",Annex2!E351=0),"",Annex2!B351)</f>
        <v/>
      </c>
      <c r="B344" s="45" t="str">
        <f>IF(OR(Annex2!D351="",Annex2!D351=0),"",Annex2!D351)</f>
        <v/>
      </c>
      <c r="C344" s="45" t="str">
        <f>IF(Annex2!E351="","",Annex2!E351)</f>
        <v/>
      </c>
      <c r="D344" s="46" t="str">
        <f>IF(Annex2!F351="","",Annex2!F351)</f>
        <v/>
      </c>
      <c r="E344" s="47" t="str">
        <f>IF(OR(Annex2!H351="",Annex2!H351=0),"",Annex2!H351)</f>
        <v/>
      </c>
      <c r="F344" s="33"/>
      <c r="G344" s="34" t="str">
        <f t="shared" si="75"/>
        <v/>
      </c>
      <c r="H344" s="33"/>
      <c r="I344" s="49" t="str">
        <f>IF(OR(Annex2!I351="",Annex2!I351=0),"",Annex2!I351)</f>
        <v/>
      </c>
      <c r="J344" s="53"/>
      <c r="K344" s="54" t="str">
        <f t="shared" si="76"/>
        <v/>
      </c>
      <c r="L344" s="52" t="str">
        <f>IF(OR(Annex2!J351="",Annex2!J351=0),"",Annex2!J351)</f>
        <v/>
      </c>
      <c r="M344" s="52" t="str">
        <f>IF(OR(Annex2!K351="",Annex2!K351=0),"",Annex2!K351)</f>
        <v/>
      </c>
      <c r="N344" s="48" t="str">
        <f>IF(OR(Annex2!L351="",Annex2!L351="N/A"),"",Annex2!L351)</f>
        <v/>
      </c>
      <c r="O344" s="33"/>
      <c r="P344" s="34" t="str">
        <f t="shared" si="77"/>
        <v/>
      </c>
      <c r="Q344" s="52" t="str">
        <f>IF(OR(Annex2!M351="",Annex2!M351=" "),"","Yes")</f>
        <v/>
      </c>
      <c r="R344" s="53"/>
      <c r="S344" s="54" t="str">
        <f t="shared" si="78"/>
        <v/>
      </c>
      <c r="T344" s="48" t="str">
        <f>IF(OR(Annex2!N351="",Annex2!N351=" "),"",Annex2!N351)</f>
        <v/>
      </c>
      <c r="U344" s="33"/>
      <c r="V344" s="34" t="str">
        <f t="shared" si="79"/>
        <v/>
      </c>
      <c r="W344" s="50" t="str">
        <f>IF(OR(Annex2!O351="",Annex2!O351="N/A",Annex2!O351=" "),"",Annex2!O351)</f>
        <v/>
      </c>
      <c r="X344" s="53"/>
      <c r="Y344" s="54" t="str">
        <f t="shared" si="87"/>
        <v/>
      </c>
      <c r="Z344" s="48" t="str">
        <f>IF(OR(Annex2!P351="",Annex2!P351="N/A",Annex2!P351=" "),"",Annex2!P351)</f>
        <v/>
      </c>
      <c r="AA344" s="33"/>
      <c r="AB344" s="34" t="str">
        <f t="shared" si="88"/>
        <v/>
      </c>
      <c r="AC344" s="51" t="str">
        <f>IF(OR(Annex2!Q351="",Annex2!Q351=0),"",Annex2!Q351)</f>
        <v/>
      </c>
      <c r="AD344" s="53"/>
      <c r="AE344" s="54" t="str">
        <f t="shared" si="80"/>
        <v/>
      </c>
      <c r="AF344" s="52" t="str">
        <f>IF(OR(Annex2!R351="",Annex2!R351=0),"",Annex2!R351)</f>
        <v/>
      </c>
      <c r="AG344" s="47" t="str">
        <f>IF(OR(Annex2!S351="",Annex2!S351=0),"",Annex2!S351)</f>
        <v/>
      </c>
      <c r="AH344" s="33"/>
      <c r="AI344" s="33" t="str">
        <f t="shared" si="81"/>
        <v/>
      </c>
      <c r="AJ344" s="51" t="str">
        <f>IF(OR(Annex2!T351="",Annex2!T351=0),"",Annex2!T351)</f>
        <v/>
      </c>
      <c r="AK344" s="53"/>
      <c r="AL344" s="54" t="str">
        <f t="shared" si="82"/>
        <v/>
      </c>
      <c r="AM344" s="47" t="str">
        <f>IF(OR(Annex2!U351="",Annex2!U351="N/A",Annex2!U351=" "),"",Annex2!U351)</f>
        <v/>
      </c>
      <c r="AN344" s="33"/>
      <c r="AO344" s="33" t="str">
        <f t="shared" si="89"/>
        <v/>
      </c>
      <c r="AP344" s="33"/>
      <c r="AQ344" s="51" t="str">
        <f>IF(OR(Annex2!V351="",Annex2!V351=0),"",Annex2!V351)</f>
        <v/>
      </c>
      <c r="AR344" s="53"/>
      <c r="AS344" s="54" t="str">
        <f t="shared" si="83"/>
        <v/>
      </c>
      <c r="AT344" s="71" t="str">
        <f>IF(OR(Annex2!W351="",Annex2!W351=0),"",Annex2!W351)</f>
        <v/>
      </c>
      <c r="AU344" s="48" t="str">
        <f>IF(Annex2!X351&lt;&gt;"Yes","",Annex2!X351)</f>
        <v/>
      </c>
      <c r="AV344" s="33"/>
      <c r="AW344" s="73" t="str">
        <f t="shared" si="84"/>
        <v/>
      </c>
      <c r="AX344" s="50" t="str">
        <f>IF(Annex2!Y351&lt;&gt;"Yes","",Annex2!Y351)</f>
        <v/>
      </c>
      <c r="AY344" s="53"/>
      <c r="AZ344" s="54" t="str">
        <f t="shared" si="85"/>
        <v/>
      </c>
      <c r="BA344" s="48" t="str">
        <f>IF(OR(Annex2!Z351=" ",Annex2!Z351=""),"","Yes")</f>
        <v/>
      </c>
      <c r="BB344" s="33"/>
      <c r="BC344" s="73" t="str">
        <f t="shared" si="86"/>
        <v/>
      </c>
      <c r="BD344" s="33"/>
      <c r="BE344" s="56"/>
    </row>
    <row r="345" spans="1:57" ht="15" customHeight="1">
      <c r="A345" s="45" t="str">
        <f>IF(OR(Annex2!B352="",Annex2!E352=0),"",Annex2!B352)</f>
        <v/>
      </c>
      <c r="B345" s="45" t="str">
        <f>IF(OR(Annex2!D352="",Annex2!D352=0),"",Annex2!D352)</f>
        <v/>
      </c>
      <c r="C345" s="45" t="str">
        <f>IF(Annex2!E352="","",Annex2!E352)</f>
        <v/>
      </c>
      <c r="D345" s="46" t="str">
        <f>IF(Annex2!F352="","",Annex2!F352)</f>
        <v/>
      </c>
      <c r="E345" s="47" t="str">
        <f>IF(OR(Annex2!H352="",Annex2!H352=0),"",Annex2!H352)</f>
        <v/>
      </c>
      <c r="F345" s="33"/>
      <c r="G345" s="34" t="str">
        <f t="shared" si="75"/>
        <v/>
      </c>
      <c r="H345" s="33"/>
      <c r="I345" s="49" t="str">
        <f>IF(OR(Annex2!I352="",Annex2!I352=0),"",Annex2!I352)</f>
        <v/>
      </c>
      <c r="J345" s="53"/>
      <c r="K345" s="54" t="str">
        <f t="shared" si="76"/>
        <v/>
      </c>
      <c r="L345" s="52" t="str">
        <f>IF(OR(Annex2!J352="",Annex2!J352=0),"",Annex2!J352)</f>
        <v/>
      </c>
      <c r="M345" s="52" t="str">
        <f>IF(OR(Annex2!K352="",Annex2!K352=0),"",Annex2!K352)</f>
        <v/>
      </c>
      <c r="N345" s="48" t="str">
        <f>IF(OR(Annex2!L352="",Annex2!L352="N/A"),"",Annex2!L352)</f>
        <v/>
      </c>
      <c r="O345" s="33"/>
      <c r="P345" s="34" t="str">
        <f t="shared" si="77"/>
        <v/>
      </c>
      <c r="Q345" s="52" t="str">
        <f>IF(OR(Annex2!M352="",Annex2!M352=" "),"","Yes")</f>
        <v/>
      </c>
      <c r="R345" s="53"/>
      <c r="S345" s="54" t="str">
        <f t="shared" si="78"/>
        <v/>
      </c>
      <c r="T345" s="48" t="str">
        <f>IF(OR(Annex2!N352="",Annex2!N352=" "),"",Annex2!N352)</f>
        <v/>
      </c>
      <c r="U345" s="33"/>
      <c r="V345" s="34" t="str">
        <f t="shared" si="79"/>
        <v/>
      </c>
      <c r="W345" s="50" t="str">
        <f>IF(OR(Annex2!O352="",Annex2!O352="N/A",Annex2!O352=" "),"",Annex2!O352)</f>
        <v/>
      </c>
      <c r="X345" s="53"/>
      <c r="Y345" s="54" t="str">
        <f t="shared" si="87"/>
        <v/>
      </c>
      <c r="Z345" s="48" t="str">
        <f>IF(OR(Annex2!P352="",Annex2!P352="N/A",Annex2!P352=" "),"",Annex2!P352)</f>
        <v/>
      </c>
      <c r="AA345" s="33"/>
      <c r="AB345" s="34" t="str">
        <f t="shared" si="88"/>
        <v/>
      </c>
      <c r="AC345" s="51" t="str">
        <f>IF(OR(Annex2!Q352="",Annex2!Q352=0),"",Annex2!Q352)</f>
        <v/>
      </c>
      <c r="AD345" s="53"/>
      <c r="AE345" s="54" t="str">
        <f t="shared" si="80"/>
        <v/>
      </c>
      <c r="AF345" s="52" t="str">
        <f>IF(OR(Annex2!R352="",Annex2!R352=0),"",Annex2!R352)</f>
        <v/>
      </c>
      <c r="AG345" s="47" t="str">
        <f>IF(OR(Annex2!S352="",Annex2!S352=0),"",Annex2!S352)</f>
        <v/>
      </c>
      <c r="AH345" s="33"/>
      <c r="AI345" s="33" t="str">
        <f t="shared" si="81"/>
        <v/>
      </c>
      <c r="AJ345" s="51" t="str">
        <f>IF(OR(Annex2!T352="",Annex2!T352=0),"",Annex2!T352)</f>
        <v/>
      </c>
      <c r="AK345" s="53"/>
      <c r="AL345" s="54" t="str">
        <f t="shared" si="82"/>
        <v/>
      </c>
      <c r="AM345" s="47" t="str">
        <f>IF(OR(Annex2!U352="",Annex2!U352="N/A",Annex2!U352=" "),"",Annex2!U352)</f>
        <v/>
      </c>
      <c r="AN345" s="33"/>
      <c r="AO345" s="33" t="str">
        <f t="shared" si="89"/>
        <v/>
      </c>
      <c r="AP345" s="33"/>
      <c r="AQ345" s="51" t="str">
        <f>IF(OR(Annex2!V352="",Annex2!V352=0),"",Annex2!V352)</f>
        <v/>
      </c>
      <c r="AR345" s="53"/>
      <c r="AS345" s="54" t="str">
        <f t="shared" si="83"/>
        <v/>
      </c>
      <c r="AT345" s="71" t="str">
        <f>IF(OR(Annex2!W352="",Annex2!W352=0),"",Annex2!W352)</f>
        <v/>
      </c>
      <c r="AU345" s="48" t="str">
        <f>IF(Annex2!X352&lt;&gt;"Yes","",Annex2!X352)</f>
        <v/>
      </c>
      <c r="AV345" s="33"/>
      <c r="AW345" s="73" t="str">
        <f t="shared" si="84"/>
        <v/>
      </c>
      <c r="AX345" s="50" t="str">
        <f>IF(Annex2!Y352&lt;&gt;"Yes","",Annex2!Y352)</f>
        <v/>
      </c>
      <c r="AY345" s="53"/>
      <c r="AZ345" s="54" t="str">
        <f t="shared" si="85"/>
        <v/>
      </c>
      <c r="BA345" s="48" t="str">
        <f>IF(OR(Annex2!Z352=" ",Annex2!Z352=""),"","Yes")</f>
        <v/>
      </c>
      <c r="BB345" s="33"/>
      <c r="BC345" s="73" t="str">
        <f t="shared" si="86"/>
        <v/>
      </c>
      <c r="BD345" s="33"/>
      <c r="BE345" s="56"/>
    </row>
    <row r="346" spans="1:57" ht="15" customHeight="1">
      <c r="A346" s="45" t="str">
        <f>IF(OR(Annex2!B353="",Annex2!E353=0),"",Annex2!B353)</f>
        <v/>
      </c>
      <c r="B346" s="45" t="str">
        <f>IF(OR(Annex2!D353="",Annex2!D353=0),"",Annex2!D353)</f>
        <v/>
      </c>
      <c r="C346" s="45" t="str">
        <f>IF(Annex2!E353="","",Annex2!E353)</f>
        <v/>
      </c>
      <c r="D346" s="46" t="str">
        <f>IF(Annex2!F353="","",Annex2!F353)</f>
        <v/>
      </c>
      <c r="E346" s="47" t="str">
        <f>IF(OR(Annex2!H353="",Annex2!H353=0),"",Annex2!H353)</f>
        <v/>
      </c>
      <c r="F346" s="33"/>
      <c r="G346" s="34" t="str">
        <f t="shared" si="75"/>
        <v/>
      </c>
      <c r="H346" s="33"/>
      <c r="I346" s="49" t="str">
        <f>IF(OR(Annex2!I353="",Annex2!I353=0),"",Annex2!I353)</f>
        <v/>
      </c>
      <c r="J346" s="53"/>
      <c r="K346" s="54" t="str">
        <f t="shared" si="76"/>
        <v/>
      </c>
      <c r="L346" s="52" t="str">
        <f>IF(OR(Annex2!J353="",Annex2!J353=0),"",Annex2!J353)</f>
        <v/>
      </c>
      <c r="M346" s="52" t="str">
        <f>IF(OR(Annex2!K353="",Annex2!K353=0),"",Annex2!K353)</f>
        <v/>
      </c>
      <c r="N346" s="48" t="str">
        <f>IF(OR(Annex2!L353="",Annex2!L353="N/A"),"",Annex2!L353)</f>
        <v/>
      </c>
      <c r="O346" s="33"/>
      <c r="P346" s="34" t="str">
        <f t="shared" si="77"/>
        <v/>
      </c>
      <c r="Q346" s="52" t="str">
        <f>IF(OR(Annex2!M353="",Annex2!M353=" "),"","Yes")</f>
        <v/>
      </c>
      <c r="R346" s="53"/>
      <c r="S346" s="54" t="str">
        <f t="shared" si="78"/>
        <v/>
      </c>
      <c r="T346" s="48" t="str">
        <f>IF(OR(Annex2!N353="",Annex2!N353=" "),"",Annex2!N353)</f>
        <v/>
      </c>
      <c r="U346" s="33"/>
      <c r="V346" s="34" t="str">
        <f t="shared" si="79"/>
        <v/>
      </c>
      <c r="W346" s="50" t="str">
        <f>IF(OR(Annex2!O353="",Annex2!O353="N/A",Annex2!O353=" "),"",Annex2!O353)</f>
        <v/>
      </c>
      <c r="X346" s="53"/>
      <c r="Y346" s="54" t="str">
        <f t="shared" si="87"/>
        <v/>
      </c>
      <c r="Z346" s="48" t="str">
        <f>IF(OR(Annex2!P353="",Annex2!P353="N/A",Annex2!P353=" "),"",Annex2!P353)</f>
        <v/>
      </c>
      <c r="AA346" s="33"/>
      <c r="AB346" s="34" t="str">
        <f t="shared" si="88"/>
        <v/>
      </c>
      <c r="AC346" s="51" t="str">
        <f>IF(OR(Annex2!Q353="",Annex2!Q353=0),"",Annex2!Q353)</f>
        <v/>
      </c>
      <c r="AD346" s="53"/>
      <c r="AE346" s="54" t="str">
        <f t="shared" si="80"/>
        <v/>
      </c>
      <c r="AF346" s="52" t="str">
        <f>IF(OR(Annex2!R353="",Annex2!R353=0),"",Annex2!R353)</f>
        <v/>
      </c>
      <c r="AG346" s="47" t="str">
        <f>IF(OR(Annex2!S353="",Annex2!S353=0),"",Annex2!S353)</f>
        <v/>
      </c>
      <c r="AH346" s="33"/>
      <c r="AI346" s="33" t="str">
        <f t="shared" si="81"/>
        <v/>
      </c>
      <c r="AJ346" s="51" t="str">
        <f>IF(OR(Annex2!T353="",Annex2!T353=0),"",Annex2!T353)</f>
        <v/>
      </c>
      <c r="AK346" s="53"/>
      <c r="AL346" s="54" t="str">
        <f t="shared" si="82"/>
        <v/>
      </c>
      <c r="AM346" s="47" t="str">
        <f>IF(OR(Annex2!U353="",Annex2!U353="N/A",Annex2!U353=" "),"",Annex2!U353)</f>
        <v/>
      </c>
      <c r="AN346" s="33"/>
      <c r="AO346" s="33" t="str">
        <f t="shared" si="89"/>
        <v/>
      </c>
      <c r="AP346" s="33"/>
      <c r="AQ346" s="51" t="str">
        <f>IF(OR(Annex2!V353="",Annex2!V353=0),"",Annex2!V353)</f>
        <v/>
      </c>
      <c r="AR346" s="53"/>
      <c r="AS346" s="54" t="str">
        <f t="shared" si="83"/>
        <v/>
      </c>
      <c r="AT346" s="71" t="str">
        <f>IF(OR(Annex2!W353="",Annex2!W353=0),"",Annex2!W353)</f>
        <v/>
      </c>
      <c r="AU346" s="48" t="str">
        <f>IF(Annex2!X353&lt;&gt;"Yes","",Annex2!X353)</f>
        <v/>
      </c>
      <c r="AV346" s="33"/>
      <c r="AW346" s="73" t="str">
        <f t="shared" si="84"/>
        <v/>
      </c>
      <c r="AX346" s="50" t="str">
        <f>IF(Annex2!Y353&lt;&gt;"Yes","",Annex2!Y353)</f>
        <v/>
      </c>
      <c r="AY346" s="53"/>
      <c r="AZ346" s="54" t="str">
        <f t="shared" si="85"/>
        <v/>
      </c>
      <c r="BA346" s="48" t="str">
        <f>IF(OR(Annex2!Z353=" ",Annex2!Z353=""),"","Yes")</f>
        <v/>
      </c>
      <c r="BB346" s="33"/>
      <c r="BC346" s="73" t="str">
        <f t="shared" si="86"/>
        <v/>
      </c>
      <c r="BD346" s="33"/>
      <c r="BE346" s="56"/>
    </row>
    <row r="347" spans="1:57" ht="15" customHeight="1">
      <c r="A347" s="45" t="str">
        <f>IF(OR(Annex2!B354="",Annex2!E354=0),"",Annex2!B354)</f>
        <v/>
      </c>
      <c r="B347" s="45" t="str">
        <f>IF(OR(Annex2!D354="",Annex2!D354=0),"",Annex2!D354)</f>
        <v/>
      </c>
      <c r="C347" s="45" t="str">
        <f>IF(Annex2!E354="","",Annex2!E354)</f>
        <v/>
      </c>
      <c r="D347" s="46" t="str">
        <f>IF(Annex2!F354="","",Annex2!F354)</f>
        <v/>
      </c>
      <c r="E347" s="47" t="str">
        <f>IF(OR(Annex2!H354="",Annex2!H354=0),"",Annex2!H354)</f>
        <v/>
      </c>
      <c r="F347" s="33"/>
      <c r="G347" s="34" t="str">
        <f t="shared" si="75"/>
        <v/>
      </c>
      <c r="H347" s="33"/>
      <c r="I347" s="49" t="str">
        <f>IF(OR(Annex2!I354="",Annex2!I354=0),"",Annex2!I354)</f>
        <v/>
      </c>
      <c r="J347" s="53"/>
      <c r="K347" s="54" t="str">
        <f t="shared" si="76"/>
        <v/>
      </c>
      <c r="L347" s="52" t="str">
        <f>IF(OR(Annex2!J354="",Annex2!J354=0),"",Annex2!J354)</f>
        <v/>
      </c>
      <c r="M347" s="52" t="str">
        <f>IF(OR(Annex2!K354="",Annex2!K354=0),"",Annex2!K354)</f>
        <v/>
      </c>
      <c r="N347" s="48" t="str">
        <f>IF(OR(Annex2!L354="",Annex2!L354="N/A"),"",Annex2!L354)</f>
        <v/>
      </c>
      <c r="O347" s="33"/>
      <c r="P347" s="34" t="str">
        <f t="shared" si="77"/>
        <v/>
      </c>
      <c r="Q347" s="52" t="str">
        <f>IF(OR(Annex2!M354="",Annex2!M354=" "),"","Yes")</f>
        <v/>
      </c>
      <c r="R347" s="53"/>
      <c r="S347" s="54" t="str">
        <f t="shared" si="78"/>
        <v/>
      </c>
      <c r="T347" s="48" t="str">
        <f>IF(OR(Annex2!N354="",Annex2!N354=" "),"",Annex2!N354)</f>
        <v/>
      </c>
      <c r="U347" s="33"/>
      <c r="V347" s="34" t="str">
        <f t="shared" si="79"/>
        <v/>
      </c>
      <c r="W347" s="50" t="str">
        <f>IF(OR(Annex2!O354="",Annex2!O354="N/A",Annex2!O354=" "),"",Annex2!O354)</f>
        <v/>
      </c>
      <c r="X347" s="53"/>
      <c r="Y347" s="54" t="str">
        <f t="shared" si="87"/>
        <v/>
      </c>
      <c r="Z347" s="48" t="str">
        <f>IF(OR(Annex2!P354="",Annex2!P354="N/A",Annex2!P354=" "),"",Annex2!P354)</f>
        <v/>
      </c>
      <c r="AA347" s="33"/>
      <c r="AB347" s="34" t="str">
        <f t="shared" si="88"/>
        <v/>
      </c>
      <c r="AC347" s="51" t="str">
        <f>IF(OR(Annex2!Q354="",Annex2!Q354=0),"",Annex2!Q354)</f>
        <v/>
      </c>
      <c r="AD347" s="53"/>
      <c r="AE347" s="54" t="str">
        <f t="shared" si="80"/>
        <v/>
      </c>
      <c r="AF347" s="52" t="str">
        <f>IF(OR(Annex2!R354="",Annex2!R354=0),"",Annex2!R354)</f>
        <v/>
      </c>
      <c r="AG347" s="47" t="str">
        <f>IF(OR(Annex2!S354="",Annex2!S354=0),"",Annex2!S354)</f>
        <v/>
      </c>
      <c r="AH347" s="33"/>
      <c r="AI347" s="33" t="str">
        <f t="shared" si="81"/>
        <v/>
      </c>
      <c r="AJ347" s="51" t="str">
        <f>IF(OR(Annex2!T354="",Annex2!T354=0),"",Annex2!T354)</f>
        <v/>
      </c>
      <c r="AK347" s="53"/>
      <c r="AL347" s="54" t="str">
        <f t="shared" si="82"/>
        <v/>
      </c>
      <c r="AM347" s="47" t="str">
        <f>IF(OR(Annex2!U354="",Annex2!U354="N/A",Annex2!U354=" "),"",Annex2!U354)</f>
        <v/>
      </c>
      <c r="AN347" s="33"/>
      <c r="AO347" s="33" t="str">
        <f t="shared" si="89"/>
        <v/>
      </c>
      <c r="AP347" s="33"/>
      <c r="AQ347" s="51" t="str">
        <f>IF(OR(Annex2!V354="",Annex2!V354=0),"",Annex2!V354)</f>
        <v/>
      </c>
      <c r="AR347" s="53"/>
      <c r="AS347" s="54" t="str">
        <f t="shared" si="83"/>
        <v/>
      </c>
      <c r="AT347" s="71" t="str">
        <f>IF(OR(Annex2!W354="",Annex2!W354=0),"",Annex2!W354)</f>
        <v/>
      </c>
      <c r="AU347" s="48" t="str">
        <f>IF(Annex2!X354&lt;&gt;"Yes","",Annex2!X354)</f>
        <v/>
      </c>
      <c r="AV347" s="33"/>
      <c r="AW347" s="73" t="str">
        <f t="shared" si="84"/>
        <v/>
      </c>
      <c r="AX347" s="50" t="str">
        <f>IF(Annex2!Y354&lt;&gt;"Yes","",Annex2!Y354)</f>
        <v/>
      </c>
      <c r="AY347" s="53"/>
      <c r="AZ347" s="54" t="str">
        <f t="shared" si="85"/>
        <v/>
      </c>
      <c r="BA347" s="48" t="str">
        <f>IF(OR(Annex2!Z354=" ",Annex2!Z354=""),"","Yes")</f>
        <v/>
      </c>
      <c r="BB347" s="33"/>
      <c r="BC347" s="73" t="str">
        <f t="shared" si="86"/>
        <v/>
      </c>
      <c r="BD347" s="33"/>
      <c r="BE347" s="56"/>
    </row>
    <row r="348" spans="1:57" ht="15" customHeight="1">
      <c r="A348" s="45" t="str">
        <f>IF(OR(Annex2!B355="",Annex2!E355=0),"",Annex2!B355)</f>
        <v/>
      </c>
      <c r="B348" s="45" t="str">
        <f>IF(OR(Annex2!D355="",Annex2!D355=0),"",Annex2!D355)</f>
        <v/>
      </c>
      <c r="C348" s="45" t="str">
        <f>IF(Annex2!E355="","",Annex2!E355)</f>
        <v/>
      </c>
      <c r="D348" s="46" t="str">
        <f>IF(Annex2!F355="","",Annex2!F355)</f>
        <v/>
      </c>
      <c r="E348" s="47" t="str">
        <f>IF(OR(Annex2!H355="",Annex2!H355=0),"",Annex2!H355)</f>
        <v/>
      </c>
      <c r="F348" s="33"/>
      <c r="G348" s="34" t="str">
        <f t="shared" si="75"/>
        <v/>
      </c>
      <c r="H348" s="33"/>
      <c r="I348" s="49" t="str">
        <f>IF(OR(Annex2!I355="",Annex2!I355=0),"",Annex2!I355)</f>
        <v/>
      </c>
      <c r="J348" s="53"/>
      <c r="K348" s="54" t="str">
        <f t="shared" si="76"/>
        <v/>
      </c>
      <c r="L348" s="52" t="str">
        <f>IF(OR(Annex2!J355="",Annex2!J355=0),"",Annex2!J355)</f>
        <v/>
      </c>
      <c r="M348" s="52" t="str">
        <f>IF(OR(Annex2!K355="",Annex2!K355=0),"",Annex2!K355)</f>
        <v/>
      </c>
      <c r="N348" s="48" t="str">
        <f>IF(OR(Annex2!L355="",Annex2!L355="N/A"),"",Annex2!L355)</f>
        <v/>
      </c>
      <c r="O348" s="33"/>
      <c r="P348" s="34" t="str">
        <f t="shared" si="77"/>
        <v/>
      </c>
      <c r="Q348" s="52" t="str">
        <f>IF(OR(Annex2!M355="",Annex2!M355=" "),"","Yes")</f>
        <v/>
      </c>
      <c r="R348" s="53"/>
      <c r="S348" s="54" t="str">
        <f t="shared" si="78"/>
        <v/>
      </c>
      <c r="T348" s="48" t="str">
        <f>IF(OR(Annex2!N355="",Annex2!N355=" "),"",Annex2!N355)</f>
        <v/>
      </c>
      <c r="U348" s="33"/>
      <c r="V348" s="34" t="str">
        <f t="shared" si="79"/>
        <v/>
      </c>
      <c r="W348" s="50" t="str">
        <f>IF(OR(Annex2!O355="",Annex2!O355="N/A",Annex2!O355=" "),"",Annex2!O355)</f>
        <v/>
      </c>
      <c r="X348" s="53"/>
      <c r="Y348" s="54" t="str">
        <f t="shared" si="87"/>
        <v/>
      </c>
      <c r="Z348" s="48" t="str">
        <f>IF(OR(Annex2!P355="",Annex2!P355="N/A",Annex2!P355=" "),"",Annex2!P355)</f>
        <v/>
      </c>
      <c r="AA348" s="33"/>
      <c r="AB348" s="34" t="str">
        <f t="shared" si="88"/>
        <v/>
      </c>
      <c r="AC348" s="51" t="str">
        <f>IF(OR(Annex2!Q355="",Annex2!Q355=0),"",Annex2!Q355)</f>
        <v/>
      </c>
      <c r="AD348" s="53"/>
      <c r="AE348" s="54" t="str">
        <f t="shared" si="80"/>
        <v/>
      </c>
      <c r="AF348" s="52" t="str">
        <f>IF(OR(Annex2!R355="",Annex2!R355=0),"",Annex2!R355)</f>
        <v/>
      </c>
      <c r="AG348" s="47" t="str">
        <f>IF(OR(Annex2!S355="",Annex2!S355=0),"",Annex2!S355)</f>
        <v/>
      </c>
      <c r="AH348" s="33"/>
      <c r="AI348" s="33" t="str">
        <f t="shared" si="81"/>
        <v/>
      </c>
      <c r="AJ348" s="51" t="str">
        <f>IF(OR(Annex2!T355="",Annex2!T355=0),"",Annex2!T355)</f>
        <v/>
      </c>
      <c r="AK348" s="53"/>
      <c r="AL348" s="54" t="str">
        <f t="shared" si="82"/>
        <v/>
      </c>
      <c r="AM348" s="47" t="str">
        <f>IF(OR(Annex2!U355="",Annex2!U355="N/A",Annex2!U355=" "),"",Annex2!U355)</f>
        <v/>
      </c>
      <c r="AN348" s="33"/>
      <c r="AO348" s="33" t="str">
        <f t="shared" si="89"/>
        <v/>
      </c>
      <c r="AP348" s="33"/>
      <c r="AQ348" s="51" t="str">
        <f>IF(OR(Annex2!V355="",Annex2!V355=0),"",Annex2!V355)</f>
        <v/>
      </c>
      <c r="AR348" s="53"/>
      <c r="AS348" s="54" t="str">
        <f t="shared" si="83"/>
        <v/>
      </c>
      <c r="AT348" s="71" t="str">
        <f>IF(OR(Annex2!W355="",Annex2!W355=0),"",Annex2!W355)</f>
        <v/>
      </c>
      <c r="AU348" s="48" t="str">
        <f>IF(Annex2!X355&lt;&gt;"Yes","",Annex2!X355)</f>
        <v/>
      </c>
      <c r="AV348" s="33"/>
      <c r="AW348" s="73" t="str">
        <f t="shared" si="84"/>
        <v/>
      </c>
      <c r="AX348" s="50" t="str">
        <f>IF(Annex2!Y355&lt;&gt;"Yes","",Annex2!Y355)</f>
        <v/>
      </c>
      <c r="AY348" s="53"/>
      <c r="AZ348" s="54" t="str">
        <f t="shared" si="85"/>
        <v/>
      </c>
      <c r="BA348" s="48" t="str">
        <f>IF(OR(Annex2!Z355=" ",Annex2!Z355=""),"","Yes")</f>
        <v/>
      </c>
      <c r="BB348" s="33"/>
      <c r="BC348" s="73" t="str">
        <f t="shared" si="86"/>
        <v/>
      </c>
      <c r="BD348" s="33"/>
      <c r="BE348" s="56"/>
    </row>
    <row r="349" spans="1:57" ht="15" customHeight="1">
      <c r="A349" s="45" t="str">
        <f>IF(OR(Annex2!B356="",Annex2!E356=0),"",Annex2!B356)</f>
        <v/>
      </c>
      <c r="B349" s="45" t="str">
        <f>IF(OR(Annex2!D356="",Annex2!D356=0),"",Annex2!D356)</f>
        <v/>
      </c>
      <c r="C349" s="45" t="str">
        <f>IF(Annex2!E356="","",Annex2!E356)</f>
        <v/>
      </c>
      <c r="D349" s="46" t="str">
        <f>IF(Annex2!F356="","",Annex2!F356)</f>
        <v/>
      </c>
      <c r="E349" s="47" t="str">
        <f>IF(OR(Annex2!H356="",Annex2!H356=0),"",Annex2!H356)</f>
        <v/>
      </c>
      <c r="F349" s="33"/>
      <c r="G349" s="34" t="str">
        <f t="shared" si="75"/>
        <v/>
      </c>
      <c r="H349" s="33"/>
      <c r="I349" s="49" t="str">
        <f>IF(OR(Annex2!I356="",Annex2!I356=0),"",Annex2!I356)</f>
        <v/>
      </c>
      <c r="J349" s="53"/>
      <c r="K349" s="54" t="str">
        <f t="shared" si="76"/>
        <v/>
      </c>
      <c r="L349" s="52" t="str">
        <f>IF(OR(Annex2!J356="",Annex2!J356=0),"",Annex2!J356)</f>
        <v/>
      </c>
      <c r="M349" s="52" t="str">
        <f>IF(OR(Annex2!K356="",Annex2!K356=0),"",Annex2!K356)</f>
        <v/>
      </c>
      <c r="N349" s="48" t="str">
        <f>IF(OR(Annex2!L356="",Annex2!L356="N/A"),"",Annex2!L356)</f>
        <v/>
      </c>
      <c r="O349" s="33"/>
      <c r="P349" s="34" t="str">
        <f t="shared" si="77"/>
        <v/>
      </c>
      <c r="Q349" s="52" t="str">
        <f>IF(OR(Annex2!M356="",Annex2!M356=" "),"","Yes")</f>
        <v/>
      </c>
      <c r="R349" s="53"/>
      <c r="S349" s="54" t="str">
        <f t="shared" si="78"/>
        <v/>
      </c>
      <c r="T349" s="48" t="str">
        <f>IF(OR(Annex2!N356="",Annex2!N356=" "),"",Annex2!N356)</f>
        <v/>
      </c>
      <c r="U349" s="33"/>
      <c r="V349" s="34" t="str">
        <f t="shared" si="79"/>
        <v/>
      </c>
      <c r="W349" s="50" t="str">
        <f>IF(OR(Annex2!O356="",Annex2!O356="N/A",Annex2!O356=" "),"",Annex2!O356)</f>
        <v/>
      </c>
      <c r="X349" s="53"/>
      <c r="Y349" s="54" t="str">
        <f t="shared" si="87"/>
        <v/>
      </c>
      <c r="Z349" s="48" t="str">
        <f>IF(OR(Annex2!P356="",Annex2!P356="N/A",Annex2!P356=" "),"",Annex2!P356)</f>
        <v/>
      </c>
      <c r="AA349" s="33"/>
      <c r="AB349" s="34" t="str">
        <f t="shared" si="88"/>
        <v/>
      </c>
      <c r="AC349" s="51" t="str">
        <f>IF(OR(Annex2!Q356="",Annex2!Q356=0),"",Annex2!Q356)</f>
        <v/>
      </c>
      <c r="AD349" s="53"/>
      <c r="AE349" s="54" t="str">
        <f t="shared" si="80"/>
        <v/>
      </c>
      <c r="AF349" s="52" t="str">
        <f>IF(OR(Annex2!R356="",Annex2!R356=0),"",Annex2!R356)</f>
        <v/>
      </c>
      <c r="AG349" s="47" t="str">
        <f>IF(OR(Annex2!S356="",Annex2!S356=0),"",Annex2!S356)</f>
        <v/>
      </c>
      <c r="AH349" s="33"/>
      <c r="AI349" s="33" t="str">
        <f t="shared" si="81"/>
        <v/>
      </c>
      <c r="AJ349" s="51" t="str">
        <f>IF(OR(Annex2!T356="",Annex2!T356=0),"",Annex2!T356)</f>
        <v/>
      </c>
      <c r="AK349" s="53"/>
      <c r="AL349" s="54" t="str">
        <f t="shared" si="82"/>
        <v/>
      </c>
      <c r="AM349" s="47" t="str">
        <f>IF(OR(Annex2!U356="",Annex2!U356="N/A",Annex2!U356=" "),"",Annex2!U356)</f>
        <v/>
      </c>
      <c r="AN349" s="33"/>
      <c r="AO349" s="33" t="str">
        <f t="shared" si="89"/>
        <v/>
      </c>
      <c r="AP349" s="33"/>
      <c r="AQ349" s="51" t="str">
        <f>IF(OR(Annex2!V356="",Annex2!V356=0),"",Annex2!V356)</f>
        <v/>
      </c>
      <c r="AR349" s="53"/>
      <c r="AS349" s="54" t="str">
        <f t="shared" si="83"/>
        <v/>
      </c>
      <c r="AT349" s="71" t="str">
        <f>IF(OR(Annex2!W356="",Annex2!W356=0),"",Annex2!W356)</f>
        <v/>
      </c>
      <c r="AU349" s="48" t="str">
        <f>IF(Annex2!X356&lt;&gt;"Yes","",Annex2!X356)</f>
        <v/>
      </c>
      <c r="AV349" s="33"/>
      <c r="AW349" s="73" t="str">
        <f t="shared" si="84"/>
        <v/>
      </c>
      <c r="AX349" s="50" t="str">
        <f>IF(Annex2!Y356&lt;&gt;"Yes","",Annex2!Y356)</f>
        <v/>
      </c>
      <c r="AY349" s="53"/>
      <c r="AZ349" s="54" t="str">
        <f t="shared" si="85"/>
        <v/>
      </c>
      <c r="BA349" s="48" t="str">
        <f>IF(OR(Annex2!Z356=" ",Annex2!Z356=""),"","Yes")</f>
        <v/>
      </c>
      <c r="BB349" s="33"/>
      <c r="BC349" s="73" t="str">
        <f t="shared" si="86"/>
        <v/>
      </c>
      <c r="BD349" s="33"/>
      <c r="BE349" s="56"/>
    </row>
    <row r="350" spans="1:57" ht="15" customHeight="1">
      <c r="A350" s="45" t="str">
        <f>IF(OR(Annex2!B357="",Annex2!E357=0),"",Annex2!B357)</f>
        <v/>
      </c>
      <c r="B350" s="45" t="str">
        <f>IF(OR(Annex2!D357="",Annex2!D357=0),"",Annex2!D357)</f>
        <v/>
      </c>
      <c r="C350" s="45" t="str">
        <f>IF(Annex2!E357="","",Annex2!E357)</f>
        <v/>
      </c>
      <c r="D350" s="46" t="str">
        <f>IF(Annex2!F357="","",Annex2!F357)</f>
        <v/>
      </c>
      <c r="E350" s="47" t="str">
        <f>IF(OR(Annex2!H357="",Annex2!H357=0),"",Annex2!H357)</f>
        <v/>
      </c>
      <c r="F350" s="33"/>
      <c r="G350" s="34" t="str">
        <f t="shared" si="75"/>
        <v/>
      </c>
      <c r="H350" s="33"/>
      <c r="I350" s="49" t="str">
        <f>IF(OR(Annex2!I357="",Annex2!I357=0),"",Annex2!I357)</f>
        <v/>
      </c>
      <c r="J350" s="53"/>
      <c r="K350" s="54" t="str">
        <f t="shared" si="76"/>
        <v/>
      </c>
      <c r="L350" s="52" t="str">
        <f>IF(OR(Annex2!J357="",Annex2!J357=0),"",Annex2!J357)</f>
        <v/>
      </c>
      <c r="M350" s="52" t="str">
        <f>IF(OR(Annex2!K357="",Annex2!K357=0),"",Annex2!K357)</f>
        <v/>
      </c>
      <c r="N350" s="48" t="str">
        <f>IF(OR(Annex2!L357="",Annex2!L357="N/A"),"",Annex2!L357)</f>
        <v/>
      </c>
      <c r="O350" s="33"/>
      <c r="P350" s="34" t="str">
        <f t="shared" si="77"/>
        <v/>
      </c>
      <c r="Q350" s="52" t="str">
        <f>IF(OR(Annex2!M357="",Annex2!M357=" "),"","Yes")</f>
        <v/>
      </c>
      <c r="R350" s="53"/>
      <c r="S350" s="54" t="str">
        <f t="shared" si="78"/>
        <v/>
      </c>
      <c r="T350" s="48" t="str">
        <f>IF(OR(Annex2!N357="",Annex2!N357=" "),"",Annex2!N357)</f>
        <v/>
      </c>
      <c r="U350" s="33"/>
      <c r="V350" s="34" t="str">
        <f t="shared" si="79"/>
        <v/>
      </c>
      <c r="W350" s="50" t="str">
        <f>IF(OR(Annex2!O357="",Annex2!O357="N/A",Annex2!O357=" "),"",Annex2!O357)</f>
        <v/>
      </c>
      <c r="X350" s="53"/>
      <c r="Y350" s="54" t="str">
        <f t="shared" si="87"/>
        <v/>
      </c>
      <c r="Z350" s="48" t="str">
        <f>IF(OR(Annex2!P357="",Annex2!P357="N/A",Annex2!P357=" "),"",Annex2!P357)</f>
        <v/>
      </c>
      <c r="AA350" s="33"/>
      <c r="AB350" s="34" t="str">
        <f t="shared" si="88"/>
        <v/>
      </c>
      <c r="AC350" s="51" t="str">
        <f>IF(OR(Annex2!Q357="",Annex2!Q357=0),"",Annex2!Q357)</f>
        <v/>
      </c>
      <c r="AD350" s="53"/>
      <c r="AE350" s="54" t="str">
        <f t="shared" si="80"/>
        <v/>
      </c>
      <c r="AF350" s="52" t="str">
        <f>IF(OR(Annex2!R357="",Annex2!R357=0),"",Annex2!R357)</f>
        <v/>
      </c>
      <c r="AG350" s="47" t="str">
        <f>IF(OR(Annex2!S357="",Annex2!S357=0),"",Annex2!S357)</f>
        <v/>
      </c>
      <c r="AH350" s="33"/>
      <c r="AI350" s="33" t="str">
        <f t="shared" si="81"/>
        <v/>
      </c>
      <c r="AJ350" s="51" t="str">
        <f>IF(OR(Annex2!T357="",Annex2!T357=0),"",Annex2!T357)</f>
        <v/>
      </c>
      <c r="AK350" s="53"/>
      <c r="AL350" s="54" t="str">
        <f t="shared" si="82"/>
        <v/>
      </c>
      <c r="AM350" s="47" t="str">
        <f>IF(OR(Annex2!U357="",Annex2!U357="N/A",Annex2!U357=" "),"",Annex2!U357)</f>
        <v/>
      </c>
      <c r="AN350" s="33"/>
      <c r="AO350" s="33" t="str">
        <f t="shared" si="89"/>
        <v/>
      </c>
      <c r="AP350" s="33"/>
      <c r="AQ350" s="51" t="str">
        <f>IF(OR(Annex2!V357="",Annex2!V357=0),"",Annex2!V357)</f>
        <v/>
      </c>
      <c r="AR350" s="53"/>
      <c r="AS350" s="54" t="str">
        <f t="shared" si="83"/>
        <v/>
      </c>
      <c r="AT350" s="71" t="str">
        <f>IF(OR(Annex2!W357="",Annex2!W357=0),"",Annex2!W357)</f>
        <v/>
      </c>
      <c r="AU350" s="48" t="str">
        <f>IF(Annex2!X357&lt;&gt;"Yes","",Annex2!X357)</f>
        <v/>
      </c>
      <c r="AV350" s="33"/>
      <c r="AW350" s="73" t="str">
        <f t="shared" si="84"/>
        <v/>
      </c>
      <c r="AX350" s="50" t="str">
        <f>IF(Annex2!Y357&lt;&gt;"Yes","",Annex2!Y357)</f>
        <v/>
      </c>
      <c r="AY350" s="53"/>
      <c r="AZ350" s="54" t="str">
        <f t="shared" si="85"/>
        <v/>
      </c>
      <c r="BA350" s="48" t="str">
        <f>IF(OR(Annex2!Z357=" ",Annex2!Z357=""),"","Yes")</f>
        <v/>
      </c>
      <c r="BB350" s="33"/>
      <c r="BC350" s="73" t="str">
        <f t="shared" si="86"/>
        <v/>
      </c>
      <c r="BD350" s="33"/>
      <c r="BE350" s="56"/>
    </row>
    <row r="351" spans="1:57" ht="15" customHeight="1">
      <c r="A351" s="45" t="str">
        <f>IF(OR(Annex2!B358="",Annex2!E358=0),"",Annex2!B358)</f>
        <v/>
      </c>
      <c r="B351" s="45" t="str">
        <f>IF(OR(Annex2!D358="",Annex2!D358=0),"",Annex2!D358)</f>
        <v/>
      </c>
      <c r="C351" s="45" t="str">
        <f>IF(Annex2!E358="","",Annex2!E358)</f>
        <v/>
      </c>
      <c r="D351" s="46" t="str">
        <f>IF(Annex2!F358="","",Annex2!F358)</f>
        <v/>
      </c>
      <c r="E351" s="47" t="str">
        <f>IF(OR(Annex2!H358="",Annex2!H358=0),"",Annex2!H358)</f>
        <v/>
      </c>
      <c r="F351" s="33"/>
      <c r="G351" s="34" t="str">
        <f t="shared" si="75"/>
        <v/>
      </c>
      <c r="H351" s="33"/>
      <c r="I351" s="49" t="str">
        <f>IF(OR(Annex2!I358="",Annex2!I358=0),"",Annex2!I358)</f>
        <v/>
      </c>
      <c r="J351" s="53"/>
      <c r="K351" s="54" t="str">
        <f t="shared" si="76"/>
        <v/>
      </c>
      <c r="L351" s="52" t="str">
        <f>IF(OR(Annex2!J358="",Annex2!J358=0),"",Annex2!J358)</f>
        <v/>
      </c>
      <c r="M351" s="52" t="str">
        <f>IF(OR(Annex2!K358="",Annex2!K358=0),"",Annex2!K358)</f>
        <v/>
      </c>
      <c r="N351" s="48" t="str">
        <f>IF(OR(Annex2!L358="",Annex2!L358="N/A"),"",Annex2!L358)</f>
        <v/>
      </c>
      <c r="O351" s="33"/>
      <c r="P351" s="34" t="str">
        <f t="shared" si="77"/>
        <v/>
      </c>
      <c r="Q351" s="52" t="str">
        <f>IF(OR(Annex2!M358="",Annex2!M358=" "),"","Yes")</f>
        <v/>
      </c>
      <c r="R351" s="53"/>
      <c r="S351" s="54" t="str">
        <f t="shared" si="78"/>
        <v/>
      </c>
      <c r="T351" s="48" t="str">
        <f>IF(OR(Annex2!N358="",Annex2!N358=" "),"",Annex2!N358)</f>
        <v/>
      </c>
      <c r="U351" s="33"/>
      <c r="V351" s="34" t="str">
        <f t="shared" si="79"/>
        <v/>
      </c>
      <c r="W351" s="50" t="str">
        <f>IF(OR(Annex2!O358="",Annex2!O358="N/A",Annex2!O358=" "),"",Annex2!O358)</f>
        <v/>
      </c>
      <c r="X351" s="53"/>
      <c r="Y351" s="54" t="str">
        <f t="shared" si="87"/>
        <v/>
      </c>
      <c r="Z351" s="48" t="str">
        <f>IF(OR(Annex2!P358="",Annex2!P358="N/A",Annex2!P358=" "),"",Annex2!P358)</f>
        <v/>
      </c>
      <c r="AA351" s="33"/>
      <c r="AB351" s="34" t="str">
        <f t="shared" si="88"/>
        <v/>
      </c>
      <c r="AC351" s="51" t="str">
        <f>IF(OR(Annex2!Q358="",Annex2!Q358=0),"",Annex2!Q358)</f>
        <v/>
      </c>
      <c r="AD351" s="53"/>
      <c r="AE351" s="54" t="str">
        <f t="shared" si="80"/>
        <v/>
      </c>
      <c r="AF351" s="52" t="str">
        <f>IF(OR(Annex2!R358="",Annex2!R358=0),"",Annex2!R358)</f>
        <v/>
      </c>
      <c r="AG351" s="47" t="str">
        <f>IF(OR(Annex2!S358="",Annex2!S358=0),"",Annex2!S358)</f>
        <v/>
      </c>
      <c r="AH351" s="33"/>
      <c r="AI351" s="33" t="str">
        <f t="shared" si="81"/>
        <v/>
      </c>
      <c r="AJ351" s="51" t="str">
        <f>IF(OR(Annex2!T358="",Annex2!T358=0),"",Annex2!T358)</f>
        <v/>
      </c>
      <c r="AK351" s="53"/>
      <c r="AL351" s="54" t="str">
        <f t="shared" si="82"/>
        <v/>
      </c>
      <c r="AM351" s="47" t="str">
        <f>IF(OR(Annex2!U358="",Annex2!U358="N/A",Annex2!U358=" "),"",Annex2!U358)</f>
        <v/>
      </c>
      <c r="AN351" s="33"/>
      <c r="AO351" s="33" t="str">
        <f t="shared" si="89"/>
        <v/>
      </c>
      <c r="AP351" s="33"/>
      <c r="AQ351" s="51" t="str">
        <f>IF(OR(Annex2!V358="",Annex2!V358=0),"",Annex2!V358)</f>
        <v/>
      </c>
      <c r="AR351" s="53"/>
      <c r="AS351" s="54" t="str">
        <f t="shared" si="83"/>
        <v/>
      </c>
      <c r="AT351" s="71" t="str">
        <f>IF(OR(Annex2!W358="",Annex2!W358=0),"",Annex2!W358)</f>
        <v/>
      </c>
      <c r="AU351" s="48" t="str">
        <f>IF(Annex2!X358&lt;&gt;"Yes","",Annex2!X358)</f>
        <v/>
      </c>
      <c r="AV351" s="33"/>
      <c r="AW351" s="73" t="str">
        <f t="shared" si="84"/>
        <v/>
      </c>
      <c r="AX351" s="50" t="str">
        <f>IF(Annex2!Y358&lt;&gt;"Yes","",Annex2!Y358)</f>
        <v/>
      </c>
      <c r="AY351" s="53"/>
      <c r="AZ351" s="54" t="str">
        <f t="shared" si="85"/>
        <v/>
      </c>
      <c r="BA351" s="48" t="str">
        <f>IF(OR(Annex2!Z358=" ",Annex2!Z358=""),"","Yes")</f>
        <v/>
      </c>
      <c r="BB351" s="33"/>
      <c r="BC351" s="73" t="str">
        <f t="shared" si="86"/>
        <v/>
      </c>
      <c r="BD351" s="33"/>
      <c r="BE351" s="56"/>
    </row>
    <row r="352" spans="1:57" ht="15" customHeight="1">
      <c r="A352" s="45" t="str">
        <f>IF(OR(Annex2!B359="",Annex2!E359=0),"",Annex2!B359)</f>
        <v/>
      </c>
      <c r="B352" s="45" t="str">
        <f>IF(OR(Annex2!D359="",Annex2!D359=0),"",Annex2!D359)</f>
        <v/>
      </c>
      <c r="C352" s="45" t="str">
        <f>IF(Annex2!E359="","",Annex2!E359)</f>
        <v/>
      </c>
      <c r="D352" s="46" t="str">
        <f>IF(Annex2!F359="","",Annex2!F359)</f>
        <v/>
      </c>
      <c r="E352" s="47" t="str">
        <f>IF(OR(Annex2!H359="",Annex2!H359=0),"",Annex2!H359)</f>
        <v/>
      </c>
      <c r="F352" s="33"/>
      <c r="G352" s="34" t="str">
        <f t="shared" si="75"/>
        <v/>
      </c>
      <c r="H352" s="33"/>
      <c r="I352" s="49" t="str">
        <f>IF(OR(Annex2!I359="",Annex2!I359=0),"",Annex2!I359)</f>
        <v/>
      </c>
      <c r="J352" s="53"/>
      <c r="K352" s="54" t="str">
        <f t="shared" si="76"/>
        <v/>
      </c>
      <c r="L352" s="52" t="str">
        <f>IF(OR(Annex2!J359="",Annex2!J359=0),"",Annex2!J359)</f>
        <v/>
      </c>
      <c r="M352" s="52" t="str">
        <f>IF(OR(Annex2!K359="",Annex2!K359=0),"",Annex2!K359)</f>
        <v/>
      </c>
      <c r="N352" s="48" t="str">
        <f>IF(OR(Annex2!L359="",Annex2!L359="N/A"),"",Annex2!L359)</f>
        <v/>
      </c>
      <c r="O352" s="33"/>
      <c r="P352" s="34" t="str">
        <f t="shared" si="77"/>
        <v/>
      </c>
      <c r="Q352" s="52" t="str">
        <f>IF(OR(Annex2!M359="",Annex2!M359=" "),"","Yes")</f>
        <v/>
      </c>
      <c r="R352" s="53"/>
      <c r="S352" s="54" t="str">
        <f t="shared" si="78"/>
        <v/>
      </c>
      <c r="T352" s="48" t="str">
        <f>IF(OR(Annex2!N359="",Annex2!N359=" "),"",Annex2!N359)</f>
        <v/>
      </c>
      <c r="U352" s="33"/>
      <c r="V352" s="34" t="str">
        <f t="shared" si="79"/>
        <v/>
      </c>
      <c r="W352" s="50" t="str">
        <f>IF(OR(Annex2!O359="",Annex2!O359="N/A",Annex2!O359=" "),"",Annex2!O359)</f>
        <v/>
      </c>
      <c r="X352" s="53"/>
      <c r="Y352" s="54" t="str">
        <f t="shared" si="87"/>
        <v/>
      </c>
      <c r="Z352" s="48" t="str">
        <f>IF(OR(Annex2!P359="",Annex2!P359="N/A",Annex2!P359=" "),"",Annex2!P359)</f>
        <v/>
      </c>
      <c r="AA352" s="33"/>
      <c r="AB352" s="34" t="str">
        <f t="shared" si="88"/>
        <v/>
      </c>
      <c r="AC352" s="51" t="str">
        <f>IF(OR(Annex2!Q359="",Annex2!Q359=0),"",Annex2!Q359)</f>
        <v/>
      </c>
      <c r="AD352" s="53"/>
      <c r="AE352" s="54" t="str">
        <f t="shared" si="80"/>
        <v/>
      </c>
      <c r="AF352" s="52" t="str">
        <f>IF(OR(Annex2!R359="",Annex2!R359=0),"",Annex2!R359)</f>
        <v/>
      </c>
      <c r="AG352" s="47" t="str">
        <f>IF(OR(Annex2!S359="",Annex2!S359=0),"",Annex2!S359)</f>
        <v/>
      </c>
      <c r="AH352" s="33"/>
      <c r="AI352" s="33" t="str">
        <f t="shared" si="81"/>
        <v/>
      </c>
      <c r="AJ352" s="51" t="str">
        <f>IF(OR(Annex2!T359="",Annex2!T359=0),"",Annex2!T359)</f>
        <v/>
      </c>
      <c r="AK352" s="53"/>
      <c r="AL352" s="54" t="str">
        <f t="shared" si="82"/>
        <v/>
      </c>
      <c r="AM352" s="47" t="str">
        <f>IF(OR(Annex2!U359="",Annex2!U359="N/A",Annex2!U359=" "),"",Annex2!U359)</f>
        <v/>
      </c>
      <c r="AN352" s="33"/>
      <c r="AO352" s="33" t="str">
        <f t="shared" si="89"/>
        <v/>
      </c>
      <c r="AP352" s="33"/>
      <c r="AQ352" s="51" t="str">
        <f>IF(OR(Annex2!V359="",Annex2!V359=0),"",Annex2!V359)</f>
        <v/>
      </c>
      <c r="AR352" s="53"/>
      <c r="AS352" s="54" t="str">
        <f t="shared" si="83"/>
        <v/>
      </c>
      <c r="AT352" s="71" t="str">
        <f>IF(OR(Annex2!W359="",Annex2!W359=0),"",Annex2!W359)</f>
        <v/>
      </c>
      <c r="AU352" s="48" t="str">
        <f>IF(Annex2!X359&lt;&gt;"Yes","",Annex2!X359)</f>
        <v/>
      </c>
      <c r="AV352" s="33"/>
      <c r="AW352" s="73" t="str">
        <f t="shared" si="84"/>
        <v/>
      </c>
      <c r="AX352" s="50" t="str">
        <f>IF(Annex2!Y359&lt;&gt;"Yes","",Annex2!Y359)</f>
        <v/>
      </c>
      <c r="AY352" s="53"/>
      <c r="AZ352" s="54" t="str">
        <f t="shared" si="85"/>
        <v/>
      </c>
      <c r="BA352" s="48" t="str">
        <f>IF(OR(Annex2!Z359=" ",Annex2!Z359=""),"","Yes")</f>
        <v/>
      </c>
      <c r="BB352" s="33"/>
      <c r="BC352" s="73" t="str">
        <f t="shared" si="86"/>
        <v/>
      </c>
      <c r="BD352" s="33"/>
      <c r="BE352" s="56"/>
    </row>
    <row r="353" spans="1:57" ht="15" customHeight="1">
      <c r="A353" s="45" t="str">
        <f>IF(OR(Annex2!B360="",Annex2!E360=0),"",Annex2!B360)</f>
        <v/>
      </c>
      <c r="B353" s="45" t="str">
        <f>IF(OR(Annex2!D360="",Annex2!D360=0),"",Annex2!D360)</f>
        <v/>
      </c>
      <c r="C353" s="45" t="str">
        <f>IF(Annex2!E360="","",Annex2!E360)</f>
        <v/>
      </c>
      <c r="D353" s="46" t="str">
        <f>IF(Annex2!F360="","",Annex2!F360)</f>
        <v/>
      </c>
      <c r="E353" s="47" t="str">
        <f>IF(OR(Annex2!H360="",Annex2!H360=0),"",Annex2!H360)</f>
        <v/>
      </c>
      <c r="F353" s="33"/>
      <c r="G353" s="34" t="str">
        <f t="shared" si="75"/>
        <v/>
      </c>
      <c r="H353" s="33"/>
      <c r="I353" s="49" t="str">
        <f>IF(OR(Annex2!I360="",Annex2!I360=0),"",Annex2!I360)</f>
        <v/>
      </c>
      <c r="J353" s="53"/>
      <c r="K353" s="54" t="str">
        <f t="shared" si="76"/>
        <v/>
      </c>
      <c r="L353" s="52" t="str">
        <f>IF(OR(Annex2!J360="",Annex2!J360=0),"",Annex2!J360)</f>
        <v/>
      </c>
      <c r="M353" s="52" t="str">
        <f>IF(OR(Annex2!K360="",Annex2!K360=0),"",Annex2!K360)</f>
        <v/>
      </c>
      <c r="N353" s="48" t="str">
        <f>IF(OR(Annex2!L360="",Annex2!L360="N/A"),"",Annex2!L360)</f>
        <v/>
      </c>
      <c r="O353" s="33"/>
      <c r="P353" s="34" t="str">
        <f t="shared" si="77"/>
        <v/>
      </c>
      <c r="Q353" s="52" t="str">
        <f>IF(OR(Annex2!M360="",Annex2!M360=" "),"","Yes")</f>
        <v/>
      </c>
      <c r="R353" s="53"/>
      <c r="S353" s="54" t="str">
        <f t="shared" si="78"/>
        <v/>
      </c>
      <c r="T353" s="48" t="str">
        <f>IF(OR(Annex2!N360="",Annex2!N360=" "),"",Annex2!N360)</f>
        <v/>
      </c>
      <c r="U353" s="33"/>
      <c r="V353" s="34" t="str">
        <f t="shared" si="79"/>
        <v/>
      </c>
      <c r="W353" s="50" t="str">
        <f>IF(OR(Annex2!O360="",Annex2!O360="N/A",Annex2!O360=" "),"",Annex2!O360)</f>
        <v/>
      </c>
      <c r="X353" s="53"/>
      <c r="Y353" s="54" t="str">
        <f t="shared" si="87"/>
        <v/>
      </c>
      <c r="Z353" s="48" t="str">
        <f>IF(OR(Annex2!P360="",Annex2!P360="N/A",Annex2!P360=" "),"",Annex2!P360)</f>
        <v/>
      </c>
      <c r="AA353" s="33"/>
      <c r="AB353" s="34" t="str">
        <f t="shared" si="88"/>
        <v/>
      </c>
      <c r="AC353" s="51" t="str">
        <f>IF(OR(Annex2!Q360="",Annex2!Q360=0),"",Annex2!Q360)</f>
        <v/>
      </c>
      <c r="AD353" s="53"/>
      <c r="AE353" s="54" t="str">
        <f t="shared" si="80"/>
        <v/>
      </c>
      <c r="AF353" s="52" t="str">
        <f>IF(OR(Annex2!R360="",Annex2!R360=0),"",Annex2!R360)</f>
        <v/>
      </c>
      <c r="AG353" s="47" t="str">
        <f>IF(OR(Annex2!S360="",Annex2!S360=0),"",Annex2!S360)</f>
        <v/>
      </c>
      <c r="AH353" s="33"/>
      <c r="AI353" s="33" t="str">
        <f t="shared" si="81"/>
        <v/>
      </c>
      <c r="AJ353" s="51" t="str">
        <f>IF(OR(Annex2!T360="",Annex2!T360=0),"",Annex2!T360)</f>
        <v/>
      </c>
      <c r="AK353" s="53"/>
      <c r="AL353" s="54" t="str">
        <f t="shared" si="82"/>
        <v/>
      </c>
      <c r="AM353" s="47" t="str">
        <f>IF(OR(Annex2!U360="",Annex2!U360="N/A",Annex2!U360=" "),"",Annex2!U360)</f>
        <v/>
      </c>
      <c r="AN353" s="33"/>
      <c r="AO353" s="33" t="str">
        <f t="shared" si="89"/>
        <v/>
      </c>
      <c r="AP353" s="33"/>
      <c r="AQ353" s="51" t="str">
        <f>IF(OR(Annex2!V360="",Annex2!V360=0),"",Annex2!V360)</f>
        <v/>
      </c>
      <c r="AR353" s="53"/>
      <c r="AS353" s="54" t="str">
        <f t="shared" si="83"/>
        <v/>
      </c>
      <c r="AT353" s="71" t="str">
        <f>IF(OR(Annex2!W360="",Annex2!W360=0),"",Annex2!W360)</f>
        <v/>
      </c>
      <c r="AU353" s="48" t="str">
        <f>IF(Annex2!X360&lt;&gt;"Yes","",Annex2!X360)</f>
        <v/>
      </c>
      <c r="AV353" s="33"/>
      <c r="AW353" s="73" t="str">
        <f t="shared" si="84"/>
        <v/>
      </c>
      <c r="AX353" s="50" t="str">
        <f>IF(Annex2!Y360&lt;&gt;"Yes","",Annex2!Y360)</f>
        <v/>
      </c>
      <c r="AY353" s="53"/>
      <c r="AZ353" s="54" t="str">
        <f t="shared" si="85"/>
        <v/>
      </c>
      <c r="BA353" s="48" t="str">
        <f>IF(OR(Annex2!Z360=" ",Annex2!Z360=""),"","Yes")</f>
        <v/>
      </c>
      <c r="BB353" s="33"/>
      <c r="BC353" s="73" t="str">
        <f t="shared" si="86"/>
        <v/>
      </c>
      <c r="BD353" s="33"/>
      <c r="BE353" s="56"/>
    </row>
    <row r="354" spans="1:57" ht="15" customHeight="1">
      <c r="A354" s="45" t="str">
        <f>IF(OR(Annex2!B361="",Annex2!E361=0),"",Annex2!B361)</f>
        <v/>
      </c>
      <c r="B354" s="45" t="str">
        <f>IF(OR(Annex2!D361="",Annex2!D361=0),"",Annex2!D361)</f>
        <v/>
      </c>
      <c r="C354" s="45" t="str">
        <f>IF(Annex2!E361="","",Annex2!E361)</f>
        <v/>
      </c>
      <c r="D354" s="46" t="str">
        <f>IF(Annex2!F361="","",Annex2!F361)</f>
        <v/>
      </c>
      <c r="E354" s="47" t="str">
        <f>IF(OR(Annex2!H361="",Annex2!H361=0),"",Annex2!H361)</f>
        <v/>
      </c>
      <c r="F354" s="33"/>
      <c r="G354" s="34" t="str">
        <f t="shared" si="75"/>
        <v/>
      </c>
      <c r="H354" s="33"/>
      <c r="I354" s="49" t="str">
        <f>IF(OR(Annex2!I361="",Annex2!I361=0),"",Annex2!I361)</f>
        <v/>
      </c>
      <c r="J354" s="53"/>
      <c r="K354" s="54" t="str">
        <f t="shared" si="76"/>
        <v/>
      </c>
      <c r="L354" s="52" t="str">
        <f>IF(OR(Annex2!J361="",Annex2!J361=0),"",Annex2!J361)</f>
        <v/>
      </c>
      <c r="M354" s="52" t="str">
        <f>IF(OR(Annex2!K361="",Annex2!K361=0),"",Annex2!K361)</f>
        <v/>
      </c>
      <c r="N354" s="48" t="str">
        <f>IF(OR(Annex2!L361="",Annex2!L361="N/A"),"",Annex2!L361)</f>
        <v/>
      </c>
      <c r="O354" s="33"/>
      <c r="P354" s="34" t="str">
        <f t="shared" si="77"/>
        <v/>
      </c>
      <c r="Q354" s="52" t="str">
        <f>IF(OR(Annex2!M361="",Annex2!M361=" "),"","Yes")</f>
        <v/>
      </c>
      <c r="R354" s="53"/>
      <c r="S354" s="54" t="str">
        <f t="shared" si="78"/>
        <v/>
      </c>
      <c r="T354" s="48" t="str">
        <f>IF(OR(Annex2!N361="",Annex2!N361=" "),"",Annex2!N361)</f>
        <v/>
      </c>
      <c r="U354" s="33"/>
      <c r="V354" s="34" t="str">
        <f t="shared" si="79"/>
        <v/>
      </c>
      <c r="W354" s="50" t="str">
        <f>IF(OR(Annex2!O361="",Annex2!O361="N/A",Annex2!O361=" "),"",Annex2!O361)</f>
        <v/>
      </c>
      <c r="X354" s="53"/>
      <c r="Y354" s="54" t="str">
        <f t="shared" si="87"/>
        <v/>
      </c>
      <c r="Z354" s="48" t="str">
        <f>IF(OR(Annex2!P361="",Annex2!P361="N/A",Annex2!P361=" "),"",Annex2!P361)</f>
        <v/>
      </c>
      <c r="AA354" s="33"/>
      <c r="AB354" s="34" t="str">
        <f t="shared" si="88"/>
        <v/>
      </c>
      <c r="AC354" s="51" t="str">
        <f>IF(OR(Annex2!Q361="",Annex2!Q361=0),"",Annex2!Q361)</f>
        <v/>
      </c>
      <c r="AD354" s="53"/>
      <c r="AE354" s="54" t="str">
        <f t="shared" si="80"/>
        <v/>
      </c>
      <c r="AF354" s="52" t="str">
        <f>IF(OR(Annex2!R361="",Annex2!R361=0),"",Annex2!R361)</f>
        <v/>
      </c>
      <c r="AG354" s="47" t="str">
        <f>IF(OR(Annex2!S361="",Annex2!S361=0),"",Annex2!S361)</f>
        <v/>
      </c>
      <c r="AH354" s="33"/>
      <c r="AI354" s="33" t="str">
        <f t="shared" si="81"/>
        <v/>
      </c>
      <c r="AJ354" s="51" t="str">
        <f>IF(OR(Annex2!T361="",Annex2!T361=0),"",Annex2!T361)</f>
        <v/>
      </c>
      <c r="AK354" s="53"/>
      <c r="AL354" s="54" t="str">
        <f t="shared" si="82"/>
        <v/>
      </c>
      <c r="AM354" s="47" t="str">
        <f>IF(OR(Annex2!U361="",Annex2!U361="N/A",Annex2!U361=" "),"",Annex2!U361)</f>
        <v/>
      </c>
      <c r="AN354" s="33"/>
      <c r="AO354" s="33" t="str">
        <f t="shared" si="89"/>
        <v/>
      </c>
      <c r="AP354" s="33"/>
      <c r="AQ354" s="51" t="str">
        <f>IF(OR(Annex2!V361="",Annex2!V361=0),"",Annex2!V361)</f>
        <v/>
      </c>
      <c r="AR354" s="53"/>
      <c r="AS354" s="54" t="str">
        <f t="shared" si="83"/>
        <v/>
      </c>
      <c r="AT354" s="71" t="str">
        <f>IF(OR(Annex2!W361="",Annex2!W361=0),"",Annex2!W361)</f>
        <v/>
      </c>
      <c r="AU354" s="48" t="str">
        <f>IF(Annex2!X361&lt;&gt;"Yes","",Annex2!X361)</f>
        <v/>
      </c>
      <c r="AV354" s="33"/>
      <c r="AW354" s="73" t="str">
        <f t="shared" si="84"/>
        <v/>
      </c>
      <c r="AX354" s="50" t="str">
        <f>IF(Annex2!Y361&lt;&gt;"Yes","",Annex2!Y361)</f>
        <v/>
      </c>
      <c r="AY354" s="53"/>
      <c r="AZ354" s="54" t="str">
        <f t="shared" si="85"/>
        <v/>
      </c>
      <c r="BA354" s="48" t="str">
        <f>IF(OR(Annex2!Z361=" ",Annex2!Z361=""),"","Yes")</f>
        <v/>
      </c>
      <c r="BB354" s="33"/>
      <c r="BC354" s="73" t="str">
        <f t="shared" si="86"/>
        <v/>
      </c>
      <c r="BD354" s="33"/>
      <c r="BE354" s="56"/>
    </row>
    <row r="355" spans="1:57" ht="15" customHeight="1">
      <c r="A355" s="45" t="str">
        <f>IF(OR(Annex2!B362="",Annex2!E362=0),"",Annex2!B362)</f>
        <v/>
      </c>
      <c r="B355" s="45" t="str">
        <f>IF(OR(Annex2!D362="",Annex2!D362=0),"",Annex2!D362)</f>
        <v/>
      </c>
      <c r="C355" s="45" t="str">
        <f>IF(Annex2!E362="","",Annex2!E362)</f>
        <v/>
      </c>
      <c r="D355" s="46" t="str">
        <f>IF(Annex2!F362="","",Annex2!F362)</f>
        <v/>
      </c>
      <c r="E355" s="47" t="str">
        <f>IF(OR(Annex2!H362="",Annex2!H362=0),"",Annex2!H362)</f>
        <v/>
      </c>
      <c r="F355" s="33"/>
      <c r="G355" s="34" t="str">
        <f t="shared" si="75"/>
        <v/>
      </c>
      <c r="H355" s="33"/>
      <c r="I355" s="49" t="str">
        <f>IF(OR(Annex2!I362="",Annex2!I362=0),"",Annex2!I362)</f>
        <v/>
      </c>
      <c r="J355" s="53"/>
      <c r="K355" s="54" t="str">
        <f t="shared" si="76"/>
        <v/>
      </c>
      <c r="L355" s="52" t="str">
        <f>IF(OR(Annex2!J362="",Annex2!J362=0),"",Annex2!J362)</f>
        <v/>
      </c>
      <c r="M355" s="52" t="str">
        <f>IF(OR(Annex2!K362="",Annex2!K362=0),"",Annex2!K362)</f>
        <v/>
      </c>
      <c r="N355" s="48" t="str">
        <f>IF(OR(Annex2!L362="",Annex2!L362="N/A"),"",Annex2!L362)</f>
        <v/>
      </c>
      <c r="O355" s="33"/>
      <c r="P355" s="34" t="str">
        <f t="shared" si="77"/>
        <v/>
      </c>
      <c r="Q355" s="52" t="str">
        <f>IF(OR(Annex2!M362="",Annex2!M362=" "),"","Yes")</f>
        <v/>
      </c>
      <c r="R355" s="53"/>
      <c r="S355" s="54" t="str">
        <f t="shared" si="78"/>
        <v/>
      </c>
      <c r="T355" s="48" t="str">
        <f>IF(OR(Annex2!N362="",Annex2!N362=" "),"",Annex2!N362)</f>
        <v/>
      </c>
      <c r="U355" s="33"/>
      <c r="V355" s="34" t="str">
        <f t="shared" si="79"/>
        <v/>
      </c>
      <c r="W355" s="50" t="str">
        <f>IF(OR(Annex2!O362="",Annex2!O362="N/A",Annex2!O362=" "),"",Annex2!O362)</f>
        <v/>
      </c>
      <c r="X355" s="53"/>
      <c r="Y355" s="54" t="str">
        <f t="shared" si="87"/>
        <v/>
      </c>
      <c r="Z355" s="48" t="str">
        <f>IF(OR(Annex2!P362="",Annex2!P362="N/A",Annex2!P362=" "),"",Annex2!P362)</f>
        <v/>
      </c>
      <c r="AA355" s="33"/>
      <c r="AB355" s="34" t="str">
        <f t="shared" si="88"/>
        <v/>
      </c>
      <c r="AC355" s="51" t="str">
        <f>IF(OR(Annex2!Q362="",Annex2!Q362=0),"",Annex2!Q362)</f>
        <v/>
      </c>
      <c r="AD355" s="53"/>
      <c r="AE355" s="54" t="str">
        <f t="shared" si="80"/>
        <v/>
      </c>
      <c r="AF355" s="52" t="str">
        <f>IF(OR(Annex2!R362="",Annex2!R362=0),"",Annex2!R362)</f>
        <v/>
      </c>
      <c r="AG355" s="47" t="str">
        <f>IF(OR(Annex2!S362="",Annex2!S362=0),"",Annex2!S362)</f>
        <v/>
      </c>
      <c r="AH355" s="33"/>
      <c r="AI355" s="33" t="str">
        <f t="shared" si="81"/>
        <v/>
      </c>
      <c r="AJ355" s="51" t="str">
        <f>IF(OR(Annex2!T362="",Annex2!T362=0),"",Annex2!T362)</f>
        <v/>
      </c>
      <c r="AK355" s="53"/>
      <c r="AL355" s="54" t="str">
        <f t="shared" si="82"/>
        <v/>
      </c>
      <c r="AM355" s="47" t="str">
        <f>IF(OR(Annex2!U362="",Annex2!U362="N/A",Annex2!U362=" "),"",Annex2!U362)</f>
        <v/>
      </c>
      <c r="AN355" s="33"/>
      <c r="AO355" s="33" t="str">
        <f t="shared" si="89"/>
        <v/>
      </c>
      <c r="AP355" s="33"/>
      <c r="AQ355" s="51" t="str">
        <f>IF(OR(Annex2!V362="",Annex2!V362=0),"",Annex2!V362)</f>
        <v/>
      </c>
      <c r="AR355" s="53"/>
      <c r="AS355" s="54" t="str">
        <f t="shared" si="83"/>
        <v/>
      </c>
      <c r="AT355" s="71" t="str">
        <f>IF(OR(Annex2!W362="",Annex2!W362=0),"",Annex2!W362)</f>
        <v/>
      </c>
      <c r="AU355" s="48" t="str">
        <f>IF(Annex2!X362&lt;&gt;"Yes","",Annex2!X362)</f>
        <v/>
      </c>
      <c r="AV355" s="33"/>
      <c r="AW355" s="73" t="str">
        <f t="shared" si="84"/>
        <v/>
      </c>
      <c r="AX355" s="50" t="str">
        <f>IF(Annex2!Y362&lt;&gt;"Yes","",Annex2!Y362)</f>
        <v/>
      </c>
      <c r="AY355" s="53"/>
      <c r="AZ355" s="54" t="str">
        <f t="shared" si="85"/>
        <v/>
      </c>
      <c r="BA355" s="48" t="str">
        <f>IF(OR(Annex2!Z362=" ",Annex2!Z362=""),"","Yes")</f>
        <v/>
      </c>
      <c r="BB355" s="33"/>
      <c r="BC355" s="73" t="str">
        <f t="shared" si="86"/>
        <v/>
      </c>
      <c r="BD355" s="33"/>
      <c r="BE355" s="56"/>
    </row>
    <row r="356" spans="1:57" ht="15" customHeight="1">
      <c r="A356" s="45" t="str">
        <f>IF(OR(Annex2!B363="",Annex2!E363=0),"",Annex2!B363)</f>
        <v/>
      </c>
      <c r="B356" s="45" t="str">
        <f>IF(OR(Annex2!D363="",Annex2!D363=0),"",Annex2!D363)</f>
        <v/>
      </c>
      <c r="C356" s="45" t="str">
        <f>IF(Annex2!E363="","",Annex2!E363)</f>
        <v/>
      </c>
      <c r="D356" s="46" t="str">
        <f>IF(Annex2!F363="","",Annex2!F363)</f>
        <v/>
      </c>
      <c r="E356" s="47" t="str">
        <f>IF(OR(Annex2!H363="",Annex2!H363=0),"",Annex2!H363)</f>
        <v/>
      </c>
      <c r="F356" s="33"/>
      <c r="G356" s="34" t="str">
        <f t="shared" si="75"/>
        <v/>
      </c>
      <c r="H356" s="33"/>
      <c r="I356" s="49" t="str">
        <f>IF(OR(Annex2!I363="",Annex2!I363=0),"",Annex2!I363)</f>
        <v/>
      </c>
      <c r="J356" s="53"/>
      <c r="K356" s="54" t="str">
        <f t="shared" si="76"/>
        <v/>
      </c>
      <c r="L356" s="52" t="str">
        <f>IF(OR(Annex2!J363="",Annex2!J363=0),"",Annex2!J363)</f>
        <v/>
      </c>
      <c r="M356" s="52" t="str">
        <f>IF(OR(Annex2!K363="",Annex2!K363=0),"",Annex2!K363)</f>
        <v/>
      </c>
      <c r="N356" s="48" t="str">
        <f>IF(OR(Annex2!L363="",Annex2!L363="N/A"),"",Annex2!L363)</f>
        <v/>
      </c>
      <c r="O356" s="33"/>
      <c r="P356" s="34" t="str">
        <f t="shared" si="77"/>
        <v/>
      </c>
      <c r="Q356" s="52" t="str">
        <f>IF(OR(Annex2!M363="",Annex2!M363=" "),"","Yes")</f>
        <v/>
      </c>
      <c r="R356" s="53"/>
      <c r="S356" s="54" t="str">
        <f t="shared" si="78"/>
        <v/>
      </c>
      <c r="T356" s="48" t="str">
        <f>IF(OR(Annex2!N363="",Annex2!N363=" "),"",Annex2!N363)</f>
        <v/>
      </c>
      <c r="U356" s="33"/>
      <c r="V356" s="34" t="str">
        <f t="shared" si="79"/>
        <v/>
      </c>
      <c r="W356" s="50" t="str">
        <f>IF(OR(Annex2!O363="",Annex2!O363="N/A",Annex2!O363=" "),"",Annex2!O363)</f>
        <v/>
      </c>
      <c r="X356" s="53"/>
      <c r="Y356" s="54" t="str">
        <f t="shared" si="87"/>
        <v/>
      </c>
      <c r="Z356" s="48" t="str">
        <f>IF(OR(Annex2!P363="",Annex2!P363="N/A",Annex2!P363=" "),"",Annex2!P363)</f>
        <v/>
      </c>
      <c r="AA356" s="33"/>
      <c r="AB356" s="34" t="str">
        <f t="shared" si="88"/>
        <v/>
      </c>
      <c r="AC356" s="51" t="str">
        <f>IF(OR(Annex2!Q363="",Annex2!Q363=0),"",Annex2!Q363)</f>
        <v/>
      </c>
      <c r="AD356" s="53"/>
      <c r="AE356" s="54" t="str">
        <f t="shared" si="80"/>
        <v/>
      </c>
      <c r="AF356" s="52" t="str">
        <f>IF(OR(Annex2!R363="",Annex2!R363=0),"",Annex2!R363)</f>
        <v/>
      </c>
      <c r="AG356" s="47" t="str">
        <f>IF(OR(Annex2!S363="",Annex2!S363=0),"",Annex2!S363)</f>
        <v/>
      </c>
      <c r="AH356" s="33"/>
      <c r="AI356" s="33" t="str">
        <f t="shared" si="81"/>
        <v/>
      </c>
      <c r="AJ356" s="51" t="str">
        <f>IF(OR(Annex2!T363="",Annex2!T363=0),"",Annex2!T363)</f>
        <v/>
      </c>
      <c r="AK356" s="53"/>
      <c r="AL356" s="54" t="str">
        <f t="shared" si="82"/>
        <v/>
      </c>
      <c r="AM356" s="47" t="str">
        <f>IF(OR(Annex2!U363="",Annex2!U363="N/A",Annex2!U363=" "),"",Annex2!U363)</f>
        <v/>
      </c>
      <c r="AN356" s="33"/>
      <c r="AO356" s="33" t="str">
        <f t="shared" si="89"/>
        <v/>
      </c>
      <c r="AP356" s="33"/>
      <c r="AQ356" s="51" t="str">
        <f>IF(OR(Annex2!V363="",Annex2!V363=0),"",Annex2!V363)</f>
        <v/>
      </c>
      <c r="AR356" s="53"/>
      <c r="AS356" s="54" t="str">
        <f t="shared" si="83"/>
        <v/>
      </c>
      <c r="AT356" s="71" t="str">
        <f>IF(OR(Annex2!W363="",Annex2!W363=0),"",Annex2!W363)</f>
        <v/>
      </c>
      <c r="AU356" s="48" t="str">
        <f>IF(Annex2!X363&lt;&gt;"Yes","",Annex2!X363)</f>
        <v/>
      </c>
      <c r="AV356" s="33"/>
      <c r="AW356" s="73" t="str">
        <f t="shared" si="84"/>
        <v/>
      </c>
      <c r="AX356" s="50" t="str">
        <f>IF(Annex2!Y363&lt;&gt;"Yes","",Annex2!Y363)</f>
        <v/>
      </c>
      <c r="AY356" s="53"/>
      <c r="AZ356" s="54" t="str">
        <f t="shared" si="85"/>
        <v/>
      </c>
      <c r="BA356" s="48" t="str">
        <f>IF(OR(Annex2!Z363=" ",Annex2!Z363=""),"","Yes")</f>
        <v/>
      </c>
      <c r="BB356" s="33"/>
      <c r="BC356" s="73" t="str">
        <f t="shared" si="86"/>
        <v/>
      </c>
      <c r="BD356" s="33"/>
      <c r="BE356" s="56"/>
    </row>
    <row r="357" spans="1:57" ht="15" customHeight="1">
      <c r="A357" s="45" t="str">
        <f>IF(OR(Annex2!B364="",Annex2!E364=0),"",Annex2!B364)</f>
        <v/>
      </c>
      <c r="B357" s="45" t="str">
        <f>IF(OR(Annex2!D364="",Annex2!D364=0),"",Annex2!D364)</f>
        <v/>
      </c>
      <c r="C357" s="45" t="str">
        <f>IF(Annex2!E364="","",Annex2!E364)</f>
        <v/>
      </c>
      <c r="D357" s="46" t="str">
        <f>IF(Annex2!F364="","",Annex2!F364)</f>
        <v/>
      </c>
      <c r="E357" s="47" t="str">
        <f>IF(OR(Annex2!H364="",Annex2!H364=0),"",Annex2!H364)</f>
        <v/>
      </c>
      <c r="F357" s="33"/>
      <c r="G357" s="34" t="str">
        <f t="shared" si="75"/>
        <v/>
      </c>
      <c r="H357" s="33"/>
      <c r="I357" s="49" t="str">
        <f>IF(OR(Annex2!I364="",Annex2!I364=0),"",Annex2!I364)</f>
        <v/>
      </c>
      <c r="J357" s="53"/>
      <c r="K357" s="54" t="str">
        <f t="shared" si="76"/>
        <v/>
      </c>
      <c r="L357" s="52" t="str">
        <f>IF(OR(Annex2!J364="",Annex2!J364=0),"",Annex2!J364)</f>
        <v/>
      </c>
      <c r="M357" s="52" t="str">
        <f>IF(OR(Annex2!K364="",Annex2!K364=0),"",Annex2!K364)</f>
        <v/>
      </c>
      <c r="N357" s="48" t="str">
        <f>IF(OR(Annex2!L364="",Annex2!L364="N/A"),"",Annex2!L364)</f>
        <v/>
      </c>
      <c r="O357" s="33"/>
      <c r="P357" s="34" t="str">
        <f t="shared" si="77"/>
        <v/>
      </c>
      <c r="Q357" s="52" t="str">
        <f>IF(OR(Annex2!M364="",Annex2!M364=" "),"","Yes")</f>
        <v/>
      </c>
      <c r="R357" s="53"/>
      <c r="S357" s="54" t="str">
        <f t="shared" si="78"/>
        <v/>
      </c>
      <c r="T357" s="48" t="str">
        <f>IF(OR(Annex2!N364="",Annex2!N364=" "),"",Annex2!N364)</f>
        <v/>
      </c>
      <c r="U357" s="33"/>
      <c r="V357" s="34" t="str">
        <f t="shared" si="79"/>
        <v/>
      </c>
      <c r="W357" s="50" t="str">
        <f>IF(OR(Annex2!O364="",Annex2!O364="N/A",Annex2!O364=" "),"",Annex2!O364)</f>
        <v/>
      </c>
      <c r="X357" s="53"/>
      <c r="Y357" s="54" t="str">
        <f t="shared" si="87"/>
        <v/>
      </c>
      <c r="Z357" s="48" t="str">
        <f>IF(OR(Annex2!P364="",Annex2!P364="N/A",Annex2!P364=" "),"",Annex2!P364)</f>
        <v/>
      </c>
      <c r="AA357" s="33"/>
      <c r="AB357" s="34" t="str">
        <f t="shared" si="88"/>
        <v/>
      </c>
      <c r="AC357" s="51" t="str">
        <f>IF(OR(Annex2!Q364="",Annex2!Q364=0),"",Annex2!Q364)</f>
        <v/>
      </c>
      <c r="AD357" s="53"/>
      <c r="AE357" s="54" t="str">
        <f t="shared" si="80"/>
        <v/>
      </c>
      <c r="AF357" s="52" t="str">
        <f>IF(OR(Annex2!R364="",Annex2!R364=0),"",Annex2!R364)</f>
        <v/>
      </c>
      <c r="AG357" s="47" t="str">
        <f>IF(OR(Annex2!S364="",Annex2!S364=0),"",Annex2!S364)</f>
        <v/>
      </c>
      <c r="AH357" s="33"/>
      <c r="AI357" s="33" t="str">
        <f t="shared" si="81"/>
        <v/>
      </c>
      <c r="AJ357" s="51" t="str">
        <f>IF(OR(Annex2!T364="",Annex2!T364=0),"",Annex2!T364)</f>
        <v/>
      </c>
      <c r="AK357" s="53"/>
      <c r="AL357" s="54" t="str">
        <f t="shared" si="82"/>
        <v/>
      </c>
      <c r="AM357" s="47" t="str">
        <f>IF(OR(Annex2!U364="",Annex2!U364="N/A",Annex2!U364=" "),"",Annex2!U364)</f>
        <v/>
      </c>
      <c r="AN357" s="33"/>
      <c r="AO357" s="33" t="str">
        <f t="shared" si="89"/>
        <v/>
      </c>
      <c r="AP357" s="33"/>
      <c r="AQ357" s="51" t="str">
        <f>IF(OR(Annex2!V364="",Annex2!V364=0),"",Annex2!V364)</f>
        <v/>
      </c>
      <c r="AR357" s="53"/>
      <c r="AS357" s="54" t="str">
        <f t="shared" si="83"/>
        <v/>
      </c>
      <c r="AT357" s="71" t="str">
        <f>IF(OR(Annex2!W364="",Annex2!W364=0),"",Annex2!W364)</f>
        <v/>
      </c>
      <c r="AU357" s="48" t="str">
        <f>IF(Annex2!X364&lt;&gt;"Yes","",Annex2!X364)</f>
        <v/>
      </c>
      <c r="AV357" s="33"/>
      <c r="AW357" s="73" t="str">
        <f t="shared" si="84"/>
        <v/>
      </c>
      <c r="AX357" s="50" t="str">
        <f>IF(Annex2!Y364&lt;&gt;"Yes","",Annex2!Y364)</f>
        <v/>
      </c>
      <c r="AY357" s="53"/>
      <c r="AZ357" s="54" t="str">
        <f t="shared" si="85"/>
        <v/>
      </c>
      <c r="BA357" s="48" t="str">
        <f>IF(OR(Annex2!Z364=" ",Annex2!Z364=""),"","Yes")</f>
        <v/>
      </c>
      <c r="BB357" s="33"/>
      <c r="BC357" s="73" t="str">
        <f t="shared" si="86"/>
        <v/>
      </c>
      <c r="BD357" s="33"/>
      <c r="BE357" s="56"/>
    </row>
    <row r="358" spans="1:57" ht="15" customHeight="1">
      <c r="A358" s="45" t="str">
        <f>IF(OR(Annex2!B365="",Annex2!E365=0),"",Annex2!B365)</f>
        <v/>
      </c>
      <c r="B358" s="45" t="str">
        <f>IF(OR(Annex2!D365="",Annex2!D365=0),"",Annex2!D365)</f>
        <v/>
      </c>
      <c r="C358" s="45" t="str">
        <f>IF(Annex2!E365="","",Annex2!E365)</f>
        <v/>
      </c>
      <c r="D358" s="46" t="str">
        <f>IF(Annex2!F365="","",Annex2!F365)</f>
        <v/>
      </c>
      <c r="E358" s="47" t="str">
        <f>IF(OR(Annex2!H365="",Annex2!H365=0),"",Annex2!H365)</f>
        <v/>
      </c>
      <c r="F358" s="33"/>
      <c r="G358" s="34" t="str">
        <f t="shared" si="75"/>
        <v/>
      </c>
      <c r="H358" s="33"/>
      <c r="I358" s="49" t="str">
        <f>IF(OR(Annex2!I365="",Annex2!I365=0),"",Annex2!I365)</f>
        <v/>
      </c>
      <c r="J358" s="53"/>
      <c r="K358" s="54" t="str">
        <f t="shared" si="76"/>
        <v/>
      </c>
      <c r="L358" s="52" t="str">
        <f>IF(OR(Annex2!J365="",Annex2!J365=0),"",Annex2!J365)</f>
        <v/>
      </c>
      <c r="M358" s="52" t="str">
        <f>IF(OR(Annex2!K365="",Annex2!K365=0),"",Annex2!K365)</f>
        <v/>
      </c>
      <c r="N358" s="48" t="str">
        <f>IF(OR(Annex2!L365="",Annex2!L365="N/A"),"",Annex2!L365)</f>
        <v/>
      </c>
      <c r="O358" s="33"/>
      <c r="P358" s="34" t="str">
        <f t="shared" si="77"/>
        <v/>
      </c>
      <c r="Q358" s="52" t="str">
        <f>IF(OR(Annex2!M365="",Annex2!M365=" "),"","Yes")</f>
        <v/>
      </c>
      <c r="R358" s="53"/>
      <c r="S358" s="54" t="str">
        <f t="shared" si="78"/>
        <v/>
      </c>
      <c r="T358" s="48" t="str">
        <f>IF(OR(Annex2!N365="",Annex2!N365=" "),"",Annex2!N365)</f>
        <v/>
      </c>
      <c r="U358" s="33"/>
      <c r="V358" s="34" t="str">
        <f t="shared" si="79"/>
        <v/>
      </c>
      <c r="W358" s="50" t="str">
        <f>IF(OR(Annex2!O365="",Annex2!O365="N/A",Annex2!O365=" "),"",Annex2!O365)</f>
        <v/>
      </c>
      <c r="X358" s="53"/>
      <c r="Y358" s="54" t="str">
        <f t="shared" si="87"/>
        <v/>
      </c>
      <c r="Z358" s="48" t="str">
        <f>IF(OR(Annex2!P365="",Annex2!P365="N/A",Annex2!P365=" "),"",Annex2!P365)</f>
        <v/>
      </c>
      <c r="AA358" s="33"/>
      <c r="AB358" s="34" t="str">
        <f t="shared" si="88"/>
        <v/>
      </c>
      <c r="AC358" s="51" t="str">
        <f>IF(OR(Annex2!Q365="",Annex2!Q365=0),"",Annex2!Q365)</f>
        <v/>
      </c>
      <c r="AD358" s="53"/>
      <c r="AE358" s="54" t="str">
        <f t="shared" si="80"/>
        <v/>
      </c>
      <c r="AF358" s="52" t="str">
        <f>IF(OR(Annex2!R365="",Annex2!R365=0),"",Annex2!R365)</f>
        <v/>
      </c>
      <c r="AG358" s="47" t="str">
        <f>IF(OR(Annex2!S365="",Annex2!S365=0),"",Annex2!S365)</f>
        <v/>
      </c>
      <c r="AH358" s="33"/>
      <c r="AI358" s="33" t="str">
        <f t="shared" si="81"/>
        <v/>
      </c>
      <c r="AJ358" s="51" t="str">
        <f>IF(OR(Annex2!T365="",Annex2!T365=0),"",Annex2!T365)</f>
        <v/>
      </c>
      <c r="AK358" s="53"/>
      <c r="AL358" s="54" t="str">
        <f t="shared" si="82"/>
        <v/>
      </c>
      <c r="AM358" s="47" t="str">
        <f>IF(OR(Annex2!U365="",Annex2!U365="N/A",Annex2!U365=" "),"",Annex2!U365)</f>
        <v/>
      </c>
      <c r="AN358" s="33"/>
      <c r="AO358" s="33" t="str">
        <f t="shared" si="89"/>
        <v/>
      </c>
      <c r="AP358" s="33"/>
      <c r="AQ358" s="51" t="str">
        <f>IF(OR(Annex2!V365="",Annex2!V365=0),"",Annex2!V365)</f>
        <v/>
      </c>
      <c r="AR358" s="53"/>
      <c r="AS358" s="54" t="str">
        <f t="shared" si="83"/>
        <v/>
      </c>
      <c r="AT358" s="71" t="str">
        <f>IF(OR(Annex2!W365="",Annex2!W365=0),"",Annex2!W365)</f>
        <v/>
      </c>
      <c r="AU358" s="48" t="str">
        <f>IF(Annex2!X365&lt;&gt;"Yes","",Annex2!X365)</f>
        <v/>
      </c>
      <c r="AV358" s="33"/>
      <c r="AW358" s="73" t="str">
        <f t="shared" si="84"/>
        <v/>
      </c>
      <c r="AX358" s="50" t="str">
        <f>IF(Annex2!Y365&lt;&gt;"Yes","",Annex2!Y365)</f>
        <v/>
      </c>
      <c r="AY358" s="53"/>
      <c r="AZ358" s="54" t="str">
        <f t="shared" si="85"/>
        <v/>
      </c>
      <c r="BA358" s="48" t="str">
        <f>IF(OR(Annex2!Z365=" ",Annex2!Z365=""),"","Yes")</f>
        <v/>
      </c>
      <c r="BB358" s="33"/>
      <c r="BC358" s="73" t="str">
        <f t="shared" si="86"/>
        <v/>
      </c>
      <c r="BD358" s="33"/>
      <c r="BE358" s="56"/>
    </row>
    <row r="359" spans="1:57" ht="15" customHeight="1">
      <c r="A359" s="45" t="str">
        <f>IF(OR(Annex2!B366="",Annex2!E366=0),"",Annex2!B366)</f>
        <v/>
      </c>
      <c r="B359" s="45" t="str">
        <f>IF(OR(Annex2!D366="",Annex2!D366=0),"",Annex2!D366)</f>
        <v/>
      </c>
      <c r="C359" s="45" t="str">
        <f>IF(Annex2!E366="","",Annex2!E366)</f>
        <v/>
      </c>
      <c r="D359" s="46" t="str">
        <f>IF(Annex2!F366="","",Annex2!F366)</f>
        <v/>
      </c>
      <c r="E359" s="47" t="str">
        <f>IF(OR(Annex2!H366="",Annex2!H366=0),"",Annex2!H366)</f>
        <v/>
      </c>
      <c r="F359" s="33"/>
      <c r="G359" s="34" t="str">
        <f t="shared" si="75"/>
        <v/>
      </c>
      <c r="H359" s="33"/>
      <c r="I359" s="49" t="str">
        <f>IF(OR(Annex2!I366="",Annex2!I366=0),"",Annex2!I366)</f>
        <v/>
      </c>
      <c r="J359" s="53"/>
      <c r="K359" s="54" t="str">
        <f t="shared" si="76"/>
        <v/>
      </c>
      <c r="L359" s="52" t="str">
        <f>IF(OR(Annex2!J366="",Annex2!J366=0),"",Annex2!J366)</f>
        <v/>
      </c>
      <c r="M359" s="52" t="str">
        <f>IF(OR(Annex2!K366="",Annex2!K366=0),"",Annex2!K366)</f>
        <v/>
      </c>
      <c r="N359" s="48" t="str">
        <f>IF(OR(Annex2!L366="",Annex2!L366="N/A"),"",Annex2!L366)</f>
        <v/>
      </c>
      <c r="O359" s="33"/>
      <c r="P359" s="34" t="str">
        <f t="shared" si="77"/>
        <v/>
      </c>
      <c r="Q359" s="52" t="str">
        <f>IF(OR(Annex2!M366="",Annex2!M366=" "),"","Yes")</f>
        <v/>
      </c>
      <c r="R359" s="53"/>
      <c r="S359" s="54" t="str">
        <f t="shared" si="78"/>
        <v/>
      </c>
      <c r="T359" s="48" t="str">
        <f>IF(OR(Annex2!N366="",Annex2!N366=" "),"",Annex2!N366)</f>
        <v/>
      </c>
      <c r="U359" s="33"/>
      <c r="V359" s="34" t="str">
        <f t="shared" si="79"/>
        <v/>
      </c>
      <c r="W359" s="50" t="str">
        <f>IF(OR(Annex2!O366="",Annex2!O366="N/A",Annex2!O366=" "),"",Annex2!O366)</f>
        <v/>
      </c>
      <c r="X359" s="53"/>
      <c r="Y359" s="54" t="str">
        <f t="shared" si="87"/>
        <v/>
      </c>
      <c r="Z359" s="48" t="str">
        <f>IF(OR(Annex2!P366="",Annex2!P366="N/A",Annex2!P366=" "),"",Annex2!P366)</f>
        <v/>
      </c>
      <c r="AA359" s="33"/>
      <c r="AB359" s="34" t="str">
        <f t="shared" si="88"/>
        <v/>
      </c>
      <c r="AC359" s="51" t="str">
        <f>IF(OR(Annex2!Q366="",Annex2!Q366=0),"",Annex2!Q366)</f>
        <v/>
      </c>
      <c r="AD359" s="53"/>
      <c r="AE359" s="54" t="str">
        <f t="shared" si="80"/>
        <v/>
      </c>
      <c r="AF359" s="52" t="str">
        <f>IF(OR(Annex2!R366="",Annex2!R366=0),"",Annex2!R366)</f>
        <v/>
      </c>
      <c r="AG359" s="47" t="str">
        <f>IF(OR(Annex2!S366="",Annex2!S366=0),"",Annex2!S366)</f>
        <v/>
      </c>
      <c r="AH359" s="33"/>
      <c r="AI359" s="33" t="str">
        <f t="shared" si="81"/>
        <v/>
      </c>
      <c r="AJ359" s="51" t="str">
        <f>IF(OR(Annex2!T366="",Annex2!T366=0),"",Annex2!T366)</f>
        <v/>
      </c>
      <c r="AK359" s="53"/>
      <c r="AL359" s="54" t="str">
        <f t="shared" si="82"/>
        <v/>
      </c>
      <c r="AM359" s="47" t="str">
        <f>IF(OR(Annex2!U366="",Annex2!U366="N/A",Annex2!U366=" "),"",Annex2!U366)</f>
        <v/>
      </c>
      <c r="AN359" s="33"/>
      <c r="AO359" s="33" t="str">
        <f t="shared" si="89"/>
        <v/>
      </c>
      <c r="AP359" s="33"/>
      <c r="AQ359" s="51" t="str">
        <f>IF(OR(Annex2!V366="",Annex2!V366=0),"",Annex2!V366)</f>
        <v/>
      </c>
      <c r="AR359" s="53"/>
      <c r="AS359" s="54" t="str">
        <f t="shared" si="83"/>
        <v/>
      </c>
      <c r="AT359" s="71" t="str">
        <f>IF(OR(Annex2!W366="",Annex2!W366=0),"",Annex2!W366)</f>
        <v/>
      </c>
      <c r="AU359" s="48" t="str">
        <f>IF(Annex2!X366&lt;&gt;"Yes","",Annex2!X366)</f>
        <v/>
      </c>
      <c r="AV359" s="33"/>
      <c r="AW359" s="73" t="str">
        <f t="shared" si="84"/>
        <v/>
      </c>
      <c r="AX359" s="50" t="str">
        <f>IF(Annex2!Y366&lt;&gt;"Yes","",Annex2!Y366)</f>
        <v/>
      </c>
      <c r="AY359" s="53"/>
      <c r="AZ359" s="54" t="str">
        <f t="shared" si="85"/>
        <v/>
      </c>
      <c r="BA359" s="48" t="str">
        <f>IF(OR(Annex2!Z366=" ",Annex2!Z366=""),"","Yes")</f>
        <v/>
      </c>
      <c r="BB359" s="33"/>
      <c r="BC359" s="73" t="str">
        <f t="shared" si="86"/>
        <v/>
      </c>
      <c r="BD359" s="33"/>
      <c r="BE359" s="56"/>
    </row>
    <row r="360" spans="1:57" ht="15" customHeight="1">
      <c r="A360" s="45" t="str">
        <f>IF(OR(Annex2!B367="",Annex2!E367=0),"",Annex2!B367)</f>
        <v/>
      </c>
      <c r="B360" s="45" t="str">
        <f>IF(OR(Annex2!D367="",Annex2!D367=0),"",Annex2!D367)</f>
        <v/>
      </c>
      <c r="C360" s="45" t="str">
        <f>IF(Annex2!E367="","",Annex2!E367)</f>
        <v/>
      </c>
      <c r="D360" s="46" t="str">
        <f>IF(Annex2!F367="","",Annex2!F367)</f>
        <v/>
      </c>
      <c r="E360" s="47" t="str">
        <f>IF(OR(Annex2!H367="",Annex2!H367=0),"",Annex2!H367)</f>
        <v/>
      </c>
      <c r="F360" s="33"/>
      <c r="G360" s="34" t="str">
        <f t="shared" si="75"/>
        <v/>
      </c>
      <c r="H360" s="33"/>
      <c r="I360" s="49" t="str">
        <f>IF(OR(Annex2!I367="",Annex2!I367=0),"",Annex2!I367)</f>
        <v/>
      </c>
      <c r="J360" s="53"/>
      <c r="K360" s="54" t="str">
        <f t="shared" si="76"/>
        <v/>
      </c>
      <c r="L360" s="52" t="str">
        <f>IF(OR(Annex2!J367="",Annex2!J367=0),"",Annex2!J367)</f>
        <v/>
      </c>
      <c r="M360" s="52" t="str">
        <f>IF(OR(Annex2!K367="",Annex2!K367=0),"",Annex2!K367)</f>
        <v/>
      </c>
      <c r="N360" s="48" t="str">
        <f>IF(OR(Annex2!L367="",Annex2!L367="N/A"),"",Annex2!L367)</f>
        <v/>
      </c>
      <c r="O360" s="33"/>
      <c r="P360" s="34" t="str">
        <f t="shared" si="77"/>
        <v/>
      </c>
      <c r="Q360" s="52" t="str">
        <f>IF(OR(Annex2!M367="",Annex2!M367=" "),"","Yes")</f>
        <v/>
      </c>
      <c r="R360" s="53"/>
      <c r="S360" s="54" t="str">
        <f t="shared" si="78"/>
        <v/>
      </c>
      <c r="T360" s="48" t="str">
        <f>IF(OR(Annex2!N367="",Annex2!N367=" "),"",Annex2!N367)</f>
        <v/>
      </c>
      <c r="U360" s="33"/>
      <c r="V360" s="34" t="str">
        <f t="shared" si="79"/>
        <v/>
      </c>
      <c r="W360" s="50" t="str">
        <f>IF(OR(Annex2!O367="",Annex2!O367="N/A",Annex2!O367=" "),"",Annex2!O367)</f>
        <v/>
      </c>
      <c r="X360" s="53"/>
      <c r="Y360" s="54" t="str">
        <f t="shared" si="87"/>
        <v/>
      </c>
      <c r="Z360" s="48" t="str">
        <f>IF(OR(Annex2!P367="",Annex2!P367="N/A",Annex2!P367=" "),"",Annex2!P367)</f>
        <v/>
      </c>
      <c r="AA360" s="33"/>
      <c r="AB360" s="34" t="str">
        <f t="shared" si="88"/>
        <v/>
      </c>
      <c r="AC360" s="51" t="str">
        <f>IF(OR(Annex2!Q367="",Annex2!Q367=0),"",Annex2!Q367)</f>
        <v/>
      </c>
      <c r="AD360" s="53"/>
      <c r="AE360" s="54" t="str">
        <f t="shared" si="80"/>
        <v/>
      </c>
      <c r="AF360" s="52" t="str">
        <f>IF(OR(Annex2!R367="",Annex2!R367=0),"",Annex2!R367)</f>
        <v/>
      </c>
      <c r="AG360" s="47" t="str">
        <f>IF(OR(Annex2!S367="",Annex2!S367=0),"",Annex2!S367)</f>
        <v/>
      </c>
      <c r="AH360" s="33"/>
      <c r="AI360" s="33" t="str">
        <f t="shared" si="81"/>
        <v/>
      </c>
      <c r="AJ360" s="51" t="str">
        <f>IF(OR(Annex2!T367="",Annex2!T367=0),"",Annex2!T367)</f>
        <v/>
      </c>
      <c r="AK360" s="53"/>
      <c r="AL360" s="54" t="str">
        <f t="shared" si="82"/>
        <v/>
      </c>
      <c r="AM360" s="47" t="str">
        <f>IF(OR(Annex2!U367="",Annex2!U367="N/A",Annex2!U367=" "),"",Annex2!U367)</f>
        <v/>
      </c>
      <c r="AN360" s="33"/>
      <c r="AO360" s="33" t="str">
        <f t="shared" si="89"/>
        <v/>
      </c>
      <c r="AP360" s="33"/>
      <c r="AQ360" s="51" t="str">
        <f>IF(OR(Annex2!V367="",Annex2!V367=0),"",Annex2!V367)</f>
        <v/>
      </c>
      <c r="AR360" s="53"/>
      <c r="AS360" s="54" t="str">
        <f t="shared" si="83"/>
        <v/>
      </c>
      <c r="AT360" s="71" t="str">
        <f>IF(OR(Annex2!W367="",Annex2!W367=0),"",Annex2!W367)</f>
        <v/>
      </c>
      <c r="AU360" s="48" t="str">
        <f>IF(Annex2!X367&lt;&gt;"Yes","",Annex2!X367)</f>
        <v/>
      </c>
      <c r="AV360" s="33"/>
      <c r="AW360" s="73" t="str">
        <f t="shared" si="84"/>
        <v/>
      </c>
      <c r="AX360" s="50" t="str">
        <f>IF(Annex2!Y367&lt;&gt;"Yes","",Annex2!Y367)</f>
        <v/>
      </c>
      <c r="AY360" s="53"/>
      <c r="AZ360" s="54" t="str">
        <f t="shared" si="85"/>
        <v/>
      </c>
      <c r="BA360" s="48" t="str">
        <f>IF(OR(Annex2!Z367=" ",Annex2!Z367=""),"","Yes")</f>
        <v/>
      </c>
      <c r="BB360" s="33"/>
      <c r="BC360" s="73" t="str">
        <f t="shared" si="86"/>
        <v/>
      </c>
      <c r="BD360" s="33"/>
      <c r="BE360" s="56"/>
    </row>
    <row r="361" spans="1:57" ht="15" customHeight="1">
      <c r="A361" s="45" t="str">
        <f>IF(OR(Annex2!B368="",Annex2!E368=0),"",Annex2!B368)</f>
        <v/>
      </c>
      <c r="B361" s="45" t="str">
        <f>IF(OR(Annex2!D368="",Annex2!D368=0),"",Annex2!D368)</f>
        <v/>
      </c>
      <c r="C361" s="45" t="str">
        <f>IF(Annex2!E368="","",Annex2!E368)</f>
        <v/>
      </c>
      <c r="D361" s="46" t="str">
        <f>IF(Annex2!F368="","",Annex2!F368)</f>
        <v/>
      </c>
      <c r="E361" s="47" t="str">
        <f>IF(OR(Annex2!H368="",Annex2!H368=0),"",Annex2!H368)</f>
        <v/>
      </c>
      <c r="F361" s="33"/>
      <c r="G361" s="34" t="str">
        <f t="shared" si="75"/>
        <v/>
      </c>
      <c r="H361" s="33"/>
      <c r="I361" s="49" t="str">
        <f>IF(OR(Annex2!I368="",Annex2!I368=0),"",Annex2!I368)</f>
        <v/>
      </c>
      <c r="J361" s="53"/>
      <c r="K361" s="54" t="str">
        <f t="shared" si="76"/>
        <v/>
      </c>
      <c r="L361" s="52" t="str">
        <f>IF(OR(Annex2!J368="",Annex2!J368=0),"",Annex2!J368)</f>
        <v/>
      </c>
      <c r="M361" s="52" t="str">
        <f>IF(OR(Annex2!K368="",Annex2!K368=0),"",Annex2!K368)</f>
        <v/>
      </c>
      <c r="N361" s="48" t="str">
        <f>IF(OR(Annex2!L368="",Annex2!L368="N/A"),"",Annex2!L368)</f>
        <v/>
      </c>
      <c r="O361" s="33"/>
      <c r="P361" s="34" t="str">
        <f t="shared" si="77"/>
        <v/>
      </c>
      <c r="Q361" s="52" t="str">
        <f>IF(OR(Annex2!M368="",Annex2!M368=" "),"","Yes")</f>
        <v/>
      </c>
      <c r="R361" s="53"/>
      <c r="S361" s="54" t="str">
        <f t="shared" si="78"/>
        <v/>
      </c>
      <c r="T361" s="48" t="str">
        <f>IF(OR(Annex2!N368="",Annex2!N368=" "),"",Annex2!N368)</f>
        <v/>
      </c>
      <c r="U361" s="33"/>
      <c r="V361" s="34" t="str">
        <f t="shared" si="79"/>
        <v/>
      </c>
      <c r="W361" s="50" t="str">
        <f>IF(OR(Annex2!O368="",Annex2!O368="N/A",Annex2!O368=" "),"",Annex2!O368)</f>
        <v/>
      </c>
      <c r="X361" s="53"/>
      <c r="Y361" s="54" t="str">
        <f t="shared" si="87"/>
        <v/>
      </c>
      <c r="Z361" s="48" t="str">
        <f>IF(OR(Annex2!P368="",Annex2!P368="N/A",Annex2!P368=" "),"",Annex2!P368)</f>
        <v/>
      </c>
      <c r="AA361" s="33"/>
      <c r="AB361" s="34" t="str">
        <f t="shared" si="88"/>
        <v/>
      </c>
      <c r="AC361" s="51" t="str">
        <f>IF(OR(Annex2!Q368="",Annex2!Q368=0),"",Annex2!Q368)</f>
        <v/>
      </c>
      <c r="AD361" s="53"/>
      <c r="AE361" s="54" t="str">
        <f t="shared" si="80"/>
        <v/>
      </c>
      <c r="AF361" s="52" t="str">
        <f>IF(OR(Annex2!R368="",Annex2!R368=0),"",Annex2!R368)</f>
        <v/>
      </c>
      <c r="AG361" s="47" t="str">
        <f>IF(OR(Annex2!S368="",Annex2!S368=0),"",Annex2!S368)</f>
        <v/>
      </c>
      <c r="AH361" s="33"/>
      <c r="AI361" s="33" t="str">
        <f t="shared" si="81"/>
        <v/>
      </c>
      <c r="AJ361" s="51" t="str">
        <f>IF(OR(Annex2!T368="",Annex2!T368=0),"",Annex2!T368)</f>
        <v/>
      </c>
      <c r="AK361" s="53"/>
      <c r="AL361" s="54" t="str">
        <f t="shared" si="82"/>
        <v/>
      </c>
      <c r="AM361" s="47" t="str">
        <f>IF(OR(Annex2!U368="",Annex2!U368="N/A",Annex2!U368=" "),"",Annex2!U368)</f>
        <v/>
      </c>
      <c r="AN361" s="33"/>
      <c r="AO361" s="33" t="str">
        <f t="shared" si="89"/>
        <v/>
      </c>
      <c r="AP361" s="33"/>
      <c r="AQ361" s="51" t="str">
        <f>IF(OR(Annex2!V368="",Annex2!V368=0),"",Annex2!V368)</f>
        <v/>
      </c>
      <c r="AR361" s="53"/>
      <c r="AS361" s="54" t="str">
        <f t="shared" si="83"/>
        <v/>
      </c>
      <c r="AT361" s="71" t="str">
        <f>IF(OR(Annex2!W368="",Annex2!W368=0),"",Annex2!W368)</f>
        <v/>
      </c>
      <c r="AU361" s="48" t="str">
        <f>IF(Annex2!X368&lt;&gt;"Yes","",Annex2!X368)</f>
        <v/>
      </c>
      <c r="AV361" s="33"/>
      <c r="AW361" s="73" t="str">
        <f t="shared" si="84"/>
        <v/>
      </c>
      <c r="AX361" s="50" t="str">
        <f>IF(Annex2!Y368&lt;&gt;"Yes","",Annex2!Y368)</f>
        <v/>
      </c>
      <c r="AY361" s="53"/>
      <c r="AZ361" s="54" t="str">
        <f t="shared" si="85"/>
        <v/>
      </c>
      <c r="BA361" s="48" t="str">
        <f>IF(OR(Annex2!Z368=" ",Annex2!Z368=""),"","Yes")</f>
        <v/>
      </c>
      <c r="BB361" s="33"/>
      <c r="BC361" s="73" t="str">
        <f t="shared" si="86"/>
        <v/>
      </c>
      <c r="BD361" s="33"/>
      <c r="BE361" s="56"/>
    </row>
    <row r="362" spans="1:57" ht="15" customHeight="1">
      <c r="A362" s="45" t="str">
        <f>IF(OR(Annex2!B369="",Annex2!E369=0),"",Annex2!B369)</f>
        <v/>
      </c>
      <c r="B362" s="45" t="str">
        <f>IF(OR(Annex2!D369="",Annex2!D369=0),"",Annex2!D369)</f>
        <v/>
      </c>
      <c r="C362" s="45" t="str">
        <f>IF(Annex2!E369="","",Annex2!E369)</f>
        <v/>
      </c>
      <c r="D362" s="46" t="str">
        <f>IF(Annex2!F369="","",Annex2!F369)</f>
        <v/>
      </c>
      <c r="E362" s="47" t="str">
        <f>IF(OR(Annex2!H369="",Annex2!H369=0),"",Annex2!H369)</f>
        <v/>
      </c>
      <c r="F362" s="33"/>
      <c r="G362" s="34" t="str">
        <f t="shared" si="75"/>
        <v/>
      </c>
      <c r="H362" s="33"/>
      <c r="I362" s="49" t="str">
        <f>IF(OR(Annex2!I369="",Annex2!I369=0),"",Annex2!I369)</f>
        <v/>
      </c>
      <c r="J362" s="53"/>
      <c r="K362" s="54" t="str">
        <f t="shared" si="76"/>
        <v/>
      </c>
      <c r="L362" s="52" t="str">
        <f>IF(OR(Annex2!J369="",Annex2!J369=0),"",Annex2!J369)</f>
        <v/>
      </c>
      <c r="M362" s="52" t="str">
        <f>IF(OR(Annex2!K369="",Annex2!K369=0),"",Annex2!K369)</f>
        <v/>
      </c>
      <c r="N362" s="48" t="str">
        <f>IF(OR(Annex2!L369="",Annex2!L369="N/A"),"",Annex2!L369)</f>
        <v/>
      </c>
      <c r="O362" s="33"/>
      <c r="P362" s="34" t="str">
        <f t="shared" si="77"/>
        <v/>
      </c>
      <c r="Q362" s="52" t="str">
        <f>IF(OR(Annex2!M369="",Annex2!M369=" "),"","Yes")</f>
        <v/>
      </c>
      <c r="R362" s="53"/>
      <c r="S362" s="54" t="str">
        <f t="shared" si="78"/>
        <v/>
      </c>
      <c r="T362" s="48" t="str">
        <f>IF(OR(Annex2!N369="",Annex2!N369=" "),"",Annex2!N369)</f>
        <v/>
      </c>
      <c r="U362" s="33"/>
      <c r="V362" s="34" t="str">
        <f t="shared" si="79"/>
        <v/>
      </c>
      <c r="W362" s="50" t="str">
        <f>IF(OR(Annex2!O369="",Annex2!O369="N/A",Annex2!O369=" "),"",Annex2!O369)</f>
        <v/>
      </c>
      <c r="X362" s="53"/>
      <c r="Y362" s="54" t="str">
        <f t="shared" si="87"/>
        <v/>
      </c>
      <c r="Z362" s="48" t="str">
        <f>IF(OR(Annex2!P369="",Annex2!P369="N/A",Annex2!P369=" "),"",Annex2!P369)</f>
        <v/>
      </c>
      <c r="AA362" s="33"/>
      <c r="AB362" s="34" t="str">
        <f t="shared" si="88"/>
        <v/>
      </c>
      <c r="AC362" s="51" t="str">
        <f>IF(OR(Annex2!Q369="",Annex2!Q369=0),"",Annex2!Q369)</f>
        <v/>
      </c>
      <c r="AD362" s="53"/>
      <c r="AE362" s="54" t="str">
        <f t="shared" si="80"/>
        <v/>
      </c>
      <c r="AF362" s="52" t="str">
        <f>IF(OR(Annex2!R369="",Annex2!R369=0),"",Annex2!R369)</f>
        <v/>
      </c>
      <c r="AG362" s="47" t="str">
        <f>IF(OR(Annex2!S369="",Annex2!S369=0),"",Annex2!S369)</f>
        <v/>
      </c>
      <c r="AH362" s="33"/>
      <c r="AI362" s="33" t="str">
        <f t="shared" si="81"/>
        <v/>
      </c>
      <c r="AJ362" s="51" t="str">
        <f>IF(OR(Annex2!T369="",Annex2!T369=0),"",Annex2!T369)</f>
        <v/>
      </c>
      <c r="AK362" s="53"/>
      <c r="AL362" s="54" t="str">
        <f t="shared" si="82"/>
        <v/>
      </c>
      <c r="AM362" s="47" t="str">
        <f>IF(OR(Annex2!U369="",Annex2!U369="N/A",Annex2!U369=" "),"",Annex2!U369)</f>
        <v/>
      </c>
      <c r="AN362" s="33"/>
      <c r="AO362" s="33" t="str">
        <f t="shared" si="89"/>
        <v/>
      </c>
      <c r="AP362" s="33"/>
      <c r="AQ362" s="51" t="str">
        <f>IF(OR(Annex2!V369="",Annex2!V369=0),"",Annex2!V369)</f>
        <v/>
      </c>
      <c r="AR362" s="53"/>
      <c r="AS362" s="54" t="str">
        <f t="shared" si="83"/>
        <v/>
      </c>
      <c r="AT362" s="71" t="str">
        <f>IF(OR(Annex2!W369="",Annex2!W369=0),"",Annex2!W369)</f>
        <v/>
      </c>
      <c r="AU362" s="48" t="str">
        <f>IF(Annex2!X369&lt;&gt;"Yes","",Annex2!X369)</f>
        <v/>
      </c>
      <c r="AV362" s="33"/>
      <c r="AW362" s="73" t="str">
        <f t="shared" si="84"/>
        <v/>
      </c>
      <c r="AX362" s="50" t="str">
        <f>IF(Annex2!Y369&lt;&gt;"Yes","",Annex2!Y369)</f>
        <v/>
      </c>
      <c r="AY362" s="53"/>
      <c r="AZ362" s="54" t="str">
        <f t="shared" si="85"/>
        <v/>
      </c>
      <c r="BA362" s="48" t="str">
        <f>IF(OR(Annex2!Z369=" ",Annex2!Z369=""),"","Yes")</f>
        <v/>
      </c>
      <c r="BB362" s="33"/>
      <c r="BC362" s="73" t="str">
        <f t="shared" si="86"/>
        <v/>
      </c>
      <c r="BD362" s="33"/>
      <c r="BE362" s="56"/>
    </row>
    <row r="363" spans="1:57" ht="15" customHeight="1">
      <c r="A363" s="45" t="str">
        <f>IF(OR(Annex2!B370="",Annex2!E370=0),"",Annex2!B370)</f>
        <v/>
      </c>
      <c r="B363" s="45" t="str">
        <f>IF(OR(Annex2!D370="",Annex2!D370=0),"",Annex2!D370)</f>
        <v/>
      </c>
      <c r="C363" s="45" t="str">
        <f>IF(Annex2!E370="","",Annex2!E370)</f>
        <v/>
      </c>
      <c r="D363" s="46" t="str">
        <f>IF(Annex2!F370="","",Annex2!F370)</f>
        <v/>
      </c>
      <c r="E363" s="47" t="str">
        <f>IF(OR(Annex2!H370="",Annex2!H370=0),"",Annex2!H370)</f>
        <v/>
      </c>
      <c r="F363" s="33"/>
      <c r="G363" s="34" t="str">
        <f t="shared" si="75"/>
        <v/>
      </c>
      <c r="H363" s="33"/>
      <c r="I363" s="49" t="str">
        <f>IF(OR(Annex2!I370="",Annex2!I370=0),"",Annex2!I370)</f>
        <v/>
      </c>
      <c r="J363" s="53"/>
      <c r="K363" s="54" t="str">
        <f t="shared" si="76"/>
        <v/>
      </c>
      <c r="L363" s="52" t="str">
        <f>IF(OR(Annex2!J370="",Annex2!J370=0),"",Annex2!J370)</f>
        <v/>
      </c>
      <c r="M363" s="52" t="str">
        <f>IF(OR(Annex2!K370="",Annex2!K370=0),"",Annex2!K370)</f>
        <v/>
      </c>
      <c r="N363" s="48" t="str">
        <f>IF(OR(Annex2!L370="",Annex2!L370="N/A"),"",Annex2!L370)</f>
        <v/>
      </c>
      <c r="O363" s="33"/>
      <c r="P363" s="34" t="str">
        <f t="shared" si="77"/>
        <v/>
      </c>
      <c r="Q363" s="52" t="str">
        <f>IF(OR(Annex2!M370="",Annex2!M370=" "),"","Yes")</f>
        <v/>
      </c>
      <c r="R363" s="53"/>
      <c r="S363" s="54" t="str">
        <f t="shared" si="78"/>
        <v/>
      </c>
      <c r="T363" s="48" t="str">
        <f>IF(OR(Annex2!N370="",Annex2!N370=" "),"",Annex2!N370)</f>
        <v/>
      </c>
      <c r="U363" s="33"/>
      <c r="V363" s="34" t="str">
        <f t="shared" si="79"/>
        <v/>
      </c>
      <c r="W363" s="50" t="str">
        <f>IF(OR(Annex2!O370="",Annex2!O370="N/A",Annex2!O370=" "),"",Annex2!O370)</f>
        <v/>
      </c>
      <c r="X363" s="53"/>
      <c r="Y363" s="54" t="str">
        <f t="shared" si="87"/>
        <v/>
      </c>
      <c r="Z363" s="48" t="str">
        <f>IF(OR(Annex2!P370="",Annex2!P370="N/A",Annex2!P370=" "),"",Annex2!P370)</f>
        <v/>
      </c>
      <c r="AA363" s="33"/>
      <c r="AB363" s="34" t="str">
        <f t="shared" si="88"/>
        <v/>
      </c>
      <c r="AC363" s="51" t="str">
        <f>IF(OR(Annex2!Q370="",Annex2!Q370=0),"",Annex2!Q370)</f>
        <v/>
      </c>
      <c r="AD363" s="53"/>
      <c r="AE363" s="54" t="str">
        <f t="shared" si="80"/>
        <v/>
      </c>
      <c r="AF363" s="52" t="str">
        <f>IF(OR(Annex2!R370="",Annex2!R370=0),"",Annex2!R370)</f>
        <v/>
      </c>
      <c r="AG363" s="47" t="str">
        <f>IF(OR(Annex2!S370="",Annex2!S370=0),"",Annex2!S370)</f>
        <v/>
      </c>
      <c r="AH363" s="33"/>
      <c r="AI363" s="33" t="str">
        <f t="shared" si="81"/>
        <v/>
      </c>
      <c r="AJ363" s="51" t="str">
        <f>IF(OR(Annex2!T370="",Annex2!T370=0),"",Annex2!T370)</f>
        <v/>
      </c>
      <c r="AK363" s="53"/>
      <c r="AL363" s="54" t="str">
        <f t="shared" si="82"/>
        <v/>
      </c>
      <c r="AM363" s="47" t="str">
        <f>IF(OR(Annex2!U370="",Annex2!U370="N/A",Annex2!U370=" "),"",Annex2!U370)</f>
        <v/>
      </c>
      <c r="AN363" s="33"/>
      <c r="AO363" s="33" t="str">
        <f t="shared" si="89"/>
        <v/>
      </c>
      <c r="AP363" s="33"/>
      <c r="AQ363" s="51" t="str">
        <f>IF(OR(Annex2!V370="",Annex2!V370=0),"",Annex2!V370)</f>
        <v/>
      </c>
      <c r="AR363" s="53"/>
      <c r="AS363" s="54" t="str">
        <f t="shared" si="83"/>
        <v/>
      </c>
      <c r="AT363" s="71" t="str">
        <f>IF(OR(Annex2!W370="",Annex2!W370=0),"",Annex2!W370)</f>
        <v/>
      </c>
      <c r="AU363" s="48" t="str">
        <f>IF(Annex2!X370&lt;&gt;"Yes","",Annex2!X370)</f>
        <v/>
      </c>
      <c r="AV363" s="33"/>
      <c r="AW363" s="73" t="str">
        <f t="shared" si="84"/>
        <v/>
      </c>
      <c r="AX363" s="50" t="str">
        <f>IF(Annex2!Y370&lt;&gt;"Yes","",Annex2!Y370)</f>
        <v/>
      </c>
      <c r="AY363" s="53"/>
      <c r="AZ363" s="54" t="str">
        <f t="shared" si="85"/>
        <v/>
      </c>
      <c r="BA363" s="48" t="str">
        <f>IF(OR(Annex2!Z370=" ",Annex2!Z370=""),"","Yes")</f>
        <v/>
      </c>
      <c r="BB363" s="33"/>
      <c r="BC363" s="73" t="str">
        <f t="shared" si="86"/>
        <v/>
      </c>
      <c r="BD363" s="33"/>
      <c r="BE363" s="56"/>
    </row>
    <row r="364" spans="1:57" ht="15" customHeight="1">
      <c r="A364" s="45" t="str">
        <f>IF(OR(Annex2!B371="",Annex2!E371=0),"",Annex2!B371)</f>
        <v/>
      </c>
      <c r="B364" s="45" t="str">
        <f>IF(OR(Annex2!D371="",Annex2!D371=0),"",Annex2!D371)</f>
        <v/>
      </c>
      <c r="C364" s="45" t="str">
        <f>IF(Annex2!E371="","",Annex2!E371)</f>
        <v/>
      </c>
      <c r="D364" s="46" t="str">
        <f>IF(Annex2!F371="","",Annex2!F371)</f>
        <v/>
      </c>
      <c r="E364" s="47" t="str">
        <f>IF(OR(Annex2!H371="",Annex2!H371=0),"",Annex2!H371)</f>
        <v/>
      </c>
      <c r="F364" s="33"/>
      <c r="G364" s="34" t="str">
        <f t="shared" si="75"/>
        <v/>
      </c>
      <c r="H364" s="33"/>
      <c r="I364" s="49" t="str">
        <f>IF(OR(Annex2!I371="",Annex2!I371=0),"",Annex2!I371)</f>
        <v/>
      </c>
      <c r="J364" s="53"/>
      <c r="K364" s="54" t="str">
        <f t="shared" si="76"/>
        <v/>
      </c>
      <c r="L364" s="52" t="str">
        <f>IF(OR(Annex2!J371="",Annex2!J371=0),"",Annex2!J371)</f>
        <v/>
      </c>
      <c r="M364" s="52" t="str">
        <f>IF(OR(Annex2!K371="",Annex2!K371=0),"",Annex2!K371)</f>
        <v/>
      </c>
      <c r="N364" s="48" t="str">
        <f>IF(OR(Annex2!L371="",Annex2!L371="N/A"),"",Annex2!L371)</f>
        <v/>
      </c>
      <c r="O364" s="33"/>
      <c r="P364" s="34" t="str">
        <f t="shared" si="77"/>
        <v/>
      </c>
      <c r="Q364" s="52" t="str">
        <f>IF(OR(Annex2!M371="",Annex2!M371=" "),"","Yes")</f>
        <v/>
      </c>
      <c r="R364" s="53"/>
      <c r="S364" s="54" t="str">
        <f t="shared" si="78"/>
        <v/>
      </c>
      <c r="T364" s="48" t="str">
        <f>IF(OR(Annex2!N371="",Annex2!N371=" "),"",Annex2!N371)</f>
        <v/>
      </c>
      <c r="U364" s="33"/>
      <c r="V364" s="34" t="str">
        <f t="shared" si="79"/>
        <v/>
      </c>
      <c r="W364" s="50" t="str">
        <f>IF(OR(Annex2!O371="",Annex2!O371="N/A",Annex2!O371=" "),"",Annex2!O371)</f>
        <v/>
      </c>
      <c r="X364" s="53"/>
      <c r="Y364" s="54" t="str">
        <f t="shared" si="87"/>
        <v/>
      </c>
      <c r="Z364" s="48" t="str">
        <f>IF(OR(Annex2!P371="",Annex2!P371="N/A",Annex2!P371=" "),"",Annex2!P371)</f>
        <v/>
      </c>
      <c r="AA364" s="33"/>
      <c r="AB364" s="34" t="str">
        <f t="shared" si="88"/>
        <v/>
      </c>
      <c r="AC364" s="51" t="str">
        <f>IF(OR(Annex2!Q371="",Annex2!Q371=0),"",Annex2!Q371)</f>
        <v/>
      </c>
      <c r="AD364" s="53"/>
      <c r="AE364" s="54" t="str">
        <f t="shared" si="80"/>
        <v/>
      </c>
      <c r="AF364" s="52" t="str">
        <f>IF(OR(Annex2!R371="",Annex2!R371=0),"",Annex2!R371)</f>
        <v/>
      </c>
      <c r="AG364" s="47" t="str">
        <f>IF(OR(Annex2!S371="",Annex2!S371=0),"",Annex2!S371)</f>
        <v/>
      </c>
      <c r="AH364" s="33"/>
      <c r="AI364" s="33" t="str">
        <f t="shared" si="81"/>
        <v/>
      </c>
      <c r="AJ364" s="51" t="str">
        <f>IF(OR(Annex2!T371="",Annex2!T371=0),"",Annex2!T371)</f>
        <v/>
      </c>
      <c r="AK364" s="53"/>
      <c r="AL364" s="54" t="str">
        <f t="shared" si="82"/>
        <v/>
      </c>
      <c r="AM364" s="47" t="str">
        <f>IF(OR(Annex2!U371="",Annex2!U371="N/A",Annex2!U371=" "),"",Annex2!U371)</f>
        <v/>
      </c>
      <c r="AN364" s="33"/>
      <c r="AO364" s="33" t="str">
        <f t="shared" si="89"/>
        <v/>
      </c>
      <c r="AP364" s="33"/>
      <c r="AQ364" s="51" t="str">
        <f>IF(OR(Annex2!V371="",Annex2!V371=0),"",Annex2!V371)</f>
        <v/>
      </c>
      <c r="AR364" s="53"/>
      <c r="AS364" s="54" t="str">
        <f t="shared" si="83"/>
        <v/>
      </c>
      <c r="AT364" s="71" t="str">
        <f>IF(OR(Annex2!W371="",Annex2!W371=0),"",Annex2!W371)</f>
        <v/>
      </c>
      <c r="AU364" s="48" t="str">
        <f>IF(Annex2!X371&lt;&gt;"Yes","",Annex2!X371)</f>
        <v/>
      </c>
      <c r="AV364" s="33"/>
      <c r="AW364" s="73" t="str">
        <f t="shared" si="84"/>
        <v/>
      </c>
      <c r="AX364" s="50" t="str">
        <f>IF(Annex2!Y371&lt;&gt;"Yes","",Annex2!Y371)</f>
        <v/>
      </c>
      <c r="AY364" s="53"/>
      <c r="AZ364" s="54" t="str">
        <f t="shared" si="85"/>
        <v/>
      </c>
      <c r="BA364" s="48" t="str">
        <f>IF(OR(Annex2!Z371=" ",Annex2!Z371=""),"","Yes")</f>
        <v/>
      </c>
      <c r="BB364" s="33"/>
      <c r="BC364" s="73" t="str">
        <f t="shared" si="86"/>
        <v/>
      </c>
      <c r="BD364" s="33"/>
      <c r="BE364" s="56"/>
    </row>
    <row r="365" spans="1:57" ht="15" customHeight="1">
      <c r="A365" s="45" t="str">
        <f>IF(OR(Annex2!B372="",Annex2!E372=0),"",Annex2!B372)</f>
        <v/>
      </c>
      <c r="B365" s="45" t="str">
        <f>IF(OR(Annex2!D372="",Annex2!D372=0),"",Annex2!D372)</f>
        <v/>
      </c>
      <c r="C365" s="45" t="str">
        <f>IF(Annex2!E372="","",Annex2!E372)</f>
        <v/>
      </c>
      <c r="D365" s="46" t="str">
        <f>IF(Annex2!F372="","",Annex2!F372)</f>
        <v/>
      </c>
      <c r="E365" s="47" t="str">
        <f>IF(OR(Annex2!H372="",Annex2!H372=0),"",Annex2!H372)</f>
        <v/>
      </c>
      <c r="F365" s="33"/>
      <c r="G365" s="34" t="str">
        <f t="shared" si="75"/>
        <v/>
      </c>
      <c r="H365" s="33"/>
      <c r="I365" s="49" t="str">
        <f>IF(OR(Annex2!I372="",Annex2!I372=0),"",Annex2!I372)</f>
        <v/>
      </c>
      <c r="J365" s="53"/>
      <c r="K365" s="54" t="str">
        <f t="shared" si="76"/>
        <v/>
      </c>
      <c r="L365" s="52" t="str">
        <f>IF(OR(Annex2!J372="",Annex2!J372=0),"",Annex2!J372)</f>
        <v/>
      </c>
      <c r="M365" s="52" t="str">
        <f>IF(OR(Annex2!K372="",Annex2!K372=0),"",Annex2!K372)</f>
        <v/>
      </c>
      <c r="N365" s="48" t="str">
        <f>IF(OR(Annex2!L372="",Annex2!L372="N/A"),"",Annex2!L372)</f>
        <v/>
      </c>
      <c r="O365" s="33"/>
      <c r="P365" s="34" t="str">
        <f t="shared" si="77"/>
        <v/>
      </c>
      <c r="Q365" s="52" t="str">
        <f>IF(OR(Annex2!M372="",Annex2!M372=" "),"","Yes")</f>
        <v/>
      </c>
      <c r="R365" s="53"/>
      <c r="S365" s="54" t="str">
        <f t="shared" si="78"/>
        <v/>
      </c>
      <c r="T365" s="48" t="str">
        <f>IF(OR(Annex2!N372="",Annex2!N372=" "),"",Annex2!N372)</f>
        <v/>
      </c>
      <c r="U365" s="33"/>
      <c r="V365" s="34" t="str">
        <f t="shared" si="79"/>
        <v/>
      </c>
      <c r="W365" s="50" t="str">
        <f>IF(OR(Annex2!O372="",Annex2!O372="N/A",Annex2!O372=" "),"",Annex2!O372)</f>
        <v/>
      </c>
      <c r="X365" s="53"/>
      <c r="Y365" s="54" t="str">
        <f t="shared" si="87"/>
        <v/>
      </c>
      <c r="Z365" s="48" t="str">
        <f>IF(OR(Annex2!P372="",Annex2!P372="N/A",Annex2!P372=" "),"",Annex2!P372)</f>
        <v/>
      </c>
      <c r="AA365" s="33"/>
      <c r="AB365" s="34" t="str">
        <f t="shared" si="88"/>
        <v/>
      </c>
      <c r="AC365" s="51" t="str">
        <f>IF(OR(Annex2!Q372="",Annex2!Q372=0),"",Annex2!Q372)</f>
        <v/>
      </c>
      <c r="AD365" s="53"/>
      <c r="AE365" s="54" t="str">
        <f t="shared" si="80"/>
        <v/>
      </c>
      <c r="AF365" s="52" t="str">
        <f>IF(OR(Annex2!R372="",Annex2!R372=0),"",Annex2!R372)</f>
        <v/>
      </c>
      <c r="AG365" s="47" t="str">
        <f>IF(OR(Annex2!S372="",Annex2!S372=0),"",Annex2!S372)</f>
        <v/>
      </c>
      <c r="AH365" s="33"/>
      <c r="AI365" s="33" t="str">
        <f t="shared" si="81"/>
        <v/>
      </c>
      <c r="AJ365" s="51" t="str">
        <f>IF(OR(Annex2!T372="",Annex2!T372=0),"",Annex2!T372)</f>
        <v/>
      </c>
      <c r="AK365" s="53"/>
      <c r="AL365" s="54" t="str">
        <f t="shared" si="82"/>
        <v/>
      </c>
      <c r="AM365" s="47" t="str">
        <f>IF(OR(Annex2!U372="",Annex2!U372="N/A",Annex2!U372=" "),"",Annex2!U372)</f>
        <v/>
      </c>
      <c r="AN365" s="33"/>
      <c r="AO365" s="33" t="str">
        <f t="shared" si="89"/>
        <v/>
      </c>
      <c r="AP365" s="33"/>
      <c r="AQ365" s="51" t="str">
        <f>IF(OR(Annex2!V372="",Annex2!V372=0),"",Annex2!V372)</f>
        <v/>
      </c>
      <c r="AR365" s="53"/>
      <c r="AS365" s="54" t="str">
        <f t="shared" si="83"/>
        <v/>
      </c>
      <c r="AT365" s="71" t="str">
        <f>IF(OR(Annex2!W372="",Annex2!W372=0),"",Annex2!W372)</f>
        <v/>
      </c>
      <c r="AU365" s="48" t="str">
        <f>IF(Annex2!X372&lt;&gt;"Yes","",Annex2!X372)</f>
        <v/>
      </c>
      <c r="AV365" s="33"/>
      <c r="AW365" s="73" t="str">
        <f t="shared" si="84"/>
        <v/>
      </c>
      <c r="AX365" s="50" t="str">
        <f>IF(Annex2!Y372&lt;&gt;"Yes","",Annex2!Y372)</f>
        <v/>
      </c>
      <c r="AY365" s="53"/>
      <c r="AZ365" s="54" t="str">
        <f t="shared" si="85"/>
        <v/>
      </c>
      <c r="BA365" s="48" t="str">
        <f>IF(OR(Annex2!Z372=" ",Annex2!Z372=""),"","Yes")</f>
        <v/>
      </c>
      <c r="BB365" s="33"/>
      <c r="BC365" s="73" t="str">
        <f t="shared" si="86"/>
        <v/>
      </c>
      <c r="BD365" s="33"/>
      <c r="BE365" s="56"/>
    </row>
    <row r="366" spans="1:57" ht="15" customHeight="1">
      <c r="A366" s="45" t="str">
        <f>IF(OR(Annex2!B373="",Annex2!E373=0),"",Annex2!B373)</f>
        <v/>
      </c>
      <c r="B366" s="45" t="str">
        <f>IF(OR(Annex2!D373="",Annex2!D373=0),"",Annex2!D373)</f>
        <v/>
      </c>
      <c r="C366" s="45" t="str">
        <f>IF(Annex2!E373="","",Annex2!E373)</f>
        <v/>
      </c>
      <c r="D366" s="46" t="str">
        <f>IF(Annex2!F373="","",Annex2!F373)</f>
        <v/>
      </c>
      <c r="E366" s="47" t="str">
        <f>IF(OR(Annex2!H373="",Annex2!H373=0),"",Annex2!H373)</f>
        <v/>
      </c>
      <c r="F366" s="33"/>
      <c r="G366" s="34" t="str">
        <f t="shared" si="75"/>
        <v/>
      </c>
      <c r="H366" s="33"/>
      <c r="I366" s="49" t="str">
        <f>IF(OR(Annex2!I373="",Annex2!I373=0),"",Annex2!I373)</f>
        <v/>
      </c>
      <c r="J366" s="53"/>
      <c r="K366" s="54" t="str">
        <f t="shared" si="76"/>
        <v/>
      </c>
      <c r="L366" s="52" t="str">
        <f>IF(OR(Annex2!J373="",Annex2!J373=0),"",Annex2!J373)</f>
        <v/>
      </c>
      <c r="M366" s="52" t="str">
        <f>IF(OR(Annex2!K373="",Annex2!K373=0),"",Annex2!K373)</f>
        <v/>
      </c>
      <c r="N366" s="48" t="str">
        <f>IF(OR(Annex2!L373="",Annex2!L373="N/A"),"",Annex2!L373)</f>
        <v/>
      </c>
      <c r="O366" s="33"/>
      <c r="P366" s="34" t="str">
        <f t="shared" si="77"/>
        <v/>
      </c>
      <c r="Q366" s="52" t="str">
        <f>IF(OR(Annex2!M373="",Annex2!M373=" "),"","Yes")</f>
        <v/>
      </c>
      <c r="R366" s="53"/>
      <c r="S366" s="54" t="str">
        <f t="shared" si="78"/>
        <v/>
      </c>
      <c r="T366" s="48" t="str">
        <f>IF(OR(Annex2!N373="",Annex2!N373=" "),"",Annex2!N373)</f>
        <v/>
      </c>
      <c r="U366" s="33"/>
      <c r="V366" s="34" t="str">
        <f t="shared" si="79"/>
        <v/>
      </c>
      <c r="W366" s="50" t="str">
        <f>IF(OR(Annex2!O373="",Annex2!O373="N/A",Annex2!O373=" "),"",Annex2!O373)</f>
        <v/>
      </c>
      <c r="X366" s="53"/>
      <c r="Y366" s="54" t="str">
        <f t="shared" si="87"/>
        <v/>
      </c>
      <c r="Z366" s="48" t="str">
        <f>IF(OR(Annex2!P373="",Annex2!P373="N/A",Annex2!P373=" "),"",Annex2!P373)</f>
        <v/>
      </c>
      <c r="AA366" s="33"/>
      <c r="AB366" s="34" t="str">
        <f t="shared" si="88"/>
        <v/>
      </c>
      <c r="AC366" s="51" t="str">
        <f>IF(OR(Annex2!Q373="",Annex2!Q373=0),"",Annex2!Q373)</f>
        <v/>
      </c>
      <c r="AD366" s="53"/>
      <c r="AE366" s="54" t="str">
        <f t="shared" si="80"/>
        <v/>
      </c>
      <c r="AF366" s="52" t="str">
        <f>IF(OR(Annex2!R373="",Annex2!R373=0),"",Annex2!R373)</f>
        <v/>
      </c>
      <c r="AG366" s="47" t="str">
        <f>IF(OR(Annex2!S373="",Annex2!S373=0),"",Annex2!S373)</f>
        <v/>
      </c>
      <c r="AH366" s="33"/>
      <c r="AI366" s="33" t="str">
        <f t="shared" si="81"/>
        <v/>
      </c>
      <c r="AJ366" s="51" t="str">
        <f>IF(OR(Annex2!T373="",Annex2!T373=0),"",Annex2!T373)</f>
        <v/>
      </c>
      <c r="AK366" s="53"/>
      <c r="AL366" s="54" t="str">
        <f t="shared" si="82"/>
        <v/>
      </c>
      <c r="AM366" s="47" t="str">
        <f>IF(OR(Annex2!U373="",Annex2!U373="N/A",Annex2!U373=" "),"",Annex2!U373)</f>
        <v/>
      </c>
      <c r="AN366" s="33"/>
      <c r="AO366" s="33" t="str">
        <f t="shared" si="89"/>
        <v/>
      </c>
      <c r="AP366" s="33"/>
      <c r="AQ366" s="51" t="str">
        <f>IF(OR(Annex2!V373="",Annex2!V373=0),"",Annex2!V373)</f>
        <v/>
      </c>
      <c r="AR366" s="53"/>
      <c r="AS366" s="54" t="str">
        <f t="shared" si="83"/>
        <v/>
      </c>
      <c r="AT366" s="71" t="str">
        <f>IF(OR(Annex2!W373="",Annex2!W373=0),"",Annex2!W373)</f>
        <v/>
      </c>
      <c r="AU366" s="48" t="str">
        <f>IF(Annex2!X373&lt;&gt;"Yes","",Annex2!X373)</f>
        <v/>
      </c>
      <c r="AV366" s="33"/>
      <c r="AW366" s="73" t="str">
        <f t="shared" si="84"/>
        <v/>
      </c>
      <c r="AX366" s="50" t="str">
        <f>IF(Annex2!Y373&lt;&gt;"Yes","",Annex2!Y373)</f>
        <v/>
      </c>
      <c r="AY366" s="53"/>
      <c r="AZ366" s="54" t="str">
        <f t="shared" si="85"/>
        <v/>
      </c>
      <c r="BA366" s="48" t="str">
        <f>IF(OR(Annex2!Z373=" ",Annex2!Z373=""),"","Yes")</f>
        <v/>
      </c>
      <c r="BB366" s="33"/>
      <c r="BC366" s="73" t="str">
        <f t="shared" si="86"/>
        <v/>
      </c>
      <c r="BD366" s="33"/>
      <c r="BE366" s="56"/>
    </row>
    <row r="367" spans="1:57" ht="15" customHeight="1">
      <c r="A367" s="45" t="str">
        <f>IF(OR(Annex2!B374="",Annex2!E374=0),"",Annex2!B374)</f>
        <v/>
      </c>
      <c r="B367" s="45" t="str">
        <f>IF(OR(Annex2!D374="",Annex2!D374=0),"",Annex2!D374)</f>
        <v/>
      </c>
      <c r="C367" s="45" t="str">
        <f>IF(Annex2!E374="","",Annex2!E374)</f>
        <v/>
      </c>
      <c r="D367" s="46" t="str">
        <f>IF(Annex2!F374="","",Annex2!F374)</f>
        <v/>
      </c>
      <c r="E367" s="47" t="str">
        <f>IF(OR(Annex2!H374="",Annex2!H374=0),"",Annex2!H374)</f>
        <v/>
      </c>
      <c r="F367" s="33"/>
      <c r="G367" s="34" t="str">
        <f t="shared" si="75"/>
        <v/>
      </c>
      <c r="H367" s="33"/>
      <c r="I367" s="49" t="str">
        <f>IF(OR(Annex2!I374="",Annex2!I374=0),"",Annex2!I374)</f>
        <v/>
      </c>
      <c r="J367" s="53"/>
      <c r="K367" s="54" t="str">
        <f t="shared" si="76"/>
        <v/>
      </c>
      <c r="L367" s="52" t="str">
        <f>IF(OR(Annex2!J374="",Annex2!J374=0),"",Annex2!J374)</f>
        <v/>
      </c>
      <c r="M367" s="52" t="str">
        <f>IF(OR(Annex2!K374="",Annex2!K374=0),"",Annex2!K374)</f>
        <v/>
      </c>
      <c r="N367" s="48" t="str">
        <f>IF(OR(Annex2!L374="",Annex2!L374="N/A"),"",Annex2!L374)</f>
        <v/>
      </c>
      <c r="O367" s="33"/>
      <c r="P367" s="34" t="str">
        <f t="shared" si="77"/>
        <v/>
      </c>
      <c r="Q367" s="52" t="str">
        <f>IF(OR(Annex2!M374="",Annex2!M374=" "),"","Yes")</f>
        <v/>
      </c>
      <c r="R367" s="53"/>
      <c r="S367" s="54" t="str">
        <f t="shared" si="78"/>
        <v/>
      </c>
      <c r="T367" s="48" t="str">
        <f>IF(OR(Annex2!N374="",Annex2!N374=" "),"",Annex2!N374)</f>
        <v/>
      </c>
      <c r="U367" s="33"/>
      <c r="V367" s="34" t="str">
        <f t="shared" si="79"/>
        <v/>
      </c>
      <c r="W367" s="50" t="str">
        <f>IF(OR(Annex2!O374="",Annex2!O374="N/A",Annex2!O374=" "),"",Annex2!O374)</f>
        <v/>
      </c>
      <c r="X367" s="53"/>
      <c r="Y367" s="54" t="str">
        <f t="shared" si="87"/>
        <v/>
      </c>
      <c r="Z367" s="48" t="str">
        <f>IF(OR(Annex2!P374="",Annex2!P374="N/A",Annex2!P374=" "),"",Annex2!P374)</f>
        <v/>
      </c>
      <c r="AA367" s="33"/>
      <c r="AB367" s="34" t="str">
        <f t="shared" si="88"/>
        <v/>
      </c>
      <c r="AC367" s="51" t="str">
        <f>IF(OR(Annex2!Q374="",Annex2!Q374=0),"",Annex2!Q374)</f>
        <v/>
      </c>
      <c r="AD367" s="53"/>
      <c r="AE367" s="54" t="str">
        <f t="shared" si="80"/>
        <v/>
      </c>
      <c r="AF367" s="52" t="str">
        <f>IF(OR(Annex2!R374="",Annex2!R374=0),"",Annex2!R374)</f>
        <v/>
      </c>
      <c r="AG367" s="47" t="str">
        <f>IF(OR(Annex2!S374="",Annex2!S374=0),"",Annex2!S374)</f>
        <v/>
      </c>
      <c r="AH367" s="33"/>
      <c r="AI367" s="33" t="str">
        <f t="shared" si="81"/>
        <v/>
      </c>
      <c r="AJ367" s="51" t="str">
        <f>IF(OR(Annex2!T374="",Annex2!T374=0),"",Annex2!T374)</f>
        <v/>
      </c>
      <c r="AK367" s="53"/>
      <c r="AL367" s="54" t="str">
        <f t="shared" si="82"/>
        <v/>
      </c>
      <c r="AM367" s="47" t="str">
        <f>IF(OR(Annex2!U374="",Annex2!U374="N/A",Annex2!U374=" "),"",Annex2!U374)</f>
        <v/>
      </c>
      <c r="AN367" s="33"/>
      <c r="AO367" s="33" t="str">
        <f t="shared" si="89"/>
        <v/>
      </c>
      <c r="AP367" s="33"/>
      <c r="AQ367" s="51" t="str">
        <f>IF(OR(Annex2!V374="",Annex2!V374=0),"",Annex2!V374)</f>
        <v/>
      </c>
      <c r="AR367" s="53"/>
      <c r="AS367" s="54" t="str">
        <f t="shared" si="83"/>
        <v/>
      </c>
      <c r="AT367" s="71" t="str">
        <f>IF(OR(Annex2!W374="",Annex2!W374=0),"",Annex2!W374)</f>
        <v/>
      </c>
      <c r="AU367" s="48" t="str">
        <f>IF(Annex2!X374&lt;&gt;"Yes","",Annex2!X374)</f>
        <v/>
      </c>
      <c r="AV367" s="33"/>
      <c r="AW367" s="73" t="str">
        <f t="shared" si="84"/>
        <v/>
      </c>
      <c r="AX367" s="50" t="str">
        <f>IF(Annex2!Y374&lt;&gt;"Yes","",Annex2!Y374)</f>
        <v/>
      </c>
      <c r="AY367" s="53"/>
      <c r="AZ367" s="54" t="str">
        <f t="shared" si="85"/>
        <v/>
      </c>
      <c r="BA367" s="48" t="str">
        <f>IF(OR(Annex2!Z374=" ",Annex2!Z374=""),"","Yes")</f>
        <v/>
      </c>
      <c r="BB367" s="33"/>
      <c r="BC367" s="73" t="str">
        <f t="shared" si="86"/>
        <v/>
      </c>
      <c r="BD367" s="33"/>
      <c r="BE367" s="56"/>
    </row>
    <row r="368" spans="1:57">
      <c r="A368" s="45" t="str">
        <f>IF(OR(Annex2!B375="",Annex2!E375=0),"",Annex2!B375)</f>
        <v/>
      </c>
      <c r="B368" s="45" t="str">
        <f>IF(OR(Annex2!D375="",Annex2!D375=0),"",Annex2!D375)</f>
        <v/>
      </c>
      <c r="C368" s="45" t="str">
        <f>IF(Annex2!E375="","",Annex2!E375)</f>
        <v/>
      </c>
      <c r="D368" s="46" t="str">
        <f>IF(Annex2!F375="","",Annex2!F375)</f>
        <v/>
      </c>
      <c r="E368" s="47" t="str">
        <f>IF(OR(Annex2!H375="",Annex2!H375=0),"",Annex2!H375)</f>
        <v/>
      </c>
      <c r="F368" s="33"/>
      <c r="G368" s="34" t="str">
        <f t="shared" si="75"/>
        <v/>
      </c>
      <c r="H368" s="33"/>
      <c r="I368" s="49" t="str">
        <f>IF(OR(Annex2!I375="",Annex2!I375=0),"",Annex2!I375)</f>
        <v/>
      </c>
      <c r="J368" s="53"/>
      <c r="K368" s="54" t="str">
        <f t="shared" si="76"/>
        <v/>
      </c>
      <c r="L368" s="52" t="str">
        <f>IF(OR(Annex2!J375="",Annex2!J375=0),"",Annex2!J375)</f>
        <v/>
      </c>
      <c r="M368" s="52" t="str">
        <f>IF(OR(Annex2!K375="",Annex2!K375=0),"",Annex2!K375)</f>
        <v/>
      </c>
      <c r="N368" s="48" t="str">
        <f>IF(OR(Annex2!L375="",Annex2!L375="N/A"),"",Annex2!L375)</f>
        <v/>
      </c>
      <c r="O368" s="33"/>
      <c r="P368" s="34" t="str">
        <f t="shared" si="77"/>
        <v/>
      </c>
      <c r="Q368" s="52" t="str">
        <f>IF(OR(Annex2!M375="",Annex2!M375=" "),"","Yes")</f>
        <v/>
      </c>
      <c r="R368" s="53"/>
      <c r="S368" s="54" t="str">
        <f t="shared" si="78"/>
        <v/>
      </c>
      <c r="T368" s="48" t="str">
        <f>IF(OR(Annex2!N375="",Annex2!N375=" "),"",Annex2!N375)</f>
        <v/>
      </c>
      <c r="U368" s="33"/>
      <c r="V368" s="34" t="str">
        <f t="shared" si="79"/>
        <v/>
      </c>
      <c r="W368" s="50" t="str">
        <f>IF(OR(Annex2!O375="",Annex2!O375="N/A",Annex2!O375=" "),"",Annex2!O375)</f>
        <v/>
      </c>
      <c r="X368" s="53"/>
      <c r="Y368" s="54" t="str">
        <f t="shared" si="87"/>
        <v/>
      </c>
      <c r="Z368" s="48" t="str">
        <f>IF(OR(Annex2!P375="",Annex2!P375="N/A",Annex2!P375=" "),"",Annex2!P375)</f>
        <v/>
      </c>
      <c r="AA368" s="33"/>
      <c r="AB368" s="34" t="str">
        <f t="shared" si="88"/>
        <v/>
      </c>
      <c r="AC368" s="51" t="str">
        <f>IF(OR(Annex2!Q375="",Annex2!Q375=0),"",Annex2!Q375)</f>
        <v/>
      </c>
      <c r="AD368" s="53"/>
      <c r="AE368" s="54" t="str">
        <f t="shared" si="80"/>
        <v/>
      </c>
      <c r="AF368" s="52" t="str">
        <f>IF(OR(Annex2!R375="",Annex2!R375=0),"",Annex2!R375)</f>
        <v/>
      </c>
      <c r="AG368" s="47" t="str">
        <f>IF(OR(Annex2!S375="",Annex2!S375=0),"",Annex2!S375)</f>
        <v/>
      </c>
      <c r="AH368" s="33"/>
      <c r="AI368" s="33" t="str">
        <f t="shared" si="81"/>
        <v/>
      </c>
      <c r="AJ368" s="51" t="str">
        <f>IF(OR(Annex2!T375="",Annex2!T375=0),"",Annex2!T375)</f>
        <v/>
      </c>
      <c r="AK368" s="53"/>
      <c r="AL368" s="54" t="str">
        <f t="shared" si="82"/>
        <v/>
      </c>
      <c r="AM368" s="47" t="str">
        <f>IF(OR(Annex2!U375="",Annex2!U375="N/A",Annex2!U375=" "),"",Annex2!U375)</f>
        <v/>
      </c>
      <c r="AN368" s="33"/>
      <c r="AO368" s="33" t="str">
        <f t="shared" si="89"/>
        <v/>
      </c>
      <c r="AP368" s="33"/>
      <c r="AQ368" s="51" t="str">
        <f>IF(OR(Annex2!V375="",Annex2!V375=0),"",Annex2!V375)</f>
        <v/>
      </c>
      <c r="AR368" s="53"/>
      <c r="AS368" s="54" t="str">
        <f t="shared" si="83"/>
        <v/>
      </c>
      <c r="AT368" s="71" t="str">
        <f>IF(OR(Annex2!W375="",Annex2!W375=0),"",Annex2!W375)</f>
        <v/>
      </c>
      <c r="AU368" s="48" t="str">
        <f>IF(Annex2!X375&lt;&gt;"Yes","",Annex2!X375)</f>
        <v/>
      </c>
      <c r="AV368" s="33"/>
      <c r="AW368" s="73" t="str">
        <f t="shared" si="84"/>
        <v/>
      </c>
      <c r="AX368" s="50" t="str">
        <f>IF(Annex2!Y375&lt;&gt;"Yes","",Annex2!Y375)</f>
        <v/>
      </c>
      <c r="AY368" s="53"/>
      <c r="AZ368" s="54" t="str">
        <f t="shared" si="85"/>
        <v/>
      </c>
      <c r="BA368" s="48" t="str">
        <f>IF(OR(Annex2!Z375=" ",Annex2!Z375=""),"","Yes")</f>
        <v/>
      </c>
      <c r="BB368" s="33"/>
      <c r="BC368" s="73" t="str">
        <f t="shared" si="86"/>
        <v/>
      </c>
      <c r="BD368" s="33"/>
      <c r="BE368" s="56"/>
    </row>
    <row r="369" spans="1:57">
      <c r="A369" s="45" t="str">
        <f>IF(OR(Annex2!B376="",Annex2!E376=0),"",Annex2!B376)</f>
        <v/>
      </c>
      <c r="B369" s="45" t="str">
        <f>IF(OR(Annex2!D376="",Annex2!D376=0),"",Annex2!D376)</f>
        <v/>
      </c>
      <c r="C369" s="45" t="str">
        <f>IF(Annex2!E376="","",Annex2!E376)</f>
        <v/>
      </c>
      <c r="D369" s="46" t="str">
        <f>IF(Annex2!F376="","",Annex2!F376)</f>
        <v/>
      </c>
      <c r="E369" s="47" t="str">
        <f>IF(OR(Annex2!H376="",Annex2!H376=0),"",Annex2!H376)</f>
        <v/>
      </c>
      <c r="F369" s="33"/>
      <c r="G369" s="34" t="str">
        <f t="shared" si="75"/>
        <v/>
      </c>
      <c r="H369" s="33"/>
      <c r="I369" s="49" t="str">
        <f>IF(OR(Annex2!I376="",Annex2!I376=0),"",Annex2!I376)</f>
        <v/>
      </c>
      <c r="J369" s="53"/>
      <c r="K369" s="54" t="str">
        <f t="shared" si="76"/>
        <v/>
      </c>
      <c r="L369" s="52" t="str">
        <f>IF(OR(Annex2!J376="",Annex2!J376=0),"",Annex2!J376)</f>
        <v/>
      </c>
      <c r="M369" s="52" t="str">
        <f>IF(OR(Annex2!K376="",Annex2!K376=0),"",Annex2!K376)</f>
        <v/>
      </c>
      <c r="N369" s="48" t="str">
        <f>IF(OR(Annex2!L376="",Annex2!L376="N/A"),"",Annex2!L376)</f>
        <v/>
      </c>
      <c r="O369" s="33"/>
      <c r="P369" s="34" t="str">
        <f t="shared" si="77"/>
        <v/>
      </c>
      <c r="Q369" s="52" t="str">
        <f>IF(OR(Annex2!M376="",Annex2!M376=" "),"","Yes")</f>
        <v/>
      </c>
      <c r="R369" s="53"/>
      <c r="S369" s="54" t="str">
        <f t="shared" si="78"/>
        <v/>
      </c>
      <c r="T369" s="48" t="str">
        <f>IF(OR(Annex2!N376="",Annex2!N376=" "),"",Annex2!N376)</f>
        <v/>
      </c>
      <c r="U369" s="33"/>
      <c r="V369" s="34" t="str">
        <f t="shared" si="79"/>
        <v/>
      </c>
      <c r="W369" s="50" t="str">
        <f>IF(OR(Annex2!O376="",Annex2!O376="N/A",Annex2!O376=" "),"",Annex2!O376)</f>
        <v/>
      </c>
      <c r="X369" s="53"/>
      <c r="Y369" s="54" t="str">
        <f t="shared" si="87"/>
        <v/>
      </c>
      <c r="Z369" s="48" t="str">
        <f>IF(OR(Annex2!P376="",Annex2!P376="N/A",Annex2!P376=" "),"",Annex2!P376)</f>
        <v/>
      </c>
      <c r="AA369" s="33"/>
      <c r="AB369" s="34" t="str">
        <f t="shared" si="88"/>
        <v/>
      </c>
      <c r="AC369" s="51" t="str">
        <f>IF(OR(Annex2!Q376="",Annex2!Q376=0),"",Annex2!Q376)</f>
        <v/>
      </c>
      <c r="AD369" s="53"/>
      <c r="AE369" s="54" t="str">
        <f t="shared" si="80"/>
        <v/>
      </c>
      <c r="AF369" s="52" t="str">
        <f>IF(OR(Annex2!R376="",Annex2!R376=0),"",Annex2!R376)</f>
        <v/>
      </c>
      <c r="AG369" s="47" t="str">
        <f>IF(OR(Annex2!S376="",Annex2!S376=0),"",Annex2!S376)</f>
        <v/>
      </c>
      <c r="AH369" s="33"/>
      <c r="AI369" s="33" t="str">
        <f t="shared" si="81"/>
        <v/>
      </c>
      <c r="AJ369" s="51" t="str">
        <f>IF(OR(Annex2!T376="",Annex2!T376=0),"",Annex2!T376)</f>
        <v/>
      </c>
      <c r="AK369" s="53"/>
      <c r="AL369" s="54" t="str">
        <f t="shared" si="82"/>
        <v/>
      </c>
      <c r="AM369" s="47" t="str">
        <f>IF(OR(Annex2!U376="",Annex2!U376="N/A",Annex2!U376=" "),"",Annex2!U376)</f>
        <v/>
      </c>
      <c r="AN369" s="33"/>
      <c r="AO369" s="33" t="str">
        <f t="shared" si="89"/>
        <v/>
      </c>
      <c r="AP369" s="33"/>
      <c r="AQ369" s="51" t="str">
        <f>IF(OR(Annex2!V376="",Annex2!V376=0),"",Annex2!V376)</f>
        <v/>
      </c>
      <c r="AR369" s="53"/>
      <c r="AS369" s="54" t="str">
        <f t="shared" si="83"/>
        <v/>
      </c>
      <c r="AT369" s="71" t="str">
        <f>IF(OR(Annex2!W376="",Annex2!W376=0),"",Annex2!W376)</f>
        <v/>
      </c>
      <c r="AU369" s="48" t="str">
        <f>IF(Annex2!X376&lt;&gt;"Yes","",Annex2!X376)</f>
        <v/>
      </c>
      <c r="AV369" s="33"/>
      <c r="AW369" s="73" t="str">
        <f t="shared" si="84"/>
        <v/>
      </c>
      <c r="AX369" s="50" t="str">
        <f>IF(Annex2!Y376&lt;&gt;"Yes","",Annex2!Y376)</f>
        <v/>
      </c>
      <c r="AY369" s="53"/>
      <c r="AZ369" s="54" t="str">
        <f t="shared" si="85"/>
        <v/>
      </c>
      <c r="BA369" s="48" t="str">
        <f>IF(OR(Annex2!Z376=" ",Annex2!Z376=""),"","Yes")</f>
        <v/>
      </c>
      <c r="BB369" s="33"/>
      <c r="BC369" s="73" t="str">
        <f t="shared" si="86"/>
        <v/>
      </c>
      <c r="BD369" s="33"/>
      <c r="BE369" s="56"/>
    </row>
    <row r="370" spans="1:57">
      <c r="A370" s="45" t="str">
        <f>IF(OR(Annex2!B377="",Annex2!E377=0),"",Annex2!B377)</f>
        <v/>
      </c>
      <c r="B370" s="45" t="str">
        <f>IF(OR(Annex2!D377="",Annex2!D377=0),"",Annex2!D377)</f>
        <v/>
      </c>
      <c r="C370" s="45" t="str">
        <f>IF(Annex2!E377="","",Annex2!E377)</f>
        <v/>
      </c>
      <c r="D370" s="46" t="str">
        <f>IF(Annex2!F377="","",Annex2!F377)</f>
        <v/>
      </c>
      <c r="E370" s="47" t="str">
        <f>IF(OR(Annex2!H377="",Annex2!H377=0),"",Annex2!H377)</f>
        <v/>
      </c>
      <c r="F370" s="33"/>
      <c r="G370" s="34" t="str">
        <f t="shared" si="75"/>
        <v/>
      </c>
      <c r="H370" s="33"/>
      <c r="I370" s="49" t="str">
        <f>IF(OR(Annex2!I377="",Annex2!I377=0),"",Annex2!I377)</f>
        <v/>
      </c>
      <c r="J370" s="53"/>
      <c r="K370" s="54" t="str">
        <f t="shared" si="76"/>
        <v/>
      </c>
      <c r="L370" s="52" t="str">
        <f>IF(OR(Annex2!J377="",Annex2!J377=0),"",Annex2!J377)</f>
        <v/>
      </c>
      <c r="M370" s="52" t="str">
        <f>IF(OR(Annex2!K377="",Annex2!K377=0),"",Annex2!K377)</f>
        <v/>
      </c>
      <c r="N370" s="48" t="str">
        <f>IF(OR(Annex2!L377="",Annex2!L377="N/A"),"",Annex2!L377)</f>
        <v/>
      </c>
      <c r="O370" s="33"/>
      <c r="P370" s="34" t="str">
        <f t="shared" si="77"/>
        <v/>
      </c>
      <c r="Q370" s="52" t="str">
        <f>IF(OR(Annex2!M377="",Annex2!M377=" "),"","Yes")</f>
        <v/>
      </c>
      <c r="R370" s="53"/>
      <c r="S370" s="54" t="str">
        <f t="shared" si="78"/>
        <v/>
      </c>
      <c r="T370" s="48" t="str">
        <f>IF(OR(Annex2!N377="",Annex2!N377=" "),"",Annex2!N377)</f>
        <v/>
      </c>
      <c r="U370" s="33"/>
      <c r="V370" s="34" t="str">
        <f t="shared" si="79"/>
        <v/>
      </c>
      <c r="W370" s="50" t="str">
        <f>IF(OR(Annex2!O377="",Annex2!O377="N/A",Annex2!O377=" "),"",Annex2!O377)</f>
        <v/>
      </c>
      <c r="X370" s="53"/>
      <c r="Y370" s="54" t="str">
        <f t="shared" si="87"/>
        <v/>
      </c>
      <c r="Z370" s="48" t="str">
        <f>IF(OR(Annex2!P377="",Annex2!P377="N/A",Annex2!P377=" "),"",Annex2!P377)</f>
        <v/>
      </c>
      <c r="AA370" s="33"/>
      <c r="AB370" s="34" t="str">
        <f t="shared" si="88"/>
        <v/>
      </c>
      <c r="AC370" s="51" t="str">
        <f>IF(OR(Annex2!Q377="",Annex2!Q377=0),"",Annex2!Q377)</f>
        <v/>
      </c>
      <c r="AD370" s="53"/>
      <c r="AE370" s="54" t="str">
        <f t="shared" si="80"/>
        <v/>
      </c>
      <c r="AF370" s="52" t="str">
        <f>IF(OR(Annex2!R377="",Annex2!R377=0),"",Annex2!R377)</f>
        <v/>
      </c>
      <c r="AG370" s="47" t="str">
        <f>IF(OR(Annex2!S377="",Annex2!S377=0),"",Annex2!S377)</f>
        <v/>
      </c>
      <c r="AH370" s="33"/>
      <c r="AI370" s="33" t="str">
        <f t="shared" si="81"/>
        <v/>
      </c>
      <c r="AJ370" s="51" t="str">
        <f>IF(OR(Annex2!T377="",Annex2!T377=0),"",Annex2!T377)</f>
        <v/>
      </c>
      <c r="AK370" s="53"/>
      <c r="AL370" s="54" t="str">
        <f t="shared" si="82"/>
        <v/>
      </c>
      <c r="AM370" s="47" t="str">
        <f>IF(OR(Annex2!U377="",Annex2!U377="N/A",Annex2!U377=" "),"",Annex2!U377)</f>
        <v/>
      </c>
      <c r="AN370" s="33"/>
      <c r="AO370" s="33" t="str">
        <f t="shared" si="89"/>
        <v/>
      </c>
      <c r="AP370" s="33"/>
      <c r="AQ370" s="51" t="str">
        <f>IF(OR(Annex2!V377="",Annex2!V377=0),"",Annex2!V377)</f>
        <v/>
      </c>
      <c r="AR370" s="53"/>
      <c r="AS370" s="54" t="str">
        <f t="shared" si="83"/>
        <v/>
      </c>
      <c r="AT370" s="71" t="str">
        <f>IF(OR(Annex2!W377="",Annex2!W377=0),"",Annex2!W377)</f>
        <v/>
      </c>
      <c r="AU370" s="48" t="str">
        <f>IF(Annex2!X377&lt;&gt;"Yes","",Annex2!X377)</f>
        <v/>
      </c>
      <c r="AV370" s="33"/>
      <c r="AW370" s="73" t="str">
        <f t="shared" si="84"/>
        <v/>
      </c>
      <c r="AX370" s="50" t="str">
        <f>IF(Annex2!Y377&lt;&gt;"Yes","",Annex2!Y377)</f>
        <v/>
      </c>
      <c r="AY370" s="53"/>
      <c r="AZ370" s="54" t="str">
        <f t="shared" si="85"/>
        <v/>
      </c>
      <c r="BA370" s="48" t="str">
        <f>IF(OR(Annex2!Z377=" ",Annex2!Z377=""),"","Yes")</f>
        <v/>
      </c>
      <c r="BB370" s="33"/>
      <c r="BC370" s="73" t="str">
        <f t="shared" si="86"/>
        <v/>
      </c>
      <c r="BD370" s="33"/>
      <c r="BE370" s="56"/>
    </row>
    <row r="371" spans="1:57">
      <c r="A371" s="45" t="str">
        <f>IF(OR(Annex2!B378="",Annex2!E378=0),"",Annex2!B378)</f>
        <v/>
      </c>
      <c r="B371" s="45" t="str">
        <f>IF(OR(Annex2!D378="",Annex2!D378=0),"",Annex2!D378)</f>
        <v/>
      </c>
      <c r="C371" s="45" t="str">
        <f>IF(Annex2!E378="","",Annex2!E378)</f>
        <v/>
      </c>
      <c r="D371" s="46" t="str">
        <f>IF(Annex2!F378="","",Annex2!F378)</f>
        <v/>
      </c>
      <c r="E371" s="47" t="str">
        <f>IF(OR(Annex2!H378="",Annex2!H378=0),"",Annex2!H378)</f>
        <v/>
      </c>
      <c r="F371" s="33"/>
      <c r="G371" s="34" t="str">
        <f t="shared" si="75"/>
        <v/>
      </c>
      <c r="H371" s="33"/>
      <c r="I371" s="49" t="str">
        <f>IF(OR(Annex2!I378="",Annex2!I378=0),"",Annex2!I378)</f>
        <v/>
      </c>
      <c r="J371" s="53"/>
      <c r="K371" s="54" t="str">
        <f t="shared" si="76"/>
        <v/>
      </c>
      <c r="L371" s="52" t="str">
        <f>IF(OR(Annex2!J378="",Annex2!J378=0),"",Annex2!J378)</f>
        <v/>
      </c>
      <c r="M371" s="52" t="str">
        <f>IF(OR(Annex2!K378="",Annex2!K378=0),"",Annex2!K378)</f>
        <v/>
      </c>
      <c r="N371" s="48" t="str">
        <f>IF(OR(Annex2!L378="",Annex2!L378="N/A"),"",Annex2!L378)</f>
        <v/>
      </c>
      <c r="O371" s="33"/>
      <c r="P371" s="34" t="str">
        <f t="shared" si="77"/>
        <v/>
      </c>
      <c r="Q371" s="52" t="str">
        <f>IF(OR(Annex2!M378="",Annex2!M378=" "),"","Yes")</f>
        <v/>
      </c>
      <c r="R371" s="53"/>
      <c r="S371" s="54" t="str">
        <f t="shared" si="78"/>
        <v/>
      </c>
      <c r="T371" s="48" t="str">
        <f>IF(OR(Annex2!N378="",Annex2!N378=" "),"",Annex2!N378)</f>
        <v/>
      </c>
      <c r="U371" s="33"/>
      <c r="V371" s="34" t="str">
        <f t="shared" si="79"/>
        <v/>
      </c>
      <c r="W371" s="50" t="str">
        <f>IF(OR(Annex2!O378="",Annex2!O378="N/A",Annex2!O378=" "),"",Annex2!O378)</f>
        <v/>
      </c>
      <c r="X371" s="53"/>
      <c r="Y371" s="54" t="str">
        <f t="shared" si="87"/>
        <v/>
      </c>
      <c r="Z371" s="48" t="str">
        <f>IF(OR(Annex2!P378="",Annex2!P378="N/A",Annex2!P378=" "),"",Annex2!P378)</f>
        <v/>
      </c>
      <c r="AA371" s="33"/>
      <c r="AB371" s="34" t="str">
        <f t="shared" si="88"/>
        <v/>
      </c>
      <c r="AC371" s="51" t="str">
        <f>IF(OR(Annex2!Q378="",Annex2!Q378=0),"",Annex2!Q378)</f>
        <v/>
      </c>
      <c r="AD371" s="53"/>
      <c r="AE371" s="54" t="str">
        <f t="shared" si="80"/>
        <v/>
      </c>
      <c r="AF371" s="52" t="str">
        <f>IF(OR(Annex2!R378="",Annex2!R378=0),"",Annex2!R378)</f>
        <v/>
      </c>
      <c r="AG371" s="47" t="str">
        <f>IF(OR(Annex2!S378="",Annex2!S378=0),"",Annex2!S378)</f>
        <v/>
      </c>
      <c r="AH371" s="33"/>
      <c r="AI371" s="33" t="str">
        <f t="shared" si="81"/>
        <v/>
      </c>
      <c r="AJ371" s="51" t="str">
        <f>IF(OR(Annex2!T378="",Annex2!T378=0),"",Annex2!T378)</f>
        <v/>
      </c>
      <c r="AK371" s="53"/>
      <c r="AL371" s="54" t="str">
        <f t="shared" si="82"/>
        <v/>
      </c>
      <c r="AM371" s="47" t="str">
        <f>IF(OR(Annex2!U378="",Annex2!U378="N/A",Annex2!U378=" "),"",Annex2!U378)</f>
        <v/>
      </c>
      <c r="AN371" s="33"/>
      <c r="AO371" s="33" t="str">
        <f t="shared" si="89"/>
        <v/>
      </c>
      <c r="AP371" s="33"/>
      <c r="AQ371" s="51" t="str">
        <f>IF(OR(Annex2!V378="",Annex2!V378=0),"",Annex2!V378)</f>
        <v/>
      </c>
      <c r="AR371" s="53"/>
      <c r="AS371" s="54" t="str">
        <f t="shared" si="83"/>
        <v/>
      </c>
      <c r="AT371" s="71" t="str">
        <f>IF(OR(Annex2!W378="",Annex2!W378=0),"",Annex2!W378)</f>
        <v/>
      </c>
      <c r="AU371" s="48" t="str">
        <f>IF(Annex2!X378&lt;&gt;"Yes","",Annex2!X378)</f>
        <v/>
      </c>
      <c r="AV371" s="33"/>
      <c r="AW371" s="73" t="str">
        <f t="shared" si="84"/>
        <v/>
      </c>
      <c r="AX371" s="50" t="str">
        <f>IF(Annex2!Y378&lt;&gt;"Yes","",Annex2!Y378)</f>
        <v/>
      </c>
      <c r="AY371" s="53"/>
      <c r="AZ371" s="54" t="str">
        <f t="shared" si="85"/>
        <v/>
      </c>
      <c r="BA371" s="48" t="str">
        <f>IF(OR(Annex2!Z378=" ",Annex2!Z378=""),"","Yes")</f>
        <v/>
      </c>
      <c r="BB371" s="33"/>
      <c r="BC371" s="73" t="str">
        <f t="shared" si="86"/>
        <v/>
      </c>
      <c r="BD371" s="33"/>
      <c r="BE371" s="56"/>
    </row>
    <row r="372" spans="1:57">
      <c r="A372" s="45" t="str">
        <f>IF(OR(Annex2!B379="",Annex2!E379=0),"",Annex2!B379)</f>
        <v/>
      </c>
      <c r="B372" s="45" t="str">
        <f>IF(OR(Annex2!D379="",Annex2!D379=0),"",Annex2!D379)</f>
        <v/>
      </c>
      <c r="C372" s="45" t="str">
        <f>IF(Annex2!E379="","",Annex2!E379)</f>
        <v/>
      </c>
      <c r="D372" s="46" t="str">
        <f>IF(Annex2!F379="","",Annex2!F379)</f>
        <v/>
      </c>
      <c r="E372" s="47" t="str">
        <f>IF(OR(Annex2!H379="",Annex2!H379=0),"",Annex2!H379)</f>
        <v/>
      </c>
      <c r="F372" s="33"/>
      <c r="G372" s="34" t="str">
        <f t="shared" si="75"/>
        <v/>
      </c>
      <c r="H372" s="33"/>
      <c r="I372" s="49" t="str">
        <f>IF(OR(Annex2!I379="",Annex2!I379=0),"",Annex2!I379)</f>
        <v/>
      </c>
      <c r="J372" s="53"/>
      <c r="K372" s="54" t="str">
        <f t="shared" si="76"/>
        <v/>
      </c>
      <c r="L372" s="52" t="str">
        <f>IF(OR(Annex2!J379="",Annex2!J379=0),"",Annex2!J379)</f>
        <v/>
      </c>
      <c r="M372" s="52" t="str">
        <f>IF(OR(Annex2!K379="",Annex2!K379=0),"",Annex2!K379)</f>
        <v/>
      </c>
      <c r="N372" s="48" t="str">
        <f>IF(OR(Annex2!L379="",Annex2!L379="N/A"),"",Annex2!L379)</f>
        <v/>
      </c>
      <c r="O372" s="33"/>
      <c r="P372" s="34" t="str">
        <f t="shared" si="77"/>
        <v/>
      </c>
      <c r="Q372" s="52" t="str">
        <f>IF(OR(Annex2!M379="",Annex2!M379=" "),"","Yes")</f>
        <v/>
      </c>
      <c r="R372" s="53"/>
      <c r="S372" s="54" t="str">
        <f t="shared" si="78"/>
        <v/>
      </c>
      <c r="T372" s="48" t="str">
        <f>IF(OR(Annex2!N379="",Annex2!N379=" "),"",Annex2!N379)</f>
        <v/>
      </c>
      <c r="U372" s="33"/>
      <c r="V372" s="34" t="str">
        <f t="shared" si="79"/>
        <v/>
      </c>
      <c r="W372" s="50" t="str">
        <f>IF(OR(Annex2!O379="",Annex2!O379="N/A",Annex2!O379=" "),"",Annex2!O379)</f>
        <v/>
      </c>
      <c r="X372" s="53"/>
      <c r="Y372" s="54" t="str">
        <f t="shared" si="87"/>
        <v/>
      </c>
      <c r="Z372" s="48" t="str">
        <f>IF(OR(Annex2!P379="",Annex2!P379="N/A",Annex2!P379=" "),"",Annex2!P379)</f>
        <v/>
      </c>
      <c r="AA372" s="33"/>
      <c r="AB372" s="34" t="str">
        <f t="shared" si="88"/>
        <v/>
      </c>
      <c r="AC372" s="51" t="str">
        <f>IF(OR(Annex2!Q379="",Annex2!Q379=0),"",Annex2!Q379)</f>
        <v/>
      </c>
      <c r="AD372" s="53"/>
      <c r="AE372" s="54" t="str">
        <f t="shared" si="80"/>
        <v/>
      </c>
      <c r="AF372" s="52" t="str">
        <f>IF(OR(Annex2!R379="",Annex2!R379=0),"",Annex2!R379)</f>
        <v/>
      </c>
      <c r="AG372" s="47" t="str">
        <f>IF(OR(Annex2!S379="",Annex2!S379=0),"",Annex2!S379)</f>
        <v/>
      </c>
      <c r="AH372" s="33"/>
      <c r="AI372" s="33" t="str">
        <f t="shared" si="81"/>
        <v/>
      </c>
      <c r="AJ372" s="51" t="str">
        <f>IF(OR(Annex2!T379="",Annex2!T379=0),"",Annex2!T379)</f>
        <v/>
      </c>
      <c r="AK372" s="53"/>
      <c r="AL372" s="54" t="str">
        <f t="shared" si="82"/>
        <v/>
      </c>
      <c r="AM372" s="47" t="str">
        <f>IF(OR(Annex2!U379="",Annex2!U379="N/A",Annex2!U379=" "),"",Annex2!U379)</f>
        <v/>
      </c>
      <c r="AN372" s="33"/>
      <c r="AO372" s="33" t="str">
        <f t="shared" si="89"/>
        <v/>
      </c>
      <c r="AP372" s="33"/>
      <c r="AQ372" s="51" t="str">
        <f>IF(OR(Annex2!V379="",Annex2!V379=0),"",Annex2!V379)</f>
        <v/>
      </c>
      <c r="AR372" s="53"/>
      <c r="AS372" s="54" t="str">
        <f t="shared" si="83"/>
        <v/>
      </c>
      <c r="AT372" s="71" t="str">
        <f>IF(OR(Annex2!W379="",Annex2!W379=0),"",Annex2!W379)</f>
        <v/>
      </c>
      <c r="AU372" s="48" t="str">
        <f>IF(Annex2!X379&lt;&gt;"Yes","",Annex2!X379)</f>
        <v/>
      </c>
      <c r="AV372" s="33"/>
      <c r="AW372" s="73" t="str">
        <f t="shared" si="84"/>
        <v/>
      </c>
      <c r="AX372" s="50" t="str">
        <f>IF(Annex2!Y379&lt;&gt;"Yes","",Annex2!Y379)</f>
        <v/>
      </c>
      <c r="AY372" s="53"/>
      <c r="AZ372" s="54" t="str">
        <f t="shared" si="85"/>
        <v/>
      </c>
      <c r="BA372" s="48" t="str">
        <f>IF(OR(Annex2!Z379=" ",Annex2!Z379=""),"","Yes")</f>
        <v/>
      </c>
      <c r="BB372" s="33"/>
      <c r="BC372" s="73" t="str">
        <f t="shared" si="86"/>
        <v/>
      </c>
      <c r="BD372" s="33"/>
      <c r="BE372" s="56"/>
    </row>
    <row r="373" spans="1:57">
      <c r="A373" s="45" t="str">
        <f>IF(OR(Annex2!B380="",Annex2!E380=0),"",Annex2!B380)</f>
        <v/>
      </c>
      <c r="B373" s="45" t="str">
        <f>IF(OR(Annex2!D380="",Annex2!D380=0),"",Annex2!D380)</f>
        <v/>
      </c>
      <c r="C373" s="45" t="str">
        <f>IF(Annex2!E380="","",Annex2!E380)</f>
        <v/>
      </c>
      <c r="D373" s="46" t="str">
        <f>IF(Annex2!F380="","",Annex2!F380)</f>
        <v/>
      </c>
      <c r="E373" s="47" t="str">
        <f>IF(OR(Annex2!H380="",Annex2!H380=0),"",Annex2!H380)</f>
        <v/>
      </c>
      <c r="F373" s="33"/>
      <c r="G373" s="34" t="str">
        <f t="shared" si="75"/>
        <v/>
      </c>
      <c r="H373" s="33"/>
      <c r="I373" s="49" t="str">
        <f>IF(OR(Annex2!I380="",Annex2!I380=0),"",Annex2!I380)</f>
        <v/>
      </c>
      <c r="J373" s="53"/>
      <c r="K373" s="54" t="str">
        <f t="shared" si="76"/>
        <v/>
      </c>
      <c r="L373" s="52" t="str">
        <f>IF(OR(Annex2!J380="",Annex2!J380=0),"",Annex2!J380)</f>
        <v/>
      </c>
      <c r="M373" s="52" t="str">
        <f>IF(OR(Annex2!K380="",Annex2!K380=0),"",Annex2!K380)</f>
        <v/>
      </c>
      <c r="N373" s="48" t="str">
        <f>IF(OR(Annex2!L380="",Annex2!L380="N/A"),"",Annex2!L380)</f>
        <v/>
      </c>
      <c r="O373" s="33"/>
      <c r="P373" s="34" t="str">
        <f t="shared" si="77"/>
        <v/>
      </c>
      <c r="Q373" s="52" t="str">
        <f>IF(OR(Annex2!M380="",Annex2!M380=" "),"","Yes")</f>
        <v/>
      </c>
      <c r="R373" s="53"/>
      <c r="S373" s="54" t="str">
        <f t="shared" si="78"/>
        <v/>
      </c>
      <c r="T373" s="48" t="str">
        <f>IF(OR(Annex2!N380="",Annex2!N380=" "),"",Annex2!N380)</f>
        <v/>
      </c>
      <c r="U373" s="33"/>
      <c r="V373" s="34" t="str">
        <f t="shared" si="79"/>
        <v/>
      </c>
      <c r="W373" s="50" t="str">
        <f>IF(OR(Annex2!O380="",Annex2!O380="N/A",Annex2!O380=" "),"",Annex2!O380)</f>
        <v/>
      </c>
      <c r="X373" s="53"/>
      <c r="Y373" s="54" t="str">
        <f t="shared" si="87"/>
        <v/>
      </c>
      <c r="Z373" s="48" t="str">
        <f>IF(OR(Annex2!P380="",Annex2!P380="N/A",Annex2!P380=" "),"",Annex2!P380)</f>
        <v/>
      </c>
      <c r="AA373" s="33"/>
      <c r="AB373" s="34" t="str">
        <f t="shared" si="88"/>
        <v/>
      </c>
      <c r="AC373" s="51" t="str">
        <f>IF(OR(Annex2!Q380="",Annex2!Q380=0),"",Annex2!Q380)</f>
        <v/>
      </c>
      <c r="AD373" s="53"/>
      <c r="AE373" s="54" t="str">
        <f t="shared" si="80"/>
        <v/>
      </c>
      <c r="AF373" s="52" t="str">
        <f>IF(OR(Annex2!R380="",Annex2!R380=0),"",Annex2!R380)</f>
        <v/>
      </c>
      <c r="AG373" s="47" t="str">
        <f>IF(OR(Annex2!S380="",Annex2!S380=0),"",Annex2!S380)</f>
        <v/>
      </c>
      <c r="AH373" s="33"/>
      <c r="AI373" s="33" t="str">
        <f t="shared" si="81"/>
        <v/>
      </c>
      <c r="AJ373" s="51" t="str">
        <f>IF(OR(Annex2!T380="",Annex2!T380=0),"",Annex2!T380)</f>
        <v/>
      </c>
      <c r="AK373" s="53"/>
      <c r="AL373" s="54" t="str">
        <f t="shared" si="82"/>
        <v/>
      </c>
      <c r="AM373" s="47" t="str">
        <f>IF(OR(Annex2!U380="",Annex2!U380="N/A",Annex2!U380=" "),"",Annex2!U380)</f>
        <v/>
      </c>
      <c r="AN373" s="33"/>
      <c r="AO373" s="33" t="str">
        <f t="shared" si="89"/>
        <v/>
      </c>
      <c r="AP373" s="33"/>
      <c r="AQ373" s="51" t="str">
        <f>IF(OR(Annex2!V380="",Annex2!V380=0),"",Annex2!V380)</f>
        <v/>
      </c>
      <c r="AR373" s="53"/>
      <c r="AS373" s="54" t="str">
        <f t="shared" si="83"/>
        <v/>
      </c>
      <c r="AT373" s="71" t="str">
        <f>IF(OR(Annex2!W380="",Annex2!W380=0),"",Annex2!W380)</f>
        <v/>
      </c>
      <c r="AU373" s="48" t="str">
        <f>IF(Annex2!X380&lt;&gt;"Yes","",Annex2!X380)</f>
        <v/>
      </c>
      <c r="AV373" s="33"/>
      <c r="AW373" s="73" t="str">
        <f t="shared" si="84"/>
        <v/>
      </c>
      <c r="AX373" s="50" t="str">
        <f>IF(Annex2!Y380&lt;&gt;"Yes","",Annex2!Y380)</f>
        <v/>
      </c>
      <c r="AY373" s="53"/>
      <c r="AZ373" s="54" t="str">
        <f t="shared" si="85"/>
        <v/>
      </c>
      <c r="BA373" s="48" t="str">
        <f>IF(OR(Annex2!Z380=" ",Annex2!Z380=""),"","Yes")</f>
        <v/>
      </c>
      <c r="BB373" s="33"/>
      <c r="BC373" s="73" t="str">
        <f t="shared" si="86"/>
        <v/>
      </c>
      <c r="BD373" s="33"/>
      <c r="BE373" s="56"/>
    </row>
    <row r="374" spans="1:57">
      <c r="A374" s="45" t="str">
        <f>IF(OR(Annex2!B381="",Annex2!E381=0),"",Annex2!B381)</f>
        <v/>
      </c>
      <c r="B374" s="45" t="str">
        <f>IF(OR(Annex2!D381="",Annex2!D381=0),"",Annex2!D381)</f>
        <v/>
      </c>
      <c r="C374" s="45" t="str">
        <f>IF(Annex2!E381="","",Annex2!E381)</f>
        <v/>
      </c>
      <c r="D374" s="46" t="str">
        <f>IF(Annex2!F381="","",Annex2!F381)</f>
        <v/>
      </c>
      <c r="E374" s="47" t="str">
        <f>IF(OR(Annex2!H381="",Annex2!H381=0),"",Annex2!H381)</f>
        <v/>
      </c>
      <c r="F374" s="33"/>
      <c r="G374" s="34" t="str">
        <f t="shared" si="75"/>
        <v/>
      </c>
      <c r="H374" s="33"/>
      <c r="I374" s="49" t="str">
        <f>IF(OR(Annex2!I381="",Annex2!I381=0),"",Annex2!I381)</f>
        <v/>
      </c>
      <c r="J374" s="53"/>
      <c r="K374" s="54" t="str">
        <f t="shared" si="76"/>
        <v/>
      </c>
      <c r="L374" s="52" t="str">
        <f>IF(OR(Annex2!J381="",Annex2!J381=0),"",Annex2!J381)</f>
        <v/>
      </c>
      <c r="M374" s="52" t="str">
        <f>IF(OR(Annex2!K381="",Annex2!K381=0),"",Annex2!K381)</f>
        <v/>
      </c>
      <c r="N374" s="48" t="str">
        <f>IF(OR(Annex2!L381="",Annex2!L381="N/A"),"",Annex2!L381)</f>
        <v/>
      </c>
      <c r="O374" s="33"/>
      <c r="P374" s="34" t="str">
        <f t="shared" si="77"/>
        <v/>
      </c>
      <c r="Q374" s="52" t="str">
        <f>IF(OR(Annex2!M381="",Annex2!M381=" "),"","Yes")</f>
        <v/>
      </c>
      <c r="R374" s="53"/>
      <c r="S374" s="54" t="str">
        <f t="shared" si="78"/>
        <v/>
      </c>
      <c r="T374" s="48" t="str">
        <f>IF(OR(Annex2!N381="",Annex2!N381=" "),"",Annex2!N381)</f>
        <v/>
      </c>
      <c r="U374" s="33"/>
      <c r="V374" s="34" t="str">
        <f t="shared" si="79"/>
        <v/>
      </c>
      <c r="W374" s="50" t="str">
        <f>IF(OR(Annex2!O381="",Annex2!O381="N/A",Annex2!O381=" "),"",Annex2!O381)</f>
        <v/>
      </c>
      <c r="X374" s="53"/>
      <c r="Y374" s="54" t="str">
        <f t="shared" si="87"/>
        <v/>
      </c>
      <c r="Z374" s="48" t="str">
        <f>IF(OR(Annex2!P381="",Annex2!P381="N/A",Annex2!P381=" "),"",Annex2!P381)</f>
        <v/>
      </c>
      <c r="AA374" s="33"/>
      <c r="AB374" s="34" t="str">
        <f t="shared" si="88"/>
        <v/>
      </c>
      <c r="AC374" s="51" t="str">
        <f>IF(OR(Annex2!Q381="",Annex2!Q381=0),"",Annex2!Q381)</f>
        <v/>
      </c>
      <c r="AD374" s="53"/>
      <c r="AE374" s="54" t="str">
        <f t="shared" si="80"/>
        <v/>
      </c>
      <c r="AF374" s="52" t="str">
        <f>IF(OR(Annex2!R381="",Annex2!R381=0),"",Annex2!R381)</f>
        <v/>
      </c>
      <c r="AG374" s="47" t="str">
        <f>IF(OR(Annex2!S381="",Annex2!S381=0),"",Annex2!S381)</f>
        <v/>
      </c>
      <c r="AH374" s="33"/>
      <c r="AI374" s="33" t="str">
        <f t="shared" si="81"/>
        <v/>
      </c>
      <c r="AJ374" s="51" t="str">
        <f>IF(OR(Annex2!T381="",Annex2!T381=0),"",Annex2!T381)</f>
        <v/>
      </c>
      <c r="AK374" s="53"/>
      <c r="AL374" s="54" t="str">
        <f t="shared" si="82"/>
        <v/>
      </c>
      <c r="AM374" s="47" t="str">
        <f>IF(OR(Annex2!U381="",Annex2!U381="N/A",Annex2!U381=" "),"",Annex2!U381)</f>
        <v/>
      </c>
      <c r="AN374" s="33"/>
      <c r="AO374" s="33" t="str">
        <f t="shared" si="89"/>
        <v/>
      </c>
      <c r="AP374" s="33"/>
      <c r="AQ374" s="51" t="str">
        <f>IF(OR(Annex2!V381="",Annex2!V381=0),"",Annex2!V381)</f>
        <v/>
      </c>
      <c r="AR374" s="53"/>
      <c r="AS374" s="54" t="str">
        <f t="shared" si="83"/>
        <v/>
      </c>
      <c r="AT374" s="71" t="str">
        <f>IF(OR(Annex2!W381="",Annex2!W381=0),"",Annex2!W381)</f>
        <v/>
      </c>
      <c r="AU374" s="48" t="str">
        <f>IF(Annex2!X381&lt;&gt;"Yes","",Annex2!X381)</f>
        <v/>
      </c>
      <c r="AV374" s="33"/>
      <c r="AW374" s="73" t="str">
        <f t="shared" si="84"/>
        <v/>
      </c>
      <c r="AX374" s="50" t="str">
        <f>IF(Annex2!Y381&lt;&gt;"Yes","",Annex2!Y381)</f>
        <v/>
      </c>
      <c r="AY374" s="53"/>
      <c r="AZ374" s="54" t="str">
        <f t="shared" si="85"/>
        <v/>
      </c>
      <c r="BA374" s="48" t="str">
        <f>IF(OR(Annex2!Z381=" ",Annex2!Z381=""),"","Yes")</f>
        <v/>
      </c>
      <c r="BB374" s="33"/>
      <c r="BC374" s="73" t="str">
        <f t="shared" si="86"/>
        <v/>
      </c>
      <c r="BD374" s="33"/>
      <c r="BE374" s="56"/>
    </row>
    <row r="375" spans="1:57">
      <c r="A375" s="45" t="str">
        <f>IF(OR(Annex2!B382="",Annex2!E382=0),"",Annex2!B382)</f>
        <v/>
      </c>
      <c r="B375" s="45" t="str">
        <f>IF(OR(Annex2!D382="",Annex2!D382=0),"",Annex2!D382)</f>
        <v/>
      </c>
      <c r="C375" s="45" t="str">
        <f>IF(Annex2!E382="","",Annex2!E382)</f>
        <v/>
      </c>
      <c r="D375" s="46" t="str">
        <f>IF(Annex2!F382="","",Annex2!F382)</f>
        <v/>
      </c>
      <c r="E375" s="47" t="str">
        <f>IF(OR(Annex2!H382="",Annex2!H382=0),"",Annex2!H382)</f>
        <v/>
      </c>
      <c r="F375" s="33"/>
      <c r="G375" s="34" t="str">
        <f t="shared" si="75"/>
        <v/>
      </c>
      <c r="H375" s="33"/>
      <c r="I375" s="49" t="str">
        <f>IF(OR(Annex2!I382="",Annex2!I382=0),"",Annex2!I382)</f>
        <v/>
      </c>
      <c r="J375" s="53"/>
      <c r="K375" s="54" t="str">
        <f t="shared" si="76"/>
        <v/>
      </c>
      <c r="L375" s="52" t="str">
        <f>IF(OR(Annex2!J382="",Annex2!J382=0),"",Annex2!J382)</f>
        <v/>
      </c>
      <c r="M375" s="52" t="str">
        <f>IF(OR(Annex2!K382="",Annex2!K382=0),"",Annex2!K382)</f>
        <v/>
      </c>
      <c r="N375" s="48" t="str">
        <f>IF(OR(Annex2!L382="",Annex2!L382="N/A"),"",Annex2!L382)</f>
        <v/>
      </c>
      <c r="O375" s="33"/>
      <c r="P375" s="34" t="str">
        <f t="shared" si="77"/>
        <v/>
      </c>
      <c r="Q375" s="52" t="str">
        <f>IF(OR(Annex2!M382="",Annex2!M382=" "),"","Yes")</f>
        <v/>
      </c>
      <c r="R375" s="53"/>
      <c r="S375" s="54" t="str">
        <f t="shared" si="78"/>
        <v/>
      </c>
      <c r="T375" s="48" t="str">
        <f>IF(OR(Annex2!N382="",Annex2!N382=" "),"",Annex2!N382)</f>
        <v/>
      </c>
      <c r="U375" s="33"/>
      <c r="V375" s="34" t="str">
        <f t="shared" si="79"/>
        <v/>
      </c>
      <c r="W375" s="50" t="str">
        <f>IF(OR(Annex2!O382="",Annex2!O382="N/A",Annex2!O382=" "),"",Annex2!O382)</f>
        <v/>
      </c>
      <c r="X375" s="53"/>
      <c r="Y375" s="54" t="str">
        <f t="shared" si="87"/>
        <v/>
      </c>
      <c r="Z375" s="48" t="str">
        <f>IF(OR(Annex2!P382="",Annex2!P382="N/A",Annex2!P382=" "),"",Annex2!P382)</f>
        <v/>
      </c>
      <c r="AA375" s="33"/>
      <c r="AB375" s="34" t="str">
        <f t="shared" si="88"/>
        <v/>
      </c>
      <c r="AC375" s="51" t="str">
        <f>IF(OR(Annex2!Q382="",Annex2!Q382=0),"",Annex2!Q382)</f>
        <v/>
      </c>
      <c r="AD375" s="53"/>
      <c r="AE375" s="54" t="str">
        <f t="shared" si="80"/>
        <v/>
      </c>
      <c r="AF375" s="52" t="str">
        <f>IF(OR(Annex2!R382="",Annex2!R382=0),"",Annex2!R382)</f>
        <v/>
      </c>
      <c r="AG375" s="47" t="str">
        <f>IF(OR(Annex2!S382="",Annex2!S382=0),"",Annex2!S382)</f>
        <v/>
      </c>
      <c r="AH375" s="33"/>
      <c r="AI375" s="33" t="str">
        <f t="shared" si="81"/>
        <v/>
      </c>
      <c r="AJ375" s="51" t="str">
        <f>IF(OR(Annex2!T382="",Annex2!T382=0),"",Annex2!T382)</f>
        <v/>
      </c>
      <c r="AK375" s="53"/>
      <c r="AL375" s="54" t="str">
        <f t="shared" si="82"/>
        <v/>
      </c>
      <c r="AM375" s="47" t="str">
        <f>IF(OR(Annex2!U382="",Annex2!U382="N/A",Annex2!U382=" "),"",Annex2!U382)</f>
        <v/>
      </c>
      <c r="AN375" s="33"/>
      <c r="AO375" s="33" t="str">
        <f t="shared" si="89"/>
        <v/>
      </c>
      <c r="AP375" s="33"/>
      <c r="AQ375" s="51" t="str">
        <f>IF(OR(Annex2!V382="",Annex2!V382=0),"",Annex2!V382)</f>
        <v/>
      </c>
      <c r="AR375" s="53"/>
      <c r="AS375" s="54" t="str">
        <f t="shared" si="83"/>
        <v/>
      </c>
      <c r="AT375" s="71" t="str">
        <f>IF(OR(Annex2!W382="",Annex2!W382=0),"",Annex2!W382)</f>
        <v/>
      </c>
      <c r="AU375" s="48" t="str">
        <f>IF(Annex2!X382&lt;&gt;"Yes","",Annex2!X382)</f>
        <v/>
      </c>
      <c r="AV375" s="33"/>
      <c r="AW375" s="73" t="str">
        <f t="shared" si="84"/>
        <v/>
      </c>
      <c r="AX375" s="50" t="str">
        <f>IF(Annex2!Y382&lt;&gt;"Yes","",Annex2!Y382)</f>
        <v/>
      </c>
      <c r="AY375" s="53"/>
      <c r="AZ375" s="54" t="str">
        <f t="shared" si="85"/>
        <v/>
      </c>
      <c r="BA375" s="48" t="str">
        <f>IF(OR(Annex2!Z382=" ",Annex2!Z382=""),"","Yes")</f>
        <v/>
      </c>
      <c r="BB375" s="33"/>
      <c r="BC375" s="73" t="str">
        <f t="shared" si="86"/>
        <v/>
      </c>
      <c r="BD375" s="33"/>
      <c r="BE375" s="56"/>
    </row>
    <row r="376" spans="1:57">
      <c r="A376" s="45" t="str">
        <f>IF(OR(Annex2!B383="",Annex2!E383=0),"",Annex2!B383)</f>
        <v/>
      </c>
      <c r="B376" s="45" t="str">
        <f>IF(OR(Annex2!D383="",Annex2!D383=0),"",Annex2!D383)</f>
        <v/>
      </c>
      <c r="C376" s="45" t="str">
        <f>IF(Annex2!E383="","",Annex2!E383)</f>
        <v/>
      </c>
      <c r="D376" s="46" t="str">
        <f>IF(Annex2!F383="","",Annex2!F383)</f>
        <v/>
      </c>
      <c r="E376" s="47" t="str">
        <f>IF(OR(Annex2!H383="",Annex2!H383=0),"",Annex2!H383)</f>
        <v/>
      </c>
      <c r="F376" s="33"/>
      <c r="G376" s="34" t="str">
        <f t="shared" si="75"/>
        <v/>
      </c>
      <c r="H376" s="33"/>
      <c r="I376" s="49" t="str">
        <f>IF(OR(Annex2!I383="",Annex2!I383=0),"",Annex2!I383)</f>
        <v/>
      </c>
      <c r="J376" s="53"/>
      <c r="K376" s="54" t="str">
        <f t="shared" si="76"/>
        <v/>
      </c>
      <c r="L376" s="52" t="str">
        <f>IF(OR(Annex2!J383="",Annex2!J383=0),"",Annex2!J383)</f>
        <v/>
      </c>
      <c r="M376" s="52" t="str">
        <f>IF(OR(Annex2!K383="",Annex2!K383=0),"",Annex2!K383)</f>
        <v/>
      </c>
      <c r="N376" s="48" t="str">
        <f>IF(OR(Annex2!L383="",Annex2!L383="N/A"),"",Annex2!L383)</f>
        <v/>
      </c>
      <c r="O376" s="33"/>
      <c r="P376" s="34" t="str">
        <f t="shared" si="77"/>
        <v/>
      </c>
      <c r="Q376" s="52" t="str">
        <f>IF(OR(Annex2!M383="",Annex2!M383=" "),"","Yes")</f>
        <v/>
      </c>
      <c r="R376" s="53"/>
      <c r="S376" s="54" t="str">
        <f t="shared" si="78"/>
        <v/>
      </c>
      <c r="T376" s="48" t="str">
        <f>IF(OR(Annex2!N383="",Annex2!N383=" "),"",Annex2!N383)</f>
        <v/>
      </c>
      <c r="U376" s="33"/>
      <c r="V376" s="34" t="str">
        <f t="shared" si="79"/>
        <v/>
      </c>
      <c r="W376" s="50" t="str">
        <f>IF(OR(Annex2!O383="",Annex2!O383="N/A",Annex2!O383=" "),"",Annex2!O383)</f>
        <v/>
      </c>
      <c r="X376" s="53"/>
      <c r="Y376" s="54" t="str">
        <f t="shared" si="87"/>
        <v/>
      </c>
      <c r="Z376" s="48" t="str">
        <f>IF(OR(Annex2!P383="",Annex2!P383="N/A",Annex2!P383=" "),"",Annex2!P383)</f>
        <v/>
      </c>
      <c r="AA376" s="33"/>
      <c r="AB376" s="34" t="str">
        <f t="shared" si="88"/>
        <v/>
      </c>
      <c r="AC376" s="51" t="str">
        <f>IF(OR(Annex2!Q383="",Annex2!Q383=0),"",Annex2!Q383)</f>
        <v/>
      </c>
      <c r="AD376" s="53"/>
      <c r="AE376" s="54" t="str">
        <f t="shared" si="80"/>
        <v/>
      </c>
      <c r="AF376" s="52" t="str">
        <f>IF(OR(Annex2!R383="",Annex2!R383=0),"",Annex2!R383)</f>
        <v/>
      </c>
      <c r="AG376" s="47" t="str">
        <f>IF(OR(Annex2!S383="",Annex2!S383=0),"",Annex2!S383)</f>
        <v/>
      </c>
      <c r="AH376" s="33"/>
      <c r="AI376" s="33" t="str">
        <f t="shared" si="81"/>
        <v/>
      </c>
      <c r="AJ376" s="51" t="str">
        <f>IF(OR(Annex2!T383="",Annex2!T383=0),"",Annex2!T383)</f>
        <v/>
      </c>
      <c r="AK376" s="53"/>
      <c r="AL376" s="54" t="str">
        <f t="shared" si="82"/>
        <v/>
      </c>
      <c r="AM376" s="47" t="str">
        <f>IF(OR(Annex2!U383="",Annex2!U383="N/A",Annex2!U383=" "),"",Annex2!U383)</f>
        <v/>
      </c>
      <c r="AN376" s="33"/>
      <c r="AO376" s="33" t="str">
        <f t="shared" si="89"/>
        <v/>
      </c>
      <c r="AP376" s="33"/>
      <c r="AQ376" s="51" t="str">
        <f>IF(OR(Annex2!V383="",Annex2!V383=0),"",Annex2!V383)</f>
        <v/>
      </c>
      <c r="AR376" s="53"/>
      <c r="AS376" s="54" t="str">
        <f t="shared" si="83"/>
        <v/>
      </c>
      <c r="AT376" s="71" t="str">
        <f>IF(OR(Annex2!W383="",Annex2!W383=0),"",Annex2!W383)</f>
        <v/>
      </c>
      <c r="AU376" s="48" t="str">
        <f>IF(Annex2!X383&lt;&gt;"Yes","",Annex2!X383)</f>
        <v/>
      </c>
      <c r="AV376" s="33"/>
      <c r="AW376" s="73" t="str">
        <f t="shared" si="84"/>
        <v/>
      </c>
      <c r="AX376" s="50" t="str">
        <f>IF(Annex2!Y383&lt;&gt;"Yes","",Annex2!Y383)</f>
        <v/>
      </c>
      <c r="AY376" s="53"/>
      <c r="AZ376" s="54" t="str">
        <f t="shared" si="85"/>
        <v/>
      </c>
      <c r="BA376" s="48" t="str">
        <f>IF(OR(Annex2!Z383=" ",Annex2!Z383=""),"","Yes")</f>
        <v/>
      </c>
      <c r="BB376" s="33"/>
      <c r="BC376" s="73" t="str">
        <f t="shared" si="86"/>
        <v/>
      </c>
      <c r="BD376" s="33"/>
      <c r="BE376" s="56"/>
    </row>
    <row r="377" spans="1:57">
      <c r="A377" s="45" t="str">
        <f>IF(OR(Annex2!B384="",Annex2!E384=0),"",Annex2!B384)</f>
        <v/>
      </c>
      <c r="B377" s="45" t="str">
        <f>IF(OR(Annex2!D384="",Annex2!D384=0),"",Annex2!D384)</f>
        <v/>
      </c>
      <c r="C377" s="45" t="str">
        <f>IF(Annex2!E384="","",Annex2!E384)</f>
        <v/>
      </c>
      <c r="D377" s="46" t="str">
        <f>IF(Annex2!F384="","",Annex2!F384)</f>
        <v/>
      </c>
      <c r="E377" s="47" t="str">
        <f>IF(OR(Annex2!H384="",Annex2!H384=0),"",Annex2!H384)</f>
        <v/>
      </c>
      <c r="F377" s="33"/>
      <c r="G377" s="34" t="str">
        <f t="shared" si="75"/>
        <v/>
      </c>
      <c r="H377" s="33"/>
      <c r="I377" s="49" t="str">
        <f>IF(OR(Annex2!I384="",Annex2!I384=0),"",Annex2!I384)</f>
        <v/>
      </c>
      <c r="J377" s="53"/>
      <c r="K377" s="54" t="str">
        <f t="shared" si="76"/>
        <v/>
      </c>
      <c r="L377" s="52" t="str">
        <f>IF(OR(Annex2!J384="",Annex2!J384=0),"",Annex2!J384)</f>
        <v/>
      </c>
      <c r="M377" s="52" t="str">
        <f>IF(OR(Annex2!K384="",Annex2!K384=0),"",Annex2!K384)</f>
        <v/>
      </c>
      <c r="N377" s="48" t="str">
        <f>IF(OR(Annex2!L384="",Annex2!L384="N/A"),"",Annex2!L384)</f>
        <v/>
      </c>
      <c r="O377" s="33"/>
      <c r="P377" s="34" t="str">
        <f t="shared" si="77"/>
        <v/>
      </c>
      <c r="Q377" s="52" t="str">
        <f>IF(OR(Annex2!M384="",Annex2!M384=" "),"","Yes")</f>
        <v/>
      </c>
      <c r="R377" s="53"/>
      <c r="S377" s="54" t="str">
        <f t="shared" si="78"/>
        <v/>
      </c>
      <c r="T377" s="48" t="str">
        <f>IF(OR(Annex2!N384="",Annex2!N384=" "),"",Annex2!N384)</f>
        <v/>
      </c>
      <c r="U377" s="33"/>
      <c r="V377" s="34" t="str">
        <f t="shared" si="79"/>
        <v/>
      </c>
      <c r="W377" s="50" t="str">
        <f>IF(OR(Annex2!O384="",Annex2!O384="N/A",Annex2!O384=" "),"",Annex2!O384)</f>
        <v/>
      </c>
      <c r="X377" s="53"/>
      <c r="Y377" s="54" t="str">
        <f t="shared" si="87"/>
        <v/>
      </c>
      <c r="Z377" s="48" t="str">
        <f>IF(OR(Annex2!P384="",Annex2!P384="N/A",Annex2!P384=" "),"",Annex2!P384)</f>
        <v/>
      </c>
      <c r="AA377" s="33"/>
      <c r="AB377" s="34" t="str">
        <f t="shared" si="88"/>
        <v/>
      </c>
      <c r="AC377" s="51" t="str">
        <f>IF(OR(Annex2!Q384="",Annex2!Q384=0),"",Annex2!Q384)</f>
        <v/>
      </c>
      <c r="AD377" s="53"/>
      <c r="AE377" s="54" t="str">
        <f t="shared" si="80"/>
        <v/>
      </c>
      <c r="AF377" s="52" t="str">
        <f>IF(OR(Annex2!R384="",Annex2!R384=0),"",Annex2!R384)</f>
        <v/>
      </c>
      <c r="AG377" s="47" t="str">
        <f>IF(OR(Annex2!S384="",Annex2!S384=0),"",Annex2!S384)</f>
        <v/>
      </c>
      <c r="AH377" s="33"/>
      <c r="AI377" s="33" t="str">
        <f t="shared" si="81"/>
        <v/>
      </c>
      <c r="AJ377" s="51" t="str">
        <f>IF(OR(Annex2!T384="",Annex2!T384=0),"",Annex2!T384)</f>
        <v/>
      </c>
      <c r="AK377" s="53"/>
      <c r="AL377" s="54" t="str">
        <f t="shared" si="82"/>
        <v/>
      </c>
      <c r="AM377" s="47" t="str">
        <f>IF(OR(Annex2!U384="",Annex2!U384="N/A",Annex2!U384=" "),"",Annex2!U384)</f>
        <v/>
      </c>
      <c r="AN377" s="33"/>
      <c r="AO377" s="33" t="str">
        <f t="shared" si="89"/>
        <v/>
      </c>
      <c r="AP377" s="33"/>
      <c r="AQ377" s="51" t="str">
        <f>IF(OR(Annex2!V384="",Annex2!V384=0),"",Annex2!V384)</f>
        <v/>
      </c>
      <c r="AR377" s="53"/>
      <c r="AS377" s="54" t="str">
        <f t="shared" si="83"/>
        <v/>
      </c>
      <c r="AT377" s="71" t="str">
        <f>IF(OR(Annex2!W384="",Annex2!W384=0),"",Annex2!W384)</f>
        <v/>
      </c>
      <c r="AU377" s="48" t="str">
        <f>IF(Annex2!X384&lt;&gt;"Yes","",Annex2!X384)</f>
        <v/>
      </c>
      <c r="AV377" s="33"/>
      <c r="AW377" s="73" t="str">
        <f t="shared" si="84"/>
        <v/>
      </c>
      <c r="AX377" s="50" t="str">
        <f>IF(Annex2!Y384&lt;&gt;"Yes","",Annex2!Y384)</f>
        <v/>
      </c>
      <c r="AY377" s="53"/>
      <c r="AZ377" s="54" t="str">
        <f t="shared" si="85"/>
        <v/>
      </c>
      <c r="BA377" s="48" t="str">
        <f>IF(OR(Annex2!Z384=" ",Annex2!Z384=""),"","Yes")</f>
        <v/>
      </c>
      <c r="BB377" s="33"/>
      <c r="BC377" s="73" t="str">
        <f t="shared" si="86"/>
        <v/>
      </c>
      <c r="BD377" s="33"/>
      <c r="BE377" s="56"/>
    </row>
    <row r="378" spans="1:57">
      <c r="A378" s="45" t="str">
        <f>IF(OR(Annex2!B385="",Annex2!E385=0),"",Annex2!B385)</f>
        <v/>
      </c>
      <c r="B378" s="45" t="str">
        <f>IF(OR(Annex2!D385="",Annex2!D385=0),"",Annex2!D385)</f>
        <v/>
      </c>
      <c r="C378" s="45" t="str">
        <f>IF(Annex2!E385="","",Annex2!E385)</f>
        <v/>
      </c>
      <c r="D378" s="46" t="str">
        <f>IF(Annex2!F385="","",Annex2!F385)</f>
        <v/>
      </c>
      <c r="E378" s="47" t="str">
        <f>IF(OR(Annex2!H385="",Annex2!H385=0),"",Annex2!H385)</f>
        <v/>
      </c>
      <c r="F378" s="33"/>
      <c r="G378" s="34" t="str">
        <f t="shared" si="75"/>
        <v/>
      </c>
      <c r="H378" s="33"/>
      <c r="I378" s="49" t="str">
        <f>IF(OR(Annex2!I385="",Annex2!I385=0),"",Annex2!I385)</f>
        <v/>
      </c>
      <c r="J378" s="53"/>
      <c r="K378" s="54" t="str">
        <f t="shared" si="76"/>
        <v/>
      </c>
      <c r="L378" s="52" t="str">
        <f>IF(OR(Annex2!J385="",Annex2!J385=0),"",Annex2!J385)</f>
        <v/>
      </c>
      <c r="M378" s="52" t="str">
        <f>IF(OR(Annex2!K385="",Annex2!K385=0),"",Annex2!K385)</f>
        <v/>
      </c>
      <c r="N378" s="48" t="str">
        <f>IF(OR(Annex2!L385="",Annex2!L385="N/A"),"",Annex2!L385)</f>
        <v/>
      </c>
      <c r="O378" s="33"/>
      <c r="P378" s="34" t="str">
        <f t="shared" si="77"/>
        <v/>
      </c>
      <c r="Q378" s="52" t="str">
        <f>IF(OR(Annex2!M385="",Annex2!M385=" "),"","Yes")</f>
        <v/>
      </c>
      <c r="R378" s="53"/>
      <c r="S378" s="54" t="str">
        <f t="shared" si="78"/>
        <v/>
      </c>
      <c r="T378" s="48" t="str">
        <f>IF(OR(Annex2!N385="",Annex2!N385=" "),"",Annex2!N385)</f>
        <v/>
      </c>
      <c r="U378" s="33"/>
      <c r="V378" s="34" t="str">
        <f t="shared" si="79"/>
        <v/>
      </c>
      <c r="W378" s="50" t="str">
        <f>IF(OR(Annex2!O385="",Annex2!O385="N/A",Annex2!O385=" "),"",Annex2!O385)</f>
        <v/>
      </c>
      <c r="X378" s="53"/>
      <c r="Y378" s="54" t="str">
        <f t="shared" si="87"/>
        <v/>
      </c>
      <c r="Z378" s="48" t="str">
        <f>IF(OR(Annex2!P385="",Annex2!P385="N/A",Annex2!P385=" "),"",Annex2!P385)</f>
        <v/>
      </c>
      <c r="AA378" s="33"/>
      <c r="AB378" s="34" t="str">
        <f t="shared" si="88"/>
        <v/>
      </c>
      <c r="AC378" s="51" t="str">
        <f>IF(OR(Annex2!Q385="",Annex2!Q385=0),"",Annex2!Q385)</f>
        <v/>
      </c>
      <c r="AD378" s="53"/>
      <c r="AE378" s="54" t="str">
        <f t="shared" si="80"/>
        <v/>
      </c>
      <c r="AF378" s="52" t="str">
        <f>IF(OR(Annex2!R385="",Annex2!R385=0),"",Annex2!R385)</f>
        <v/>
      </c>
      <c r="AG378" s="47" t="str">
        <f>IF(OR(Annex2!S385="",Annex2!S385=0),"",Annex2!S385)</f>
        <v/>
      </c>
      <c r="AH378" s="33"/>
      <c r="AI378" s="33" t="str">
        <f t="shared" si="81"/>
        <v/>
      </c>
      <c r="AJ378" s="51" t="str">
        <f>IF(OR(Annex2!T385="",Annex2!T385=0),"",Annex2!T385)</f>
        <v/>
      </c>
      <c r="AK378" s="53"/>
      <c r="AL378" s="54" t="str">
        <f t="shared" si="82"/>
        <v/>
      </c>
      <c r="AM378" s="47" t="str">
        <f>IF(OR(Annex2!U385="",Annex2!U385="N/A",Annex2!U385=" "),"",Annex2!U385)</f>
        <v/>
      </c>
      <c r="AN378" s="33"/>
      <c r="AO378" s="33" t="str">
        <f t="shared" si="89"/>
        <v/>
      </c>
      <c r="AP378" s="33"/>
      <c r="AQ378" s="51" t="str">
        <f>IF(OR(Annex2!V385="",Annex2!V385=0),"",Annex2!V385)</f>
        <v/>
      </c>
      <c r="AR378" s="53"/>
      <c r="AS378" s="54" t="str">
        <f t="shared" si="83"/>
        <v/>
      </c>
      <c r="AT378" s="71" t="str">
        <f>IF(OR(Annex2!W385="",Annex2!W385=0),"",Annex2!W385)</f>
        <v/>
      </c>
      <c r="AU378" s="48" t="str">
        <f>IF(Annex2!X385&lt;&gt;"Yes","",Annex2!X385)</f>
        <v/>
      </c>
      <c r="AV378" s="33"/>
      <c r="AW378" s="73" t="str">
        <f t="shared" si="84"/>
        <v/>
      </c>
      <c r="AX378" s="50" t="str">
        <f>IF(Annex2!Y385&lt;&gt;"Yes","",Annex2!Y385)</f>
        <v/>
      </c>
      <c r="AY378" s="53"/>
      <c r="AZ378" s="54" t="str">
        <f t="shared" si="85"/>
        <v/>
      </c>
      <c r="BA378" s="48" t="str">
        <f>IF(OR(Annex2!Z385=" ",Annex2!Z385=""),"","Yes")</f>
        <v/>
      </c>
      <c r="BB378" s="33"/>
      <c r="BC378" s="73" t="str">
        <f t="shared" si="86"/>
        <v/>
      </c>
      <c r="BD378" s="33"/>
      <c r="BE378" s="56"/>
    </row>
    <row r="379" spans="1:57">
      <c r="A379" s="45" t="str">
        <f>IF(OR(Annex2!B386="",Annex2!E386=0),"",Annex2!B386)</f>
        <v/>
      </c>
      <c r="B379" s="45" t="str">
        <f>IF(OR(Annex2!D386="",Annex2!D386=0),"",Annex2!D386)</f>
        <v/>
      </c>
      <c r="C379" s="45" t="str">
        <f>IF(Annex2!E386="","",Annex2!E386)</f>
        <v/>
      </c>
      <c r="D379" s="46" t="str">
        <f>IF(Annex2!F386="","",Annex2!F386)</f>
        <v/>
      </c>
      <c r="E379" s="47" t="str">
        <f>IF(OR(Annex2!H386="",Annex2!H386=0),"",Annex2!H386)</f>
        <v/>
      </c>
      <c r="F379" s="33"/>
      <c r="G379" s="34" t="str">
        <f t="shared" si="75"/>
        <v/>
      </c>
      <c r="H379" s="33"/>
      <c r="I379" s="49" t="str">
        <f>IF(OR(Annex2!I386="",Annex2!I386=0),"",Annex2!I386)</f>
        <v/>
      </c>
      <c r="J379" s="53"/>
      <c r="K379" s="54" t="str">
        <f t="shared" si="76"/>
        <v/>
      </c>
      <c r="L379" s="52" t="str">
        <f>IF(OR(Annex2!J386="",Annex2!J386=0),"",Annex2!J386)</f>
        <v/>
      </c>
      <c r="M379" s="52" t="str">
        <f>IF(OR(Annex2!K386="",Annex2!K386=0),"",Annex2!K386)</f>
        <v/>
      </c>
      <c r="N379" s="48" t="str">
        <f>IF(OR(Annex2!L386="",Annex2!L386="N/A"),"",Annex2!L386)</f>
        <v/>
      </c>
      <c r="O379" s="33"/>
      <c r="P379" s="34" t="str">
        <f t="shared" si="77"/>
        <v/>
      </c>
      <c r="Q379" s="52" t="str">
        <f>IF(OR(Annex2!M386="",Annex2!M386=" "),"","Yes")</f>
        <v/>
      </c>
      <c r="R379" s="53"/>
      <c r="S379" s="54" t="str">
        <f t="shared" si="78"/>
        <v/>
      </c>
      <c r="T379" s="48" t="str">
        <f>IF(OR(Annex2!N386="",Annex2!N386=" "),"",Annex2!N386)</f>
        <v/>
      </c>
      <c r="U379" s="33"/>
      <c r="V379" s="34" t="str">
        <f t="shared" si="79"/>
        <v/>
      </c>
      <c r="W379" s="50" t="str">
        <f>IF(OR(Annex2!O386="",Annex2!O386="N/A",Annex2!O386=" "),"",Annex2!O386)</f>
        <v/>
      </c>
      <c r="X379" s="53"/>
      <c r="Y379" s="54" t="str">
        <f t="shared" si="87"/>
        <v/>
      </c>
      <c r="Z379" s="48" t="str">
        <f>IF(OR(Annex2!P386="",Annex2!P386="N/A",Annex2!P386=" "),"",Annex2!P386)</f>
        <v/>
      </c>
      <c r="AA379" s="33"/>
      <c r="AB379" s="34" t="str">
        <f t="shared" si="88"/>
        <v/>
      </c>
      <c r="AC379" s="51" t="str">
        <f>IF(OR(Annex2!Q386="",Annex2!Q386=0),"",Annex2!Q386)</f>
        <v/>
      </c>
      <c r="AD379" s="53"/>
      <c r="AE379" s="54" t="str">
        <f t="shared" si="80"/>
        <v/>
      </c>
      <c r="AF379" s="52" t="str">
        <f>IF(OR(Annex2!R386="",Annex2!R386=0),"",Annex2!R386)</f>
        <v/>
      </c>
      <c r="AG379" s="47" t="str">
        <f>IF(OR(Annex2!S386="",Annex2!S386=0),"",Annex2!S386)</f>
        <v/>
      </c>
      <c r="AH379" s="33"/>
      <c r="AI379" s="33" t="str">
        <f t="shared" si="81"/>
        <v/>
      </c>
      <c r="AJ379" s="51" t="str">
        <f>IF(OR(Annex2!T386="",Annex2!T386=0),"",Annex2!T386)</f>
        <v/>
      </c>
      <c r="AK379" s="53"/>
      <c r="AL379" s="54" t="str">
        <f t="shared" si="82"/>
        <v/>
      </c>
      <c r="AM379" s="47" t="str">
        <f>IF(OR(Annex2!U386="",Annex2!U386="N/A",Annex2!U386=" "),"",Annex2!U386)</f>
        <v/>
      </c>
      <c r="AN379" s="33"/>
      <c r="AO379" s="33" t="str">
        <f t="shared" si="89"/>
        <v/>
      </c>
      <c r="AP379" s="33"/>
      <c r="AQ379" s="51" t="str">
        <f>IF(OR(Annex2!V386="",Annex2!V386=0),"",Annex2!V386)</f>
        <v/>
      </c>
      <c r="AR379" s="53"/>
      <c r="AS379" s="54" t="str">
        <f t="shared" si="83"/>
        <v/>
      </c>
      <c r="AT379" s="71" t="str">
        <f>IF(OR(Annex2!W386="",Annex2!W386=0),"",Annex2!W386)</f>
        <v/>
      </c>
      <c r="AU379" s="48" t="str">
        <f>IF(Annex2!X386&lt;&gt;"Yes","",Annex2!X386)</f>
        <v/>
      </c>
      <c r="AV379" s="33"/>
      <c r="AW379" s="73" t="str">
        <f t="shared" si="84"/>
        <v/>
      </c>
      <c r="AX379" s="50" t="str">
        <f>IF(Annex2!Y386&lt;&gt;"Yes","",Annex2!Y386)</f>
        <v/>
      </c>
      <c r="AY379" s="53"/>
      <c r="AZ379" s="54" t="str">
        <f t="shared" si="85"/>
        <v/>
      </c>
      <c r="BA379" s="48" t="str">
        <f>IF(OR(Annex2!Z386=" ",Annex2!Z386=""),"","Yes")</f>
        <v/>
      </c>
      <c r="BB379" s="33"/>
      <c r="BC379" s="73" t="str">
        <f t="shared" si="86"/>
        <v/>
      </c>
      <c r="BD379" s="33"/>
      <c r="BE379" s="56"/>
    </row>
    <row r="380" spans="1:57">
      <c r="A380" s="45" t="str">
        <f>IF(OR(Annex2!B387="",Annex2!E387=0),"",Annex2!B387)</f>
        <v/>
      </c>
      <c r="B380" s="45" t="str">
        <f>IF(OR(Annex2!D387="",Annex2!D387=0),"",Annex2!D387)</f>
        <v/>
      </c>
      <c r="C380" s="45" t="str">
        <f>IF(Annex2!E387="","",Annex2!E387)</f>
        <v/>
      </c>
      <c r="D380" s="46" t="str">
        <f>IF(Annex2!F387="","",Annex2!F387)</f>
        <v/>
      </c>
      <c r="E380" s="47" t="str">
        <f>IF(OR(Annex2!H387="",Annex2!H387=0),"",Annex2!H387)</f>
        <v/>
      </c>
      <c r="F380" s="33"/>
      <c r="G380" s="34" t="str">
        <f t="shared" si="75"/>
        <v/>
      </c>
      <c r="H380" s="33"/>
      <c r="I380" s="49" t="str">
        <f>IF(OR(Annex2!I387="",Annex2!I387=0),"",Annex2!I387)</f>
        <v/>
      </c>
      <c r="J380" s="53"/>
      <c r="K380" s="54" t="str">
        <f t="shared" si="76"/>
        <v/>
      </c>
      <c r="L380" s="52" t="str">
        <f>IF(OR(Annex2!J387="",Annex2!J387=0),"",Annex2!J387)</f>
        <v/>
      </c>
      <c r="M380" s="52" t="str">
        <f>IF(OR(Annex2!K387="",Annex2!K387=0),"",Annex2!K387)</f>
        <v/>
      </c>
      <c r="N380" s="48" t="str">
        <f>IF(OR(Annex2!L387="",Annex2!L387="N/A"),"",Annex2!L387)</f>
        <v/>
      </c>
      <c r="O380" s="33"/>
      <c r="P380" s="34" t="str">
        <f t="shared" si="77"/>
        <v/>
      </c>
      <c r="Q380" s="52" t="str">
        <f>IF(OR(Annex2!M387="",Annex2!M387=" "),"","Yes")</f>
        <v/>
      </c>
      <c r="R380" s="53"/>
      <c r="S380" s="54" t="str">
        <f t="shared" si="78"/>
        <v/>
      </c>
      <c r="T380" s="48" t="str">
        <f>IF(OR(Annex2!N387="",Annex2!N387=" "),"",Annex2!N387)</f>
        <v/>
      </c>
      <c r="U380" s="33"/>
      <c r="V380" s="34" t="str">
        <f t="shared" si="79"/>
        <v/>
      </c>
      <c r="W380" s="50" t="str">
        <f>IF(OR(Annex2!O387="",Annex2!O387="N/A",Annex2!O387=" "),"",Annex2!O387)</f>
        <v/>
      </c>
      <c r="X380" s="53"/>
      <c r="Y380" s="54" t="str">
        <f t="shared" si="87"/>
        <v/>
      </c>
      <c r="Z380" s="48" t="str">
        <f>IF(OR(Annex2!P387="",Annex2!P387="N/A",Annex2!P387=" "),"",Annex2!P387)</f>
        <v/>
      </c>
      <c r="AA380" s="33"/>
      <c r="AB380" s="34" t="str">
        <f t="shared" si="88"/>
        <v/>
      </c>
      <c r="AC380" s="51" t="str">
        <f>IF(OR(Annex2!Q387="",Annex2!Q387=0),"",Annex2!Q387)</f>
        <v/>
      </c>
      <c r="AD380" s="53"/>
      <c r="AE380" s="54" t="str">
        <f t="shared" si="80"/>
        <v/>
      </c>
      <c r="AF380" s="52" t="str">
        <f>IF(OR(Annex2!R387="",Annex2!R387=0),"",Annex2!R387)</f>
        <v/>
      </c>
      <c r="AG380" s="47" t="str">
        <f>IF(OR(Annex2!S387="",Annex2!S387=0),"",Annex2!S387)</f>
        <v/>
      </c>
      <c r="AH380" s="33"/>
      <c r="AI380" s="33" t="str">
        <f t="shared" si="81"/>
        <v/>
      </c>
      <c r="AJ380" s="51" t="str">
        <f>IF(OR(Annex2!T387="",Annex2!T387=0),"",Annex2!T387)</f>
        <v/>
      </c>
      <c r="AK380" s="53"/>
      <c r="AL380" s="54" t="str">
        <f t="shared" si="82"/>
        <v/>
      </c>
      <c r="AM380" s="47" t="str">
        <f>IF(OR(Annex2!U387="",Annex2!U387="N/A",Annex2!U387=" "),"",Annex2!U387)</f>
        <v/>
      </c>
      <c r="AN380" s="33"/>
      <c r="AO380" s="33" t="str">
        <f t="shared" si="89"/>
        <v/>
      </c>
      <c r="AP380" s="33"/>
      <c r="AQ380" s="51" t="str">
        <f>IF(OR(Annex2!V387="",Annex2!V387=0),"",Annex2!V387)</f>
        <v/>
      </c>
      <c r="AR380" s="53"/>
      <c r="AS380" s="54" t="str">
        <f t="shared" si="83"/>
        <v/>
      </c>
      <c r="AT380" s="71" t="str">
        <f>IF(OR(Annex2!W387="",Annex2!W387=0),"",Annex2!W387)</f>
        <v/>
      </c>
      <c r="AU380" s="48" t="str">
        <f>IF(Annex2!X387&lt;&gt;"Yes","",Annex2!X387)</f>
        <v/>
      </c>
      <c r="AV380" s="33"/>
      <c r="AW380" s="73" t="str">
        <f t="shared" si="84"/>
        <v/>
      </c>
      <c r="AX380" s="50" t="str">
        <f>IF(Annex2!Y387&lt;&gt;"Yes","",Annex2!Y387)</f>
        <v/>
      </c>
      <c r="AY380" s="53"/>
      <c r="AZ380" s="54" t="str">
        <f t="shared" si="85"/>
        <v/>
      </c>
      <c r="BA380" s="48" t="str">
        <f>IF(OR(Annex2!Z387=" ",Annex2!Z387=""),"","Yes")</f>
        <v/>
      </c>
      <c r="BB380" s="33"/>
      <c r="BC380" s="73" t="str">
        <f t="shared" si="86"/>
        <v/>
      </c>
      <c r="BD380" s="33"/>
      <c r="BE380" s="56"/>
    </row>
    <row r="381" spans="1:57">
      <c r="A381" s="45" t="str">
        <f>IF(OR(Annex2!B388="",Annex2!E388=0),"",Annex2!B388)</f>
        <v/>
      </c>
      <c r="B381" s="45" t="str">
        <f>IF(OR(Annex2!D388="",Annex2!D388=0),"",Annex2!D388)</f>
        <v/>
      </c>
      <c r="C381" s="45" t="str">
        <f>IF(Annex2!E388="","",Annex2!E388)</f>
        <v/>
      </c>
      <c r="D381" s="46" t="str">
        <f>IF(Annex2!F388="","",Annex2!F388)</f>
        <v/>
      </c>
      <c r="E381" s="47" t="str">
        <f>IF(OR(Annex2!H388="",Annex2!H388=0),"",Annex2!H388)</f>
        <v/>
      </c>
      <c r="F381" s="33"/>
      <c r="G381" s="34" t="str">
        <f t="shared" si="75"/>
        <v/>
      </c>
      <c r="H381" s="33"/>
      <c r="I381" s="49" t="str">
        <f>IF(OR(Annex2!I388="",Annex2!I388=0),"",Annex2!I388)</f>
        <v/>
      </c>
      <c r="J381" s="53"/>
      <c r="K381" s="54" t="str">
        <f t="shared" si="76"/>
        <v/>
      </c>
      <c r="L381" s="52" t="str">
        <f>IF(OR(Annex2!J388="",Annex2!J388=0),"",Annex2!J388)</f>
        <v/>
      </c>
      <c r="M381" s="52" t="str">
        <f>IF(OR(Annex2!K388="",Annex2!K388=0),"",Annex2!K388)</f>
        <v/>
      </c>
      <c r="N381" s="48" t="str">
        <f>IF(OR(Annex2!L388="",Annex2!L388="N/A"),"",Annex2!L388)</f>
        <v/>
      </c>
      <c r="O381" s="33"/>
      <c r="P381" s="34" t="str">
        <f t="shared" si="77"/>
        <v/>
      </c>
      <c r="Q381" s="52" t="str">
        <f>IF(OR(Annex2!M388="",Annex2!M388=" "),"","Yes")</f>
        <v/>
      </c>
      <c r="R381" s="53"/>
      <c r="S381" s="54" t="str">
        <f t="shared" si="78"/>
        <v/>
      </c>
      <c r="T381" s="48" t="str">
        <f>IF(OR(Annex2!N388="",Annex2!N388=" "),"",Annex2!N388)</f>
        <v/>
      </c>
      <c r="U381" s="33"/>
      <c r="V381" s="34" t="str">
        <f t="shared" si="79"/>
        <v/>
      </c>
      <c r="W381" s="50" t="str">
        <f>IF(OR(Annex2!O388="",Annex2!O388="N/A",Annex2!O388=" "),"",Annex2!O388)</f>
        <v/>
      </c>
      <c r="X381" s="53"/>
      <c r="Y381" s="54" t="str">
        <f t="shared" si="87"/>
        <v/>
      </c>
      <c r="Z381" s="48" t="str">
        <f>IF(OR(Annex2!P388="",Annex2!P388="N/A",Annex2!P388=" "),"",Annex2!P388)</f>
        <v/>
      </c>
      <c r="AA381" s="33"/>
      <c r="AB381" s="34" t="str">
        <f t="shared" si="88"/>
        <v/>
      </c>
      <c r="AC381" s="51" t="str">
        <f>IF(OR(Annex2!Q388="",Annex2!Q388=0),"",Annex2!Q388)</f>
        <v/>
      </c>
      <c r="AD381" s="53"/>
      <c r="AE381" s="54" t="str">
        <f t="shared" si="80"/>
        <v/>
      </c>
      <c r="AF381" s="52" t="str">
        <f>IF(OR(Annex2!R388="",Annex2!R388=0),"",Annex2!R388)</f>
        <v/>
      </c>
      <c r="AG381" s="47" t="str">
        <f>IF(OR(Annex2!S388="",Annex2!S388=0),"",Annex2!S388)</f>
        <v/>
      </c>
      <c r="AH381" s="33"/>
      <c r="AI381" s="33" t="str">
        <f t="shared" si="81"/>
        <v/>
      </c>
      <c r="AJ381" s="51" t="str">
        <f>IF(OR(Annex2!T388="",Annex2!T388=0),"",Annex2!T388)</f>
        <v/>
      </c>
      <c r="AK381" s="53"/>
      <c r="AL381" s="54" t="str">
        <f t="shared" si="82"/>
        <v/>
      </c>
      <c r="AM381" s="47" t="str">
        <f>IF(OR(Annex2!U388="",Annex2!U388="N/A",Annex2!U388=" "),"",Annex2!U388)</f>
        <v/>
      </c>
      <c r="AN381" s="33"/>
      <c r="AO381" s="33" t="str">
        <f t="shared" si="89"/>
        <v/>
      </c>
      <c r="AP381" s="33"/>
      <c r="AQ381" s="51" t="str">
        <f>IF(OR(Annex2!V388="",Annex2!V388=0),"",Annex2!V388)</f>
        <v/>
      </c>
      <c r="AR381" s="53"/>
      <c r="AS381" s="54" t="str">
        <f t="shared" si="83"/>
        <v/>
      </c>
      <c r="AT381" s="71" t="str">
        <f>IF(OR(Annex2!W388="",Annex2!W388=0),"",Annex2!W388)</f>
        <v/>
      </c>
      <c r="AU381" s="48" t="str">
        <f>IF(Annex2!X388&lt;&gt;"Yes","",Annex2!X388)</f>
        <v/>
      </c>
      <c r="AV381" s="33"/>
      <c r="AW381" s="73" t="str">
        <f t="shared" si="84"/>
        <v/>
      </c>
      <c r="AX381" s="50" t="str">
        <f>IF(Annex2!Y388&lt;&gt;"Yes","",Annex2!Y388)</f>
        <v/>
      </c>
      <c r="AY381" s="53"/>
      <c r="AZ381" s="54" t="str">
        <f t="shared" si="85"/>
        <v/>
      </c>
      <c r="BA381" s="48" t="str">
        <f>IF(OR(Annex2!Z388=" ",Annex2!Z388=""),"","Yes")</f>
        <v/>
      </c>
      <c r="BB381" s="33"/>
      <c r="BC381" s="73" t="str">
        <f t="shared" si="86"/>
        <v/>
      </c>
      <c r="BD381" s="33"/>
      <c r="BE381" s="56"/>
    </row>
    <row r="382" spans="1:57">
      <c r="A382" s="45" t="str">
        <f>IF(OR(Annex2!B389="",Annex2!E389=0),"",Annex2!B389)</f>
        <v/>
      </c>
      <c r="B382" s="45" t="str">
        <f>IF(OR(Annex2!D389="",Annex2!D389=0),"",Annex2!D389)</f>
        <v/>
      </c>
      <c r="C382" s="45" t="str">
        <f>IF(Annex2!E389="","",Annex2!E389)</f>
        <v/>
      </c>
      <c r="D382" s="46" t="str">
        <f>IF(Annex2!F389="","",Annex2!F389)</f>
        <v/>
      </c>
      <c r="E382" s="47" t="str">
        <f>IF(OR(Annex2!H389="",Annex2!H389=0),"",Annex2!H389)</f>
        <v/>
      </c>
      <c r="F382" s="33"/>
      <c r="G382" s="34" t="str">
        <f t="shared" si="75"/>
        <v/>
      </c>
      <c r="H382" s="33"/>
      <c r="I382" s="49" t="str">
        <f>IF(OR(Annex2!I389="",Annex2!I389=0),"",Annex2!I389)</f>
        <v/>
      </c>
      <c r="J382" s="53"/>
      <c r="K382" s="54" t="str">
        <f t="shared" si="76"/>
        <v/>
      </c>
      <c r="L382" s="52" t="str">
        <f>IF(OR(Annex2!J389="",Annex2!J389=0),"",Annex2!J389)</f>
        <v/>
      </c>
      <c r="M382" s="52" t="str">
        <f>IF(OR(Annex2!K389="",Annex2!K389=0),"",Annex2!K389)</f>
        <v/>
      </c>
      <c r="N382" s="48" t="str">
        <f>IF(OR(Annex2!L389="",Annex2!L389="N/A"),"",Annex2!L389)</f>
        <v/>
      </c>
      <c r="O382" s="33"/>
      <c r="P382" s="34" t="str">
        <f t="shared" si="77"/>
        <v/>
      </c>
      <c r="Q382" s="52" t="str">
        <f>IF(OR(Annex2!M389="",Annex2!M389=" "),"","Yes")</f>
        <v/>
      </c>
      <c r="R382" s="53"/>
      <c r="S382" s="54" t="str">
        <f t="shared" si="78"/>
        <v/>
      </c>
      <c r="T382" s="48" t="str">
        <f>IF(OR(Annex2!N389="",Annex2!N389=" "),"",Annex2!N389)</f>
        <v/>
      </c>
      <c r="U382" s="33"/>
      <c r="V382" s="34" t="str">
        <f t="shared" si="79"/>
        <v/>
      </c>
      <c r="W382" s="50" t="str">
        <f>IF(OR(Annex2!O389="",Annex2!O389="N/A",Annex2!O389=" "),"",Annex2!O389)</f>
        <v/>
      </c>
      <c r="X382" s="53"/>
      <c r="Y382" s="54" t="str">
        <f t="shared" si="87"/>
        <v/>
      </c>
      <c r="Z382" s="48" t="str">
        <f>IF(OR(Annex2!P389="",Annex2!P389="N/A",Annex2!P389=" "),"",Annex2!P389)</f>
        <v/>
      </c>
      <c r="AA382" s="33"/>
      <c r="AB382" s="34" t="str">
        <f t="shared" si="88"/>
        <v/>
      </c>
      <c r="AC382" s="51" t="str">
        <f>IF(OR(Annex2!Q389="",Annex2!Q389=0),"",Annex2!Q389)</f>
        <v/>
      </c>
      <c r="AD382" s="53"/>
      <c r="AE382" s="54" t="str">
        <f t="shared" si="80"/>
        <v/>
      </c>
      <c r="AF382" s="52" t="str">
        <f>IF(OR(Annex2!R389="",Annex2!R389=0),"",Annex2!R389)</f>
        <v/>
      </c>
      <c r="AG382" s="47" t="str">
        <f>IF(OR(Annex2!S389="",Annex2!S389=0),"",Annex2!S389)</f>
        <v/>
      </c>
      <c r="AH382" s="33"/>
      <c r="AI382" s="33" t="str">
        <f t="shared" si="81"/>
        <v/>
      </c>
      <c r="AJ382" s="51" t="str">
        <f>IF(OR(Annex2!T389="",Annex2!T389=0),"",Annex2!T389)</f>
        <v/>
      </c>
      <c r="AK382" s="53"/>
      <c r="AL382" s="54" t="str">
        <f t="shared" si="82"/>
        <v/>
      </c>
      <c r="AM382" s="47" t="str">
        <f>IF(OR(Annex2!U389="",Annex2!U389="N/A",Annex2!U389=" "),"",Annex2!U389)</f>
        <v/>
      </c>
      <c r="AN382" s="33"/>
      <c r="AO382" s="33" t="str">
        <f t="shared" si="89"/>
        <v/>
      </c>
      <c r="AP382" s="33"/>
      <c r="AQ382" s="51" t="str">
        <f>IF(OR(Annex2!V389="",Annex2!V389=0),"",Annex2!V389)</f>
        <v/>
      </c>
      <c r="AR382" s="53"/>
      <c r="AS382" s="54" t="str">
        <f t="shared" si="83"/>
        <v/>
      </c>
      <c r="AT382" s="71" t="str">
        <f>IF(OR(Annex2!W389="",Annex2!W389=0),"",Annex2!W389)</f>
        <v/>
      </c>
      <c r="AU382" s="48" t="str">
        <f>IF(Annex2!X389&lt;&gt;"Yes","",Annex2!X389)</f>
        <v/>
      </c>
      <c r="AV382" s="33"/>
      <c r="AW382" s="73" t="str">
        <f t="shared" si="84"/>
        <v/>
      </c>
      <c r="AX382" s="50" t="str">
        <f>IF(Annex2!Y389&lt;&gt;"Yes","",Annex2!Y389)</f>
        <v/>
      </c>
      <c r="AY382" s="53"/>
      <c r="AZ382" s="54" t="str">
        <f t="shared" si="85"/>
        <v/>
      </c>
      <c r="BA382" s="48" t="str">
        <f>IF(OR(Annex2!Z389=" ",Annex2!Z389=""),"","Yes")</f>
        <v/>
      </c>
      <c r="BB382" s="33"/>
      <c r="BC382" s="73" t="str">
        <f t="shared" si="86"/>
        <v/>
      </c>
      <c r="BD382" s="33"/>
      <c r="BE382" s="56"/>
    </row>
    <row r="383" spans="1:57">
      <c r="A383" s="45" t="str">
        <f>IF(OR(Annex2!B390="",Annex2!E390=0),"",Annex2!B390)</f>
        <v/>
      </c>
      <c r="B383" s="45" t="str">
        <f>IF(OR(Annex2!D390="",Annex2!D390=0),"",Annex2!D390)</f>
        <v/>
      </c>
      <c r="C383" s="45" t="str">
        <f>IF(Annex2!E390="","",Annex2!E390)</f>
        <v/>
      </c>
      <c r="D383" s="46" t="str">
        <f>IF(Annex2!F390="","",Annex2!F390)</f>
        <v/>
      </c>
      <c r="E383" s="47" t="str">
        <f>IF(OR(Annex2!H390="",Annex2!H390=0),"",Annex2!H390)</f>
        <v/>
      </c>
      <c r="F383" s="33"/>
      <c r="G383" s="34" t="str">
        <f t="shared" si="75"/>
        <v/>
      </c>
      <c r="H383" s="33"/>
      <c r="I383" s="49" t="str">
        <f>IF(OR(Annex2!I390="",Annex2!I390=0),"",Annex2!I390)</f>
        <v/>
      </c>
      <c r="J383" s="53"/>
      <c r="K383" s="54" t="str">
        <f t="shared" si="76"/>
        <v/>
      </c>
      <c r="L383" s="52" t="str">
        <f>IF(OR(Annex2!J390="",Annex2!J390=0),"",Annex2!J390)</f>
        <v/>
      </c>
      <c r="M383" s="52" t="str">
        <f>IF(OR(Annex2!K390="",Annex2!K390=0),"",Annex2!K390)</f>
        <v/>
      </c>
      <c r="N383" s="48" t="str">
        <f>IF(OR(Annex2!L390="",Annex2!L390="N/A"),"",Annex2!L390)</f>
        <v/>
      </c>
      <c r="O383" s="33"/>
      <c r="P383" s="34" t="str">
        <f t="shared" si="77"/>
        <v/>
      </c>
      <c r="Q383" s="52" t="str">
        <f>IF(OR(Annex2!M390="",Annex2!M390=" "),"","Yes")</f>
        <v/>
      </c>
      <c r="R383" s="53"/>
      <c r="S383" s="54" t="str">
        <f t="shared" si="78"/>
        <v/>
      </c>
      <c r="T383" s="48" t="str">
        <f>IF(OR(Annex2!N390="",Annex2!N390=" "),"",Annex2!N390)</f>
        <v/>
      </c>
      <c r="U383" s="33"/>
      <c r="V383" s="34" t="str">
        <f t="shared" si="79"/>
        <v/>
      </c>
      <c r="W383" s="50" t="str">
        <f>IF(OR(Annex2!O390="",Annex2!O390="N/A",Annex2!O390=" "),"",Annex2!O390)</f>
        <v/>
      </c>
      <c r="X383" s="53"/>
      <c r="Y383" s="54" t="str">
        <f t="shared" si="87"/>
        <v/>
      </c>
      <c r="Z383" s="48" t="str">
        <f>IF(OR(Annex2!P390="",Annex2!P390="N/A",Annex2!P390=" "),"",Annex2!P390)</f>
        <v/>
      </c>
      <c r="AA383" s="33"/>
      <c r="AB383" s="34" t="str">
        <f t="shared" si="88"/>
        <v/>
      </c>
      <c r="AC383" s="51" t="str">
        <f>IF(OR(Annex2!Q390="",Annex2!Q390=0),"",Annex2!Q390)</f>
        <v/>
      </c>
      <c r="AD383" s="53"/>
      <c r="AE383" s="54" t="str">
        <f t="shared" si="80"/>
        <v/>
      </c>
      <c r="AF383" s="52" t="str">
        <f>IF(OR(Annex2!R390="",Annex2!R390=0),"",Annex2!R390)</f>
        <v/>
      </c>
      <c r="AG383" s="47" t="str">
        <f>IF(OR(Annex2!S390="",Annex2!S390=0),"",Annex2!S390)</f>
        <v/>
      </c>
      <c r="AH383" s="33"/>
      <c r="AI383" s="33" t="str">
        <f t="shared" si="81"/>
        <v/>
      </c>
      <c r="AJ383" s="51" t="str">
        <f>IF(OR(Annex2!T390="",Annex2!T390=0),"",Annex2!T390)</f>
        <v/>
      </c>
      <c r="AK383" s="53"/>
      <c r="AL383" s="54" t="str">
        <f t="shared" si="82"/>
        <v/>
      </c>
      <c r="AM383" s="47" t="str">
        <f>IF(OR(Annex2!U390="",Annex2!U390="N/A",Annex2!U390=" "),"",Annex2!U390)</f>
        <v/>
      </c>
      <c r="AN383" s="33"/>
      <c r="AO383" s="33" t="str">
        <f t="shared" si="89"/>
        <v/>
      </c>
      <c r="AP383" s="33"/>
      <c r="AQ383" s="51" t="str">
        <f>IF(OR(Annex2!V390="",Annex2!V390=0),"",Annex2!V390)</f>
        <v/>
      </c>
      <c r="AR383" s="53"/>
      <c r="AS383" s="54" t="str">
        <f t="shared" si="83"/>
        <v/>
      </c>
      <c r="AT383" s="71" t="str">
        <f>IF(OR(Annex2!W390="",Annex2!W390=0),"",Annex2!W390)</f>
        <v/>
      </c>
      <c r="AU383" s="48" t="str">
        <f>IF(Annex2!X390&lt;&gt;"Yes","",Annex2!X390)</f>
        <v/>
      </c>
      <c r="AV383" s="33"/>
      <c r="AW383" s="73" t="str">
        <f t="shared" si="84"/>
        <v/>
      </c>
      <c r="AX383" s="50" t="str">
        <f>IF(Annex2!Y390&lt;&gt;"Yes","",Annex2!Y390)</f>
        <v/>
      </c>
      <c r="AY383" s="53"/>
      <c r="AZ383" s="54" t="str">
        <f t="shared" si="85"/>
        <v/>
      </c>
      <c r="BA383" s="48" t="str">
        <f>IF(OR(Annex2!Z390=" ",Annex2!Z390=""),"","Yes")</f>
        <v/>
      </c>
      <c r="BB383" s="33"/>
      <c r="BC383" s="73" t="str">
        <f t="shared" si="86"/>
        <v/>
      </c>
      <c r="BD383" s="33"/>
      <c r="BE383" s="56"/>
    </row>
    <row r="384" spans="1:57">
      <c r="A384" s="45" t="str">
        <f>IF(OR(Annex2!B391="",Annex2!E391=0),"",Annex2!B391)</f>
        <v/>
      </c>
      <c r="B384" s="45" t="str">
        <f>IF(OR(Annex2!D391="",Annex2!D391=0),"",Annex2!D391)</f>
        <v/>
      </c>
      <c r="C384" s="45" t="str">
        <f>IF(Annex2!E391="","",Annex2!E391)</f>
        <v/>
      </c>
      <c r="D384" s="46" t="str">
        <f>IF(Annex2!F391="","",Annex2!F391)</f>
        <v/>
      </c>
      <c r="E384" s="47" t="str">
        <f>IF(OR(Annex2!H391="",Annex2!H391=0),"",Annex2!H391)</f>
        <v/>
      </c>
      <c r="F384" s="33"/>
      <c r="G384" s="34" t="str">
        <f t="shared" si="75"/>
        <v/>
      </c>
      <c r="H384" s="33"/>
      <c r="I384" s="49" t="str">
        <f>IF(OR(Annex2!I391="",Annex2!I391=0),"",Annex2!I391)</f>
        <v/>
      </c>
      <c r="J384" s="53"/>
      <c r="K384" s="54" t="str">
        <f t="shared" si="76"/>
        <v/>
      </c>
      <c r="L384" s="52" t="str">
        <f>IF(OR(Annex2!J391="",Annex2!J391=0),"",Annex2!J391)</f>
        <v/>
      </c>
      <c r="M384" s="52" t="str">
        <f>IF(OR(Annex2!K391="",Annex2!K391=0),"",Annex2!K391)</f>
        <v/>
      </c>
      <c r="N384" s="48" t="str">
        <f>IF(OR(Annex2!L391="",Annex2!L391="N/A"),"",Annex2!L391)</f>
        <v/>
      </c>
      <c r="O384" s="33"/>
      <c r="P384" s="34" t="str">
        <f t="shared" si="77"/>
        <v/>
      </c>
      <c r="Q384" s="52" t="str">
        <f>IF(OR(Annex2!M391="",Annex2!M391=" "),"","Yes")</f>
        <v/>
      </c>
      <c r="R384" s="53"/>
      <c r="S384" s="54" t="str">
        <f t="shared" si="78"/>
        <v/>
      </c>
      <c r="T384" s="48" t="str">
        <f>IF(OR(Annex2!N391="",Annex2!N391=" "),"",Annex2!N391)</f>
        <v/>
      </c>
      <c r="U384" s="33"/>
      <c r="V384" s="34" t="str">
        <f t="shared" si="79"/>
        <v/>
      </c>
      <c r="W384" s="50" t="str">
        <f>IF(OR(Annex2!O391="",Annex2!O391="N/A",Annex2!O391=" "),"",Annex2!O391)</f>
        <v/>
      </c>
      <c r="X384" s="53"/>
      <c r="Y384" s="54" t="str">
        <f t="shared" si="87"/>
        <v/>
      </c>
      <c r="Z384" s="48" t="str">
        <f>IF(OR(Annex2!P391="",Annex2!P391="N/A",Annex2!P391=" "),"",Annex2!P391)</f>
        <v/>
      </c>
      <c r="AA384" s="33"/>
      <c r="AB384" s="34" t="str">
        <f t="shared" si="88"/>
        <v/>
      </c>
      <c r="AC384" s="51" t="str">
        <f>IF(OR(Annex2!Q391="",Annex2!Q391=0),"",Annex2!Q391)</f>
        <v/>
      </c>
      <c r="AD384" s="53"/>
      <c r="AE384" s="54" t="str">
        <f t="shared" si="80"/>
        <v/>
      </c>
      <c r="AF384" s="52" t="str">
        <f>IF(OR(Annex2!R391="",Annex2!R391=0),"",Annex2!R391)</f>
        <v/>
      </c>
      <c r="AG384" s="47" t="str">
        <f>IF(OR(Annex2!S391="",Annex2!S391=0),"",Annex2!S391)</f>
        <v/>
      </c>
      <c r="AH384" s="33"/>
      <c r="AI384" s="33" t="str">
        <f t="shared" si="81"/>
        <v/>
      </c>
      <c r="AJ384" s="51" t="str">
        <f>IF(OR(Annex2!T391="",Annex2!T391=0),"",Annex2!T391)</f>
        <v/>
      </c>
      <c r="AK384" s="53"/>
      <c r="AL384" s="54" t="str">
        <f t="shared" si="82"/>
        <v/>
      </c>
      <c r="AM384" s="47" t="str">
        <f>IF(OR(Annex2!U391="",Annex2!U391="N/A",Annex2!U391=" "),"",Annex2!U391)</f>
        <v/>
      </c>
      <c r="AN384" s="33"/>
      <c r="AO384" s="33" t="str">
        <f t="shared" si="89"/>
        <v/>
      </c>
      <c r="AP384" s="33"/>
      <c r="AQ384" s="51" t="str">
        <f>IF(OR(Annex2!V391="",Annex2!V391=0),"",Annex2!V391)</f>
        <v/>
      </c>
      <c r="AR384" s="53"/>
      <c r="AS384" s="54" t="str">
        <f t="shared" si="83"/>
        <v/>
      </c>
      <c r="AT384" s="71" t="str">
        <f>IF(OR(Annex2!W391="",Annex2!W391=0),"",Annex2!W391)</f>
        <v/>
      </c>
      <c r="AU384" s="48" t="str">
        <f>IF(Annex2!X391&lt;&gt;"Yes","",Annex2!X391)</f>
        <v/>
      </c>
      <c r="AV384" s="33"/>
      <c r="AW384" s="73" t="str">
        <f t="shared" si="84"/>
        <v/>
      </c>
      <c r="AX384" s="50" t="str">
        <f>IF(Annex2!Y391&lt;&gt;"Yes","",Annex2!Y391)</f>
        <v/>
      </c>
      <c r="AY384" s="53"/>
      <c r="AZ384" s="54" t="str">
        <f t="shared" si="85"/>
        <v/>
      </c>
      <c r="BA384" s="48" t="str">
        <f>IF(OR(Annex2!Z391=" ",Annex2!Z391=""),"","Yes")</f>
        <v/>
      </c>
      <c r="BB384" s="33"/>
      <c r="BC384" s="73" t="str">
        <f t="shared" si="86"/>
        <v/>
      </c>
      <c r="BD384" s="33"/>
      <c r="BE384" s="56"/>
    </row>
    <row r="385" spans="1:57">
      <c r="A385" s="45" t="str">
        <f>IF(OR(Annex2!B392="",Annex2!E392=0),"",Annex2!B392)</f>
        <v/>
      </c>
      <c r="B385" s="45" t="str">
        <f>IF(OR(Annex2!D392="",Annex2!D392=0),"",Annex2!D392)</f>
        <v/>
      </c>
      <c r="C385" s="45" t="str">
        <f>IF(Annex2!E392="","",Annex2!E392)</f>
        <v/>
      </c>
      <c r="D385" s="46" t="str">
        <f>IF(Annex2!F392="","",Annex2!F392)</f>
        <v/>
      </c>
      <c r="E385" s="47" t="str">
        <f>IF(OR(Annex2!H392="",Annex2!H392=0),"",Annex2!H392)</f>
        <v/>
      </c>
      <c r="F385" s="33"/>
      <c r="G385" s="34" t="str">
        <f t="shared" si="75"/>
        <v/>
      </c>
      <c r="H385" s="33"/>
      <c r="I385" s="49" t="str">
        <f>IF(OR(Annex2!I392="",Annex2!I392=0),"",Annex2!I392)</f>
        <v/>
      </c>
      <c r="J385" s="53"/>
      <c r="K385" s="54" t="str">
        <f t="shared" si="76"/>
        <v/>
      </c>
      <c r="L385" s="52" t="str">
        <f>IF(OR(Annex2!J392="",Annex2!J392=0),"",Annex2!J392)</f>
        <v/>
      </c>
      <c r="M385" s="52" t="str">
        <f>IF(OR(Annex2!K392="",Annex2!K392=0),"",Annex2!K392)</f>
        <v/>
      </c>
      <c r="N385" s="48" t="str">
        <f>IF(OR(Annex2!L392="",Annex2!L392="N/A"),"",Annex2!L392)</f>
        <v/>
      </c>
      <c r="O385" s="33"/>
      <c r="P385" s="34" t="str">
        <f t="shared" si="77"/>
        <v/>
      </c>
      <c r="Q385" s="52" t="str">
        <f>IF(OR(Annex2!M392="",Annex2!M392=" "),"","Yes")</f>
        <v/>
      </c>
      <c r="R385" s="53"/>
      <c r="S385" s="54" t="str">
        <f t="shared" si="78"/>
        <v/>
      </c>
      <c r="T385" s="48" t="str">
        <f>IF(OR(Annex2!N392="",Annex2!N392=" "),"",Annex2!N392)</f>
        <v/>
      </c>
      <c r="U385" s="33"/>
      <c r="V385" s="34" t="str">
        <f t="shared" si="79"/>
        <v/>
      </c>
      <c r="W385" s="50" t="str">
        <f>IF(OR(Annex2!O392="",Annex2!O392="N/A",Annex2!O392=" "),"",Annex2!O392)</f>
        <v/>
      </c>
      <c r="X385" s="53"/>
      <c r="Y385" s="54" t="str">
        <f t="shared" si="87"/>
        <v/>
      </c>
      <c r="Z385" s="48" t="str">
        <f>IF(OR(Annex2!P392="",Annex2!P392="N/A",Annex2!P392=" "),"",Annex2!P392)</f>
        <v/>
      </c>
      <c r="AA385" s="33"/>
      <c r="AB385" s="34" t="str">
        <f t="shared" si="88"/>
        <v/>
      </c>
      <c r="AC385" s="51" t="str">
        <f>IF(OR(Annex2!Q392="",Annex2!Q392=0),"",Annex2!Q392)</f>
        <v/>
      </c>
      <c r="AD385" s="53"/>
      <c r="AE385" s="54" t="str">
        <f t="shared" si="80"/>
        <v/>
      </c>
      <c r="AF385" s="52" t="str">
        <f>IF(OR(Annex2!R392="",Annex2!R392=0),"",Annex2!R392)</f>
        <v/>
      </c>
      <c r="AG385" s="47" t="str">
        <f>IF(OR(Annex2!S392="",Annex2!S392=0),"",Annex2!S392)</f>
        <v/>
      </c>
      <c r="AH385" s="33"/>
      <c r="AI385" s="33" t="str">
        <f t="shared" si="81"/>
        <v/>
      </c>
      <c r="AJ385" s="51" t="str">
        <f>IF(OR(Annex2!T392="",Annex2!T392=0),"",Annex2!T392)</f>
        <v/>
      </c>
      <c r="AK385" s="53"/>
      <c r="AL385" s="54" t="str">
        <f t="shared" si="82"/>
        <v/>
      </c>
      <c r="AM385" s="47" t="str">
        <f>IF(OR(Annex2!U392="",Annex2!U392="N/A",Annex2!U392=" "),"",Annex2!U392)</f>
        <v/>
      </c>
      <c r="AN385" s="33"/>
      <c r="AO385" s="33" t="str">
        <f t="shared" si="89"/>
        <v/>
      </c>
      <c r="AP385" s="33"/>
      <c r="AQ385" s="51" t="str">
        <f>IF(OR(Annex2!V392="",Annex2!V392=0),"",Annex2!V392)</f>
        <v/>
      </c>
      <c r="AR385" s="53"/>
      <c r="AS385" s="54" t="str">
        <f t="shared" si="83"/>
        <v/>
      </c>
      <c r="AT385" s="71" t="str">
        <f>IF(OR(Annex2!W392="",Annex2!W392=0),"",Annex2!W392)</f>
        <v/>
      </c>
      <c r="AU385" s="48" t="str">
        <f>IF(Annex2!X392&lt;&gt;"Yes","",Annex2!X392)</f>
        <v/>
      </c>
      <c r="AV385" s="33"/>
      <c r="AW385" s="73" t="str">
        <f t="shared" si="84"/>
        <v/>
      </c>
      <c r="AX385" s="50" t="str">
        <f>IF(Annex2!Y392&lt;&gt;"Yes","",Annex2!Y392)</f>
        <v/>
      </c>
      <c r="AY385" s="53"/>
      <c r="AZ385" s="54" t="str">
        <f t="shared" si="85"/>
        <v/>
      </c>
      <c r="BA385" s="48" t="str">
        <f>IF(OR(Annex2!Z392=" ",Annex2!Z392=""),"","Yes")</f>
        <v/>
      </c>
      <c r="BB385" s="33"/>
      <c r="BC385" s="73" t="str">
        <f t="shared" si="86"/>
        <v/>
      </c>
      <c r="BD385" s="33"/>
      <c r="BE385" s="56"/>
    </row>
    <row r="386" spans="1:57">
      <c r="A386" s="45" t="str">
        <f>IF(OR(Annex2!B393="",Annex2!E393=0),"",Annex2!B393)</f>
        <v/>
      </c>
      <c r="B386" s="45" t="str">
        <f>IF(OR(Annex2!D393="",Annex2!D393=0),"",Annex2!D393)</f>
        <v/>
      </c>
      <c r="C386" s="45" t="str">
        <f>IF(Annex2!E393="","",Annex2!E393)</f>
        <v/>
      </c>
      <c r="D386" s="46" t="str">
        <f>IF(Annex2!F393="","",Annex2!F393)</f>
        <v/>
      </c>
      <c r="E386" s="47" t="str">
        <f>IF(OR(Annex2!H393="",Annex2!H393=0),"",Annex2!H393)</f>
        <v/>
      </c>
      <c r="F386" s="33"/>
      <c r="G386" s="34" t="str">
        <f t="shared" si="75"/>
        <v/>
      </c>
      <c r="H386" s="33"/>
      <c r="I386" s="49" t="str">
        <f>IF(OR(Annex2!I393="",Annex2!I393=0),"",Annex2!I393)</f>
        <v/>
      </c>
      <c r="J386" s="53"/>
      <c r="K386" s="54" t="str">
        <f t="shared" si="76"/>
        <v/>
      </c>
      <c r="L386" s="52" t="str">
        <f>IF(OR(Annex2!J393="",Annex2!J393=0),"",Annex2!J393)</f>
        <v/>
      </c>
      <c r="M386" s="52" t="str">
        <f>IF(OR(Annex2!K393="",Annex2!K393=0),"",Annex2!K393)</f>
        <v/>
      </c>
      <c r="N386" s="48" t="str">
        <f>IF(OR(Annex2!L393="",Annex2!L393="N/A"),"",Annex2!L393)</f>
        <v/>
      </c>
      <c r="O386" s="33"/>
      <c r="P386" s="34" t="str">
        <f t="shared" si="77"/>
        <v/>
      </c>
      <c r="Q386" s="52" t="str">
        <f>IF(OR(Annex2!M393="",Annex2!M393=" "),"","Yes")</f>
        <v/>
      </c>
      <c r="R386" s="53"/>
      <c r="S386" s="54" t="str">
        <f t="shared" si="78"/>
        <v/>
      </c>
      <c r="T386" s="48" t="str">
        <f>IF(OR(Annex2!N393="",Annex2!N393=" "),"",Annex2!N393)</f>
        <v/>
      </c>
      <c r="U386" s="33"/>
      <c r="V386" s="34" t="str">
        <f t="shared" si="79"/>
        <v/>
      </c>
      <c r="W386" s="50" t="str">
        <f>IF(OR(Annex2!O393="",Annex2!O393="N/A",Annex2!O393=" "),"",Annex2!O393)</f>
        <v/>
      </c>
      <c r="X386" s="53"/>
      <c r="Y386" s="54" t="str">
        <f t="shared" si="87"/>
        <v/>
      </c>
      <c r="Z386" s="48" t="str">
        <f>IF(OR(Annex2!P393="",Annex2!P393="N/A",Annex2!P393=" "),"",Annex2!P393)</f>
        <v/>
      </c>
      <c r="AA386" s="33"/>
      <c r="AB386" s="34" t="str">
        <f t="shared" si="88"/>
        <v/>
      </c>
      <c r="AC386" s="51" t="str">
        <f>IF(OR(Annex2!Q393="",Annex2!Q393=0),"",Annex2!Q393)</f>
        <v/>
      </c>
      <c r="AD386" s="53"/>
      <c r="AE386" s="54" t="str">
        <f t="shared" si="80"/>
        <v/>
      </c>
      <c r="AF386" s="52" t="str">
        <f>IF(OR(Annex2!R393="",Annex2!R393=0),"",Annex2!R393)</f>
        <v/>
      </c>
      <c r="AG386" s="47" t="str">
        <f>IF(OR(Annex2!S393="",Annex2!S393=0),"",Annex2!S393)</f>
        <v/>
      </c>
      <c r="AH386" s="33"/>
      <c r="AI386" s="33" t="str">
        <f t="shared" si="81"/>
        <v/>
      </c>
      <c r="AJ386" s="51" t="str">
        <f>IF(OR(Annex2!T393="",Annex2!T393=0),"",Annex2!T393)</f>
        <v/>
      </c>
      <c r="AK386" s="53"/>
      <c r="AL386" s="54" t="str">
        <f t="shared" si="82"/>
        <v/>
      </c>
      <c r="AM386" s="47" t="str">
        <f>IF(OR(Annex2!U393="",Annex2!U393="N/A",Annex2!U393=" "),"",Annex2!U393)</f>
        <v/>
      </c>
      <c r="AN386" s="33"/>
      <c r="AO386" s="33" t="str">
        <f t="shared" si="89"/>
        <v/>
      </c>
      <c r="AP386" s="33"/>
      <c r="AQ386" s="51" t="str">
        <f>IF(OR(Annex2!V393="",Annex2!V393=0),"",Annex2!V393)</f>
        <v/>
      </c>
      <c r="AR386" s="53"/>
      <c r="AS386" s="54" t="str">
        <f t="shared" si="83"/>
        <v/>
      </c>
      <c r="AT386" s="71" t="str">
        <f>IF(OR(Annex2!W393="",Annex2!W393=0),"",Annex2!W393)</f>
        <v/>
      </c>
      <c r="AU386" s="48" t="str">
        <f>IF(Annex2!X393&lt;&gt;"Yes","",Annex2!X393)</f>
        <v/>
      </c>
      <c r="AV386" s="33"/>
      <c r="AW386" s="73" t="str">
        <f t="shared" si="84"/>
        <v/>
      </c>
      <c r="AX386" s="50" t="str">
        <f>IF(Annex2!Y393&lt;&gt;"Yes","",Annex2!Y393)</f>
        <v/>
      </c>
      <c r="AY386" s="53"/>
      <c r="AZ386" s="54" t="str">
        <f t="shared" si="85"/>
        <v/>
      </c>
      <c r="BA386" s="48" t="str">
        <f>IF(OR(Annex2!Z393=" ",Annex2!Z393=""),"","Yes")</f>
        <v/>
      </c>
      <c r="BB386" s="33"/>
      <c r="BC386" s="73" t="str">
        <f t="shared" si="86"/>
        <v/>
      </c>
      <c r="BD386" s="33"/>
      <c r="BE386" s="56"/>
    </row>
    <row r="387" spans="1:57">
      <c r="A387" s="45" t="str">
        <f>IF(OR(Annex2!B394="",Annex2!E394=0),"",Annex2!B394)</f>
        <v/>
      </c>
      <c r="B387" s="45" t="str">
        <f>IF(OR(Annex2!D394="",Annex2!D394=0),"",Annex2!D394)</f>
        <v/>
      </c>
      <c r="C387" s="45" t="str">
        <f>IF(Annex2!E394="","",Annex2!E394)</f>
        <v/>
      </c>
      <c r="D387" s="46" t="str">
        <f>IF(Annex2!F394="","",Annex2!F394)</f>
        <v/>
      </c>
      <c r="E387" s="47" t="str">
        <f>IF(OR(Annex2!H394="",Annex2!H394=0),"",Annex2!H394)</f>
        <v/>
      </c>
      <c r="F387" s="33"/>
      <c r="G387" s="34" t="str">
        <f t="shared" si="75"/>
        <v/>
      </c>
      <c r="H387" s="33"/>
      <c r="I387" s="49" t="str">
        <f>IF(OR(Annex2!I394="",Annex2!I394=0),"",Annex2!I394)</f>
        <v/>
      </c>
      <c r="J387" s="53"/>
      <c r="K387" s="54" t="str">
        <f t="shared" si="76"/>
        <v/>
      </c>
      <c r="L387" s="52" t="str">
        <f>IF(OR(Annex2!J394="",Annex2!J394=0),"",Annex2!J394)</f>
        <v/>
      </c>
      <c r="M387" s="52" t="str">
        <f>IF(OR(Annex2!K394="",Annex2!K394=0),"",Annex2!K394)</f>
        <v/>
      </c>
      <c r="N387" s="48" t="str">
        <f>IF(OR(Annex2!L394="",Annex2!L394="N/A"),"",Annex2!L394)</f>
        <v/>
      </c>
      <c r="O387" s="33"/>
      <c r="P387" s="34" t="str">
        <f t="shared" si="77"/>
        <v/>
      </c>
      <c r="Q387" s="52" t="str">
        <f>IF(OR(Annex2!M394="",Annex2!M394=" "),"","Yes")</f>
        <v/>
      </c>
      <c r="R387" s="53"/>
      <c r="S387" s="54" t="str">
        <f t="shared" si="78"/>
        <v/>
      </c>
      <c r="T387" s="48" t="str">
        <f>IF(OR(Annex2!N394="",Annex2!N394=" "),"",Annex2!N394)</f>
        <v/>
      </c>
      <c r="U387" s="33"/>
      <c r="V387" s="34" t="str">
        <f t="shared" si="79"/>
        <v/>
      </c>
      <c r="W387" s="50" t="str">
        <f>IF(OR(Annex2!O394="",Annex2!O394="N/A",Annex2!O394=" "),"",Annex2!O394)</f>
        <v/>
      </c>
      <c r="X387" s="53"/>
      <c r="Y387" s="54" t="str">
        <f t="shared" si="87"/>
        <v/>
      </c>
      <c r="Z387" s="48" t="str">
        <f>IF(OR(Annex2!P394="",Annex2!P394="N/A",Annex2!P394=" "),"",Annex2!P394)</f>
        <v/>
      </c>
      <c r="AA387" s="33"/>
      <c r="AB387" s="34" t="str">
        <f t="shared" si="88"/>
        <v/>
      </c>
      <c r="AC387" s="51" t="str">
        <f>IF(OR(Annex2!Q394="",Annex2!Q394=0),"",Annex2!Q394)</f>
        <v/>
      </c>
      <c r="AD387" s="53"/>
      <c r="AE387" s="54" t="str">
        <f t="shared" si="80"/>
        <v/>
      </c>
      <c r="AF387" s="52" t="str">
        <f>IF(OR(Annex2!R394="",Annex2!R394=0),"",Annex2!R394)</f>
        <v/>
      </c>
      <c r="AG387" s="47" t="str">
        <f>IF(OR(Annex2!S394="",Annex2!S394=0),"",Annex2!S394)</f>
        <v/>
      </c>
      <c r="AH387" s="33"/>
      <c r="AI387" s="33" t="str">
        <f t="shared" si="81"/>
        <v/>
      </c>
      <c r="AJ387" s="51" t="str">
        <f>IF(OR(Annex2!T394="",Annex2!T394=0),"",Annex2!T394)</f>
        <v/>
      </c>
      <c r="AK387" s="53"/>
      <c r="AL387" s="54" t="str">
        <f t="shared" si="82"/>
        <v/>
      </c>
      <c r="AM387" s="47" t="str">
        <f>IF(OR(Annex2!U394="",Annex2!U394="N/A",Annex2!U394=" "),"",Annex2!U394)</f>
        <v/>
      </c>
      <c r="AN387" s="33"/>
      <c r="AO387" s="33" t="str">
        <f t="shared" si="89"/>
        <v/>
      </c>
      <c r="AP387" s="33"/>
      <c r="AQ387" s="51" t="str">
        <f>IF(OR(Annex2!V394="",Annex2!V394=0),"",Annex2!V394)</f>
        <v/>
      </c>
      <c r="AR387" s="53"/>
      <c r="AS387" s="54" t="str">
        <f t="shared" si="83"/>
        <v/>
      </c>
      <c r="AT387" s="71" t="str">
        <f>IF(OR(Annex2!W394="",Annex2!W394=0),"",Annex2!W394)</f>
        <v/>
      </c>
      <c r="AU387" s="48" t="str">
        <f>IF(Annex2!X394&lt;&gt;"Yes","",Annex2!X394)</f>
        <v/>
      </c>
      <c r="AV387" s="33"/>
      <c r="AW387" s="73" t="str">
        <f t="shared" si="84"/>
        <v/>
      </c>
      <c r="AX387" s="50" t="str">
        <f>IF(Annex2!Y394&lt;&gt;"Yes","",Annex2!Y394)</f>
        <v/>
      </c>
      <c r="AY387" s="53"/>
      <c r="AZ387" s="54" t="str">
        <f t="shared" si="85"/>
        <v/>
      </c>
      <c r="BA387" s="48" t="str">
        <f>IF(OR(Annex2!Z394=" ",Annex2!Z394=""),"","Yes")</f>
        <v/>
      </c>
      <c r="BB387" s="33"/>
      <c r="BC387" s="73" t="str">
        <f t="shared" si="86"/>
        <v/>
      </c>
      <c r="BD387" s="33"/>
      <c r="BE387" s="56"/>
    </row>
    <row r="388" spans="1:57">
      <c r="A388" s="45" t="str">
        <f>IF(OR(Annex2!B395="",Annex2!E395=0),"",Annex2!B395)</f>
        <v/>
      </c>
      <c r="B388" s="45" t="str">
        <f>IF(OR(Annex2!D395="",Annex2!D395=0),"",Annex2!D395)</f>
        <v/>
      </c>
      <c r="C388" s="45" t="str">
        <f>IF(Annex2!E395="","",Annex2!E395)</f>
        <v/>
      </c>
      <c r="D388" s="46" t="str">
        <f>IF(Annex2!F395="","",Annex2!F395)</f>
        <v/>
      </c>
      <c r="E388" s="47" t="str">
        <f>IF(OR(Annex2!H395="",Annex2!H395=0),"",Annex2!H395)</f>
        <v/>
      </c>
      <c r="F388" s="33"/>
      <c r="G388" s="34" t="str">
        <f t="shared" si="75"/>
        <v/>
      </c>
      <c r="H388" s="33"/>
      <c r="I388" s="49" t="str">
        <f>IF(OR(Annex2!I395="",Annex2!I395=0),"",Annex2!I395)</f>
        <v/>
      </c>
      <c r="J388" s="53"/>
      <c r="K388" s="54" t="str">
        <f t="shared" si="76"/>
        <v/>
      </c>
      <c r="L388" s="52" t="str">
        <f>IF(OR(Annex2!J395="",Annex2!J395=0),"",Annex2!J395)</f>
        <v/>
      </c>
      <c r="M388" s="52" t="str">
        <f>IF(OR(Annex2!K395="",Annex2!K395=0),"",Annex2!K395)</f>
        <v/>
      </c>
      <c r="N388" s="48" t="str">
        <f>IF(OR(Annex2!L395="",Annex2!L395="N/A"),"",Annex2!L395)</f>
        <v/>
      </c>
      <c r="O388" s="33"/>
      <c r="P388" s="34" t="str">
        <f t="shared" si="77"/>
        <v/>
      </c>
      <c r="Q388" s="52" t="str">
        <f>IF(OR(Annex2!M395="",Annex2!M395=" "),"","Yes")</f>
        <v/>
      </c>
      <c r="R388" s="53"/>
      <c r="S388" s="54" t="str">
        <f t="shared" si="78"/>
        <v/>
      </c>
      <c r="T388" s="48" t="str">
        <f>IF(OR(Annex2!N395="",Annex2!N395=" "),"",Annex2!N395)</f>
        <v/>
      </c>
      <c r="U388" s="33"/>
      <c r="V388" s="34" t="str">
        <f t="shared" si="79"/>
        <v/>
      </c>
      <c r="W388" s="50" t="str">
        <f>IF(OR(Annex2!O395="",Annex2!O395="N/A",Annex2!O395=" "),"",Annex2!O395)</f>
        <v/>
      </c>
      <c r="X388" s="53"/>
      <c r="Y388" s="54" t="str">
        <f t="shared" si="87"/>
        <v/>
      </c>
      <c r="Z388" s="48" t="str">
        <f>IF(OR(Annex2!P395="",Annex2!P395="N/A",Annex2!P395=" "),"",Annex2!P395)</f>
        <v/>
      </c>
      <c r="AA388" s="33"/>
      <c r="AB388" s="34" t="str">
        <f t="shared" si="88"/>
        <v/>
      </c>
      <c r="AC388" s="51" t="str">
        <f>IF(OR(Annex2!Q395="",Annex2!Q395=0),"",Annex2!Q395)</f>
        <v/>
      </c>
      <c r="AD388" s="53"/>
      <c r="AE388" s="54" t="str">
        <f t="shared" si="80"/>
        <v/>
      </c>
      <c r="AF388" s="52" t="str">
        <f>IF(OR(Annex2!R395="",Annex2!R395=0),"",Annex2!R395)</f>
        <v/>
      </c>
      <c r="AG388" s="47" t="str">
        <f>IF(OR(Annex2!S395="",Annex2!S395=0),"",Annex2!S395)</f>
        <v/>
      </c>
      <c r="AH388" s="33"/>
      <c r="AI388" s="33" t="str">
        <f t="shared" si="81"/>
        <v/>
      </c>
      <c r="AJ388" s="51" t="str">
        <f>IF(OR(Annex2!T395="",Annex2!T395=0),"",Annex2!T395)</f>
        <v/>
      </c>
      <c r="AK388" s="53"/>
      <c r="AL388" s="54" t="str">
        <f t="shared" si="82"/>
        <v/>
      </c>
      <c r="AM388" s="47" t="str">
        <f>IF(OR(Annex2!U395="",Annex2!U395="N/A",Annex2!U395=" "),"",Annex2!U395)</f>
        <v/>
      </c>
      <c r="AN388" s="33"/>
      <c r="AO388" s="33" t="str">
        <f t="shared" si="89"/>
        <v/>
      </c>
      <c r="AP388" s="33"/>
      <c r="AQ388" s="51" t="str">
        <f>IF(OR(Annex2!V395="",Annex2!V395=0),"",Annex2!V395)</f>
        <v/>
      </c>
      <c r="AR388" s="53"/>
      <c r="AS388" s="54" t="str">
        <f t="shared" si="83"/>
        <v/>
      </c>
      <c r="AT388" s="71" t="str">
        <f>IF(OR(Annex2!W395="",Annex2!W395=0),"",Annex2!W395)</f>
        <v/>
      </c>
      <c r="AU388" s="48" t="str">
        <f>IF(Annex2!X395&lt;&gt;"Yes","",Annex2!X395)</f>
        <v/>
      </c>
      <c r="AV388" s="33"/>
      <c r="AW388" s="73" t="str">
        <f t="shared" si="84"/>
        <v/>
      </c>
      <c r="AX388" s="50" t="str">
        <f>IF(Annex2!Y395&lt;&gt;"Yes","",Annex2!Y395)</f>
        <v/>
      </c>
      <c r="AY388" s="53"/>
      <c r="AZ388" s="54" t="str">
        <f t="shared" si="85"/>
        <v/>
      </c>
      <c r="BA388" s="48" t="str">
        <f>IF(OR(Annex2!Z395=" ",Annex2!Z395=""),"","Yes")</f>
        <v/>
      </c>
      <c r="BB388" s="33"/>
      <c r="BC388" s="73" t="str">
        <f t="shared" si="86"/>
        <v/>
      </c>
      <c r="BD388" s="33"/>
      <c r="BE388" s="56"/>
    </row>
    <row r="389" spans="1:57">
      <c r="A389" s="45" t="str">
        <f>IF(OR(Annex2!B396="",Annex2!E396=0),"",Annex2!B396)</f>
        <v/>
      </c>
      <c r="B389" s="45" t="str">
        <f>IF(OR(Annex2!D396="",Annex2!D396=0),"",Annex2!D396)</f>
        <v/>
      </c>
      <c r="C389" s="45" t="str">
        <f>IF(Annex2!E396="","",Annex2!E396)</f>
        <v/>
      </c>
      <c r="D389" s="46" t="str">
        <f>IF(Annex2!F396="","",Annex2!F396)</f>
        <v/>
      </c>
      <c r="E389" s="47" t="str">
        <f>IF(OR(Annex2!H396="",Annex2!H396=0),"",Annex2!H396)</f>
        <v/>
      </c>
      <c r="F389" s="33"/>
      <c r="G389" s="34" t="str">
        <f t="shared" ref="G389:G452" si="90">IF(E389&lt;&gt;"","?","")</f>
        <v/>
      </c>
      <c r="H389" s="33"/>
      <c r="I389" s="49" t="str">
        <f>IF(OR(Annex2!I396="",Annex2!I396=0),"",Annex2!I396)</f>
        <v/>
      </c>
      <c r="J389" s="53"/>
      <c r="K389" s="54" t="str">
        <f t="shared" ref="K389:K452" si="91">IF(I389&lt;&gt;"","?","")</f>
        <v/>
      </c>
      <c r="L389" s="52" t="str">
        <f>IF(OR(Annex2!J396="",Annex2!J396=0),"",Annex2!J396)</f>
        <v/>
      </c>
      <c r="M389" s="52" t="str">
        <f>IF(OR(Annex2!K396="",Annex2!K396=0),"",Annex2!K396)</f>
        <v/>
      </c>
      <c r="N389" s="48" t="str">
        <f>IF(OR(Annex2!L396="",Annex2!L396="N/A"),"",Annex2!L396)</f>
        <v/>
      </c>
      <c r="O389" s="33"/>
      <c r="P389" s="34" t="str">
        <f t="shared" ref="P389:P452" si="92">IF(N389&lt;&gt;"","?","")</f>
        <v/>
      </c>
      <c r="Q389" s="52" t="str">
        <f>IF(OR(Annex2!M396="",Annex2!M396=" "),"","Yes")</f>
        <v/>
      </c>
      <c r="R389" s="53"/>
      <c r="S389" s="54" t="str">
        <f t="shared" ref="S389:S452" si="93">IF(Q389&lt;&gt;"","?","")</f>
        <v/>
      </c>
      <c r="T389" s="48" t="str">
        <f>IF(OR(Annex2!N396="",Annex2!N396=" "),"",Annex2!N396)</f>
        <v/>
      </c>
      <c r="U389" s="33"/>
      <c r="V389" s="34" t="str">
        <f t="shared" ref="V389:V452" si="94">IF(T389&lt;&gt;"","?","")</f>
        <v/>
      </c>
      <c r="W389" s="50" t="str">
        <f>IF(OR(Annex2!O396="",Annex2!O396="N/A",Annex2!O396=" "),"",Annex2!O396)</f>
        <v/>
      </c>
      <c r="X389" s="53"/>
      <c r="Y389" s="54" t="str">
        <f t="shared" si="87"/>
        <v/>
      </c>
      <c r="Z389" s="48" t="str">
        <f>IF(OR(Annex2!P396="",Annex2!P396="N/A",Annex2!P396=" "),"",Annex2!P396)</f>
        <v/>
      </c>
      <c r="AA389" s="33"/>
      <c r="AB389" s="34" t="str">
        <f t="shared" si="88"/>
        <v/>
      </c>
      <c r="AC389" s="51" t="str">
        <f>IF(OR(Annex2!Q396="",Annex2!Q396=0),"",Annex2!Q396)</f>
        <v/>
      </c>
      <c r="AD389" s="53"/>
      <c r="AE389" s="54" t="str">
        <f t="shared" ref="AE389:AE452" si="95">IF(AC389&lt;&gt;"","?","")</f>
        <v/>
      </c>
      <c r="AF389" s="52" t="str">
        <f>IF(OR(Annex2!R396="",Annex2!R396=0),"",Annex2!R396)</f>
        <v/>
      </c>
      <c r="AG389" s="47" t="str">
        <f>IF(OR(Annex2!S396="",Annex2!S396=0),"",Annex2!S396)</f>
        <v/>
      </c>
      <c r="AH389" s="33"/>
      <c r="AI389" s="33" t="str">
        <f t="shared" ref="AI389:AI452" si="96">IF(AG389&lt;&gt;"","?","")</f>
        <v/>
      </c>
      <c r="AJ389" s="51" t="str">
        <f>IF(OR(Annex2!T396="",Annex2!T396=0),"",Annex2!T396)</f>
        <v/>
      </c>
      <c r="AK389" s="53"/>
      <c r="AL389" s="54" t="str">
        <f t="shared" ref="AL389:AL452" si="97">IF(AJ389&lt;&gt;"","?","")</f>
        <v/>
      </c>
      <c r="AM389" s="47" t="str">
        <f>IF(OR(Annex2!U396="",Annex2!U396="N/A",Annex2!U396=" "),"",Annex2!U396)</f>
        <v/>
      </c>
      <c r="AN389" s="33"/>
      <c r="AO389" s="33" t="str">
        <f t="shared" si="89"/>
        <v/>
      </c>
      <c r="AP389" s="33"/>
      <c r="AQ389" s="51" t="str">
        <f>IF(OR(Annex2!V396="",Annex2!V396=0),"",Annex2!V396)</f>
        <v/>
      </c>
      <c r="AR389" s="53"/>
      <c r="AS389" s="54" t="str">
        <f t="shared" ref="AS389:AS452" si="98">IF(AQ389&lt;&gt;"","?","")</f>
        <v/>
      </c>
      <c r="AT389" s="71" t="str">
        <f>IF(OR(Annex2!W396="",Annex2!W396=0),"",Annex2!W396)</f>
        <v/>
      </c>
      <c r="AU389" s="48" t="str">
        <f>IF(Annex2!X396&lt;&gt;"Yes","",Annex2!X396)</f>
        <v/>
      </c>
      <c r="AV389" s="33"/>
      <c r="AW389" s="73" t="str">
        <f t="shared" ref="AW389:AW452" si="99">IF(AU389&lt;&gt;"","?","")</f>
        <v/>
      </c>
      <c r="AX389" s="50" t="str">
        <f>IF(Annex2!Y396&lt;&gt;"Yes","",Annex2!Y396)</f>
        <v/>
      </c>
      <c r="AY389" s="53"/>
      <c r="AZ389" s="54" t="str">
        <f t="shared" ref="AZ389:AZ452" si="100">IF(AX389&lt;&gt;"","?","")</f>
        <v/>
      </c>
      <c r="BA389" s="48" t="str">
        <f>IF(OR(Annex2!Z396=" ",Annex2!Z396=""),"","Yes")</f>
        <v/>
      </c>
      <c r="BB389" s="33"/>
      <c r="BC389" s="73" t="str">
        <f t="shared" ref="BC389:BC452" si="101">IF(BA389&lt;&gt;"","?","")</f>
        <v/>
      </c>
      <c r="BD389" s="33"/>
      <c r="BE389" s="56"/>
    </row>
    <row r="390" spans="1:57">
      <c r="A390" s="45" t="str">
        <f>IF(OR(Annex2!B397="",Annex2!E397=0),"",Annex2!B397)</f>
        <v/>
      </c>
      <c r="B390" s="45" t="str">
        <f>IF(OR(Annex2!D397="",Annex2!D397=0),"",Annex2!D397)</f>
        <v/>
      </c>
      <c r="C390" s="45" t="str">
        <f>IF(Annex2!E397="","",Annex2!E397)</f>
        <v/>
      </c>
      <c r="D390" s="46" t="str">
        <f>IF(Annex2!F397="","",Annex2!F397)</f>
        <v/>
      </c>
      <c r="E390" s="47" t="str">
        <f>IF(OR(Annex2!H397="",Annex2!H397=0),"",Annex2!H397)</f>
        <v/>
      </c>
      <c r="F390" s="33"/>
      <c r="G390" s="34" t="str">
        <f t="shared" si="90"/>
        <v/>
      </c>
      <c r="H390" s="33"/>
      <c r="I390" s="49" t="str">
        <f>IF(OR(Annex2!I397="",Annex2!I397=0),"",Annex2!I397)</f>
        <v/>
      </c>
      <c r="J390" s="53"/>
      <c r="K390" s="54" t="str">
        <f t="shared" si="91"/>
        <v/>
      </c>
      <c r="L390" s="52" t="str">
        <f>IF(OR(Annex2!J397="",Annex2!J397=0),"",Annex2!J397)</f>
        <v/>
      </c>
      <c r="M390" s="52" t="str">
        <f>IF(OR(Annex2!K397="",Annex2!K397=0),"",Annex2!K397)</f>
        <v/>
      </c>
      <c r="N390" s="48" t="str">
        <f>IF(OR(Annex2!L397="",Annex2!L397="N/A"),"",Annex2!L397)</f>
        <v/>
      </c>
      <c r="O390" s="33"/>
      <c r="P390" s="34" t="str">
        <f t="shared" si="92"/>
        <v/>
      </c>
      <c r="Q390" s="52" t="str">
        <f>IF(OR(Annex2!M397="",Annex2!M397=" "),"","Yes")</f>
        <v/>
      </c>
      <c r="R390" s="53"/>
      <c r="S390" s="54" t="str">
        <f t="shared" si="93"/>
        <v/>
      </c>
      <c r="T390" s="48" t="str">
        <f>IF(OR(Annex2!N397="",Annex2!N397=" "),"",Annex2!N397)</f>
        <v/>
      </c>
      <c r="U390" s="33"/>
      <c r="V390" s="34" t="str">
        <f t="shared" si="94"/>
        <v/>
      </c>
      <c r="W390" s="50" t="str">
        <f>IF(OR(Annex2!O397="",Annex2!O397="N/A",Annex2!O397=" "),"",Annex2!O397)</f>
        <v/>
      </c>
      <c r="X390" s="53"/>
      <c r="Y390" s="54" t="str">
        <f t="shared" ref="Y390:Y453" si="102">IF(W390="","","?")</f>
        <v/>
      </c>
      <c r="Z390" s="48" t="str">
        <f>IF(OR(Annex2!P397="",Annex2!P397="N/A",Annex2!P397=" "),"",Annex2!P397)</f>
        <v/>
      </c>
      <c r="AA390" s="33"/>
      <c r="AB390" s="34" t="str">
        <f t="shared" ref="AB390:AB453" si="103">IF(Z390="","","?")</f>
        <v/>
      </c>
      <c r="AC390" s="51" t="str">
        <f>IF(OR(Annex2!Q397="",Annex2!Q397=0),"",Annex2!Q397)</f>
        <v/>
      </c>
      <c r="AD390" s="53"/>
      <c r="AE390" s="54" t="str">
        <f t="shared" si="95"/>
        <v/>
      </c>
      <c r="AF390" s="52" t="str">
        <f>IF(OR(Annex2!R397="",Annex2!R397=0),"",Annex2!R397)</f>
        <v/>
      </c>
      <c r="AG390" s="47" t="str">
        <f>IF(OR(Annex2!S397="",Annex2!S397=0),"",Annex2!S397)</f>
        <v/>
      </c>
      <c r="AH390" s="33"/>
      <c r="AI390" s="33" t="str">
        <f t="shared" si="96"/>
        <v/>
      </c>
      <c r="AJ390" s="51" t="str">
        <f>IF(OR(Annex2!T397="",Annex2!T397=0),"",Annex2!T397)</f>
        <v/>
      </c>
      <c r="AK390" s="53"/>
      <c r="AL390" s="54" t="str">
        <f t="shared" si="97"/>
        <v/>
      </c>
      <c r="AM390" s="47" t="str">
        <f>IF(OR(Annex2!U397="",Annex2!U397="N/A",Annex2!U397=" "),"",Annex2!U397)</f>
        <v/>
      </c>
      <c r="AN390" s="33"/>
      <c r="AO390" s="33" t="str">
        <f t="shared" ref="AO390:AO453" si="104">IF(AM390="","","?")</f>
        <v/>
      </c>
      <c r="AP390" s="33"/>
      <c r="AQ390" s="51" t="str">
        <f>IF(OR(Annex2!V397="",Annex2!V397=0),"",Annex2!V397)</f>
        <v/>
      </c>
      <c r="AR390" s="53"/>
      <c r="AS390" s="54" t="str">
        <f t="shared" si="98"/>
        <v/>
      </c>
      <c r="AT390" s="71" t="str">
        <f>IF(OR(Annex2!W397="",Annex2!W397=0),"",Annex2!W397)</f>
        <v/>
      </c>
      <c r="AU390" s="48" t="str">
        <f>IF(Annex2!X397&lt;&gt;"Yes","",Annex2!X397)</f>
        <v/>
      </c>
      <c r="AV390" s="33"/>
      <c r="AW390" s="73" t="str">
        <f t="shared" si="99"/>
        <v/>
      </c>
      <c r="AX390" s="50" t="str">
        <f>IF(Annex2!Y397&lt;&gt;"Yes","",Annex2!Y397)</f>
        <v/>
      </c>
      <c r="AY390" s="53"/>
      <c r="AZ390" s="54" t="str">
        <f t="shared" si="100"/>
        <v/>
      </c>
      <c r="BA390" s="48" t="str">
        <f>IF(OR(Annex2!Z397=" ",Annex2!Z397=""),"","Yes")</f>
        <v/>
      </c>
      <c r="BB390" s="33"/>
      <c r="BC390" s="73" t="str">
        <f t="shared" si="101"/>
        <v/>
      </c>
      <c r="BD390" s="33"/>
      <c r="BE390" s="56"/>
    </row>
    <row r="391" spans="1:57">
      <c r="A391" s="45" t="str">
        <f>IF(OR(Annex2!B398="",Annex2!E398=0),"",Annex2!B398)</f>
        <v/>
      </c>
      <c r="B391" s="45" t="str">
        <f>IF(OR(Annex2!D398="",Annex2!D398=0),"",Annex2!D398)</f>
        <v/>
      </c>
      <c r="C391" s="45" t="str">
        <f>IF(Annex2!E398="","",Annex2!E398)</f>
        <v/>
      </c>
      <c r="D391" s="46" t="str">
        <f>IF(Annex2!F398="","",Annex2!F398)</f>
        <v/>
      </c>
      <c r="E391" s="47" t="str">
        <f>IF(OR(Annex2!H398="",Annex2!H398=0),"",Annex2!H398)</f>
        <v/>
      </c>
      <c r="F391" s="33"/>
      <c r="G391" s="34" t="str">
        <f t="shared" si="90"/>
        <v/>
      </c>
      <c r="H391" s="33"/>
      <c r="I391" s="49" t="str">
        <f>IF(OR(Annex2!I398="",Annex2!I398=0),"",Annex2!I398)</f>
        <v/>
      </c>
      <c r="J391" s="53"/>
      <c r="K391" s="54" t="str">
        <f t="shared" si="91"/>
        <v/>
      </c>
      <c r="L391" s="52" t="str">
        <f>IF(OR(Annex2!J398="",Annex2!J398=0),"",Annex2!J398)</f>
        <v/>
      </c>
      <c r="M391" s="52" t="str">
        <f>IF(OR(Annex2!K398="",Annex2!K398=0),"",Annex2!K398)</f>
        <v/>
      </c>
      <c r="N391" s="48" t="str">
        <f>IF(OR(Annex2!L398="",Annex2!L398="N/A"),"",Annex2!L398)</f>
        <v/>
      </c>
      <c r="O391" s="33"/>
      <c r="P391" s="34" t="str">
        <f t="shared" si="92"/>
        <v/>
      </c>
      <c r="Q391" s="52" t="str">
        <f>IF(OR(Annex2!M398="",Annex2!M398=" "),"","Yes")</f>
        <v/>
      </c>
      <c r="R391" s="53"/>
      <c r="S391" s="54" t="str">
        <f t="shared" si="93"/>
        <v/>
      </c>
      <c r="T391" s="48" t="str">
        <f>IF(OR(Annex2!N398="",Annex2!N398=" "),"",Annex2!N398)</f>
        <v/>
      </c>
      <c r="U391" s="33"/>
      <c r="V391" s="34" t="str">
        <f t="shared" si="94"/>
        <v/>
      </c>
      <c r="W391" s="50" t="str">
        <f>IF(OR(Annex2!O398="",Annex2!O398="N/A",Annex2!O398=" "),"",Annex2!O398)</f>
        <v/>
      </c>
      <c r="X391" s="53"/>
      <c r="Y391" s="54" t="str">
        <f t="shared" si="102"/>
        <v/>
      </c>
      <c r="Z391" s="48" t="str">
        <f>IF(OR(Annex2!P398="",Annex2!P398="N/A",Annex2!P398=" "),"",Annex2!P398)</f>
        <v/>
      </c>
      <c r="AA391" s="33"/>
      <c r="AB391" s="34" t="str">
        <f t="shared" si="103"/>
        <v/>
      </c>
      <c r="AC391" s="51" t="str">
        <f>IF(OR(Annex2!Q398="",Annex2!Q398=0),"",Annex2!Q398)</f>
        <v/>
      </c>
      <c r="AD391" s="53"/>
      <c r="AE391" s="54" t="str">
        <f t="shared" si="95"/>
        <v/>
      </c>
      <c r="AF391" s="52" t="str">
        <f>IF(OR(Annex2!R398="",Annex2!R398=0),"",Annex2!R398)</f>
        <v/>
      </c>
      <c r="AG391" s="47" t="str">
        <f>IF(OR(Annex2!S398="",Annex2!S398=0),"",Annex2!S398)</f>
        <v/>
      </c>
      <c r="AH391" s="33"/>
      <c r="AI391" s="33" t="str">
        <f t="shared" si="96"/>
        <v/>
      </c>
      <c r="AJ391" s="51" t="str">
        <f>IF(OR(Annex2!T398="",Annex2!T398=0),"",Annex2!T398)</f>
        <v/>
      </c>
      <c r="AK391" s="53"/>
      <c r="AL391" s="54" t="str">
        <f t="shared" si="97"/>
        <v/>
      </c>
      <c r="AM391" s="47" t="str">
        <f>IF(OR(Annex2!U398="",Annex2!U398="N/A",Annex2!U398=" "),"",Annex2!U398)</f>
        <v/>
      </c>
      <c r="AN391" s="33"/>
      <c r="AO391" s="33" t="str">
        <f t="shared" si="104"/>
        <v/>
      </c>
      <c r="AP391" s="33"/>
      <c r="AQ391" s="51" t="str">
        <f>IF(OR(Annex2!V398="",Annex2!V398=0),"",Annex2!V398)</f>
        <v/>
      </c>
      <c r="AR391" s="53"/>
      <c r="AS391" s="54" t="str">
        <f t="shared" si="98"/>
        <v/>
      </c>
      <c r="AT391" s="71" t="str">
        <f>IF(OR(Annex2!W398="",Annex2!W398=0),"",Annex2!W398)</f>
        <v/>
      </c>
      <c r="AU391" s="48" t="str">
        <f>IF(Annex2!X398&lt;&gt;"Yes","",Annex2!X398)</f>
        <v/>
      </c>
      <c r="AV391" s="33"/>
      <c r="AW391" s="73" t="str">
        <f t="shared" si="99"/>
        <v/>
      </c>
      <c r="AX391" s="50" t="str">
        <f>IF(Annex2!Y398&lt;&gt;"Yes","",Annex2!Y398)</f>
        <v/>
      </c>
      <c r="AY391" s="53"/>
      <c r="AZ391" s="54" t="str">
        <f t="shared" si="100"/>
        <v/>
      </c>
      <c r="BA391" s="48" t="str">
        <f>IF(OR(Annex2!Z398=" ",Annex2!Z398=""),"","Yes")</f>
        <v/>
      </c>
      <c r="BB391" s="33"/>
      <c r="BC391" s="73" t="str">
        <f t="shared" si="101"/>
        <v/>
      </c>
      <c r="BD391" s="33"/>
      <c r="BE391" s="56"/>
    </row>
    <row r="392" spans="1:57">
      <c r="A392" s="45" t="str">
        <f>IF(OR(Annex2!B399="",Annex2!E399=0),"",Annex2!B399)</f>
        <v/>
      </c>
      <c r="B392" s="45" t="str">
        <f>IF(OR(Annex2!D399="",Annex2!D399=0),"",Annex2!D399)</f>
        <v/>
      </c>
      <c r="C392" s="45" t="str">
        <f>IF(Annex2!E399="","",Annex2!E399)</f>
        <v/>
      </c>
      <c r="D392" s="46" t="str">
        <f>IF(Annex2!F399="","",Annex2!F399)</f>
        <v/>
      </c>
      <c r="E392" s="47" t="str">
        <f>IF(OR(Annex2!H399="",Annex2!H399=0),"",Annex2!H399)</f>
        <v/>
      </c>
      <c r="F392" s="33"/>
      <c r="G392" s="34" t="str">
        <f t="shared" si="90"/>
        <v/>
      </c>
      <c r="H392" s="33"/>
      <c r="I392" s="49" t="str">
        <f>IF(OR(Annex2!I399="",Annex2!I399=0),"",Annex2!I399)</f>
        <v/>
      </c>
      <c r="J392" s="53"/>
      <c r="K392" s="54" t="str">
        <f t="shared" si="91"/>
        <v/>
      </c>
      <c r="L392" s="52" t="str">
        <f>IF(OR(Annex2!J399="",Annex2!J399=0),"",Annex2!J399)</f>
        <v/>
      </c>
      <c r="M392" s="52" t="str">
        <f>IF(OR(Annex2!K399="",Annex2!K399=0),"",Annex2!K399)</f>
        <v/>
      </c>
      <c r="N392" s="48" t="str">
        <f>IF(OR(Annex2!L399="",Annex2!L399="N/A"),"",Annex2!L399)</f>
        <v/>
      </c>
      <c r="O392" s="33"/>
      <c r="P392" s="34" t="str">
        <f t="shared" si="92"/>
        <v/>
      </c>
      <c r="Q392" s="52" t="str">
        <f>IF(OR(Annex2!M399="",Annex2!M399=" "),"","Yes")</f>
        <v/>
      </c>
      <c r="R392" s="53"/>
      <c r="S392" s="54" t="str">
        <f t="shared" si="93"/>
        <v/>
      </c>
      <c r="T392" s="48" t="str">
        <f>IF(OR(Annex2!N399="",Annex2!N399=" "),"",Annex2!N399)</f>
        <v/>
      </c>
      <c r="U392" s="33"/>
      <c r="V392" s="34" t="str">
        <f t="shared" si="94"/>
        <v/>
      </c>
      <c r="W392" s="50" t="str">
        <f>IF(OR(Annex2!O399="",Annex2!O399="N/A",Annex2!O399=" "),"",Annex2!O399)</f>
        <v/>
      </c>
      <c r="X392" s="53"/>
      <c r="Y392" s="54" t="str">
        <f t="shared" si="102"/>
        <v/>
      </c>
      <c r="Z392" s="48" t="str">
        <f>IF(OR(Annex2!P399="",Annex2!P399="N/A",Annex2!P399=" "),"",Annex2!P399)</f>
        <v/>
      </c>
      <c r="AA392" s="33"/>
      <c r="AB392" s="34" t="str">
        <f t="shared" si="103"/>
        <v/>
      </c>
      <c r="AC392" s="51" t="str">
        <f>IF(OR(Annex2!Q399="",Annex2!Q399=0),"",Annex2!Q399)</f>
        <v/>
      </c>
      <c r="AD392" s="53"/>
      <c r="AE392" s="54" t="str">
        <f t="shared" si="95"/>
        <v/>
      </c>
      <c r="AF392" s="52" t="str">
        <f>IF(OR(Annex2!R399="",Annex2!R399=0),"",Annex2!R399)</f>
        <v/>
      </c>
      <c r="AG392" s="47" t="str">
        <f>IF(OR(Annex2!S399="",Annex2!S399=0),"",Annex2!S399)</f>
        <v/>
      </c>
      <c r="AH392" s="33"/>
      <c r="AI392" s="33" t="str">
        <f t="shared" si="96"/>
        <v/>
      </c>
      <c r="AJ392" s="51" t="str">
        <f>IF(OR(Annex2!T399="",Annex2!T399=0),"",Annex2!T399)</f>
        <v/>
      </c>
      <c r="AK392" s="53"/>
      <c r="AL392" s="54" t="str">
        <f t="shared" si="97"/>
        <v/>
      </c>
      <c r="AM392" s="47" t="str">
        <f>IF(OR(Annex2!U399="",Annex2!U399="N/A",Annex2!U399=" "),"",Annex2!U399)</f>
        <v/>
      </c>
      <c r="AN392" s="33"/>
      <c r="AO392" s="33" t="str">
        <f t="shared" si="104"/>
        <v/>
      </c>
      <c r="AP392" s="33"/>
      <c r="AQ392" s="51" t="str">
        <f>IF(OR(Annex2!V399="",Annex2!V399=0),"",Annex2!V399)</f>
        <v/>
      </c>
      <c r="AR392" s="53"/>
      <c r="AS392" s="54" t="str">
        <f t="shared" si="98"/>
        <v/>
      </c>
      <c r="AT392" s="71" t="str">
        <f>IF(OR(Annex2!W399="",Annex2!W399=0),"",Annex2!W399)</f>
        <v/>
      </c>
      <c r="AU392" s="48" t="str">
        <f>IF(Annex2!X399&lt;&gt;"Yes","",Annex2!X399)</f>
        <v/>
      </c>
      <c r="AV392" s="33"/>
      <c r="AW392" s="73" t="str">
        <f t="shared" si="99"/>
        <v/>
      </c>
      <c r="AX392" s="50" t="str">
        <f>IF(Annex2!Y399&lt;&gt;"Yes","",Annex2!Y399)</f>
        <v/>
      </c>
      <c r="AY392" s="53"/>
      <c r="AZ392" s="54" t="str">
        <f t="shared" si="100"/>
        <v/>
      </c>
      <c r="BA392" s="48" t="str">
        <f>IF(OR(Annex2!Z399=" ",Annex2!Z399=""),"","Yes")</f>
        <v/>
      </c>
      <c r="BB392" s="33"/>
      <c r="BC392" s="73" t="str">
        <f t="shared" si="101"/>
        <v/>
      </c>
      <c r="BD392" s="33"/>
      <c r="BE392" s="56"/>
    </row>
    <row r="393" spans="1:57">
      <c r="A393" s="45" t="str">
        <f>IF(OR(Annex2!B400="",Annex2!E400=0),"",Annex2!B400)</f>
        <v/>
      </c>
      <c r="B393" s="45" t="str">
        <f>IF(OR(Annex2!D400="",Annex2!D400=0),"",Annex2!D400)</f>
        <v/>
      </c>
      <c r="C393" s="45" t="str">
        <f>IF(Annex2!E400="","",Annex2!E400)</f>
        <v/>
      </c>
      <c r="D393" s="46" t="str">
        <f>IF(Annex2!F400="","",Annex2!F400)</f>
        <v/>
      </c>
      <c r="E393" s="47" t="str">
        <f>IF(OR(Annex2!H400="",Annex2!H400=0),"",Annex2!H400)</f>
        <v/>
      </c>
      <c r="F393" s="33"/>
      <c r="G393" s="34" t="str">
        <f t="shared" si="90"/>
        <v/>
      </c>
      <c r="H393" s="33"/>
      <c r="I393" s="49" t="str">
        <f>IF(OR(Annex2!I400="",Annex2!I400=0),"",Annex2!I400)</f>
        <v/>
      </c>
      <c r="J393" s="53"/>
      <c r="K393" s="54" t="str">
        <f t="shared" si="91"/>
        <v/>
      </c>
      <c r="L393" s="52" t="str">
        <f>IF(OR(Annex2!J400="",Annex2!J400=0),"",Annex2!J400)</f>
        <v/>
      </c>
      <c r="M393" s="52" t="str">
        <f>IF(OR(Annex2!K400="",Annex2!K400=0),"",Annex2!K400)</f>
        <v/>
      </c>
      <c r="N393" s="48" t="str">
        <f>IF(OR(Annex2!L400="",Annex2!L400="N/A"),"",Annex2!L400)</f>
        <v/>
      </c>
      <c r="O393" s="33"/>
      <c r="P393" s="34" t="str">
        <f t="shared" si="92"/>
        <v/>
      </c>
      <c r="Q393" s="52" t="str">
        <f>IF(OR(Annex2!M400="",Annex2!M400=" "),"","Yes")</f>
        <v/>
      </c>
      <c r="R393" s="53"/>
      <c r="S393" s="54" t="str">
        <f t="shared" si="93"/>
        <v/>
      </c>
      <c r="T393" s="48" t="str">
        <f>IF(OR(Annex2!N400="",Annex2!N400=" "),"",Annex2!N400)</f>
        <v/>
      </c>
      <c r="U393" s="33"/>
      <c r="V393" s="34" t="str">
        <f t="shared" si="94"/>
        <v/>
      </c>
      <c r="W393" s="50" t="str">
        <f>IF(OR(Annex2!O400="",Annex2!O400="N/A",Annex2!O400=" "),"",Annex2!O400)</f>
        <v/>
      </c>
      <c r="X393" s="53"/>
      <c r="Y393" s="54" t="str">
        <f t="shared" si="102"/>
        <v/>
      </c>
      <c r="Z393" s="48" t="str">
        <f>IF(OR(Annex2!P400="",Annex2!P400="N/A",Annex2!P400=" "),"",Annex2!P400)</f>
        <v/>
      </c>
      <c r="AA393" s="33"/>
      <c r="AB393" s="34" t="str">
        <f t="shared" si="103"/>
        <v/>
      </c>
      <c r="AC393" s="51" t="str">
        <f>IF(OR(Annex2!Q400="",Annex2!Q400=0),"",Annex2!Q400)</f>
        <v/>
      </c>
      <c r="AD393" s="53"/>
      <c r="AE393" s="54" t="str">
        <f t="shared" si="95"/>
        <v/>
      </c>
      <c r="AF393" s="52" t="str">
        <f>IF(OR(Annex2!R400="",Annex2!R400=0),"",Annex2!R400)</f>
        <v/>
      </c>
      <c r="AG393" s="47" t="str">
        <f>IF(OR(Annex2!S400="",Annex2!S400=0),"",Annex2!S400)</f>
        <v/>
      </c>
      <c r="AH393" s="33"/>
      <c r="AI393" s="33" t="str">
        <f t="shared" si="96"/>
        <v/>
      </c>
      <c r="AJ393" s="51" t="str">
        <f>IF(OR(Annex2!T400="",Annex2!T400=0),"",Annex2!T400)</f>
        <v/>
      </c>
      <c r="AK393" s="53"/>
      <c r="AL393" s="54" t="str">
        <f t="shared" si="97"/>
        <v/>
      </c>
      <c r="AM393" s="47" t="str">
        <f>IF(OR(Annex2!U400="",Annex2!U400="N/A",Annex2!U400=" "),"",Annex2!U400)</f>
        <v/>
      </c>
      <c r="AN393" s="33"/>
      <c r="AO393" s="33" t="str">
        <f t="shared" si="104"/>
        <v/>
      </c>
      <c r="AP393" s="33"/>
      <c r="AQ393" s="51" t="str">
        <f>IF(OR(Annex2!V400="",Annex2!V400=0),"",Annex2!V400)</f>
        <v/>
      </c>
      <c r="AR393" s="53"/>
      <c r="AS393" s="54" t="str">
        <f t="shared" si="98"/>
        <v/>
      </c>
      <c r="AT393" s="71" t="str">
        <f>IF(OR(Annex2!W400="",Annex2!W400=0),"",Annex2!W400)</f>
        <v/>
      </c>
      <c r="AU393" s="48" t="str">
        <f>IF(Annex2!X400&lt;&gt;"Yes","",Annex2!X400)</f>
        <v/>
      </c>
      <c r="AV393" s="33"/>
      <c r="AW393" s="73" t="str">
        <f t="shared" si="99"/>
        <v/>
      </c>
      <c r="AX393" s="50" t="str">
        <f>IF(Annex2!Y400&lt;&gt;"Yes","",Annex2!Y400)</f>
        <v/>
      </c>
      <c r="AY393" s="53"/>
      <c r="AZ393" s="54" t="str">
        <f t="shared" si="100"/>
        <v/>
      </c>
      <c r="BA393" s="48" t="str">
        <f>IF(OR(Annex2!Z400=" ",Annex2!Z400=""),"","Yes")</f>
        <v/>
      </c>
      <c r="BB393" s="33"/>
      <c r="BC393" s="73" t="str">
        <f t="shared" si="101"/>
        <v/>
      </c>
      <c r="BD393" s="33"/>
      <c r="BE393" s="56"/>
    </row>
    <row r="394" spans="1:57">
      <c r="A394" s="45" t="str">
        <f>IF(OR(Annex2!B401="",Annex2!E401=0),"",Annex2!B401)</f>
        <v/>
      </c>
      <c r="B394" s="45" t="str">
        <f>IF(OR(Annex2!D401="",Annex2!D401=0),"",Annex2!D401)</f>
        <v/>
      </c>
      <c r="C394" s="45" t="str">
        <f>IF(Annex2!E401="","",Annex2!E401)</f>
        <v/>
      </c>
      <c r="D394" s="46" t="str">
        <f>IF(Annex2!F401="","",Annex2!F401)</f>
        <v/>
      </c>
      <c r="E394" s="47" t="str">
        <f>IF(OR(Annex2!H401="",Annex2!H401=0),"",Annex2!H401)</f>
        <v/>
      </c>
      <c r="F394" s="33"/>
      <c r="G394" s="34" t="str">
        <f t="shared" si="90"/>
        <v/>
      </c>
      <c r="H394" s="33"/>
      <c r="I394" s="49" t="str">
        <f>IF(OR(Annex2!I401="",Annex2!I401=0),"",Annex2!I401)</f>
        <v/>
      </c>
      <c r="J394" s="53"/>
      <c r="K394" s="54" t="str">
        <f t="shared" si="91"/>
        <v/>
      </c>
      <c r="L394" s="52" t="str">
        <f>IF(OR(Annex2!J401="",Annex2!J401=0),"",Annex2!J401)</f>
        <v/>
      </c>
      <c r="M394" s="52" t="str">
        <f>IF(OR(Annex2!K401="",Annex2!K401=0),"",Annex2!K401)</f>
        <v/>
      </c>
      <c r="N394" s="48" t="str">
        <f>IF(OR(Annex2!L401="",Annex2!L401="N/A"),"",Annex2!L401)</f>
        <v/>
      </c>
      <c r="O394" s="33"/>
      <c r="P394" s="34" t="str">
        <f t="shared" si="92"/>
        <v/>
      </c>
      <c r="Q394" s="52" t="str">
        <f>IF(OR(Annex2!M401="",Annex2!M401=" "),"","Yes")</f>
        <v/>
      </c>
      <c r="R394" s="53"/>
      <c r="S394" s="54" t="str">
        <f t="shared" si="93"/>
        <v/>
      </c>
      <c r="T394" s="48" t="str">
        <f>IF(OR(Annex2!N401="",Annex2!N401=" "),"",Annex2!N401)</f>
        <v/>
      </c>
      <c r="U394" s="33"/>
      <c r="V394" s="34" t="str">
        <f t="shared" si="94"/>
        <v/>
      </c>
      <c r="W394" s="50" t="str">
        <f>IF(OR(Annex2!O401="",Annex2!O401="N/A",Annex2!O401=" "),"",Annex2!O401)</f>
        <v/>
      </c>
      <c r="X394" s="53"/>
      <c r="Y394" s="54" t="str">
        <f t="shared" si="102"/>
        <v/>
      </c>
      <c r="Z394" s="48" t="str">
        <f>IF(OR(Annex2!P401="",Annex2!P401="N/A",Annex2!P401=" "),"",Annex2!P401)</f>
        <v/>
      </c>
      <c r="AA394" s="33"/>
      <c r="AB394" s="34" t="str">
        <f t="shared" si="103"/>
        <v/>
      </c>
      <c r="AC394" s="51" t="str">
        <f>IF(OR(Annex2!Q401="",Annex2!Q401=0),"",Annex2!Q401)</f>
        <v/>
      </c>
      <c r="AD394" s="53"/>
      <c r="AE394" s="54" t="str">
        <f t="shared" si="95"/>
        <v/>
      </c>
      <c r="AF394" s="52" t="str">
        <f>IF(OR(Annex2!R401="",Annex2!R401=0),"",Annex2!R401)</f>
        <v/>
      </c>
      <c r="AG394" s="47" t="str">
        <f>IF(OR(Annex2!S401="",Annex2!S401=0),"",Annex2!S401)</f>
        <v/>
      </c>
      <c r="AH394" s="33"/>
      <c r="AI394" s="33" t="str">
        <f t="shared" si="96"/>
        <v/>
      </c>
      <c r="AJ394" s="51" t="str">
        <f>IF(OR(Annex2!T401="",Annex2!T401=0),"",Annex2!T401)</f>
        <v/>
      </c>
      <c r="AK394" s="53"/>
      <c r="AL394" s="54" t="str">
        <f t="shared" si="97"/>
        <v/>
      </c>
      <c r="AM394" s="47" t="str">
        <f>IF(OR(Annex2!U401="",Annex2!U401="N/A",Annex2!U401=" "),"",Annex2!U401)</f>
        <v/>
      </c>
      <c r="AN394" s="33"/>
      <c r="AO394" s="33" t="str">
        <f t="shared" si="104"/>
        <v/>
      </c>
      <c r="AP394" s="33"/>
      <c r="AQ394" s="51" t="str">
        <f>IF(OR(Annex2!V401="",Annex2!V401=0),"",Annex2!V401)</f>
        <v/>
      </c>
      <c r="AR394" s="53"/>
      <c r="AS394" s="54" t="str">
        <f t="shared" si="98"/>
        <v/>
      </c>
      <c r="AT394" s="71" t="str">
        <f>IF(OR(Annex2!W401="",Annex2!W401=0),"",Annex2!W401)</f>
        <v/>
      </c>
      <c r="AU394" s="48" t="str">
        <f>IF(Annex2!X401&lt;&gt;"Yes","",Annex2!X401)</f>
        <v/>
      </c>
      <c r="AV394" s="33"/>
      <c r="AW394" s="73" t="str">
        <f t="shared" si="99"/>
        <v/>
      </c>
      <c r="AX394" s="50" t="str">
        <f>IF(Annex2!Y401&lt;&gt;"Yes","",Annex2!Y401)</f>
        <v/>
      </c>
      <c r="AY394" s="53"/>
      <c r="AZ394" s="54" t="str">
        <f t="shared" si="100"/>
        <v/>
      </c>
      <c r="BA394" s="48" t="str">
        <f>IF(OR(Annex2!Z401=" ",Annex2!Z401=""),"","Yes")</f>
        <v/>
      </c>
      <c r="BB394" s="33"/>
      <c r="BC394" s="73" t="str">
        <f t="shared" si="101"/>
        <v/>
      </c>
      <c r="BD394" s="33"/>
      <c r="BE394" s="56"/>
    </row>
    <row r="395" spans="1:57">
      <c r="A395" s="45" t="str">
        <f>IF(OR(Annex2!B402="",Annex2!E402=0),"",Annex2!B402)</f>
        <v/>
      </c>
      <c r="B395" s="45" t="str">
        <f>IF(OR(Annex2!D402="",Annex2!D402=0),"",Annex2!D402)</f>
        <v/>
      </c>
      <c r="C395" s="45" t="str">
        <f>IF(Annex2!E402="","",Annex2!E402)</f>
        <v/>
      </c>
      <c r="D395" s="46" t="str">
        <f>IF(Annex2!F402="","",Annex2!F402)</f>
        <v/>
      </c>
      <c r="E395" s="47" t="str">
        <f>IF(OR(Annex2!H402="",Annex2!H402=0),"",Annex2!H402)</f>
        <v/>
      </c>
      <c r="F395" s="33"/>
      <c r="G395" s="34" t="str">
        <f t="shared" si="90"/>
        <v/>
      </c>
      <c r="H395" s="33"/>
      <c r="I395" s="49" t="str">
        <f>IF(OR(Annex2!I402="",Annex2!I402=0),"",Annex2!I402)</f>
        <v/>
      </c>
      <c r="J395" s="53"/>
      <c r="K395" s="54" t="str">
        <f t="shared" si="91"/>
        <v/>
      </c>
      <c r="L395" s="52" t="str">
        <f>IF(OR(Annex2!J402="",Annex2!J402=0),"",Annex2!J402)</f>
        <v/>
      </c>
      <c r="M395" s="52" t="str">
        <f>IF(OR(Annex2!K402="",Annex2!K402=0),"",Annex2!K402)</f>
        <v/>
      </c>
      <c r="N395" s="48" t="str">
        <f>IF(OR(Annex2!L402="",Annex2!L402="N/A"),"",Annex2!L402)</f>
        <v/>
      </c>
      <c r="O395" s="33"/>
      <c r="P395" s="34" t="str">
        <f t="shared" si="92"/>
        <v/>
      </c>
      <c r="Q395" s="52" t="str">
        <f>IF(OR(Annex2!M402="",Annex2!M402=" "),"","Yes")</f>
        <v/>
      </c>
      <c r="R395" s="53"/>
      <c r="S395" s="54" t="str">
        <f t="shared" si="93"/>
        <v/>
      </c>
      <c r="T395" s="48" t="str">
        <f>IF(OR(Annex2!N402="",Annex2!N402=" "),"",Annex2!N402)</f>
        <v/>
      </c>
      <c r="U395" s="33"/>
      <c r="V395" s="34" t="str">
        <f t="shared" si="94"/>
        <v/>
      </c>
      <c r="W395" s="50" t="str">
        <f>IF(OR(Annex2!O402="",Annex2!O402="N/A",Annex2!O402=" "),"",Annex2!O402)</f>
        <v/>
      </c>
      <c r="X395" s="53"/>
      <c r="Y395" s="54" t="str">
        <f t="shared" si="102"/>
        <v/>
      </c>
      <c r="Z395" s="48" t="str">
        <f>IF(OR(Annex2!P402="",Annex2!P402="N/A",Annex2!P402=" "),"",Annex2!P402)</f>
        <v/>
      </c>
      <c r="AA395" s="33"/>
      <c r="AB395" s="34" t="str">
        <f t="shared" si="103"/>
        <v/>
      </c>
      <c r="AC395" s="51" t="str">
        <f>IF(OR(Annex2!Q402="",Annex2!Q402=0),"",Annex2!Q402)</f>
        <v/>
      </c>
      <c r="AD395" s="53"/>
      <c r="AE395" s="54" t="str">
        <f t="shared" si="95"/>
        <v/>
      </c>
      <c r="AF395" s="52" t="str">
        <f>IF(OR(Annex2!R402="",Annex2!R402=0),"",Annex2!R402)</f>
        <v/>
      </c>
      <c r="AG395" s="47" t="str">
        <f>IF(OR(Annex2!S402="",Annex2!S402=0),"",Annex2!S402)</f>
        <v/>
      </c>
      <c r="AH395" s="33"/>
      <c r="AI395" s="33" t="str">
        <f t="shared" si="96"/>
        <v/>
      </c>
      <c r="AJ395" s="51" t="str">
        <f>IF(OR(Annex2!T402="",Annex2!T402=0),"",Annex2!T402)</f>
        <v/>
      </c>
      <c r="AK395" s="53"/>
      <c r="AL395" s="54" t="str">
        <f t="shared" si="97"/>
        <v/>
      </c>
      <c r="AM395" s="47" t="str">
        <f>IF(OR(Annex2!U402="",Annex2!U402="N/A",Annex2!U402=" "),"",Annex2!U402)</f>
        <v/>
      </c>
      <c r="AN395" s="33"/>
      <c r="AO395" s="33" t="str">
        <f t="shared" si="104"/>
        <v/>
      </c>
      <c r="AP395" s="33"/>
      <c r="AQ395" s="51" t="str">
        <f>IF(OR(Annex2!V402="",Annex2!V402=0),"",Annex2!V402)</f>
        <v/>
      </c>
      <c r="AR395" s="53"/>
      <c r="AS395" s="54" t="str">
        <f t="shared" si="98"/>
        <v/>
      </c>
      <c r="AT395" s="71" t="str">
        <f>IF(OR(Annex2!W402="",Annex2!W402=0),"",Annex2!W402)</f>
        <v/>
      </c>
      <c r="AU395" s="48" t="str">
        <f>IF(Annex2!X402&lt;&gt;"Yes","",Annex2!X402)</f>
        <v/>
      </c>
      <c r="AV395" s="33"/>
      <c r="AW395" s="73" t="str">
        <f t="shared" si="99"/>
        <v/>
      </c>
      <c r="AX395" s="50" t="str">
        <f>IF(Annex2!Y402&lt;&gt;"Yes","",Annex2!Y402)</f>
        <v/>
      </c>
      <c r="AY395" s="53"/>
      <c r="AZ395" s="54" t="str">
        <f t="shared" si="100"/>
        <v/>
      </c>
      <c r="BA395" s="48" t="str">
        <f>IF(OR(Annex2!Z402=" ",Annex2!Z402=""),"","Yes")</f>
        <v/>
      </c>
      <c r="BB395" s="33"/>
      <c r="BC395" s="73" t="str">
        <f t="shared" si="101"/>
        <v/>
      </c>
      <c r="BD395" s="33"/>
      <c r="BE395" s="56"/>
    </row>
    <row r="396" spans="1:57">
      <c r="A396" s="45" t="str">
        <f>IF(OR(Annex2!B403="",Annex2!E403=0),"",Annex2!B403)</f>
        <v/>
      </c>
      <c r="B396" s="45" t="str">
        <f>IF(OR(Annex2!D403="",Annex2!D403=0),"",Annex2!D403)</f>
        <v/>
      </c>
      <c r="C396" s="45" t="str">
        <f>IF(Annex2!E403="","",Annex2!E403)</f>
        <v/>
      </c>
      <c r="D396" s="46" t="str">
        <f>IF(Annex2!F403="","",Annex2!F403)</f>
        <v/>
      </c>
      <c r="E396" s="47" t="str">
        <f>IF(OR(Annex2!H403="",Annex2!H403=0),"",Annex2!H403)</f>
        <v/>
      </c>
      <c r="F396" s="33"/>
      <c r="G396" s="34" t="str">
        <f t="shared" si="90"/>
        <v/>
      </c>
      <c r="H396" s="33"/>
      <c r="I396" s="49" t="str">
        <f>IF(OR(Annex2!I403="",Annex2!I403=0),"",Annex2!I403)</f>
        <v/>
      </c>
      <c r="J396" s="53"/>
      <c r="K396" s="54" t="str">
        <f t="shared" si="91"/>
        <v/>
      </c>
      <c r="L396" s="52" t="str">
        <f>IF(OR(Annex2!J403="",Annex2!J403=0),"",Annex2!J403)</f>
        <v/>
      </c>
      <c r="M396" s="52" t="str">
        <f>IF(OR(Annex2!K403="",Annex2!K403=0),"",Annex2!K403)</f>
        <v/>
      </c>
      <c r="N396" s="48" t="str">
        <f>IF(OR(Annex2!L403="",Annex2!L403="N/A"),"",Annex2!L403)</f>
        <v/>
      </c>
      <c r="O396" s="33"/>
      <c r="P396" s="34" t="str">
        <f t="shared" si="92"/>
        <v/>
      </c>
      <c r="Q396" s="52" t="str">
        <f>IF(OR(Annex2!M403="",Annex2!M403=" "),"","Yes")</f>
        <v/>
      </c>
      <c r="R396" s="53"/>
      <c r="S396" s="54" t="str">
        <f t="shared" si="93"/>
        <v/>
      </c>
      <c r="T396" s="48" t="str">
        <f>IF(OR(Annex2!N403="",Annex2!N403=" "),"",Annex2!N403)</f>
        <v/>
      </c>
      <c r="U396" s="33"/>
      <c r="V396" s="34" t="str">
        <f t="shared" si="94"/>
        <v/>
      </c>
      <c r="W396" s="50" t="str">
        <f>IF(OR(Annex2!O403="",Annex2!O403="N/A",Annex2!O403=" "),"",Annex2!O403)</f>
        <v/>
      </c>
      <c r="X396" s="53"/>
      <c r="Y396" s="54" t="str">
        <f t="shared" si="102"/>
        <v/>
      </c>
      <c r="Z396" s="48" t="str">
        <f>IF(OR(Annex2!P403="",Annex2!P403="N/A",Annex2!P403=" "),"",Annex2!P403)</f>
        <v/>
      </c>
      <c r="AA396" s="33"/>
      <c r="AB396" s="34" t="str">
        <f t="shared" si="103"/>
        <v/>
      </c>
      <c r="AC396" s="51" t="str">
        <f>IF(OR(Annex2!Q403="",Annex2!Q403=0),"",Annex2!Q403)</f>
        <v/>
      </c>
      <c r="AD396" s="53"/>
      <c r="AE396" s="54" t="str">
        <f t="shared" si="95"/>
        <v/>
      </c>
      <c r="AF396" s="52" t="str">
        <f>IF(OR(Annex2!R403="",Annex2!R403=0),"",Annex2!R403)</f>
        <v/>
      </c>
      <c r="AG396" s="47" t="str">
        <f>IF(OR(Annex2!S403="",Annex2!S403=0),"",Annex2!S403)</f>
        <v/>
      </c>
      <c r="AH396" s="33"/>
      <c r="AI396" s="33" t="str">
        <f t="shared" si="96"/>
        <v/>
      </c>
      <c r="AJ396" s="51" t="str">
        <f>IF(OR(Annex2!T403="",Annex2!T403=0),"",Annex2!T403)</f>
        <v/>
      </c>
      <c r="AK396" s="53"/>
      <c r="AL396" s="54" t="str">
        <f t="shared" si="97"/>
        <v/>
      </c>
      <c r="AM396" s="47" t="str">
        <f>IF(OR(Annex2!U403="",Annex2!U403="N/A",Annex2!U403=" "),"",Annex2!U403)</f>
        <v/>
      </c>
      <c r="AN396" s="33"/>
      <c r="AO396" s="33" t="str">
        <f t="shared" si="104"/>
        <v/>
      </c>
      <c r="AP396" s="33"/>
      <c r="AQ396" s="51" t="str">
        <f>IF(OR(Annex2!V403="",Annex2!V403=0),"",Annex2!V403)</f>
        <v/>
      </c>
      <c r="AR396" s="53"/>
      <c r="AS396" s="54" t="str">
        <f t="shared" si="98"/>
        <v/>
      </c>
      <c r="AT396" s="71" t="str">
        <f>IF(OR(Annex2!W403="",Annex2!W403=0),"",Annex2!W403)</f>
        <v/>
      </c>
      <c r="AU396" s="48" t="str">
        <f>IF(Annex2!X403&lt;&gt;"Yes","",Annex2!X403)</f>
        <v/>
      </c>
      <c r="AV396" s="33"/>
      <c r="AW396" s="73" t="str">
        <f t="shared" si="99"/>
        <v/>
      </c>
      <c r="AX396" s="50" t="str">
        <f>IF(Annex2!Y403&lt;&gt;"Yes","",Annex2!Y403)</f>
        <v/>
      </c>
      <c r="AY396" s="53"/>
      <c r="AZ396" s="54" t="str">
        <f t="shared" si="100"/>
        <v/>
      </c>
      <c r="BA396" s="48" t="str">
        <f>IF(OR(Annex2!Z403=" ",Annex2!Z403=""),"","Yes")</f>
        <v/>
      </c>
      <c r="BB396" s="33"/>
      <c r="BC396" s="73" t="str">
        <f t="shared" si="101"/>
        <v/>
      </c>
      <c r="BD396" s="33"/>
      <c r="BE396" s="56"/>
    </row>
    <row r="397" spans="1:57">
      <c r="A397" s="45" t="str">
        <f>IF(OR(Annex2!B404="",Annex2!E404=0),"",Annex2!B404)</f>
        <v/>
      </c>
      <c r="B397" s="45" t="str">
        <f>IF(OR(Annex2!D404="",Annex2!D404=0),"",Annex2!D404)</f>
        <v/>
      </c>
      <c r="C397" s="45" t="str">
        <f>IF(Annex2!E404="","",Annex2!E404)</f>
        <v/>
      </c>
      <c r="D397" s="46" t="str">
        <f>IF(Annex2!F404="","",Annex2!F404)</f>
        <v/>
      </c>
      <c r="E397" s="47" t="str">
        <f>IF(OR(Annex2!H404="",Annex2!H404=0),"",Annex2!H404)</f>
        <v/>
      </c>
      <c r="F397" s="33"/>
      <c r="G397" s="34" t="str">
        <f t="shared" si="90"/>
        <v/>
      </c>
      <c r="H397" s="33"/>
      <c r="I397" s="49" t="str">
        <f>IF(OR(Annex2!I404="",Annex2!I404=0),"",Annex2!I404)</f>
        <v/>
      </c>
      <c r="J397" s="53"/>
      <c r="K397" s="54" t="str">
        <f t="shared" si="91"/>
        <v/>
      </c>
      <c r="L397" s="52" t="str">
        <f>IF(OR(Annex2!J404="",Annex2!J404=0),"",Annex2!J404)</f>
        <v/>
      </c>
      <c r="M397" s="52" t="str">
        <f>IF(OR(Annex2!K404="",Annex2!K404=0),"",Annex2!K404)</f>
        <v/>
      </c>
      <c r="N397" s="48" t="str">
        <f>IF(OR(Annex2!L404="",Annex2!L404="N/A"),"",Annex2!L404)</f>
        <v/>
      </c>
      <c r="O397" s="33"/>
      <c r="P397" s="34" t="str">
        <f t="shared" si="92"/>
        <v/>
      </c>
      <c r="Q397" s="52" t="str">
        <f>IF(OR(Annex2!M404="",Annex2!M404=" "),"","Yes")</f>
        <v/>
      </c>
      <c r="R397" s="53"/>
      <c r="S397" s="54" t="str">
        <f t="shared" si="93"/>
        <v/>
      </c>
      <c r="T397" s="48" t="str">
        <f>IF(OR(Annex2!N404="",Annex2!N404=" "),"",Annex2!N404)</f>
        <v/>
      </c>
      <c r="U397" s="33"/>
      <c r="V397" s="34" t="str">
        <f t="shared" si="94"/>
        <v/>
      </c>
      <c r="W397" s="50" t="str">
        <f>IF(OR(Annex2!O404="",Annex2!O404="N/A",Annex2!O404=" "),"",Annex2!O404)</f>
        <v/>
      </c>
      <c r="X397" s="53"/>
      <c r="Y397" s="54" t="str">
        <f t="shared" si="102"/>
        <v/>
      </c>
      <c r="Z397" s="48" t="str">
        <f>IF(OR(Annex2!P404="",Annex2!P404="N/A",Annex2!P404=" "),"",Annex2!P404)</f>
        <v/>
      </c>
      <c r="AA397" s="33"/>
      <c r="AB397" s="34" t="str">
        <f t="shared" si="103"/>
        <v/>
      </c>
      <c r="AC397" s="51" t="str">
        <f>IF(OR(Annex2!Q404="",Annex2!Q404=0),"",Annex2!Q404)</f>
        <v/>
      </c>
      <c r="AD397" s="53"/>
      <c r="AE397" s="54" t="str">
        <f t="shared" si="95"/>
        <v/>
      </c>
      <c r="AF397" s="52" t="str">
        <f>IF(OR(Annex2!R404="",Annex2!R404=0),"",Annex2!R404)</f>
        <v/>
      </c>
      <c r="AG397" s="47" t="str">
        <f>IF(OR(Annex2!S404="",Annex2!S404=0),"",Annex2!S404)</f>
        <v/>
      </c>
      <c r="AH397" s="33"/>
      <c r="AI397" s="33" t="str">
        <f t="shared" si="96"/>
        <v/>
      </c>
      <c r="AJ397" s="51" t="str">
        <f>IF(OR(Annex2!T404="",Annex2!T404=0),"",Annex2!T404)</f>
        <v/>
      </c>
      <c r="AK397" s="53"/>
      <c r="AL397" s="54" t="str">
        <f t="shared" si="97"/>
        <v/>
      </c>
      <c r="AM397" s="47" t="str">
        <f>IF(OR(Annex2!U404="",Annex2!U404="N/A",Annex2!U404=" "),"",Annex2!U404)</f>
        <v/>
      </c>
      <c r="AN397" s="33"/>
      <c r="AO397" s="33" t="str">
        <f t="shared" si="104"/>
        <v/>
      </c>
      <c r="AP397" s="33"/>
      <c r="AQ397" s="51" t="str">
        <f>IF(OR(Annex2!V404="",Annex2!V404=0),"",Annex2!V404)</f>
        <v/>
      </c>
      <c r="AR397" s="53"/>
      <c r="AS397" s="54" t="str">
        <f t="shared" si="98"/>
        <v/>
      </c>
      <c r="AT397" s="71" t="str">
        <f>IF(OR(Annex2!W404="",Annex2!W404=0),"",Annex2!W404)</f>
        <v/>
      </c>
      <c r="AU397" s="48" t="str">
        <f>IF(Annex2!X404&lt;&gt;"Yes","",Annex2!X404)</f>
        <v/>
      </c>
      <c r="AV397" s="33"/>
      <c r="AW397" s="73" t="str">
        <f t="shared" si="99"/>
        <v/>
      </c>
      <c r="AX397" s="50" t="str">
        <f>IF(Annex2!Y404&lt;&gt;"Yes","",Annex2!Y404)</f>
        <v/>
      </c>
      <c r="AY397" s="53"/>
      <c r="AZ397" s="54" t="str">
        <f t="shared" si="100"/>
        <v/>
      </c>
      <c r="BA397" s="48" t="str">
        <f>IF(OR(Annex2!Z404=" ",Annex2!Z404=""),"","Yes")</f>
        <v/>
      </c>
      <c r="BB397" s="33"/>
      <c r="BC397" s="73" t="str">
        <f t="shared" si="101"/>
        <v/>
      </c>
      <c r="BD397" s="33"/>
      <c r="BE397" s="56"/>
    </row>
    <row r="398" spans="1:57">
      <c r="A398" s="45" t="str">
        <f>IF(OR(Annex2!B405="",Annex2!E405=0),"",Annex2!B405)</f>
        <v/>
      </c>
      <c r="B398" s="45" t="str">
        <f>IF(OR(Annex2!D405="",Annex2!D405=0),"",Annex2!D405)</f>
        <v/>
      </c>
      <c r="C398" s="45" t="str">
        <f>IF(Annex2!E405="","",Annex2!E405)</f>
        <v/>
      </c>
      <c r="D398" s="46" t="str">
        <f>IF(Annex2!F405="","",Annex2!F405)</f>
        <v/>
      </c>
      <c r="E398" s="47" t="str">
        <f>IF(OR(Annex2!H405="",Annex2!H405=0),"",Annex2!H405)</f>
        <v/>
      </c>
      <c r="F398" s="33"/>
      <c r="G398" s="34" t="str">
        <f t="shared" si="90"/>
        <v/>
      </c>
      <c r="H398" s="33"/>
      <c r="I398" s="49" t="str">
        <f>IF(OR(Annex2!I405="",Annex2!I405=0),"",Annex2!I405)</f>
        <v/>
      </c>
      <c r="J398" s="53"/>
      <c r="K398" s="54" t="str">
        <f t="shared" si="91"/>
        <v/>
      </c>
      <c r="L398" s="52" t="str">
        <f>IF(OR(Annex2!J405="",Annex2!J405=0),"",Annex2!J405)</f>
        <v/>
      </c>
      <c r="M398" s="52" t="str">
        <f>IF(OR(Annex2!K405="",Annex2!K405=0),"",Annex2!K405)</f>
        <v/>
      </c>
      <c r="N398" s="48" t="str">
        <f>IF(OR(Annex2!L405="",Annex2!L405="N/A"),"",Annex2!L405)</f>
        <v/>
      </c>
      <c r="O398" s="33"/>
      <c r="P398" s="34" t="str">
        <f t="shared" si="92"/>
        <v/>
      </c>
      <c r="Q398" s="52" t="str">
        <f>IF(OR(Annex2!M405="",Annex2!M405=" "),"","Yes")</f>
        <v/>
      </c>
      <c r="R398" s="53"/>
      <c r="S398" s="54" t="str">
        <f t="shared" si="93"/>
        <v/>
      </c>
      <c r="T398" s="48" t="str">
        <f>IF(OR(Annex2!N405="",Annex2!N405=" "),"",Annex2!N405)</f>
        <v/>
      </c>
      <c r="U398" s="33"/>
      <c r="V398" s="34" t="str">
        <f t="shared" si="94"/>
        <v/>
      </c>
      <c r="W398" s="50" t="str">
        <f>IF(OR(Annex2!O405="",Annex2!O405="N/A",Annex2!O405=" "),"",Annex2!O405)</f>
        <v/>
      </c>
      <c r="X398" s="53"/>
      <c r="Y398" s="54" t="str">
        <f t="shared" si="102"/>
        <v/>
      </c>
      <c r="Z398" s="48" t="str">
        <f>IF(OR(Annex2!P405="",Annex2!P405="N/A",Annex2!P405=" "),"",Annex2!P405)</f>
        <v/>
      </c>
      <c r="AA398" s="33"/>
      <c r="AB398" s="34" t="str">
        <f t="shared" si="103"/>
        <v/>
      </c>
      <c r="AC398" s="51" t="str">
        <f>IF(OR(Annex2!Q405="",Annex2!Q405=0),"",Annex2!Q405)</f>
        <v/>
      </c>
      <c r="AD398" s="53"/>
      <c r="AE398" s="54" t="str">
        <f t="shared" si="95"/>
        <v/>
      </c>
      <c r="AF398" s="52" t="str">
        <f>IF(OR(Annex2!R405="",Annex2!R405=0),"",Annex2!R405)</f>
        <v/>
      </c>
      <c r="AG398" s="47" t="str">
        <f>IF(OR(Annex2!S405="",Annex2!S405=0),"",Annex2!S405)</f>
        <v/>
      </c>
      <c r="AH398" s="33"/>
      <c r="AI398" s="33" t="str">
        <f t="shared" si="96"/>
        <v/>
      </c>
      <c r="AJ398" s="51" t="str">
        <f>IF(OR(Annex2!T405="",Annex2!T405=0),"",Annex2!T405)</f>
        <v/>
      </c>
      <c r="AK398" s="53"/>
      <c r="AL398" s="54" t="str">
        <f t="shared" si="97"/>
        <v/>
      </c>
      <c r="AM398" s="47" t="str">
        <f>IF(OR(Annex2!U405="",Annex2!U405="N/A",Annex2!U405=" "),"",Annex2!U405)</f>
        <v/>
      </c>
      <c r="AN398" s="33"/>
      <c r="AO398" s="33" t="str">
        <f t="shared" si="104"/>
        <v/>
      </c>
      <c r="AP398" s="33"/>
      <c r="AQ398" s="51" t="str">
        <f>IF(OR(Annex2!V405="",Annex2!V405=0),"",Annex2!V405)</f>
        <v/>
      </c>
      <c r="AR398" s="53"/>
      <c r="AS398" s="54" t="str">
        <f t="shared" si="98"/>
        <v/>
      </c>
      <c r="AT398" s="71" t="str">
        <f>IF(OR(Annex2!W405="",Annex2!W405=0),"",Annex2!W405)</f>
        <v/>
      </c>
      <c r="AU398" s="48" t="str">
        <f>IF(Annex2!X405&lt;&gt;"Yes","",Annex2!X405)</f>
        <v/>
      </c>
      <c r="AV398" s="33"/>
      <c r="AW398" s="73" t="str">
        <f t="shared" si="99"/>
        <v/>
      </c>
      <c r="AX398" s="50" t="str">
        <f>IF(Annex2!Y405&lt;&gt;"Yes","",Annex2!Y405)</f>
        <v/>
      </c>
      <c r="AY398" s="53"/>
      <c r="AZ398" s="54" t="str">
        <f t="shared" si="100"/>
        <v/>
      </c>
      <c r="BA398" s="48" t="str">
        <f>IF(OR(Annex2!Z405=" ",Annex2!Z405=""),"","Yes")</f>
        <v/>
      </c>
      <c r="BB398" s="33"/>
      <c r="BC398" s="73" t="str">
        <f t="shared" si="101"/>
        <v/>
      </c>
      <c r="BD398" s="33"/>
      <c r="BE398" s="56"/>
    </row>
    <row r="399" spans="1:57">
      <c r="A399" s="45" t="str">
        <f>IF(OR(Annex2!B406="",Annex2!E406=0),"",Annex2!B406)</f>
        <v/>
      </c>
      <c r="B399" s="45" t="str">
        <f>IF(OR(Annex2!D406="",Annex2!D406=0),"",Annex2!D406)</f>
        <v/>
      </c>
      <c r="C399" s="45" t="str">
        <f>IF(Annex2!E406="","",Annex2!E406)</f>
        <v/>
      </c>
      <c r="D399" s="46" t="str">
        <f>IF(Annex2!F406="","",Annex2!F406)</f>
        <v/>
      </c>
      <c r="E399" s="47" t="str">
        <f>IF(OR(Annex2!H406="",Annex2!H406=0),"",Annex2!H406)</f>
        <v/>
      </c>
      <c r="F399" s="33"/>
      <c r="G399" s="34" t="str">
        <f t="shared" si="90"/>
        <v/>
      </c>
      <c r="H399" s="33"/>
      <c r="I399" s="49" t="str">
        <f>IF(OR(Annex2!I406="",Annex2!I406=0),"",Annex2!I406)</f>
        <v/>
      </c>
      <c r="J399" s="53"/>
      <c r="K399" s="54" t="str">
        <f t="shared" si="91"/>
        <v/>
      </c>
      <c r="L399" s="52" t="str">
        <f>IF(OR(Annex2!J406="",Annex2!J406=0),"",Annex2!J406)</f>
        <v/>
      </c>
      <c r="M399" s="52" t="str">
        <f>IF(OR(Annex2!K406="",Annex2!K406=0),"",Annex2!K406)</f>
        <v/>
      </c>
      <c r="N399" s="48" t="str">
        <f>IF(OR(Annex2!L406="",Annex2!L406="N/A"),"",Annex2!L406)</f>
        <v/>
      </c>
      <c r="O399" s="33"/>
      <c r="P399" s="34" t="str">
        <f t="shared" si="92"/>
        <v/>
      </c>
      <c r="Q399" s="52" t="str">
        <f>IF(OR(Annex2!M406="",Annex2!M406=" "),"","Yes")</f>
        <v/>
      </c>
      <c r="R399" s="53"/>
      <c r="S399" s="54" t="str">
        <f t="shared" si="93"/>
        <v/>
      </c>
      <c r="T399" s="48" t="str">
        <f>IF(OR(Annex2!N406="",Annex2!N406=" "),"",Annex2!N406)</f>
        <v/>
      </c>
      <c r="U399" s="33"/>
      <c r="V399" s="34" t="str">
        <f t="shared" si="94"/>
        <v/>
      </c>
      <c r="W399" s="50" t="str">
        <f>IF(OR(Annex2!O406="",Annex2!O406="N/A",Annex2!O406=" "),"",Annex2!O406)</f>
        <v/>
      </c>
      <c r="X399" s="53"/>
      <c r="Y399" s="54" t="str">
        <f t="shared" si="102"/>
        <v/>
      </c>
      <c r="Z399" s="48" t="str">
        <f>IF(OR(Annex2!P406="",Annex2!P406="N/A",Annex2!P406=" "),"",Annex2!P406)</f>
        <v/>
      </c>
      <c r="AA399" s="33"/>
      <c r="AB399" s="34" t="str">
        <f t="shared" si="103"/>
        <v/>
      </c>
      <c r="AC399" s="51" t="str">
        <f>IF(OR(Annex2!Q406="",Annex2!Q406=0),"",Annex2!Q406)</f>
        <v/>
      </c>
      <c r="AD399" s="53"/>
      <c r="AE399" s="54" t="str">
        <f t="shared" si="95"/>
        <v/>
      </c>
      <c r="AF399" s="52" t="str">
        <f>IF(OR(Annex2!R406="",Annex2!R406=0),"",Annex2!R406)</f>
        <v/>
      </c>
      <c r="AG399" s="47" t="str">
        <f>IF(OR(Annex2!S406="",Annex2!S406=0),"",Annex2!S406)</f>
        <v/>
      </c>
      <c r="AH399" s="33"/>
      <c r="AI399" s="33" t="str">
        <f t="shared" si="96"/>
        <v/>
      </c>
      <c r="AJ399" s="51" t="str">
        <f>IF(OR(Annex2!T406="",Annex2!T406=0),"",Annex2!T406)</f>
        <v/>
      </c>
      <c r="AK399" s="53"/>
      <c r="AL399" s="54" t="str">
        <f t="shared" si="97"/>
        <v/>
      </c>
      <c r="AM399" s="47" t="str">
        <f>IF(OR(Annex2!U406="",Annex2!U406="N/A",Annex2!U406=" "),"",Annex2!U406)</f>
        <v/>
      </c>
      <c r="AN399" s="33"/>
      <c r="AO399" s="33" t="str">
        <f t="shared" si="104"/>
        <v/>
      </c>
      <c r="AP399" s="33"/>
      <c r="AQ399" s="51" t="str">
        <f>IF(OR(Annex2!V406="",Annex2!V406=0),"",Annex2!V406)</f>
        <v/>
      </c>
      <c r="AR399" s="53"/>
      <c r="AS399" s="54" t="str">
        <f t="shared" si="98"/>
        <v/>
      </c>
      <c r="AT399" s="71" t="str">
        <f>IF(OR(Annex2!W406="",Annex2!W406=0),"",Annex2!W406)</f>
        <v/>
      </c>
      <c r="AU399" s="48" t="str">
        <f>IF(Annex2!X406&lt;&gt;"Yes","",Annex2!X406)</f>
        <v/>
      </c>
      <c r="AV399" s="33"/>
      <c r="AW399" s="73" t="str">
        <f t="shared" si="99"/>
        <v/>
      </c>
      <c r="AX399" s="50" t="str">
        <f>IF(Annex2!Y406&lt;&gt;"Yes","",Annex2!Y406)</f>
        <v/>
      </c>
      <c r="AY399" s="53"/>
      <c r="AZ399" s="54" t="str">
        <f t="shared" si="100"/>
        <v/>
      </c>
      <c r="BA399" s="48" t="str">
        <f>IF(OR(Annex2!Z406=" ",Annex2!Z406=""),"","Yes")</f>
        <v/>
      </c>
      <c r="BB399" s="33"/>
      <c r="BC399" s="73" t="str">
        <f t="shared" si="101"/>
        <v/>
      </c>
      <c r="BD399" s="33"/>
      <c r="BE399" s="56"/>
    </row>
    <row r="400" spans="1:57">
      <c r="A400" s="45" t="str">
        <f>IF(OR(Annex2!B407="",Annex2!E407=0),"",Annex2!B407)</f>
        <v/>
      </c>
      <c r="B400" s="45" t="str">
        <f>IF(OR(Annex2!D407="",Annex2!D407=0),"",Annex2!D407)</f>
        <v/>
      </c>
      <c r="C400" s="45" t="str">
        <f>IF(Annex2!E407="","",Annex2!E407)</f>
        <v/>
      </c>
      <c r="D400" s="46" t="str">
        <f>IF(Annex2!F407="","",Annex2!F407)</f>
        <v/>
      </c>
      <c r="E400" s="47" t="str">
        <f>IF(OR(Annex2!H407="",Annex2!H407=0),"",Annex2!H407)</f>
        <v/>
      </c>
      <c r="F400" s="33"/>
      <c r="G400" s="34" t="str">
        <f t="shared" si="90"/>
        <v/>
      </c>
      <c r="H400" s="33"/>
      <c r="I400" s="49" t="str">
        <f>IF(OR(Annex2!I407="",Annex2!I407=0),"",Annex2!I407)</f>
        <v/>
      </c>
      <c r="J400" s="53"/>
      <c r="K400" s="54" t="str">
        <f t="shared" si="91"/>
        <v/>
      </c>
      <c r="L400" s="52" t="str">
        <f>IF(OR(Annex2!J407="",Annex2!J407=0),"",Annex2!J407)</f>
        <v/>
      </c>
      <c r="M400" s="52" t="str">
        <f>IF(OR(Annex2!K407="",Annex2!K407=0),"",Annex2!K407)</f>
        <v/>
      </c>
      <c r="N400" s="48" t="str">
        <f>IF(OR(Annex2!L407="",Annex2!L407="N/A"),"",Annex2!L407)</f>
        <v/>
      </c>
      <c r="O400" s="33"/>
      <c r="P400" s="34" t="str">
        <f t="shared" si="92"/>
        <v/>
      </c>
      <c r="Q400" s="52" t="str">
        <f>IF(OR(Annex2!M407="",Annex2!M407=" "),"","Yes")</f>
        <v/>
      </c>
      <c r="R400" s="53"/>
      <c r="S400" s="54" t="str">
        <f t="shared" si="93"/>
        <v/>
      </c>
      <c r="T400" s="48" t="str">
        <f>IF(OR(Annex2!N407="",Annex2!N407=" "),"",Annex2!N407)</f>
        <v/>
      </c>
      <c r="U400" s="33"/>
      <c r="V400" s="34" t="str">
        <f t="shared" si="94"/>
        <v/>
      </c>
      <c r="W400" s="50" t="str">
        <f>IF(OR(Annex2!O407="",Annex2!O407="N/A",Annex2!O407=" "),"",Annex2!O407)</f>
        <v/>
      </c>
      <c r="X400" s="53"/>
      <c r="Y400" s="54" t="str">
        <f t="shared" si="102"/>
        <v/>
      </c>
      <c r="Z400" s="48" t="str">
        <f>IF(OR(Annex2!P407="",Annex2!P407="N/A",Annex2!P407=" "),"",Annex2!P407)</f>
        <v/>
      </c>
      <c r="AA400" s="33"/>
      <c r="AB400" s="34" t="str">
        <f t="shared" si="103"/>
        <v/>
      </c>
      <c r="AC400" s="51" t="str">
        <f>IF(OR(Annex2!Q407="",Annex2!Q407=0),"",Annex2!Q407)</f>
        <v/>
      </c>
      <c r="AD400" s="53"/>
      <c r="AE400" s="54" t="str">
        <f t="shared" si="95"/>
        <v/>
      </c>
      <c r="AF400" s="52" t="str">
        <f>IF(OR(Annex2!R407="",Annex2!R407=0),"",Annex2!R407)</f>
        <v/>
      </c>
      <c r="AG400" s="47" t="str">
        <f>IF(OR(Annex2!S407="",Annex2!S407=0),"",Annex2!S407)</f>
        <v/>
      </c>
      <c r="AH400" s="33"/>
      <c r="AI400" s="33" t="str">
        <f t="shared" si="96"/>
        <v/>
      </c>
      <c r="AJ400" s="51" t="str">
        <f>IF(OR(Annex2!T407="",Annex2!T407=0),"",Annex2!T407)</f>
        <v/>
      </c>
      <c r="AK400" s="53"/>
      <c r="AL400" s="54" t="str">
        <f t="shared" si="97"/>
        <v/>
      </c>
      <c r="AM400" s="47" t="str">
        <f>IF(OR(Annex2!U407="",Annex2!U407="N/A",Annex2!U407=" "),"",Annex2!U407)</f>
        <v/>
      </c>
      <c r="AN400" s="33"/>
      <c r="AO400" s="33" t="str">
        <f t="shared" si="104"/>
        <v/>
      </c>
      <c r="AP400" s="33"/>
      <c r="AQ400" s="51" t="str">
        <f>IF(OR(Annex2!V407="",Annex2!V407=0),"",Annex2!V407)</f>
        <v/>
      </c>
      <c r="AR400" s="53"/>
      <c r="AS400" s="54" t="str">
        <f t="shared" si="98"/>
        <v/>
      </c>
      <c r="AT400" s="71" t="str">
        <f>IF(OR(Annex2!W407="",Annex2!W407=0),"",Annex2!W407)</f>
        <v/>
      </c>
      <c r="AU400" s="48" t="str">
        <f>IF(Annex2!X407&lt;&gt;"Yes","",Annex2!X407)</f>
        <v/>
      </c>
      <c r="AV400" s="33"/>
      <c r="AW400" s="73" t="str">
        <f t="shared" si="99"/>
        <v/>
      </c>
      <c r="AX400" s="50" t="str">
        <f>IF(Annex2!Y407&lt;&gt;"Yes","",Annex2!Y407)</f>
        <v/>
      </c>
      <c r="AY400" s="53"/>
      <c r="AZ400" s="54" t="str">
        <f t="shared" si="100"/>
        <v/>
      </c>
      <c r="BA400" s="48" t="str">
        <f>IF(OR(Annex2!Z407=" ",Annex2!Z407=""),"","Yes")</f>
        <v/>
      </c>
      <c r="BB400" s="33"/>
      <c r="BC400" s="73" t="str">
        <f t="shared" si="101"/>
        <v/>
      </c>
      <c r="BD400" s="33"/>
      <c r="BE400" s="56"/>
    </row>
    <row r="401" spans="1:57">
      <c r="A401" s="45" t="str">
        <f>IF(OR(Annex2!B408="",Annex2!E408=0),"",Annex2!B408)</f>
        <v/>
      </c>
      <c r="B401" s="45" t="str">
        <f>IF(OR(Annex2!D408="",Annex2!D408=0),"",Annex2!D408)</f>
        <v/>
      </c>
      <c r="C401" s="45" t="str">
        <f>IF(Annex2!E408="","",Annex2!E408)</f>
        <v/>
      </c>
      <c r="D401" s="46" t="str">
        <f>IF(Annex2!F408="","",Annex2!F408)</f>
        <v/>
      </c>
      <c r="E401" s="47" t="str">
        <f>IF(OR(Annex2!H408="",Annex2!H408=0),"",Annex2!H408)</f>
        <v/>
      </c>
      <c r="F401" s="33"/>
      <c r="G401" s="34" t="str">
        <f t="shared" si="90"/>
        <v/>
      </c>
      <c r="H401" s="33"/>
      <c r="I401" s="49" t="str">
        <f>IF(OR(Annex2!I408="",Annex2!I408=0),"",Annex2!I408)</f>
        <v/>
      </c>
      <c r="J401" s="53"/>
      <c r="K401" s="54" t="str">
        <f t="shared" si="91"/>
        <v/>
      </c>
      <c r="L401" s="52" t="str">
        <f>IF(OR(Annex2!J408="",Annex2!J408=0),"",Annex2!J408)</f>
        <v/>
      </c>
      <c r="M401" s="52" t="str">
        <f>IF(OR(Annex2!K408="",Annex2!K408=0),"",Annex2!K408)</f>
        <v/>
      </c>
      <c r="N401" s="48" t="str">
        <f>IF(OR(Annex2!L408="",Annex2!L408="N/A"),"",Annex2!L408)</f>
        <v/>
      </c>
      <c r="O401" s="33"/>
      <c r="P401" s="34" t="str">
        <f t="shared" si="92"/>
        <v/>
      </c>
      <c r="Q401" s="52" t="str">
        <f>IF(OR(Annex2!M408="",Annex2!M408=" "),"","Yes")</f>
        <v/>
      </c>
      <c r="R401" s="53"/>
      <c r="S401" s="54" t="str">
        <f t="shared" si="93"/>
        <v/>
      </c>
      <c r="T401" s="48" t="str">
        <f>IF(OR(Annex2!N408="",Annex2!N408=" "),"",Annex2!N408)</f>
        <v/>
      </c>
      <c r="U401" s="33"/>
      <c r="V401" s="34" t="str">
        <f t="shared" si="94"/>
        <v/>
      </c>
      <c r="W401" s="50" t="str">
        <f>IF(OR(Annex2!O408="",Annex2!O408="N/A",Annex2!O408=" "),"",Annex2!O408)</f>
        <v/>
      </c>
      <c r="X401" s="53"/>
      <c r="Y401" s="54" t="str">
        <f t="shared" si="102"/>
        <v/>
      </c>
      <c r="Z401" s="48" t="str">
        <f>IF(OR(Annex2!P408="",Annex2!P408="N/A",Annex2!P408=" "),"",Annex2!P408)</f>
        <v/>
      </c>
      <c r="AA401" s="33"/>
      <c r="AB401" s="34" t="str">
        <f t="shared" si="103"/>
        <v/>
      </c>
      <c r="AC401" s="51" t="str">
        <f>IF(OR(Annex2!Q408="",Annex2!Q408=0),"",Annex2!Q408)</f>
        <v/>
      </c>
      <c r="AD401" s="53"/>
      <c r="AE401" s="54" t="str">
        <f t="shared" si="95"/>
        <v/>
      </c>
      <c r="AF401" s="52" t="str">
        <f>IF(OR(Annex2!R408="",Annex2!R408=0),"",Annex2!R408)</f>
        <v/>
      </c>
      <c r="AG401" s="47" t="str">
        <f>IF(OR(Annex2!S408="",Annex2!S408=0),"",Annex2!S408)</f>
        <v/>
      </c>
      <c r="AH401" s="33"/>
      <c r="AI401" s="33" t="str">
        <f t="shared" si="96"/>
        <v/>
      </c>
      <c r="AJ401" s="51" t="str">
        <f>IF(OR(Annex2!T408="",Annex2!T408=0),"",Annex2!T408)</f>
        <v/>
      </c>
      <c r="AK401" s="53"/>
      <c r="AL401" s="54" t="str">
        <f t="shared" si="97"/>
        <v/>
      </c>
      <c r="AM401" s="47" t="str">
        <f>IF(OR(Annex2!U408="",Annex2!U408="N/A",Annex2!U408=" "),"",Annex2!U408)</f>
        <v/>
      </c>
      <c r="AN401" s="33"/>
      <c r="AO401" s="33" t="str">
        <f t="shared" si="104"/>
        <v/>
      </c>
      <c r="AP401" s="33"/>
      <c r="AQ401" s="51" t="str">
        <f>IF(OR(Annex2!V408="",Annex2!V408=0),"",Annex2!V408)</f>
        <v/>
      </c>
      <c r="AR401" s="53"/>
      <c r="AS401" s="54" t="str">
        <f t="shared" si="98"/>
        <v/>
      </c>
      <c r="AT401" s="71" t="str">
        <f>IF(OR(Annex2!W408="",Annex2!W408=0),"",Annex2!W408)</f>
        <v/>
      </c>
      <c r="AU401" s="48" t="str">
        <f>IF(Annex2!X408&lt;&gt;"Yes","",Annex2!X408)</f>
        <v/>
      </c>
      <c r="AV401" s="33"/>
      <c r="AW401" s="73" t="str">
        <f t="shared" si="99"/>
        <v/>
      </c>
      <c r="AX401" s="50" t="str">
        <f>IF(Annex2!Y408&lt;&gt;"Yes","",Annex2!Y408)</f>
        <v/>
      </c>
      <c r="AY401" s="53"/>
      <c r="AZ401" s="54" t="str">
        <f t="shared" si="100"/>
        <v/>
      </c>
      <c r="BA401" s="48" t="str">
        <f>IF(OR(Annex2!Z408=" ",Annex2!Z408=""),"","Yes")</f>
        <v/>
      </c>
      <c r="BB401" s="33"/>
      <c r="BC401" s="73" t="str">
        <f t="shared" si="101"/>
        <v/>
      </c>
      <c r="BD401" s="33"/>
      <c r="BE401" s="56"/>
    </row>
    <row r="402" spans="1:57">
      <c r="A402" s="45" t="str">
        <f>IF(OR(Annex2!B409="",Annex2!E409=0),"",Annex2!B409)</f>
        <v/>
      </c>
      <c r="B402" s="45" t="str">
        <f>IF(OR(Annex2!D409="",Annex2!D409=0),"",Annex2!D409)</f>
        <v/>
      </c>
      <c r="C402" s="45" t="str">
        <f>IF(Annex2!E409="","",Annex2!E409)</f>
        <v/>
      </c>
      <c r="D402" s="46" t="str">
        <f>IF(Annex2!F409="","",Annex2!F409)</f>
        <v/>
      </c>
      <c r="E402" s="47" t="str">
        <f>IF(OR(Annex2!H409="",Annex2!H409=0),"",Annex2!H409)</f>
        <v/>
      </c>
      <c r="F402" s="33"/>
      <c r="G402" s="34" t="str">
        <f t="shared" si="90"/>
        <v/>
      </c>
      <c r="H402" s="33"/>
      <c r="I402" s="49" t="str">
        <f>IF(OR(Annex2!I409="",Annex2!I409=0),"",Annex2!I409)</f>
        <v/>
      </c>
      <c r="J402" s="53"/>
      <c r="K402" s="54" t="str">
        <f t="shared" si="91"/>
        <v/>
      </c>
      <c r="L402" s="52" t="str">
        <f>IF(OR(Annex2!J409="",Annex2!J409=0),"",Annex2!J409)</f>
        <v/>
      </c>
      <c r="M402" s="52" t="str">
        <f>IF(OR(Annex2!K409="",Annex2!K409=0),"",Annex2!K409)</f>
        <v/>
      </c>
      <c r="N402" s="48" t="str">
        <f>IF(OR(Annex2!L409="",Annex2!L409="N/A"),"",Annex2!L409)</f>
        <v/>
      </c>
      <c r="O402" s="33"/>
      <c r="P402" s="34" t="str">
        <f t="shared" si="92"/>
        <v/>
      </c>
      <c r="Q402" s="52" t="str">
        <f>IF(OR(Annex2!M409="",Annex2!M409=" "),"","Yes")</f>
        <v/>
      </c>
      <c r="R402" s="53"/>
      <c r="S402" s="54" t="str">
        <f t="shared" si="93"/>
        <v/>
      </c>
      <c r="T402" s="48" t="str">
        <f>IF(OR(Annex2!N409="",Annex2!N409=" "),"",Annex2!N409)</f>
        <v/>
      </c>
      <c r="U402" s="33"/>
      <c r="V402" s="34" t="str">
        <f t="shared" si="94"/>
        <v/>
      </c>
      <c r="W402" s="50" t="str">
        <f>IF(OR(Annex2!O409="",Annex2!O409="N/A",Annex2!O409=" "),"",Annex2!O409)</f>
        <v/>
      </c>
      <c r="X402" s="53"/>
      <c r="Y402" s="54" t="str">
        <f t="shared" si="102"/>
        <v/>
      </c>
      <c r="Z402" s="48" t="str">
        <f>IF(OR(Annex2!P409="",Annex2!P409="N/A",Annex2!P409=" "),"",Annex2!P409)</f>
        <v/>
      </c>
      <c r="AA402" s="33"/>
      <c r="AB402" s="34" t="str">
        <f t="shared" si="103"/>
        <v/>
      </c>
      <c r="AC402" s="51" t="str">
        <f>IF(OR(Annex2!Q409="",Annex2!Q409=0),"",Annex2!Q409)</f>
        <v/>
      </c>
      <c r="AD402" s="53"/>
      <c r="AE402" s="54" t="str">
        <f t="shared" si="95"/>
        <v/>
      </c>
      <c r="AF402" s="52" t="str">
        <f>IF(OR(Annex2!R409="",Annex2!R409=0),"",Annex2!R409)</f>
        <v/>
      </c>
      <c r="AG402" s="47" t="str">
        <f>IF(OR(Annex2!S409="",Annex2!S409=0),"",Annex2!S409)</f>
        <v/>
      </c>
      <c r="AH402" s="33"/>
      <c r="AI402" s="33" t="str">
        <f t="shared" si="96"/>
        <v/>
      </c>
      <c r="AJ402" s="51" t="str">
        <f>IF(OR(Annex2!T409="",Annex2!T409=0),"",Annex2!T409)</f>
        <v/>
      </c>
      <c r="AK402" s="53"/>
      <c r="AL402" s="54" t="str">
        <f t="shared" si="97"/>
        <v/>
      </c>
      <c r="AM402" s="47" t="str">
        <f>IF(OR(Annex2!U409="",Annex2!U409="N/A",Annex2!U409=" "),"",Annex2!U409)</f>
        <v/>
      </c>
      <c r="AN402" s="33"/>
      <c r="AO402" s="33" t="str">
        <f t="shared" si="104"/>
        <v/>
      </c>
      <c r="AP402" s="33"/>
      <c r="AQ402" s="51" t="str">
        <f>IF(OR(Annex2!V409="",Annex2!V409=0),"",Annex2!V409)</f>
        <v/>
      </c>
      <c r="AR402" s="53"/>
      <c r="AS402" s="54" t="str">
        <f t="shared" si="98"/>
        <v/>
      </c>
      <c r="AT402" s="71" t="str">
        <f>IF(OR(Annex2!W409="",Annex2!W409=0),"",Annex2!W409)</f>
        <v/>
      </c>
      <c r="AU402" s="48" t="str">
        <f>IF(Annex2!X409&lt;&gt;"Yes","",Annex2!X409)</f>
        <v/>
      </c>
      <c r="AV402" s="33"/>
      <c r="AW402" s="73" t="str">
        <f t="shared" si="99"/>
        <v/>
      </c>
      <c r="AX402" s="50" t="str">
        <f>IF(Annex2!Y409&lt;&gt;"Yes","",Annex2!Y409)</f>
        <v/>
      </c>
      <c r="AY402" s="53"/>
      <c r="AZ402" s="54" t="str">
        <f t="shared" si="100"/>
        <v/>
      </c>
      <c r="BA402" s="48" t="str">
        <f>IF(OR(Annex2!Z409=" ",Annex2!Z409=""),"","Yes")</f>
        <v/>
      </c>
      <c r="BB402" s="33"/>
      <c r="BC402" s="73" t="str">
        <f t="shared" si="101"/>
        <v/>
      </c>
      <c r="BD402" s="33"/>
      <c r="BE402" s="56"/>
    </row>
    <row r="403" spans="1:57">
      <c r="A403" s="45" t="str">
        <f>IF(OR(Annex2!B410="",Annex2!E410=0),"",Annex2!B410)</f>
        <v/>
      </c>
      <c r="B403" s="45" t="str">
        <f>IF(OR(Annex2!D410="",Annex2!D410=0),"",Annex2!D410)</f>
        <v/>
      </c>
      <c r="C403" s="45" t="str">
        <f>IF(Annex2!E410="","",Annex2!E410)</f>
        <v/>
      </c>
      <c r="D403" s="46" t="str">
        <f>IF(Annex2!F410="","",Annex2!F410)</f>
        <v/>
      </c>
      <c r="E403" s="47" t="str">
        <f>IF(OR(Annex2!H410="",Annex2!H410=0),"",Annex2!H410)</f>
        <v/>
      </c>
      <c r="F403" s="33"/>
      <c r="G403" s="34" t="str">
        <f t="shared" si="90"/>
        <v/>
      </c>
      <c r="H403" s="33"/>
      <c r="I403" s="49" t="str">
        <f>IF(OR(Annex2!I410="",Annex2!I410=0),"",Annex2!I410)</f>
        <v/>
      </c>
      <c r="J403" s="53"/>
      <c r="K403" s="54" t="str">
        <f t="shared" si="91"/>
        <v/>
      </c>
      <c r="L403" s="52" t="str">
        <f>IF(OR(Annex2!J410="",Annex2!J410=0),"",Annex2!J410)</f>
        <v/>
      </c>
      <c r="M403" s="52" t="str">
        <f>IF(OR(Annex2!K410="",Annex2!K410=0),"",Annex2!K410)</f>
        <v/>
      </c>
      <c r="N403" s="48" t="str">
        <f>IF(OR(Annex2!L410="",Annex2!L410="N/A"),"",Annex2!L410)</f>
        <v/>
      </c>
      <c r="O403" s="33"/>
      <c r="P403" s="34" t="str">
        <f t="shared" si="92"/>
        <v/>
      </c>
      <c r="Q403" s="52" t="str">
        <f>IF(OR(Annex2!M410="",Annex2!M410=" "),"","Yes")</f>
        <v/>
      </c>
      <c r="R403" s="53"/>
      <c r="S403" s="54" t="str">
        <f t="shared" si="93"/>
        <v/>
      </c>
      <c r="T403" s="48" t="str">
        <f>IF(OR(Annex2!N410="",Annex2!N410=" "),"",Annex2!N410)</f>
        <v/>
      </c>
      <c r="U403" s="33"/>
      <c r="V403" s="34" t="str">
        <f t="shared" si="94"/>
        <v/>
      </c>
      <c r="W403" s="50" t="str">
        <f>IF(OR(Annex2!O410="",Annex2!O410="N/A",Annex2!O410=" "),"",Annex2!O410)</f>
        <v/>
      </c>
      <c r="X403" s="53"/>
      <c r="Y403" s="54" t="str">
        <f t="shared" si="102"/>
        <v/>
      </c>
      <c r="Z403" s="48" t="str">
        <f>IF(OR(Annex2!P410="",Annex2!P410="N/A",Annex2!P410=" "),"",Annex2!P410)</f>
        <v/>
      </c>
      <c r="AA403" s="33"/>
      <c r="AB403" s="34" t="str">
        <f t="shared" si="103"/>
        <v/>
      </c>
      <c r="AC403" s="51" t="str">
        <f>IF(OR(Annex2!Q410="",Annex2!Q410=0),"",Annex2!Q410)</f>
        <v/>
      </c>
      <c r="AD403" s="53"/>
      <c r="AE403" s="54" t="str">
        <f t="shared" si="95"/>
        <v/>
      </c>
      <c r="AF403" s="52" t="str">
        <f>IF(OR(Annex2!R410="",Annex2!R410=0),"",Annex2!R410)</f>
        <v/>
      </c>
      <c r="AG403" s="47" t="str">
        <f>IF(OR(Annex2!S410="",Annex2!S410=0),"",Annex2!S410)</f>
        <v/>
      </c>
      <c r="AH403" s="33"/>
      <c r="AI403" s="33" t="str">
        <f t="shared" si="96"/>
        <v/>
      </c>
      <c r="AJ403" s="51" t="str">
        <f>IF(OR(Annex2!T410="",Annex2!T410=0),"",Annex2!T410)</f>
        <v/>
      </c>
      <c r="AK403" s="53"/>
      <c r="AL403" s="54" t="str">
        <f t="shared" si="97"/>
        <v/>
      </c>
      <c r="AM403" s="47" t="str">
        <f>IF(OR(Annex2!U410="",Annex2!U410="N/A",Annex2!U410=" "),"",Annex2!U410)</f>
        <v/>
      </c>
      <c r="AN403" s="33"/>
      <c r="AO403" s="33" t="str">
        <f t="shared" si="104"/>
        <v/>
      </c>
      <c r="AP403" s="33"/>
      <c r="AQ403" s="51" t="str">
        <f>IF(OR(Annex2!V410="",Annex2!V410=0),"",Annex2!V410)</f>
        <v/>
      </c>
      <c r="AR403" s="53"/>
      <c r="AS403" s="54" t="str">
        <f t="shared" si="98"/>
        <v/>
      </c>
      <c r="AT403" s="71" t="str">
        <f>IF(OR(Annex2!W410="",Annex2!W410=0),"",Annex2!W410)</f>
        <v/>
      </c>
      <c r="AU403" s="48" t="str">
        <f>IF(Annex2!X410&lt;&gt;"Yes","",Annex2!X410)</f>
        <v/>
      </c>
      <c r="AV403" s="33"/>
      <c r="AW403" s="73" t="str">
        <f t="shared" si="99"/>
        <v/>
      </c>
      <c r="AX403" s="50" t="str">
        <f>IF(Annex2!Y410&lt;&gt;"Yes","",Annex2!Y410)</f>
        <v/>
      </c>
      <c r="AY403" s="53"/>
      <c r="AZ403" s="54" t="str">
        <f t="shared" si="100"/>
        <v/>
      </c>
      <c r="BA403" s="48" t="str">
        <f>IF(OR(Annex2!Z410=" ",Annex2!Z410=""),"","Yes")</f>
        <v/>
      </c>
      <c r="BB403" s="33"/>
      <c r="BC403" s="73" t="str">
        <f t="shared" si="101"/>
        <v/>
      </c>
      <c r="BD403" s="33"/>
      <c r="BE403" s="56"/>
    </row>
    <row r="404" spans="1:57">
      <c r="A404" s="45" t="str">
        <f>IF(OR(Annex2!B411="",Annex2!E411=0),"",Annex2!B411)</f>
        <v/>
      </c>
      <c r="B404" s="45" t="str">
        <f>IF(OR(Annex2!D411="",Annex2!D411=0),"",Annex2!D411)</f>
        <v/>
      </c>
      <c r="C404" s="45" t="str">
        <f>IF(Annex2!E411="","",Annex2!E411)</f>
        <v/>
      </c>
      <c r="D404" s="46" t="str">
        <f>IF(Annex2!F411="","",Annex2!F411)</f>
        <v/>
      </c>
      <c r="E404" s="47" t="str">
        <f>IF(OR(Annex2!H411="",Annex2!H411=0),"",Annex2!H411)</f>
        <v/>
      </c>
      <c r="F404" s="33"/>
      <c r="G404" s="34" t="str">
        <f t="shared" si="90"/>
        <v/>
      </c>
      <c r="H404" s="33"/>
      <c r="I404" s="49" t="str">
        <f>IF(OR(Annex2!I411="",Annex2!I411=0),"",Annex2!I411)</f>
        <v/>
      </c>
      <c r="J404" s="53"/>
      <c r="K404" s="54" t="str">
        <f t="shared" si="91"/>
        <v/>
      </c>
      <c r="L404" s="52" t="str">
        <f>IF(OR(Annex2!J411="",Annex2!J411=0),"",Annex2!J411)</f>
        <v/>
      </c>
      <c r="M404" s="52" t="str">
        <f>IF(OR(Annex2!K411="",Annex2!K411=0),"",Annex2!K411)</f>
        <v/>
      </c>
      <c r="N404" s="48" t="str">
        <f>IF(OR(Annex2!L411="",Annex2!L411="N/A"),"",Annex2!L411)</f>
        <v/>
      </c>
      <c r="O404" s="33"/>
      <c r="P404" s="34" t="str">
        <f t="shared" si="92"/>
        <v/>
      </c>
      <c r="Q404" s="52" t="str">
        <f>IF(OR(Annex2!M411="",Annex2!M411=" "),"","Yes")</f>
        <v/>
      </c>
      <c r="R404" s="53"/>
      <c r="S404" s="54" t="str">
        <f t="shared" si="93"/>
        <v/>
      </c>
      <c r="T404" s="48" t="str">
        <f>IF(OR(Annex2!N411="",Annex2!N411=" "),"",Annex2!N411)</f>
        <v/>
      </c>
      <c r="U404" s="33"/>
      <c r="V404" s="34" t="str">
        <f t="shared" si="94"/>
        <v/>
      </c>
      <c r="W404" s="50" t="str">
        <f>IF(OR(Annex2!O411="",Annex2!O411="N/A",Annex2!O411=" "),"",Annex2!O411)</f>
        <v/>
      </c>
      <c r="X404" s="53"/>
      <c r="Y404" s="54" t="str">
        <f t="shared" si="102"/>
        <v/>
      </c>
      <c r="Z404" s="48" t="str">
        <f>IF(OR(Annex2!P411="",Annex2!P411="N/A",Annex2!P411=" "),"",Annex2!P411)</f>
        <v/>
      </c>
      <c r="AA404" s="33"/>
      <c r="AB404" s="34" t="str">
        <f t="shared" si="103"/>
        <v/>
      </c>
      <c r="AC404" s="51" t="str">
        <f>IF(OR(Annex2!Q411="",Annex2!Q411=0),"",Annex2!Q411)</f>
        <v/>
      </c>
      <c r="AD404" s="53"/>
      <c r="AE404" s="54" t="str">
        <f t="shared" si="95"/>
        <v/>
      </c>
      <c r="AF404" s="52" t="str">
        <f>IF(OR(Annex2!R411="",Annex2!R411=0),"",Annex2!R411)</f>
        <v/>
      </c>
      <c r="AG404" s="47" t="str">
        <f>IF(OR(Annex2!S411="",Annex2!S411=0),"",Annex2!S411)</f>
        <v/>
      </c>
      <c r="AH404" s="33"/>
      <c r="AI404" s="33" t="str">
        <f t="shared" si="96"/>
        <v/>
      </c>
      <c r="AJ404" s="51" t="str">
        <f>IF(OR(Annex2!T411="",Annex2!T411=0),"",Annex2!T411)</f>
        <v/>
      </c>
      <c r="AK404" s="53"/>
      <c r="AL404" s="54" t="str">
        <f t="shared" si="97"/>
        <v/>
      </c>
      <c r="AM404" s="47" t="str">
        <f>IF(OR(Annex2!U411="",Annex2!U411="N/A",Annex2!U411=" "),"",Annex2!U411)</f>
        <v/>
      </c>
      <c r="AN404" s="33"/>
      <c r="AO404" s="33" t="str">
        <f t="shared" si="104"/>
        <v/>
      </c>
      <c r="AP404" s="33"/>
      <c r="AQ404" s="51" t="str">
        <f>IF(OR(Annex2!V411="",Annex2!V411=0),"",Annex2!V411)</f>
        <v/>
      </c>
      <c r="AR404" s="53"/>
      <c r="AS404" s="54" t="str">
        <f t="shared" si="98"/>
        <v/>
      </c>
      <c r="AT404" s="71" t="str">
        <f>IF(OR(Annex2!W411="",Annex2!W411=0),"",Annex2!W411)</f>
        <v/>
      </c>
      <c r="AU404" s="48" t="str">
        <f>IF(Annex2!X411&lt;&gt;"Yes","",Annex2!X411)</f>
        <v/>
      </c>
      <c r="AV404" s="33"/>
      <c r="AW404" s="73" t="str">
        <f t="shared" si="99"/>
        <v/>
      </c>
      <c r="AX404" s="50" t="str">
        <f>IF(Annex2!Y411&lt;&gt;"Yes","",Annex2!Y411)</f>
        <v/>
      </c>
      <c r="AY404" s="53"/>
      <c r="AZ404" s="54" t="str">
        <f t="shared" si="100"/>
        <v/>
      </c>
      <c r="BA404" s="48" t="str">
        <f>IF(OR(Annex2!Z411=" ",Annex2!Z411=""),"","Yes")</f>
        <v/>
      </c>
      <c r="BB404" s="33"/>
      <c r="BC404" s="73" t="str">
        <f t="shared" si="101"/>
        <v/>
      </c>
      <c r="BD404" s="33"/>
      <c r="BE404" s="56"/>
    </row>
    <row r="405" spans="1:57">
      <c r="A405" s="45" t="str">
        <f>IF(OR(Annex2!B412="",Annex2!E412=0),"",Annex2!B412)</f>
        <v/>
      </c>
      <c r="B405" s="45" t="str">
        <f>IF(OR(Annex2!D412="",Annex2!D412=0),"",Annex2!D412)</f>
        <v/>
      </c>
      <c r="C405" s="45" t="str">
        <f>IF(Annex2!E412="","",Annex2!E412)</f>
        <v/>
      </c>
      <c r="D405" s="46" t="str">
        <f>IF(Annex2!F412="","",Annex2!F412)</f>
        <v/>
      </c>
      <c r="E405" s="47" t="str">
        <f>IF(OR(Annex2!H412="",Annex2!H412=0),"",Annex2!H412)</f>
        <v/>
      </c>
      <c r="F405" s="33"/>
      <c r="G405" s="34" t="str">
        <f t="shared" si="90"/>
        <v/>
      </c>
      <c r="H405" s="33"/>
      <c r="I405" s="49" t="str">
        <f>IF(OR(Annex2!I412="",Annex2!I412=0),"",Annex2!I412)</f>
        <v/>
      </c>
      <c r="J405" s="53"/>
      <c r="K405" s="54" t="str">
        <f t="shared" si="91"/>
        <v/>
      </c>
      <c r="L405" s="52" t="str">
        <f>IF(OR(Annex2!J412="",Annex2!J412=0),"",Annex2!J412)</f>
        <v/>
      </c>
      <c r="M405" s="52" t="str">
        <f>IF(OR(Annex2!K412="",Annex2!K412=0),"",Annex2!K412)</f>
        <v/>
      </c>
      <c r="N405" s="48" t="str">
        <f>IF(OR(Annex2!L412="",Annex2!L412="N/A"),"",Annex2!L412)</f>
        <v/>
      </c>
      <c r="O405" s="33"/>
      <c r="P405" s="34" t="str">
        <f t="shared" si="92"/>
        <v/>
      </c>
      <c r="Q405" s="52" t="str">
        <f>IF(OR(Annex2!M412="",Annex2!M412=" "),"","Yes")</f>
        <v/>
      </c>
      <c r="R405" s="53"/>
      <c r="S405" s="54" t="str">
        <f t="shared" si="93"/>
        <v/>
      </c>
      <c r="T405" s="48" t="str">
        <f>IF(OR(Annex2!N412="",Annex2!N412=" "),"",Annex2!N412)</f>
        <v/>
      </c>
      <c r="U405" s="33"/>
      <c r="V405" s="34" t="str">
        <f t="shared" si="94"/>
        <v/>
      </c>
      <c r="W405" s="50" t="str">
        <f>IF(OR(Annex2!O412="",Annex2!O412="N/A",Annex2!O412=" "),"",Annex2!O412)</f>
        <v/>
      </c>
      <c r="X405" s="53"/>
      <c r="Y405" s="54" t="str">
        <f t="shared" si="102"/>
        <v/>
      </c>
      <c r="Z405" s="48" t="str">
        <f>IF(OR(Annex2!P412="",Annex2!P412="N/A",Annex2!P412=" "),"",Annex2!P412)</f>
        <v/>
      </c>
      <c r="AA405" s="33"/>
      <c r="AB405" s="34" t="str">
        <f t="shared" si="103"/>
        <v/>
      </c>
      <c r="AC405" s="51" t="str">
        <f>IF(OR(Annex2!Q412="",Annex2!Q412=0),"",Annex2!Q412)</f>
        <v/>
      </c>
      <c r="AD405" s="53"/>
      <c r="AE405" s="54" t="str">
        <f t="shared" si="95"/>
        <v/>
      </c>
      <c r="AF405" s="52" t="str">
        <f>IF(OR(Annex2!R412="",Annex2!R412=0),"",Annex2!R412)</f>
        <v/>
      </c>
      <c r="AG405" s="47" t="str">
        <f>IF(OR(Annex2!S412="",Annex2!S412=0),"",Annex2!S412)</f>
        <v/>
      </c>
      <c r="AH405" s="33"/>
      <c r="AI405" s="33" t="str">
        <f t="shared" si="96"/>
        <v/>
      </c>
      <c r="AJ405" s="51" t="str">
        <f>IF(OR(Annex2!T412="",Annex2!T412=0),"",Annex2!T412)</f>
        <v/>
      </c>
      <c r="AK405" s="53"/>
      <c r="AL405" s="54" t="str">
        <f t="shared" si="97"/>
        <v/>
      </c>
      <c r="AM405" s="47" t="str">
        <f>IF(OR(Annex2!U412="",Annex2!U412="N/A",Annex2!U412=" "),"",Annex2!U412)</f>
        <v/>
      </c>
      <c r="AN405" s="33"/>
      <c r="AO405" s="33" t="str">
        <f t="shared" si="104"/>
        <v/>
      </c>
      <c r="AP405" s="33"/>
      <c r="AQ405" s="51" t="str">
        <f>IF(OR(Annex2!V412="",Annex2!V412=0),"",Annex2!V412)</f>
        <v/>
      </c>
      <c r="AR405" s="53"/>
      <c r="AS405" s="54" t="str">
        <f t="shared" si="98"/>
        <v/>
      </c>
      <c r="AT405" s="71" t="str">
        <f>IF(OR(Annex2!W412="",Annex2!W412=0),"",Annex2!W412)</f>
        <v/>
      </c>
      <c r="AU405" s="48" t="str">
        <f>IF(Annex2!X412&lt;&gt;"Yes","",Annex2!X412)</f>
        <v/>
      </c>
      <c r="AV405" s="33"/>
      <c r="AW405" s="73" t="str">
        <f t="shared" si="99"/>
        <v/>
      </c>
      <c r="AX405" s="50" t="str">
        <f>IF(Annex2!Y412&lt;&gt;"Yes","",Annex2!Y412)</f>
        <v/>
      </c>
      <c r="AY405" s="53"/>
      <c r="AZ405" s="54" t="str">
        <f t="shared" si="100"/>
        <v/>
      </c>
      <c r="BA405" s="48" t="str">
        <f>IF(OR(Annex2!Z412=" ",Annex2!Z412=""),"","Yes")</f>
        <v/>
      </c>
      <c r="BB405" s="33"/>
      <c r="BC405" s="73" t="str">
        <f t="shared" si="101"/>
        <v/>
      </c>
      <c r="BD405" s="33"/>
      <c r="BE405" s="56"/>
    </row>
    <row r="406" spans="1:57">
      <c r="A406" s="45" t="str">
        <f>IF(OR(Annex2!B413="",Annex2!E413=0),"",Annex2!B413)</f>
        <v/>
      </c>
      <c r="B406" s="45" t="str">
        <f>IF(OR(Annex2!D413="",Annex2!D413=0),"",Annex2!D413)</f>
        <v/>
      </c>
      <c r="C406" s="45" t="str">
        <f>IF(Annex2!E413="","",Annex2!E413)</f>
        <v/>
      </c>
      <c r="D406" s="46" t="str">
        <f>IF(Annex2!F413="","",Annex2!F413)</f>
        <v/>
      </c>
      <c r="E406" s="47" t="str">
        <f>IF(OR(Annex2!H413="",Annex2!H413=0),"",Annex2!H413)</f>
        <v/>
      </c>
      <c r="F406" s="33"/>
      <c r="G406" s="34" t="str">
        <f t="shared" si="90"/>
        <v/>
      </c>
      <c r="H406" s="33"/>
      <c r="I406" s="49" t="str">
        <f>IF(OR(Annex2!I413="",Annex2!I413=0),"",Annex2!I413)</f>
        <v/>
      </c>
      <c r="J406" s="53"/>
      <c r="K406" s="54" t="str">
        <f t="shared" si="91"/>
        <v/>
      </c>
      <c r="L406" s="52" t="str">
        <f>IF(OR(Annex2!J413="",Annex2!J413=0),"",Annex2!J413)</f>
        <v/>
      </c>
      <c r="M406" s="52" t="str">
        <f>IF(OR(Annex2!K413="",Annex2!K413=0),"",Annex2!K413)</f>
        <v/>
      </c>
      <c r="N406" s="48" t="str">
        <f>IF(OR(Annex2!L413="",Annex2!L413="N/A"),"",Annex2!L413)</f>
        <v/>
      </c>
      <c r="O406" s="33"/>
      <c r="P406" s="34" t="str">
        <f t="shared" si="92"/>
        <v/>
      </c>
      <c r="Q406" s="52" t="str">
        <f>IF(OR(Annex2!M413="",Annex2!M413=" "),"","Yes")</f>
        <v/>
      </c>
      <c r="R406" s="53"/>
      <c r="S406" s="54" t="str">
        <f t="shared" si="93"/>
        <v/>
      </c>
      <c r="T406" s="48" t="str">
        <f>IF(OR(Annex2!N413="",Annex2!N413=" "),"",Annex2!N413)</f>
        <v/>
      </c>
      <c r="U406" s="33"/>
      <c r="V406" s="34" t="str">
        <f t="shared" si="94"/>
        <v/>
      </c>
      <c r="W406" s="50" t="str">
        <f>IF(OR(Annex2!O413="",Annex2!O413="N/A",Annex2!O413=" "),"",Annex2!O413)</f>
        <v/>
      </c>
      <c r="X406" s="53"/>
      <c r="Y406" s="54" t="str">
        <f t="shared" si="102"/>
        <v/>
      </c>
      <c r="Z406" s="48" t="str">
        <f>IF(OR(Annex2!P413="",Annex2!P413="N/A",Annex2!P413=" "),"",Annex2!P413)</f>
        <v/>
      </c>
      <c r="AA406" s="33"/>
      <c r="AB406" s="34" t="str">
        <f t="shared" si="103"/>
        <v/>
      </c>
      <c r="AC406" s="51" t="str">
        <f>IF(OR(Annex2!Q413="",Annex2!Q413=0),"",Annex2!Q413)</f>
        <v/>
      </c>
      <c r="AD406" s="53"/>
      <c r="AE406" s="54" t="str">
        <f t="shared" si="95"/>
        <v/>
      </c>
      <c r="AF406" s="52" t="str">
        <f>IF(OR(Annex2!R413="",Annex2!R413=0),"",Annex2!R413)</f>
        <v/>
      </c>
      <c r="AG406" s="47" t="str">
        <f>IF(OR(Annex2!S413="",Annex2!S413=0),"",Annex2!S413)</f>
        <v/>
      </c>
      <c r="AH406" s="33"/>
      <c r="AI406" s="33" t="str">
        <f t="shared" si="96"/>
        <v/>
      </c>
      <c r="AJ406" s="51" t="str">
        <f>IF(OR(Annex2!T413="",Annex2!T413=0),"",Annex2!T413)</f>
        <v/>
      </c>
      <c r="AK406" s="53"/>
      <c r="AL406" s="54" t="str">
        <f t="shared" si="97"/>
        <v/>
      </c>
      <c r="AM406" s="47" t="str">
        <f>IF(OR(Annex2!U413="",Annex2!U413="N/A",Annex2!U413=" "),"",Annex2!U413)</f>
        <v/>
      </c>
      <c r="AN406" s="33"/>
      <c r="AO406" s="33" t="str">
        <f t="shared" si="104"/>
        <v/>
      </c>
      <c r="AP406" s="33"/>
      <c r="AQ406" s="51" t="str">
        <f>IF(OR(Annex2!V413="",Annex2!V413=0),"",Annex2!V413)</f>
        <v/>
      </c>
      <c r="AR406" s="53"/>
      <c r="AS406" s="54" t="str">
        <f t="shared" si="98"/>
        <v/>
      </c>
      <c r="AT406" s="71" t="str">
        <f>IF(OR(Annex2!W413="",Annex2!W413=0),"",Annex2!W413)</f>
        <v/>
      </c>
      <c r="AU406" s="48" t="str">
        <f>IF(Annex2!X413&lt;&gt;"Yes","",Annex2!X413)</f>
        <v/>
      </c>
      <c r="AV406" s="33"/>
      <c r="AW406" s="73" t="str">
        <f t="shared" si="99"/>
        <v/>
      </c>
      <c r="AX406" s="50" t="str">
        <f>IF(Annex2!Y413&lt;&gt;"Yes","",Annex2!Y413)</f>
        <v/>
      </c>
      <c r="AY406" s="53"/>
      <c r="AZ406" s="54" t="str">
        <f t="shared" si="100"/>
        <v/>
      </c>
      <c r="BA406" s="48" t="str">
        <f>IF(OR(Annex2!Z413=" ",Annex2!Z413=""),"","Yes")</f>
        <v/>
      </c>
      <c r="BB406" s="33"/>
      <c r="BC406" s="73" t="str">
        <f t="shared" si="101"/>
        <v/>
      </c>
      <c r="BD406" s="33"/>
      <c r="BE406" s="56"/>
    </row>
    <row r="407" spans="1:57">
      <c r="A407" s="45" t="str">
        <f>IF(OR(Annex2!B414="",Annex2!E414=0),"",Annex2!B414)</f>
        <v/>
      </c>
      <c r="B407" s="45" t="str">
        <f>IF(OR(Annex2!D414="",Annex2!D414=0),"",Annex2!D414)</f>
        <v/>
      </c>
      <c r="C407" s="45" t="str">
        <f>IF(Annex2!E414="","",Annex2!E414)</f>
        <v/>
      </c>
      <c r="D407" s="46" t="str">
        <f>IF(Annex2!F414="","",Annex2!F414)</f>
        <v/>
      </c>
      <c r="E407" s="47" t="str">
        <f>IF(OR(Annex2!H414="",Annex2!H414=0),"",Annex2!H414)</f>
        <v/>
      </c>
      <c r="F407" s="33"/>
      <c r="G407" s="34" t="str">
        <f t="shared" si="90"/>
        <v/>
      </c>
      <c r="H407" s="33"/>
      <c r="I407" s="49" t="str">
        <f>IF(OR(Annex2!I414="",Annex2!I414=0),"",Annex2!I414)</f>
        <v/>
      </c>
      <c r="J407" s="53"/>
      <c r="K407" s="54" t="str">
        <f t="shared" si="91"/>
        <v/>
      </c>
      <c r="L407" s="52" t="str">
        <f>IF(OR(Annex2!J414="",Annex2!J414=0),"",Annex2!J414)</f>
        <v/>
      </c>
      <c r="M407" s="52" t="str">
        <f>IF(OR(Annex2!K414="",Annex2!K414=0),"",Annex2!K414)</f>
        <v/>
      </c>
      <c r="N407" s="48" t="str">
        <f>IF(OR(Annex2!L414="",Annex2!L414="N/A"),"",Annex2!L414)</f>
        <v/>
      </c>
      <c r="O407" s="33"/>
      <c r="P407" s="34" t="str">
        <f t="shared" si="92"/>
        <v/>
      </c>
      <c r="Q407" s="52" t="str">
        <f>IF(OR(Annex2!M414="",Annex2!M414=" "),"","Yes")</f>
        <v/>
      </c>
      <c r="R407" s="53"/>
      <c r="S407" s="54" t="str">
        <f t="shared" si="93"/>
        <v/>
      </c>
      <c r="T407" s="48" t="str">
        <f>IF(OR(Annex2!N414="",Annex2!N414=" "),"",Annex2!N414)</f>
        <v/>
      </c>
      <c r="U407" s="33"/>
      <c r="V407" s="34" t="str">
        <f t="shared" si="94"/>
        <v/>
      </c>
      <c r="W407" s="50" t="str">
        <f>IF(OR(Annex2!O414="",Annex2!O414="N/A",Annex2!O414=" "),"",Annex2!O414)</f>
        <v/>
      </c>
      <c r="X407" s="53"/>
      <c r="Y407" s="54" t="str">
        <f t="shared" si="102"/>
        <v/>
      </c>
      <c r="Z407" s="48" t="str">
        <f>IF(OR(Annex2!P414="",Annex2!P414="N/A",Annex2!P414=" "),"",Annex2!P414)</f>
        <v/>
      </c>
      <c r="AA407" s="33"/>
      <c r="AB407" s="34" t="str">
        <f t="shared" si="103"/>
        <v/>
      </c>
      <c r="AC407" s="51" t="str">
        <f>IF(OR(Annex2!Q414="",Annex2!Q414=0),"",Annex2!Q414)</f>
        <v/>
      </c>
      <c r="AD407" s="53"/>
      <c r="AE407" s="54" t="str">
        <f t="shared" si="95"/>
        <v/>
      </c>
      <c r="AF407" s="52" t="str">
        <f>IF(OR(Annex2!R414="",Annex2!R414=0),"",Annex2!R414)</f>
        <v/>
      </c>
      <c r="AG407" s="47" t="str">
        <f>IF(OR(Annex2!S414="",Annex2!S414=0),"",Annex2!S414)</f>
        <v/>
      </c>
      <c r="AH407" s="33"/>
      <c r="AI407" s="33" t="str">
        <f t="shared" si="96"/>
        <v/>
      </c>
      <c r="AJ407" s="51" t="str">
        <f>IF(OR(Annex2!T414="",Annex2!T414=0),"",Annex2!T414)</f>
        <v/>
      </c>
      <c r="AK407" s="53"/>
      <c r="AL407" s="54" t="str">
        <f t="shared" si="97"/>
        <v/>
      </c>
      <c r="AM407" s="47" t="str">
        <f>IF(OR(Annex2!U414="",Annex2!U414="N/A",Annex2!U414=" "),"",Annex2!U414)</f>
        <v/>
      </c>
      <c r="AN407" s="33"/>
      <c r="AO407" s="33" t="str">
        <f t="shared" si="104"/>
        <v/>
      </c>
      <c r="AP407" s="33"/>
      <c r="AQ407" s="51" t="str">
        <f>IF(OR(Annex2!V414="",Annex2!V414=0),"",Annex2!V414)</f>
        <v/>
      </c>
      <c r="AR407" s="53"/>
      <c r="AS407" s="54" t="str">
        <f t="shared" si="98"/>
        <v/>
      </c>
      <c r="AT407" s="71" t="str">
        <f>IF(OR(Annex2!W414="",Annex2!W414=0),"",Annex2!W414)</f>
        <v/>
      </c>
      <c r="AU407" s="48" t="str">
        <f>IF(Annex2!X414&lt;&gt;"Yes","",Annex2!X414)</f>
        <v/>
      </c>
      <c r="AV407" s="33"/>
      <c r="AW407" s="73" t="str">
        <f t="shared" si="99"/>
        <v/>
      </c>
      <c r="AX407" s="50" t="str">
        <f>IF(Annex2!Y414&lt;&gt;"Yes","",Annex2!Y414)</f>
        <v/>
      </c>
      <c r="AY407" s="53"/>
      <c r="AZ407" s="54" t="str">
        <f t="shared" si="100"/>
        <v/>
      </c>
      <c r="BA407" s="48" t="str">
        <f>IF(OR(Annex2!Z414=" ",Annex2!Z414=""),"","Yes")</f>
        <v/>
      </c>
      <c r="BB407" s="33"/>
      <c r="BC407" s="73" t="str">
        <f t="shared" si="101"/>
        <v/>
      </c>
      <c r="BD407" s="33"/>
      <c r="BE407" s="56"/>
    </row>
    <row r="408" spans="1:57">
      <c r="A408" s="45" t="str">
        <f>IF(OR(Annex2!B415="",Annex2!E415=0),"",Annex2!B415)</f>
        <v/>
      </c>
      <c r="B408" s="45" t="str">
        <f>IF(OR(Annex2!D415="",Annex2!D415=0),"",Annex2!D415)</f>
        <v/>
      </c>
      <c r="C408" s="45" t="str">
        <f>IF(Annex2!E415="","",Annex2!E415)</f>
        <v/>
      </c>
      <c r="D408" s="46" t="str">
        <f>IF(Annex2!F415="","",Annex2!F415)</f>
        <v/>
      </c>
      <c r="E408" s="47" t="str">
        <f>IF(OR(Annex2!H415="",Annex2!H415=0),"",Annex2!H415)</f>
        <v/>
      </c>
      <c r="F408" s="33"/>
      <c r="G408" s="34" t="str">
        <f t="shared" si="90"/>
        <v/>
      </c>
      <c r="H408" s="33"/>
      <c r="I408" s="49" t="str">
        <f>IF(OR(Annex2!I415="",Annex2!I415=0),"",Annex2!I415)</f>
        <v/>
      </c>
      <c r="J408" s="53"/>
      <c r="K408" s="54" t="str">
        <f t="shared" si="91"/>
        <v/>
      </c>
      <c r="L408" s="52" t="str">
        <f>IF(OR(Annex2!J415="",Annex2!J415=0),"",Annex2!J415)</f>
        <v/>
      </c>
      <c r="M408" s="52" t="str">
        <f>IF(OR(Annex2!K415="",Annex2!K415=0),"",Annex2!K415)</f>
        <v/>
      </c>
      <c r="N408" s="48" t="str">
        <f>IF(OR(Annex2!L415="",Annex2!L415="N/A"),"",Annex2!L415)</f>
        <v/>
      </c>
      <c r="O408" s="33"/>
      <c r="P408" s="34" t="str">
        <f t="shared" si="92"/>
        <v/>
      </c>
      <c r="Q408" s="52" t="str">
        <f>IF(OR(Annex2!M415="",Annex2!M415=" "),"","Yes")</f>
        <v/>
      </c>
      <c r="R408" s="53"/>
      <c r="S408" s="54" t="str">
        <f t="shared" si="93"/>
        <v/>
      </c>
      <c r="T408" s="48" t="str">
        <f>IF(OR(Annex2!N415="",Annex2!N415=" "),"",Annex2!N415)</f>
        <v/>
      </c>
      <c r="U408" s="33"/>
      <c r="V408" s="34" t="str">
        <f t="shared" si="94"/>
        <v/>
      </c>
      <c r="W408" s="50" t="str">
        <f>IF(OR(Annex2!O415="",Annex2!O415="N/A",Annex2!O415=" "),"",Annex2!O415)</f>
        <v/>
      </c>
      <c r="X408" s="53"/>
      <c r="Y408" s="54" t="str">
        <f t="shared" si="102"/>
        <v/>
      </c>
      <c r="Z408" s="48" t="str">
        <f>IF(OR(Annex2!P415="",Annex2!P415="N/A",Annex2!P415=" "),"",Annex2!P415)</f>
        <v/>
      </c>
      <c r="AA408" s="33"/>
      <c r="AB408" s="34" t="str">
        <f t="shared" si="103"/>
        <v/>
      </c>
      <c r="AC408" s="51" t="str">
        <f>IF(OR(Annex2!Q415="",Annex2!Q415=0),"",Annex2!Q415)</f>
        <v/>
      </c>
      <c r="AD408" s="53"/>
      <c r="AE408" s="54" t="str">
        <f t="shared" si="95"/>
        <v/>
      </c>
      <c r="AF408" s="52" t="str">
        <f>IF(OR(Annex2!R415="",Annex2!R415=0),"",Annex2!R415)</f>
        <v/>
      </c>
      <c r="AG408" s="47" t="str">
        <f>IF(OR(Annex2!S415="",Annex2!S415=0),"",Annex2!S415)</f>
        <v/>
      </c>
      <c r="AH408" s="33"/>
      <c r="AI408" s="33" t="str">
        <f t="shared" si="96"/>
        <v/>
      </c>
      <c r="AJ408" s="51" t="str">
        <f>IF(OR(Annex2!T415="",Annex2!T415=0),"",Annex2!T415)</f>
        <v/>
      </c>
      <c r="AK408" s="53"/>
      <c r="AL408" s="54" t="str">
        <f t="shared" si="97"/>
        <v/>
      </c>
      <c r="AM408" s="47" t="str">
        <f>IF(OR(Annex2!U415="",Annex2!U415="N/A",Annex2!U415=" "),"",Annex2!U415)</f>
        <v/>
      </c>
      <c r="AN408" s="33"/>
      <c r="AO408" s="33" t="str">
        <f t="shared" si="104"/>
        <v/>
      </c>
      <c r="AP408" s="33"/>
      <c r="AQ408" s="51" t="str">
        <f>IF(OR(Annex2!V415="",Annex2!V415=0),"",Annex2!V415)</f>
        <v/>
      </c>
      <c r="AR408" s="53"/>
      <c r="AS408" s="54" t="str">
        <f t="shared" si="98"/>
        <v/>
      </c>
      <c r="AT408" s="71" t="str">
        <f>IF(OR(Annex2!W415="",Annex2!W415=0),"",Annex2!W415)</f>
        <v/>
      </c>
      <c r="AU408" s="48" t="str">
        <f>IF(Annex2!X415&lt;&gt;"Yes","",Annex2!X415)</f>
        <v/>
      </c>
      <c r="AV408" s="33"/>
      <c r="AW408" s="73" t="str">
        <f t="shared" si="99"/>
        <v/>
      </c>
      <c r="AX408" s="50" t="str">
        <f>IF(Annex2!Y415&lt;&gt;"Yes","",Annex2!Y415)</f>
        <v/>
      </c>
      <c r="AY408" s="53"/>
      <c r="AZ408" s="54" t="str">
        <f t="shared" si="100"/>
        <v/>
      </c>
      <c r="BA408" s="48" t="str">
        <f>IF(OR(Annex2!Z415=" ",Annex2!Z415=""),"","Yes")</f>
        <v/>
      </c>
      <c r="BB408" s="33"/>
      <c r="BC408" s="73" t="str">
        <f t="shared" si="101"/>
        <v/>
      </c>
      <c r="BD408" s="33"/>
      <c r="BE408" s="56"/>
    </row>
    <row r="409" spans="1:57">
      <c r="A409" s="45" t="str">
        <f>IF(OR(Annex2!B416="",Annex2!E416=0),"",Annex2!B416)</f>
        <v/>
      </c>
      <c r="B409" s="45" t="str">
        <f>IF(OR(Annex2!D416="",Annex2!D416=0),"",Annex2!D416)</f>
        <v/>
      </c>
      <c r="C409" s="45" t="str">
        <f>IF(Annex2!E416="","",Annex2!E416)</f>
        <v/>
      </c>
      <c r="D409" s="46" t="str">
        <f>IF(Annex2!F416="","",Annex2!F416)</f>
        <v/>
      </c>
      <c r="E409" s="47" t="str">
        <f>IF(OR(Annex2!H416="",Annex2!H416=0),"",Annex2!H416)</f>
        <v/>
      </c>
      <c r="F409" s="33"/>
      <c r="G409" s="34" t="str">
        <f t="shared" si="90"/>
        <v/>
      </c>
      <c r="H409" s="33"/>
      <c r="I409" s="49" t="str">
        <f>IF(OR(Annex2!I416="",Annex2!I416=0),"",Annex2!I416)</f>
        <v/>
      </c>
      <c r="J409" s="53"/>
      <c r="K409" s="54" t="str">
        <f t="shared" si="91"/>
        <v/>
      </c>
      <c r="L409" s="52" t="str">
        <f>IF(OR(Annex2!J416="",Annex2!J416=0),"",Annex2!J416)</f>
        <v/>
      </c>
      <c r="M409" s="52" t="str">
        <f>IF(OR(Annex2!K416="",Annex2!K416=0),"",Annex2!K416)</f>
        <v/>
      </c>
      <c r="N409" s="48" t="str">
        <f>IF(OR(Annex2!L416="",Annex2!L416="N/A"),"",Annex2!L416)</f>
        <v/>
      </c>
      <c r="O409" s="33"/>
      <c r="P409" s="34" t="str">
        <f t="shared" si="92"/>
        <v/>
      </c>
      <c r="Q409" s="52" t="str">
        <f>IF(OR(Annex2!M416="",Annex2!M416=" "),"","Yes")</f>
        <v/>
      </c>
      <c r="R409" s="53"/>
      <c r="S409" s="54" t="str">
        <f t="shared" si="93"/>
        <v/>
      </c>
      <c r="T409" s="48" t="str">
        <f>IF(OR(Annex2!N416="",Annex2!N416=" "),"",Annex2!N416)</f>
        <v/>
      </c>
      <c r="U409" s="33"/>
      <c r="V409" s="34" t="str">
        <f t="shared" si="94"/>
        <v/>
      </c>
      <c r="W409" s="50" t="str">
        <f>IF(OR(Annex2!O416="",Annex2!O416="N/A",Annex2!O416=" "),"",Annex2!O416)</f>
        <v/>
      </c>
      <c r="X409" s="53"/>
      <c r="Y409" s="54" t="str">
        <f t="shared" si="102"/>
        <v/>
      </c>
      <c r="Z409" s="48" t="str">
        <f>IF(OR(Annex2!P416="",Annex2!P416="N/A",Annex2!P416=" "),"",Annex2!P416)</f>
        <v/>
      </c>
      <c r="AA409" s="33"/>
      <c r="AB409" s="34" t="str">
        <f t="shared" si="103"/>
        <v/>
      </c>
      <c r="AC409" s="51" t="str">
        <f>IF(OR(Annex2!Q416="",Annex2!Q416=0),"",Annex2!Q416)</f>
        <v/>
      </c>
      <c r="AD409" s="53"/>
      <c r="AE409" s="54" t="str">
        <f t="shared" si="95"/>
        <v/>
      </c>
      <c r="AF409" s="52" t="str">
        <f>IF(OR(Annex2!R416="",Annex2!R416=0),"",Annex2!R416)</f>
        <v/>
      </c>
      <c r="AG409" s="47" t="str">
        <f>IF(OR(Annex2!S416="",Annex2!S416=0),"",Annex2!S416)</f>
        <v/>
      </c>
      <c r="AH409" s="33"/>
      <c r="AI409" s="33" t="str">
        <f t="shared" si="96"/>
        <v/>
      </c>
      <c r="AJ409" s="51" t="str">
        <f>IF(OR(Annex2!T416="",Annex2!T416=0),"",Annex2!T416)</f>
        <v/>
      </c>
      <c r="AK409" s="53"/>
      <c r="AL409" s="54" t="str">
        <f t="shared" si="97"/>
        <v/>
      </c>
      <c r="AM409" s="47" t="str">
        <f>IF(OR(Annex2!U416="",Annex2!U416="N/A",Annex2!U416=" "),"",Annex2!U416)</f>
        <v/>
      </c>
      <c r="AN409" s="33"/>
      <c r="AO409" s="33" t="str">
        <f t="shared" si="104"/>
        <v/>
      </c>
      <c r="AP409" s="33"/>
      <c r="AQ409" s="51" t="str">
        <f>IF(OR(Annex2!V416="",Annex2!V416=0),"",Annex2!V416)</f>
        <v/>
      </c>
      <c r="AR409" s="53"/>
      <c r="AS409" s="54" t="str">
        <f t="shared" si="98"/>
        <v/>
      </c>
      <c r="AT409" s="71" t="str">
        <f>IF(OR(Annex2!W416="",Annex2!W416=0),"",Annex2!W416)</f>
        <v/>
      </c>
      <c r="AU409" s="48" t="str">
        <f>IF(Annex2!X416&lt;&gt;"Yes","",Annex2!X416)</f>
        <v/>
      </c>
      <c r="AV409" s="33"/>
      <c r="AW409" s="73" t="str">
        <f t="shared" si="99"/>
        <v/>
      </c>
      <c r="AX409" s="50" t="str">
        <f>IF(Annex2!Y416&lt;&gt;"Yes","",Annex2!Y416)</f>
        <v/>
      </c>
      <c r="AY409" s="53"/>
      <c r="AZ409" s="54" t="str">
        <f t="shared" si="100"/>
        <v/>
      </c>
      <c r="BA409" s="48" t="str">
        <f>IF(OR(Annex2!Z416=" ",Annex2!Z416=""),"","Yes")</f>
        <v/>
      </c>
      <c r="BB409" s="33"/>
      <c r="BC409" s="73" t="str">
        <f t="shared" si="101"/>
        <v/>
      </c>
      <c r="BD409" s="33"/>
      <c r="BE409" s="56"/>
    </row>
    <row r="410" spans="1:57">
      <c r="A410" s="45" t="str">
        <f>IF(OR(Annex2!B417="",Annex2!E417=0),"",Annex2!B417)</f>
        <v/>
      </c>
      <c r="B410" s="45" t="str">
        <f>IF(OR(Annex2!D417="",Annex2!D417=0),"",Annex2!D417)</f>
        <v/>
      </c>
      <c r="C410" s="45" t="str">
        <f>IF(Annex2!E417="","",Annex2!E417)</f>
        <v/>
      </c>
      <c r="D410" s="46" t="str">
        <f>IF(Annex2!F417="","",Annex2!F417)</f>
        <v/>
      </c>
      <c r="E410" s="47" t="str">
        <f>IF(OR(Annex2!H417="",Annex2!H417=0),"",Annex2!H417)</f>
        <v/>
      </c>
      <c r="F410" s="33"/>
      <c r="G410" s="34" t="str">
        <f t="shared" si="90"/>
        <v/>
      </c>
      <c r="H410" s="33"/>
      <c r="I410" s="49" t="str">
        <f>IF(OR(Annex2!I417="",Annex2!I417=0),"",Annex2!I417)</f>
        <v/>
      </c>
      <c r="J410" s="53"/>
      <c r="K410" s="54" t="str">
        <f t="shared" si="91"/>
        <v/>
      </c>
      <c r="L410" s="52" t="str">
        <f>IF(OR(Annex2!J417="",Annex2!J417=0),"",Annex2!J417)</f>
        <v/>
      </c>
      <c r="M410" s="52" t="str">
        <f>IF(OR(Annex2!K417="",Annex2!K417=0),"",Annex2!K417)</f>
        <v/>
      </c>
      <c r="N410" s="48" t="str">
        <f>IF(OR(Annex2!L417="",Annex2!L417="N/A"),"",Annex2!L417)</f>
        <v/>
      </c>
      <c r="O410" s="33"/>
      <c r="P410" s="34" t="str">
        <f t="shared" si="92"/>
        <v/>
      </c>
      <c r="Q410" s="52" t="str">
        <f>IF(OR(Annex2!M417="",Annex2!M417=" "),"","Yes")</f>
        <v/>
      </c>
      <c r="R410" s="53"/>
      <c r="S410" s="54" t="str">
        <f t="shared" si="93"/>
        <v/>
      </c>
      <c r="T410" s="48" t="str">
        <f>IF(OR(Annex2!N417="",Annex2!N417=" "),"",Annex2!N417)</f>
        <v/>
      </c>
      <c r="U410" s="33"/>
      <c r="V410" s="34" t="str">
        <f t="shared" si="94"/>
        <v/>
      </c>
      <c r="W410" s="50" t="str">
        <f>IF(OR(Annex2!O417="",Annex2!O417="N/A",Annex2!O417=" "),"",Annex2!O417)</f>
        <v/>
      </c>
      <c r="X410" s="53"/>
      <c r="Y410" s="54" t="str">
        <f t="shared" si="102"/>
        <v/>
      </c>
      <c r="Z410" s="48" t="str">
        <f>IF(OR(Annex2!P417="",Annex2!P417="N/A",Annex2!P417=" "),"",Annex2!P417)</f>
        <v/>
      </c>
      <c r="AA410" s="33"/>
      <c r="AB410" s="34" t="str">
        <f t="shared" si="103"/>
        <v/>
      </c>
      <c r="AC410" s="51" t="str">
        <f>IF(OR(Annex2!Q417="",Annex2!Q417=0),"",Annex2!Q417)</f>
        <v/>
      </c>
      <c r="AD410" s="53"/>
      <c r="AE410" s="54" t="str">
        <f t="shared" si="95"/>
        <v/>
      </c>
      <c r="AF410" s="52" t="str">
        <f>IF(OR(Annex2!R417="",Annex2!R417=0),"",Annex2!R417)</f>
        <v/>
      </c>
      <c r="AG410" s="47" t="str">
        <f>IF(OR(Annex2!S417="",Annex2!S417=0),"",Annex2!S417)</f>
        <v/>
      </c>
      <c r="AH410" s="33"/>
      <c r="AI410" s="33" t="str">
        <f t="shared" si="96"/>
        <v/>
      </c>
      <c r="AJ410" s="51" t="str">
        <f>IF(OR(Annex2!T417="",Annex2!T417=0),"",Annex2!T417)</f>
        <v/>
      </c>
      <c r="AK410" s="53"/>
      <c r="AL410" s="54" t="str">
        <f t="shared" si="97"/>
        <v/>
      </c>
      <c r="AM410" s="47" t="str">
        <f>IF(OR(Annex2!U417="",Annex2!U417="N/A",Annex2!U417=" "),"",Annex2!U417)</f>
        <v/>
      </c>
      <c r="AN410" s="33"/>
      <c r="AO410" s="33" t="str">
        <f t="shared" si="104"/>
        <v/>
      </c>
      <c r="AP410" s="33"/>
      <c r="AQ410" s="51" t="str">
        <f>IF(OR(Annex2!V417="",Annex2!V417=0),"",Annex2!V417)</f>
        <v/>
      </c>
      <c r="AR410" s="53"/>
      <c r="AS410" s="54" t="str">
        <f t="shared" si="98"/>
        <v/>
      </c>
      <c r="AT410" s="71" t="str">
        <f>IF(OR(Annex2!W417="",Annex2!W417=0),"",Annex2!W417)</f>
        <v/>
      </c>
      <c r="AU410" s="48" t="str">
        <f>IF(Annex2!X417&lt;&gt;"Yes","",Annex2!X417)</f>
        <v/>
      </c>
      <c r="AV410" s="33"/>
      <c r="AW410" s="73" t="str">
        <f t="shared" si="99"/>
        <v/>
      </c>
      <c r="AX410" s="50" t="str">
        <f>IF(Annex2!Y417&lt;&gt;"Yes","",Annex2!Y417)</f>
        <v/>
      </c>
      <c r="AY410" s="53"/>
      <c r="AZ410" s="54" t="str">
        <f t="shared" si="100"/>
        <v/>
      </c>
      <c r="BA410" s="48" t="str">
        <f>IF(OR(Annex2!Z417=" ",Annex2!Z417=""),"","Yes")</f>
        <v/>
      </c>
      <c r="BB410" s="33"/>
      <c r="BC410" s="73" t="str">
        <f t="shared" si="101"/>
        <v/>
      </c>
      <c r="BD410" s="33"/>
      <c r="BE410" s="56"/>
    </row>
    <row r="411" spans="1:57">
      <c r="A411" s="45" t="str">
        <f>IF(OR(Annex2!B418="",Annex2!E418=0),"",Annex2!B418)</f>
        <v/>
      </c>
      <c r="B411" s="45" t="str">
        <f>IF(OR(Annex2!D418="",Annex2!D418=0),"",Annex2!D418)</f>
        <v/>
      </c>
      <c r="C411" s="45" t="str">
        <f>IF(Annex2!E418="","",Annex2!E418)</f>
        <v/>
      </c>
      <c r="D411" s="46" t="str">
        <f>IF(Annex2!F418="","",Annex2!F418)</f>
        <v/>
      </c>
      <c r="E411" s="47" t="str">
        <f>IF(OR(Annex2!H418="",Annex2!H418=0),"",Annex2!H418)</f>
        <v/>
      </c>
      <c r="F411" s="33"/>
      <c r="G411" s="34" t="str">
        <f t="shared" si="90"/>
        <v/>
      </c>
      <c r="H411" s="33"/>
      <c r="I411" s="49" t="str">
        <f>IF(OR(Annex2!I418="",Annex2!I418=0),"",Annex2!I418)</f>
        <v/>
      </c>
      <c r="J411" s="53"/>
      <c r="K411" s="54" t="str">
        <f t="shared" si="91"/>
        <v/>
      </c>
      <c r="L411" s="52" t="str">
        <f>IF(OR(Annex2!J418="",Annex2!J418=0),"",Annex2!J418)</f>
        <v/>
      </c>
      <c r="M411" s="52" t="str">
        <f>IF(OR(Annex2!K418="",Annex2!K418=0),"",Annex2!K418)</f>
        <v/>
      </c>
      <c r="N411" s="48" t="str">
        <f>IF(OR(Annex2!L418="",Annex2!L418="N/A"),"",Annex2!L418)</f>
        <v/>
      </c>
      <c r="O411" s="33"/>
      <c r="P411" s="34" t="str">
        <f t="shared" si="92"/>
        <v/>
      </c>
      <c r="Q411" s="52" t="str">
        <f>IF(OR(Annex2!M418="",Annex2!M418=" "),"","Yes")</f>
        <v/>
      </c>
      <c r="R411" s="53"/>
      <c r="S411" s="54" t="str">
        <f t="shared" si="93"/>
        <v/>
      </c>
      <c r="T411" s="48" t="str">
        <f>IF(OR(Annex2!N418="",Annex2!N418=" "),"",Annex2!N418)</f>
        <v/>
      </c>
      <c r="U411" s="33"/>
      <c r="V411" s="34" t="str">
        <f t="shared" si="94"/>
        <v/>
      </c>
      <c r="W411" s="50" t="str">
        <f>IF(OR(Annex2!O418="",Annex2!O418="N/A",Annex2!O418=" "),"",Annex2!O418)</f>
        <v/>
      </c>
      <c r="X411" s="53"/>
      <c r="Y411" s="54" t="str">
        <f t="shared" si="102"/>
        <v/>
      </c>
      <c r="Z411" s="48" t="str">
        <f>IF(OR(Annex2!P418="",Annex2!P418="N/A",Annex2!P418=" "),"",Annex2!P418)</f>
        <v/>
      </c>
      <c r="AA411" s="33"/>
      <c r="AB411" s="34" t="str">
        <f t="shared" si="103"/>
        <v/>
      </c>
      <c r="AC411" s="51" t="str">
        <f>IF(OR(Annex2!Q418="",Annex2!Q418=0),"",Annex2!Q418)</f>
        <v/>
      </c>
      <c r="AD411" s="53"/>
      <c r="AE411" s="54" t="str">
        <f t="shared" si="95"/>
        <v/>
      </c>
      <c r="AF411" s="52" t="str">
        <f>IF(OR(Annex2!R418="",Annex2!R418=0),"",Annex2!R418)</f>
        <v/>
      </c>
      <c r="AG411" s="47" t="str">
        <f>IF(OR(Annex2!S418="",Annex2!S418=0),"",Annex2!S418)</f>
        <v/>
      </c>
      <c r="AH411" s="33"/>
      <c r="AI411" s="33" t="str">
        <f t="shared" si="96"/>
        <v/>
      </c>
      <c r="AJ411" s="51" t="str">
        <f>IF(OR(Annex2!T418="",Annex2!T418=0),"",Annex2!T418)</f>
        <v/>
      </c>
      <c r="AK411" s="53"/>
      <c r="AL411" s="54" t="str">
        <f t="shared" si="97"/>
        <v/>
      </c>
      <c r="AM411" s="47" t="str">
        <f>IF(OR(Annex2!U418="",Annex2!U418="N/A",Annex2!U418=" "),"",Annex2!U418)</f>
        <v/>
      </c>
      <c r="AN411" s="33"/>
      <c r="AO411" s="33" t="str">
        <f t="shared" si="104"/>
        <v/>
      </c>
      <c r="AP411" s="33"/>
      <c r="AQ411" s="51" t="str">
        <f>IF(OR(Annex2!V418="",Annex2!V418=0),"",Annex2!V418)</f>
        <v/>
      </c>
      <c r="AR411" s="53"/>
      <c r="AS411" s="54" t="str">
        <f t="shared" si="98"/>
        <v/>
      </c>
      <c r="AT411" s="71" t="str">
        <f>IF(OR(Annex2!W418="",Annex2!W418=0),"",Annex2!W418)</f>
        <v/>
      </c>
      <c r="AU411" s="48" t="str">
        <f>IF(Annex2!X418&lt;&gt;"Yes","",Annex2!X418)</f>
        <v/>
      </c>
      <c r="AV411" s="33"/>
      <c r="AW411" s="73" t="str">
        <f t="shared" si="99"/>
        <v/>
      </c>
      <c r="AX411" s="50" t="str">
        <f>IF(Annex2!Y418&lt;&gt;"Yes","",Annex2!Y418)</f>
        <v/>
      </c>
      <c r="AY411" s="53"/>
      <c r="AZ411" s="54" t="str">
        <f t="shared" si="100"/>
        <v/>
      </c>
      <c r="BA411" s="48" t="str">
        <f>IF(OR(Annex2!Z418=" ",Annex2!Z418=""),"","Yes")</f>
        <v/>
      </c>
      <c r="BB411" s="33"/>
      <c r="BC411" s="73" t="str">
        <f t="shared" si="101"/>
        <v/>
      </c>
      <c r="BD411" s="33"/>
      <c r="BE411" s="56"/>
    </row>
    <row r="412" spans="1:57">
      <c r="A412" s="45" t="str">
        <f>IF(OR(Annex2!B419="",Annex2!E419=0),"",Annex2!B419)</f>
        <v/>
      </c>
      <c r="B412" s="45" t="str">
        <f>IF(OR(Annex2!D419="",Annex2!D419=0),"",Annex2!D419)</f>
        <v/>
      </c>
      <c r="C412" s="45" t="str">
        <f>IF(Annex2!E419="","",Annex2!E419)</f>
        <v/>
      </c>
      <c r="D412" s="46" t="str">
        <f>IF(Annex2!F419="","",Annex2!F419)</f>
        <v/>
      </c>
      <c r="E412" s="47" t="str">
        <f>IF(OR(Annex2!H419="",Annex2!H419=0),"",Annex2!H419)</f>
        <v/>
      </c>
      <c r="F412" s="33"/>
      <c r="G412" s="34" t="str">
        <f t="shared" si="90"/>
        <v/>
      </c>
      <c r="H412" s="33"/>
      <c r="I412" s="49" t="str">
        <f>IF(OR(Annex2!I419="",Annex2!I419=0),"",Annex2!I419)</f>
        <v/>
      </c>
      <c r="J412" s="53"/>
      <c r="K412" s="54" t="str">
        <f t="shared" si="91"/>
        <v/>
      </c>
      <c r="L412" s="52" t="str">
        <f>IF(OR(Annex2!J419="",Annex2!J419=0),"",Annex2!J419)</f>
        <v/>
      </c>
      <c r="M412" s="52" t="str">
        <f>IF(OR(Annex2!K419="",Annex2!K419=0),"",Annex2!K419)</f>
        <v/>
      </c>
      <c r="N412" s="48" t="str">
        <f>IF(OR(Annex2!L419="",Annex2!L419="N/A"),"",Annex2!L419)</f>
        <v/>
      </c>
      <c r="O412" s="33"/>
      <c r="P412" s="34" t="str">
        <f t="shared" si="92"/>
        <v/>
      </c>
      <c r="Q412" s="52" t="str">
        <f>IF(OR(Annex2!M419="",Annex2!M419=" "),"","Yes")</f>
        <v/>
      </c>
      <c r="R412" s="53"/>
      <c r="S412" s="54" t="str">
        <f t="shared" si="93"/>
        <v/>
      </c>
      <c r="T412" s="48" t="str">
        <f>IF(OR(Annex2!N419="",Annex2!N419=" "),"",Annex2!N419)</f>
        <v/>
      </c>
      <c r="U412" s="33"/>
      <c r="V412" s="34" t="str">
        <f t="shared" si="94"/>
        <v/>
      </c>
      <c r="W412" s="50" t="str">
        <f>IF(OR(Annex2!O419="",Annex2!O419="N/A",Annex2!O419=" "),"",Annex2!O419)</f>
        <v/>
      </c>
      <c r="X412" s="53"/>
      <c r="Y412" s="54" t="str">
        <f t="shared" si="102"/>
        <v/>
      </c>
      <c r="Z412" s="48" t="str">
        <f>IF(OR(Annex2!P419="",Annex2!P419="N/A",Annex2!P419=" "),"",Annex2!P419)</f>
        <v/>
      </c>
      <c r="AA412" s="33"/>
      <c r="AB412" s="34" t="str">
        <f t="shared" si="103"/>
        <v/>
      </c>
      <c r="AC412" s="51" t="str">
        <f>IF(OR(Annex2!Q419="",Annex2!Q419=0),"",Annex2!Q419)</f>
        <v/>
      </c>
      <c r="AD412" s="53"/>
      <c r="AE412" s="54" t="str">
        <f t="shared" si="95"/>
        <v/>
      </c>
      <c r="AF412" s="52" t="str">
        <f>IF(OR(Annex2!R419="",Annex2!R419=0),"",Annex2!R419)</f>
        <v/>
      </c>
      <c r="AG412" s="47" t="str">
        <f>IF(OR(Annex2!S419="",Annex2!S419=0),"",Annex2!S419)</f>
        <v/>
      </c>
      <c r="AH412" s="33"/>
      <c r="AI412" s="33" t="str">
        <f t="shared" si="96"/>
        <v/>
      </c>
      <c r="AJ412" s="51" t="str">
        <f>IF(OR(Annex2!T419="",Annex2!T419=0),"",Annex2!T419)</f>
        <v/>
      </c>
      <c r="AK412" s="53"/>
      <c r="AL412" s="54" t="str">
        <f t="shared" si="97"/>
        <v/>
      </c>
      <c r="AM412" s="47" t="str">
        <f>IF(OR(Annex2!U419="",Annex2!U419="N/A",Annex2!U419=" "),"",Annex2!U419)</f>
        <v/>
      </c>
      <c r="AN412" s="33"/>
      <c r="AO412" s="33" t="str">
        <f t="shared" si="104"/>
        <v/>
      </c>
      <c r="AP412" s="33"/>
      <c r="AQ412" s="51" t="str">
        <f>IF(OR(Annex2!V419="",Annex2!V419=0),"",Annex2!V419)</f>
        <v/>
      </c>
      <c r="AR412" s="53"/>
      <c r="AS412" s="54" t="str">
        <f t="shared" si="98"/>
        <v/>
      </c>
      <c r="AT412" s="71" t="str">
        <f>IF(OR(Annex2!W419="",Annex2!W419=0),"",Annex2!W419)</f>
        <v/>
      </c>
      <c r="AU412" s="48" t="str">
        <f>IF(Annex2!X419&lt;&gt;"Yes","",Annex2!X419)</f>
        <v/>
      </c>
      <c r="AV412" s="33"/>
      <c r="AW412" s="73" t="str">
        <f t="shared" si="99"/>
        <v/>
      </c>
      <c r="AX412" s="50" t="str">
        <f>IF(Annex2!Y419&lt;&gt;"Yes","",Annex2!Y419)</f>
        <v/>
      </c>
      <c r="AY412" s="53"/>
      <c r="AZ412" s="54" t="str">
        <f t="shared" si="100"/>
        <v/>
      </c>
      <c r="BA412" s="48" t="str">
        <f>IF(OR(Annex2!Z419=" ",Annex2!Z419=""),"","Yes")</f>
        <v/>
      </c>
      <c r="BB412" s="33"/>
      <c r="BC412" s="73" t="str">
        <f t="shared" si="101"/>
        <v/>
      </c>
      <c r="BD412" s="33"/>
      <c r="BE412" s="56"/>
    </row>
    <row r="413" spans="1:57">
      <c r="A413" s="45" t="str">
        <f>IF(OR(Annex2!B420="",Annex2!E420=0),"",Annex2!B420)</f>
        <v/>
      </c>
      <c r="B413" s="45" t="str">
        <f>IF(OR(Annex2!D420="",Annex2!D420=0),"",Annex2!D420)</f>
        <v/>
      </c>
      <c r="C413" s="45" t="str">
        <f>IF(Annex2!E420="","",Annex2!E420)</f>
        <v/>
      </c>
      <c r="D413" s="46" t="str">
        <f>IF(Annex2!F420="","",Annex2!F420)</f>
        <v/>
      </c>
      <c r="E413" s="47" t="str">
        <f>IF(OR(Annex2!H420="",Annex2!H420=0),"",Annex2!H420)</f>
        <v/>
      </c>
      <c r="F413" s="33"/>
      <c r="G413" s="34" t="str">
        <f t="shared" si="90"/>
        <v/>
      </c>
      <c r="H413" s="33"/>
      <c r="I413" s="49" t="str">
        <f>IF(OR(Annex2!I420="",Annex2!I420=0),"",Annex2!I420)</f>
        <v/>
      </c>
      <c r="J413" s="53"/>
      <c r="K413" s="54" t="str">
        <f t="shared" si="91"/>
        <v/>
      </c>
      <c r="L413" s="52" t="str">
        <f>IF(OR(Annex2!J420="",Annex2!J420=0),"",Annex2!J420)</f>
        <v/>
      </c>
      <c r="M413" s="52" t="str">
        <f>IF(OR(Annex2!K420="",Annex2!K420=0),"",Annex2!K420)</f>
        <v/>
      </c>
      <c r="N413" s="48" t="str">
        <f>IF(OR(Annex2!L420="",Annex2!L420="N/A"),"",Annex2!L420)</f>
        <v/>
      </c>
      <c r="O413" s="33"/>
      <c r="P413" s="34" t="str">
        <f t="shared" si="92"/>
        <v/>
      </c>
      <c r="Q413" s="52" t="str">
        <f>IF(OR(Annex2!M420="",Annex2!M420=" "),"","Yes")</f>
        <v/>
      </c>
      <c r="R413" s="53"/>
      <c r="S413" s="54" t="str">
        <f t="shared" si="93"/>
        <v/>
      </c>
      <c r="T413" s="48" t="str">
        <f>IF(OR(Annex2!N420="",Annex2!N420=" "),"",Annex2!N420)</f>
        <v/>
      </c>
      <c r="U413" s="33"/>
      <c r="V413" s="34" t="str">
        <f t="shared" si="94"/>
        <v/>
      </c>
      <c r="W413" s="50" t="str">
        <f>IF(OR(Annex2!O420="",Annex2!O420="N/A",Annex2!O420=" "),"",Annex2!O420)</f>
        <v/>
      </c>
      <c r="X413" s="53"/>
      <c r="Y413" s="54" t="str">
        <f t="shared" si="102"/>
        <v/>
      </c>
      <c r="Z413" s="48" t="str">
        <f>IF(OR(Annex2!P420="",Annex2!P420="N/A",Annex2!P420=" "),"",Annex2!P420)</f>
        <v/>
      </c>
      <c r="AA413" s="33"/>
      <c r="AB413" s="34" t="str">
        <f t="shared" si="103"/>
        <v/>
      </c>
      <c r="AC413" s="51" t="str">
        <f>IF(OR(Annex2!Q420="",Annex2!Q420=0),"",Annex2!Q420)</f>
        <v/>
      </c>
      <c r="AD413" s="53"/>
      <c r="AE413" s="54" t="str">
        <f t="shared" si="95"/>
        <v/>
      </c>
      <c r="AF413" s="52" t="str">
        <f>IF(OR(Annex2!R420="",Annex2!R420=0),"",Annex2!R420)</f>
        <v/>
      </c>
      <c r="AG413" s="47" t="str">
        <f>IF(OR(Annex2!S420="",Annex2!S420=0),"",Annex2!S420)</f>
        <v/>
      </c>
      <c r="AH413" s="33"/>
      <c r="AI413" s="33" t="str">
        <f t="shared" si="96"/>
        <v/>
      </c>
      <c r="AJ413" s="51" t="str">
        <f>IF(OR(Annex2!T420="",Annex2!T420=0),"",Annex2!T420)</f>
        <v/>
      </c>
      <c r="AK413" s="53"/>
      <c r="AL413" s="54" t="str">
        <f t="shared" si="97"/>
        <v/>
      </c>
      <c r="AM413" s="47" t="str">
        <f>IF(OR(Annex2!U420="",Annex2!U420="N/A",Annex2!U420=" "),"",Annex2!U420)</f>
        <v/>
      </c>
      <c r="AN413" s="33"/>
      <c r="AO413" s="33" t="str">
        <f t="shared" si="104"/>
        <v/>
      </c>
      <c r="AP413" s="33"/>
      <c r="AQ413" s="51" t="str">
        <f>IF(OR(Annex2!V420="",Annex2!V420=0),"",Annex2!V420)</f>
        <v/>
      </c>
      <c r="AR413" s="53"/>
      <c r="AS413" s="54" t="str">
        <f t="shared" si="98"/>
        <v/>
      </c>
      <c r="AT413" s="71" t="str">
        <f>IF(OR(Annex2!W420="",Annex2!W420=0),"",Annex2!W420)</f>
        <v/>
      </c>
      <c r="AU413" s="48" t="str">
        <f>IF(Annex2!X420&lt;&gt;"Yes","",Annex2!X420)</f>
        <v/>
      </c>
      <c r="AV413" s="33"/>
      <c r="AW413" s="73" t="str">
        <f t="shared" si="99"/>
        <v/>
      </c>
      <c r="AX413" s="50" t="str">
        <f>IF(Annex2!Y420&lt;&gt;"Yes","",Annex2!Y420)</f>
        <v/>
      </c>
      <c r="AY413" s="53"/>
      <c r="AZ413" s="54" t="str">
        <f t="shared" si="100"/>
        <v/>
      </c>
      <c r="BA413" s="48" t="str">
        <f>IF(OR(Annex2!Z420=" ",Annex2!Z420=""),"","Yes")</f>
        <v/>
      </c>
      <c r="BB413" s="33"/>
      <c r="BC413" s="73" t="str">
        <f t="shared" si="101"/>
        <v/>
      </c>
      <c r="BD413" s="33"/>
      <c r="BE413" s="56"/>
    </row>
    <row r="414" spans="1:57">
      <c r="A414" s="45" t="str">
        <f>IF(OR(Annex2!B421="",Annex2!E421=0),"",Annex2!B421)</f>
        <v/>
      </c>
      <c r="B414" s="45" t="str">
        <f>IF(OR(Annex2!D421="",Annex2!D421=0),"",Annex2!D421)</f>
        <v/>
      </c>
      <c r="C414" s="45" t="str">
        <f>IF(Annex2!E421="","",Annex2!E421)</f>
        <v/>
      </c>
      <c r="D414" s="46" t="str">
        <f>IF(Annex2!F421="","",Annex2!F421)</f>
        <v/>
      </c>
      <c r="E414" s="47" t="str">
        <f>IF(OR(Annex2!H421="",Annex2!H421=0),"",Annex2!H421)</f>
        <v/>
      </c>
      <c r="F414" s="33"/>
      <c r="G414" s="34" t="str">
        <f t="shared" si="90"/>
        <v/>
      </c>
      <c r="H414" s="33"/>
      <c r="I414" s="49" t="str">
        <f>IF(OR(Annex2!I421="",Annex2!I421=0),"",Annex2!I421)</f>
        <v/>
      </c>
      <c r="J414" s="53"/>
      <c r="K414" s="54" t="str">
        <f t="shared" si="91"/>
        <v/>
      </c>
      <c r="L414" s="52" t="str">
        <f>IF(OR(Annex2!J421="",Annex2!J421=0),"",Annex2!J421)</f>
        <v/>
      </c>
      <c r="M414" s="52" t="str">
        <f>IF(OR(Annex2!K421="",Annex2!K421=0),"",Annex2!K421)</f>
        <v/>
      </c>
      <c r="N414" s="48" t="str">
        <f>IF(OR(Annex2!L421="",Annex2!L421="N/A"),"",Annex2!L421)</f>
        <v/>
      </c>
      <c r="O414" s="33"/>
      <c r="P414" s="34" t="str">
        <f t="shared" si="92"/>
        <v/>
      </c>
      <c r="Q414" s="52" t="str">
        <f>IF(OR(Annex2!M421="",Annex2!M421=" "),"","Yes")</f>
        <v/>
      </c>
      <c r="R414" s="53"/>
      <c r="S414" s="54" t="str">
        <f t="shared" si="93"/>
        <v/>
      </c>
      <c r="T414" s="48" t="str">
        <f>IF(OR(Annex2!N421="",Annex2!N421=" "),"",Annex2!N421)</f>
        <v/>
      </c>
      <c r="U414" s="33"/>
      <c r="V414" s="34" t="str">
        <f t="shared" si="94"/>
        <v/>
      </c>
      <c r="W414" s="50" t="str">
        <f>IF(OR(Annex2!O421="",Annex2!O421="N/A",Annex2!O421=" "),"",Annex2!O421)</f>
        <v/>
      </c>
      <c r="X414" s="53"/>
      <c r="Y414" s="54" t="str">
        <f t="shared" si="102"/>
        <v/>
      </c>
      <c r="Z414" s="48" t="str">
        <f>IF(OR(Annex2!P421="",Annex2!P421="N/A",Annex2!P421=" "),"",Annex2!P421)</f>
        <v/>
      </c>
      <c r="AA414" s="33"/>
      <c r="AB414" s="34" t="str">
        <f t="shared" si="103"/>
        <v/>
      </c>
      <c r="AC414" s="51" t="str">
        <f>IF(OR(Annex2!Q421="",Annex2!Q421=0),"",Annex2!Q421)</f>
        <v/>
      </c>
      <c r="AD414" s="53"/>
      <c r="AE414" s="54" t="str">
        <f t="shared" si="95"/>
        <v/>
      </c>
      <c r="AF414" s="52" t="str">
        <f>IF(OR(Annex2!R421="",Annex2!R421=0),"",Annex2!R421)</f>
        <v/>
      </c>
      <c r="AG414" s="47" t="str">
        <f>IF(OR(Annex2!S421="",Annex2!S421=0),"",Annex2!S421)</f>
        <v/>
      </c>
      <c r="AH414" s="33"/>
      <c r="AI414" s="33" t="str">
        <f t="shared" si="96"/>
        <v/>
      </c>
      <c r="AJ414" s="51" t="str">
        <f>IF(OR(Annex2!T421="",Annex2!T421=0),"",Annex2!T421)</f>
        <v/>
      </c>
      <c r="AK414" s="53"/>
      <c r="AL414" s="54" t="str">
        <f t="shared" si="97"/>
        <v/>
      </c>
      <c r="AM414" s="47" t="str">
        <f>IF(OR(Annex2!U421="",Annex2!U421="N/A",Annex2!U421=" "),"",Annex2!U421)</f>
        <v/>
      </c>
      <c r="AN414" s="33"/>
      <c r="AO414" s="33" t="str">
        <f t="shared" si="104"/>
        <v/>
      </c>
      <c r="AP414" s="33"/>
      <c r="AQ414" s="51" t="str">
        <f>IF(OR(Annex2!V421="",Annex2!V421=0),"",Annex2!V421)</f>
        <v/>
      </c>
      <c r="AR414" s="53"/>
      <c r="AS414" s="54" t="str">
        <f t="shared" si="98"/>
        <v/>
      </c>
      <c r="AT414" s="71" t="str">
        <f>IF(OR(Annex2!W421="",Annex2!W421=0),"",Annex2!W421)</f>
        <v/>
      </c>
      <c r="AU414" s="48" t="str">
        <f>IF(Annex2!X421&lt;&gt;"Yes","",Annex2!X421)</f>
        <v/>
      </c>
      <c r="AV414" s="33"/>
      <c r="AW414" s="73" t="str">
        <f t="shared" si="99"/>
        <v/>
      </c>
      <c r="AX414" s="50" t="str">
        <f>IF(Annex2!Y421&lt;&gt;"Yes","",Annex2!Y421)</f>
        <v/>
      </c>
      <c r="AY414" s="53"/>
      <c r="AZ414" s="54" t="str">
        <f t="shared" si="100"/>
        <v/>
      </c>
      <c r="BA414" s="48" t="str">
        <f>IF(OR(Annex2!Z421=" ",Annex2!Z421=""),"","Yes")</f>
        <v/>
      </c>
      <c r="BB414" s="33"/>
      <c r="BC414" s="73" t="str">
        <f t="shared" si="101"/>
        <v/>
      </c>
      <c r="BD414" s="33"/>
      <c r="BE414" s="56"/>
    </row>
    <row r="415" spans="1:57">
      <c r="A415" s="45" t="str">
        <f>IF(OR(Annex2!B422="",Annex2!E422=0),"",Annex2!B422)</f>
        <v/>
      </c>
      <c r="B415" s="45" t="str">
        <f>IF(OR(Annex2!D422="",Annex2!D422=0),"",Annex2!D422)</f>
        <v/>
      </c>
      <c r="C415" s="45" t="str">
        <f>IF(Annex2!E422="","",Annex2!E422)</f>
        <v/>
      </c>
      <c r="D415" s="46" t="str">
        <f>IF(Annex2!F422="","",Annex2!F422)</f>
        <v/>
      </c>
      <c r="E415" s="47" t="str">
        <f>IF(OR(Annex2!H422="",Annex2!H422=0),"",Annex2!H422)</f>
        <v/>
      </c>
      <c r="F415" s="33"/>
      <c r="G415" s="34" t="str">
        <f t="shared" si="90"/>
        <v/>
      </c>
      <c r="H415" s="33"/>
      <c r="I415" s="49" t="str">
        <f>IF(OR(Annex2!I422="",Annex2!I422=0),"",Annex2!I422)</f>
        <v/>
      </c>
      <c r="J415" s="53"/>
      <c r="K415" s="54" t="str">
        <f t="shared" si="91"/>
        <v/>
      </c>
      <c r="L415" s="52" t="str">
        <f>IF(OR(Annex2!J422="",Annex2!J422=0),"",Annex2!J422)</f>
        <v/>
      </c>
      <c r="M415" s="52" t="str">
        <f>IF(OR(Annex2!K422="",Annex2!K422=0),"",Annex2!K422)</f>
        <v/>
      </c>
      <c r="N415" s="48" t="str">
        <f>IF(OR(Annex2!L422="",Annex2!L422="N/A"),"",Annex2!L422)</f>
        <v/>
      </c>
      <c r="O415" s="33"/>
      <c r="P415" s="34" t="str">
        <f t="shared" si="92"/>
        <v/>
      </c>
      <c r="Q415" s="52" t="str">
        <f>IF(OR(Annex2!M422="",Annex2!M422=" "),"","Yes")</f>
        <v/>
      </c>
      <c r="R415" s="53"/>
      <c r="S415" s="54" t="str">
        <f t="shared" si="93"/>
        <v/>
      </c>
      <c r="T415" s="48" t="str">
        <f>IF(OR(Annex2!N422="",Annex2!N422=" "),"",Annex2!N422)</f>
        <v/>
      </c>
      <c r="U415" s="33"/>
      <c r="V415" s="34" t="str">
        <f t="shared" si="94"/>
        <v/>
      </c>
      <c r="W415" s="50" t="str">
        <f>IF(OR(Annex2!O422="",Annex2!O422="N/A",Annex2!O422=" "),"",Annex2!O422)</f>
        <v/>
      </c>
      <c r="X415" s="53"/>
      <c r="Y415" s="54" t="str">
        <f t="shared" si="102"/>
        <v/>
      </c>
      <c r="Z415" s="48" t="str">
        <f>IF(OR(Annex2!P422="",Annex2!P422="N/A",Annex2!P422=" "),"",Annex2!P422)</f>
        <v/>
      </c>
      <c r="AA415" s="33"/>
      <c r="AB415" s="34" t="str">
        <f t="shared" si="103"/>
        <v/>
      </c>
      <c r="AC415" s="51" t="str">
        <f>IF(OR(Annex2!Q422="",Annex2!Q422=0),"",Annex2!Q422)</f>
        <v/>
      </c>
      <c r="AD415" s="53"/>
      <c r="AE415" s="54" t="str">
        <f t="shared" si="95"/>
        <v/>
      </c>
      <c r="AF415" s="52" t="str">
        <f>IF(OR(Annex2!R422="",Annex2!R422=0),"",Annex2!R422)</f>
        <v/>
      </c>
      <c r="AG415" s="47" t="str">
        <f>IF(OR(Annex2!S422="",Annex2!S422=0),"",Annex2!S422)</f>
        <v/>
      </c>
      <c r="AH415" s="33"/>
      <c r="AI415" s="33" t="str">
        <f t="shared" si="96"/>
        <v/>
      </c>
      <c r="AJ415" s="51" t="str">
        <f>IF(OR(Annex2!T422="",Annex2!T422=0),"",Annex2!T422)</f>
        <v/>
      </c>
      <c r="AK415" s="53"/>
      <c r="AL415" s="54" t="str">
        <f t="shared" si="97"/>
        <v/>
      </c>
      <c r="AM415" s="47" t="str">
        <f>IF(OR(Annex2!U422="",Annex2!U422="N/A",Annex2!U422=" "),"",Annex2!U422)</f>
        <v/>
      </c>
      <c r="AN415" s="33"/>
      <c r="AO415" s="33" t="str">
        <f t="shared" si="104"/>
        <v/>
      </c>
      <c r="AP415" s="33"/>
      <c r="AQ415" s="51" t="str">
        <f>IF(OR(Annex2!V422="",Annex2!V422=0),"",Annex2!V422)</f>
        <v/>
      </c>
      <c r="AR415" s="53"/>
      <c r="AS415" s="54" t="str">
        <f t="shared" si="98"/>
        <v/>
      </c>
      <c r="AT415" s="71" t="str">
        <f>IF(OR(Annex2!W422="",Annex2!W422=0),"",Annex2!W422)</f>
        <v/>
      </c>
      <c r="AU415" s="48" t="str">
        <f>IF(Annex2!X422&lt;&gt;"Yes","",Annex2!X422)</f>
        <v/>
      </c>
      <c r="AV415" s="33"/>
      <c r="AW415" s="73" t="str">
        <f t="shared" si="99"/>
        <v/>
      </c>
      <c r="AX415" s="50" t="str">
        <f>IF(Annex2!Y422&lt;&gt;"Yes","",Annex2!Y422)</f>
        <v/>
      </c>
      <c r="AY415" s="53"/>
      <c r="AZ415" s="54" t="str">
        <f t="shared" si="100"/>
        <v/>
      </c>
      <c r="BA415" s="48" t="str">
        <f>IF(OR(Annex2!Z422=" ",Annex2!Z422=""),"","Yes")</f>
        <v/>
      </c>
      <c r="BB415" s="33"/>
      <c r="BC415" s="73" t="str">
        <f t="shared" si="101"/>
        <v/>
      </c>
      <c r="BD415" s="33"/>
      <c r="BE415" s="56"/>
    </row>
    <row r="416" spans="1:57">
      <c r="A416" s="45" t="str">
        <f>IF(OR(Annex2!B423="",Annex2!E423=0),"",Annex2!B423)</f>
        <v/>
      </c>
      <c r="B416" s="45" t="str">
        <f>IF(OR(Annex2!D423="",Annex2!D423=0),"",Annex2!D423)</f>
        <v/>
      </c>
      <c r="C416" s="45" t="str">
        <f>IF(Annex2!E423="","",Annex2!E423)</f>
        <v/>
      </c>
      <c r="D416" s="46" t="str">
        <f>IF(Annex2!F423="","",Annex2!F423)</f>
        <v/>
      </c>
      <c r="E416" s="47" t="str">
        <f>IF(OR(Annex2!H423="",Annex2!H423=0),"",Annex2!H423)</f>
        <v/>
      </c>
      <c r="F416" s="33"/>
      <c r="G416" s="34" t="str">
        <f t="shared" si="90"/>
        <v/>
      </c>
      <c r="H416" s="33"/>
      <c r="I416" s="49" t="str">
        <f>IF(OR(Annex2!I423="",Annex2!I423=0),"",Annex2!I423)</f>
        <v/>
      </c>
      <c r="J416" s="53"/>
      <c r="K416" s="54" t="str">
        <f t="shared" si="91"/>
        <v/>
      </c>
      <c r="L416" s="52" t="str">
        <f>IF(OR(Annex2!J423="",Annex2!J423=0),"",Annex2!J423)</f>
        <v/>
      </c>
      <c r="M416" s="52" t="str">
        <f>IF(OR(Annex2!K423="",Annex2!K423=0),"",Annex2!K423)</f>
        <v/>
      </c>
      <c r="N416" s="48" t="str">
        <f>IF(OR(Annex2!L423="",Annex2!L423="N/A"),"",Annex2!L423)</f>
        <v/>
      </c>
      <c r="O416" s="33"/>
      <c r="P416" s="34" t="str">
        <f t="shared" si="92"/>
        <v/>
      </c>
      <c r="Q416" s="52" t="str">
        <f>IF(OR(Annex2!M423="",Annex2!M423=" "),"","Yes")</f>
        <v/>
      </c>
      <c r="R416" s="53"/>
      <c r="S416" s="54" t="str">
        <f t="shared" si="93"/>
        <v/>
      </c>
      <c r="T416" s="48" t="str">
        <f>IF(OR(Annex2!N423="",Annex2!N423=" "),"",Annex2!N423)</f>
        <v/>
      </c>
      <c r="U416" s="33"/>
      <c r="V416" s="34" t="str">
        <f t="shared" si="94"/>
        <v/>
      </c>
      <c r="W416" s="50" t="str">
        <f>IF(OR(Annex2!O423="",Annex2!O423="N/A",Annex2!O423=" "),"",Annex2!O423)</f>
        <v/>
      </c>
      <c r="X416" s="53"/>
      <c r="Y416" s="54" t="str">
        <f t="shared" si="102"/>
        <v/>
      </c>
      <c r="Z416" s="48" t="str">
        <f>IF(OR(Annex2!P423="",Annex2!P423="N/A",Annex2!P423=" "),"",Annex2!P423)</f>
        <v/>
      </c>
      <c r="AA416" s="33"/>
      <c r="AB416" s="34" t="str">
        <f t="shared" si="103"/>
        <v/>
      </c>
      <c r="AC416" s="51" t="str">
        <f>IF(OR(Annex2!Q423="",Annex2!Q423=0),"",Annex2!Q423)</f>
        <v/>
      </c>
      <c r="AD416" s="53"/>
      <c r="AE416" s="54" t="str">
        <f t="shared" si="95"/>
        <v/>
      </c>
      <c r="AF416" s="52" t="str">
        <f>IF(OR(Annex2!R423="",Annex2!R423=0),"",Annex2!R423)</f>
        <v/>
      </c>
      <c r="AG416" s="47" t="str">
        <f>IF(OR(Annex2!S423="",Annex2!S423=0),"",Annex2!S423)</f>
        <v/>
      </c>
      <c r="AH416" s="33"/>
      <c r="AI416" s="33" t="str">
        <f t="shared" si="96"/>
        <v/>
      </c>
      <c r="AJ416" s="51" t="str">
        <f>IF(OR(Annex2!T423="",Annex2!T423=0),"",Annex2!T423)</f>
        <v/>
      </c>
      <c r="AK416" s="53"/>
      <c r="AL416" s="54" t="str">
        <f t="shared" si="97"/>
        <v/>
      </c>
      <c r="AM416" s="47" t="str">
        <f>IF(OR(Annex2!U423="",Annex2!U423="N/A",Annex2!U423=" "),"",Annex2!U423)</f>
        <v/>
      </c>
      <c r="AN416" s="33"/>
      <c r="AO416" s="33" t="str">
        <f t="shared" si="104"/>
        <v/>
      </c>
      <c r="AP416" s="33"/>
      <c r="AQ416" s="51" t="str">
        <f>IF(OR(Annex2!V423="",Annex2!V423=0),"",Annex2!V423)</f>
        <v/>
      </c>
      <c r="AR416" s="53"/>
      <c r="AS416" s="54" t="str">
        <f t="shared" si="98"/>
        <v/>
      </c>
      <c r="AT416" s="71" t="str">
        <f>IF(OR(Annex2!W423="",Annex2!W423=0),"",Annex2!W423)</f>
        <v/>
      </c>
      <c r="AU416" s="48" t="str">
        <f>IF(Annex2!X423&lt;&gt;"Yes","",Annex2!X423)</f>
        <v/>
      </c>
      <c r="AV416" s="33"/>
      <c r="AW416" s="73" t="str">
        <f t="shared" si="99"/>
        <v/>
      </c>
      <c r="AX416" s="50" t="str">
        <f>IF(Annex2!Y423&lt;&gt;"Yes","",Annex2!Y423)</f>
        <v/>
      </c>
      <c r="AY416" s="53"/>
      <c r="AZ416" s="54" t="str">
        <f t="shared" si="100"/>
        <v/>
      </c>
      <c r="BA416" s="48" t="str">
        <f>IF(OR(Annex2!Z423=" ",Annex2!Z423=""),"","Yes")</f>
        <v/>
      </c>
      <c r="BB416" s="33"/>
      <c r="BC416" s="73" t="str">
        <f t="shared" si="101"/>
        <v/>
      </c>
      <c r="BD416" s="33"/>
      <c r="BE416" s="56"/>
    </row>
    <row r="417" spans="1:57">
      <c r="A417" s="45" t="str">
        <f>IF(OR(Annex2!B424="",Annex2!E424=0),"",Annex2!B424)</f>
        <v/>
      </c>
      <c r="B417" s="45" t="str">
        <f>IF(OR(Annex2!D424="",Annex2!D424=0),"",Annex2!D424)</f>
        <v/>
      </c>
      <c r="C417" s="45" t="str">
        <f>IF(Annex2!E424="","",Annex2!E424)</f>
        <v/>
      </c>
      <c r="D417" s="46" t="str">
        <f>IF(Annex2!F424="","",Annex2!F424)</f>
        <v/>
      </c>
      <c r="E417" s="47" t="str">
        <f>IF(OR(Annex2!H424="",Annex2!H424=0),"",Annex2!H424)</f>
        <v/>
      </c>
      <c r="F417" s="33"/>
      <c r="G417" s="34" t="str">
        <f t="shared" si="90"/>
        <v/>
      </c>
      <c r="H417" s="33"/>
      <c r="I417" s="49" t="str">
        <f>IF(OR(Annex2!I424="",Annex2!I424=0),"",Annex2!I424)</f>
        <v/>
      </c>
      <c r="J417" s="53"/>
      <c r="K417" s="54" t="str">
        <f t="shared" si="91"/>
        <v/>
      </c>
      <c r="L417" s="52" t="str">
        <f>IF(OR(Annex2!J424="",Annex2!J424=0),"",Annex2!J424)</f>
        <v/>
      </c>
      <c r="M417" s="52" t="str">
        <f>IF(OR(Annex2!K424="",Annex2!K424=0),"",Annex2!K424)</f>
        <v/>
      </c>
      <c r="N417" s="48" t="str">
        <f>IF(OR(Annex2!L424="",Annex2!L424="N/A"),"",Annex2!L424)</f>
        <v/>
      </c>
      <c r="O417" s="33"/>
      <c r="P417" s="34" t="str">
        <f t="shared" si="92"/>
        <v/>
      </c>
      <c r="Q417" s="52" t="str">
        <f>IF(OR(Annex2!M424="",Annex2!M424=" "),"","Yes")</f>
        <v/>
      </c>
      <c r="R417" s="53"/>
      <c r="S417" s="54" t="str">
        <f t="shared" si="93"/>
        <v/>
      </c>
      <c r="T417" s="48" t="str">
        <f>IF(OR(Annex2!N424="",Annex2!N424=" "),"",Annex2!N424)</f>
        <v/>
      </c>
      <c r="U417" s="33"/>
      <c r="V417" s="34" t="str">
        <f t="shared" si="94"/>
        <v/>
      </c>
      <c r="W417" s="50" t="str">
        <f>IF(OR(Annex2!O424="",Annex2!O424="N/A",Annex2!O424=" "),"",Annex2!O424)</f>
        <v/>
      </c>
      <c r="X417" s="53"/>
      <c r="Y417" s="54" t="str">
        <f t="shared" si="102"/>
        <v/>
      </c>
      <c r="Z417" s="48" t="str">
        <f>IF(OR(Annex2!P424="",Annex2!P424="N/A",Annex2!P424=" "),"",Annex2!P424)</f>
        <v/>
      </c>
      <c r="AA417" s="33"/>
      <c r="AB417" s="34" t="str">
        <f t="shared" si="103"/>
        <v/>
      </c>
      <c r="AC417" s="51" t="str">
        <f>IF(OR(Annex2!Q424="",Annex2!Q424=0),"",Annex2!Q424)</f>
        <v/>
      </c>
      <c r="AD417" s="53"/>
      <c r="AE417" s="54" t="str">
        <f t="shared" si="95"/>
        <v/>
      </c>
      <c r="AF417" s="52" t="str">
        <f>IF(OR(Annex2!R424="",Annex2!R424=0),"",Annex2!R424)</f>
        <v/>
      </c>
      <c r="AG417" s="47" t="str">
        <f>IF(OR(Annex2!S424="",Annex2!S424=0),"",Annex2!S424)</f>
        <v/>
      </c>
      <c r="AH417" s="33"/>
      <c r="AI417" s="33" t="str">
        <f t="shared" si="96"/>
        <v/>
      </c>
      <c r="AJ417" s="51" t="str">
        <f>IF(OR(Annex2!T424="",Annex2!T424=0),"",Annex2!T424)</f>
        <v/>
      </c>
      <c r="AK417" s="53"/>
      <c r="AL417" s="54" t="str">
        <f t="shared" si="97"/>
        <v/>
      </c>
      <c r="AM417" s="47" t="str">
        <f>IF(OR(Annex2!U424="",Annex2!U424="N/A",Annex2!U424=" "),"",Annex2!U424)</f>
        <v/>
      </c>
      <c r="AN417" s="33"/>
      <c r="AO417" s="33" t="str">
        <f t="shared" si="104"/>
        <v/>
      </c>
      <c r="AP417" s="33"/>
      <c r="AQ417" s="51" t="str">
        <f>IF(OR(Annex2!V424="",Annex2!V424=0),"",Annex2!V424)</f>
        <v/>
      </c>
      <c r="AR417" s="53"/>
      <c r="AS417" s="54" t="str">
        <f t="shared" si="98"/>
        <v/>
      </c>
      <c r="AT417" s="71" t="str">
        <f>IF(OR(Annex2!W424="",Annex2!W424=0),"",Annex2!W424)</f>
        <v/>
      </c>
      <c r="AU417" s="48" t="str">
        <f>IF(Annex2!X424&lt;&gt;"Yes","",Annex2!X424)</f>
        <v/>
      </c>
      <c r="AV417" s="33"/>
      <c r="AW417" s="73" t="str">
        <f t="shared" si="99"/>
        <v/>
      </c>
      <c r="AX417" s="50" t="str">
        <f>IF(Annex2!Y424&lt;&gt;"Yes","",Annex2!Y424)</f>
        <v/>
      </c>
      <c r="AY417" s="53"/>
      <c r="AZ417" s="54" t="str">
        <f t="shared" si="100"/>
        <v/>
      </c>
      <c r="BA417" s="48" t="str">
        <f>IF(OR(Annex2!Z424=" ",Annex2!Z424=""),"","Yes")</f>
        <v/>
      </c>
      <c r="BB417" s="33"/>
      <c r="BC417" s="73" t="str">
        <f t="shared" si="101"/>
        <v/>
      </c>
      <c r="BD417" s="33"/>
      <c r="BE417" s="56"/>
    </row>
    <row r="418" spans="1:57">
      <c r="A418" s="45" t="str">
        <f>IF(OR(Annex2!B425="",Annex2!E425=0),"",Annex2!B425)</f>
        <v/>
      </c>
      <c r="B418" s="45" t="str">
        <f>IF(OR(Annex2!D425="",Annex2!D425=0),"",Annex2!D425)</f>
        <v/>
      </c>
      <c r="C418" s="45" t="str">
        <f>IF(Annex2!E425="","",Annex2!E425)</f>
        <v/>
      </c>
      <c r="D418" s="46" t="str">
        <f>IF(Annex2!F425="","",Annex2!F425)</f>
        <v/>
      </c>
      <c r="E418" s="47" t="str">
        <f>IF(OR(Annex2!H425="",Annex2!H425=0),"",Annex2!H425)</f>
        <v/>
      </c>
      <c r="F418" s="33"/>
      <c r="G418" s="34" t="str">
        <f t="shared" si="90"/>
        <v/>
      </c>
      <c r="H418" s="33"/>
      <c r="I418" s="49" t="str">
        <f>IF(OR(Annex2!I425="",Annex2!I425=0),"",Annex2!I425)</f>
        <v/>
      </c>
      <c r="J418" s="53"/>
      <c r="K418" s="54" t="str">
        <f t="shared" si="91"/>
        <v/>
      </c>
      <c r="L418" s="52" t="str">
        <f>IF(OR(Annex2!J425="",Annex2!J425=0),"",Annex2!J425)</f>
        <v/>
      </c>
      <c r="M418" s="52" t="str">
        <f>IF(OR(Annex2!K425="",Annex2!K425=0),"",Annex2!K425)</f>
        <v/>
      </c>
      <c r="N418" s="48" t="str">
        <f>IF(OR(Annex2!L425="",Annex2!L425="N/A"),"",Annex2!L425)</f>
        <v/>
      </c>
      <c r="O418" s="33"/>
      <c r="P418" s="34" t="str">
        <f t="shared" si="92"/>
        <v/>
      </c>
      <c r="Q418" s="52" t="str">
        <f>IF(OR(Annex2!M425="",Annex2!M425=" "),"","Yes")</f>
        <v/>
      </c>
      <c r="R418" s="53"/>
      <c r="S418" s="54" t="str">
        <f t="shared" si="93"/>
        <v/>
      </c>
      <c r="T418" s="48" t="str">
        <f>IF(OR(Annex2!N425="",Annex2!N425=" "),"",Annex2!N425)</f>
        <v/>
      </c>
      <c r="U418" s="33"/>
      <c r="V418" s="34" t="str">
        <f t="shared" si="94"/>
        <v/>
      </c>
      <c r="W418" s="50" t="str">
        <f>IF(OR(Annex2!O425="",Annex2!O425="N/A",Annex2!O425=" "),"",Annex2!O425)</f>
        <v/>
      </c>
      <c r="X418" s="53"/>
      <c r="Y418" s="54" t="str">
        <f t="shared" si="102"/>
        <v/>
      </c>
      <c r="Z418" s="48" t="str">
        <f>IF(OR(Annex2!P425="",Annex2!P425="N/A",Annex2!P425=" "),"",Annex2!P425)</f>
        <v/>
      </c>
      <c r="AA418" s="33"/>
      <c r="AB418" s="34" t="str">
        <f t="shared" si="103"/>
        <v/>
      </c>
      <c r="AC418" s="51" t="str">
        <f>IF(OR(Annex2!Q425="",Annex2!Q425=0),"",Annex2!Q425)</f>
        <v/>
      </c>
      <c r="AD418" s="53"/>
      <c r="AE418" s="54" t="str">
        <f t="shared" si="95"/>
        <v/>
      </c>
      <c r="AF418" s="52" t="str">
        <f>IF(OR(Annex2!R425="",Annex2!R425=0),"",Annex2!R425)</f>
        <v/>
      </c>
      <c r="AG418" s="47" t="str">
        <f>IF(OR(Annex2!S425="",Annex2!S425=0),"",Annex2!S425)</f>
        <v/>
      </c>
      <c r="AH418" s="33"/>
      <c r="AI418" s="33" t="str">
        <f t="shared" si="96"/>
        <v/>
      </c>
      <c r="AJ418" s="51" t="str">
        <f>IF(OR(Annex2!T425="",Annex2!T425=0),"",Annex2!T425)</f>
        <v/>
      </c>
      <c r="AK418" s="53"/>
      <c r="AL418" s="54" t="str">
        <f t="shared" si="97"/>
        <v/>
      </c>
      <c r="AM418" s="47" t="str">
        <f>IF(OR(Annex2!U425="",Annex2!U425="N/A",Annex2!U425=" "),"",Annex2!U425)</f>
        <v/>
      </c>
      <c r="AN418" s="33"/>
      <c r="AO418" s="33" t="str">
        <f t="shared" si="104"/>
        <v/>
      </c>
      <c r="AP418" s="33"/>
      <c r="AQ418" s="51" t="str">
        <f>IF(OR(Annex2!V425="",Annex2!V425=0),"",Annex2!V425)</f>
        <v/>
      </c>
      <c r="AR418" s="53"/>
      <c r="AS418" s="54" t="str">
        <f t="shared" si="98"/>
        <v/>
      </c>
      <c r="AT418" s="71" t="str">
        <f>IF(OR(Annex2!W425="",Annex2!W425=0),"",Annex2!W425)</f>
        <v/>
      </c>
      <c r="AU418" s="48" t="str">
        <f>IF(Annex2!X425&lt;&gt;"Yes","",Annex2!X425)</f>
        <v/>
      </c>
      <c r="AV418" s="33"/>
      <c r="AW418" s="73" t="str">
        <f t="shared" si="99"/>
        <v/>
      </c>
      <c r="AX418" s="50" t="str">
        <f>IF(Annex2!Y425&lt;&gt;"Yes","",Annex2!Y425)</f>
        <v/>
      </c>
      <c r="AY418" s="53"/>
      <c r="AZ418" s="54" t="str">
        <f t="shared" si="100"/>
        <v/>
      </c>
      <c r="BA418" s="48" t="str">
        <f>IF(OR(Annex2!Z425=" ",Annex2!Z425=""),"","Yes")</f>
        <v/>
      </c>
      <c r="BB418" s="33"/>
      <c r="BC418" s="73" t="str">
        <f t="shared" si="101"/>
        <v/>
      </c>
      <c r="BD418" s="33"/>
      <c r="BE418" s="56"/>
    </row>
    <row r="419" spans="1:57">
      <c r="A419" s="45" t="str">
        <f>IF(OR(Annex2!B426="",Annex2!E426=0),"",Annex2!B426)</f>
        <v/>
      </c>
      <c r="B419" s="45" t="str">
        <f>IF(OR(Annex2!D426="",Annex2!D426=0),"",Annex2!D426)</f>
        <v/>
      </c>
      <c r="C419" s="45" t="str">
        <f>IF(Annex2!E426="","",Annex2!E426)</f>
        <v/>
      </c>
      <c r="D419" s="46" t="str">
        <f>IF(Annex2!F426="","",Annex2!F426)</f>
        <v/>
      </c>
      <c r="E419" s="47" t="str">
        <f>IF(OR(Annex2!H426="",Annex2!H426=0),"",Annex2!H426)</f>
        <v/>
      </c>
      <c r="F419" s="33"/>
      <c r="G419" s="34" t="str">
        <f t="shared" si="90"/>
        <v/>
      </c>
      <c r="H419" s="33"/>
      <c r="I419" s="49" t="str">
        <f>IF(OR(Annex2!I426="",Annex2!I426=0),"",Annex2!I426)</f>
        <v/>
      </c>
      <c r="J419" s="53"/>
      <c r="K419" s="54" t="str">
        <f t="shared" si="91"/>
        <v/>
      </c>
      <c r="L419" s="52" t="str">
        <f>IF(OR(Annex2!J426="",Annex2!J426=0),"",Annex2!J426)</f>
        <v/>
      </c>
      <c r="M419" s="52" t="str">
        <f>IF(OR(Annex2!K426="",Annex2!K426=0),"",Annex2!K426)</f>
        <v/>
      </c>
      <c r="N419" s="48" t="str">
        <f>IF(OR(Annex2!L426="",Annex2!L426="N/A"),"",Annex2!L426)</f>
        <v/>
      </c>
      <c r="O419" s="33"/>
      <c r="P419" s="34" t="str">
        <f t="shared" si="92"/>
        <v/>
      </c>
      <c r="Q419" s="52" t="str">
        <f>IF(OR(Annex2!M426="",Annex2!M426=" "),"","Yes")</f>
        <v/>
      </c>
      <c r="R419" s="53"/>
      <c r="S419" s="54" t="str">
        <f t="shared" si="93"/>
        <v/>
      </c>
      <c r="T419" s="48" t="str">
        <f>IF(OR(Annex2!N426="",Annex2!N426=" "),"",Annex2!N426)</f>
        <v/>
      </c>
      <c r="U419" s="33"/>
      <c r="V419" s="34" t="str">
        <f t="shared" si="94"/>
        <v/>
      </c>
      <c r="W419" s="50" t="str">
        <f>IF(OR(Annex2!O426="",Annex2!O426="N/A",Annex2!O426=" "),"",Annex2!O426)</f>
        <v/>
      </c>
      <c r="X419" s="53"/>
      <c r="Y419" s="54" t="str">
        <f t="shared" si="102"/>
        <v/>
      </c>
      <c r="Z419" s="48" t="str">
        <f>IF(OR(Annex2!P426="",Annex2!P426="N/A",Annex2!P426=" "),"",Annex2!P426)</f>
        <v/>
      </c>
      <c r="AA419" s="33"/>
      <c r="AB419" s="34" t="str">
        <f t="shared" si="103"/>
        <v/>
      </c>
      <c r="AC419" s="51" t="str">
        <f>IF(OR(Annex2!Q426="",Annex2!Q426=0),"",Annex2!Q426)</f>
        <v/>
      </c>
      <c r="AD419" s="53"/>
      <c r="AE419" s="54" t="str">
        <f t="shared" si="95"/>
        <v/>
      </c>
      <c r="AF419" s="52" t="str">
        <f>IF(OR(Annex2!R426="",Annex2!R426=0),"",Annex2!R426)</f>
        <v/>
      </c>
      <c r="AG419" s="47" t="str">
        <f>IF(OR(Annex2!S426="",Annex2!S426=0),"",Annex2!S426)</f>
        <v/>
      </c>
      <c r="AH419" s="33"/>
      <c r="AI419" s="33" t="str">
        <f t="shared" si="96"/>
        <v/>
      </c>
      <c r="AJ419" s="51" t="str">
        <f>IF(OR(Annex2!T426="",Annex2!T426=0),"",Annex2!T426)</f>
        <v/>
      </c>
      <c r="AK419" s="53"/>
      <c r="AL419" s="54" t="str">
        <f t="shared" si="97"/>
        <v/>
      </c>
      <c r="AM419" s="47" t="str">
        <f>IF(OR(Annex2!U426="",Annex2!U426="N/A",Annex2!U426=" "),"",Annex2!U426)</f>
        <v/>
      </c>
      <c r="AN419" s="33"/>
      <c r="AO419" s="33" t="str">
        <f t="shared" si="104"/>
        <v/>
      </c>
      <c r="AP419" s="33"/>
      <c r="AQ419" s="51" t="str">
        <f>IF(OR(Annex2!V426="",Annex2!V426=0),"",Annex2!V426)</f>
        <v/>
      </c>
      <c r="AR419" s="53"/>
      <c r="AS419" s="54" t="str">
        <f t="shared" si="98"/>
        <v/>
      </c>
      <c r="AT419" s="71" t="str">
        <f>IF(OR(Annex2!W426="",Annex2!W426=0),"",Annex2!W426)</f>
        <v/>
      </c>
      <c r="AU419" s="48" t="str">
        <f>IF(Annex2!X426&lt;&gt;"Yes","",Annex2!X426)</f>
        <v/>
      </c>
      <c r="AV419" s="33"/>
      <c r="AW419" s="73" t="str">
        <f t="shared" si="99"/>
        <v/>
      </c>
      <c r="AX419" s="50" t="str">
        <f>IF(Annex2!Y426&lt;&gt;"Yes","",Annex2!Y426)</f>
        <v/>
      </c>
      <c r="AY419" s="53"/>
      <c r="AZ419" s="54" t="str">
        <f t="shared" si="100"/>
        <v/>
      </c>
      <c r="BA419" s="48" t="str">
        <f>IF(OR(Annex2!Z426=" ",Annex2!Z426=""),"","Yes")</f>
        <v/>
      </c>
      <c r="BB419" s="33"/>
      <c r="BC419" s="73" t="str">
        <f t="shared" si="101"/>
        <v/>
      </c>
      <c r="BD419" s="33"/>
      <c r="BE419" s="56"/>
    </row>
    <row r="420" spans="1:57">
      <c r="A420" s="45" t="str">
        <f>IF(OR(Annex2!B427="",Annex2!E427=0),"",Annex2!B427)</f>
        <v/>
      </c>
      <c r="B420" s="45" t="str">
        <f>IF(OR(Annex2!D427="",Annex2!D427=0),"",Annex2!D427)</f>
        <v/>
      </c>
      <c r="C420" s="45" t="str">
        <f>IF(Annex2!E427="","",Annex2!E427)</f>
        <v/>
      </c>
      <c r="D420" s="46" t="str">
        <f>IF(Annex2!F427="","",Annex2!F427)</f>
        <v/>
      </c>
      <c r="E420" s="47" t="str">
        <f>IF(OR(Annex2!H427="",Annex2!H427=0),"",Annex2!H427)</f>
        <v/>
      </c>
      <c r="F420" s="33"/>
      <c r="G420" s="34" t="str">
        <f t="shared" si="90"/>
        <v/>
      </c>
      <c r="H420" s="33"/>
      <c r="I420" s="49" t="str">
        <f>IF(OR(Annex2!I427="",Annex2!I427=0),"",Annex2!I427)</f>
        <v/>
      </c>
      <c r="J420" s="53"/>
      <c r="K420" s="54" t="str">
        <f t="shared" si="91"/>
        <v/>
      </c>
      <c r="L420" s="52" t="str">
        <f>IF(OR(Annex2!J427="",Annex2!J427=0),"",Annex2!J427)</f>
        <v/>
      </c>
      <c r="M420" s="52" t="str">
        <f>IF(OR(Annex2!K427="",Annex2!K427=0),"",Annex2!K427)</f>
        <v/>
      </c>
      <c r="N420" s="48" t="str">
        <f>IF(OR(Annex2!L427="",Annex2!L427="N/A"),"",Annex2!L427)</f>
        <v/>
      </c>
      <c r="O420" s="33"/>
      <c r="P420" s="34" t="str">
        <f t="shared" si="92"/>
        <v/>
      </c>
      <c r="Q420" s="52" t="str">
        <f>IF(OR(Annex2!M427="",Annex2!M427=" "),"","Yes")</f>
        <v/>
      </c>
      <c r="R420" s="53"/>
      <c r="S420" s="54" t="str">
        <f t="shared" si="93"/>
        <v/>
      </c>
      <c r="T420" s="48" t="str">
        <f>IF(OR(Annex2!N427="",Annex2!N427=" "),"",Annex2!N427)</f>
        <v/>
      </c>
      <c r="U420" s="33"/>
      <c r="V420" s="34" t="str">
        <f t="shared" si="94"/>
        <v/>
      </c>
      <c r="W420" s="50" t="str">
        <f>IF(OR(Annex2!O427="",Annex2!O427="N/A",Annex2!O427=" "),"",Annex2!O427)</f>
        <v/>
      </c>
      <c r="X420" s="53"/>
      <c r="Y420" s="54" t="str">
        <f t="shared" si="102"/>
        <v/>
      </c>
      <c r="Z420" s="48" t="str">
        <f>IF(OR(Annex2!P427="",Annex2!P427="N/A",Annex2!P427=" "),"",Annex2!P427)</f>
        <v/>
      </c>
      <c r="AA420" s="33"/>
      <c r="AB420" s="34" t="str">
        <f t="shared" si="103"/>
        <v/>
      </c>
      <c r="AC420" s="51" t="str">
        <f>IF(OR(Annex2!Q427="",Annex2!Q427=0),"",Annex2!Q427)</f>
        <v/>
      </c>
      <c r="AD420" s="53"/>
      <c r="AE420" s="54" t="str">
        <f t="shared" si="95"/>
        <v/>
      </c>
      <c r="AF420" s="52" t="str">
        <f>IF(OR(Annex2!R427="",Annex2!R427=0),"",Annex2!R427)</f>
        <v/>
      </c>
      <c r="AG420" s="47" t="str">
        <f>IF(OR(Annex2!S427="",Annex2!S427=0),"",Annex2!S427)</f>
        <v/>
      </c>
      <c r="AH420" s="33"/>
      <c r="AI420" s="33" t="str">
        <f t="shared" si="96"/>
        <v/>
      </c>
      <c r="AJ420" s="51" t="str">
        <f>IF(OR(Annex2!T427="",Annex2!T427=0),"",Annex2!T427)</f>
        <v/>
      </c>
      <c r="AK420" s="53"/>
      <c r="AL420" s="54" t="str">
        <f t="shared" si="97"/>
        <v/>
      </c>
      <c r="AM420" s="47" t="str">
        <f>IF(OR(Annex2!U427="",Annex2!U427="N/A",Annex2!U427=" "),"",Annex2!U427)</f>
        <v/>
      </c>
      <c r="AN420" s="33"/>
      <c r="AO420" s="33" t="str">
        <f t="shared" si="104"/>
        <v/>
      </c>
      <c r="AP420" s="33"/>
      <c r="AQ420" s="51" t="str">
        <f>IF(OR(Annex2!V427="",Annex2!V427=0),"",Annex2!V427)</f>
        <v/>
      </c>
      <c r="AR420" s="53"/>
      <c r="AS420" s="54" t="str">
        <f t="shared" si="98"/>
        <v/>
      </c>
      <c r="AT420" s="71" t="str">
        <f>IF(OR(Annex2!W427="",Annex2!W427=0),"",Annex2!W427)</f>
        <v/>
      </c>
      <c r="AU420" s="48" t="str">
        <f>IF(Annex2!X427&lt;&gt;"Yes","",Annex2!X427)</f>
        <v/>
      </c>
      <c r="AV420" s="33"/>
      <c r="AW420" s="73" t="str">
        <f t="shared" si="99"/>
        <v/>
      </c>
      <c r="AX420" s="50" t="str">
        <f>IF(Annex2!Y427&lt;&gt;"Yes","",Annex2!Y427)</f>
        <v/>
      </c>
      <c r="AY420" s="53"/>
      <c r="AZ420" s="54" t="str">
        <f t="shared" si="100"/>
        <v/>
      </c>
      <c r="BA420" s="48" t="str">
        <f>IF(OR(Annex2!Z427=" ",Annex2!Z427=""),"","Yes")</f>
        <v/>
      </c>
      <c r="BB420" s="33"/>
      <c r="BC420" s="73" t="str">
        <f t="shared" si="101"/>
        <v/>
      </c>
      <c r="BD420" s="33"/>
      <c r="BE420" s="56"/>
    </row>
    <row r="421" spans="1:57">
      <c r="A421" s="45" t="str">
        <f>IF(OR(Annex2!B428="",Annex2!E428=0),"",Annex2!B428)</f>
        <v/>
      </c>
      <c r="B421" s="45" t="str">
        <f>IF(OR(Annex2!D428="",Annex2!D428=0),"",Annex2!D428)</f>
        <v/>
      </c>
      <c r="C421" s="45" t="str">
        <f>IF(Annex2!E428="","",Annex2!E428)</f>
        <v/>
      </c>
      <c r="D421" s="46" t="str">
        <f>IF(Annex2!F428="","",Annex2!F428)</f>
        <v/>
      </c>
      <c r="E421" s="47" t="str">
        <f>IF(OR(Annex2!H428="",Annex2!H428=0),"",Annex2!H428)</f>
        <v/>
      </c>
      <c r="F421" s="33"/>
      <c r="G421" s="34" t="str">
        <f t="shared" si="90"/>
        <v/>
      </c>
      <c r="H421" s="33"/>
      <c r="I421" s="49" t="str">
        <f>IF(OR(Annex2!I428="",Annex2!I428=0),"",Annex2!I428)</f>
        <v/>
      </c>
      <c r="J421" s="53"/>
      <c r="K421" s="54" t="str">
        <f t="shared" si="91"/>
        <v/>
      </c>
      <c r="L421" s="52" t="str">
        <f>IF(OR(Annex2!J428="",Annex2!J428=0),"",Annex2!J428)</f>
        <v/>
      </c>
      <c r="M421" s="52" t="str">
        <f>IF(OR(Annex2!K428="",Annex2!K428=0),"",Annex2!K428)</f>
        <v/>
      </c>
      <c r="N421" s="48" t="str">
        <f>IF(OR(Annex2!L428="",Annex2!L428="N/A"),"",Annex2!L428)</f>
        <v/>
      </c>
      <c r="O421" s="33"/>
      <c r="P421" s="34" t="str">
        <f t="shared" si="92"/>
        <v/>
      </c>
      <c r="Q421" s="52" t="str">
        <f>IF(OR(Annex2!M428="",Annex2!M428=" "),"","Yes")</f>
        <v/>
      </c>
      <c r="R421" s="53"/>
      <c r="S421" s="54" t="str">
        <f t="shared" si="93"/>
        <v/>
      </c>
      <c r="T421" s="48" t="str">
        <f>IF(OR(Annex2!N428="",Annex2!N428=" "),"",Annex2!N428)</f>
        <v/>
      </c>
      <c r="U421" s="33"/>
      <c r="V421" s="34" t="str">
        <f t="shared" si="94"/>
        <v/>
      </c>
      <c r="W421" s="50" t="str">
        <f>IF(OR(Annex2!O428="",Annex2!O428="N/A",Annex2!O428=" "),"",Annex2!O428)</f>
        <v/>
      </c>
      <c r="X421" s="53"/>
      <c r="Y421" s="54" t="str">
        <f t="shared" si="102"/>
        <v/>
      </c>
      <c r="Z421" s="48" t="str">
        <f>IF(OR(Annex2!P428="",Annex2!P428="N/A",Annex2!P428=" "),"",Annex2!P428)</f>
        <v/>
      </c>
      <c r="AA421" s="33"/>
      <c r="AB421" s="34" t="str">
        <f t="shared" si="103"/>
        <v/>
      </c>
      <c r="AC421" s="51" t="str">
        <f>IF(OR(Annex2!Q428="",Annex2!Q428=0),"",Annex2!Q428)</f>
        <v/>
      </c>
      <c r="AD421" s="53"/>
      <c r="AE421" s="54" t="str">
        <f t="shared" si="95"/>
        <v/>
      </c>
      <c r="AF421" s="52" t="str">
        <f>IF(OR(Annex2!R428="",Annex2!R428=0),"",Annex2!R428)</f>
        <v/>
      </c>
      <c r="AG421" s="47" t="str">
        <f>IF(OR(Annex2!S428="",Annex2!S428=0),"",Annex2!S428)</f>
        <v/>
      </c>
      <c r="AH421" s="33"/>
      <c r="AI421" s="33" t="str">
        <f t="shared" si="96"/>
        <v/>
      </c>
      <c r="AJ421" s="51" t="str">
        <f>IF(OR(Annex2!T428="",Annex2!T428=0),"",Annex2!T428)</f>
        <v/>
      </c>
      <c r="AK421" s="53"/>
      <c r="AL421" s="54" t="str">
        <f t="shared" si="97"/>
        <v/>
      </c>
      <c r="AM421" s="47" t="str">
        <f>IF(OR(Annex2!U428="",Annex2!U428="N/A",Annex2!U428=" "),"",Annex2!U428)</f>
        <v/>
      </c>
      <c r="AN421" s="33"/>
      <c r="AO421" s="33" t="str">
        <f t="shared" si="104"/>
        <v/>
      </c>
      <c r="AP421" s="33"/>
      <c r="AQ421" s="51" t="str">
        <f>IF(OR(Annex2!V428="",Annex2!V428=0),"",Annex2!V428)</f>
        <v/>
      </c>
      <c r="AR421" s="53"/>
      <c r="AS421" s="54" t="str">
        <f t="shared" si="98"/>
        <v/>
      </c>
      <c r="AT421" s="71" t="str">
        <f>IF(OR(Annex2!W428="",Annex2!W428=0),"",Annex2!W428)</f>
        <v/>
      </c>
      <c r="AU421" s="48" t="str">
        <f>IF(Annex2!X428&lt;&gt;"Yes","",Annex2!X428)</f>
        <v/>
      </c>
      <c r="AV421" s="33"/>
      <c r="AW421" s="73" t="str">
        <f t="shared" si="99"/>
        <v/>
      </c>
      <c r="AX421" s="50" t="str">
        <f>IF(Annex2!Y428&lt;&gt;"Yes","",Annex2!Y428)</f>
        <v/>
      </c>
      <c r="AY421" s="53"/>
      <c r="AZ421" s="54" t="str">
        <f t="shared" si="100"/>
        <v/>
      </c>
      <c r="BA421" s="48" t="str">
        <f>IF(OR(Annex2!Z428=" ",Annex2!Z428=""),"","Yes")</f>
        <v/>
      </c>
      <c r="BB421" s="33"/>
      <c r="BC421" s="73" t="str">
        <f t="shared" si="101"/>
        <v/>
      </c>
      <c r="BD421" s="33"/>
      <c r="BE421" s="56"/>
    </row>
    <row r="422" spans="1:57">
      <c r="A422" s="45" t="str">
        <f>IF(OR(Annex2!B429="",Annex2!E429=0),"",Annex2!B429)</f>
        <v/>
      </c>
      <c r="B422" s="45" t="str">
        <f>IF(OR(Annex2!D429="",Annex2!D429=0),"",Annex2!D429)</f>
        <v/>
      </c>
      <c r="C422" s="45" t="str">
        <f>IF(Annex2!E429="","",Annex2!E429)</f>
        <v/>
      </c>
      <c r="D422" s="46" t="str">
        <f>IF(Annex2!F429="","",Annex2!F429)</f>
        <v/>
      </c>
      <c r="E422" s="47" t="str">
        <f>IF(OR(Annex2!H429="",Annex2!H429=0),"",Annex2!H429)</f>
        <v/>
      </c>
      <c r="F422" s="33"/>
      <c r="G422" s="34" t="str">
        <f t="shared" si="90"/>
        <v/>
      </c>
      <c r="H422" s="33"/>
      <c r="I422" s="49" t="str">
        <f>IF(OR(Annex2!I429="",Annex2!I429=0),"",Annex2!I429)</f>
        <v/>
      </c>
      <c r="J422" s="53"/>
      <c r="K422" s="54" t="str">
        <f t="shared" si="91"/>
        <v/>
      </c>
      <c r="L422" s="52" t="str">
        <f>IF(OR(Annex2!J429="",Annex2!J429=0),"",Annex2!J429)</f>
        <v/>
      </c>
      <c r="M422" s="52" t="str">
        <f>IF(OR(Annex2!K429="",Annex2!K429=0),"",Annex2!K429)</f>
        <v/>
      </c>
      <c r="N422" s="48" t="str">
        <f>IF(OR(Annex2!L429="",Annex2!L429="N/A"),"",Annex2!L429)</f>
        <v/>
      </c>
      <c r="O422" s="33"/>
      <c r="P422" s="34" t="str">
        <f t="shared" si="92"/>
        <v/>
      </c>
      <c r="Q422" s="52" t="str">
        <f>IF(OR(Annex2!M429="",Annex2!M429=" "),"","Yes")</f>
        <v/>
      </c>
      <c r="R422" s="53"/>
      <c r="S422" s="54" t="str">
        <f t="shared" si="93"/>
        <v/>
      </c>
      <c r="T422" s="48" t="str">
        <f>IF(OR(Annex2!N429="",Annex2!N429=" "),"",Annex2!N429)</f>
        <v/>
      </c>
      <c r="U422" s="33"/>
      <c r="V422" s="34" t="str">
        <f t="shared" si="94"/>
        <v/>
      </c>
      <c r="W422" s="50" t="str">
        <f>IF(OR(Annex2!O429="",Annex2!O429="N/A",Annex2!O429=" "),"",Annex2!O429)</f>
        <v/>
      </c>
      <c r="X422" s="53"/>
      <c r="Y422" s="54" t="str">
        <f t="shared" si="102"/>
        <v/>
      </c>
      <c r="Z422" s="48" t="str">
        <f>IF(OR(Annex2!P429="",Annex2!P429="N/A",Annex2!P429=" "),"",Annex2!P429)</f>
        <v/>
      </c>
      <c r="AA422" s="33"/>
      <c r="AB422" s="34" t="str">
        <f t="shared" si="103"/>
        <v/>
      </c>
      <c r="AC422" s="51" t="str">
        <f>IF(OR(Annex2!Q429="",Annex2!Q429=0),"",Annex2!Q429)</f>
        <v/>
      </c>
      <c r="AD422" s="53"/>
      <c r="AE422" s="54" t="str">
        <f t="shared" si="95"/>
        <v/>
      </c>
      <c r="AF422" s="52" t="str">
        <f>IF(OR(Annex2!R429="",Annex2!R429=0),"",Annex2!R429)</f>
        <v/>
      </c>
      <c r="AG422" s="47" t="str">
        <f>IF(OR(Annex2!S429="",Annex2!S429=0),"",Annex2!S429)</f>
        <v/>
      </c>
      <c r="AH422" s="33"/>
      <c r="AI422" s="33" t="str">
        <f t="shared" si="96"/>
        <v/>
      </c>
      <c r="AJ422" s="51" t="str">
        <f>IF(OR(Annex2!T429="",Annex2!T429=0),"",Annex2!T429)</f>
        <v/>
      </c>
      <c r="AK422" s="53"/>
      <c r="AL422" s="54" t="str">
        <f t="shared" si="97"/>
        <v/>
      </c>
      <c r="AM422" s="47" t="str">
        <f>IF(OR(Annex2!U429="",Annex2!U429="N/A",Annex2!U429=" "),"",Annex2!U429)</f>
        <v/>
      </c>
      <c r="AN422" s="33"/>
      <c r="AO422" s="33" t="str">
        <f t="shared" si="104"/>
        <v/>
      </c>
      <c r="AP422" s="33"/>
      <c r="AQ422" s="51" t="str">
        <f>IF(OR(Annex2!V429="",Annex2!V429=0),"",Annex2!V429)</f>
        <v/>
      </c>
      <c r="AR422" s="53"/>
      <c r="AS422" s="54" t="str">
        <f t="shared" si="98"/>
        <v/>
      </c>
      <c r="AT422" s="71" t="str">
        <f>IF(OR(Annex2!W429="",Annex2!W429=0),"",Annex2!W429)</f>
        <v/>
      </c>
      <c r="AU422" s="48" t="str">
        <f>IF(Annex2!X429&lt;&gt;"Yes","",Annex2!X429)</f>
        <v/>
      </c>
      <c r="AV422" s="33"/>
      <c r="AW422" s="73" t="str">
        <f t="shared" si="99"/>
        <v/>
      </c>
      <c r="AX422" s="50" t="str">
        <f>IF(Annex2!Y429&lt;&gt;"Yes","",Annex2!Y429)</f>
        <v/>
      </c>
      <c r="AY422" s="53"/>
      <c r="AZ422" s="54" t="str">
        <f t="shared" si="100"/>
        <v/>
      </c>
      <c r="BA422" s="48" t="str">
        <f>IF(OR(Annex2!Z429=" ",Annex2!Z429=""),"","Yes")</f>
        <v/>
      </c>
      <c r="BB422" s="33"/>
      <c r="BC422" s="73" t="str">
        <f t="shared" si="101"/>
        <v/>
      </c>
      <c r="BD422" s="33"/>
      <c r="BE422" s="56"/>
    </row>
    <row r="423" spans="1:57">
      <c r="A423" s="45" t="str">
        <f>IF(OR(Annex2!B430="",Annex2!E430=0),"",Annex2!B430)</f>
        <v/>
      </c>
      <c r="B423" s="45" t="str">
        <f>IF(OR(Annex2!D430="",Annex2!D430=0),"",Annex2!D430)</f>
        <v/>
      </c>
      <c r="C423" s="45" t="str">
        <f>IF(Annex2!E430="","",Annex2!E430)</f>
        <v/>
      </c>
      <c r="D423" s="46" t="str">
        <f>IF(Annex2!F430="","",Annex2!F430)</f>
        <v/>
      </c>
      <c r="E423" s="47" t="str">
        <f>IF(OR(Annex2!H430="",Annex2!H430=0),"",Annex2!H430)</f>
        <v/>
      </c>
      <c r="F423" s="33"/>
      <c r="G423" s="34" t="str">
        <f t="shared" si="90"/>
        <v/>
      </c>
      <c r="H423" s="33"/>
      <c r="I423" s="49" t="str">
        <f>IF(OR(Annex2!I430="",Annex2!I430=0),"",Annex2!I430)</f>
        <v/>
      </c>
      <c r="J423" s="53"/>
      <c r="K423" s="54" t="str">
        <f t="shared" si="91"/>
        <v/>
      </c>
      <c r="L423" s="52" t="str">
        <f>IF(OR(Annex2!J430="",Annex2!J430=0),"",Annex2!J430)</f>
        <v/>
      </c>
      <c r="M423" s="52" t="str">
        <f>IF(OR(Annex2!K430="",Annex2!K430=0),"",Annex2!K430)</f>
        <v/>
      </c>
      <c r="N423" s="48" t="str">
        <f>IF(OR(Annex2!L430="",Annex2!L430="N/A"),"",Annex2!L430)</f>
        <v/>
      </c>
      <c r="O423" s="33"/>
      <c r="P423" s="34" t="str">
        <f t="shared" si="92"/>
        <v/>
      </c>
      <c r="Q423" s="52" t="str">
        <f>IF(OR(Annex2!M430="",Annex2!M430=" "),"","Yes")</f>
        <v/>
      </c>
      <c r="R423" s="53"/>
      <c r="S423" s="54" t="str">
        <f t="shared" si="93"/>
        <v/>
      </c>
      <c r="T423" s="48" t="str">
        <f>IF(OR(Annex2!N430="",Annex2!N430=" "),"",Annex2!N430)</f>
        <v/>
      </c>
      <c r="U423" s="33"/>
      <c r="V423" s="34" t="str">
        <f t="shared" si="94"/>
        <v/>
      </c>
      <c r="W423" s="50" t="str">
        <f>IF(OR(Annex2!O430="",Annex2!O430="N/A",Annex2!O430=" "),"",Annex2!O430)</f>
        <v/>
      </c>
      <c r="X423" s="53"/>
      <c r="Y423" s="54" t="str">
        <f t="shared" si="102"/>
        <v/>
      </c>
      <c r="Z423" s="48" t="str">
        <f>IF(OR(Annex2!P430="",Annex2!P430="N/A",Annex2!P430=" "),"",Annex2!P430)</f>
        <v/>
      </c>
      <c r="AA423" s="33"/>
      <c r="AB423" s="34" t="str">
        <f t="shared" si="103"/>
        <v/>
      </c>
      <c r="AC423" s="51" t="str">
        <f>IF(OR(Annex2!Q430="",Annex2!Q430=0),"",Annex2!Q430)</f>
        <v/>
      </c>
      <c r="AD423" s="53"/>
      <c r="AE423" s="54" t="str">
        <f t="shared" si="95"/>
        <v/>
      </c>
      <c r="AF423" s="52" t="str">
        <f>IF(OR(Annex2!R430="",Annex2!R430=0),"",Annex2!R430)</f>
        <v/>
      </c>
      <c r="AG423" s="47" t="str">
        <f>IF(OR(Annex2!S430="",Annex2!S430=0),"",Annex2!S430)</f>
        <v/>
      </c>
      <c r="AH423" s="33"/>
      <c r="AI423" s="33" t="str">
        <f t="shared" si="96"/>
        <v/>
      </c>
      <c r="AJ423" s="51" t="str">
        <f>IF(OR(Annex2!T430="",Annex2!T430=0),"",Annex2!T430)</f>
        <v/>
      </c>
      <c r="AK423" s="53"/>
      <c r="AL423" s="54" t="str">
        <f t="shared" si="97"/>
        <v/>
      </c>
      <c r="AM423" s="47" t="str">
        <f>IF(OR(Annex2!U430="",Annex2!U430="N/A",Annex2!U430=" "),"",Annex2!U430)</f>
        <v/>
      </c>
      <c r="AN423" s="33"/>
      <c r="AO423" s="33" t="str">
        <f t="shared" si="104"/>
        <v/>
      </c>
      <c r="AP423" s="33"/>
      <c r="AQ423" s="51" t="str">
        <f>IF(OR(Annex2!V430="",Annex2!V430=0),"",Annex2!V430)</f>
        <v/>
      </c>
      <c r="AR423" s="53"/>
      <c r="AS423" s="54" t="str">
        <f t="shared" si="98"/>
        <v/>
      </c>
      <c r="AT423" s="71" t="str">
        <f>IF(OR(Annex2!W430="",Annex2!W430=0),"",Annex2!W430)</f>
        <v/>
      </c>
      <c r="AU423" s="48" t="str">
        <f>IF(Annex2!X430&lt;&gt;"Yes","",Annex2!X430)</f>
        <v/>
      </c>
      <c r="AV423" s="33"/>
      <c r="AW423" s="73" t="str">
        <f t="shared" si="99"/>
        <v/>
      </c>
      <c r="AX423" s="50" t="str">
        <f>IF(Annex2!Y430&lt;&gt;"Yes","",Annex2!Y430)</f>
        <v/>
      </c>
      <c r="AY423" s="53"/>
      <c r="AZ423" s="54" t="str">
        <f t="shared" si="100"/>
        <v/>
      </c>
      <c r="BA423" s="48" t="str">
        <f>IF(OR(Annex2!Z430=" ",Annex2!Z430=""),"","Yes")</f>
        <v/>
      </c>
      <c r="BB423" s="33"/>
      <c r="BC423" s="73" t="str">
        <f t="shared" si="101"/>
        <v/>
      </c>
      <c r="BD423" s="33"/>
      <c r="BE423" s="56"/>
    </row>
    <row r="424" spans="1:57">
      <c r="A424" s="45" t="str">
        <f>IF(OR(Annex2!B431="",Annex2!E431=0),"",Annex2!B431)</f>
        <v/>
      </c>
      <c r="B424" s="45" t="str">
        <f>IF(OR(Annex2!D431="",Annex2!D431=0),"",Annex2!D431)</f>
        <v/>
      </c>
      <c r="C424" s="45" t="str">
        <f>IF(Annex2!E431="","",Annex2!E431)</f>
        <v/>
      </c>
      <c r="D424" s="46" t="str">
        <f>IF(Annex2!F431="","",Annex2!F431)</f>
        <v/>
      </c>
      <c r="E424" s="47" t="str">
        <f>IF(OR(Annex2!H431="",Annex2!H431=0),"",Annex2!H431)</f>
        <v/>
      </c>
      <c r="F424" s="33"/>
      <c r="G424" s="34" t="str">
        <f t="shared" si="90"/>
        <v/>
      </c>
      <c r="H424" s="33"/>
      <c r="I424" s="49" t="str">
        <f>IF(OR(Annex2!I431="",Annex2!I431=0),"",Annex2!I431)</f>
        <v/>
      </c>
      <c r="J424" s="53"/>
      <c r="K424" s="54" t="str">
        <f t="shared" si="91"/>
        <v/>
      </c>
      <c r="L424" s="52" t="str">
        <f>IF(OR(Annex2!J431="",Annex2!J431=0),"",Annex2!J431)</f>
        <v/>
      </c>
      <c r="M424" s="52" t="str">
        <f>IF(OR(Annex2!K431="",Annex2!K431=0),"",Annex2!K431)</f>
        <v/>
      </c>
      <c r="N424" s="48" t="str">
        <f>IF(OR(Annex2!L431="",Annex2!L431="N/A"),"",Annex2!L431)</f>
        <v/>
      </c>
      <c r="O424" s="33"/>
      <c r="P424" s="34" t="str">
        <f t="shared" si="92"/>
        <v/>
      </c>
      <c r="Q424" s="52" t="str">
        <f>IF(OR(Annex2!M431="",Annex2!M431=" "),"","Yes")</f>
        <v/>
      </c>
      <c r="R424" s="53"/>
      <c r="S424" s="54" t="str">
        <f t="shared" si="93"/>
        <v/>
      </c>
      <c r="T424" s="48" t="str">
        <f>IF(OR(Annex2!N431="",Annex2!N431=" "),"",Annex2!N431)</f>
        <v/>
      </c>
      <c r="U424" s="33"/>
      <c r="V424" s="34" t="str">
        <f t="shared" si="94"/>
        <v/>
      </c>
      <c r="W424" s="50" t="str">
        <f>IF(OR(Annex2!O431="",Annex2!O431="N/A",Annex2!O431=" "),"",Annex2!O431)</f>
        <v/>
      </c>
      <c r="X424" s="53"/>
      <c r="Y424" s="54" t="str">
        <f t="shared" si="102"/>
        <v/>
      </c>
      <c r="Z424" s="48" t="str">
        <f>IF(OR(Annex2!P431="",Annex2!P431="N/A",Annex2!P431=" "),"",Annex2!P431)</f>
        <v/>
      </c>
      <c r="AA424" s="33"/>
      <c r="AB424" s="34" t="str">
        <f t="shared" si="103"/>
        <v/>
      </c>
      <c r="AC424" s="51" t="str">
        <f>IF(OR(Annex2!Q431="",Annex2!Q431=0),"",Annex2!Q431)</f>
        <v/>
      </c>
      <c r="AD424" s="53"/>
      <c r="AE424" s="54" t="str">
        <f t="shared" si="95"/>
        <v/>
      </c>
      <c r="AF424" s="52" t="str">
        <f>IF(OR(Annex2!R431="",Annex2!R431=0),"",Annex2!R431)</f>
        <v/>
      </c>
      <c r="AG424" s="47" t="str">
        <f>IF(OR(Annex2!S431="",Annex2!S431=0),"",Annex2!S431)</f>
        <v/>
      </c>
      <c r="AH424" s="33"/>
      <c r="AI424" s="33" t="str">
        <f t="shared" si="96"/>
        <v/>
      </c>
      <c r="AJ424" s="51" t="str">
        <f>IF(OR(Annex2!T431="",Annex2!T431=0),"",Annex2!T431)</f>
        <v/>
      </c>
      <c r="AK424" s="53"/>
      <c r="AL424" s="54" t="str">
        <f t="shared" si="97"/>
        <v/>
      </c>
      <c r="AM424" s="47" t="str">
        <f>IF(OR(Annex2!U431="",Annex2!U431="N/A",Annex2!U431=" "),"",Annex2!U431)</f>
        <v/>
      </c>
      <c r="AN424" s="33"/>
      <c r="AO424" s="33" t="str">
        <f t="shared" si="104"/>
        <v/>
      </c>
      <c r="AP424" s="33"/>
      <c r="AQ424" s="51" t="str">
        <f>IF(OR(Annex2!V431="",Annex2!V431=0),"",Annex2!V431)</f>
        <v/>
      </c>
      <c r="AR424" s="53"/>
      <c r="AS424" s="54" t="str">
        <f t="shared" si="98"/>
        <v/>
      </c>
      <c r="AT424" s="71" t="str">
        <f>IF(OR(Annex2!W431="",Annex2!W431=0),"",Annex2!W431)</f>
        <v/>
      </c>
      <c r="AU424" s="48" t="str">
        <f>IF(Annex2!X431&lt;&gt;"Yes","",Annex2!X431)</f>
        <v/>
      </c>
      <c r="AV424" s="33"/>
      <c r="AW424" s="73" t="str">
        <f t="shared" si="99"/>
        <v/>
      </c>
      <c r="AX424" s="50" t="str">
        <f>IF(Annex2!Y431&lt;&gt;"Yes","",Annex2!Y431)</f>
        <v/>
      </c>
      <c r="AY424" s="53"/>
      <c r="AZ424" s="54" t="str">
        <f t="shared" si="100"/>
        <v/>
      </c>
      <c r="BA424" s="48" t="str">
        <f>IF(OR(Annex2!Z431=" ",Annex2!Z431=""),"","Yes")</f>
        <v/>
      </c>
      <c r="BB424" s="33"/>
      <c r="BC424" s="73" t="str">
        <f t="shared" si="101"/>
        <v/>
      </c>
      <c r="BD424" s="33"/>
      <c r="BE424" s="56"/>
    </row>
    <row r="425" spans="1:57">
      <c r="A425" s="45" t="str">
        <f>IF(OR(Annex2!B432="",Annex2!E432=0),"",Annex2!B432)</f>
        <v/>
      </c>
      <c r="B425" s="45" t="str">
        <f>IF(OR(Annex2!D432="",Annex2!D432=0),"",Annex2!D432)</f>
        <v/>
      </c>
      <c r="C425" s="45" t="str">
        <f>IF(Annex2!E432="","",Annex2!E432)</f>
        <v/>
      </c>
      <c r="D425" s="46" t="str">
        <f>IF(Annex2!F432="","",Annex2!F432)</f>
        <v/>
      </c>
      <c r="E425" s="47" t="str">
        <f>IF(OR(Annex2!H432="",Annex2!H432=0),"",Annex2!H432)</f>
        <v/>
      </c>
      <c r="F425" s="33"/>
      <c r="G425" s="34" t="str">
        <f t="shared" si="90"/>
        <v/>
      </c>
      <c r="H425" s="33"/>
      <c r="I425" s="49" t="str">
        <f>IF(OR(Annex2!I432="",Annex2!I432=0),"",Annex2!I432)</f>
        <v/>
      </c>
      <c r="J425" s="53"/>
      <c r="K425" s="54" t="str">
        <f t="shared" si="91"/>
        <v/>
      </c>
      <c r="L425" s="52" t="str">
        <f>IF(OR(Annex2!J432="",Annex2!J432=0),"",Annex2!J432)</f>
        <v/>
      </c>
      <c r="M425" s="52" t="str">
        <f>IF(OR(Annex2!K432="",Annex2!K432=0),"",Annex2!K432)</f>
        <v/>
      </c>
      <c r="N425" s="48" t="str">
        <f>IF(OR(Annex2!L432="",Annex2!L432="N/A"),"",Annex2!L432)</f>
        <v/>
      </c>
      <c r="O425" s="33"/>
      <c r="P425" s="34" t="str">
        <f t="shared" si="92"/>
        <v/>
      </c>
      <c r="Q425" s="52" t="str">
        <f>IF(OR(Annex2!M432="",Annex2!M432=" "),"","Yes")</f>
        <v/>
      </c>
      <c r="R425" s="53"/>
      <c r="S425" s="54" t="str">
        <f t="shared" si="93"/>
        <v/>
      </c>
      <c r="T425" s="48" t="str">
        <f>IF(OR(Annex2!N432="",Annex2!N432=" "),"",Annex2!N432)</f>
        <v/>
      </c>
      <c r="U425" s="33"/>
      <c r="V425" s="34" t="str">
        <f t="shared" si="94"/>
        <v/>
      </c>
      <c r="W425" s="50" t="str">
        <f>IF(OR(Annex2!O432="",Annex2!O432="N/A",Annex2!O432=" "),"",Annex2!O432)</f>
        <v/>
      </c>
      <c r="X425" s="53"/>
      <c r="Y425" s="54" t="str">
        <f t="shared" si="102"/>
        <v/>
      </c>
      <c r="Z425" s="48" t="str">
        <f>IF(OR(Annex2!P432="",Annex2!P432="N/A",Annex2!P432=" "),"",Annex2!P432)</f>
        <v/>
      </c>
      <c r="AA425" s="33"/>
      <c r="AB425" s="34" t="str">
        <f t="shared" si="103"/>
        <v/>
      </c>
      <c r="AC425" s="51" t="str">
        <f>IF(OR(Annex2!Q432="",Annex2!Q432=0),"",Annex2!Q432)</f>
        <v/>
      </c>
      <c r="AD425" s="53"/>
      <c r="AE425" s="54" t="str">
        <f t="shared" si="95"/>
        <v/>
      </c>
      <c r="AF425" s="52" t="str">
        <f>IF(OR(Annex2!R432="",Annex2!R432=0),"",Annex2!R432)</f>
        <v/>
      </c>
      <c r="AG425" s="47" t="str">
        <f>IF(OR(Annex2!S432="",Annex2!S432=0),"",Annex2!S432)</f>
        <v/>
      </c>
      <c r="AH425" s="33"/>
      <c r="AI425" s="33" t="str">
        <f t="shared" si="96"/>
        <v/>
      </c>
      <c r="AJ425" s="51" t="str">
        <f>IF(OR(Annex2!T432="",Annex2!T432=0),"",Annex2!T432)</f>
        <v/>
      </c>
      <c r="AK425" s="53"/>
      <c r="AL425" s="54" t="str">
        <f t="shared" si="97"/>
        <v/>
      </c>
      <c r="AM425" s="47" t="str">
        <f>IF(OR(Annex2!U432="",Annex2!U432="N/A",Annex2!U432=" "),"",Annex2!U432)</f>
        <v/>
      </c>
      <c r="AN425" s="33"/>
      <c r="AO425" s="33" t="str">
        <f t="shared" si="104"/>
        <v/>
      </c>
      <c r="AP425" s="33"/>
      <c r="AQ425" s="51" t="str">
        <f>IF(OR(Annex2!V432="",Annex2!V432=0),"",Annex2!V432)</f>
        <v/>
      </c>
      <c r="AR425" s="53"/>
      <c r="AS425" s="54" t="str">
        <f t="shared" si="98"/>
        <v/>
      </c>
      <c r="AT425" s="71" t="str">
        <f>IF(OR(Annex2!W432="",Annex2!W432=0),"",Annex2!W432)</f>
        <v/>
      </c>
      <c r="AU425" s="48" t="str">
        <f>IF(Annex2!X432&lt;&gt;"Yes","",Annex2!X432)</f>
        <v/>
      </c>
      <c r="AV425" s="33"/>
      <c r="AW425" s="73" t="str">
        <f t="shared" si="99"/>
        <v/>
      </c>
      <c r="AX425" s="50" t="str">
        <f>IF(Annex2!Y432&lt;&gt;"Yes","",Annex2!Y432)</f>
        <v/>
      </c>
      <c r="AY425" s="53"/>
      <c r="AZ425" s="54" t="str">
        <f t="shared" si="100"/>
        <v/>
      </c>
      <c r="BA425" s="48" t="str">
        <f>IF(OR(Annex2!Z432=" ",Annex2!Z432=""),"","Yes")</f>
        <v/>
      </c>
      <c r="BB425" s="33"/>
      <c r="BC425" s="73" t="str">
        <f t="shared" si="101"/>
        <v/>
      </c>
      <c r="BD425" s="33"/>
      <c r="BE425" s="56"/>
    </row>
    <row r="426" spans="1:57">
      <c r="A426" s="45" t="str">
        <f>IF(OR(Annex2!B433="",Annex2!E433=0),"",Annex2!B433)</f>
        <v/>
      </c>
      <c r="B426" s="45" t="str">
        <f>IF(OR(Annex2!D433="",Annex2!D433=0),"",Annex2!D433)</f>
        <v/>
      </c>
      <c r="C426" s="45" t="str">
        <f>IF(Annex2!E433="","",Annex2!E433)</f>
        <v/>
      </c>
      <c r="D426" s="46" t="str">
        <f>IF(Annex2!F433="","",Annex2!F433)</f>
        <v/>
      </c>
      <c r="E426" s="47" t="str">
        <f>IF(OR(Annex2!H433="",Annex2!H433=0),"",Annex2!H433)</f>
        <v/>
      </c>
      <c r="F426" s="33"/>
      <c r="G426" s="34" t="str">
        <f t="shared" si="90"/>
        <v/>
      </c>
      <c r="H426" s="33"/>
      <c r="I426" s="49" t="str">
        <f>IF(OR(Annex2!I433="",Annex2!I433=0),"",Annex2!I433)</f>
        <v/>
      </c>
      <c r="J426" s="53"/>
      <c r="K426" s="54" t="str">
        <f t="shared" si="91"/>
        <v/>
      </c>
      <c r="L426" s="52" t="str">
        <f>IF(OR(Annex2!J433="",Annex2!J433=0),"",Annex2!J433)</f>
        <v/>
      </c>
      <c r="M426" s="52" t="str">
        <f>IF(OR(Annex2!K433="",Annex2!K433=0),"",Annex2!K433)</f>
        <v/>
      </c>
      <c r="N426" s="48" t="str">
        <f>IF(OR(Annex2!L433="",Annex2!L433="N/A"),"",Annex2!L433)</f>
        <v/>
      </c>
      <c r="O426" s="33"/>
      <c r="P426" s="34" t="str">
        <f t="shared" si="92"/>
        <v/>
      </c>
      <c r="Q426" s="52" t="str">
        <f>IF(OR(Annex2!M433="",Annex2!M433=" "),"","Yes")</f>
        <v/>
      </c>
      <c r="R426" s="53"/>
      <c r="S426" s="54" t="str">
        <f t="shared" si="93"/>
        <v/>
      </c>
      <c r="T426" s="48" t="str">
        <f>IF(OR(Annex2!N433="",Annex2!N433=" "),"",Annex2!N433)</f>
        <v/>
      </c>
      <c r="U426" s="33"/>
      <c r="V426" s="34" t="str">
        <f t="shared" si="94"/>
        <v/>
      </c>
      <c r="W426" s="50" t="str">
        <f>IF(OR(Annex2!O433="",Annex2!O433="N/A",Annex2!O433=" "),"",Annex2!O433)</f>
        <v/>
      </c>
      <c r="X426" s="53"/>
      <c r="Y426" s="54" t="str">
        <f t="shared" si="102"/>
        <v/>
      </c>
      <c r="Z426" s="48" t="str">
        <f>IF(OR(Annex2!P433="",Annex2!P433="N/A",Annex2!P433=" "),"",Annex2!P433)</f>
        <v/>
      </c>
      <c r="AA426" s="33"/>
      <c r="AB426" s="34" t="str">
        <f t="shared" si="103"/>
        <v/>
      </c>
      <c r="AC426" s="51" t="str">
        <f>IF(OR(Annex2!Q433="",Annex2!Q433=0),"",Annex2!Q433)</f>
        <v/>
      </c>
      <c r="AD426" s="53"/>
      <c r="AE426" s="54" t="str">
        <f t="shared" si="95"/>
        <v/>
      </c>
      <c r="AF426" s="52" t="str">
        <f>IF(OR(Annex2!R433="",Annex2!R433=0),"",Annex2!R433)</f>
        <v/>
      </c>
      <c r="AG426" s="47" t="str">
        <f>IF(OR(Annex2!S433="",Annex2!S433=0),"",Annex2!S433)</f>
        <v/>
      </c>
      <c r="AH426" s="33"/>
      <c r="AI426" s="33" t="str">
        <f t="shared" si="96"/>
        <v/>
      </c>
      <c r="AJ426" s="51" t="str">
        <f>IF(OR(Annex2!T433="",Annex2!T433=0),"",Annex2!T433)</f>
        <v/>
      </c>
      <c r="AK426" s="53"/>
      <c r="AL426" s="54" t="str">
        <f t="shared" si="97"/>
        <v/>
      </c>
      <c r="AM426" s="47" t="str">
        <f>IF(OR(Annex2!U433="",Annex2!U433="N/A",Annex2!U433=" "),"",Annex2!U433)</f>
        <v/>
      </c>
      <c r="AN426" s="33"/>
      <c r="AO426" s="33" t="str">
        <f t="shared" si="104"/>
        <v/>
      </c>
      <c r="AP426" s="33"/>
      <c r="AQ426" s="51" t="str">
        <f>IF(OR(Annex2!V433="",Annex2!V433=0),"",Annex2!V433)</f>
        <v/>
      </c>
      <c r="AR426" s="53"/>
      <c r="AS426" s="54" t="str">
        <f t="shared" si="98"/>
        <v/>
      </c>
      <c r="AT426" s="71" t="str">
        <f>IF(OR(Annex2!W433="",Annex2!W433=0),"",Annex2!W433)</f>
        <v/>
      </c>
      <c r="AU426" s="48" t="str">
        <f>IF(Annex2!X433&lt;&gt;"Yes","",Annex2!X433)</f>
        <v/>
      </c>
      <c r="AV426" s="33"/>
      <c r="AW426" s="73" t="str">
        <f t="shared" si="99"/>
        <v/>
      </c>
      <c r="AX426" s="50" t="str">
        <f>IF(Annex2!Y433&lt;&gt;"Yes","",Annex2!Y433)</f>
        <v/>
      </c>
      <c r="AY426" s="53"/>
      <c r="AZ426" s="54" t="str">
        <f t="shared" si="100"/>
        <v/>
      </c>
      <c r="BA426" s="48" t="str">
        <f>IF(OR(Annex2!Z433=" ",Annex2!Z433=""),"","Yes")</f>
        <v/>
      </c>
      <c r="BB426" s="33"/>
      <c r="BC426" s="73" t="str">
        <f t="shared" si="101"/>
        <v/>
      </c>
      <c r="BD426" s="33"/>
      <c r="BE426" s="56"/>
    </row>
    <row r="427" spans="1:57">
      <c r="A427" s="45" t="str">
        <f>IF(OR(Annex2!B434="",Annex2!E434=0),"",Annex2!B434)</f>
        <v/>
      </c>
      <c r="B427" s="45" t="str">
        <f>IF(OR(Annex2!D434="",Annex2!D434=0),"",Annex2!D434)</f>
        <v/>
      </c>
      <c r="C427" s="45" t="str">
        <f>IF(Annex2!E434="","",Annex2!E434)</f>
        <v/>
      </c>
      <c r="D427" s="46" t="str">
        <f>IF(Annex2!F434="","",Annex2!F434)</f>
        <v/>
      </c>
      <c r="E427" s="47" t="str">
        <f>IF(OR(Annex2!H434="",Annex2!H434=0),"",Annex2!H434)</f>
        <v/>
      </c>
      <c r="F427" s="33"/>
      <c r="G427" s="34" t="str">
        <f t="shared" si="90"/>
        <v/>
      </c>
      <c r="H427" s="33"/>
      <c r="I427" s="49" t="str">
        <f>IF(OR(Annex2!I434="",Annex2!I434=0),"",Annex2!I434)</f>
        <v/>
      </c>
      <c r="J427" s="53"/>
      <c r="K427" s="54" t="str">
        <f t="shared" si="91"/>
        <v/>
      </c>
      <c r="L427" s="52" t="str">
        <f>IF(OR(Annex2!J434="",Annex2!J434=0),"",Annex2!J434)</f>
        <v/>
      </c>
      <c r="M427" s="52" t="str">
        <f>IF(OR(Annex2!K434="",Annex2!K434=0),"",Annex2!K434)</f>
        <v/>
      </c>
      <c r="N427" s="48" t="str">
        <f>IF(OR(Annex2!L434="",Annex2!L434="N/A"),"",Annex2!L434)</f>
        <v/>
      </c>
      <c r="O427" s="33"/>
      <c r="P427" s="34" t="str">
        <f t="shared" si="92"/>
        <v/>
      </c>
      <c r="Q427" s="52" t="str">
        <f>IF(OR(Annex2!M434="",Annex2!M434=" "),"","Yes")</f>
        <v/>
      </c>
      <c r="R427" s="53"/>
      <c r="S427" s="54" t="str">
        <f t="shared" si="93"/>
        <v/>
      </c>
      <c r="T427" s="48" t="str">
        <f>IF(OR(Annex2!N434="",Annex2!N434=" "),"",Annex2!N434)</f>
        <v/>
      </c>
      <c r="U427" s="33"/>
      <c r="V427" s="34" t="str">
        <f t="shared" si="94"/>
        <v/>
      </c>
      <c r="W427" s="50" t="str">
        <f>IF(OR(Annex2!O434="",Annex2!O434="N/A",Annex2!O434=" "),"",Annex2!O434)</f>
        <v/>
      </c>
      <c r="X427" s="53"/>
      <c r="Y427" s="54" t="str">
        <f t="shared" si="102"/>
        <v/>
      </c>
      <c r="Z427" s="48" t="str">
        <f>IF(OR(Annex2!P434="",Annex2!P434="N/A",Annex2!P434=" "),"",Annex2!P434)</f>
        <v/>
      </c>
      <c r="AA427" s="33"/>
      <c r="AB427" s="34" t="str">
        <f t="shared" si="103"/>
        <v/>
      </c>
      <c r="AC427" s="51" t="str">
        <f>IF(OR(Annex2!Q434="",Annex2!Q434=0),"",Annex2!Q434)</f>
        <v/>
      </c>
      <c r="AD427" s="53"/>
      <c r="AE427" s="54" t="str">
        <f t="shared" si="95"/>
        <v/>
      </c>
      <c r="AF427" s="52" t="str">
        <f>IF(OR(Annex2!R434="",Annex2!R434=0),"",Annex2!R434)</f>
        <v/>
      </c>
      <c r="AG427" s="47" t="str">
        <f>IF(OR(Annex2!S434="",Annex2!S434=0),"",Annex2!S434)</f>
        <v/>
      </c>
      <c r="AH427" s="33"/>
      <c r="AI427" s="33" t="str">
        <f t="shared" si="96"/>
        <v/>
      </c>
      <c r="AJ427" s="51" t="str">
        <f>IF(OR(Annex2!T434="",Annex2!T434=0),"",Annex2!T434)</f>
        <v/>
      </c>
      <c r="AK427" s="53"/>
      <c r="AL427" s="54" t="str">
        <f t="shared" si="97"/>
        <v/>
      </c>
      <c r="AM427" s="47" t="str">
        <f>IF(OR(Annex2!U434="",Annex2!U434="N/A",Annex2!U434=" "),"",Annex2!U434)</f>
        <v/>
      </c>
      <c r="AN427" s="33"/>
      <c r="AO427" s="33" t="str">
        <f t="shared" si="104"/>
        <v/>
      </c>
      <c r="AP427" s="33"/>
      <c r="AQ427" s="51" t="str">
        <f>IF(OR(Annex2!V434="",Annex2!V434=0),"",Annex2!V434)</f>
        <v/>
      </c>
      <c r="AR427" s="53"/>
      <c r="AS427" s="54" t="str">
        <f t="shared" si="98"/>
        <v/>
      </c>
      <c r="AT427" s="71" t="str">
        <f>IF(OR(Annex2!W434="",Annex2!W434=0),"",Annex2!W434)</f>
        <v/>
      </c>
      <c r="AU427" s="48" t="str">
        <f>IF(Annex2!X434&lt;&gt;"Yes","",Annex2!X434)</f>
        <v/>
      </c>
      <c r="AV427" s="33"/>
      <c r="AW427" s="73" t="str">
        <f t="shared" si="99"/>
        <v/>
      </c>
      <c r="AX427" s="50" t="str">
        <f>IF(Annex2!Y434&lt;&gt;"Yes","",Annex2!Y434)</f>
        <v/>
      </c>
      <c r="AY427" s="53"/>
      <c r="AZ427" s="54" t="str">
        <f t="shared" si="100"/>
        <v/>
      </c>
      <c r="BA427" s="48" t="str">
        <f>IF(OR(Annex2!Z434=" ",Annex2!Z434=""),"","Yes")</f>
        <v/>
      </c>
      <c r="BB427" s="33"/>
      <c r="BC427" s="73" t="str">
        <f t="shared" si="101"/>
        <v/>
      </c>
      <c r="BD427" s="33"/>
      <c r="BE427" s="56"/>
    </row>
    <row r="428" spans="1:57">
      <c r="A428" s="45" t="str">
        <f>IF(OR(Annex2!B435="",Annex2!E435=0),"",Annex2!B435)</f>
        <v/>
      </c>
      <c r="B428" s="45" t="str">
        <f>IF(OR(Annex2!D435="",Annex2!D435=0),"",Annex2!D435)</f>
        <v/>
      </c>
      <c r="C428" s="45" t="str">
        <f>IF(Annex2!E435="","",Annex2!E435)</f>
        <v/>
      </c>
      <c r="D428" s="46" t="str">
        <f>IF(Annex2!F435="","",Annex2!F435)</f>
        <v/>
      </c>
      <c r="E428" s="47" t="str">
        <f>IF(OR(Annex2!H435="",Annex2!H435=0),"",Annex2!H435)</f>
        <v/>
      </c>
      <c r="F428" s="33"/>
      <c r="G428" s="34" t="str">
        <f t="shared" si="90"/>
        <v/>
      </c>
      <c r="H428" s="33"/>
      <c r="I428" s="49" t="str">
        <f>IF(OR(Annex2!I435="",Annex2!I435=0),"",Annex2!I435)</f>
        <v/>
      </c>
      <c r="J428" s="53"/>
      <c r="K428" s="54" t="str">
        <f t="shared" si="91"/>
        <v/>
      </c>
      <c r="L428" s="52" t="str">
        <f>IF(OR(Annex2!J435="",Annex2!J435=0),"",Annex2!J435)</f>
        <v/>
      </c>
      <c r="M428" s="52" t="str">
        <f>IF(OR(Annex2!K435="",Annex2!K435=0),"",Annex2!K435)</f>
        <v/>
      </c>
      <c r="N428" s="48" t="str">
        <f>IF(OR(Annex2!L435="",Annex2!L435="N/A"),"",Annex2!L435)</f>
        <v/>
      </c>
      <c r="O428" s="33"/>
      <c r="P428" s="34" t="str">
        <f t="shared" si="92"/>
        <v/>
      </c>
      <c r="Q428" s="52" t="str">
        <f>IF(OR(Annex2!M435="",Annex2!M435=" "),"","Yes")</f>
        <v/>
      </c>
      <c r="R428" s="53"/>
      <c r="S428" s="54" t="str">
        <f t="shared" si="93"/>
        <v/>
      </c>
      <c r="T428" s="48" t="str">
        <f>IF(OR(Annex2!N435="",Annex2!N435=" "),"",Annex2!N435)</f>
        <v/>
      </c>
      <c r="U428" s="33"/>
      <c r="V428" s="34" t="str">
        <f t="shared" si="94"/>
        <v/>
      </c>
      <c r="W428" s="50" t="str">
        <f>IF(OR(Annex2!O435="",Annex2!O435="N/A",Annex2!O435=" "),"",Annex2!O435)</f>
        <v/>
      </c>
      <c r="X428" s="53"/>
      <c r="Y428" s="54" t="str">
        <f t="shared" si="102"/>
        <v/>
      </c>
      <c r="Z428" s="48" t="str">
        <f>IF(OR(Annex2!P435="",Annex2!P435="N/A",Annex2!P435=" "),"",Annex2!P435)</f>
        <v/>
      </c>
      <c r="AA428" s="33"/>
      <c r="AB428" s="34" t="str">
        <f t="shared" si="103"/>
        <v/>
      </c>
      <c r="AC428" s="51" t="str">
        <f>IF(OR(Annex2!Q435="",Annex2!Q435=0),"",Annex2!Q435)</f>
        <v/>
      </c>
      <c r="AD428" s="53"/>
      <c r="AE428" s="54" t="str">
        <f t="shared" si="95"/>
        <v/>
      </c>
      <c r="AF428" s="52" t="str">
        <f>IF(OR(Annex2!R435="",Annex2!R435=0),"",Annex2!R435)</f>
        <v/>
      </c>
      <c r="AG428" s="47" t="str">
        <f>IF(OR(Annex2!S435="",Annex2!S435=0),"",Annex2!S435)</f>
        <v/>
      </c>
      <c r="AH428" s="33"/>
      <c r="AI428" s="33" t="str">
        <f t="shared" si="96"/>
        <v/>
      </c>
      <c r="AJ428" s="51" t="str">
        <f>IF(OR(Annex2!T435="",Annex2!T435=0),"",Annex2!T435)</f>
        <v/>
      </c>
      <c r="AK428" s="53"/>
      <c r="AL428" s="54" t="str">
        <f t="shared" si="97"/>
        <v/>
      </c>
      <c r="AM428" s="47" t="str">
        <f>IF(OR(Annex2!U435="",Annex2!U435="N/A",Annex2!U435=" "),"",Annex2!U435)</f>
        <v/>
      </c>
      <c r="AN428" s="33"/>
      <c r="AO428" s="33" t="str">
        <f t="shared" si="104"/>
        <v/>
      </c>
      <c r="AP428" s="33"/>
      <c r="AQ428" s="51" t="str">
        <f>IF(OR(Annex2!V435="",Annex2!V435=0),"",Annex2!V435)</f>
        <v/>
      </c>
      <c r="AR428" s="53"/>
      <c r="AS428" s="54" t="str">
        <f t="shared" si="98"/>
        <v/>
      </c>
      <c r="AT428" s="71" t="str">
        <f>IF(OR(Annex2!W435="",Annex2!W435=0),"",Annex2!W435)</f>
        <v/>
      </c>
      <c r="AU428" s="48" t="str">
        <f>IF(Annex2!X435&lt;&gt;"Yes","",Annex2!X435)</f>
        <v/>
      </c>
      <c r="AV428" s="33"/>
      <c r="AW428" s="73" t="str">
        <f t="shared" si="99"/>
        <v/>
      </c>
      <c r="AX428" s="50" t="str">
        <f>IF(Annex2!Y435&lt;&gt;"Yes","",Annex2!Y435)</f>
        <v/>
      </c>
      <c r="AY428" s="53"/>
      <c r="AZ428" s="54" t="str">
        <f t="shared" si="100"/>
        <v/>
      </c>
      <c r="BA428" s="48" t="str">
        <f>IF(OR(Annex2!Z435=" ",Annex2!Z435=""),"","Yes")</f>
        <v/>
      </c>
      <c r="BB428" s="33"/>
      <c r="BC428" s="73" t="str">
        <f t="shared" si="101"/>
        <v/>
      </c>
      <c r="BD428" s="33"/>
      <c r="BE428" s="56"/>
    </row>
    <row r="429" spans="1:57">
      <c r="A429" s="45" t="str">
        <f>IF(OR(Annex2!B436="",Annex2!E436=0),"",Annex2!B436)</f>
        <v/>
      </c>
      <c r="B429" s="45" t="str">
        <f>IF(OR(Annex2!D436="",Annex2!D436=0),"",Annex2!D436)</f>
        <v/>
      </c>
      <c r="C429" s="45" t="str">
        <f>IF(Annex2!E436="","",Annex2!E436)</f>
        <v/>
      </c>
      <c r="D429" s="46" t="str">
        <f>IF(Annex2!F436="","",Annex2!F436)</f>
        <v/>
      </c>
      <c r="E429" s="47" t="str">
        <f>IF(OR(Annex2!H436="",Annex2!H436=0),"",Annex2!H436)</f>
        <v/>
      </c>
      <c r="F429" s="33"/>
      <c r="G429" s="34" t="str">
        <f t="shared" si="90"/>
        <v/>
      </c>
      <c r="H429" s="33"/>
      <c r="I429" s="49" t="str">
        <f>IF(OR(Annex2!I436="",Annex2!I436=0),"",Annex2!I436)</f>
        <v/>
      </c>
      <c r="J429" s="53"/>
      <c r="K429" s="54" t="str">
        <f t="shared" si="91"/>
        <v/>
      </c>
      <c r="L429" s="52" t="str">
        <f>IF(OR(Annex2!J436="",Annex2!J436=0),"",Annex2!J436)</f>
        <v/>
      </c>
      <c r="M429" s="52" t="str">
        <f>IF(OR(Annex2!K436="",Annex2!K436=0),"",Annex2!K436)</f>
        <v/>
      </c>
      <c r="N429" s="48" t="str">
        <f>IF(OR(Annex2!L436="",Annex2!L436="N/A"),"",Annex2!L436)</f>
        <v/>
      </c>
      <c r="O429" s="33"/>
      <c r="P429" s="34" t="str">
        <f t="shared" si="92"/>
        <v/>
      </c>
      <c r="Q429" s="52" t="str">
        <f>IF(OR(Annex2!M436="",Annex2!M436=" "),"","Yes")</f>
        <v/>
      </c>
      <c r="R429" s="53"/>
      <c r="S429" s="54" t="str">
        <f t="shared" si="93"/>
        <v/>
      </c>
      <c r="T429" s="48" t="str">
        <f>IF(OR(Annex2!N436="",Annex2!N436=" "),"",Annex2!N436)</f>
        <v/>
      </c>
      <c r="U429" s="33"/>
      <c r="V429" s="34" t="str">
        <f t="shared" si="94"/>
        <v/>
      </c>
      <c r="W429" s="50" t="str">
        <f>IF(OR(Annex2!O436="",Annex2!O436="N/A",Annex2!O436=" "),"",Annex2!O436)</f>
        <v/>
      </c>
      <c r="X429" s="53"/>
      <c r="Y429" s="54" t="str">
        <f t="shared" si="102"/>
        <v/>
      </c>
      <c r="Z429" s="48" t="str">
        <f>IF(OR(Annex2!P436="",Annex2!P436="N/A",Annex2!P436=" "),"",Annex2!P436)</f>
        <v/>
      </c>
      <c r="AA429" s="33"/>
      <c r="AB429" s="34" t="str">
        <f t="shared" si="103"/>
        <v/>
      </c>
      <c r="AC429" s="51" t="str">
        <f>IF(OR(Annex2!Q436="",Annex2!Q436=0),"",Annex2!Q436)</f>
        <v/>
      </c>
      <c r="AD429" s="53"/>
      <c r="AE429" s="54" t="str">
        <f t="shared" si="95"/>
        <v/>
      </c>
      <c r="AF429" s="52" t="str">
        <f>IF(OR(Annex2!R436="",Annex2!R436=0),"",Annex2!R436)</f>
        <v/>
      </c>
      <c r="AG429" s="47" t="str">
        <f>IF(OR(Annex2!S436="",Annex2!S436=0),"",Annex2!S436)</f>
        <v/>
      </c>
      <c r="AH429" s="33"/>
      <c r="AI429" s="33" t="str">
        <f t="shared" si="96"/>
        <v/>
      </c>
      <c r="AJ429" s="51" t="str">
        <f>IF(OR(Annex2!T436="",Annex2!T436=0),"",Annex2!T436)</f>
        <v/>
      </c>
      <c r="AK429" s="53"/>
      <c r="AL429" s="54" t="str">
        <f t="shared" si="97"/>
        <v/>
      </c>
      <c r="AM429" s="47" t="str">
        <f>IF(OR(Annex2!U436="",Annex2!U436="N/A",Annex2!U436=" "),"",Annex2!U436)</f>
        <v/>
      </c>
      <c r="AN429" s="33"/>
      <c r="AO429" s="33" t="str">
        <f t="shared" si="104"/>
        <v/>
      </c>
      <c r="AP429" s="33"/>
      <c r="AQ429" s="51" t="str">
        <f>IF(OR(Annex2!V436="",Annex2!V436=0),"",Annex2!V436)</f>
        <v/>
      </c>
      <c r="AR429" s="53"/>
      <c r="AS429" s="54" t="str">
        <f t="shared" si="98"/>
        <v/>
      </c>
      <c r="AT429" s="71" t="str">
        <f>IF(OR(Annex2!W436="",Annex2!W436=0),"",Annex2!W436)</f>
        <v/>
      </c>
      <c r="AU429" s="48" t="str">
        <f>IF(Annex2!X436&lt;&gt;"Yes","",Annex2!X436)</f>
        <v/>
      </c>
      <c r="AV429" s="33"/>
      <c r="AW429" s="73" t="str">
        <f t="shared" si="99"/>
        <v/>
      </c>
      <c r="AX429" s="50" t="str">
        <f>IF(Annex2!Y436&lt;&gt;"Yes","",Annex2!Y436)</f>
        <v/>
      </c>
      <c r="AY429" s="53"/>
      <c r="AZ429" s="54" t="str">
        <f t="shared" si="100"/>
        <v/>
      </c>
      <c r="BA429" s="48" t="str">
        <f>IF(OR(Annex2!Z436=" ",Annex2!Z436=""),"","Yes")</f>
        <v/>
      </c>
      <c r="BB429" s="33"/>
      <c r="BC429" s="73" t="str">
        <f t="shared" si="101"/>
        <v/>
      </c>
      <c r="BD429" s="33"/>
      <c r="BE429" s="56"/>
    </row>
    <row r="430" spans="1:57">
      <c r="A430" s="45" t="str">
        <f>IF(OR(Annex2!B437="",Annex2!E437=0),"",Annex2!B437)</f>
        <v/>
      </c>
      <c r="B430" s="45" t="str">
        <f>IF(OR(Annex2!D437="",Annex2!D437=0),"",Annex2!D437)</f>
        <v/>
      </c>
      <c r="C430" s="45" t="str">
        <f>IF(Annex2!E437="","",Annex2!E437)</f>
        <v/>
      </c>
      <c r="D430" s="46" t="str">
        <f>IF(Annex2!F437="","",Annex2!F437)</f>
        <v/>
      </c>
      <c r="E430" s="47" t="str">
        <f>IF(OR(Annex2!H437="",Annex2!H437=0),"",Annex2!H437)</f>
        <v/>
      </c>
      <c r="F430" s="33"/>
      <c r="G430" s="34" t="str">
        <f t="shared" si="90"/>
        <v/>
      </c>
      <c r="H430" s="33"/>
      <c r="I430" s="49" t="str">
        <f>IF(OR(Annex2!I437="",Annex2!I437=0),"",Annex2!I437)</f>
        <v/>
      </c>
      <c r="J430" s="53"/>
      <c r="K430" s="54" t="str">
        <f t="shared" si="91"/>
        <v/>
      </c>
      <c r="L430" s="52" t="str">
        <f>IF(OR(Annex2!J437="",Annex2!J437=0),"",Annex2!J437)</f>
        <v/>
      </c>
      <c r="M430" s="52" t="str">
        <f>IF(OR(Annex2!K437="",Annex2!K437=0),"",Annex2!K437)</f>
        <v/>
      </c>
      <c r="N430" s="48" t="str">
        <f>IF(OR(Annex2!L437="",Annex2!L437="N/A"),"",Annex2!L437)</f>
        <v/>
      </c>
      <c r="O430" s="33"/>
      <c r="P430" s="34" t="str">
        <f t="shared" si="92"/>
        <v/>
      </c>
      <c r="Q430" s="52" t="str">
        <f>IF(OR(Annex2!M437="",Annex2!M437=" "),"","Yes")</f>
        <v/>
      </c>
      <c r="R430" s="53"/>
      <c r="S430" s="54" t="str">
        <f t="shared" si="93"/>
        <v/>
      </c>
      <c r="T430" s="48" t="str">
        <f>IF(OR(Annex2!N437="",Annex2!N437=" "),"",Annex2!N437)</f>
        <v/>
      </c>
      <c r="U430" s="33"/>
      <c r="V430" s="34" t="str">
        <f t="shared" si="94"/>
        <v/>
      </c>
      <c r="W430" s="50" t="str">
        <f>IF(OR(Annex2!O437="",Annex2!O437="N/A",Annex2!O437=" "),"",Annex2!O437)</f>
        <v/>
      </c>
      <c r="X430" s="53"/>
      <c r="Y430" s="54" t="str">
        <f t="shared" si="102"/>
        <v/>
      </c>
      <c r="Z430" s="48" t="str">
        <f>IF(OR(Annex2!P437="",Annex2!P437="N/A",Annex2!P437=" "),"",Annex2!P437)</f>
        <v/>
      </c>
      <c r="AA430" s="33"/>
      <c r="AB430" s="34" t="str">
        <f t="shared" si="103"/>
        <v/>
      </c>
      <c r="AC430" s="51" t="str">
        <f>IF(OR(Annex2!Q437="",Annex2!Q437=0),"",Annex2!Q437)</f>
        <v/>
      </c>
      <c r="AD430" s="53"/>
      <c r="AE430" s="54" t="str">
        <f t="shared" si="95"/>
        <v/>
      </c>
      <c r="AF430" s="52" t="str">
        <f>IF(OR(Annex2!R437="",Annex2!R437=0),"",Annex2!R437)</f>
        <v/>
      </c>
      <c r="AG430" s="47" t="str">
        <f>IF(OR(Annex2!S437="",Annex2!S437=0),"",Annex2!S437)</f>
        <v/>
      </c>
      <c r="AH430" s="33"/>
      <c r="AI430" s="33" t="str">
        <f t="shared" si="96"/>
        <v/>
      </c>
      <c r="AJ430" s="51" t="str">
        <f>IF(OR(Annex2!T437="",Annex2!T437=0),"",Annex2!T437)</f>
        <v/>
      </c>
      <c r="AK430" s="53"/>
      <c r="AL430" s="54" t="str">
        <f t="shared" si="97"/>
        <v/>
      </c>
      <c r="AM430" s="47" t="str">
        <f>IF(OR(Annex2!U437="",Annex2!U437="N/A",Annex2!U437=" "),"",Annex2!U437)</f>
        <v/>
      </c>
      <c r="AN430" s="33"/>
      <c r="AO430" s="33" t="str">
        <f t="shared" si="104"/>
        <v/>
      </c>
      <c r="AP430" s="33"/>
      <c r="AQ430" s="51" t="str">
        <f>IF(OR(Annex2!V437="",Annex2!V437=0),"",Annex2!V437)</f>
        <v/>
      </c>
      <c r="AR430" s="53"/>
      <c r="AS430" s="54" t="str">
        <f t="shared" si="98"/>
        <v/>
      </c>
      <c r="AT430" s="71" t="str">
        <f>IF(OR(Annex2!W437="",Annex2!W437=0),"",Annex2!W437)</f>
        <v/>
      </c>
      <c r="AU430" s="48" t="str">
        <f>IF(Annex2!X437&lt;&gt;"Yes","",Annex2!X437)</f>
        <v/>
      </c>
      <c r="AV430" s="33"/>
      <c r="AW430" s="73" t="str">
        <f t="shared" si="99"/>
        <v/>
      </c>
      <c r="AX430" s="50" t="str">
        <f>IF(Annex2!Y437&lt;&gt;"Yes","",Annex2!Y437)</f>
        <v/>
      </c>
      <c r="AY430" s="53"/>
      <c r="AZ430" s="54" t="str">
        <f t="shared" si="100"/>
        <v/>
      </c>
      <c r="BA430" s="48" t="str">
        <f>IF(OR(Annex2!Z437=" ",Annex2!Z437=""),"","Yes")</f>
        <v/>
      </c>
      <c r="BB430" s="33"/>
      <c r="BC430" s="73" t="str">
        <f t="shared" si="101"/>
        <v/>
      </c>
      <c r="BD430" s="33"/>
      <c r="BE430" s="56"/>
    </row>
    <row r="431" spans="1:57">
      <c r="A431" s="45" t="str">
        <f>IF(OR(Annex2!B438="",Annex2!E438=0),"",Annex2!B438)</f>
        <v/>
      </c>
      <c r="B431" s="45" t="str">
        <f>IF(OR(Annex2!D438="",Annex2!D438=0),"",Annex2!D438)</f>
        <v/>
      </c>
      <c r="C431" s="45" t="str">
        <f>IF(Annex2!E438="","",Annex2!E438)</f>
        <v/>
      </c>
      <c r="D431" s="46" t="str">
        <f>IF(Annex2!F438="","",Annex2!F438)</f>
        <v/>
      </c>
      <c r="E431" s="47" t="str">
        <f>IF(OR(Annex2!H438="",Annex2!H438=0),"",Annex2!H438)</f>
        <v/>
      </c>
      <c r="F431" s="33"/>
      <c r="G431" s="34" t="str">
        <f t="shared" si="90"/>
        <v/>
      </c>
      <c r="H431" s="33"/>
      <c r="I431" s="49" t="str">
        <f>IF(OR(Annex2!I438="",Annex2!I438=0),"",Annex2!I438)</f>
        <v/>
      </c>
      <c r="J431" s="53"/>
      <c r="K431" s="54" t="str">
        <f t="shared" si="91"/>
        <v/>
      </c>
      <c r="L431" s="52" t="str">
        <f>IF(OR(Annex2!J438="",Annex2!J438=0),"",Annex2!J438)</f>
        <v/>
      </c>
      <c r="M431" s="52" t="str">
        <f>IF(OR(Annex2!K438="",Annex2!K438=0),"",Annex2!K438)</f>
        <v/>
      </c>
      <c r="N431" s="48" t="str">
        <f>IF(OR(Annex2!L438="",Annex2!L438="N/A"),"",Annex2!L438)</f>
        <v/>
      </c>
      <c r="O431" s="33"/>
      <c r="P431" s="34" t="str">
        <f t="shared" si="92"/>
        <v/>
      </c>
      <c r="Q431" s="52" t="str">
        <f>IF(OR(Annex2!M438="",Annex2!M438=" "),"","Yes")</f>
        <v/>
      </c>
      <c r="R431" s="53"/>
      <c r="S431" s="54" t="str">
        <f t="shared" si="93"/>
        <v/>
      </c>
      <c r="T431" s="48" t="str">
        <f>IF(OR(Annex2!N438="",Annex2!N438=" "),"",Annex2!N438)</f>
        <v/>
      </c>
      <c r="U431" s="33"/>
      <c r="V431" s="34" t="str">
        <f t="shared" si="94"/>
        <v/>
      </c>
      <c r="W431" s="50" t="str">
        <f>IF(OR(Annex2!O438="",Annex2!O438="N/A",Annex2!O438=" "),"",Annex2!O438)</f>
        <v/>
      </c>
      <c r="X431" s="53"/>
      <c r="Y431" s="54" t="str">
        <f t="shared" si="102"/>
        <v/>
      </c>
      <c r="Z431" s="48" t="str">
        <f>IF(OR(Annex2!P438="",Annex2!P438="N/A",Annex2!P438=" "),"",Annex2!P438)</f>
        <v/>
      </c>
      <c r="AA431" s="33"/>
      <c r="AB431" s="34" t="str">
        <f t="shared" si="103"/>
        <v/>
      </c>
      <c r="AC431" s="51" t="str">
        <f>IF(OR(Annex2!Q438="",Annex2!Q438=0),"",Annex2!Q438)</f>
        <v/>
      </c>
      <c r="AD431" s="53"/>
      <c r="AE431" s="54" t="str">
        <f t="shared" si="95"/>
        <v/>
      </c>
      <c r="AF431" s="52" t="str">
        <f>IF(OR(Annex2!R438="",Annex2!R438=0),"",Annex2!R438)</f>
        <v/>
      </c>
      <c r="AG431" s="47" t="str">
        <f>IF(OR(Annex2!S438="",Annex2!S438=0),"",Annex2!S438)</f>
        <v/>
      </c>
      <c r="AH431" s="33"/>
      <c r="AI431" s="33" t="str">
        <f t="shared" si="96"/>
        <v/>
      </c>
      <c r="AJ431" s="51" t="str">
        <f>IF(OR(Annex2!T438="",Annex2!T438=0),"",Annex2!T438)</f>
        <v/>
      </c>
      <c r="AK431" s="53"/>
      <c r="AL431" s="54" t="str">
        <f t="shared" si="97"/>
        <v/>
      </c>
      <c r="AM431" s="47" t="str">
        <f>IF(OR(Annex2!U438="",Annex2!U438="N/A",Annex2!U438=" "),"",Annex2!U438)</f>
        <v/>
      </c>
      <c r="AN431" s="33"/>
      <c r="AO431" s="33" t="str">
        <f t="shared" si="104"/>
        <v/>
      </c>
      <c r="AP431" s="33"/>
      <c r="AQ431" s="51" t="str">
        <f>IF(OR(Annex2!V438="",Annex2!V438=0),"",Annex2!V438)</f>
        <v/>
      </c>
      <c r="AR431" s="53"/>
      <c r="AS431" s="54" t="str">
        <f t="shared" si="98"/>
        <v/>
      </c>
      <c r="AT431" s="71" t="str">
        <f>IF(OR(Annex2!W438="",Annex2!W438=0),"",Annex2!W438)</f>
        <v/>
      </c>
      <c r="AU431" s="48" t="str">
        <f>IF(Annex2!X438&lt;&gt;"Yes","",Annex2!X438)</f>
        <v/>
      </c>
      <c r="AV431" s="33"/>
      <c r="AW431" s="73" t="str">
        <f t="shared" si="99"/>
        <v/>
      </c>
      <c r="AX431" s="50" t="str">
        <f>IF(Annex2!Y438&lt;&gt;"Yes","",Annex2!Y438)</f>
        <v/>
      </c>
      <c r="AY431" s="53"/>
      <c r="AZ431" s="54" t="str">
        <f t="shared" si="100"/>
        <v/>
      </c>
      <c r="BA431" s="48" t="str">
        <f>IF(OR(Annex2!Z438=" ",Annex2!Z438=""),"","Yes")</f>
        <v/>
      </c>
      <c r="BB431" s="33"/>
      <c r="BC431" s="73" t="str">
        <f t="shared" si="101"/>
        <v/>
      </c>
      <c r="BD431" s="33"/>
      <c r="BE431" s="56"/>
    </row>
    <row r="432" spans="1:57">
      <c r="A432" s="45" t="str">
        <f>IF(OR(Annex2!B439="",Annex2!E439=0),"",Annex2!B439)</f>
        <v/>
      </c>
      <c r="B432" s="45" t="str">
        <f>IF(OR(Annex2!D439="",Annex2!D439=0),"",Annex2!D439)</f>
        <v/>
      </c>
      <c r="C432" s="45" t="str">
        <f>IF(Annex2!E439="","",Annex2!E439)</f>
        <v/>
      </c>
      <c r="D432" s="46" t="str">
        <f>IF(Annex2!F439="","",Annex2!F439)</f>
        <v/>
      </c>
      <c r="E432" s="47" t="str">
        <f>IF(OR(Annex2!H439="",Annex2!H439=0),"",Annex2!H439)</f>
        <v/>
      </c>
      <c r="F432" s="33"/>
      <c r="G432" s="34" t="str">
        <f t="shared" si="90"/>
        <v/>
      </c>
      <c r="H432" s="33"/>
      <c r="I432" s="49" t="str">
        <f>IF(OR(Annex2!I439="",Annex2!I439=0),"",Annex2!I439)</f>
        <v/>
      </c>
      <c r="J432" s="53"/>
      <c r="K432" s="54" t="str">
        <f t="shared" si="91"/>
        <v/>
      </c>
      <c r="L432" s="52" t="str">
        <f>IF(OR(Annex2!J439="",Annex2!J439=0),"",Annex2!J439)</f>
        <v/>
      </c>
      <c r="M432" s="52" t="str">
        <f>IF(OR(Annex2!K439="",Annex2!K439=0),"",Annex2!K439)</f>
        <v/>
      </c>
      <c r="N432" s="48" t="str">
        <f>IF(OR(Annex2!L439="",Annex2!L439="N/A"),"",Annex2!L439)</f>
        <v/>
      </c>
      <c r="O432" s="33"/>
      <c r="P432" s="34" t="str">
        <f t="shared" si="92"/>
        <v/>
      </c>
      <c r="Q432" s="52" t="str">
        <f>IF(OR(Annex2!M439="",Annex2!M439=" "),"","Yes")</f>
        <v/>
      </c>
      <c r="R432" s="53"/>
      <c r="S432" s="54" t="str">
        <f t="shared" si="93"/>
        <v/>
      </c>
      <c r="T432" s="48" t="str">
        <f>IF(OR(Annex2!N439="",Annex2!N439=" "),"",Annex2!N439)</f>
        <v/>
      </c>
      <c r="U432" s="33"/>
      <c r="V432" s="34" t="str">
        <f t="shared" si="94"/>
        <v/>
      </c>
      <c r="W432" s="50" t="str">
        <f>IF(OR(Annex2!O439="",Annex2!O439="N/A",Annex2!O439=" "),"",Annex2!O439)</f>
        <v/>
      </c>
      <c r="X432" s="53"/>
      <c r="Y432" s="54" t="str">
        <f t="shared" si="102"/>
        <v/>
      </c>
      <c r="Z432" s="48" t="str">
        <f>IF(OR(Annex2!P439="",Annex2!P439="N/A",Annex2!P439=" "),"",Annex2!P439)</f>
        <v/>
      </c>
      <c r="AA432" s="33"/>
      <c r="AB432" s="34" t="str">
        <f t="shared" si="103"/>
        <v/>
      </c>
      <c r="AC432" s="51" t="str">
        <f>IF(OR(Annex2!Q439="",Annex2!Q439=0),"",Annex2!Q439)</f>
        <v/>
      </c>
      <c r="AD432" s="53"/>
      <c r="AE432" s="54" t="str">
        <f t="shared" si="95"/>
        <v/>
      </c>
      <c r="AF432" s="52" t="str">
        <f>IF(OR(Annex2!R439="",Annex2!R439=0),"",Annex2!R439)</f>
        <v/>
      </c>
      <c r="AG432" s="47" t="str">
        <f>IF(OR(Annex2!S439="",Annex2!S439=0),"",Annex2!S439)</f>
        <v/>
      </c>
      <c r="AH432" s="33"/>
      <c r="AI432" s="33" t="str">
        <f t="shared" si="96"/>
        <v/>
      </c>
      <c r="AJ432" s="51" t="str">
        <f>IF(OR(Annex2!T439="",Annex2!T439=0),"",Annex2!T439)</f>
        <v/>
      </c>
      <c r="AK432" s="53"/>
      <c r="AL432" s="54" t="str">
        <f t="shared" si="97"/>
        <v/>
      </c>
      <c r="AM432" s="47" t="str">
        <f>IF(OR(Annex2!U439="",Annex2!U439="N/A",Annex2!U439=" "),"",Annex2!U439)</f>
        <v/>
      </c>
      <c r="AN432" s="33"/>
      <c r="AO432" s="33" t="str">
        <f t="shared" si="104"/>
        <v/>
      </c>
      <c r="AP432" s="33"/>
      <c r="AQ432" s="51" t="str">
        <f>IF(OR(Annex2!V439="",Annex2!V439=0),"",Annex2!V439)</f>
        <v/>
      </c>
      <c r="AR432" s="53"/>
      <c r="AS432" s="54" t="str">
        <f t="shared" si="98"/>
        <v/>
      </c>
      <c r="AT432" s="71" t="str">
        <f>IF(OR(Annex2!W439="",Annex2!W439=0),"",Annex2!W439)</f>
        <v/>
      </c>
      <c r="AU432" s="48" t="str">
        <f>IF(Annex2!X439&lt;&gt;"Yes","",Annex2!X439)</f>
        <v/>
      </c>
      <c r="AV432" s="33"/>
      <c r="AW432" s="73" t="str">
        <f t="shared" si="99"/>
        <v/>
      </c>
      <c r="AX432" s="50" t="str">
        <f>IF(Annex2!Y439&lt;&gt;"Yes","",Annex2!Y439)</f>
        <v/>
      </c>
      <c r="AY432" s="53"/>
      <c r="AZ432" s="54" t="str">
        <f t="shared" si="100"/>
        <v/>
      </c>
      <c r="BA432" s="48" t="str">
        <f>IF(OR(Annex2!Z439=" ",Annex2!Z439=""),"","Yes")</f>
        <v/>
      </c>
      <c r="BB432" s="33"/>
      <c r="BC432" s="73" t="str">
        <f t="shared" si="101"/>
        <v/>
      </c>
      <c r="BD432" s="33"/>
      <c r="BE432" s="56"/>
    </row>
    <row r="433" spans="1:57">
      <c r="A433" s="45" t="str">
        <f>IF(OR(Annex2!B440="",Annex2!E440=0),"",Annex2!B440)</f>
        <v/>
      </c>
      <c r="B433" s="45" t="str">
        <f>IF(OR(Annex2!D440="",Annex2!D440=0),"",Annex2!D440)</f>
        <v/>
      </c>
      <c r="C433" s="45" t="str">
        <f>IF(Annex2!E440="","",Annex2!E440)</f>
        <v/>
      </c>
      <c r="D433" s="46" t="str">
        <f>IF(Annex2!F440="","",Annex2!F440)</f>
        <v/>
      </c>
      <c r="E433" s="47" t="str">
        <f>IF(OR(Annex2!H440="",Annex2!H440=0),"",Annex2!H440)</f>
        <v/>
      </c>
      <c r="F433" s="33"/>
      <c r="G433" s="34" t="str">
        <f t="shared" si="90"/>
        <v/>
      </c>
      <c r="H433" s="33"/>
      <c r="I433" s="49" t="str">
        <f>IF(OR(Annex2!I440="",Annex2!I440=0),"",Annex2!I440)</f>
        <v/>
      </c>
      <c r="J433" s="53"/>
      <c r="K433" s="54" t="str">
        <f t="shared" si="91"/>
        <v/>
      </c>
      <c r="L433" s="52" t="str">
        <f>IF(OR(Annex2!J440="",Annex2!J440=0),"",Annex2!J440)</f>
        <v/>
      </c>
      <c r="M433" s="52" t="str">
        <f>IF(OR(Annex2!K440="",Annex2!K440=0),"",Annex2!K440)</f>
        <v/>
      </c>
      <c r="N433" s="48" t="str">
        <f>IF(OR(Annex2!L440="",Annex2!L440="N/A"),"",Annex2!L440)</f>
        <v/>
      </c>
      <c r="O433" s="33"/>
      <c r="P433" s="34" t="str">
        <f t="shared" si="92"/>
        <v/>
      </c>
      <c r="Q433" s="52" t="str">
        <f>IF(OR(Annex2!M440="",Annex2!M440=" "),"","Yes")</f>
        <v/>
      </c>
      <c r="R433" s="53"/>
      <c r="S433" s="54" t="str">
        <f t="shared" si="93"/>
        <v/>
      </c>
      <c r="T433" s="48" t="str">
        <f>IF(OR(Annex2!N440="",Annex2!N440=" "),"",Annex2!N440)</f>
        <v/>
      </c>
      <c r="U433" s="33"/>
      <c r="V433" s="34" t="str">
        <f t="shared" si="94"/>
        <v/>
      </c>
      <c r="W433" s="50" t="str">
        <f>IF(OR(Annex2!O440="",Annex2!O440="N/A",Annex2!O440=" "),"",Annex2!O440)</f>
        <v/>
      </c>
      <c r="X433" s="53"/>
      <c r="Y433" s="54" t="str">
        <f t="shared" si="102"/>
        <v/>
      </c>
      <c r="Z433" s="48" t="str">
        <f>IF(OR(Annex2!P440="",Annex2!P440="N/A",Annex2!P440=" "),"",Annex2!P440)</f>
        <v/>
      </c>
      <c r="AA433" s="33"/>
      <c r="AB433" s="34" t="str">
        <f t="shared" si="103"/>
        <v/>
      </c>
      <c r="AC433" s="51" t="str">
        <f>IF(OR(Annex2!Q440="",Annex2!Q440=0),"",Annex2!Q440)</f>
        <v/>
      </c>
      <c r="AD433" s="53"/>
      <c r="AE433" s="54" t="str">
        <f t="shared" si="95"/>
        <v/>
      </c>
      <c r="AF433" s="52" t="str">
        <f>IF(OR(Annex2!R440="",Annex2!R440=0),"",Annex2!R440)</f>
        <v/>
      </c>
      <c r="AG433" s="47" t="str">
        <f>IF(OR(Annex2!S440="",Annex2!S440=0),"",Annex2!S440)</f>
        <v/>
      </c>
      <c r="AH433" s="33"/>
      <c r="AI433" s="33" t="str">
        <f t="shared" si="96"/>
        <v/>
      </c>
      <c r="AJ433" s="51" t="str">
        <f>IF(OR(Annex2!T440="",Annex2!T440=0),"",Annex2!T440)</f>
        <v/>
      </c>
      <c r="AK433" s="53"/>
      <c r="AL433" s="54" t="str">
        <f t="shared" si="97"/>
        <v/>
      </c>
      <c r="AM433" s="47" t="str">
        <f>IF(OR(Annex2!U440="",Annex2!U440="N/A",Annex2!U440=" "),"",Annex2!U440)</f>
        <v/>
      </c>
      <c r="AN433" s="33"/>
      <c r="AO433" s="33" t="str">
        <f t="shared" si="104"/>
        <v/>
      </c>
      <c r="AP433" s="33"/>
      <c r="AQ433" s="51" t="str">
        <f>IF(OR(Annex2!V440="",Annex2!V440=0),"",Annex2!V440)</f>
        <v/>
      </c>
      <c r="AR433" s="53"/>
      <c r="AS433" s="54" t="str">
        <f t="shared" si="98"/>
        <v/>
      </c>
      <c r="AT433" s="71" t="str">
        <f>IF(OR(Annex2!W440="",Annex2!W440=0),"",Annex2!W440)</f>
        <v/>
      </c>
      <c r="AU433" s="48" t="str">
        <f>IF(Annex2!X440&lt;&gt;"Yes","",Annex2!X440)</f>
        <v/>
      </c>
      <c r="AV433" s="33"/>
      <c r="AW433" s="73" t="str">
        <f t="shared" si="99"/>
        <v/>
      </c>
      <c r="AX433" s="50" t="str">
        <f>IF(Annex2!Y440&lt;&gt;"Yes","",Annex2!Y440)</f>
        <v/>
      </c>
      <c r="AY433" s="53"/>
      <c r="AZ433" s="54" t="str">
        <f t="shared" si="100"/>
        <v/>
      </c>
      <c r="BA433" s="48" t="str">
        <f>IF(OR(Annex2!Z440=" ",Annex2!Z440=""),"","Yes")</f>
        <v/>
      </c>
      <c r="BB433" s="33"/>
      <c r="BC433" s="73" t="str">
        <f t="shared" si="101"/>
        <v/>
      </c>
      <c r="BD433" s="33"/>
      <c r="BE433" s="56"/>
    </row>
    <row r="434" spans="1:57">
      <c r="A434" s="45" t="str">
        <f>IF(OR(Annex2!B441="",Annex2!E441=0),"",Annex2!B441)</f>
        <v/>
      </c>
      <c r="B434" s="45" t="str">
        <f>IF(OR(Annex2!D441="",Annex2!D441=0),"",Annex2!D441)</f>
        <v/>
      </c>
      <c r="C434" s="45" t="str">
        <f>IF(Annex2!E441="","",Annex2!E441)</f>
        <v/>
      </c>
      <c r="D434" s="46" t="str">
        <f>IF(Annex2!F441="","",Annex2!F441)</f>
        <v/>
      </c>
      <c r="E434" s="47" t="str">
        <f>IF(OR(Annex2!H441="",Annex2!H441=0),"",Annex2!H441)</f>
        <v/>
      </c>
      <c r="F434" s="33"/>
      <c r="G434" s="34" t="str">
        <f t="shared" si="90"/>
        <v/>
      </c>
      <c r="H434" s="33"/>
      <c r="I434" s="49" t="str">
        <f>IF(OR(Annex2!I441="",Annex2!I441=0),"",Annex2!I441)</f>
        <v/>
      </c>
      <c r="J434" s="53"/>
      <c r="K434" s="54" t="str">
        <f t="shared" si="91"/>
        <v/>
      </c>
      <c r="L434" s="52" t="str">
        <f>IF(OR(Annex2!J441="",Annex2!J441=0),"",Annex2!J441)</f>
        <v/>
      </c>
      <c r="M434" s="52" t="str">
        <f>IF(OR(Annex2!K441="",Annex2!K441=0),"",Annex2!K441)</f>
        <v/>
      </c>
      <c r="N434" s="48" t="str">
        <f>IF(OR(Annex2!L441="",Annex2!L441="N/A"),"",Annex2!L441)</f>
        <v/>
      </c>
      <c r="O434" s="33"/>
      <c r="P434" s="34" t="str">
        <f t="shared" si="92"/>
        <v/>
      </c>
      <c r="Q434" s="52" t="str">
        <f>IF(OR(Annex2!M441="",Annex2!M441=" "),"","Yes")</f>
        <v/>
      </c>
      <c r="R434" s="53"/>
      <c r="S434" s="54" t="str">
        <f t="shared" si="93"/>
        <v/>
      </c>
      <c r="T434" s="48" t="str">
        <f>IF(OR(Annex2!N441="",Annex2!N441=" "),"",Annex2!N441)</f>
        <v/>
      </c>
      <c r="U434" s="33"/>
      <c r="V434" s="34" t="str">
        <f t="shared" si="94"/>
        <v/>
      </c>
      <c r="W434" s="50" t="str">
        <f>IF(OR(Annex2!O441="",Annex2!O441="N/A",Annex2!O441=" "),"",Annex2!O441)</f>
        <v/>
      </c>
      <c r="X434" s="53"/>
      <c r="Y434" s="54" t="str">
        <f t="shared" si="102"/>
        <v/>
      </c>
      <c r="Z434" s="48" t="str">
        <f>IF(OR(Annex2!P441="",Annex2!P441="N/A",Annex2!P441=" "),"",Annex2!P441)</f>
        <v/>
      </c>
      <c r="AA434" s="33"/>
      <c r="AB434" s="34" t="str">
        <f t="shared" si="103"/>
        <v/>
      </c>
      <c r="AC434" s="51" t="str">
        <f>IF(OR(Annex2!Q441="",Annex2!Q441=0),"",Annex2!Q441)</f>
        <v/>
      </c>
      <c r="AD434" s="53"/>
      <c r="AE434" s="54" t="str">
        <f t="shared" si="95"/>
        <v/>
      </c>
      <c r="AF434" s="52" t="str">
        <f>IF(OR(Annex2!R441="",Annex2!R441=0),"",Annex2!R441)</f>
        <v/>
      </c>
      <c r="AG434" s="47" t="str">
        <f>IF(OR(Annex2!S441="",Annex2!S441=0),"",Annex2!S441)</f>
        <v/>
      </c>
      <c r="AH434" s="33"/>
      <c r="AI434" s="33" t="str">
        <f t="shared" si="96"/>
        <v/>
      </c>
      <c r="AJ434" s="51" t="str">
        <f>IF(OR(Annex2!T441="",Annex2!T441=0),"",Annex2!T441)</f>
        <v/>
      </c>
      <c r="AK434" s="53"/>
      <c r="AL434" s="54" t="str">
        <f t="shared" si="97"/>
        <v/>
      </c>
      <c r="AM434" s="47" t="str">
        <f>IF(OR(Annex2!U441="",Annex2!U441="N/A",Annex2!U441=" "),"",Annex2!U441)</f>
        <v/>
      </c>
      <c r="AN434" s="33"/>
      <c r="AO434" s="33" t="str">
        <f t="shared" si="104"/>
        <v/>
      </c>
      <c r="AP434" s="33"/>
      <c r="AQ434" s="51" t="str">
        <f>IF(OR(Annex2!V441="",Annex2!V441=0),"",Annex2!V441)</f>
        <v/>
      </c>
      <c r="AR434" s="53"/>
      <c r="AS434" s="54" t="str">
        <f t="shared" si="98"/>
        <v/>
      </c>
      <c r="AT434" s="71" t="str">
        <f>IF(OR(Annex2!W441="",Annex2!W441=0),"",Annex2!W441)</f>
        <v/>
      </c>
      <c r="AU434" s="48" t="str">
        <f>IF(Annex2!X441&lt;&gt;"Yes","",Annex2!X441)</f>
        <v/>
      </c>
      <c r="AV434" s="33"/>
      <c r="AW434" s="73" t="str">
        <f t="shared" si="99"/>
        <v/>
      </c>
      <c r="AX434" s="50" t="str">
        <f>IF(Annex2!Y441&lt;&gt;"Yes","",Annex2!Y441)</f>
        <v/>
      </c>
      <c r="AY434" s="53"/>
      <c r="AZ434" s="54" t="str">
        <f t="shared" si="100"/>
        <v/>
      </c>
      <c r="BA434" s="48" t="str">
        <f>IF(OR(Annex2!Z441=" ",Annex2!Z441=""),"","Yes")</f>
        <v/>
      </c>
      <c r="BB434" s="33"/>
      <c r="BC434" s="73" t="str">
        <f t="shared" si="101"/>
        <v/>
      </c>
      <c r="BD434" s="33"/>
      <c r="BE434" s="56"/>
    </row>
    <row r="435" spans="1:57">
      <c r="A435" s="45" t="str">
        <f>IF(OR(Annex2!B442="",Annex2!E442=0),"",Annex2!B442)</f>
        <v/>
      </c>
      <c r="B435" s="45" t="str">
        <f>IF(OR(Annex2!D442="",Annex2!D442=0),"",Annex2!D442)</f>
        <v/>
      </c>
      <c r="C435" s="45" t="str">
        <f>IF(Annex2!E442="","",Annex2!E442)</f>
        <v/>
      </c>
      <c r="D435" s="46" t="str">
        <f>IF(Annex2!F442="","",Annex2!F442)</f>
        <v/>
      </c>
      <c r="E435" s="47" t="str">
        <f>IF(OR(Annex2!H442="",Annex2!H442=0),"",Annex2!H442)</f>
        <v/>
      </c>
      <c r="F435" s="33"/>
      <c r="G435" s="34" t="str">
        <f t="shared" si="90"/>
        <v/>
      </c>
      <c r="H435" s="33"/>
      <c r="I435" s="49" t="str">
        <f>IF(OR(Annex2!I442="",Annex2!I442=0),"",Annex2!I442)</f>
        <v/>
      </c>
      <c r="J435" s="53"/>
      <c r="K435" s="54" t="str">
        <f t="shared" si="91"/>
        <v/>
      </c>
      <c r="L435" s="52" t="str">
        <f>IF(OR(Annex2!J442="",Annex2!J442=0),"",Annex2!J442)</f>
        <v/>
      </c>
      <c r="M435" s="52" t="str">
        <f>IF(OR(Annex2!K442="",Annex2!K442=0),"",Annex2!K442)</f>
        <v/>
      </c>
      <c r="N435" s="48" t="str">
        <f>IF(OR(Annex2!L442="",Annex2!L442="N/A"),"",Annex2!L442)</f>
        <v/>
      </c>
      <c r="O435" s="33"/>
      <c r="P435" s="34" t="str">
        <f t="shared" si="92"/>
        <v/>
      </c>
      <c r="Q435" s="52" t="str">
        <f>IF(OR(Annex2!M442="",Annex2!M442=" "),"","Yes")</f>
        <v/>
      </c>
      <c r="R435" s="53"/>
      <c r="S435" s="54" t="str">
        <f t="shared" si="93"/>
        <v/>
      </c>
      <c r="T435" s="48" t="str">
        <f>IF(OR(Annex2!N442="",Annex2!N442=" "),"",Annex2!N442)</f>
        <v/>
      </c>
      <c r="U435" s="33"/>
      <c r="V435" s="34" t="str">
        <f t="shared" si="94"/>
        <v/>
      </c>
      <c r="W435" s="50" t="str">
        <f>IF(OR(Annex2!O442="",Annex2!O442="N/A",Annex2!O442=" "),"",Annex2!O442)</f>
        <v/>
      </c>
      <c r="X435" s="53"/>
      <c r="Y435" s="54" t="str">
        <f t="shared" si="102"/>
        <v/>
      </c>
      <c r="Z435" s="48" t="str">
        <f>IF(OR(Annex2!P442="",Annex2!P442="N/A",Annex2!P442=" "),"",Annex2!P442)</f>
        <v/>
      </c>
      <c r="AA435" s="33"/>
      <c r="AB435" s="34" t="str">
        <f t="shared" si="103"/>
        <v/>
      </c>
      <c r="AC435" s="51" t="str">
        <f>IF(OR(Annex2!Q442="",Annex2!Q442=0),"",Annex2!Q442)</f>
        <v/>
      </c>
      <c r="AD435" s="53"/>
      <c r="AE435" s="54" t="str">
        <f t="shared" si="95"/>
        <v/>
      </c>
      <c r="AF435" s="52" t="str">
        <f>IF(OR(Annex2!R442="",Annex2!R442=0),"",Annex2!R442)</f>
        <v/>
      </c>
      <c r="AG435" s="47" t="str">
        <f>IF(OR(Annex2!S442="",Annex2!S442=0),"",Annex2!S442)</f>
        <v/>
      </c>
      <c r="AH435" s="33"/>
      <c r="AI435" s="33" t="str">
        <f t="shared" si="96"/>
        <v/>
      </c>
      <c r="AJ435" s="51" t="str">
        <f>IF(OR(Annex2!T442="",Annex2!T442=0),"",Annex2!T442)</f>
        <v/>
      </c>
      <c r="AK435" s="53"/>
      <c r="AL435" s="54" t="str">
        <f t="shared" si="97"/>
        <v/>
      </c>
      <c r="AM435" s="47" t="str">
        <f>IF(OR(Annex2!U442="",Annex2!U442="N/A",Annex2!U442=" "),"",Annex2!U442)</f>
        <v/>
      </c>
      <c r="AN435" s="33"/>
      <c r="AO435" s="33" t="str">
        <f t="shared" si="104"/>
        <v/>
      </c>
      <c r="AP435" s="33"/>
      <c r="AQ435" s="51" t="str">
        <f>IF(OR(Annex2!V442="",Annex2!V442=0),"",Annex2!V442)</f>
        <v/>
      </c>
      <c r="AR435" s="53"/>
      <c r="AS435" s="54" t="str">
        <f t="shared" si="98"/>
        <v/>
      </c>
      <c r="AT435" s="71" t="str">
        <f>IF(OR(Annex2!W442="",Annex2!W442=0),"",Annex2!W442)</f>
        <v/>
      </c>
      <c r="AU435" s="48" t="str">
        <f>IF(Annex2!X442&lt;&gt;"Yes","",Annex2!X442)</f>
        <v/>
      </c>
      <c r="AV435" s="33"/>
      <c r="AW435" s="73" t="str">
        <f t="shared" si="99"/>
        <v/>
      </c>
      <c r="AX435" s="50" t="str">
        <f>IF(Annex2!Y442&lt;&gt;"Yes","",Annex2!Y442)</f>
        <v/>
      </c>
      <c r="AY435" s="53"/>
      <c r="AZ435" s="54" t="str">
        <f t="shared" si="100"/>
        <v/>
      </c>
      <c r="BA435" s="48" t="str">
        <f>IF(OR(Annex2!Z442=" ",Annex2!Z442=""),"","Yes")</f>
        <v/>
      </c>
      <c r="BB435" s="33"/>
      <c r="BC435" s="73" t="str">
        <f t="shared" si="101"/>
        <v/>
      </c>
      <c r="BD435" s="33"/>
      <c r="BE435" s="56"/>
    </row>
    <row r="436" spans="1:57">
      <c r="A436" s="45" t="str">
        <f>IF(OR(Annex2!B443="",Annex2!E443=0),"",Annex2!B443)</f>
        <v/>
      </c>
      <c r="B436" s="45" t="str">
        <f>IF(OR(Annex2!D443="",Annex2!D443=0),"",Annex2!D443)</f>
        <v/>
      </c>
      <c r="C436" s="45" t="str">
        <f>IF(Annex2!E443="","",Annex2!E443)</f>
        <v/>
      </c>
      <c r="D436" s="46" t="str">
        <f>IF(Annex2!F443="","",Annex2!F443)</f>
        <v/>
      </c>
      <c r="E436" s="47" t="str">
        <f>IF(OR(Annex2!H443="",Annex2!H443=0),"",Annex2!H443)</f>
        <v/>
      </c>
      <c r="F436" s="33"/>
      <c r="G436" s="34" t="str">
        <f t="shared" si="90"/>
        <v/>
      </c>
      <c r="H436" s="33"/>
      <c r="I436" s="49" t="str">
        <f>IF(OR(Annex2!I443="",Annex2!I443=0),"",Annex2!I443)</f>
        <v/>
      </c>
      <c r="J436" s="53"/>
      <c r="K436" s="54" t="str">
        <f t="shared" si="91"/>
        <v/>
      </c>
      <c r="L436" s="52" t="str">
        <f>IF(OR(Annex2!J443="",Annex2!J443=0),"",Annex2!J443)</f>
        <v/>
      </c>
      <c r="M436" s="52" t="str">
        <f>IF(OR(Annex2!K443="",Annex2!K443=0),"",Annex2!K443)</f>
        <v/>
      </c>
      <c r="N436" s="48" t="str">
        <f>IF(OR(Annex2!L443="",Annex2!L443="N/A"),"",Annex2!L443)</f>
        <v/>
      </c>
      <c r="O436" s="33"/>
      <c r="P436" s="34" t="str">
        <f t="shared" si="92"/>
        <v/>
      </c>
      <c r="Q436" s="52" t="str">
        <f>IF(OR(Annex2!M443="",Annex2!M443=" "),"","Yes")</f>
        <v/>
      </c>
      <c r="R436" s="53"/>
      <c r="S436" s="54" t="str">
        <f t="shared" si="93"/>
        <v/>
      </c>
      <c r="T436" s="48" t="str">
        <f>IF(OR(Annex2!N443="",Annex2!N443=" "),"",Annex2!N443)</f>
        <v/>
      </c>
      <c r="U436" s="33"/>
      <c r="V436" s="34" t="str">
        <f t="shared" si="94"/>
        <v/>
      </c>
      <c r="W436" s="50" t="str">
        <f>IF(OR(Annex2!O443="",Annex2!O443="N/A",Annex2!O443=" "),"",Annex2!O443)</f>
        <v/>
      </c>
      <c r="X436" s="53"/>
      <c r="Y436" s="54" t="str">
        <f t="shared" si="102"/>
        <v/>
      </c>
      <c r="Z436" s="48" t="str">
        <f>IF(OR(Annex2!P443="",Annex2!P443="N/A",Annex2!P443=" "),"",Annex2!P443)</f>
        <v/>
      </c>
      <c r="AA436" s="33"/>
      <c r="AB436" s="34" t="str">
        <f t="shared" si="103"/>
        <v/>
      </c>
      <c r="AC436" s="51" t="str">
        <f>IF(OR(Annex2!Q443="",Annex2!Q443=0),"",Annex2!Q443)</f>
        <v/>
      </c>
      <c r="AD436" s="53"/>
      <c r="AE436" s="54" t="str">
        <f t="shared" si="95"/>
        <v/>
      </c>
      <c r="AF436" s="52" t="str">
        <f>IF(OR(Annex2!R443="",Annex2!R443=0),"",Annex2!R443)</f>
        <v/>
      </c>
      <c r="AG436" s="47" t="str">
        <f>IF(OR(Annex2!S443="",Annex2!S443=0),"",Annex2!S443)</f>
        <v/>
      </c>
      <c r="AH436" s="33"/>
      <c r="AI436" s="33" t="str">
        <f t="shared" si="96"/>
        <v/>
      </c>
      <c r="AJ436" s="51" t="str">
        <f>IF(OR(Annex2!T443="",Annex2!T443=0),"",Annex2!T443)</f>
        <v/>
      </c>
      <c r="AK436" s="53"/>
      <c r="AL436" s="54" t="str">
        <f t="shared" si="97"/>
        <v/>
      </c>
      <c r="AM436" s="47" t="str">
        <f>IF(OR(Annex2!U443="",Annex2!U443="N/A",Annex2!U443=" "),"",Annex2!U443)</f>
        <v/>
      </c>
      <c r="AN436" s="33"/>
      <c r="AO436" s="33" t="str">
        <f t="shared" si="104"/>
        <v/>
      </c>
      <c r="AP436" s="33"/>
      <c r="AQ436" s="51" t="str">
        <f>IF(OR(Annex2!V443="",Annex2!V443=0),"",Annex2!V443)</f>
        <v/>
      </c>
      <c r="AR436" s="53"/>
      <c r="AS436" s="54" t="str">
        <f t="shared" si="98"/>
        <v/>
      </c>
      <c r="AT436" s="71" t="str">
        <f>IF(OR(Annex2!W443="",Annex2!W443=0),"",Annex2!W443)</f>
        <v/>
      </c>
      <c r="AU436" s="48" t="str">
        <f>IF(Annex2!X443&lt;&gt;"Yes","",Annex2!X443)</f>
        <v/>
      </c>
      <c r="AV436" s="33"/>
      <c r="AW436" s="73" t="str">
        <f t="shared" si="99"/>
        <v/>
      </c>
      <c r="AX436" s="50" t="str">
        <f>IF(Annex2!Y443&lt;&gt;"Yes","",Annex2!Y443)</f>
        <v/>
      </c>
      <c r="AY436" s="53"/>
      <c r="AZ436" s="54" t="str">
        <f t="shared" si="100"/>
        <v/>
      </c>
      <c r="BA436" s="48" t="str">
        <f>IF(OR(Annex2!Z443=" ",Annex2!Z443=""),"","Yes")</f>
        <v/>
      </c>
      <c r="BB436" s="33"/>
      <c r="BC436" s="73" t="str">
        <f t="shared" si="101"/>
        <v/>
      </c>
      <c r="BD436" s="33"/>
      <c r="BE436" s="56"/>
    </row>
    <row r="437" spans="1:57">
      <c r="A437" s="45" t="str">
        <f>IF(OR(Annex2!B444="",Annex2!E444=0),"",Annex2!B444)</f>
        <v/>
      </c>
      <c r="B437" s="45" t="str">
        <f>IF(OR(Annex2!D444="",Annex2!D444=0),"",Annex2!D444)</f>
        <v/>
      </c>
      <c r="C437" s="45" t="str">
        <f>IF(Annex2!E444="","",Annex2!E444)</f>
        <v/>
      </c>
      <c r="D437" s="46" t="str">
        <f>IF(Annex2!F444="","",Annex2!F444)</f>
        <v/>
      </c>
      <c r="E437" s="47" t="str">
        <f>IF(OR(Annex2!H444="",Annex2!H444=0),"",Annex2!H444)</f>
        <v/>
      </c>
      <c r="F437" s="33"/>
      <c r="G437" s="34" t="str">
        <f t="shared" si="90"/>
        <v/>
      </c>
      <c r="H437" s="33"/>
      <c r="I437" s="49" t="str">
        <f>IF(OR(Annex2!I444="",Annex2!I444=0),"",Annex2!I444)</f>
        <v/>
      </c>
      <c r="J437" s="53"/>
      <c r="K437" s="54" t="str">
        <f t="shared" si="91"/>
        <v/>
      </c>
      <c r="L437" s="52" t="str">
        <f>IF(OR(Annex2!J444="",Annex2!J444=0),"",Annex2!J444)</f>
        <v/>
      </c>
      <c r="M437" s="52" t="str">
        <f>IF(OR(Annex2!K444="",Annex2!K444=0),"",Annex2!K444)</f>
        <v/>
      </c>
      <c r="N437" s="48" t="str">
        <f>IF(OR(Annex2!L444="",Annex2!L444="N/A"),"",Annex2!L444)</f>
        <v/>
      </c>
      <c r="O437" s="33"/>
      <c r="P437" s="34" t="str">
        <f t="shared" si="92"/>
        <v/>
      </c>
      <c r="Q437" s="52" t="str">
        <f>IF(OR(Annex2!M444="",Annex2!M444=" "),"","Yes")</f>
        <v/>
      </c>
      <c r="R437" s="53"/>
      <c r="S437" s="54" t="str">
        <f t="shared" si="93"/>
        <v/>
      </c>
      <c r="T437" s="48" t="str">
        <f>IF(OR(Annex2!N444="",Annex2!N444=" "),"",Annex2!N444)</f>
        <v/>
      </c>
      <c r="U437" s="33"/>
      <c r="V437" s="34" t="str">
        <f t="shared" si="94"/>
        <v/>
      </c>
      <c r="W437" s="50" t="str">
        <f>IF(OR(Annex2!O444="",Annex2!O444="N/A",Annex2!O444=" "),"",Annex2!O444)</f>
        <v/>
      </c>
      <c r="X437" s="53"/>
      <c r="Y437" s="54" t="str">
        <f t="shared" si="102"/>
        <v/>
      </c>
      <c r="Z437" s="48" t="str">
        <f>IF(OR(Annex2!P444="",Annex2!P444="N/A",Annex2!P444=" "),"",Annex2!P444)</f>
        <v/>
      </c>
      <c r="AA437" s="33"/>
      <c r="AB437" s="34" t="str">
        <f t="shared" si="103"/>
        <v/>
      </c>
      <c r="AC437" s="51" t="str">
        <f>IF(OR(Annex2!Q444="",Annex2!Q444=0),"",Annex2!Q444)</f>
        <v/>
      </c>
      <c r="AD437" s="53"/>
      <c r="AE437" s="54" t="str">
        <f t="shared" si="95"/>
        <v/>
      </c>
      <c r="AF437" s="52" t="str">
        <f>IF(OR(Annex2!R444="",Annex2!R444=0),"",Annex2!R444)</f>
        <v/>
      </c>
      <c r="AG437" s="47" t="str">
        <f>IF(OR(Annex2!S444="",Annex2!S444=0),"",Annex2!S444)</f>
        <v/>
      </c>
      <c r="AH437" s="33"/>
      <c r="AI437" s="33" t="str">
        <f t="shared" si="96"/>
        <v/>
      </c>
      <c r="AJ437" s="51" t="str">
        <f>IF(OR(Annex2!T444="",Annex2!T444=0),"",Annex2!T444)</f>
        <v/>
      </c>
      <c r="AK437" s="53"/>
      <c r="AL437" s="54" t="str">
        <f t="shared" si="97"/>
        <v/>
      </c>
      <c r="AM437" s="47" t="str">
        <f>IF(OR(Annex2!U444="",Annex2!U444="N/A",Annex2!U444=" "),"",Annex2!U444)</f>
        <v/>
      </c>
      <c r="AN437" s="33"/>
      <c r="AO437" s="33" t="str">
        <f t="shared" si="104"/>
        <v/>
      </c>
      <c r="AP437" s="33"/>
      <c r="AQ437" s="51" t="str">
        <f>IF(OR(Annex2!V444="",Annex2!V444=0),"",Annex2!V444)</f>
        <v/>
      </c>
      <c r="AR437" s="53"/>
      <c r="AS437" s="54" t="str">
        <f t="shared" si="98"/>
        <v/>
      </c>
      <c r="AT437" s="71" t="str">
        <f>IF(OR(Annex2!W444="",Annex2!W444=0),"",Annex2!W444)</f>
        <v/>
      </c>
      <c r="AU437" s="48" t="str">
        <f>IF(Annex2!X444&lt;&gt;"Yes","",Annex2!X444)</f>
        <v/>
      </c>
      <c r="AV437" s="33"/>
      <c r="AW437" s="73" t="str">
        <f t="shared" si="99"/>
        <v/>
      </c>
      <c r="AX437" s="50" t="str">
        <f>IF(Annex2!Y444&lt;&gt;"Yes","",Annex2!Y444)</f>
        <v/>
      </c>
      <c r="AY437" s="53"/>
      <c r="AZ437" s="54" t="str">
        <f t="shared" si="100"/>
        <v/>
      </c>
      <c r="BA437" s="48" t="str">
        <f>IF(OR(Annex2!Z444=" ",Annex2!Z444=""),"","Yes")</f>
        <v/>
      </c>
      <c r="BB437" s="33"/>
      <c r="BC437" s="73" t="str">
        <f t="shared" si="101"/>
        <v/>
      </c>
      <c r="BD437" s="33"/>
      <c r="BE437" s="56"/>
    </row>
    <row r="438" spans="1:57">
      <c r="A438" s="45" t="str">
        <f>IF(OR(Annex2!B445="",Annex2!E445=0),"",Annex2!B445)</f>
        <v/>
      </c>
      <c r="B438" s="45" t="str">
        <f>IF(OR(Annex2!D445="",Annex2!D445=0),"",Annex2!D445)</f>
        <v/>
      </c>
      <c r="C438" s="45" t="str">
        <f>IF(Annex2!E445="","",Annex2!E445)</f>
        <v/>
      </c>
      <c r="D438" s="46" t="str">
        <f>IF(Annex2!F445="","",Annex2!F445)</f>
        <v/>
      </c>
      <c r="E438" s="47" t="str">
        <f>IF(OR(Annex2!H445="",Annex2!H445=0),"",Annex2!H445)</f>
        <v/>
      </c>
      <c r="F438" s="33"/>
      <c r="G438" s="34" t="str">
        <f t="shared" si="90"/>
        <v/>
      </c>
      <c r="H438" s="33"/>
      <c r="I438" s="49" t="str">
        <f>IF(OR(Annex2!I445="",Annex2!I445=0),"",Annex2!I445)</f>
        <v/>
      </c>
      <c r="J438" s="53"/>
      <c r="K438" s="54" t="str">
        <f t="shared" si="91"/>
        <v/>
      </c>
      <c r="L438" s="52" t="str">
        <f>IF(OR(Annex2!J445="",Annex2!J445=0),"",Annex2!J445)</f>
        <v/>
      </c>
      <c r="M438" s="52" t="str">
        <f>IF(OR(Annex2!K445="",Annex2!K445=0),"",Annex2!K445)</f>
        <v/>
      </c>
      <c r="N438" s="48" t="str">
        <f>IF(OR(Annex2!L445="",Annex2!L445="N/A"),"",Annex2!L445)</f>
        <v/>
      </c>
      <c r="O438" s="33"/>
      <c r="P438" s="34" t="str">
        <f t="shared" si="92"/>
        <v/>
      </c>
      <c r="Q438" s="52" t="str">
        <f>IF(OR(Annex2!M445="",Annex2!M445=" "),"","Yes")</f>
        <v/>
      </c>
      <c r="R438" s="53"/>
      <c r="S438" s="54" t="str">
        <f t="shared" si="93"/>
        <v/>
      </c>
      <c r="T438" s="48" t="str">
        <f>IF(OR(Annex2!N445="",Annex2!N445=" "),"",Annex2!N445)</f>
        <v/>
      </c>
      <c r="U438" s="33"/>
      <c r="V438" s="34" t="str">
        <f t="shared" si="94"/>
        <v/>
      </c>
      <c r="W438" s="50" t="str">
        <f>IF(OR(Annex2!O445="",Annex2!O445="N/A",Annex2!O445=" "),"",Annex2!O445)</f>
        <v/>
      </c>
      <c r="X438" s="53"/>
      <c r="Y438" s="54" t="str">
        <f t="shared" si="102"/>
        <v/>
      </c>
      <c r="Z438" s="48" t="str">
        <f>IF(OR(Annex2!P445="",Annex2!P445="N/A",Annex2!P445=" "),"",Annex2!P445)</f>
        <v/>
      </c>
      <c r="AA438" s="33"/>
      <c r="AB438" s="34" t="str">
        <f t="shared" si="103"/>
        <v/>
      </c>
      <c r="AC438" s="51" t="str">
        <f>IF(OR(Annex2!Q445="",Annex2!Q445=0),"",Annex2!Q445)</f>
        <v/>
      </c>
      <c r="AD438" s="53"/>
      <c r="AE438" s="54" t="str">
        <f t="shared" si="95"/>
        <v/>
      </c>
      <c r="AF438" s="52" t="str">
        <f>IF(OR(Annex2!R445="",Annex2!R445=0),"",Annex2!R445)</f>
        <v/>
      </c>
      <c r="AG438" s="47" t="str">
        <f>IF(OR(Annex2!S445="",Annex2!S445=0),"",Annex2!S445)</f>
        <v/>
      </c>
      <c r="AH438" s="33"/>
      <c r="AI438" s="33" t="str">
        <f t="shared" si="96"/>
        <v/>
      </c>
      <c r="AJ438" s="51" t="str">
        <f>IF(OR(Annex2!T445="",Annex2!T445=0),"",Annex2!T445)</f>
        <v/>
      </c>
      <c r="AK438" s="53"/>
      <c r="AL438" s="54" t="str">
        <f t="shared" si="97"/>
        <v/>
      </c>
      <c r="AM438" s="47" t="str">
        <f>IF(OR(Annex2!U445="",Annex2!U445="N/A",Annex2!U445=" "),"",Annex2!U445)</f>
        <v/>
      </c>
      <c r="AN438" s="33"/>
      <c r="AO438" s="33" t="str">
        <f t="shared" si="104"/>
        <v/>
      </c>
      <c r="AP438" s="33"/>
      <c r="AQ438" s="51" t="str">
        <f>IF(OR(Annex2!V445="",Annex2!V445=0),"",Annex2!V445)</f>
        <v/>
      </c>
      <c r="AR438" s="53"/>
      <c r="AS438" s="54" t="str">
        <f t="shared" si="98"/>
        <v/>
      </c>
      <c r="AT438" s="71" t="str">
        <f>IF(OR(Annex2!W445="",Annex2!W445=0),"",Annex2!W445)</f>
        <v/>
      </c>
      <c r="AU438" s="48" t="str">
        <f>IF(Annex2!X445&lt;&gt;"Yes","",Annex2!X445)</f>
        <v/>
      </c>
      <c r="AV438" s="33"/>
      <c r="AW438" s="73" t="str">
        <f t="shared" si="99"/>
        <v/>
      </c>
      <c r="AX438" s="50" t="str">
        <f>IF(Annex2!Y445&lt;&gt;"Yes","",Annex2!Y445)</f>
        <v/>
      </c>
      <c r="AY438" s="53"/>
      <c r="AZ438" s="54" t="str">
        <f t="shared" si="100"/>
        <v/>
      </c>
      <c r="BA438" s="48" t="str">
        <f>IF(OR(Annex2!Z445=" ",Annex2!Z445=""),"","Yes")</f>
        <v/>
      </c>
      <c r="BB438" s="33"/>
      <c r="BC438" s="73" t="str">
        <f t="shared" si="101"/>
        <v/>
      </c>
      <c r="BD438" s="33"/>
      <c r="BE438" s="56"/>
    </row>
    <row r="439" spans="1:57">
      <c r="A439" s="45" t="str">
        <f>IF(OR(Annex2!B446="",Annex2!E446=0),"",Annex2!B446)</f>
        <v/>
      </c>
      <c r="B439" s="45" t="str">
        <f>IF(OR(Annex2!D446="",Annex2!D446=0),"",Annex2!D446)</f>
        <v/>
      </c>
      <c r="C439" s="45" t="str">
        <f>IF(Annex2!E446="","",Annex2!E446)</f>
        <v/>
      </c>
      <c r="D439" s="46" t="str">
        <f>IF(Annex2!F446="","",Annex2!F446)</f>
        <v/>
      </c>
      <c r="E439" s="47" t="str">
        <f>IF(OR(Annex2!H446="",Annex2!H446=0),"",Annex2!H446)</f>
        <v/>
      </c>
      <c r="F439" s="33"/>
      <c r="G439" s="34" t="str">
        <f t="shared" si="90"/>
        <v/>
      </c>
      <c r="H439" s="33"/>
      <c r="I439" s="49" t="str">
        <f>IF(OR(Annex2!I446="",Annex2!I446=0),"",Annex2!I446)</f>
        <v/>
      </c>
      <c r="J439" s="53"/>
      <c r="K439" s="54" t="str">
        <f t="shared" si="91"/>
        <v/>
      </c>
      <c r="L439" s="52" t="str">
        <f>IF(OR(Annex2!J446="",Annex2!J446=0),"",Annex2!J446)</f>
        <v/>
      </c>
      <c r="M439" s="52" t="str">
        <f>IF(OR(Annex2!K446="",Annex2!K446=0),"",Annex2!K446)</f>
        <v/>
      </c>
      <c r="N439" s="48" t="str">
        <f>IF(OR(Annex2!L446="",Annex2!L446="N/A"),"",Annex2!L446)</f>
        <v/>
      </c>
      <c r="O439" s="33"/>
      <c r="P439" s="34" t="str">
        <f t="shared" si="92"/>
        <v/>
      </c>
      <c r="Q439" s="52" t="str">
        <f>IF(OR(Annex2!M446="",Annex2!M446=" "),"","Yes")</f>
        <v/>
      </c>
      <c r="R439" s="53"/>
      <c r="S439" s="54" t="str">
        <f t="shared" si="93"/>
        <v/>
      </c>
      <c r="T439" s="48" t="str">
        <f>IF(OR(Annex2!N446="",Annex2!N446=" "),"",Annex2!N446)</f>
        <v/>
      </c>
      <c r="U439" s="33"/>
      <c r="V439" s="34" t="str">
        <f t="shared" si="94"/>
        <v/>
      </c>
      <c r="W439" s="50" t="str">
        <f>IF(OR(Annex2!O446="",Annex2!O446="N/A",Annex2!O446=" "),"",Annex2!O446)</f>
        <v/>
      </c>
      <c r="X439" s="53"/>
      <c r="Y439" s="54" t="str">
        <f t="shared" si="102"/>
        <v/>
      </c>
      <c r="Z439" s="48" t="str">
        <f>IF(OR(Annex2!P446="",Annex2!P446="N/A",Annex2!P446=" "),"",Annex2!P446)</f>
        <v/>
      </c>
      <c r="AA439" s="33"/>
      <c r="AB439" s="34" t="str">
        <f t="shared" si="103"/>
        <v/>
      </c>
      <c r="AC439" s="51" t="str">
        <f>IF(OR(Annex2!Q446="",Annex2!Q446=0),"",Annex2!Q446)</f>
        <v/>
      </c>
      <c r="AD439" s="53"/>
      <c r="AE439" s="54" t="str">
        <f t="shared" si="95"/>
        <v/>
      </c>
      <c r="AF439" s="52" t="str">
        <f>IF(OR(Annex2!R446="",Annex2!R446=0),"",Annex2!R446)</f>
        <v/>
      </c>
      <c r="AG439" s="47" t="str">
        <f>IF(OR(Annex2!S446="",Annex2!S446=0),"",Annex2!S446)</f>
        <v/>
      </c>
      <c r="AH439" s="33"/>
      <c r="AI439" s="33" t="str">
        <f t="shared" si="96"/>
        <v/>
      </c>
      <c r="AJ439" s="51" t="str">
        <f>IF(OR(Annex2!T446="",Annex2!T446=0),"",Annex2!T446)</f>
        <v/>
      </c>
      <c r="AK439" s="53"/>
      <c r="AL439" s="54" t="str">
        <f t="shared" si="97"/>
        <v/>
      </c>
      <c r="AM439" s="47" t="str">
        <f>IF(OR(Annex2!U446="",Annex2!U446="N/A",Annex2!U446=" "),"",Annex2!U446)</f>
        <v/>
      </c>
      <c r="AN439" s="33"/>
      <c r="AO439" s="33" t="str">
        <f t="shared" si="104"/>
        <v/>
      </c>
      <c r="AP439" s="33"/>
      <c r="AQ439" s="51" t="str">
        <f>IF(OR(Annex2!V446="",Annex2!V446=0),"",Annex2!V446)</f>
        <v/>
      </c>
      <c r="AR439" s="53"/>
      <c r="AS439" s="54" t="str">
        <f t="shared" si="98"/>
        <v/>
      </c>
      <c r="AT439" s="71" t="str">
        <f>IF(OR(Annex2!W446="",Annex2!W446=0),"",Annex2!W446)</f>
        <v/>
      </c>
      <c r="AU439" s="48" t="str">
        <f>IF(Annex2!X446&lt;&gt;"Yes","",Annex2!X446)</f>
        <v/>
      </c>
      <c r="AV439" s="33"/>
      <c r="AW439" s="73" t="str">
        <f t="shared" si="99"/>
        <v/>
      </c>
      <c r="AX439" s="50" t="str">
        <f>IF(Annex2!Y446&lt;&gt;"Yes","",Annex2!Y446)</f>
        <v/>
      </c>
      <c r="AY439" s="53"/>
      <c r="AZ439" s="54" t="str">
        <f t="shared" si="100"/>
        <v/>
      </c>
      <c r="BA439" s="48" t="str">
        <f>IF(OR(Annex2!Z446=" ",Annex2!Z446=""),"","Yes")</f>
        <v/>
      </c>
      <c r="BB439" s="33"/>
      <c r="BC439" s="73" t="str">
        <f t="shared" si="101"/>
        <v/>
      </c>
      <c r="BD439" s="33"/>
      <c r="BE439" s="56"/>
    </row>
    <row r="440" spans="1:57">
      <c r="A440" s="45" t="str">
        <f>IF(OR(Annex2!B447="",Annex2!E447=0),"",Annex2!B447)</f>
        <v/>
      </c>
      <c r="B440" s="45" t="str">
        <f>IF(OR(Annex2!D447="",Annex2!D447=0),"",Annex2!D447)</f>
        <v/>
      </c>
      <c r="C440" s="45" t="str">
        <f>IF(Annex2!E447="","",Annex2!E447)</f>
        <v/>
      </c>
      <c r="D440" s="46" t="str">
        <f>IF(Annex2!F447="","",Annex2!F447)</f>
        <v/>
      </c>
      <c r="E440" s="47" t="str">
        <f>IF(OR(Annex2!H447="",Annex2!H447=0),"",Annex2!H447)</f>
        <v/>
      </c>
      <c r="F440" s="33"/>
      <c r="G440" s="34" t="str">
        <f t="shared" si="90"/>
        <v/>
      </c>
      <c r="H440" s="33"/>
      <c r="I440" s="49" t="str">
        <f>IF(OR(Annex2!I447="",Annex2!I447=0),"",Annex2!I447)</f>
        <v/>
      </c>
      <c r="J440" s="53"/>
      <c r="K440" s="54" t="str">
        <f t="shared" si="91"/>
        <v/>
      </c>
      <c r="L440" s="52" t="str">
        <f>IF(OR(Annex2!J447="",Annex2!J447=0),"",Annex2!J447)</f>
        <v/>
      </c>
      <c r="M440" s="52" t="str">
        <f>IF(OR(Annex2!K447="",Annex2!K447=0),"",Annex2!K447)</f>
        <v/>
      </c>
      <c r="N440" s="48" t="str">
        <f>IF(OR(Annex2!L447="",Annex2!L447="N/A"),"",Annex2!L447)</f>
        <v/>
      </c>
      <c r="O440" s="33"/>
      <c r="P440" s="34" t="str">
        <f t="shared" si="92"/>
        <v/>
      </c>
      <c r="Q440" s="52" t="str">
        <f>IF(OR(Annex2!M447="",Annex2!M447=" "),"","Yes")</f>
        <v/>
      </c>
      <c r="R440" s="53"/>
      <c r="S440" s="54" t="str">
        <f t="shared" si="93"/>
        <v/>
      </c>
      <c r="T440" s="48" t="str">
        <f>IF(OR(Annex2!N447="",Annex2!N447=" "),"",Annex2!N447)</f>
        <v/>
      </c>
      <c r="U440" s="33"/>
      <c r="V440" s="34" t="str">
        <f t="shared" si="94"/>
        <v/>
      </c>
      <c r="W440" s="50" t="str">
        <f>IF(OR(Annex2!O447="",Annex2!O447="N/A",Annex2!O447=" "),"",Annex2!O447)</f>
        <v/>
      </c>
      <c r="X440" s="53"/>
      <c r="Y440" s="54" t="str">
        <f t="shared" si="102"/>
        <v/>
      </c>
      <c r="Z440" s="48" t="str">
        <f>IF(OR(Annex2!P447="",Annex2!P447="N/A",Annex2!P447=" "),"",Annex2!P447)</f>
        <v/>
      </c>
      <c r="AA440" s="33"/>
      <c r="AB440" s="34" t="str">
        <f t="shared" si="103"/>
        <v/>
      </c>
      <c r="AC440" s="51" t="str">
        <f>IF(OR(Annex2!Q447="",Annex2!Q447=0),"",Annex2!Q447)</f>
        <v/>
      </c>
      <c r="AD440" s="53"/>
      <c r="AE440" s="54" t="str">
        <f t="shared" si="95"/>
        <v/>
      </c>
      <c r="AF440" s="52" t="str">
        <f>IF(OR(Annex2!R447="",Annex2!R447=0),"",Annex2!R447)</f>
        <v/>
      </c>
      <c r="AG440" s="47" t="str">
        <f>IF(OR(Annex2!S447="",Annex2!S447=0),"",Annex2!S447)</f>
        <v/>
      </c>
      <c r="AH440" s="33"/>
      <c r="AI440" s="33" t="str">
        <f t="shared" si="96"/>
        <v/>
      </c>
      <c r="AJ440" s="51" t="str">
        <f>IF(OR(Annex2!T447="",Annex2!T447=0),"",Annex2!T447)</f>
        <v/>
      </c>
      <c r="AK440" s="53"/>
      <c r="AL440" s="54" t="str">
        <f t="shared" si="97"/>
        <v/>
      </c>
      <c r="AM440" s="47" t="str">
        <f>IF(OR(Annex2!U447="",Annex2!U447="N/A",Annex2!U447=" "),"",Annex2!U447)</f>
        <v/>
      </c>
      <c r="AN440" s="33"/>
      <c r="AO440" s="33" t="str">
        <f t="shared" si="104"/>
        <v/>
      </c>
      <c r="AP440" s="33"/>
      <c r="AQ440" s="51" t="str">
        <f>IF(OR(Annex2!V447="",Annex2!V447=0),"",Annex2!V447)</f>
        <v/>
      </c>
      <c r="AR440" s="53"/>
      <c r="AS440" s="54" t="str">
        <f t="shared" si="98"/>
        <v/>
      </c>
      <c r="AT440" s="71" t="str">
        <f>IF(OR(Annex2!W447="",Annex2!W447=0),"",Annex2!W447)</f>
        <v/>
      </c>
      <c r="AU440" s="48" t="str">
        <f>IF(Annex2!X447&lt;&gt;"Yes","",Annex2!X447)</f>
        <v/>
      </c>
      <c r="AV440" s="33"/>
      <c r="AW440" s="73" t="str">
        <f t="shared" si="99"/>
        <v/>
      </c>
      <c r="AX440" s="50" t="str">
        <f>IF(Annex2!Y447&lt;&gt;"Yes","",Annex2!Y447)</f>
        <v/>
      </c>
      <c r="AY440" s="53"/>
      <c r="AZ440" s="54" t="str">
        <f t="shared" si="100"/>
        <v/>
      </c>
      <c r="BA440" s="48" t="str">
        <f>IF(OR(Annex2!Z447=" ",Annex2!Z447=""),"","Yes")</f>
        <v/>
      </c>
      <c r="BB440" s="33"/>
      <c r="BC440" s="73" t="str">
        <f t="shared" si="101"/>
        <v/>
      </c>
      <c r="BD440" s="33"/>
      <c r="BE440" s="56"/>
    </row>
    <row r="441" spans="1:57">
      <c r="A441" s="45" t="str">
        <f>IF(OR(Annex2!B448="",Annex2!E448=0),"",Annex2!B448)</f>
        <v/>
      </c>
      <c r="B441" s="45" t="str">
        <f>IF(OR(Annex2!D448="",Annex2!D448=0),"",Annex2!D448)</f>
        <v/>
      </c>
      <c r="C441" s="45" t="str">
        <f>IF(Annex2!E448="","",Annex2!E448)</f>
        <v/>
      </c>
      <c r="D441" s="46" t="str">
        <f>IF(Annex2!F448="","",Annex2!F448)</f>
        <v/>
      </c>
      <c r="E441" s="47" t="str">
        <f>IF(OR(Annex2!H448="",Annex2!H448=0),"",Annex2!H448)</f>
        <v/>
      </c>
      <c r="F441" s="33"/>
      <c r="G441" s="34" t="str">
        <f t="shared" si="90"/>
        <v/>
      </c>
      <c r="H441" s="33"/>
      <c r="I441" s="49" t="str">
        <f>IF(OR(Annex2!I448="",Annex2!I448=0),"",Annex2!I448)</f>
        <v/>
      </c>
      <c r="J441" s="53"/>
      <c r="K441" s="54" t="str">
        <f t="shared" si="91"/>
        <v/>
      </c>
      <c r="L441" s="52" t="str">
        <f>IF(OR(Annex2!J448="",Annex2!J448=0),"",Annex2!J448)</f>
        <v/>
      </c>
      <c r="M441" s="52" t="str">
        <f>IF(OR(Annex2!K448="",Annex2!K448=0),"",Annex2!K448)</f>
        <v/>
      </c>
      <c r="N441" s="48" t="str">
        <f>IF(OR(Annex2!L448="",Annex2!L448="N/A"),"",Annex2!L448)</f>
        <v/>
      </c>
      <c r="O441" s="33"/>
      <c r="P441" s="34" t="str">
        <f t="shared" si="92"/>
        <v/>
      </c>
      <c r="Q441" s="52" t="str">
        <f>IF(OR(Annex2!M448="",Annex2!M448=" "),"","Yes")</f>
        <v/>
      </c>
      <c r="R441" s="53"/>
      <c r="S441" s="54" t="str">
        <f t="shared" si="93"/>
        <v/>
      </c>
      <c r="T441" s="48" t="str">
        <f>IF(OR(Annex2!N448="",Annex2!N448=" "),"",Annex2!N448)</f>
        <v/>
      </c>
      <c r="U441" s="33"/>
      <c r="V441" s="34" t="str">
        <f t="shared" si="94"/>
        <v/>
      </c>
      <c r="W441" s="50" t="str">
        <f>IF(OR(Annex2!O448="",Annex2!O448="N/A",Annex2!O448=" "),"",Annex2!O448)</f>
        <v/>
      </c>
      <c r="X441" s="53"/>
      <c r="Y441" s="54" t="str">
        <f t="shared" si="102"/>
        <v/>
      </c>
      <c r="Z441" s="48" t="str">
        <f>IF(OR(Annex2!P448="",Annex2!P448="N/A",Annex2!P448=" "),"",Annex2!P448)</f>
        <v/>
      </c>
      <c r="AA441" s="33"/>
      <c r="AB441" s="34" t="str">
        <f t="shared" si="103"/>
        <v/>
      </c>
      <c r="AC441" s="51" t="str">
        <f>IF(OR(Annex2!Q448="",Annex2!Q448=0),"",Annex2!Q448)</f>
        <v/>
      </c>
      <c r="AD441" s="53"/>
      <c r="AE441" s="54" t="str">
        <f t="shared" si="95"/>
        <v/>
      </c>
      <c r="AF441" s="52" t="str">
        <f>IF(OR(Annex2!R448="",Annex2!R448=0),"",Annex2!R448)</f>
        <v/>
      </c>
      <c r="AG441" s="47" t="str">
        <f>IF(OR(Annex2!S448="",Annex2!S448=0),"",Annex2!S448)</f>
        <v/>
      </c>
      <c r="AH441" s="33"/>
      <c r="AI441" s="33" t="str">
        <f t="shared" si="96"/>
        <v/>
      </c>
      <c r="AJ441" s="51" t="str">
        <f>IF(OR(Annex2!T448="",Annex2!T448=0),"",Annex2!T448)</f>
        <v/>
      </c>
      <c r="AK441" s="53"/>
      <c r="AL441" s="54" t="str">
        <f t="shared" si="97"/>
        <v/>
      </c>
      <c r="AM441" s="47" t="str">
        <f>IF(OR(Annex2!U448="",Annex2!U448="N/A",Annex2!U448=" "),"",Annex2!U448)</f>
        <v/>
      </c>
      <c r="AN441" s="33"/>
      <c r="AO441" s="33" t="str">
        <f t="shared" si="104"/>
        <v/>
      </c>
      <c r="AP441" s="33"/>
      <c r="AQ441" s="51" t="str">
        <f>IF(OR(Annex2!V448="",Annex2!V448=0),"",Annex2!V448)</f>
        <v/>
      </c>
      <c r="AR441" s="53"/>
      <c r="AS441" s="54" t="str">
        <f t="shared" si="98"/>
        <v/>
      </c>
      <c r="AT441" s="71" t="str">
        <f>IF(OR(Annex2!W448="",Annex2!W448=0),"",Annex2!W448)</f>
        <v/>
      </c>
      <c r="AU441" s="48" t="str">
        <f>IF(Annex2!X448&lt;&gt;"Yes","",Annex2!X448)</f>
        <v/>
      </c>
      <c r="AV441" s="33"/>
      <c r="AW441" s="73" t="str">
        <f t="shared" si="99"/>
        <v/>
      </c>
      <c r="AX441" s="50" t="str">
        <f>IF(Annex2!Y448&lt;&gt;"Yes","",Annex2!Y448)</f>
        <v/>
      </c>
      <c r="AY441" s="53"/>
      <c r="AZ441" s="54" t="str">
        <f t="shared" si="100"/>
        <v/>
      </c>
      <c r="BA441" s="48" t="str">
        <f>IF(OR(Annex2!Z448=" ",Annex2!Z448=""),"","Yes")</f>
        <v/>
      </c>
      <c r="BB441" s="33"/>
      <c r="BC441" s="73" t="str">
        <f t="shared" si="101"/>
        <v/>
      </c>
      <c r="BD441" s="33"/>
      <c r="BE441" s="56"/>
    </row>
    <row r="442" spans="1:57">
      <c r="A442" s="45" t="str">
        <f>IF(OR(Annex2!B449="",Annex2!E449=0),"",Annex2!B449)</f>
        <v/>
      </c>
      <c r="B442" s="45" t="str">
        <f>IF(OR(Annex2!D449="",Annex2!D449=0),"",Annex2!D449)</f>
        <v/>
      </c>
      <c r="C442" s="45" t="str">
        <f>IF(Annex2!E449="","",Annex2!E449)</f>
        <v/>
      </c>
      <c r="D442" s="46" t="str">
        <f>IF(Annex2!F449="","",Annex2!F449)</f>
        <v/>
      </c>
      <c r="E442" s="47" t="str">
        <f>IF(OR(Annex2!H449="",Annex2!H449=0),"",Annex2!H449)</f>
        <v/>
      </c>
      <c r="F442" s="33"/>
      <c r="G442" s="34" t="str">
        <f t="shared" si="90"/>
        <v/>
      </c>
      <c r="H442" s="33"/>
      <c r="I442" s="49" t="str">
        <f>IF(OR(Annex2!I449="",Annex2!I449=0),"",Annex2!I449)</f>
        <v/>
      </c>
      <c r="J442" s="53"/>
      <c r="K442" s="54" t="str">
        <f t="shared" si="91"/>
        <v/>
      </c>
      <c r="L442" s="52" t="str">
        <f>IF(OR(Annex2!J449="",Annex2!J449=0),"",Annex2!J449)</f>
        <v/>
      </c>
      <c r="M442" s="52" t="str">
        <f>IF(OR(Annex2!K449="",Annex2!K449=0),"",Annex2!K449)</f>
        <v/>
      </c>
      <c r="N442" s="48" t="str">
        <f>IF(OR(Annex2!L449="",Annex2!L449="N/A"),"",Annex2!L449)</f>
        <v/>
      </c>
      <c r="O442" s="33"/>
      <c r="P442" s="34" t="str">
        <f t="shared" si="92"/>
        <v/>
      </c>
      <c r="Q442" s="52" t="str">
        <f>IF(OR(Annex2!M449="",Annex2!M449=" "),"","Yes")</f>
        <v/>
      </c>
      <c r="R442" s="53"/>
      <c r="S442" s="54" t="str">
        <f t="shared" si="93"/>
        <v/>
      </c>
      <c r="T442" s="48" t="str">
        <f>IF(OR(Annex2!N449="",Annex2!N449=" "),"",Annex2!N449)</f>
        <v/>
      </c>
      <c r="U442" s="33"/>
      <c r="V442" s="34" t="str">
        <f t="shared" si="94"/>
        <v/>
      </c>
      <c r="W442" s="50" t="str">
        <f>IF(OR(Annex2!O449="",Annex2!O449="N/A",Annex2!O449=" "),"",Annex2!O449)</f>
        <v/>
      </c>
      <c r="X442" s="53"/>
      <c r="Y442" s="54" t="str">
        <f t="shared" si="102"/>
        <v/>
      </c>
      <c r="Z442" s="48" t="str">
        <f>IF(OR(Annex2!P449="",Annex2!P449="N/A",Annex2!P449=" "),"",Annex2!P449)</f>
        <v/>
      </c>
      <c r="AA442" s="33"/>
      <c r="AB442" s="34" t="str">
        <f t="shared" si="103"/>
        <v/>
      </c>
      <c r="AC442" s="51" t="str">
        <f>IF(OR(Annex2!Q449="",Annex2!Q449=0),"",Annex2!Q449)</f>
        <v/>
      </c>
      <c r="AD442" s="53"/>
      <c r="AE442" s="54" t="str">
        <f t="shared" si="95"/>
        <v/>
      </c>
      <c r="AF442" s="52" t="str">
        <f>IF(OR(Annex2!R449="",Annex2!R449=0),"",Annex2!R449)</f>
        <v/>
      </c>
      <c r="AG442" s="47" t="str">
        <f>IF(OR(Annex2!S449="",Annex2!S449=0),"",Annex2!S449)</f>
        <v/>
      </c>
      <c r="AH442" s="33"/>
      <c r="AI442" s="33" t="str">
        <f t="shared" si="96"/>
        <v/>
      </c>
      <c r="AJ442" s="51" t="str">
        <f>IF(OR(Annex2!T449="",Annex2!T449=0),"",Annex2!T449)</f>
        <v/>
      </c>
      <c r="AK442" s="53"/>
      <c r="AL442" s="54" t="str">
        <f t="shared" si="97"/>
        <v/>
      </c>
      <c r="AM442" s="47" t="str">
        <f>IF(OR(Annex2!U449="",Annex2!U449="N/A",Annex2!U449=" "),"",Annex2!U449)</f>
        <v/>
      </c>
      <c r="AN442" s="33"/>
      <c r="AO442" s="33" t="str">
        <f t="shared" si="104"/>
        <v/>
      </c>
      <c r="AP442" s="33"/>
      <c r="AQ442" s="51" t="str">
        <f>IF(OR(Annex2!V449="",Annex2!V449=0),"",Annex2!V449)</f>
        <v/>
      </c>
      <c r="AR442" s="53"/>
      <c r="AS442" s="54" t="str">
        <f t="shared" si="98"/>
        <v/>
      </c>
      <c r="AT442" s="71" t="str">
        <f>IF(OR(Annex2!W449="",Annex2!W449=0),"",Annex2!W449)</f>
        <v/>
      </c>
      <c r="AU442" s="48" t="str">
        <f>IF(Annex2!X449&lt;&gt;"Yes","",Annex2!X449)</f>
        <v/>
      </c>
      <c r="AV442" s="33"/>
      <c r="AW442" s="73" t="str">
        <f t="shared" si="99"/>
        <v/>
      </c>
      <c r="AX442" s="50" t="str">
        <f>IF(Annex2!Y449&lt;&gt;"Yes","",Annex2!Y449)</f>
        <v/>
      </c>
      <c r="AY442" s="53"/>
      <c r="AZ442" s="54" t="str">
        <f t="shared" si="100"/>
        <v/>
      </c>
      <c r="BA442" s="48" t="str">
        <f>IF(OR(Annex2!Z449=" ",Annex2!Z449=""),"","Yes")</f>
        <v/>
      </c>
      <c r="BB442" s="33"/>
      <c r="BC442" s="73" t="str">
        <f t="shared" si="101"/>
        <v/>
      </c>
      <c r="BD442" s="33"/>
      <c r="BE442" s="56"/>
    </row>
    <row r="443" spans="1:57">
      <c r="A443" s="45" t="str">
        <f>IF(OR(Annex2!B450="",Annex2!E450=0),"",Annex2!B450)</f>
        <v/>
      </c>
      <c r="B443" s="45" t="str">
        <f>IF(OR(Annex2!D450="",Annex2!D450=0),"",Annex2!D450)</f>
        <v/>
      </c>
      <c r="C443" s="45" t="str">
        <f>IF(Annex2!E450="","",Annex2!E450)</f>
        <v/>
      </c>
      <c r="D443" s="46" t="str">
        <f>IF(Annex2!F450="","",Annex2!F450)</f>
        <v/>
      </c>
      <c r="E443" s="47" t="str">
        <f>IF(OR(Annex2!H450="",Annex2!H450=0),"",Annex2!H450)</f>
        <v/>
      </c>
      <c r="F443" s="33"/>
      <c r="G443" s="34" t="str">
        <f t="shared" si="90"/>
        <v/>
      </c>
      <c r="H443" s="33"/>
      <c r="I443" s="49" t="str">
        <f>IF(OR(Annex2!I450="",Annex2!I450=0),"",Annex2!I450)</f>
        <v/>
      </c>
      <c r="J443" s="53"/>
      <c r="K443" s="54" t="str">
        <f t="shared" si="91"/>
        <v/>
      </c>
      <c r="L443" s="52" t="str">
        <f>IF(OR(Annex2!J450="",Annex2!J450=0),"",Annex2!J450)</f>
        <v/>
      </c>
      <c r="M443" s="52" t="str">
        <f>IF(OR(Annex2!K450="",Annex2!K450=0),"",Annex2!K450)</f>
        <v/>
      </c>
      <c r="N443" s="48" t="str">
        <f>IF(OR(Annex2!L450="",Annex2!L450="N/A"),"",Annex2!L450)</f>
        <v/>
      </c>
      <c r="O443" s="33"/>
      <c r="P443" s="34" t="str">
        <f t="shared" si="92"/>
        <v/>
      </c>
      <c r="Q443" s="52" t="str">
        <f>IF(OR(Annex2!M450="",Annex2!M450=" "),"","Yes")</f>
        <v/>
      </c>
      <c r="R443" s="53"/>
      <c r="S443" s="54" t="str">
        <f t="shared" si="93"/>
        <v/>
      </c>
      <c r="T443" s="48" t="str">
        <f>IF(OR(Annex2!N450="",Annex2!N450=" "),"",Annex2!N450)</f>
        <v/>
      </c>
      <c r="U443" s="33"/>
      <c r="V443" s="34" t="str">
        <f t="shared" si="94"/>
        <v/>
      </c>
      <c r="W443" s="50" t="str">
        <f>IF(OR(Annex2!O450="",Annex2!O450="N/A",Annex2!O450=" "),"",Annex2!O450)</f>
        <v/>
      </c>
      <c r="X443" s="53"/>
      <c r="Y443" s="54" t="str">
        <f t="shared" si="102"/>
        <v/>
      </c>
      <c r="Z443" s="48" t="str">
        <f>IF(OR(Annex2!P450="",Annex2!P450="N/A",Annex2!P450=" "),"",Annex2!P450)</f>
        <v/>
      </c>
      <c r="AA443" s="33"/>
      <c r="AB443" s="34" t="str">
        <f t="shared" si="103"/>
        <v/>
      </c>
      <c r="AC443" s="51" t="str">
        <f>IF(OR(Annex2!Q450="",Annex2!Q450=0),"",Annex2!Q450)</f>
        <v/>
      </c>
      <c r="AD443" s="53"/>
      <c r="AE443" s="54" t="str">
        <f t="shared" si="95"/>
        <v/>
      </c>
      <c r="AF443" s="52" t="str">
        <f>IF(OR(Annex2!R450="",Annex2!R450=0),"",Annex2!R450)</f>
        <v/>
      </c>
      <c r="AG443" s="47" t="str">
        <f>IF(OR(Annex2!S450="",Annex2!S450=0),"",Annex2!S450)</f>
        <v/>
      </c>
      <c r="AH443" s="33"/>
      <c r="AI443" s="33" t="str">
        <f t="shared" si="96"/>
        <v/>
      </c>
      <c r="AJ443" s="51" t="str">
        <f>IF(OR(Annex2!T450="",Annex2!T450=0),"",Annex2!T450)</f>
        <v/>
      </c>
      <c r="AK443" s="53"/>
      <c r="AL443" s="54" t="str">
        <f t="shared" si="97"/>
        <v/>
      </c>
      <c r="AM443" s="47" t="str">
        <f>IF(OR(Annex2!U450="",Annex2!U450="N/A",Annex2!U450=" "),"",Annex2!U450)</f>
        <v/>
      </c>
      <c r="AN443" s="33"/>
      <c r="AO443" s="33" t="str">
        <f t="shared" si="104"/>
        <v/>
      </c>
      <c r="AP443" s="33"/>
      <c r="AQ443" s="51" t="str">
        <f>IF(OR(Annex2!V450="",Annex2!V450=0),"",Annex2!V450)</f>
        <v/>
      </c>
      <c r="AR443" s="53"/>
      <c r="AS443" s="54" t="str">
        <f t="shared" si="98"/>
        <v/>
      </c>
      <c r="AT443" s="71" t="str">
        <f>IF(OR(Annex2!W450="",Annex2!W450=0),"",Annex2!W450)</f>
        <v/>
      </c>
      <c r="AU443" s="48" t="str">
        <f>IF(Annex2!X450&lt;&gt;"Yes","",Annex2!X450)</f>
        <v/>
      </c>
      <c r="AV443" s="33"/>
      <c r="AW443" s="73" t="str">
        <f t="shared" si="99"/>
        <v/>
      </c>
      <c r="AX443" s="50" t="str">
        <f>IF(Annex2!Y450&lt;&gt;"Yes","",Annex2!Y450)</f>
        <v/>
      </c>
      <c r="AY443" s="53"/>
      <c r="AZ443" s="54" t="str">
        <f t="shared" si="100"/>
        <v/>
      </c>
      <c r="BA443" s="48" t="str">
        <f>IF(OR(Annex2!Z450=" ",Annex2!Z450=""),"","Yes")</f>
        <v/>
      </c>
      <c r="BB443" s="33"/>
      <c r="BC443" s="73" t="str">
        <f t="shared" si="101"/>
        <v/>
      </c>
      <c r="BD443" s="33"/>
      <c r="BE443" s="56"/>
    </row>
    <row r="444" spans="1:57">
      <c r="A444" s="45" t="str">
        <f>IF(OR(Annex2!B451="",Annex2!E451=0),"",Annex2!B451)</f>
        <v/>
      </c>
      <c r="B444" s="45" t="str">
        <f>IF(OR(Annex2!D451="",Annex2!D451=0),"",Annex2!D451)</f>
        <v/>
      </c>
      <c r="C444" s="45" t="str">
        <f>IF(Annex2!E451="","",Annex2!E451)</f>
        <v/>
      </c>
      <c r="D444" s="46" t="str">
        <f>IF(Annex2!F451="","",Annex2!F451)</f>
        <v/>
      </c>
      <c r="E444" s="47" t="str">
        <f>IF(OR(Annex2!H451="",Annex2!H451=0),"",Annex2!H451)</f>
        <v/>
      </c>
      <c r="F444" s="33"/>
      <c r="G444" s="34" t="str">
        <f t="shared" si="90"/>
        <v/>
      </c>
      <c r="H444" s="33"/>
      <c r="I444" s="49" t="str">
        <f>IF(OR(Annex2!I451="",Annex2!I451=0),"",Annex2!I451)</f>
        <v/>
      </c>
      <c r="J444" s="53"/>
      <c r="K444" s="54" t="str">
        <f t="shared" si="91"/>
        <v/>
      </c>
      <c r="L444" s="52" t="str">
        <f>IF(OR(Annex2!J451="",Annex2!J451=0),"",Annex2!J451)</f>
        <v/>
      </c>
      <c r="M444" s="52" t="str">
        <f>IF(OR(Annex2!K451="",Annex2!K451=0),"",Annex2!K451)</f>
        <v/>
      </c>
      <c r="N444" s="48" t="str">
        <f>IF(OR(Annex2!L451="",Annex2!L451="N/A"),"",Annex2!L451)</f>
        <v/>
      </c>
      <c r="O444" s="33"/>
      <c r="P444" s="34" t="str">
        <f t="shared" si="92"/>
        <v/>
      </c>
      <c r="Q444" s="52" t="str">
        <f>IF(OR(Annex2!M451="",Annex2!M451=" "),"","Yes")</f>
        <v/>
      </c>
      <c r="R444" s="53"/>
      <c r="S444" s="54" t="str">
        <f t="shared" si="93"/>
        <v/>
      </c>
      <c r="T444" s="48" t="str">
        <f>IF(OR(Annex2!N451="",Annex2!N451=" "),"",Annex2!N451)</f>
        <v/>
      </c>
      <c r="U444" s="33"/>
      <c r="V444" s="34" t="str">
        <f t="shared" si="94"/>
        <v/>
      </c>
      <c r="W444" s="50" t="str">
        <f>IF(OR(Annex2!O451="",Annex2!O451="N/A",Annex2!O451=" "),"",Annex2!O451)</f>
        <v/>
      </c>
      <c r="X444" s="53"/>
      <c r="Y444" s="54" t="str">
        <f t="shared" si="102"/>
        <v/>
      </c>
      <c r="Z444" s="48" t="str">
        <f>IF(OR(Annex2!P451="",Annex2!P451="N/A",Annex2!P451=" "),"",Annex2!P451)</f>
        <v/>
      </c>
      <c r="AA444" s="33"/>
      <c r="AB444" s="34" t="str">
        <f t="shared" si="103"/>
        <v/>
      </c>
      <c r="AC444" s="51" t="str">
        <f>IF(OR(Annex2!Q451="",Annex2!Q451=0),"",Annex2!Q451)</f>
        <v/>
      </c>
      <c r="AD444" s="53"/>
      <c r="AE444" s="54" t="str">
        <f t="shared" si="95"/>
        <v/>
      </c>
      <c r="AF444" s="52" t="str">
        <f>IF(OR(Annex2!R451="",Annex2!R451=0),"",Annex2!R451)</f>
        <v/>
      </c>
      <c r="AG444" s="47" t="str">
        <f>IF(OR(Annex2!S451="",Annex2!S451=0),"",Annex2!S451)</f>
        <v/>
      </c>
      <c r="AH444" s="33"/>
      <c r="AI444" s="33" t="str">
        <f t="shared" si="96"/>
        <v/>
      </c>
      <c r="AJ444" s="51" t="str">
        <f>IF(OR(Annex2!T451="",Annex2!T451=0),"",Annex2!T451)</f>
        <v/>
      </c>
      <c r="AK444" s="53"/>
      <c r="AL444" s="54" t="str">
        <f t="shared" si="97"/>
        <v/>
      </c>
      <c r="AM444" s="47" t="str">
        <f>IF(OR(Annex2!U451="",Annex2!U451="N/A",Annex2!U451=" "),"",Annex2!U451)</f>
        <v/>
      </c>
      <c r="AN444" s="33"/>
      <c r="AO444" s="33" t="str">
        <f t="shared" si="104"/>
        <v/>
      </c>
      <c r="AP444" s="33"/>
      <c r="AQ444" s="51" t="str">
        <f>IF(OR(Annex2!V451="",Annex2!V451=0),"",Annex2!V451)</f>
        <v/>
      </c>
      <c r="AR444" s="53"/>
      <c r="AS444" s="54" t="str">
        <f t="shared" si="98"/>
        <v/>
      </c>
      <c r="AT444" s="71" t="str">
        <f>IF(OR(Annex2!W451="",Annex2!W451=0),"",Annex2!W451)</f>
        <v/>
      </c>
      <c r="AU444" s="48" t="str">
        <f>IF(Annex2!X451&lt;&gt;"Yes","",Annex2!X451)</f>
        <v/>
      </c>
      <c r="AV444" s="33"/>
      <c r="AW444" s="73" t="str">
        <f t="shared" si="99"/>
        <v/>
      </c>
      <c r="AX444" s="50" t="str">
        <f>IF(Annex2!Y451&lt;&gt;"Yes","",Annex2!Y451)</f>
        <v/>
      </c>
      <c r="AY444" s="53"/>
      <c r="AZ444" s="54" t="str">
        <f t="shared" si="100"/>
        <v/>
      </c>
      <c r="BA444" s="48" t="str">
        <f>IF(OR(Annex2!Z451=" ",Annex2!Z451=""),"","Yes")</f>
        <v/>
      </c>
      <c r="BB444" s="33"/>
      <c r="BC444" s="73" t="str">
        <f t="shared" si="101"/>
        <v/>
      </c>
      <c r="BD444" s="33"/>
      <c r="BE444" s="56"/>
    </row>
    <row r="445" spans="1:57">
      <c r="A445" s="45" t="str">
        <f>IF(OR(Annex2!B452="",Annex2!E452=0),"",Annex2!B452)</f>
        <v/>
      </c>
      <c r="B445" s="45" t="str">
        <f>IF(OR(Annex2!D452="",Annex2!D452=0),"",Annex2!D452)</f>
        <v/>
      </c>
      <c r="C445" s="45" t="str">
        <f>IF(Annex2!E452="","",Annex2!E452)</f>
        <v/>
      </c>
      <c r="D445" s="46" t="str">
        <f>IF(Annex2!F452="","",Annex2!F452)</f>
        <v/>
      </c>
      <c r="E445" s="47" t="str">
        <f>IF(OR(Annex2!H452="",Annex2!H452=0),"",Annex2!H452)</f>
        <v/>
      </c>
      <c r="F445" s="33"/>
      <c r="G445" s="34" t="str">
        <f t="shared" si="90"/>
        <v/>
      </c>
      <c r="H445" s="33"/>
      <c r="I445" s="49" t="str">
        <f>IF(OR(Annex2!I452="",Annex2!I452=0),"",Annex2!I452)</f>
        <v/>
      </c>
      <c r="J445" s="53"/>
      <c r="K445" s="54" t="str">
        <f t="shared" si="91"/>
        <v/>
      </c>
      <c r="L445" s="52" t="str">
        <f>IF(OR(Annex2!J452="",Annex2!J452=0),"",Annex2!J452)</f>
        <v/>
      </c>
      <c r="M445" s="52" t="str">
        <f>IF(OR(Annex2!K452="",Annex2!K452=0),"",Annex2!K452)</f>
        <v/>
      </c>
      <c r="N445" s="48" t="str">
        <f>IF(OR(Annex2!L452="",Annex2!L452="N/A"),"",Annex2!L452)</f>
        <v/>
      </c>
      <c r="O445" s="33"/>
      <c r="P445" s="34" t="str">
        <f t="shared" si="92"/>
        <v/>
      </c>
      <c r="Q445" s="52" t="str">
        <f>IF(OR(Annex2!M452="",Annex2!M452=" "),"","Yes")</f>
        <v/>
      </c>
      <c r="R445" s="53"/>
      <c r="S445" s="54" t="str">
        <f t="shared" si="93"/>
        <v/>
      </c>
      <c r="T445" s="48" t="str">
        <f>IF(OR(Annex2!N452="",Annex2!N452=" "),"",Annex2!N452)</f>
        <v/>
      </c>
      <c r="U445" s="33"/>
      <c r="V445" s="34" t="str">
        <f t="shared" si="94"/>
        <v/>
      </c>
      <c r="W445" s="50" t="str">
        <f>IF(OR(Annex2!O452="",Annex2!O452="N/A",Annex2!O452=" "),"",Annex2!O452)</f>
        <v/>
      </c>
      <c r="X445" s="53"/>
      <c r="Y445" s="54" t="str">
        <f t="shared" si="102"/>
        <v/>
      </c>
      <c r="Z445" s="48" t="str">
        <f>IF(OR(Annex2!P452="",Annex2!P452="N/A",Annex2!P452=" "),"",Annex2!P452)</f>
        <v/>
      </c>
      <c r="AA445" s="33"/>
      <c r="AB445" s="34" t="str">
        <f t="shared" si="103"/>
        <v/>
      </c>
      <c r="AC445" s="51" t="str">
        <f>IF(OR(Annex2!Q452="",Annex2!Q452=0),"",Annex2!Q452)</f>
        <v/>
      </c>
      <c r="AD445" s="53"/>
      <c r="AE445" s="54" t="str">
        <f t="shared" si="95"/>
        <v/>
      </c>
      <c r="AF445" s="52" t="str">
        <f>IF(OR(Annex2!R452="",Annex2!R452=0),"",Annex2!R452)</f>
        <v/>
      </c>
      <c r="AG445" s="47" t="str">
        <f>IF(OR(Annex2!S452="",Annex2!S452=0),"",Annex2!S452)</f>
        <v/>
      </c>
      <c r="AH445" s="33"/>
      <c r="AI445" s="33" t="str">
        <f t="shared" si="96"/>
        <v/>
      </c>
      <c r="AJ445" s="51" t="str">
        <f>IF(OR(Annex2!T452="",Annex2!T452=0),"",Annex2!T452)</f>
        <v/>
      </c>
      <c r="AK445" s="53"/>
      <c r="AL445" s="54" t="str">
        <f t="shared" si="97"/>
        <v/>
      </c>
      <c r="AM445" s="47" t="str">
        <f>IF(OR(Annex2!U452="",Annex2!U452="N/A",Annex2!U452=" "),"",Annex2!U452)</f>
        <v/>
      </c>
      <c r="AN445" s="33"/>
      <c r="AO445" s="33" t="str">
        <f t="shared" si="104"/>
        <v/>
      </c>
      <c r="AP445" s="33"/>
      <c r="AQ445" s="51" t="str">
        <f>IF(OR(Annex2!V452="",Annex2!V452=0),"",Annex2!V452)</f>
        <v/>
      </c>
      <c r="AR445" s="53"/>
      <c r="AS445" s="54" t="str">
        <f t="shared" si="98"/>
        <v/>
      </c>
      <c r="AT445" s="71" t="str">
        <f>IF(OR(Annex2!W452="",Annex2!W452=0),"",Annex2!W452)</f>
        <v/>
      </c>
      <c r="AU445" s="48" t="str">
        <f>IF(Annex2!X452&lt;&gt;"Yes","",Annex2!X452)</f>
        <v/>
      </c>
      <c r="AV445" s="33"/>
      <c r="AW445" s="73" t="str">
        <f t="shared" si="99"/>
        <v/>
      </c>
      <c r="AX445" s="50" t="str">
        <f>IF(Annex2!Y452&lt;&gt;"Yes","",Annex2!Y452)</f>
        <v/>
      </c>
      <c r="AY445" s="53"/>
      <c r="AZ445" s="54" t="str">
        <f t="shared" si="100"/>
        <v/>
      </c>
      <c r="BA445" s="48" t="str">
        <f>IF(OR(Annex2!Z452=" ",Annex2!Z452=""),"","Yes")</f>
        <v/>
      </c>
      <c r="BB445" s="33"/>
      <c r="BC445" s="73" t="str">
        <f t="shared" si="101"/>
        <v/>
      </c>
      <c r="BD445" s="33"/>
      <c r="BE445" s="56"/>
    </row>
    <row r="446" spans="1:57">
      <c r="A446" s="45" t="str">
        <f>IF(OR(Annex2!B453="",Annex2!E453=0),"",Annex2!B453)</f>
        <v/>
      </c>
      <c r="B446" s="45" t="str">
        <f>IF(OR(Annex2!D453="",Annex2!D453=0),"",Annex2!D453)</f>
        <v/>
      </c>
      <c r="C446" s="45" t="str">
        <f>IF(Annex2!E453="","",Annex2!E453)</f>
        <v/>
      </c>
      <c r="D446" s="46" t="str">
        <f>IF(Annex2!F453="","",Annex2!F453)</f>
        <v/>
      </c>
      <c r="E446" s="47" t="str">
        <f>IF(OR(Annex2!H453="",Annex2!H453=0),"",Annex2!H453)</f>
        <v/>
      </c>
      <c r="F446" s="33"/>
      <c r="G446" s="34" t="str">
        <f t="shared" si="90"/>
        <v/>
      </c>
      <c r="H446" s="33"/>
      <c r="I446" s="49" t="str">
        <f>IF(OR(Annex2!I453="",Annex2!I453=0),"",Annex2!I453)</f>
        <v/>
      </c>
      <c r="J446" s="53"/>
      <c r="K446" s="54" t="str">
        <f t="shared" si="91"/>
        <v/>
      </c>
      <c r="L446" s="52" t="str">
        <f>IF(OR(Annex2!J453="",Annex2!J453=0),"",Annex2!J453)</f>
        <v/>
      </c>
      <c r="M446" s="52" t="str">
        <f>IF(OR(Annex2!K453="",Annex2!K453=0),"",Annex2!K453)</f>
        <v/>
      </c>
      <c r="N446" s="48" t="str">
        <f>IF(OR(Annex2!L453="",Annex2!L453="N/A"),"",Annex2!L453)</f>
        <v/>
      </c>
      <c r="O446" s="33"/>
      <c r="P446" s="34" t="str">
        <f t="shared" si="92"/>
        <v/>
      </c>
      <c r="Q446" s="52" t="str">
        <f>IF(OR(Annex2!M453="",Annex2!M453=" "),"","Yes")</f>
        <v/>
      </c>
      <c r="R446" s="53"/>
      <c r="S446" s="54" t="str">
        <f t="shared" si="93"/>
        <v/>
      </c>
      <c r="T446" s="48" t="str">
        <f>IF(OR(Annex2!N453="",Annex2!N453=" "),"",Annex2!N453)</f>
        <v/>
      </c>
      <c r="U446" s="33"/>
      <c r="V446" s="34" t="str">
        <f t="shared" si="94"/>
        <v/>
      </c>
      <c r="W446" s="50" t="str">
        <f>IF(OR(Annex2!O453="",Annex2!O453="N/A",Annex2!O453=" "),"",Annex2!O453)</f>
        <v/>
      </c>
      <c r="X446" s="53"/>
      <c r="Y446" s="54" t="str">
        <f t="shared" si="102"/>
        <v/>
      </c>
      <c r="Z446" s="48" t="str">
        <f>IF(OR(Annex2!P453="",Annex2!P453="N/A",Annex2!P453=" "),"",Annex2!P453)</f>
        <v/>
      </c>
      <c r="AA446" s="33"/>
      <c r="AB446" s="34" t="str">
        <f t="shared" si="103"/>
        <v/>
      </c>
      <c r="AC446" s="51" t="str">
        <f>IF(OR(Annex2!Q453="",Annex2!Q453=0),"",Annex2!Q453)</f>
        <v/>
      </c>
      <c r="AD446" s="53"/>
      <c r="AE446" s="54" t="str">
        <f t="shared" si="95"/>
        <v/>
      </c>
      <c r="AF446" s="52" t="str">
        <f>IF(OR(Annex2!R453="",Annex2!R453=0),"",Annex2!R453)</f>
        <v/>
      </c>
      <c r="AG446" s="47" t="str">
        <f>IF(OR(Annex2!S453="",Annex2!S453=0),"",Annex2!S453)</f>
        <v/>
      </c>
      <c r="AH446" s="33"/>
      <c r="AI446" s="33" t="str">
        <f t="shared" si="96"/>
        <v/>
      </c>
      <c r="AJ446" s="51" t="str">
        <f>IF(OR(Annex2!T453="",Annex2!T453=0),"",Annex2!T453)</f>
        <v/>
      </c>
      <c r="AK446" s="53"/>
      <c r="AL446" s="54" t="str">
        <f t="shared" si="97"/>
        <v/>
      </c>
      <c r="AM446" s="47" t="str">
        <f>IF(OR(Annex2!U453="",Annex2!U453="N/A",Annex2!U453=" "),"",Annex2!U453)</f>
        <v/>
      </c>
      <c r="AN446" s="33"/>
      <c r="AO446" s="33" t="str">
        <f t="shared" si="104"/>
        <v/>
      </c>
      <c r="AP446" s="33"/>
      <c r="AQ446" s="51" t="str">
        <f>IF(OR(Annex2!V453="",Annex2!V453=0),"",Annex2!V453)</f>
        <v/>
      </c>
      <c r="AR446" s="53"/>
      <c r="AS446" s="54" t="str">
        <f t="shared" si="98"/>
        <v/>
      </c>
      <c r="AT446" s="71" t="str">
        <f>IF(OR(Annex2!W453="",Annex2!W453=0),"",Annex2!W453)</f>
        <v/>
      </c>
      <c r="AU446" s="48" t="str">
        <f>IF(Annex2!X453&lt;&gt;"Yes","",Annex2!X453)</f>
        <v/>
      </c>
      <c r="AV446" s="33"/>
      <c r="AW446" s="73" t="str">
        <f t="shared" si="99"/>
        <v/>
      </c>
      <c r="AX446" s="50" t="str">
        <f>IF(Annex2!Y453&lt;&gt;"Yes","",Annex2!Y453)</f>
        <v/>
      </c>
      <c r="AY446" s="53"/>
      <c r="AZ446" s="54" t="str">
        <f t="shared" si="100"/>
        <v/>
      </c>
      <c r="BA446" s="48" t="str">
        <f>IF(OR(Annex2!Z453=" ",Annex2!Z453=""),"","Yes")</f>
        <v/>
      </c>
      <c r="BB446" s="33"/>
      <c r="BC446" s="73" t="str">
        <f t="shared" si="101"/>
        <v/>
      </c>
      <c r="BD446" s="33"/>
      <c r="BE446" s="56"/>
    </row>
    <row r="447" spans="1:57">
      <c r="A447" s="45" t="str">
        <f>IF(OR(Annex2!B454="",Annex2!E454=0),"",Annex2!B454)</f>
        <v/>
      </c>
      <c r="B447" s="45" t="str">
        <f>IF(OR(Annex2!D454="",Annex2!D454=0),"",Annex2!D454)</f>
        <v/>
      </c>
      <c r="C447" s="45" t="str">
        <f>IF(Annex2!E454="","",Annex2!E454)</f>
        <v/>
      </c>
      <c r="D447" s="46" t="str">
        <f>IF(Annex2!F454="","",Annex2!F454)</f>
        <v/>
      </c>
      <c r="E447" s="47" t="str">
        <f>IF(OR(Annex2!H454="",Annex2!H454=0),"",Annex2!H454)</f>
        <v/>
      </c>
      <c r="F447" s="33"/>
      <c r="G447" s="34" t="str">
        <f t="shared" si="90"/>
        <v/>
      </c>
      <c r="H447" s="33"/>
      <c r="I447" s="49" t="str">
        <f>IF(OR(Annex2!I454="",Annex2!I454=0),"",Annex2!I454)</f>
        <v/>
      </c>
      <c r="J447" s="53"/>
      <c r="K447" s="54" t="str">
        <f t="shared" si="91"/>
        <v/>
      </c>
      <c r="L447" s="52" t="str">
        <f>IF(OR(Annex2!J454="",Annex2!J454=0),"",Annex2!J454)</f>
        <v/>
      </c>
      <c r="M447" s="52" t="str">
        <f>IF(OR(Annex2!K454="",Annex2!K454=0),"",Annex2!K454)</f>
        <v/>
      </c>
      <c r="N447" s="48" t="str">
        <f>IF(OR(Annex2!L454="",Annex2!L454="N/A"),"",Annex2!L454)</f>
        <v/>
      </c>
      <c r="O447" s="33"/>
      <c r="P447" s="34" t="str">
        <f t="shared" si="92"/>
        <v/>
      </c>
      <c r="Q447" s="52" t="str">
        <f>IF(OR(Annex2!M454="",Annex2!M454=" "),"","Yes")</f>
        <v/>
      </c>
      <c r="R447" s="53"/>
      <c r="S447" s="54" t="str">
        <f t="shared" si="93"/>
        <v/>
      </c>
      <c r="T447" s="48" t="str">
        <f>IF(OR(Annex2!N454="",Annex2!N454=" "),"",Annex2!N454)</f>
        <v/>
      </c>
      <c r="U447" s="33"/>
      <c r="V447" s="34" t="str">
        <f t="shared" si="94"/>
        <v/>
      </c>
      <c r="W447" s="50" t="str">
        <f>IF(OR(Annex2!O454="",Annex2!O454="N/A",Annex2!O454=" "),"",Annex2!O454)</f>
        <v/>
      </c>
      <c r="X447" s="53"/>
      <c r="Y447" s="54" t="str">
        <f t="shared" si="102"/>
        <v/>
      </c>
      <c r="Z447" s="48" t="str">
        <f>IF(OR(Annex2!P454="",Annex2!P454="N/A",Annex2!P454=" "),"",Annex2!P454)</f>
        <v/>
      </c>
      <c r="AA447" s="33"/>
      <c r="AB447" s="34" t="str">
        <f t="shared" si="103"/>
        <v/>
      </c>
      <c r="AC447" s="51" t="str">
        <f>IF(OR(Annex2!Q454="",Annex2!Q454=0),"",Annex2!Q454)</f>
        <v/>
      </c>
      <c r="AD447" s="53"/>
      <c r="AE447" s="54" t="str">
        <f t="shared" si="95"/>
        <v/>
      </c>
      <c r="AF447" s="52" t="str">
        <f>IF(OR(Annex2!R454="",Annex2!R454=0),"",Annex2!R454)</f>
        <v/>
      </c>
      <c r="AG447" s="47" t="str">
        <f>IF(OR(Annex2!S454="",Annex2!S454=0),"",Annex2!S454)</f>
        <v/>
      </c>
      <c r="AH447" s="33"/>
      <c r="AI447" s="33" t="str">
        <f t="shared" si="96"/>
        <v/>
      </c>
      <c r="AJ447" s="51" t="str">
        <f>IF(OR(Annex2!T454="",Annex2!T454=0),"",Annex2!T454)</f>
        <v/>
      </c>
      <c r="AK447" s="53"/>
      <c r="AL447" s="54" t="str">
        <f t="shared" si="97"/>
        <v/>
      </c>
      <c r="AM447" s="47" t="str">
        <f>IF(OR(Annex2!U454="",Annex2!U454="N/A",Annex2!U454=" "),"",Annex2!U454)</f>
        <v/>
      </c>
      <c r="AN447" s="33"/>
      <c r="AO447" s="33" t="str">
        <f t="shared" si="104"/>
        <v/>
      </c>
      <c r="AP447" s="33"/>
      <c r="AQ447" s="51" t="str">
        <f>IF(OR(Annex2!V454="",Annex2!V454=0),"",Annex2!V454)</f>
        <v/>
      </c>
      <c r="AR447" s="53"/>
      <c r="AS447" s="54" t="str">
        <f t="shared" si="98"/>
        <v/>
      </c>
      <c r="AT447" s="71" t="str">
        <f>IF(OR(Annex2!W454="",Annex2!W454=0),"",Annex2!W454)</f>
        <v/>
      </c>
      <c r="AU447" s="48" t="str">
        <f>IF(Annex2!X454&lt;&gt;"Yes","",Annex2!X454)</f>
        <v/>
      </c>
      <c r="AV447" s="33"/>
      <c r="AW447" s="73" t="str">
        <f t="shared" si="99"/>
        <v/>
      </c>
      <c r="AX447" s="50" t="str">
        <f>IF(Annex2!Y454&lt;&gt;"Yes","",Annex2!Y454)</f>
        <v/>
      </c>
      <c r="AY447" s="53"/>
      <c r="AZ447" s="54" t="str">
        <f t="shared" si="100"/>
        <v/>
      </c>
      <c r="BA447" s="48" t="str">
        <f>IF(OR(Annex2!Z454=" ",Annex2!Z454=""),"","Yes")</f>
        <v/>
      </c>
      <c r="BB447" s="33"/>
      <c r="BC447" s="73" t="str">
        <f t="shared" si="101"/>
        <v/>
      </c>
      <c r="BD447" s="33"/>
      <c r="BE447" s="56"/>
    </row>
    <row r="448" spans="1:57">
      <c r="A448" s="45" t="str">
        <f>IF(OR(Annex2!B455="",Annex2!E455=0),"",Annex2!B455)</f>
        <v/>
      </c>
      <c r="B448" s="45" t="str">
        <f>IF(OR(Annex2!D455="",Annex2!D455=0),"",Annex2!D455)</f>
        <v/>
      </c>
      <c r="C448" s="45" t="str">
        <f>IF(Annex2!E455="","",Annex2!E455)</f>
        <v/>
      </c>
      <c r="D448" s="46" t="str">
        <f>IF(Annex2!F455="","",Annex2!F455)</f>
        <v/>
      </c>
      <c r="E448" s="47" t="str">
        <f>IF(OR(Annex2!H455="",Annex2!H455=0),"",Annex2!H455)</f>
        <v/>
      </c>
      <c r="F448" s="33"/>
      <c r="G448" s="34" t="str">
        <f t="shared" si="90"/>
        <v/>
      </c>
      <c r="H448" s="33"/>
      <c r="I448" s="49" t="str">
        <f>IF(OR(Annex2!I455="",Annex2!I455=0),"",Annex2!I455)</f>
        <v/>
      </c>
      <c r="J448" s="53"/>
      <c r="K448" s="54" t="str">
        <f t="shared" si="91"/>
        <v/>
      </c>
      <c r="L448" s="52" t="str">
        <f>IF(OR(Annex2!J455="",Annex2!J455=0),"",Annex2!J455)</f>
        <v/>
      </c>
      <c r="M448" s="52" t="str">
        <f>IF(OR(Annex2!K455="",Annex2!K455=0),"",Annex2!K455)</f>
        <v/>
      </c>
      <c r="N448" s="48" t="str">
        <f>IF(OR(Annex2!L455="",Annex2!L455="N/A"),"",Annex2!L455)</f>
        <v/>
      </c>
      <c r="O448" s="33"/>
      <c r="P448" s="34" t="str">
        <f t="shared" si="92"/>
        <v/>
      </c>
      <c r="Q448" s="52" t="str">
        <f>IF(OR(Annex2!M455="",Annex2!M455=" "),"","Yes")</f>
        <v/>
      </c>
      <c r="R448" s="53"/>
      <c r="S448" s="54" t="str">
        <f t="shared" si="93"/>
        <v/>
      </c>
      <c r="T448" s="48" t="str">
        <f>IF(OR(Annex2!N455="",Annex2!N455=" "),"",Annex2!N455)</f>
        <v/>
      </c>
      <c r="U448" s="33"/>
      <c r="V448" s="34" t="str">
        <f t="shared" si="94"/>
        <v/>
      </c>
      <c r="W448" s="50" t="str">
        <f>IF(OR(Annex2!O455="",Annex2!O455="N/A",Annex2!O455=" "),"",Annex2!O455)</f>
        <v/>
      </c>
      <c r="X448" s="53"/>
      <c r="Y448" s="54" t="str">
        <f t="shared" si="102"/>
        <v/>
      </c>
      <c r="Z448" s="48" t="str">
        <f>IF(OR(Annex2!P455="",Annex2!P455="N/A",Annex2!P455=" "),"",Annex2!P455)</f>
        <v/>
      </c>
      <c r="AA448" s="33"/>
      <c r="AB448" s="34" t="str">
        <f t="shared" si="103"/>
        <v/>
      </c>
      <c r="AC448" s="51" t="str">
        <f>IF(OR(Annex2!Q455="",Annex2!Q455=0),"",Annex2!Q455)</f>
        <v/>
      </c>
      <c r="AD448" s="53"/>
      <c r="AE448" s="54" t="str">
        <f t="shared" si="95"/>
        <v/>
      </c>
      <c r="AF448" s="52" t="str">
        <f>IF(OR(Annex2!R455="",Annex2!R455=0),"",Annex2!R455)</f>
        <v/>
      </c>
      <c r="AG448" s="47" t="str">
        <f>IF(OR(Annex2!S455="",Annex2!S455=0),"",Annex2!S455)</f>
        <v/>
      </c>
      <c r="AH448" s="33"/>
      <c r="AI448" s="33" t="str">
        <f t="shared" si="96"/>
        <v/>
      </c>
      <c r="AJ448" s="51" t="str">
        <f>IF(OR(Annex2!T455="",Annex2!T455=0),"",Annex2!T455)</f>
        <v/>
      </c>
      <c r="AK448" s="53"/>
      <c r="AL448" s="54" t="str">
        <f t="shared" si="97"/>
        <v/>
      </c>
      <c r="AM448" s="47" t="str">
        <f>IF(OR(Annex2!U455="",Annex2!U455="N/A",Annex2!U455=" "),"",Annex2!U455)</f>
        <v/>
      </c>
      <c r="AN448" s="33"/>
      <c r="AO448" s="33" t="str">
        <f t="shared" si="104"/>
        <v/>
      </c>
      <c r="AP448" s="33"/>
      <c r="AQ448" s="51" t="str">
        <f>IF(OR(Annex2!V455="",Annex2!V455=0),"",Annex2!V455)</f>
        <v/>
      </c>
      <c r="AR448" s="53"/>
      <c r="AS448" s="54" t="str">
        <f t="shared" si="98"/>
        <v/>
      </c>
      <c r="AT448" s="71" t="str">
        <f>IF(OR(Annex2!W455="",Annex2!W455=0),"",Annex2!W455)</f>
        <v/>
      </c>
      <c r="AU448" s="48" t="str">
        <f>IF(Annex2!X455&lt;&gt;"Yes","",Annex2!X455)</f>
        <v/>
      </c>
      <c r="AV448" s="33"/>
      <c r="AW448" s="73" t="str">
        <f t="shared" si="99"/>
        <v/>
      </c>
      <c r="AX448" s="50" t="str">
        <f>IF(Annex2!Y455&lt;&gt;"Yes","",Annex2!Y455)</f>
        <v/>
      </c>
      <c r="AY448" s="53"/>
      <c r="AZ448" s="54" t="str">
        <f t="shared" si="100"/>
        <v/>
      </c>
      <c r="BA448" s="48" t="str">
        <f>IF(OR(Annex2!Z455=" ",Annex2!Z455=""),"","Yes")</f>
        <v/>
      </c>
      <c r="BB448" s="33"/>
      <c r="BC448" s="73" t="str">
        <f t="shared" si="101"/>
        <v/>
      </c>
      <c r="BD448" s="33"/>
      <c r="BE448" s="56"/>
    </row>
    <row r="449" spans="1:57">
      <c r="A449" s="45" t="str">
        <f>IF(OR(Annex2!B456="",Annex2!E456=0),"",Annex2!B456)</f>
        <v/>
      </c>
      <c r="B449" s="45" t="str">
        <f>IF(OR(Annex2!D456="",Annex2!D456=0),"",Annex2!D456)</f>
        <v/>
      </c>
      <c r="C449" s="45" t="str">
        <f>IF(Annex2!E456="","",Annex2!E456)</f>
        <v/>
      </c>
      <c r="D449" s="46" t="str">
        <f>IF(Annex2!F456="","",Annex2!F456)</f>
        <v/>
      </c>
      <c r="E449" s="47" t="str">
        <f>IF(OR(Annex2!H456="",Annex2!H456=0),"",Annex2!H456)</f>
        <v/>
      </c>
      <c r="F449" s="33"/>
      <c r="G449" s="34" t="str">
        <f t="shared" si="90"/>
        <v/>
      </c>
      <c r="H449" s="33"/>
      <c r="I449" s="49" t="str">
        <f>IF(OR(Annex2!I456="",Annex2!I456=0),"",Annex2!I456)</f>
        <v/>
      </c>
      <c r="J449" s="53"/>
      <c r="K449" s="54" t="str">
        <f t="shared" si="91"/>
        <v/>
      </c>
      <c r="L449" s="52" t="str">
        <f>IF(OR(Annex2!J456="",Annex2!J456=0),"",Annex2!J456)</f>
        <v/>
      </c>
      <c r="M449" s="52" t="str">
        <f>IF(OR(Annex2!K456="",Annex2!K456=0),"",Annex2!K456)</f>
        <v/>
      </c>
      <c r="N449" s="48" t="str">
        <f>IF(OR(Annex2!L456="",Annex2!L456="N/A"),"",Annex2!L456)</f>
        <v/>
      </c>
      <c r="O449" s="33"/>
      <c r="P449" s="34" t="str">
        <f t="shared" si="92"/>
        <v/>
      </c>
      <c r="Q449" s="52" t="str">
        <f>IF(OR(Annex2!M456="",Annex2!M456=" "),"","Yes")</f>
        <v/>
      </c>
      <c r="R449" s="53"/>
      <c r="S449" s="54" t="str">
        <f t="shared" si="93"/>
        <v/>
      </c>
      <c r="T449" s="48" t="str">
        <f>IF(OR(Annex2!N456="",Annex2!N456=" "),"",Annex2!N456)</f>
        <v/>
      </c>
      <c r="U449" s="33"/>
      <c r="V449" s="34" t="str">
        <f t="shared" si="94"/>
        <v/>
      </c>
      <c r="W449" s="50" t="str">
        <f>IF(OR(Annex2!O456="",Annex2!O456="N/A",Annex2!O456=" "),"",Annex2!O456)</f>
        <v/>
      </c>
      <c r="X449" s="53"/>
      <c r="Y449" s="54" t="str">
        <f t="shared" si="102"/>
        <v/>
      </c>
      <c r="Z449" s="48" t="str">
        <f>IF(OR(Annex2!P456="",Annex2!P456="N/A",Annex2!P456=" "),"",Annex2!P456)</f>
        <v/>
      </c>
      <c r="AA449" s="33"/>
      <c r="AB449" s="34" t="str">
        <f t="shared" si="103"/>
        <v/>
      </c>
      <c r="AC449" s="51" t="str">
        <f>IF(OR(Annex2!Q456="",Annex2!Q456=0),"",Annex2!Q456)</f>
        <v/>
      </c>
      <c r="AD449" s="53"/>
      <c r="AE449" s="54" t="str">
        <f t="shared" si="95"/>
        <v/>
      </c>
      <c r="AF449" s="52" t="str">
        <f>IF(OR(Annex2!R456="",Annex2!R456=0),"",Annex2!R456)</f>
        <v/>
      </c>
      <c r="AG449" s="47" t="str">
        <f>IF(OR(Annex2!S456="",Annex2!S456=0),"",Annex2!S456)</f>
        <v/>
      </c>
      <c r="AH449" s="33"/>
      <c r="AI449" s="33" t="str">
        <f t="shared" si="96"/>
        <v/>
      </c>
      <c r="AJ449" s="51" t="str">
        <f>IF(OR(Annex2!T456="",Annex2!T456=0),"",Annex2!T456)</f>
        <v/>
      </c>
      <c r="AK449" s="53"/>
      <c r="AL449" s="54" t="str">
        <f t="shared" si="97"/>
        <v/>
      </c>
      <c r="AM449" s="47" t="str">
        <f>IF(OR(Annex2!U456="",Annex2!U456="N/A",Annex2!U456=" "),"",Annex2!U456)</f>
        <v/>
      </c>
      <c r="AN449" s="33"/>
      <c r="AO449" s="33" t="str">
        <f t="shared" si="104"/>
        <v/>
      </c>
      <c r="AP449" s="33"/>
      <c r="AQ449" s="51" t="str">
        <f>IF(OR(Annex2!V456="",Annex2!V456=0),"",Annex2!V456)</f>
        <v/>
      </c>
      <c r="AR449" s="53"/>
      <c r="AS449" s="54" t="str">
        <f t="shared" si="98"/>
        <v/>
      </c>
      <c r="AT449" s="71" t="str">
        <f>IF(OR(Annex2!W456="",Annex2!W456=0),"",Annex2!W456)</f>
        <v/>
      </c>
      <c r="AU449" s="48" t="str">
        <f>IF(Annex2!X456&lt;&gt;"Yes","",Annex2!X456)</f>
        <v/>
      </c>
      <c r="AV449" s="33"/>
      <c r="AW449" s="73" t="str">
        <f t="shared" si="99"/>
        <v/>
      </c>
      <c r="AX449" s="50" t="str">
        <f>IF(Annex2!Y456&lt;&gt;"Yes","",Annex2!Y456)</f>
        <v/>
      </c>
      <c r="AY449" s="53"/>
      <c r="AZ449" s="54" t="str">
        <f t="shared" si="100"/>
        <v/>
      </c>
      <c r="BA449" s="48" t="str">
        <f>IF(OR(Annex2!Z456=" ",Annex2!Z456=""),"","Yes")</f>
        <v/>
      </c>
      <c r="BB449" s="33"/>
      <c r="BC449" s="73" t="str">
        <f t="shared" si="101"/>
        <v/>
      </c>
      <c r="BD449" s="33"/>
      <c r="BE449" s="56"/>
    </row>
    <row r="450" spans="1:57">
      <c r="A450" s="45" t="str">
        <f>IF(OR(Annex2!B457="",Annex2!E457=0),"",Annex2!B457)</f>
        <v/>
      </c>
      <c r="B450" s="45" t="str">
        <f>IF(OR(Annex2!D457="",Annex2!D457=0),"",Annex2!D457)</f>
        <v/>
      </c>
      <c r="C450" s="45" t="str">
        <f>IF(Annex2!E457="","",Annex2!E457)</f>
        <v/>
      </c>
      <c r="D450" s="46" t="str">
        <f>IF(Annex2!F457="","",Annex2!F457)</f>
        <v/>
      </c>
      <c r="E450" s="47" t="str">
        <f>IF(OR(Annex2!H457="",Annex2!H457=0),"",Annex2!H457)</f>
        <v/>
      </c>
      <c r="F450" s="33"/>
      <c r="G450" s="34" t="str">
        <f t="shared" si="90"/>
        <v/>
      </c>
      <c r="H450" s="33"/>
      <c r="I450" s="49" t="str">
        <f>IF(OR(Annex2!I457="",Annex2!I457=0),"",Annex2!I457)</f>
        <v/>
      </c>
      <c r="J450" s="53"/>
      <c r="K450" s="54" t="str">
        <f t="shared" si="91"/>
        <v/>
      </c>
      <c r="L450" s="52" t="str">
        <f>IF(OR(Annex2!J457="",Annex2!J457=0),"",Annex2!J457)</f>
        <v/>
      </c>
      <c r="M450" s="52" t="str">
        <f>IF(OR(Annex2!K457="",Annex2!K457=0),"",Annex2!K457)</f>
        <v/>
      </c>
      <c r="N450" s="48" t="str">
        <f>IF(OR(Annex2!L457="",Annex2!L457="N/A"),"",Annex2!L457)</f>
        <v/>
      </c>
      <c r="O450" s="33"/>
      <c r="P450" s="34" t="str">
        <f t="shared" si="92"/>
        <v/>
      </c>
      <c r="Q450" s="52" t="str">
        <f>IF(OR(Annex2!M457="",Annex2!M457=" "),"","Yes")</f>
        <v/>
      </c>
      <c r="R450" s="53"/>
      <c r="S450" s="54" t="str">
        <f t="shared" si="93"/>
        <v/>
      </c>
      <c r="T450" s="48" t="str">
        <f>IF(OR(Annex2!N457="",Annex2!N457=" "),"",Annex2!N457)</f>
        <v/>
      </c>
      <c r="U450" s="33"/>
      <c r="V450" s="34" t="str">
        <f t="shared" si="94"/>
        <v/>
      </c>
      <c r="W450" s="50" t="str">
        <f>IF(OR(Annex2!O457="",Annex2!O457="N/A",Annex2!O457=" "),"",Annex2!O457)</f>
        <v/>
      </c>
      <c r="X450" s="53"/>
      <c r="Y450" s="54" t="str">
        <f t="shared" si="102"/>
        <v/>
      </c>
      <c r="Z450" s="48" t="str">
        <f>IF(OR(Annex2!P457="",Annex2!P457="N/A",Annex2!P457=" "),"",Annex2!P457)</f>
        <v/>
      </c>
      <c r="AA450" s="33"/>
      <c r="AB450" s="34" t="str">
        <f t="shared" si="103"/>
        <v/>
      </c>
      <c r="AC450" s="51" t="str">
        <f>IF(OR(Annex2!Q457="",Annex2!Q457=0),"",Annex2!Q457)</f>
        <v/>
      </c>
      <c r="AD450" s="53"/>
      <c r="AE450" s="54" t="str">
        <f t="shared" si="95"/>
        <v/>
      </c>
      <c r="AF450" s="52" t="str">
        <f>IF(OR(Annex2!R457="",Annex2!R457=0),"",Annex2!R457)</f>
        <v/>
      </c>
      <c r="AG450" s="47" t="str">
        <f>IF(OR(Annex2!S457="",Annex2!S457=0),"",Annex2!S457)</f>
        <v/>
      </c>
      <c r="AH450" s="33"/>
      <c r="AI450" s="33" t="str">
        <f t="shared" si="96"/>
        <v/>
      </c>
      <c r="AJ450" s="51" t="str">
        <f>IF(OR(Annex2!T457="",Annex2!T457=0),"",Annex2!T457)</f>
        <v/>
      </c>
      <c r="AK450" s="53"/>
      <c r="AL450" s="54" t="str">
        <f t="shared" si="97"/>
        <v/>
      </c>
      <c r="AM450" s="47" t="str">
        <f>IF(OR(Annex2!U457="",Annex2!U457="N/A",Annex2!U457=" "),"",Annex2!U457)</f>
        <v/>
      </c>
      <c r="AN450" s="33"/>
      <c r="AO450" s="33" t="str">
        <f t="shared" si="104"/>
        <v/>
      </c>
      <c r="AP450" s="33"/>
      <c r="AQ450" s="51" t="str">
        <f>IF(OR(Annex2!V457="",Annex2!V457=0),"",Annex2!V457)</f>
        <v/>
      </c>
      <c r="AR450" s="53"/>
      <c r="AS450" s="54" t="str">
        <f t="shared" si="98"/>
        <v/>
      </c>
      <c r="AT450" s="71" t="str">
        <f>IF(OR(Annex2!W457="",Annex2!W457=0),"",Annex2!W457)</f>
        <v/>
      </c>
      <c r="AU450" s="48" t="str">
        <f>IF(Annex2!X457&lt;&gt;"Yes","",Annex2!X457)</f>
        <v/>
      </c>
      <c r="AV450" s="33"/>
      <c r="AW450" s="73" t="str">
        <f t="shared" si="99"/>
        <v/>
      </c>
      <c r="AX450" s="50" t="str">
        <f>IF(Annex2!Y457&lt;&gt;"Yes","",Annex2!Y457)</f>
        <v/>
      </c>
      <c r="AY450" s="53"/>
      <c r="AZ450" s="54" t="str">
        <f t="shared" si="100"/>
        <v/>
      </c>
      <c r="BA450" s="48" t="str">
        <f>IF(OR(Annex2!Z457=" ",Annex2!Z457=""),"","Yes")</f>
        <v/>
      </c>
      <c r="BB450" s="33"/>
      <c r="BC450" s="73" t="str">
        <f t="shared" si="101"/>
        <v/>
      </c>
      <c r="BD450" s="33"/>
      <c r="BE450" s="56"/>
    </row>
    <row r="451" spans="1:57">
      <c r="A451" s="45" t="str">
        <f>IF(OR(Annex2!B458="",Annex2!E458=0),"",Annex2!B458)</f>
        <v/>
      </c>
      <c r="B451" s="45" t="str">
        <f>IF(OR(Annex2!D458="",Annex2!D458=0),"",Annex2!D458)</f>
        <v/>
      </c>
      <c r="C451" s="45" t="str">
        <f>IF(Annex2!E458="","",Annex2!E458)</f>
        <v/>
      </c>
      <c r="D451" s="46" t="str">
        <f>IF(Annex2!F458="","",Annex2!F458)</f>
        <v/>
      </c>
      <c r="E451" s="47" t="str">
        <f>IF(OR(Annex2!H458="",Annex2!H458=0),"",Annex2!H458)</f>
        <v/>
      </c>
      <c r="F451" s="33"/>
      <c r="G451" s="34" t="str">
        <f t="shared" si="90"/>
        <v/>
      </c>
      <c r="H451" s="33"/>
      <c r="I451" s="49" t="str">
        <f>IF(OR(Annex2!I458="",Annex2!I458=0),"",Annex2!I458)</f>
        <v/>
      </c>
      <c r="J451" s="53"/>
      <c r="K451" s="54" t="str">
        <f t="shared" si="91"/>
        <v/>
      </c>
      <c r="L451" s="52" t="str">
        <f>IF(OR(Annex2!J458="",Annex2!J458=0),"",Annex2!J458)</f>
        <v/>
      </c>
      <c r="M451" s="52" t="str">
        <f>IF(OR(Annex2!K458="",Annex2!K458=0),"",Annex2!K458)</f>
        <v/>
      </c>
      <c r="N451" s="48" t="str">
        <f>IF(OR(Annex2!L458="",Annex2!L458="N/A"),"",Annex2!L458)</f>
        <v/>
      </c>
      <c r="O451" s="33"/>
      <c r="P451" s="34" t="str">
        <f t="shared" si="92"/>
        <v/>
      </c>
      <c r="Q451" s="52" t="str">
        <f>IF(OR(Annex2!M458="",Annex2!M458=" "),"","Yes")</f>
        <v/>
      </c>
      <c r="R451" s="53"/>
      <c r="S451" s="54" t="str">
        <f t="shared" si="93"/>
        <v/>
      </c>
      <c r="T451" s="48" t="str">
        <f>IF(OR(Annex2!N458="",Annex2!N458=" "),"",Annex2!N458)</f>
        <v/>
      </c>
      <c r="U451" s="33"/>
      <c r="V451" s="34" t="str">
        <f t="shared" si="94"/>
        <v/>
      </c>
      <c r="W451" s="50" t="str">
        <f>IF(OR(Annex2!O458="",Annex2!O458="N/A",Annex2!O458=" "),"",Annex2!O458)</f>
        <v/>
      </c>
      <c r="X451" s="53"/>
      <c r="Y451" s="54" t="str">
        <f t="shared" si="102"/>
        <v/>
      </c>
      <c r="Z451" s="48" t="str">
        <f>IF(OR(Annex2!P458="",Annex2!P458="N/A",Annex2!P458=" "),"",Annex2!P458)</f>
        <v/>
      </c>
      <c r="AA451" s="33"/>
      <c r="AB451" s="34" t="str">
        <f t="shared" si="103"/>
        <v/>
      </c>
      <c r="AC451" s="51" t="str">
        <f>IF(OR(Annex2!Q458="",Annex2!Q458=0),"",Annex2!Q458)</f>
        <v/>
      </c>
      <c r="AD451" s="53"/>
      <c r="AE451" s="54" t="str">
        <f t="shared" si="95"/>
        <v/>
      </c>
      <c r="AF451" s="52" t="str">
        <f>IF(OR(Annex2!R458="",Annex2!R458=0),"",Annex2!R458)</f>
        <v/>
      </c>
      <c r="AG451" s="47" t="str">
        <f>IF(OR(Annex2!S458="",Annex2!S458=0),"",Annex2!S458)</f>
        <v/>
      </c>
      <c r="AH451" s="33"/>
      <c r="AI451" s="33" t="str">
        <f t="shared" si="96"/>
        <v/>
      </c>
      <c r="AJ451" s="51" t="str">
        <f>IF(OR(Annex2!T458="",Annex2!T458=0),"",Annex2!T458)</f>
        <v/>
      </c>
      <c r="AK451" s="53"/>
      <c r="AL451" s="54" t="str">
        <f t="shared" si="97"/>
        <v/>
      </c>
      <c r="AM451" s="47" t="str">
        <f>IF(OR(Annex2!U458="",Annex2!U458="N/A",Annex2!U458=" "),"",Annex2!U458)</f>
        <v/>
      </c>
      <c r="AN451" s="33"/>
      <c r="AO451" s="33" t="str">
        <f t="shared" si="104"/>
        <v/>
      </c>
      <c r="AP451" s="33"/>
      <c r="AQ451" s="51" t="str">
        <f>IF(OR(Annex2!V458="",Annex2!V458=0),"",Annex2!V458)</f>
        <v/>
      </c>
      <c r="AR451" s="53"/>
      <c r="AS451" s="54" t="str">
        <f t="shared" si="98"/>
        <v/>
      </c>
      <c r="AT451" s="71" t="str">
        <f>IF(OR(Annex2!W458="",Annex2!W458=0),"",Annex2!W458)</f>
        <v/>
      </c>
      <c r="AU451" s="48" t="str">
        <f>IF(Annex2!X458&lt;&gt;"Yes","",Annex2!X458)</f>
        <v/>
      </c>
      <c r="AV451" s="33"/>
      <c r="AW451" s="73" t="str">
        <f t="shared" si="99"/>
        <v/>
      </c>
      <c r="AX451" s="50" t="str">
        <f>IF(Annex2!Y458&lt;&gt;"Yes","",Annex2!Y458)</f>
        <v/>
      </c>
      <c r="AY451" s="53"/>
      <c r="AZ451" s="54" t="str">
        <f t="shared" si="100"/>
        <v/>
      </c>
      <c r="BA451" s="48" t="str">
        <f>IF(OR(Annex2!Z458=" ",Annex2!Z458=""),"","Yes")</f>
        <v/>
      </c>
      <c r="BB451" s="33"/>
      <c r="BC451" s="73" t="str">
        <f t="shared" si="101"/>
        <v/>
      </c>
      <c r="BD451" s="33"/>
      <c r="BE451" s="56"/>
    </row>
    <row r="452" spans="1:57">
      <c r="A452" s="45" t="str">
        <f>IF(OR(Annex2!B459="",Annex2!E459=0),"",Annex2!B459)</f>
        <v/>
      </c>
      <c r="B452" s="45" t="str">
        <f>IF(OR(Annex2!D459="",Annex2!D459=0),"",Annex2!D459)</f>
        <v/>
      </c>
      <c r="C452" s="45" t="str">
        <f>IF(Annex2!E459="","",Annex2!E459)</f>
        <v/>
      </c>
      <c r="D452" s="46" t="str">
        <f>IF(Annex2!F459="","",Annex2!F459)</f>
        <v/>
      </c>
      <c r="E452" s="47" t="str">
        <f>IF(OR(Annex2!H459="",Annex2!H459=0),"",Annex2!H459)</f>
        <v/>
      </c>
      <c r="F452" s="33"/>
      <c r="G452" s="34" t="str">
        <f t="shared" si="90"/>
        <v/>
      </c>
      <c r="H452" s="33"/>
      <c r="I452" s="49" t="str">
        <f>IF(OR(Annex2!I459="",Annex2!I459=0),"",Annex2!I459)</f>
        <v/>
      </c>
      <c r="J452" s="53"/>
      <c r="K452" s="54" t="str">
        <f t="shared" si="91"/>
        <v/>
      </c>
      <c r="L452" s="52" t="str">
        <f>IF(OR(Annex2!J459="",Annex2!J459=0),"",Annex2!J459)</f>
        <v/>
      </c>
      <c r="M452" s="52" t="str">
        <f>IF(OR(Annex2!K459="",Annex2!K459=0),"",Annex2!K459)</f>
        <v/>
      </c>
      <c r="N452" s="48" t="str">
        <f>IF(OR(Annex2!L459="",Annex2!L459="N/A"),"",Annex2!L459)</f>
        <v/>
      </c>
      <c r="O452" s="33"/>
      <c r="P452" s="34" t="str">
        <f t="shared" si="92"/>
        <v/>
      </c>
      <c r="Q452" s="52" t="str">
        <f>IF(OR(Annex2!M459="",Annex2!M459=" "),"","Yes")</f>
        <v/>
      </c>
      <c r="R452" s="53"/>
      <c r="S452" s="54" t="str">
        <f t="shared" si="93"/>
        <v/>
      </c>
      <c r="T452" s="48" t="str">
        <f>IF(OR(Annex2!N459="",Annex2!N459=" "),"",Annex2!N459)</f>
        <v/>
      </c>
      <c r="U452" s="33"/>
      <c r="V452" s="34" t="str">
        <f t="shared" si="94"/>
        <v/>
      </c>
      <c r="W452" s="50" t="str">
        <f>IF(OR(Annex2!O459="",Annex2!O459="N/A",Annex2!O459=" "),"",Annex2!O459)</f>
        <v/>
      </c>
      <c r="X452" s="53"/>
      <c r="Y452" s="54" t="str">
        <f t="shared" si="102"/>
        <v/>
      </c>
      <c r="Z452" s="48" t="str">
        <f>IF(OR(Annex2!P459="",Annex2!P459="N/A",Annex2!P459=" "),"",Annex2!P459)</f>
        <v/>
      </c>
      <c r="AA452" s="33"/>
      <c r="AB452" s="34" t="str">
        <f t="shared" si="103"/>
        <v/>
      </c>
      <c r="AC452" s="51" t="str">
        <f>IF(OR(Annex2!Q459="",Annex2!Q459=0),"",Annex2!Q459)</f>
        <v/>
      </c>
      <c r="AD452" s="53"/>
      <c r="AE452" s="54" t="str">
        <f t="shared" si="95"/>
        <v/>
      </c>
      <c r="AF452" s="52" t="str">
        <f>IF(OR(Annex2!R459="",Annex2!R459=0),"",Annex2!R459)</f>
        <v/>
      </c>
      <c r="AG452" s="47" t="str">
        <f>IF(OR(Annex2!S459="",Annex2!S459=0),"",Annex2!S459)</f>
        <v/>
      </c>
      <c r="AH452" s="33"/>
      <c r="AI452" s="33" t="str">
        <f t="shared" si="96"/>
        <v/>
      </c>
      <c r="AJ452" s="51" t="str">
        <f>IF(OR(Annex2!T459="",Annex2!T459=0),"",Annex2!T459)</f>
        <v/>
      </c>
      <c r="AK452" s="53"/>
      <c r="AL452" s="54" t="str">
        <f t="shared" si="97"/>
        <v/>
      </c>
      <c r="AM452" s="47" t="str">
        <f>IF(OR(Annex2!U459="",Annex2!U459="N/A",Annex2!U459=" "),"",Annex2!U459)</f>
        <v/>
      </c>
      <c r="AN452" s="33"/>
      <c r="AO452" s="33" t="str">
        <f t="shared" si="104"/>
        <v/>
      </c>
      <c r="AP452" s="33"/>
      <c r="AQ452" s="51" t="str">
        <f>IF(OR(Annex2!V459="",Annex2!V459=0),"",Annex2!V459)</f>
        <v/>
      </c>
      <c r="AR452" s="53"/>
      <c r="AS452" s="54" t="str">
        <f t="shared" si="98"/>
        <v/>
      </c>
      <c r="AT452" s="71" t="str">
        <f>IF(OR(Annex2!W459="",Annex2!W459=0),"",Annex2!W459)</f>
        <v/>
      </c>
      <c r="AU452" s="48" t="str">
        <f>IF(Annex2!X459&lt;&gt;"Yes","",Annex2!X459)</f>
        <v/>
      </c>
      <c r="AV452" s="33"/>
      <c r="AW452" s="73" t="str">
        <f t="shared" si="99"/>
        <v/>
      </c>
      <c r="AX452" s="50" t="str">
        <f>IF(Annex2!Y459&lt;&gt;"Yes","",Annex2!Y459)</f>
        <v/>
      </c>
      <c r="AY452" s="53"/>
      <c r="AZ452" s="54" t="str">
        <f t="shared" si="100"/>
        <v/>
      </c>
      <c r="BA452" s="48" t="str">
        <f>IF(OR(Annex2!Z459=" ",Annex2!Z459=""),"","Yes")</f>
        <v/>
      </c>
      <c r="BB452" s="33"/>
      <c r="BC452" s="73" t="str">
        <f t="shared" si="101"/>
        <v/>
      </c>
      <c r="BD452" s="33"/>
      <c r="BE452" s="56"/>
    </row>
    <row r="453" spans="1:57">
      <c r="A453" s="45" t="str">
        <f>IF(OR(Annex2!B460="",Annex2!E460=0),"",Annex2!B460)</f>
        <v/>
      </c>
      <c r="B453" s="45" t="str">
        <f>IF(OR(Annex2!D460="",Annex2!D460=0),"",Annex2!D460)</f>
        <v/>
      </c>
      <c r="C453" s="45" t="str">
        <f>IF(Annex2!E460="","",Annex2!E460)</f>
        <v/>
      </c>
      <c r="D453" s="46" t="str">
        <f>IF(Annex2!F460="","",Annex2!F460)</f>
        <v/>
      </c>
      <c r="E453" s="47" t="str">
        <f>IF(OR(Annex2!H460="",Annex2!H460=0),"",Annex2!H460)</f>
        <v/>
      </c>
      <c r="F453" s="33"/>
      <c r="G453" s="34" t="str">
        <f t="shared" ref="G453:G500" si="105">IF(E453&lt;&gt;"","?","")</f>
        <v/>
      </c>
      <c r="H453" s="33"/>
      <c r="I453" s="49" t="str">
        <f>IF(OR(Annex2!I460="",Annex2!I460=0),"",Annex2!I460)</f>
        <v/>
      </c>
      <c r="J453" s="53"/>
      <c r="K453" s="54" t="str">
        <f t="shared" ref="K453:K500" si="106">IF(I453&lt;&gt;"","?","")</f>
        <v/>
      </c>
      <c r="L453" s="52" t="str">
        <f>IF(OR(Annex2!J460="",Annex2!J460=0),"",Annex2!J460)</f>
        <v/>
      </c>
      <c r="M453" s="52" t="str">
        <f>IF(OR(Annex2!K460="",Annex2!K460=0),"",Annex2!K460)</f>
        <v/>
      </c>
      <c r="N453" s="48" t="str">
        <f>IF(OR(Annex2!L460="",Annex2!L460="N/A"),"",Annex2!L460)</f>
        <v/>
      </c>
      <c r="O453" s="33"/>
      <c r="P453" s="34" t="str">
        <f t="shared" ref="P453:P500" si="107">IF(N453&lt;&gt;"","?","")</f>
        <v/>
      </c>
      <c r="Q453" s="52" t="str">
        <f>IF(OR(Annex2!M460="",Annex2!M460=" "),"","Yes")</f>
        <v/>
      </c>
      <c r="R453" s="53"/>
      <c r="S453" s="54" t="str">
        <f t="shared" ref="S453:S500" si="108">IF(Q453&lt;&gt;"","?","")</f>
        <v/>
      </c>
      <c r="T453" s="48" t="str">
        <f>IF(OR(Annex2!N460="",Annex2!N460=" "),"",Annex2!N460)</f>
        <v/>
      </c>
      <c r="U453" s="33"/>
      <c r="V453" s="34" t="str">
        <f t="shared" ref="V453:V500" si="109">IF(T453&lt;&gt;"","?","")</f>
        <v/>
      </c>
      <c r="W453" s="50" t="str">
        <f>IF(OR(Annex2!O460="",Annex2!O460="N/A",Annex2!O460=" "),"",Annex2!O460)</f>
        <v/>
      </c>
      <c r="X453" s="53"/>
      <c r="Y453" s="54" t="str">
        <f t="shared" si="102"/>
        <v/>
      </c>
      <c r="Z453" s="48" t="str">
        <f>IF(OR(Annex2!P460="",Annex2!P460="N/A",Annex2!P460=" "),"",Annex2!P460)</f>
        <v/>
      </c>
      <c r="AA453" s="33"/>
      <c r="AB453" s="34" t="str">
        <f t="shared" si="103"/>
        <v/>
      </c>
      <c r="AC453" s="51" t="str">
        <f>IF(OR(Annex2!Q460="",Annex2!Q460=0),"",Annex2!Q460)</f>
        <v/>
      </c>
      <c r="AD453" s="53"/>
      <c r="AE453" s="54" t="str">
        <f t="shared" ref="AE453:AE500" si="110">IF(AC453&lt;&gt;"","?","")</f>
        <v/>
      </c>
      <c r="AF453" s="52" t="str">
        <f>IF(OR(Annex2!R460="",Annex2!R460=0),"",Annex2!R460)</f>
        <v/>
      </c>
      <c r="AG453" s="47" t="str">
        <f>IF(OR(Annex2!S460="",Annex2!S460=0),"",Annex2!S460)</f>
        <v/>
      </c>
      <c r="AH453" s="33"/>
      <c r="AI453" s="33" t="str">
        <f t="shared" ref="AI453:AI500" si="111">IF(AG453&lt;&gt;"","?","")</f>
        <v/>
      </c>
      <c r="AJ453" s="51" t="str">
        <f>IF(OR(Annex2!T460="",Annex2!T460=0),"",Annex2!T460)</f>
        <v/>
      </c>
      <c r="AK453" s="53"/>
      <c r="AL453" s="54" t="str">
        <f t="shared" ref="AL453:AL500" si="112">IF(AJ453&lt;&gt;"","?","")</f>
        <v/>
      </c>
      <c r="AM453" s="47" t="str">
        <f>IF(OR(Annex2!U460="",Annex2!U460="N/A",Annex2!U460=" "),"",Annex2!U460)</f>
        <v/>
      </c>
      <c r="AN453" s="33"/>
      <c r="AO453" s="33" t="str">
        <f t="shared" si="104"/>
        <v/>
      </c>
      <c r="AP453" s="33"/>
      <c r="AQ453" s="51" t="str">
        <f>IF(OR(Annex2!V460="",Annex2!V460=0),"",Annex2!V460)</f>
        <v/>
      </c>
      <c r="AR453" s="53"/>
      <c r="AS453" s="54" t="str">
        <f t="shared" ref="AS453:AS500" si="113">IF(AQ453&lt;&gt;"","?","")</f>
        <v/>
      </c>
      <c r="AT453" s="71" t="str">
        <f>IF(OR(Annex2!W460="",Annex2!W460=0),"",Annex2!W460)</f>
        <v/>
      </c>
      <c r="AU453" s="48" t="str">
        <f>IF(Annex2!X460&lt;&gt;"Yes","",Annex2!X460)</f>
        <v/>
      </c>
      <c r="AV453" s="33"/>
      <c r="AW453" s="73" t="str">
        <f t="shared" ref="AW453:AW500" si="114">IF(AU453&lt;&gt;"","?","")</f>
        <v/>
      </c>
      <c r="AX453" s="50" t="str">
        <f>IF(Annex2!Y460&lt;&gt;"Yes","",Annex2!Y460)</f>
        <v/>
      </c>
      <c r="AY453" s="53"/>
      <c r="AZ453" s="54" t="str">
        <f t="shared" ref="AZ453:AZ500" si="115">IF(AX453&lt;&gt;"","?","")</f>
        <v/>
      </c>
      <c r="BA453" s="48" t="str">
        <f>IF(OR(Annex2!Z460=" ",Annex2!Z460=""),"","Yes")</f>
        <v/>
      </c>
      <c r="BB453" s="33"/>
      <c r="BC453" s="73" t="str">
        <f t="shared" ref="BC453:BC500" si="116">IF(BA453&lt;&gt;"","?","")</f>
        <v/>
      </c>
      <c r="BD453" s="33"/>
      <c r="BE453" s="56"/>
    </row>
    <row r="454" spans="1:57">
      <c r="A454" s="45" t="str">
        <f>IF(OR(Annex2!B461="",Annex2!E461=0),"",Annex2!B461)</f>
        <v/>
      </c>
      <c r="B454" s="45" t="str">
        <f>IF(OR(Annex2!D461="",Annex2!D461=0),"",Annex2!D461)</f>
        <v/>
      </c>
      <c r="C454" s="45" t="str">
        <f>IF(Annex2!E461="","",Annex2!E461)</f>
        <v/>
      </c>
      <c r="D454" s="46" t="str">
        <f>IF(Annex2!F461="","",Annex2!F461)</f>
        <v/>
      </c>
      <c r="E454" s="47" t="str">
        <f>IF(OR(Annex2!H461="",Annex2!H461=0),"",Annex2!H461)</f>
        <v/>
      </c>
      <c r="F454" s="33"/>
      <c r="G454" s="34" t="str">
        <f t="shared" si="105"/>
        <v/>
      </c>
      <c r="H454" s="33"/>
      <c r="I454" s="49" t="str">
        <f>IF(OR(Annex2!I461="",Annex2!I461=0),"",Annex2!I461)</f>
        <v/>
      </c>
      <c r="J454" s="53"/>
      <c r="K454" s="54" t="str">
        <f t="shared" si="106"/>
        <v/>
      </c>
      <c r="L454" s="52" t="str">
        <f>IF(OR(Annex2!J461="",Annex2!J461=0),"",Annex2!J461)</f>
        <v/>
      </c>
      <c r="M454" s="52" t="str">
        <f>IF(OR(Annex2!K461="",Annex2!K461=0),"",Annex2!K461)</f>
        <v/>
      </c>
      <c r="N454" s="48" t="str">
        <f>IF(OR(Annex2!L461="",Annex2!L461="N/A"),"",Annex2!L461)</f>
        <v/>
      </c>
      <c r="O454" s="33"/>
      <c r="P454" s="34" t="str">
        <f t="shared" si="107"/>
        <v/>
      </c>
      <c r="Q454" s="52" t="str">
        <f>IF(OR(Annex2!M461="",Annex2!M461=" "),"","Yes")</f>
        <v/>
      </c>
      <c r="R454" s="53"/>
      <c r="S454" s="54" t="str">
        <f t="shared" si="108"/>
        <v/>
      </c>
      <c r="T454" s="48" t="str">
        <f>IF(OR(Annex2!N461="",Annex2!N461=" "),"",Annex2!N461)</f>
        <v/>
      </c>
      <c r="U454" s="33"/>
      <c r="V454" s="34" t="str">
        <f t="shared" si="109"/>
        <v/>
      </c>
      <c r="W454" s="50" t="str">
        <f>IF(OR(Annex2!O461="",Annex2!O461="N/A",Annex2!O461=" "),"",Annex2!O461)</f>
        <v/>
      </c>
      <c r="X454" s="53"/>
      <c r="Y454" s="54" t="str">
        <f t="shared" ref="Y454:Y500" si="117">IF(W454="","","?")</f>
        <v/>
      </c>
      <c r="Z454" s="48" t="str">
        <f>IF(OR(Annex2!P461="",Annex2!P461="N/A",Annex2!P461=" "),"",Annex2!P461)</f>
        <v/>
      </c>
      <c r="AA454" s="33"/>
      <c r="AB454" s="34" t="str">
        <f t="shared" ref="AB454:AB500" si="118">IF(Z454="","","?")</f>
        <v/>
      </c>
      <c r="AC454" s="51" t="str">
        <f>IF(OR(Annex2!Q461="",Annex2!Q461=0),"",Annex2!Q461)</f>
        <v/>
      </c>
      <c r="AD454" s="53"/>
      <c r="AE454" s="54" t="str">
        <f t="shared" si="110"/>
        <v/>
      </c>
      <c r="AF454" s="52" t="str">
        <f>IF(OR(Annex2!R461="",Annex2!R461=0),"",Annex2!R461)</f>
        <v/>
      </c>
      <c r="AG454" s="47" t="str">
        <f>IF(OR(Annex2!S461="",Annex2!S461=0),"",Annex2!S461)</f>
        <v/>
      </c>
      <c r="AH454" s="33"/>
      <c r="AI454" s="33" t="str">
        <f t="shared" si="111"/>
        <v/>
      </c>
      <c r="AJ454" s="51" t="str">
        <f>IF(OR(Annex2!T461="",Annex2!T461=0),"",Annex2!T461)</f>
        <v/>
      </c>
      <c r="AK454" s="53"/>
      <c r="AL454" s="54" t="str">
        <f t="shared" si="112"/>
        <v/>
      </c>
      <c r="AM454" s="47" t="str">
        <f>IF(OR(Annex2!U461="",Annex2!U461="N/A",Annex2!U461=" "),"",Annex2!U461)</f>
        <v/>
      </c>
      <c r="AN454" s="33"/>
      <c r="AO454" s="33" t="str">
        <f t="shared" ref="AO454:AO500" si="119">IF(AM454="","","?")</f>
        <v/>
      </c>
      <c r="AP454" s="33"/>
      <c r="AQ454" s="51" t="str">
        <f>IF(OR(Annex2!V461="",Annex2!V461=0),"",Annex2!V461)</f>
        <v/>
      </c>
      <c r="AR454" s="53"/>
      <c r="AS454" s="54" t="str">
        <f t="shared" si="113"/>
        <v/>
      </c>
      <c r="AT454" s="71" t="str">
        <f>IF(OR(Annex2!W461="",Annex2!W461=0),"",Annex2!W461)</f>
        <v/>
      </c>
      <c r="AU454" s="48" t="str">
        <f>IF(Annex2!X461&lt;&gt;"Yes","",Annex2!X461)</f>
        <v/>
      </c>
      <c r="AV454" s="33"/>
      <c r="AW454" s="73" t="str">
        <f t="shared" si="114"/>
        <v/>
      </c>
      <c r="AX454" s="50" t="str">
        <f>IF(Annex2!Y461&lt;&gt;"Yes","",Annex2!Y461)</f>
        <v/>
      </c>
      <c r="AY454" s="53"/>
      <c r="AZ454" s="54" t="str">
        <f t="shared" si="115"/>
        <v/>
      </c>
      <c r="BA454" s="48" t="str">
        <f>IF(OR(Annex2!Z461=" ",Annex2!Z461=""),"","Yes")</f>
        <v/>
      </c>
      <c r="BB454" s="33"/>
      <c r="BC454" s="73" t="str">
        <f t="shared" si="116"/>
        <v/>
      </c>
      <c r="BD454" s="33"/>
      <c r="BE454" s="56"/>
    </row>
    <row r="455" spans="1:57">
      <c r="A455" s="45" t="str">
        <f>IF(OR(Annex2!B462="",Annex2!E462=0),"",Annex2!B462)</f>
        <v/>
      </c>
      <c r="B455" s="45" t="str">
        <f>IF(OR(Annex2!D462="",Annex2!D462=0),"",Annex2!D462)</f>
        <v/>
      </c>
      <c r="C455" s="45" t="str">
        <f>IF(Annex2!E462="","",Annex2!E462)</f>
        <v/>
      </c>
      <c r="D455" s="46" t="str">
        <f>IF(Annex2!F462="","",Annex2!F462)</f>
        <v/>
      </c>
      <c r="E455" s="47" t="str">
        <f>IF(OR(Annex2!H462="",Annex2!H462=0),"",Annex2!H462)</f>
        <v/>
      </c>
      <c r="F455" s="33"/>
      <c r="G455" s="34" t="str">
        <f t="shared" si="105"/>
        <v/>
      </c>
      <c r="H455" s="33"/>
      <c r="I455" s="49" t="str">
        <f>IF(OR(Annex2!I462="",Annex2!I462=0),"",Annex2!I462)</f>
        <v/>
      </c>
      <c r="J455" s="53"/>
      <c r="K455" s="54" t="str">
        <f t="shared" si="106"/>
        <v/>
      </c>
      <c r="L455" s="52" t="str">
        <f>IF(OR(Annex2!J462="",Annex2!J462=0),"",Annex2!J462)</f>
        <v/>
      </c>
      <c r="M455" s="52" t="str">
        <f>IF(OR(Annex2!K462="",Annex2!K462=0),"",Annex2!K462)</f>
        <v/>
      </c>
      <c r="N455" s="48" t="str">
        <f>IF(OR(Annex2!L462="",Annex2!L462="N/A"),"",Annex2!L462)</f>
        <v/>
      </c>
      <c r="O455" s="33"/>
      <c r="P455" s="34" t="str">
        <f t="shared" si="107"/>
        <v/>
      </c>
      <c r="Q455" s="52" t="str">
        <f>IF(OR(Annex2!M462="",Annex2!M462=" "),"","Yes")</f>
        <v/>
      </c>
      <c r="R455" s="53"/>
      <c r="S455" s="54" t="str">
        <f t="shared" si="108"/>
        <v/>
      </c>
      <c r="T455" s="48" t="str">
        <f>IF(OR(Annex2!N462="",Annex2!N462=" "),"",Annex2!N462)</f>
        <v/>
      </c>
      <c r="U455" s="33"/>
      <c r="V455" s="34" t="str">
        <f t="shared" si="109"/>
        <v/>
      </c>
      <c r="W455" s="50" t="str">
        <f>IF(OR(Annex2!O462="",Annex2!O462="N/A",Annex2!O462=" "),"",Annex2!O462)</f>
        <v/>
      </c>
      <c r="X455" s="53"/>
      <c r="Y455" s="54" t="str">
        <f t="shared" si="117"/>
        <v/>
      </c>
      <c r="Z455" s="48" t="str">
        <f>IF(OR(Annex2!P462="",Annex2!P462="N/A",Annex2!P462=" "),"",Annex2!P462)</f>
        <v/>
      </c>
      <c r="AA455" s="33"/>
      <c r="AB455" s="34" t="str">
        <f t="shared" si="118"/>
        <v/>
      </c>
      <c r="AC455" s="51" t="str">
        <f>IF(OR(Annex2!Q462="",Annex2!Q462=0),"",Annex2!Q462)</f>
        <v/>
      </c>
      <c r="AD455" s="53"/>
      <c r="AE455" s="54" t="str">
        <f t="shared" si="110"/>
        <v/>
      </c>
      <c r="AF455" s="52" t="str">
        <f>IF(OR(Annex2!R462="",Annex2!R462=0),"",Annex2!R462)</f>
        <v/>
      </c>
      <c r="AG455" s="47" t="str">
        <f>IF(OR(Annex2!S462="",Annex2!S462=0),"",Annex2!S462)</f>
        <v/>
      </c>
      <c r="AH455" s="33"/>
      <c r="AI455" s="33" t="str">
        <f t="shared" si="111"/>
        <v/>
      </c>
      <c r="AJ455" s="51" t="str">
        <f>IF(OR(Annex2!T462="",Annex2!T462=0),"",Annex2!T462)</f>
        <v/>
      </c>
      <c r="AK455" s="53"/>
      <c r="AL455" s="54" t="str">
        <f t="shared" si="112"/>
        <v/>
      </c>
      <c r="AM455" s="47" t="str">
        <f>IF(OR(Annex2!U462="",Annex2!U462="N/A",Annex2!U462=" "),"",Annex2!U462)</f>
        <v/>
      </c>
      <c r="AN455" s="33"/>
      <c r="AO455" s="33" t="str">
        <f t="shared" si="119"/>
        <v/>
      </c>
      <c r="AP455" s="33"/>
      <c r="AQ455" s="51" t="str">
        <f>IF(OR(Annex2!V462="",Annex2!V462=0),"",Annex2!V462)</f>
        <v/>
      </c>
      <c r="AR455" s="53"/>
      <c r="AS455" s="54" t="str">
        <f t="shared" si="113"/>
        <v/>
      </c>
      <c r="AT455" s="71" t="str">
        <f>IF(OR(Annex2!W462="",Annex2!W462=0),"",Annex2!W462)</f>
        <v/>
      </c>
      <c r="AU455" s="48" t="str">
        <f>IF(Annex2!X462&lt;&gt;"Yes","",Annex2!X462)</f>
        <v/>
      </c>
      <c r="AV455" s="33"/>
      <c r="AW455" s="73" t="str">
        <f t="shared" si="114"/>
        <v/>
      </c>
      <c r="AX455" s="50" t="str">
        <f>IF(Annex2!Y462&lt;&gt;"Yes","",Annex2!Y462)</f>
        <v/>
      </c>
      <c r="AY455" s="53"/>
      <c r="AZ455" s="54" t="str">
        <f t="shared" si="115"/>
        <v/>
      </c>
      <c r="BA455" s="48" t="str">
        <f>IF(OR(Annex2!Z462=" ",Annex2!Z462=""),"","Yes")</f>
        <v/>
      </c>
      <c r="BB455" s="33"/>
      <c r="BC455" s="73" t="str">
        <f t="shared" si="116"/>
        <v/>
      </c>
      <c r="BD455" s="33"/>
      <c r="BE455" s="56"/>
    </row>
    <row r="456" spans="1:57">
      <c r="A456" s="45" t="str">
        <f>IF(OR(Annex2!B463="",Annex2!E463=0),"",Annex2!B463)</f>
        <v/>
      </c>
      <c r="B456" s="45" t="str">
        <f>IF(OR(Annex2!D463="",Annex2!D463=0),"",Annex2!D463)</f>
        <v/>
      </c>
      <c r="C456" s="45" t="str">
        <f>IF(Annex2!E463="","",Annex2!E463)</f>
        <v/>
      </c>
      <c r="D456" s="46" t="str">
        <f>IF(Annex2!F463="","",Annex2!F463)</f>
        <v/>
      </c>
      <c r="E456" s="47" t="str">
        <f>IF(OR(Annex2!H463="",Annex2!H463=0),"",Annex2!H463)</f>
        <v/>
      </c>
      <c r="F456" s="33"/>
      <c r="G456" s="34" t="str">
        <f t="shared" si="105"/>
        <v/>
      </c>
      <c r="H456" s="33"/>
      <c r="I456" s="49" t="str">
        <f>IF(OR(Annex2!I463="",Annex2!I463=0),"",Annex2!I463)</f>
        <v/>
      </c>
      <c r="J456" s="53"/>
      <c r="K456" s="54" t="str">
        <f t="shared" si="106"/>
        <v/>
      </c>
      <c r="L456" s="52" t="str">
        <f>IF(OR(Annex2!J463="",Annex2!J463=0),"",Annex2!J463)</f>
        <v/>
      </c>
      <c r="M456" s="52" t="str">
        <f>IF(OR(Annex2!K463="",Annex2!K463=0),"",Annex2!K463)</f>
        <v/>
      </c>
      <c r="N456" s="48" t="str">
        <f>IF(OR(Annex2!L463="",Annex2!L463="N/A"),"",Annex2!L463)</f>
        <v/>
      </c>
      <c r="O456" s="33"/>
      <c r="P456" s="34" t="str">
        <f t="shared" si="107"/>
        <v/>
      </c>
      <c r="Q456" s="52" t="str">
        <f>IF(OR(Annex2!M463="",Annex2!M463=" "),"","Yes")</f>
        <v/>
      </c>
      <c r="R456" s="53"/>
      <c r="S456" s="54" t="str">
        <f t="shared" si="108"/>
        <v/>
      </c>
      <c r="T456" s="48" t="str">
        <f>IF(OR(Annex2!N463="",Annex2!N463=" "),"",Annex2!N463)</f>
        <v/>
      </c>
      <c r="U456" s="33"/>
      <c r="V456" s="34" t="str">
        <f t="shared" si="109"/>
        <v/>
      </c>
      <c r="W456" s="50" t="str">
        <f>IF(OR(Annex2!O463="",Annex2!O463="N/A",Annex2!O463=" "),"",Annex2!O463)</f>
        <v/>
      </c>
      <c r="X456" s="53"/>
      <c r="Y456" s="54" t="str">
        <f t="shared" si="117"/>
        <v/>
      </c>
      <c r="Z456" s="48" t="str">
        <f>IF(OR(Annex2!P463="",Annex2!P463="N/A",Annex2!P463=" "),"",Annex2!P463)</f>
        <v/>
      </c>
      <c r="AA456" s="33"/>
      <c r="AB456" s="34" t="str">
        <f t="shared" si="118"/>
        <v/>
      </c>
      <c r="AC456" s="51" t="str">
        <f>IF(OR(Annex2!Q463="",Annex2!Q463=0),"",Annex2!Q463)</f>
        <v/>
      </c>
      <c r="AD456" s="53"/>
      <c r="AE456" s="54" t="str">
        <f t="shared" si="110"/>
        <v/>
      </c>
      <c r="AF456" s="52" t="str">
        <f>IF(OR(Annex2!R463="",Annex2!R463=0),"",Annex2!R463)</f>
        <v/>
      </c>
      <c r="AG456" s="47" t="str">
        <f>IF(OR(Annex2!S463="",Annex2!S463=0),"",Annex2!S463)</f>
        <v/>
      </c>
      <c r="AH456" s="33"/>
      <c r="AI456" s="33" t="str">
        <f t="shared" si="111"/>
        <v/>
      </c>
      <c r="AJ456" s="51" t="str">
        <f>IF(OR(Annex2!T463="",Annex2!T463=0),"",Annex2!T463)</f>
        <v/>
      </c>
      <c r="AK456" s="53"/>
      <c r="AL456" s="54" t="str">
        <f t="shared" si="112"/>
        <v/>
      </c>
      <c r="AM456" s="47" t="str">
        <f>IF(OR(Annex2!U463="",Annex2!U463="N/A",Annex2!U463=" "),"",Annex2!U463)</f>
        <v/>
      </c>
      <c r="AN456" s="33"/>
      <c r="AO456" s="33" t="str">
        <f t="shared" si="119"/>
        <v/>
      </c>
      <c r="AP456" s="33"/>
      <c r="AQ456" s="51" t="str">
        <f>IF(OR(Annex2!V463="",Annex2!V463=0),"",Annex2!V463)</f>
        <v/>
      </c>
      <c r="AR456" s="53"/>
      <c r="AS456" s="54" t="str">
        <f t="shared" si="113"/>
        <v/>
      </c>
      <c r="AT456" s="71" t="str">
        <f>IF(OR(Annex2!W463="",Annex2!W463=0),"",Annex2!W463)</f>
        <v/>
      </c>
      <c r="AU456" s="48" t="str">
        <f>IF(Annex2!X463&lt;&gt;"Yes","",Annex2!X463)</f>
        <v/>
      </c>
      <c r="AV456" s="33"/>
      <c r="AW456" s="73" t="str">
        <f t="shared" si="114"/>
        <v/>
      </c>
      <c r="AX456" s="50" t="str">
        <f>IF(Annex2!Y463&lt;&gt;"Yes","",Annex2!Y463)</f>
        <v/>
      </c>
      <c r="AY456" s="53"/>
      <c r="AZ456" s="54" t="str">
        <f t="shared" si="115"/>
        <v/>
      </c>
      <c r="BA456" s="48" t="str">
        <f>IF(OR(Annex2!Z463=" ",Annex2!Z463=""),"","Yes")</f>
        <v/>
      </c>
      <c r="BB456" s="33"/>
      <c r="BC456" s="73" t="str">
        <f t="shared" si="116"/>
        <v/>
      </c>
      <c r="BD456" s="33"/>
      <c r="BE456" s="56"/>
    </row>
    <row r="457" spans="1:57">
      <c r="A457" s="45" t="str">
        <f>IF(OR(Annex2!B464="",Annex2!E464=0),"",Annex2!B464)</f>
        <v/>
      </c>
      <c r="B457" s="45" t="str">
        <f>IF(OR(Annex2!D464="",Annex2!D464=0),"",Annex2!D464)</f>
        <v/>
      </c>
      <c r="C457" s="45" t="str">
        <f>IF(Annex2!E464="","",Annex2!E464)</f>
        <v/>
      </c>
      <c r="D457" s="46" t="str">
        <f>IF(Annex2!F464="","",Annex2!F464)</f>
        <v/>
      </c>
      <c r="E457" s="47" t="str">
        <f>IF(OR(Annex2!H464="",Annex2!H464=0),"",Annex2!H464)</f>
        <v/>
      </c>
      <c r="F457" s="33"/>
      <c r="G457" s="34" t="str">
        <f t="shared" si="105"/>
        <v/>
      </c>
      <c r="H457" s="33"/>
      <c r="I457" s="49" t="str">
        <f>IF(OR(Annex2!I464="",Annex2!I464=0),"",Annex2!I464)</f>
        <v/>
      </c>
      <c r="J457" s="53"/>
      <c r="K457" s="54" t="str">
        <f t="shared" si="106"/>
        <v/>
      </c>
      <c r="L457" s="52" t="str">
        <f>IF(OR(Annex2!J464="",Annex2!J464=0),"",Annex2!J464)</f>
        <v/>
      </c>
      <c r="M457" s="52" t="str">
        <f>IF(OR(Annex2!K464="",Annex2!K464=0),"",Annex2!K464)</f>
        <v/>
      </c>
      <c r="N457" s="48" t="str">
        <f>IF(OR(Annex2!L464="",Annex2!L464="N/A"),"",Annex2!L464)</f>
        <v/>
      </c>
      <c r="O457" s="33"/>
      <c r="P457" s="34" t="str">
        <f t="shared" si="107"/>
        <v/>
      </c>
      <c r="Q457" s="52" t="str">
        <f>IF(OR(Annex2!M464="",Annex2!M464=" "),"","Yes")</f>
        <v/>
      </c>
      <c r="R457" s="53"/>
      <c r="S457" s="54" t="str">
        <f t="shared" si="108"/>
        <v/>
      </c>
      <c r="T457" s="48" t="str">
        <f>IF(OR(Annex2!N464="",Annex2!N464=" "),"",Annex2!N464)</f>
        <v/>
      </c>
      <c r="U457" s="33"/>
      <c r="V457" s="34" t="str">
        <f t="shared" si="109"/>
        <v/>
      </c>
      <c r="W457" s="50" t="str">
        <f>IF(OR(Annex2!O464="",Annex2!O464="N/A",Annex2!O464=" "),"",Annex2!O464)</f>
        <v/>
      </c>
      <c r="X457" s="53"/>
      <c r="Y457" s="54" t="str">
        <f t="shared" si="117"/>
        <v/>
      </c>
      <c r="Z457" s="48" t="str">
        <f>IF(OR(Annex2!P464="",Annex2!P464="N/A",Annex2!P464=" "),"",Annex2!P464)</f>
        <v/>
      </c>
      <c r="AA457" s="33"/>
      <c r="AB457" s="34" t="str">
        <f t="shared" si="118"/>
        <v/>
      </c>
      <c r="AC457" s="51" t="str">
        <f>IF(OR(Annex2!Q464="",Annex2!Q464=0),"",Annex2!Q464)</f>
        <v/>
      </c>
      <c r="AD457" s="53"/>
      <c r="AE457" s="54" t="str">
        <f t="shared" si="110"/>
        <v/>
      </c>
      <c r="AF457" s="52" t="str">
        <f>IF(OR(Annex2!R464="",Annex2!R464=0),"",Annex2!R464)</f>
        <v/>
      </c>
      <c r="AG457" s="47" t="str">
        <f>IF(OR(Annex2!S464="",Annex2!S464=0),"",Annex2!S464)</f>
        <v/>
      </c>
      <c r="AH457" s="33"/>
      <c r="AI457" s="33" t="str">
        <f t="shared" si="111"/>
        <v/>
      </c>
      <c r="AJ457" s="51" t="str">
        <f>IF(OR(Annex2!T464="",Annex2!T464=0),"",Annex2!T464)</f>
        <v/>
      </c>
      <c r="AK457" s="53"/>
      <c r="AL457" s="54" t="str">
        <f t="shared" si="112"/>
        <v/>
      </c>
      <c r="AM457" s="47" t="str">
        <f>IF(OR(Annex2!U464="",Annex2!U464="N/A",Annex2!U464=" "),"",Annex2!U464)</f>
        <v/>
      </c>
      <c r="AN457" s="33"/>
      <c r="AO457" s="33" t="str">
        <f t="shared" si="119"/>
        <v/>
      </c>
      <c r="AP457" s="33"/>
      <c r="AQ457" s="51" t="str">
        <f>IF(OR(Annex2!V464="",Annex2!V464=0),"",Annex2!V464)</f>
        <v/>
      </c>
      <c r="AR457" s="53"/>
      <c r="AS457" s="54" t="str">
        <f t="shared" si="113"/>
        <v/>
      </c>
      <c r="AT457" s="71" t="str">
        <f>IF(OR(Annex2!W464="",Annex2!W464=0),"",Annex2!W464)</f>
        <v/>
      </c>
      <c r="AU457" s="48" t="str">
        <f>IF(Annex2!X464&lt;&gt;"Yes","",Annex2!X464)</f>
        <v/>
      </c>
      <c r="AV457" s="33"/>
      <c r="AW457" s="73" t="str">
        <f t="shared" si="114"/>
        <v/>
      </c>
      <c r="AX457" s="50" t="str">
        <f>IF(Annex2!Y464&lt;&gt;"Yes","",Annex2!Y464)</f>
        <v/>
      </c>
      <c r="AY457" s="53"/>
      <c r="AZ457" s="54" t="str">
        <f t="shared" si="115"/>
        <v/>
      </c>
      <c r="BA457" s="48" t="str">
        <f>IF(OR(Annex2!Z464=" ",Annex2!Z464=""),"","Yes")</f>
        <v/>
      </c>
      <c r="BB457" s="33"/>
      <c r="BC457" s="73" t="str">
        <f t="shared" si="116"/>
        <v/>
      </c>
      <c r="BD457" s="33"/>
      <c r="BE457" s="56"/>
    </row>
    <row r="458" spans="1:57">
      <c r="A458" s="45" t="str">
        <f>IF(OR(Annex2!B465="",Annex2!E465=0),"",Annex2!B465)</f>
        <v/>
      </c>
      <c r="B458" s="45" t="str">
        <f>IF(OR(Annex2!D465="",Annex2!D465=0),"",Annex2!D465)</f>
        <v/>
      </c>
      <c r="C458" s="45" t="str">
        <f>IF(Annex2!E465="","",Annex2!E465)</f>
        <v/>
      </c>
      <c r="D458" s="46" t="str">
        <f>IF(Annex2!F465="","",Annex2!F465)</f>
        <v/>
      </c>
      <c r="E458" s="47" t="str">
        <f>IF(OR(Annex2!H465="",Annex2!H465=0),"",Annex2!H465)</f>
        <v/>
      </c>
      <c r="F458" s="33"/>
      <c r="G458" s="34" t="str">
        <f t="shared" si="105"/>
        <v/>
      </c>
      <c r="H458" s="33"/>
      <c r="I458" s="49" t="str">
        <f>IF(OR(Annex2!I465="",Annex2!I465=0),"",Annex2!I465)</f>
        <v/>
      </c>
      <c r="J458" s="53"/>
      <c r="K458" s="54" t="str">
        <f t="shared" si="106"/>
        <v/>
      </c>
      <c r="L458" s="52" t="str">
        <f>IF(OR(Annex2!J465="",Annex2!J465=0),"",Annex2!J465)</f>
        <v/>
      </c>
      <c r="M458" s="52" t="str">
        <f>IF(OR(Annex2!K465="",Annex2!K465=0),"",Annex2!K465)</f>
        <v/>
      </c>
      <c r="N458" s="48" t="str">
        <f>IF(OR(Annex2!L465="",Annex2!L465="N/A"),"",Annex2!L465)</f>
        <v/>
      </c>
      <c r="O458" s="33"/>
      <c r="P458" s="34" t="str">
        <f t="shared" si="107"/>
        <v/>
      </c>
      <c r="Q458" s="52" t="str">
        <f>IF(OR(Annex2!M465="",Annex2!M465=" "),"","Yes")</f>
        <v/>
      </c>
      <c r="R458" s="53"/>
      <c r="S458" s="54" t="str">
        <f t="shared" si="108"/>
        <v/>
      </c>
      <c r="T458" s="48" t="str">
        <f>IF(OR(Annex2!N465="",Annex2!N465=" "),"",Annex2!N465)</f>
        <v/>
      </c>
      <c r="U458" s="33"/>
      <c r="V458" s="34" t="str">
        <f t="shared" si="109"/>
        <v/>
      </c>
      <c r="W458" s="50" t="str">
        <f>IF(OR(Annex2!O465="",Annex2!O465="N/A",Annex2!O465=" "),"",Annex2!O465)</f>
        <v/>
      </c>
      <c r="X458" s="53"/>
      <c r="Y458" s="54" t="str">
        <f t="shared" si="117"/>
        <v/>
      </c>
      <c r="Z458" s="48" t="str">
        <f>IF(OR(Annex2!P465="",Annex2!P465="N/A",Annex2!P465=" "),"",Annex2!P465)</f>
        <v/>
      </c>
      <c r="AA458" s="33"/>
      <c r="AB458" s="34" t="str">
        <f t="shared" si="118"/>
        <v/>
      </c>
      <c r="AC458" s="51" t="str">
        <f>IF(OR(Annex2!Q465="",Annex2!Q465=0),"",Annex2!Q465)</f>
        <v/>
      </c>
      <c r="AD458" s="53"/>
      <c r="AE458" s="54" t="str">
        <f t="shared" si="110"/>
        <v/>
      </c>
      <c r="AF458" s="52" t="str">
        <f>IF(OR(Annex2!R465="",Annex2!R465=0),"",Annex2!R465)</f>
        <v/>
      </c>
      <c r="AG458" s="47" t="str">
        <f>IF(OR(Annex2!S465="",Annex2!S465=0),"",Annex2!S465)</f>
        <v/>
      </c>
      <c r="AH458" s="33"/>
      <c r="AI458" s="33" t="str">
        <f t="shared" si="111"/>
        <v/>
      </c>
      <c r="AJ458" s="51" t="str">
        <f>IF(OR(Annex2!T465="",Annex2!T465=0),"",Annex2!T465)</f>
        <v/>
      </c>
      <c r="AK458" s="53"/>
      <c r="AL458" s="54" t="str">
        <f t="shared" si="112"/>
        <v/>
      </c>
      <c r="AM458" s="47" t="str">
        <f>IF(OR(Annex2!U465="",Annex2!U465="N/A",Annex2!U465=" "),"",Annex2!U465)</f>
        <v/>
      </c>
      <c r="AN458" s="33"/>
      <c r="AO458" s="33" t="str">
        <f t="shared" si="119"/>
        <v/>
      </c>
      <c r="AP458" s="33"/>
      <c r="AQ458" s="51" t="str">
        <f>IF(OR(Annex2!V465="",Annex2!V465=0),"",Annex2!V465)</f>
        <v/>
      </c>
      <c r="AR458" s="53"/>
      <c r="AS458" s="54" t="str">
        <f t="shared" si="113"/>
        <v/>
      </c>
      <c r="AT458" s="71" t="str">
        <f>IF(OR(Annex2!W465="",Annex2!W465=0),"",Annex2!W465)</f>
        <v/>
      </c>
      <c r="AU458" s="48" t="str">
        <f>IF(Annex2!X465&lt;&gt;"Yes","",Annex2!X465)</f>
        <v/>
      </c>
      <c r="AV458" s="33"/>
      <c r="AW458" s="73" t="str">
        <f t="shared" si="114"/>
        <v/>
      </c>
      <c r="AX458" s="50" t="str">
        <f>IF(Annex2!Y465&lt;&gt;"Yes","",Annex2!Y465)</f>
        <v/>
      </c>
      <c r="AY458" s="53"/>
      <c r="AZ458" s="54" t="str">
        <f t="shared" si="115"/>
        <v/>
      </c>
      <c r="BA458" s="48" t="str">
        <f>IF(OR(Annex2!Z465=" ",Annex2!Z465=""),"","Yes")</f>
        <v/>
      </c>
      <c r="BB458" s="33"/>
      <c r="BC458" s="73" t="str">
        <f t="shared" si="116"/>
        <v/>
      </c>
      <c r="BD458" s="33"/>
      <c r="BE458" s="56"/>
    </row>
    <row r="459" spans="1:57">
      <c r="A459" s="45" t="str">
        <f>IF(OR(Annex2!B466="",Annex2!E466=0),"",Annex2!B466)</f>
        <v/>
      </c>
      <c r="B459" s="45" t="str">
        <f>IF(OR(Annex2!D466="",Annex2!D466=0),"",Annex2!D466)</f>
        <v/>
      </c>
      <c r="C459" s="45" t="str">
        <f>IF(Annex2!E466="","",Annex2!E466)</f>
        <v/>
      </c>
      <c r="D459" s="46" t="str">
        <f>IF(Annex2!F466="","",Annex2!F466)</f>
        <v/>
      </c>
      <c r="E459" s="47" t="str">
        <f>IF(OR(Annex2!H466="",Annex2!H466=0),"",Annex2!H466)</f>
        <v/>
      </c>
      <c r="F459" s="33"/>
      <c r="G459" s="34" t="str">
        <f t="shared" si="105"/>
        <v/>
      </c>
      <c r="H459" s="33"/>
      <c r="I459" s="49" t="str">
        <f>IF(OR(Annex2!I466="",Annex2!I466=0),"",Annex2!I466)</f>
        <v/>
      </c>
      <c r="J459" s="53"/>
      <c r="K459" s="54" t="str">
        <f t="shared" si="106"/>
        <v/>
      </c>
      <c r="L459" s="52" t="str">
        <f>IF(OR(Annex2!J466="",Annex2!J466=0),"",Annex2!J466)</f>
        <v/>
      </c>
      <c r="M459" s="52" t="str">
        <f>IF(OR(Annex2!K466="",Annex2!K466=0),"",Annex2!K466)</f>
        <v/>
      </c>
      <c r="N459" s="48" t="str">
        <f>IF(OR(Annex2!L466="",Annex2!L466="N/A"),"",Annex2!L466)</f>
        <v/>
      </c>
      <c r="O459" s="33"/>
      <c r="P459" s="34" t="str">
        <f t="shared" si="107"/>
        <v/>
      </c>
      <c r="Q459" s="52" t="str">
        <f>IF(OR(Annex2!M466="",Annex2!M466=" "),"","Yes")</f>
        <v/>
      </c>
      <c r="R459" s="53"/>
      <c r="S459" s="54" t="str">
        <f t="shared" si="108"/>
        <v/>
      </c>
      <c r="T459" s="48" t="str">
        <f>IF(OR(Annex2!N466="",Annex2!N466=" "),"",Annex2!N466)</f>
        <v/>
      </c>
      <c r="U459" s="33"/>
      <c r="V459" s="34" t="str">
        <f t="shared" si="109"/>
        <v/>
      </c>
      <c r="W459" s="50" t="str">
        <f>IF(OR(Annex2!O466="",Annex2!O466="N/A",Annex2!O466=" "),"",Annex2!O466)</f>
        <v/>
      </c>
      <c r="X459" s="53"/>
      <c r="Y459" s="54" t="str">
        <f t="shared" si="117"/>
        <v/>
      </c>
      <c r="Z459" s="48" t="str">
        <f>IF(OR(Annex2!P466="",Annex2!P466="N/A",Annex2!P466=" "),"",Annex2!P466)</f>
        <v/>
      </c>
      <c r="AA459" s="33"/>
      <c r="AB459" s="34" t="str">
        <f t="shared" si="118"/>
        <v/>
      </c>
      <c r="AC459" s="51" t="str">
        <f>IF(OR(Annex2!Q466="",Annex2!Q466=0),"",Annex2!Q466)</f>
        <v/>
      </c>
      <c r="AD459" s="53"/>
      <c r="AE459" s="54" t="str">
        <f t="shared" si="110"/>
        <v/>
      </c>
      <c r="AF459" s="52" t="str">
        <f>IF(OR(Annex2!R466="",Annex2!R466=0),"",Annex2!R466)</f>
        <v/>
      </c>
      <c r="AG459" s="47" t="str">
        <f>IF(OR(Annex2!S466="",Annex2!S466=0),"",Annex2!S466)</f>
        <v/>
      </c>
      <c r="AH459" s="33"/>
      <c r="AI459" s="33" t="str">
        <f t="shared" si="111"/>
        <v/>
      </c>
      <c r="AJ459" s="51" t="str">
        <f>IF(OR(Annex2!T466="",Annex2!T466=0),"",Annex2!T466)</f>
        <v/>
      </c>
      <c r="AK459" s="53"/>
      <c r="AL459" s="54" t="str">
        <f t="shared" si="112"/>
        <v/>
      </c>
      <c r="AM459" s="47" t="str">
        <f>IF(OR(Annex2!U466="",Annex2!U466="N/A",Annex2!U466=" "),"",Annex2!U466)</f>
        <v/>
      </c>
      <c r="AN459" s="33"/>
      <c r="AO459" s="33" t="str">
        <f t="shared" si="119"/>
        <v/>
      </c>
      <c r="AP459" s="33"/>
      <c r="AQ459" s="51" t="str">
        <f>IF(OR(Annex2!V466="",Annex2!V466=0),"",Annex2!V466)</f>
        <v/>
      </c>
      <c r="AR459" s="53"/>
      <c r="AS459" s="54" t="str">
        <f t="shared" si="113"/>
        <v/>
      </c>
      <c r="AT459" s="71" t="str">
        <f>IF(OR(Annex2!W466="",Annex2!W466=0),"",Annex2!W466)</f>
        <v/>
      </c>
      <c r="AU459" s="48" t="str">
        <f>IF(Annex2!X466&lt;&gt;"Yes","",Annex2!X466)</f>
        <v/>
      </c>
      <c r="AV459" s="33"/>
      <c r="AW459" s="73" t="str">
        <f t="shared" si="114"/>
        <v/>
      </c>
      <c r="AX459" s="50" t="str">
        <f>IF(Annex2!Y466&lt;&gt;"Yes","",Annex2!Y466)</f>
        <v/>
      </c>
      <c r="AY459" s="53"/>
      <c r="AZ459" s="54" t="str">
        <f t="shared" si="115"/>
        <v/>
      </c>
      <c r="BA459" s="48" t="str">
        <f>IF(OR(Annex2!Z466=" ",Annex2!Z466=""),"","Yes")</f>
        <v/>
      </c>
      <c r="BB459" s="33"/>
      <c r="BC459" s="73" t="str">
        <f t="shared" si="116"/>
        <v/>
      </c>
      <c r="BD459" s="33"/>
      <c r="BE459" s="56"/>
    </row>
    <row r="460" spans="1:57">
      <c r="A460" s="45" t="str">
        <f>IF(OR(Annex2!B467="",Annex2!E467=0),"",Annex2!B467)</f>
        <v/>
      </c>
      <c r="B460" s="45" t="str">
        <f>IF(OR(Annex2!D467="",Annex2!D467=0),"",Annex2!D467)</f>
        <v/>
      </c>
      <c r="C460" s="45" t="str">
        <f>IF(Annex2!E467="","",Annex2!E467)</f>
        <v/>
      </c>
      <c r="D460" s="46" t="str">
        <f>IF(Annex2!F467="","",Annex2!F467)</f>
        <v/>
      </c>
      <c r="E460" s="47" t="str">
        <f>IF(OR(Annex2!H467="",Annex2!H467=0),"",Annex2!H467)</f>
        <v/>
      </c>
      <c r="F460" s="33"/>
      <c r="G460" s="34" t="str">
        <f t="shared" si="105"/>
        <v/>
      </c>
      <c r="H460" s="33"/>
      <c r="I460" s="49" t="str">
        <f>IF(OR(Annex2!I467="",Annex2!I467=0),"",Annex2!I467)</f>
        <v/>
      </c>
      <c r="J460" s="53"/>
      <c r="K460" s="54" t="str">
        <f t="shared" si="106"/>
        <v/>
      </c>
      <c r="L460" s="52" t="str">
        <f>IF(OR(Annex2!J467="",Annex2!J467=0),"",Annex2!J467)</f>
        <v/>
      </c>
      <c r="M460" s="52" t="str">
        <f>IF(OR(Annex2!K467="",Annex2!K467=0),"",Annex2!K467)</f>
        <v/>
      </c>
      <c r="N460" s="48" t="str">
        <f>IF(OR(Annex2!L467="",Annex2!L467="N/A"),"",Annex2!L467)</f>
        <v/>
      </c>
      <c r="O460" s="33"/>
      <c r="P460" s="34" t="str">
        <f t="shared" si="107"/>
        <v/>
      </c>
      <c r="Q460" s="52" t="str">
        <f>IF(OR(Annex2!M467="",Annex2!M467=" "),"","Yes")</f>
        <v/>
      </c>
      <c r="R460" s="53"/>
      <c r="S460" s="54" t="str">
        <f t="shared" si="108"/>
        <v/>
      </c>
      <c r="T460" s="48" t="str">
        <f>IF(OR(Annex2!N467="",Annex2!N467=" "),"",Annex2!N467)</f>
        <v/>
      </c>
      <c r="U460" s="33"/>
      <c r="V460" s="34" t="str">
        <f t="shared" si="109"/>
        <v/>
      </c>
      <c r="W460" s="50" t="str">
        <f>IF(OR(Annex2!O467="",Annex2!O467="N/A",Annex2!O467=" "),"",Annex2!O467)</f>
        <v/>
      </c>
      <c r="X460" s="53"/>
      <c r="Y460" s="54" t="str">
        <f t="shared" si="117"/>
        <v/>
      </c>
      <c r="Z460" s="48" t="str">
        <f>IF(OR(Annex2!P467="",Annex2!P467="N/A",Annex2!P467=" "),"",Annex2!P467)</f>
        <v/>
      </c>
      <c r="AA460" s="33"/>
      <c r="AB460" s="34" t="str">
        <f t="shared" si="118"/>
        <v/>
      </c>
      <c r="AC460" s="51" t="str">
        <f>IF(OR(Annex2!Q467="",Annex2!Q467=0),"",Annex2!Q467)</f>
        <v/>
      </c>
      <c r="AD460" s="53"/>
      <c r="AE460" s="54" t="str">
        <f t="shared" si="110"/>
        <v/>
      </c>
      <c r="AF460" s="52" t="str">
        <f>IF(OR(Annex2!R467="",Annex2!R467=0),"",Annex2!R467)</f>
        <v/>
      </c>
      <c r="AG460" s="47" t="str">
        <f>IF(OR(Annex2!S467="",Annex2!S467=0),"",Annex2!S467)</f>
        <v/>
      </c>
      <c r="AH460" s="33"/>
      <c r="AI460" s="33" t="str">
        <f t="shared" si="111"/>
        <v/>
      </c>
      <c r="AJ460" s="51" t="str">
        <f>IF(OR(Annex2!T467="",Annex2!T467=0),"",Annex2!T467)</f>
        <v/>
      </c>
      <c r="AK460" s="53"/>
      <c r="AL460" s="54" t="str">
        <f t="shared" si="112"/>
        <v/>
      </c>
      <c r="AM460" s="47" t="str">
        <f>IF(OR(Annex2!U467="",Annex2!U467="N/A",Annex2!U467=" "),"",Annex2!U467)</f>
        <v/>
      </c>
      <c r="AN460" s="33"/>
      <c r="AO460" s="33" t="str">
        <f t="shared" si="119"/>
        <v/>
      </c>
      <c r="AP460" s="33"/>
      <c r="AQ460" s="51" t="str">
        <f>IF(OR(Annex2!V467="",Annex2!V467=0),"",Annex2!V467)</f>
        <v/>
      </c>
      <c r="AR460" s="53"/>
      <c r="AS460" s="54" t="str">
        <f t="shared" si="113"/>
        <v/>
      </c>
      <c r="AT460" s="71" t="str">
        <f>IF(OR(Annex2!W467="",Annex2!W467=0),"",Annex2!W467)</f>
        <v/>
      </c>
      <c r="AU460" s="48" t="str">
        <f>IF(Annex2!X467&lt;&gt;"Yes","",Annex2!X467)</f>
        <v/>
      </c>
      <c r="AV460" s="33"/>
      <c r="AW460" s="73" t="str">
        <f t="shared" si="114"/>
        <v/>
      </c>
      <c r="AX460" s="50" t="str">
        <f>IF(Annex2!Y467&lt;&gt;"Yes","",Annex2!Y467)</f>
        <v/>
      </c>
      <c r="AY460" s="53"/>
      <c r="AZ460" s="54" t="str">
        <f t="shared" si="115"/>
        <v/>
      </c>
      <c r="BA460" s="48" t="str">
        <f>IF(OR(Annex2!Z467=" ",Annex2!Z467=""),"","Yes")</f>
        <v/>
      </c>
      <c r="BB460" s="33"/>
      <c r="BC460" s="73" t="str">
        <f t="shared" si="116"/>
        <v/>
      </c>
      <c r="BD460" s="33"/>
      <c r="BE460" s="56"/>
    </row>
    <row r="461" spans="1:57">
      <c r="A461" s="45" t="str">
        <f>IF(OR(Annex2!B468="",Annex2!E468=0),"",Annex2!B468)</f>
        <v/>
      </c>
      <c r="B461" s="45" t="str">
        <f>IF(OR(Annex2!D468="",Annex2!D468=0),"",Annex2!D468)</f>
        <v/>
      </c>
      <c r="C461" s="45" t="str">
        <f>IF(Annex2!E468="","",Annex2!E468)</f>
        <v/>
      </c>
      <c r="D461" s="46" t="str">
        <f>IF(Annex2!F468="","",Annex2!F468)</f>
        <v/>
      </c>
      <c r="E461" s="47" t="str">
        <f>IF(OR(Annex2!H468="",Annex2!H468=0),"",Annex2!H468)</f>
        <v/>
      </c>
      <c r="F461" s="33"/>
      <c r="G461" s="34" t="str">
        <f t="shared" si="105"/>
        <v/>
      </c>
      <c r="H461" s="33"/>
      <c r="I461" s="49" t="str">
        <f>IF(OR(Annex2!I468="",Annex2!I468=0),"",Annex2!I468)</f>
        <v/>
      </c>
      <c r="J461" s="53"/>
      <c r="K461" s="54" t="str">
        <f t="shared" si="106"/>
        <v/>
      </c>
      <c r="L461" s="52" t="str">
        <f>IF(OR(Annex2!J468="",Annex2!J468=0),"",Annex2!J468)</f>
        <v/>
      </c>
      <c r="M461" s="52" t="str">
        <f>IF(OR(Annex2!K468="",Annex2!K468=0),"",Annex2!K468)</f>
        <v/>
      </c>
      <c r="N461" s="48" t="str">
        <f>IF(OR(Annex2!L468="",Annex2!L468="N/A"),"",Annex2!L468)</f>
        <v/>
      </c>
      <c r="O461" s="33"/>
      <c r="P461" s="34" t="str">
        <f t="shared" si="107"/>
        <v/>
      </c>
      <c r="Q461" s="52" t="str">
        <f>IF(OR(Annex2!M468="",Annex2!M468=" "),"","Yes")</f>
        <v/>
      </c>
      <c r="R461" s="53"/>
      <c r="S461" s="54" t="str">
        <f t="shared" si="108"/>
        <v/>
      </c>
      <c r="T461" s="48" t="str">
        <f>IF(OR(Annex2!N468="",Annex2!N468=" "),"",Annex2!N468)</f>
        <v/>
      </c>
      <c r="U461" s="33"/>
      <c r="V461" s="34" t="str">
        <f t="shared" si="109"/>
        <v/>
      </c>
      <c r="W461" s="50" t="str">
        <f>IF(OR(Annex2!O468="",Annex2!O468="N/A",Annex2!O468=" "),"",Annex2!O468)</f>
        <v/>
      </c>
      <c r="X461" s="53"/>
      <c r="Y461" s="54" t="str">
        <f t="shared" si="117"/>
        <v/>
      </c>
      <c r="Z461" s="48" t="str">
        <f>IF(OR(Annex2!P468="",Annex2!P468="N/A",Annex2!P468=" "),"",Annex2!P468)</f>
        <v/>
      </c>
      <c r="AA461" s="33"/>
      <c r="AB461" s="34" t="str">
        <f t="shared" si="118"/>
        <v/>
      </c>
      <c r="AC461" s="51" t="str">
        <f>IF(OR(Annex2!Q468="",Annex2!Q468=0),"",Annex2!Q468)</f>
        <v/>
      </c>
      <c r="AD461" s="53"/>
      <c r="AE461" s="54" t="str">
        <f t="shared" si="110"/>
        <v/>
      </c>
      <c r="AF461" s="52" t="str">
        <f>IF(OR(Annex2!R468="",Annex2!R468=0),"",Annex2!R468)</f>
        <v/>
      </c>
      <c r="AG461" s="47" t="str">
        <f>IF(OR(Annex2!S468="",Annex2!S468=0),"",Annex2!S468)</f>
        <v/>
      </c>
      <c r="AH461" s="33"/>
      <c r="AI461" s="33" t="str">
        <f t="shared" si="111"/>
        <v/>
      </c>
      <c r="AJ461" s="51" t="str">
        <f>IF(OR(Annex2!T468="",Annex2!T468=0),"",Annex2!T468)</f>
        <v/>
      </c>
      <c r="AK461" s="53"/>
      <c r="AL461" s="54" t="str">
        <f t="shared" si="112"/>
        <v/>
      </c>
      <c r="AM461" s="47" t="str">
        <f>IF(OR(Annex2!U468="",Annex2!U468="N/A",Annex2!U468=" "),"",Annex2!U468)</f>
        <v/>
      </c>
      <c r="AN461" s="33"/>
      <c r="AO461" s="33" t="str">
        <f t="shared" si="119"/>
        <v/>
      </c>
      <c r="AP461" s="33"/>
      <c r="AQ461" s="51" t="str">
        <f>IF(OR(Annex2!V468="",Annex2!V468=0),"",Annex2!V468)</f>
        <v/>
      </c>
      <c r="AR461" s="53"/>
      <c r="AS461" s="54" t="str">
        <f t="shared" si="113"/>
        <v/>
      </c>
      <c r="AT461" s="71" t="str">
        <f>IF(OR(Annex2!W468="",Annex2!W468=0),"",Annex2!W468)</f>
        <v/>
      </c>
      <c r="AU461" s="48" t="str">
        <f>IF(Annex2!X468&lt;&gt;"Yes","",Annex2!X468)</f>
        <v/>
      </c>
      <c r="AV461" s="33"/>
      <c r="AW461" s="73" t="str">
        <f t="shared" si="114"/>
        <v/>
      </c>
      <c r="AX461" s="50" t="str">
        <f>IF(Annex2!Y468&lt;&gt;"Yes","",Annex2!Y468)</f>
        <v/>
      </c>
      <c r="AY461" s="53"/>
      <c r="AZ461" s="54" t="str">
        <f t="shared" si="115"/>
        <v/>
      </c>
      <c r="BA461" s="48" t="str">
        <f>IF(OR(Annex2!Z468=" ",Annex2!Z468=""),"","Yes")</f>
        <v/>
      </c>
      <c r="BB461" s="33"/>
      <c r="BC461" s="73" t="str">
        <f t="shared" si="116"/>
        <v/>
      </c>
      <c r="BD461" s="33"/>
      <c r="BE461" s="56"/>
    </row>
    <row r="462" spans="1:57">
      <c r="A462" s="45" t="str">
        <f>IF(OR(Annex2!B469="",Annex2!E469=0),"",Annex2!B469)</f>
        <v/>
      </c>
      <c r="B462" s="45" t="str">
        <f>IF(OR(Annex2!D469="",Annex2!D469=0),"",Annex2!D469)</f>
        <v/>
      </c>
      <c r="C462" s="45" t="str">
        <f>IF(Annex2!E469="","",Annex2!E469)</f>
        <v/>
      </c>
      <c r="D462" s="46" t="str">
        <f>IF(Annex2!F469="","",Annex2!F469)</f>
        <v/>
      </c>
      <c r="E462" s="47" t="str">
        <f>IF(OR(Annex2!H469="",Annex2!H469=0),"",Annex2!H469)</f>
        <v/>
      </c>
      <c r="F462" s="33"/>
      <c r="G462" s="34" t="str">
        <f t="shared" si="105"/>
        <v/>
      </c>
      <c r="H462" s="33"/>
      <c r="I462" s="49" t="str">
        <f>IF(OR(Annex2!I469="",Annex2!I469=0),"",Annex2!I469)</f>
        <v/>
      </c>
      <c r="J462" s="53"/>
      <c r="K462" s="54" t="str">
        <f t="shared" si="106"/>
        <v/>
      </c>
      <c r="L462" s="52" t="str">
        <f>IF(OR(Annex2!J469="",Annex2!J469=0),"",Annex2!J469)</f>
        <v/>
      </c>
      <c r="M462" s="52" t="str">
        <f>IF(OR(Annex2!K469="",Annex2!K469=0),"",Annex2!K469)</f>
        <v/>
      </c>
      <c r="N462" s="48" t="str">
        <f>IF(OR(Annex2!L469="",Annex2!L469="N/A"),"",Annex2!L469)</f>
        <v/>
      </c>
      <c r="O462" s="33"/>
      <c r="P462" s="34" t="str">
        <f t="shared" si="107"/>
        <v/>
      </c>
      <c r="Q462" s="52" t="str">
        <f>IF(OR(Annex2!M469="",Annex2!M469=" "),"","Yes")</f>
        <v/>
      </c>
      <c r="R462" s="53"/>
      <c r="S462" s="54" t="str">
        <f t="shared" si="108"/>
        <v/>
      </c>
      <c r="T462" s="48" t="str">
        <f>IF(OR(Annex2!N469="",Annex2!N469=" "),"",Annex2!N469)</f>
        <v/>
      </c>
      <c r="U462" s="33"/>
      <c r="V462" s="34" t="str">
        <f t="shared" si="109"/>
        <v/>
      </c>
      <c r="W462" s="50" t="str">
        <f>IF(OR(Annex2!O469="",Annex2!O469="N/A",Annex2!O469=" "),"",Annex2!O469)</f>
        <v/>
      </c>
      <c r="X462" s="53"/>
      <c r="Y462" s="54" t="str">
        <f t="shared" si="117"/>
        <v/>
      </c>
      <c r="Z462" s="48" t="str">
        <f>IF(OR(Annex2!P469="",Annex2!P469="N/A",Annex2!P469=" "),"",Annex2!P469)</f>
        <v/>
      </c>
      <c r="AA462" s="33"/>
      <c r="AB462" s="34" t="str">
        <f t="shared" si="118"/>
        <v/>
      </c>
      <c r="AC462" s="51" t="str">
        <f>IF(OR(Annex2!Q469="",Annex2!Q469=0),"",Annex2!Q469)</f>
        <v/>
      </c>
      <c r="AD462" s="53"/>
      <c r="AE462" s="54" t="str">
        <f t="shared" si="110"/>
        <v/>
      </c>
      <c r="AF462" s="52" t="str">
        <f>IF(OR(Annex2!R469="",Annex2!R469=0),"",Annex2!R469)</f>
        <v/>
      </c>
      <c r="AG462" s="47" t="str">
        <f>IF(OR(Annex2!S469="",Annex2!S469=0),"",Annex2!S469)</f>
        <v/>
      </c>
      <c r="AH462" s="33"/>
      <c r="AI462" s="33" t="str">
        <f t="shared" si="111"/>
        <v/>
      </c>
      <c r="AJ462" s="51" t="str">
        <f>IF(OR(Annex2!T469="",Annex2!T469=0),"",Annex2!T469)</f>
        <v/>
      </c>
      <c r="AK462" s="53"/>
      <c r="AL462" s="54" t="str">
        <f t="shared" si="112"/>
        <v/>
      </c>
      <c r="AM462" s="47" t="str">
        <f>IF(OR(Annex2!U469="",Annex2!U469="N/A",Annex2!U469=" "),"",Annex2!U469)</f>
        <v/>
      </c>
      <c r="AN462" s="33"/>
      <c r="AO462" s="33" t="str">
        <f t="shared" si="119"/>
        <v/>
      </c>
      <c r="AP462" s="33"/>
      <c r="AQ462" s="51" t="str">
        <f>IF(OR(Annex2!V469="",Annex2!V469=0),"",Annex2!V469)</f>
        <v/>
      </c>
      <c r="AR462" s="53"/>
      <c r="AS462" s="54" t="str">
        <f t="shared" si="113"/>
        <v/>
      </c>
      <c r="AT462" s="71" t="str">
        <f>IF(OR(Annex2!W469="",Annex2!W469=0),"",Annex2!W469)</f>
        <v/>
      </c>
      <c r="AU462" s="48" t="str">
        <f>IF(Annex2!X469&lt;&gt;"Yes","",Annex2!X469)</f>
        <v/>
      </c>
      <c r="AV462" s="33"/>
      <c r="AW462" s="73" t="str">
        <f t="shared" si="114"/>
        <v/>
      </c>
      <c r="AX462" s="50" t="str">
        <f>IF(Annex2!Y469&lt;&gt;"Yes","",Annex2!Y469)</f>
        <v/>
      </c>
      <c r="AY462" s="53"/>
      <c r="AZ462" s="54" t="str">
        <f t="shared" si="115"/>
        <v/>
      </c>
      <c r="BA462" s="48" t="str">
        <f>IF(OR(Annex2!Z469=" ",Annex2!Z469=""),"","Yes")</f>
        <v/>
      </c>
      <c r="BB462" s="33"/>
      <c r="BC462" s="73" t="str">
        <f t="shared" si="116"/>
        <v/>
      </c>
      <c r="BD462" s="33"/>
      <c r="BE462" s="56"/>
    </row>
    <row r="463" spans="1:57">
      <c r="A463" s="45" t="str">
        <f>IF(OR(Annex2!B470="",Annex2!E470=0),"",Annex2!B470)</f>
        <v/>
      </c>
      <c r="B463" s="45" t="str">
        <f>IF(OR(Annex2!D470="",Annex2!D470=0),"",Annex2!D470)</f>
        <v/>
      </c>
      <c r="C463" s="45" t="str">
        <f>IF(Annex2!E470="","",Annex2!E470)</f>
        <v/>
      </c>
      <c r="D463" s="46" t="str">
        <f>IF(Annex2!F470="","",Annex2!F470)</f>
        <v/>
      </c>
      <c r="E463" s="47" t="str">
        <f>IF(OR(Annex2!H470="",Annex2!H470=0),"",Annex2!H470)</f>
        <v/>
      </c>
      <c r="F463" s="33"/>
      <c r="G463" s="34" t="str">
        <f t="shared" si="105"/>
        <v/>
      </c>
      <c r="H463" s="33"/>
      <c r="I463" s="49" t="str">
        <f>IF(OR(Annex2!I470="",Annex2!I470=0),"",Annex2!I470)</f>
        <v/>
      </c>
      <c r="J463" s="53"/>
      <c r="K463" s="54" t="str">
        <f t="shared" si="106"/>
        <v/>
      </c>
      <c r="L463" s="52" t="str">
        <f>IF(OR(Annex2!J470="",Annex2!J470=0),"",Annex2!J470)</f>
        <v/>
      </c>
      <c r="M463" s="52" t="str">
        <f>IF(OR(Annex2!K470="",Annex2!K470=0),"",Annex2!K470)</f>
        <v/>
      </c>
      <c r="N463" s="48" t="str">
        <f>IF(OR(Annex2!L470="",Annex2!L470="N/A"),"",Annex2!L470)</f>
        <v/>
      </c>
      <c r="O463" s="33"/>
      <c r="P463" s="34" t="str">
        <f t="shared" si="107"/>
        <v/>
      </c>
      <c r="Q463" s="52" t="str">
        <f>IF(OR(Annex2!M470="",Annex2!M470=" "),"","Yes")</f>
        <v/>
      </c>
      <c r="R463" s="53"/>
      <c r="S463" s="54" t="str">
        <f t="shared" si="108"/>
        <v/>
      </c>
      <c r="T463" s="48" t="str">
        <f>IF(OR(Annex2!N470="",Annex2!N470=" "),"",Annex2!N470)</f>
        <v/>
      </c>
      <c r="U463" s="33"/>
      <c r="V463" s="34" t="str">
        <f t="shared" si="109"/>
        <v/>
      </c>
      <c r="W463" s="50" t="str">
        <f>IF(OR(Annex2!O470="",Annex2!O470="N/A",Annex2!O470=" "),"",Annex2!O470)</f>
        <v/>
      </c>
      <c r="X463" s="53"/>
      <c r="Y463" s="54" t="str">
        <f t="shared" si="117"/>
        <v/>
      </c>
      <c r="Z463" s="48" t="str">
        <f>IF(OR(Annex2!P470="",Annex2!P470="N/A",Annex2!P470=" "),"",Annex2!P470)</f>
        <v/>
      </c>
      <c r="AA463" s="33"/>
      <c r="AB463" s="34" t="str">
        <f t="shared" si="118"/>
        <v/>
      </c>
      <c r="AC463" s="51" t="str">
        <f>IF(OR(Annex2!Q470="",Annex2!Q470=0),"",Annex2!Q470)</f>
        <v/>
      </c>
      <c r="AD463" s="53"/>
      <c r="AE463" s="54" t="str">
        <f t="shared" si="110"/>
        <v/>
      </c>
      <c r="AF463" s="52" t="str">
        <f>IF(OR(Annex2!R470="",Annex2!R470=0),"",Annex2!R470)</f>
        <v/>
      </c>
      <c r="AG463" s="47" t="str">
        <f>IF(OR(Annex2!S470="",Annex2!S470=0),"",Annex2!S470)</f>
        <v/>
      </c>
      <c r="AH463" s="33"/>
      <c r="AI463" s="33" t="str">
        <f t="shared" si="111"/>
        <v/>
      </c>
      <c r="AJ463" s="51" t="str">
        <f>IF(OR(Annex2!T470="",Annex2!T470=0),"",Annex2!T470)</f>
        <v/>
      </c>
      <c r="AK463" s="53"/>
      <c r="AL463" s="54" t="str">
        <f t="shared" si="112"/>
        <v/>
      </c>
      <c r="AM463" s="47" t="str">
        <f>IF(OR(Annex2!U470="",Annex2!U470="N/A",Annex2!U470=" "),"",Annex2!U470)</f>
        <v/>
      </c>
      <c r="AN463" s="33"/>
      <c r="AO463" s="33" t="str">
        <f t="shared" si="119"/>
        <v/>
      </c>
      <c r="AP463" s="33"/>
      <c r="AQ463" s="51" t="str">
        <f>IF(OR(Annex2!V470="",Annex2!V470=0),"",Annex2!V470)</f>
        <v/>
      </c>
      <c r="AR463" s="53"/>
      <c r="AS463" s="54" t="str">
        <f t="shared" si="113"/>
        <v/>
      </c>
      <c r="AT463" s="71" t="str">
        <f>IF(OR(Annex2!W470="",Annex2!W470=0),"",Annex2!W470)</f>
        <v/>
      </c>
      <c r="AU463" s="48" t="str">
        <f>IF(Annex2!X470&lt;&gt;"Yes","",Annex2!X470)</f>
        <v/>
      </c>
      <c r="AV463" s="33"/>
      <c r="AW463" s="73" t="str">
        <f t="shared" si="114"/>
        <v/>
      </c>
      <c r="AX463" s="50" t="str">
        <f>IF(Annex2!Y470&lt;&gt;"Yes","",Annex2!Y470)</f>
        <v/>
      </c>
      <c r="AY463" s="53"/>
      <c r="AZ463" s="54" t="str">
        <f t="shared" si="115"/>
        <v/>
      </c>
      <c r="BA463" s="48" t="str">
        <f>IF(OR(Annex2!Z470=" ",Annex2!Z470=""),"","Yes")</f>
        <v/>
      </c>
      <c r="BB463" s="33"/>
      <c r="BC463" s="73" t="str">
        <f t="shared" si="116"/>
        <v/>
      </c>
      <c r="BD463" s="33"/>
      <c r="BE463" s="56"/>
    </row>
    <row r="464" spans="1:57">
      <c r="A464" s="45" t="str">
        <f>IF(OR(Annex2!B471="",Annex2!E471=0),"",Annex2!B471)</f>
        <v/>
      </c>
      <c r="B464" s="45" t="str">
        <f>IF(OR(Annex2!D471="",Annex2!D471=0),"",Annex2!D471)</f>
        <v/>
      </c>
      <c r="C464" s="45" t="str">
        <f>IF(Annex2!E471="","",Annex2!E471)</f>
        <v/>
      </c>
      <c r="D464" s="46" t="str">
        <f>IF(Annex2!F471="","",Annex2!F471)</f>
        <v/>
      </c>
      <c r="E464" s="47" t="str">
        <f>IF(OR(Annex2!H471="",Annex2!H471=0),"",Annex2!H471)</f>
        <v/>
      </c>
      <c r="F464" s="33"/>
      <c r="G464" s="34" t="str">
        <f t="shared" si="105"/>
        <v/>
      </c>
      <c r="H464" s="33"/>
      <c r="I464" s="49" t="str">
        <f>IF(OR(Annex2!I471="",Annex2!I471=0),"",Annex2!I471)</f>
        <v/>
      </c>
      <c r="J464" s="53"/>
      <c r="K464" s="54" t="str">
        <f t="shared" si="106"/>
        <v/>
      </c>
      <c r="L464" s="52" t="str">
        <f>IF(OR(Annex2!J471="",Annex2!J471=0),"",Annex2!J471)</f>
        <v/>
      </c>
      <c r="M464" s="52" t="str">
        <f>IF(OR(Annex2!K471="",Annex2!K471=0),"",Annex2!K471)</f>
        <v/>
      </c>
      <c r="N464" s="48" t="str">
        <f>IF(OR(Annex2!L471="",Annex2!L471="N/A"),"",Annex2!L471)</f>
        <v/>
      </c>
      <c r="O464" s="33"/>
      <c r="P464" s="34" t="str">
        <f t="shared" si="107"/>
        <v/>
      </c>
      <c r="Q464" s="52" t="str">
        <f>IF(OR(Annex2!M471="",Annex2!M471=" "),"","Yes")</f>
        <v/>
      </c>
      <c r="R464" s="53"/>
      <c r="S464" s="54" t="str">
        <f t="shared" si="108"/>
        <v/>
      </c>
      <c r="T464" s="48" t="str">
        <f>IF(OR(Annex2!N471="",Annex2!N471=" "),"",Annex2!N471)</f>
        <v/>
      </c>
      <c r="U464" s="33"/>
      <c r="V464" s="34" t="str">
        <f t="shared" si="109"/>
        <v/>
      </c>
      <c r="W464" s="50" t="str">
        <f>IF(OR(Annex2!O471="",Annex2!O471="N/A",Annex2!O471=" "),"",Annex2!O471)</f>
        <v/>
      </c>
      <c r="X464" s="53"/>
      <c r="Y464" s="54" t="str">
        <f t="shared" si="117"/>
        <v/>
      </c>
      <c r="Z464" s="48" t="str">
        <f>IF(OR(Annex2!P471="",Annex2!P471="N/A",Annex2!P471=" "),"",Annex2!P471)</f>
        <v/>
      </c>
      <c r="AA464" s="33"/>
      <c r="AB464" s="34" t="str">
        <f t="shared" si="118"/>
        <v/>
      </c>
      <c r="AC464" s="51" t="str">
        <f>IF(OR(Annex2!Q471="",Annex2!Q471=0),"",Annex2!Q471)</f>
        <v/>
      </c>
      <c r="AD464" s="53"/>
      <c r="AE464" s="54" t="str">
        <f t="shared" si="110"/>
        <v/>
      </c>
      <c r="AF464" s="52" t="str">
        <f>IF(OR(Annex2!R471="",Annex2!R471=0),"",Annex2!R471)</f>
        <v/>
      </c>
      <c r="AG464" s="47" t="str">
        <f>IF(OR(Annex2!S471="",Annex2!S471=0),"",Annex2!S471)</f>
        <v/>
      </c>
      <c r="AH464" s="33"/>
      <c r="AI464" s="33" t="str">
        <f t="shared" si="111"/>
        <v/>
      </c>
      <c r="AJ464" s="51" t="str">
        <f>IF(OR(Annex2!T471="",Annex2!T471=0),"",Annex2!T471)</f>
        <v/>
      </c>
      <c r="AK464" s="53"/>
      <c r="AL464" s="54" t="str">
        <f t="shared" si="112"/>
        <v/>
      </c>
      <c r="AM464" s="47" t="str">
        <f>IF(OR(Annex2!U471="",Annex2!U471="N/A",Annex2!U471=" "),"",Annex2!U471)</f>
        <v/>
      </c>
      <c r="AN464" s="33"/>
      <c r="AO464" s="33" t="str">
        <f t="shared" si="119"/>
        <v/>
      </c>
      <c r="AP464" s="33"/>
      <c r="AQ464" s="51" t="str">
        <f>IF(OR(Annex2!V471="",Annex2!V471=0),"",Annex2!V471)</f>
        <v/>
      </c>
      <c r="AR464" s="53"/>
      <c r="AS464" s="54" t="str">
        <f t="shared" si="113"/>
        <v/>
      </c>
      <c r="AT464" s="71" t="str">
        <f>IF(OR(Annex2!W471="",Annex2!W471=0),"",Annex2!W471)</f>
        <v/>
      </c>
      <c r="AU464" s="48" t="str">
        <f>IF(Annex2!X471&lt;&gt;"Yes","",Annex2!X471)</f>
        <v/>
      </c>
      <c r="AV464" s="33"/>
      <c r="AW464" s="73" t="str">
        <f t="shared" si="114"/>
        <v/>
      </c>
      <c r="AX464" s="50" t="str">
        <f>IF(Annex2!Y471&lt;&gt;"Yes","",Annex2!Y471)</f>
        <v/>
      </c>
      <c r="AY464" s="53"/>
      <c r="AZ464" s="54" t="str">
        <f t="shared" si="115"/>
        <v/>
      </c>
      <c r="BA464" s="48" t="str">
        <f>IF(OR(Annex2!Z471=" ",Annex2!Z471=""),"","Yes")</f>
        <v/>
      </c>
      <c r="BB464" s="33"/>
      <c r="BC464" s="73" t="str">
        <f t="shared" si="116"/>
        <v/>
      </c>
      <c r="BD464" s="33"/>
      <c r="BE464" s="56"/>
    </row>
    <row r="465" spans="1:57">
      <c r="A465" s="45" t="str">
        <f>IF(OR(Annex2!B472="",Annex2!E472=0),"",Annex2!B472)</f>
        <v/>
      </c>
      <c r="B465" s="45" t="str">
        <f>IF(OR(Annex2!D472="",Annex2!D472=0),"",Annex2!D472)</f>
        <v/>
      </c>
      <c r="C465" s="45" t="str">
        <f>IF(Annex2!E472="","",Annex2!E472)</f>
        <v/>
      </c>
      <c r="D465" s="46" t="str">
        <f>IF(Annex2!F472="","",Annex2!F472)</f>
        <v/>
      </c>
      <c r="E465" s="47" t="str">
        <f>IF(OR(Annex2!H472="",Annex2!H472=0),"",Annex2!H472)</f>
        <v/>
      </c>
      <c r="F465" s="33"/>
      <c r="G465" s="34" t="str">
        <f t="shared" si="105"/>
        <v/>
      </c>
      <c r="H465" s="33"/>
      <c r="I465" s="49" t="str">
        <f>IF(OR(Annex2!I472="",Annex2!I472=0),"",Annex2!I472)</f>
        <v/>
      </c>
      <c r="J465" s="53"/>
      <c r="K465" s="54" t="str">
        <f t="shared" si="106"/>
        <v/>
      </c>
      <c r="L465" s="52" t="str">
        <f>IF(OR(Annex2!J472="",Annex2!J472=0),"",Annex2!J472)</f>
        <v/>
      </c>
      <c r="M465" s="52" t="str">
        <f>IF(OR(Annex2!K472="",Annex2!K472=0),"",Annex2!K472)</f>
        <v/>
      </c>
      <c r="N465" s="48" t="str">
        <f>IF(OR(Annex2!L472="",Annex2!L472="N/A"),"",Annex2!L472)</f>
        <v/>
      </c>
      <c r="O465" s="33"/>
      <c r="P465" s="34" t="str">
        <f t="shared" si="107"/>
        <v/>
      </c>
      <c r="Q465" s="52" t="str">
        <f>IF(OR(Annex2!M472="",Annex2!M472=" "),"","Yes")</f>
        <v/>
      </c>
      <c r="R465" s="53"/>
      <c r="S465" s="54" t="str">
        <f t="shared" si="108"/>
        <v/>
      </c>
      <c r="T465" s="48" t="str">
        <f>IF(OR(Annex2!N472="",Annex2!N472=" "),"",Annex2!N472)</f>
        <v/>
      </c>
      <c r="U465" s="33"/>
      <c r="V465" s="34" t="str">
        <f t="shared" si="109"/>
        <v/>
      </c>
      <c r="W465" s="50" t="str">
        <f>IF(OR(Annex2!O472="",Annex2!O472="N/A",Annex2!O472=" "),"",Annex2!O472)</f>
        <v/>
      </c>
      <c r="X465" s="53"/>
      <c r="Y465" s="54" t="str">
        <f t="shared" si="117"/>
        <v/>
      </c>
      <c r="Z465" s="48" t="str">
        <f>IF(OR(Annex2!P472="",Annex2!P472="N/A",Annex2!P472=" "),"",Annex2!P472)</f>
        <v/>
      </c>
      <c r="AA465" s="33"/>
      <c r="AB465" s="34" t="str">
        <f t="shared" si="118"/>
        <v/>
      </c>
      <c r="AC465" s="51" t="str">
        <f>IF(OR(Annex2!Q472="",Annex2!Q472=0),"",Annex2!Q472)</f>
        <v/>
      </c>
      <c r="AD465" s="53"/>
      <c r="AE465" s="54" t="str">
        <f t="shared" si="110"/>
        <v/>
      </c>
      <c r="AF465" s="52" t="str">
        <f>IF(OR(Annex2!R472="",Annex2!R472=0),"",Annex2!R472)</f>
        <v/>
      </c>
      <c r="AG465" s="47" t="str">
        <f>IF(OR(Annex2!S472="",Annex2!S472=0),"",Annex2!S472)</f>
        <v/>
      </c>
      <c r="AH465" s="33"/>
      <c r="AI465" s="33" t="str">
        <f t="shared" si="111"/>
        <v/>
      </c>
      <c r="AJ465" s="51" t="str">
        <f>IF(OR(Annex2!T472="",Annex2!T472=0),"",Annex2!T472)</f>
        <v/>
      </c>
      <c r="AK465" s="53"/>
      <c r="AL465" s="54" t="str">
        <f t="shared" si="112"/>
        <v/>
      </c>
      <c r="AM465" s="47" t="str">
        <f>IF(OR(Annex2!U472="",Annex2!U472="N/A",Annex2!U472=" "),"",Annex2!U472)</f>
        <v/>
      </c>
      <c r="AN465" s="33"/>
      <c r="AO465" s="33" t="str">
        <f t="shared" si="119"/>
        <v/>
      </c>
      <c r="AP465" s="33"/>
      <c r="AQ465" s="51" t="str">
        <f>IF(OR(Annex2!V472="",Annex2!V472=0),"",Annex2!V472)</f>
        <v/>
      </c>
      <c r="AR465" s="53"/>
      <c r="AS465" s="54" t="str">
        <f t="shared" si="113"/>
        <v/>
      </c>
      <c r="AT465" s="71" t="str">
        <f>IF(OR(Annex2!W472="",Annex2!W472=0),"",Annex2!W472)</f>
        <v/>
      </c>
      <c r="AU465" s="48" t="str">
        <f>IF(Annex2!X472&lt;&gt;"Yes","",Annex2!X472)</f>
        <v/>
      </c>
      <c r="AV465" s="33"/>
      <c r="AW465" s="73" t="str">
        <f t="shared" si="114"/>
        <v/>
      </c>
      <c r="AX465" s="50" t="str">
        <f>IF(Annex2!Y472&lt;&gt;"Yes","",Annex2!Y472)</f>
        <v/>
      </c>
      <c r="AY465" s="53"/>
      <c r="AZ465" s="54" t="str">
        <f t="shared" si="115"/>
        <v/>
      </c>
      <c r="BA465" s="48" t="str">
        <f>IF(OR(Annex2!Z472=" ",Annex2!Z472=""),"","Yes")</f>
        <v/>
      </c>
      <c r="BB465" s="33"/>
      <c r="BC465" s="73" t="str">
        <f t="shared" si="116"/>
        <v/>
      </c>
      <c r="BD465" s="33"/>
      <c r="BE465" s="56"/>
    </row>
    <row r="466" spans="1:57">
      <c r="A466" s="45" t="str">
        <f>IF(OR(Annex2!B473="",Annex2!E473=0),"",Annex2!B473)</f>
        <v/>
      </c>
      <c r="B466" s="45" t="str">
        <f>IF(OR(Annex2!D473="",Annex2!D473=0),"",Annex2!D473)</f>
        <v/>
      </c>
      <c r="C466" s="45" t="str">
        <f>IF(Annex2!E473="","",Annex2!E473)</f>
        <v/>
      </c>
      <c r="D466" s="46" t="str">
        <f>IF(Annex2!F473="","",Annex2!F473)</f>
        <v/>
      </c>
      <c r="E466" s="47" t="str">
        <f>IF(OR(Annex2!H473="",Annex2!H473=0),"",Annex2!H473)</f>
        <v/>
      </c>
      <c r="F466" s="33"/>
      <c r="G466" s="34" t="str">
        <f t="shared" si="105"/>
        <v/>
      </c>
      <c r="H466" s="33"/>
      <c r="I466" s="49" t="str">
        <f>IF(OR(Annex2!I473="",Annex2!I473=0),"",Annex2!I473)</f>
        <v/>
      </c>
      <c r="J466" s="53"/>
      <c r="K466" s="54" t="str">
        <f t="shared" si="106"/>
        <v/>
      </c>
      <c r="L466" s="52" t="str">
        <f>IF(OR(Annex2!J473="",Annex2!J473=0),"",Annex2!J473)</f>
        <v/>
      </c>
      <c r="M466" s="52" t="str">
        <f>IF(OR(Annex2!K473="",Annex2!K473=0),"",Annex2!K473)</f>
        <v/>
      </c>
      <c r="N466" s="48" t="str">
        <f>IF(OR(Annex2!L473="",Annex2!L473="N/A"),"",Annex2!L473)</f>
        <v/>
      </c>
      <c r="O466" s="33"/>
      <c r="P466" s="34" t="str">
        <f t="shared" si="107"/>
        <v/>
      </c>
      <c r="Q466" s="52" t="str">
        <f>IF(OR(Annex2!M473="",Annex2!M473=" "),"","Yes")</f>
        <v/>
      </c>
      <c r="R466" s="53"/>
      <c r="S466" s="54" t="str">
        <f t="shared" si="108"/>
        <v/>
      </c>
      <c r="T466" s="48" t="str">
        <f>IF(OR(Annex2!N473="",Annex2!N473=" "),"",Annex2!N473)</f>
        <v/>
      </c>
      <c r="U466" s="33"/>
      <c r="V466" s="34" t="str">
        <f t="shared" si="109"/>
        <v/>
      </c>
      <c r="W466" s="50" t="str">
        <f>IF(OR(Annex2!O473="",Annex2!O473="N/A",Annex2!O473=" "),"",Annex2!O473)</f>
        <v/>
      </c>
      <c r="X466" s="53"/>
      <c r="Y466" s="54" t="str">
        <f t="shared" si="117"/>
        <v/>
      </c>
      <c r="Z466" s="48" t="str">
        <f>IF(OR(Annex2!P473="",Annex2!P473="N/A",Annex2!P473=" "),"",Annex2!P473)</f>
        <v/>
      </c>
      <c r="AA466" s="33"/>
      <c r="AB466" s="34" t="str">
        <f t="shared" si="118"/>
        <v/>
      </c>
      <c r="AC466" s="51" t="str">
        <f>IF(OR(Annex2!Q473="",Annex2!Q473=0),"",Annex2!Q473)</f>
        <v/>
      </c>
      <c r="AD466" s="53"/>
      <c r="AE466" s="54" t="str">
        <f t="shared" si="110"/>
        <v/>
      </c>
      <c r="AF466" s="52" t="str">
        <f>IF(OR(Annex2!R473="",Annex2!R473=0),"",Annex2!R473)</f>
        <v/>
      </c>
      <c r="AG466" s="47" t="str">
        <f>IF(OR(Annex2!S473="",Annex2!S473=0),"",Annex2!S473)</f>
        <v/>
      </c>
      <c r="AH466" s="33"/>
      <c r="AI466" s="33" t="str">
        <f t="shared" si="111"/>
        <v/>
      </c>
      <c r="AJ466" s="51" t="str">
        <f>IF(OR(Annex2!T473="",Annex2!T473=0),"",Annex2!T473)</f>
        <v/>
      </c>
      <c r="AK466" s="53"/>
      <c r="AL466" s="54" t="str">
        <f t="shared" si="112"/>
        <v/>
      </c>
      <c r="AM466" s="47" t="str">
        <f>IF(OR(Annex2!U473="",Annex2!U473="N/A",Annex2!U473=" "),"",Annex2!U473)</f>
        <v/>
      </c>
      <c r="AN466" s="33"/>
      <c r="AO466" s="33" t="str">
        <f t="shared" si="119"/>
        <v/>
      </c>
      <c r="AP466" s="33"/>
      <c r="AQ466" s="51" t="str">
        <f>IF(OR(Annex2!V473="",Annex2!V473=0),"",Annex2!V473)</f>
        <v/>
      </c>
      <c r="AR466" s="53"/>
      <c r="AS466" s="54" t="str">
        <f t="shared" si="113"/>
        <v/>
      </c>
      <c r="AT466" s="71" t="str">
        <f>IF(OR(Annex2!W473="",Annex2!W473=0),"",Annex2!W473)</f>
        <v/>
      </c>
      <c r="AU466" s="48" t="str">
        <f>IF(Annex2!X473&lt;&gt;"Yes","",Annex2!X473)</f>
        <v/>
      </c>
      <c r="AV466" s="33"/>
      <c r="AW466" s="73" t="str">
        <f t="shared" si="114"/>
        <v/>
      </c>
      <c r="AX466" s="50" t="str">
        <f>IF(Annex2!Y473&lt;&gt;"Yes","",Annex2!Y473)</f>
        <v/>
      </c>
      <c r="AY466" s="53"/>
      <c r="AZ466" s="54" t="str">
        <f t="shared" si="115"/>
        <v/>
      </c>
      <c r="BA466" s="48" t="str">
        <f>IF(OR(Annex2!Z473=" ",Annex2!Z473=""),"","Yes")</f>
        <v/>
      </c>
      <c r="BB466" s="33"/>
      <c r="BC466" s="73" t="str">
        <f t="shared" si="116"/>
        <v/>
      </c>
      <c r="BD466" s="33"/>
      <c r="BE466" s="56"/>
    </row>
    <row r="467" spans="1:57">
      <c r="A467" s="45" t="str">
        <f>IF(OR(Annex2!B474="",Annex2!E474=0),"",Annex2!B474)</f>
        <v/>
      </c>
      <c r="B467" s="45" t="str">
        <f>IF(OR(Annex2!D474="",Annex2!D474=0),"",Annex2!D474)</f>
        <v/>
      </c>
      <c r="C467" s="45" t="str">
        <f>IF(Annex2!E474="","",Annex2!E474)</f>
        <v/>
      </c>
      <c r="D467" s="46" t="str">
        <f>IF(Annex2!F474="","",Annex2!F474)</f>
        <v/>
      </c>
      <c r="E467" s="47" t="str">
        <f>IF(OR(Annex2!H474="",Annex2!H474=0),"",Annex2!H474)</f>
        <v/>
      </c>
      <c r="F467" s="33"/>
      <c r="G467" s="34" t="str">
        <f t="shared" si="105"/>
        <v/>
      </c>
      <c r="H467" s="33"/>
      <c r="I467" s="49" t="str">
        <f>IF(OR(Annex2!I474="",Annex2!I474=0),"",Annex2!I474)</f>
        <v/>
      </c>
      <c r="J467" s="53"/>
      <c r="K467" s="54" t="str">
        <f t="shared" si="106"/>
        <v/>
      </c>
      <c r="L467" s="52" t="str">
        <f>IF(OR(Annex2!J474="",Annex2!J474=0),"",Annex2!J474)</f>
        <v/>
      </c>
      <c r="M467" s="52" t="str">
        <f>IF(OR(Annex2!K474="",Annex2!K474=0),"",Annex2!K474)</f>
        <v/>
      </c>
      <c r="N467" s="48" t="str">
        <f>IF(OR(Annex2!L474="",Annex2!L474="N/A"),"",Annex2!L474)</f>
        <v/>
      </c>
      <c r="O467" s="33"/>
      <c r="P467" s="34" t="str">
        <f t="shared" si="107"/>
        <v/>
      </c>
      <c r="Q467" s="52" t="str">
        <f>IF(OR(Annex2!M474="",Annex2!M474=" "),"","Yes")</f>
        <v/>
      </c>
      <c r="R467" s="53"/>
      <c r="S467" s="54" t="str">
        <f t="shared" si="108"/>
        <v/>
      </c>
      <c r="T467" s="48" t="str">
        <f>IF(OR(Annex2!N474="",Annex2!N474=" "),"",Annex2!N474)</f>
        <v/>
      </c>
      <c r="U467" s="33"/>
      <c r="V467" s="34" t="str">
        <f t="shared" si="109"/>
        <v/>
      </c>
      <c r="W467" s="50" t="str">
        <f>IF(OR(Annex2!O474="",Annex2!O474="N/A",Annex2!O474=" "),"",Annex2!O474)</f>
        <v/>
      </c>
      <c r="X467" s="53"/>
      <c r="Y467" s="54" t="str">
        <f t="shared" si="117"/>
        <v/>
      </c>
      <c r="Z467" s="48" t="str">
        <f>IF(OR(Annex2!P474="",Annex2!P474="N/A",Annex2!P474=" "),"",Annex2!P474)</f>
        <v/>
      </c>
      <c r="AA467" s="33"/>
      <c r="AB467" s="34" t="str">
        <f t="shared" si="118"/>
        <v/>
      </c>
      <c r="AC467" s="51" t="str">
        <f>IF(OR(Annex2!Q474="",Annex2!Q474=0),"",Annex2!Q474)</f>
        <v/>
      </c>
      <c r="AD467" s="53"/>
      <c r="AE467" s="54" t="str">
        <f t="shared" si="110"/>
        <v/>
      </c>
      <c r="AF467" s="52" t="str">
        <f>IF(OR(Annex2!R474="",Annex2!R474=0),"",Annex2!R474)</f>
        <v/>
      </c>
      <c r="AG467" s="47" t="str">
        <f>IF(OR(Annex2!S474="",Annex2!S474=0),"",Annex2!S474)</f>
        <v/>
      </c>
      <c r="AH467" s="33"/>
      <c r="AI467" s="33" t="str">
        <f t="shared" si="111"/>
        <v/>
      </c>
      <c r="AJ467" s="51" t="str">
        <f>IF(OR(Annex2!T474="",Annex2!T474=0),"",Annex2!T474)</f>
        <v/>
      </c>
      <c r="AK467" s="53"/>
      <c r="AL467" s="54" t="str">
        <f t="shared" si="112"/>
        <v/>
      </c>
      <c r="AM467" s="47" t="str">
        <f>IF(OR(Annex2!U474="",Annex2!U474="N/A",Annex2!U474=" "),"",Annex2!U474)</f>
        <v/>
      </c>
      <c r="AN467" s="33"/>
      <c r="AO467" s="33" t="str">
        <f t="shared" si="119"/>
        <v/>
      </c>
      <c r="AP467" s="33"/>
      <c r="AQ467" s="51" t="str">
        <f>IF(OR(Annex2!V474="",Annex2!V474=0),"",Annex2!V474)</f>
        <v/>
      </c>
      <c r="AR467" s="53"/>
      <c r="AS467" s="54" t="str">
        <f t="shared" si="113"/>
        <v/>
      </c>
      <c r="AT467" s="71" t="str">
        <f>IF(OR(Annex2!W474="",Annex2!W474=0),"",Annex2!W474)</f>
        <v/>
      </c>
      <c r="AU467" s="48" t="str">
        <f>IF(Annex2!X474&lt;&gt;"Yes","",Annex2!X474)</f>
        <v/>
      </c>
      <c r="AV467" s="33"/>
      <c r="AW467" s="73" t="str">
        <f t="shared" si="114"/>
        <v/>
      </c>
      <c r="AX467" s="50" t="str">
        <f>IF(Annex2!Y474&lt;&gt;"Yes","",Annex2!Y474)</f>
        <v/>
      </c>
      <c r="AY467" s="53"/>
      <c r="AZ467" s="54" t="str">
        <f t="shared" si="115"/>
        <v/>
      </c>
      <c r="BA467" s="48" t="str">
        <f>IF(OR(Annex2!Z474=" ",Annex2!Z474=""),"","Yes")</f>
        <v/>
      </c>
      <c r="BB467" s="33"/>
      <c r="BC467" s="73" t="str">
        <f t="shared" si="116"/>
        <v/>
      </c>
      <c r="BD467" s="33"/>
      <c r="BE467" s="56"/>
    </row>
    <row r="468" spans="1:57">
      <c r="A468" s="45" t="str">
        <f>IF(OR(Annex2!B475="",Annex2!E475=0),"",Annex2!B475)</f>
        <v/>
      </c>
      <c r="B468" s="45" t="str">
        <f>IF(OR(Annex2!D475="",Annex2!D475=0),"",Annex2!D475)</f>
        <v/>
      </c>
      <c r="C468" s="45" t="str">
        <f>IF(Annex2!E475="","",Annex2!E475)</f>
        <v/>
      </c>
      <c r="D468" s="46" t="str">
        <f>IF(Annex2!F475="","",Annex2!F475)</f>
        <v/>
      </c>
      <c r="E468" s="47" t="str">
        <f>IF(OR(Annex2!H475="",Annex2!H475=0),"",Annex2!H475)</f>
        <v/>
      </c>
      <c r="F468" s="33"/>
      <c r="G468" s="34" t="str">
        <f t="shared" si="105"/>
        <v/>
      </c>
      <c r="H468" s="33"/>
      <c r="I468" s="49" t="str">
        <f>IF(OR(Annex2!I475="",Annex2!I475=0),"",Annex2!I475)</f>
        <v/>
      </c>
      <c r="J468" s="53"/>
      <c r="K468" s="54" t="str">
        <f t="shared" si="106"/>
        <v/>
      </c>
      <c r="L468" s="52" t="str">
        <f>IF(OR(Annex2!J475="",Annex2!J475=0),"",Annex2!J475)</f>
        <v/>
      </c>
      <c r="M468" s="52" t="str">
        <f>IF(OR(Annex2!K475="",Annex2!K475=0),"",Annex2!K475)</f>
        <v/>
      </c>
      <c r="N468" s="48" t="str">
        <f>IF(OR(Annex2!L475="",Annex2!L475="N/A"),"",Annex2!L475)</f>
        <v/>
      </c>
      <c r="O468" s="33"/>
      <c r="P468" s="34" t="str">
        <f t="shared" si="107"/>
        <v/>
      </c>
      <c r="Q468" s="52" t="str">
        <f>IF(OR(Annex2!M475="",Annex2!M475=" "),"","Yes")</f>
        <v/>
      </c>
      <c r="R468" s="53"/>
      <c r="S468" s="54" t="str">
        <f t="shared" si="108"/>
        <v/>
      </c>
      <c r="T468" s="48" t="str">
        <f>IF(OR(Annex2!N475="",Annex2!N475=" "),"",Annex2!N475)</f>
        <v/>
      </c>
      <c r="U468" s="33"/>
      <c r="V468" s="34" t="str">
        <f t="shared" si="109"/>
        <v/>
      </c>
      <c r="W468" s="50" t="str">
        <f>IF(OR(Annex2!O475="",Annex2!O475="N/A",Annex2!O475=" "),"",Annex2!O475)</f>
        <v/>
      </c>
      <c r="X468" s="53"/>
      <c r="Y468" s="54" t="str">
        <f t="shared" si="117"/>
        <v/>
      </c>
      <c r="Z468" s="48" t="str">
        <f>IF(OR(Annex2!P475="",Annex2!P475="N/A",Annex2!P475=" "),"",Annex2!P475)</f>
        <v/>
      </c>
      <c r="AA468" s="33"/>
      <c r="AB468" s="34" t="str">
        <f t="shared" si="118"/>
        <v/>
      </c>
      <c r="AC468" s="51" t="str">
        <f>IF(OR(Annex2!Q475="",Annex2!Q475=0),"",Annex2!Q475)</f>
        <v/>
      </c>
      <c r="AD468" s="53"/>
      <c r="AE468" s="54" t="str">
        <f t="shared" si="110"/>
        <v/>
      </c>
      <c r="AF468" s="52" t="str">
        <f>IF(OR(Annex2!R475="",Annex2!R475=0),"",Annex2!R475)</f>
        <v/>
      </c>
      <c r="AG468" s="47" t="str">
        <f>IF(OR(Annex2!S475="",Annex2!S475=0),"",Annex2!S475)</f>
        <v/>
      </c>
      <c r="AH468" s="33"/>
      <c r="AI468" s="33" t="str">
        <f t="shared" si="111"/>
        <v/>
      </c>
      <c r="AJ468" s="51" t="str">
        <f>IF(OR(Annex2!T475="",Annex2!T475=0),"",Annex2!T475)</f>
        <v/>
      </c>
      <c r="AK468" s="53"/>
      <c r="AL468" s="54" t="str">
        <f t="shared" si="112"/>
        <v/>
      </c>
      <c r="AM468" s="47" t="str">
        <f>IF(OR(Annex2!U475="",Annex2!U475="N/A",Annex2!U475=" "),"",Annex2!U475)</f>
        <v/>
      </c>
      <c r="AN468" s="33"/>
      <c r="AO468" s="33" t="str">
        <f t="shared" si="119"/>
        <v/>
      </c>
      <c r="AP468" s="33"/>
      <c r="AQ468" s="51" t="str">
        <f>IF(OR(Annex2!V475="",Annex2!V475=0),"",Annex2!V475)</f>
        <v/>
      </c>
      <c r="AR468" s="53"/>
      <c r="AS468" s="54" t="str">
        <f t="shared" si="113"/>
        <v/>
      </c>
      <c r="AT468" s="71" t="str">
        <f>IF(OR(Annex2!W475="",Annex2!W475=0),"",Annex2!W475)</f>
        <v/>
      </c>
      <c r="AU468" s="48" t="str">
        <f>IF(Annex2!X475&lt;&gt;"Yes","",Annex2!X475)</f>
        <v/>
      </c>
      <c r="AV468" s="33"/>
      <c r="AW468" s="73" t="str">
        <f t="shared" si="114"/>
        <v/>
      </c>
      <c r="AX468" s="50" t="str">
        <f>IF(Annex2!Y475&lt;&gt;"Yes","",Annex2!Y475)</f>
        <v/>
      </c>
      <c r="AY468" s="53"/>
      <c r="AZ468" s="54" t="str">
        <f t="shared" si="115"/>
        <v/>
      </c>
      <c r="BA468" s="48" t="str">
        <f>IF(OR(Annex2!Z475=" ",Annex2!Z475=""),"","Yes")</f>
        <v/>
      </c>
      <c r="BB468" s="33"/>
      <c r="BC468" s="73" t="str">
        <f t="shared" si="116"/>
        <v/>
      </c>
      <c r="BD468" s="33"/>
      <c r="BE468" s="56"/>
    </row>
    <row r="469" spans="1:57">
      <c r="A469" s="45" t="str">
        <f>IF(OR(Annex2!B476="",Annex2!E476=0),"",Annex2!B476)</f>
        <v/>
      </c>
      <c r="B469" s="45" t="str">
        <f>IF(OR(Annex2!D476="",Annex2!D476=0),"",Annex2!D476)</f>
        <v/>
      </c>
      <c r="C469" s="45" t="str">
        <f>IF(Annex2!E476="","",Annex2!E476)</f>
        <v/>
      </c>
      <c r="D469" s="46" t="str">
        <f>IF(Annex2!F476="","",Annex2!F476)</f>
        <v/>
      </c>
      <c r="E469" s="47" t="str">
        <f>IF(OR(Annex2!H476="",Annex2!H476=0),"",Annex2!H476)</f>
        <v/>
      </c>
      <c r="F469" s="33"/>
      <c r="G469" s="34" t="str">
        <f t="shared" si="105"/>
        <v/>
      </c>
      <c r="H469" s="33"/>
      <c r="I469" s="49" t="str">
        <f>IF(OR(Annex2!I476="",Annex2!I476=0),"",Annex2!I476)</f>
        <v/>
      </c>
      <c r="J469" s="53"/>
      <c r="K469" s="54" t="str">
        <f t="shared" si="106"/>
        <v/>
      </c>
      <c r="L469" s="52" t="str">
        <f>IF(OR(Annex2!J476="",Annex2!J476=0),"",Annex2!J476)</f>
        <v/>
      </c>
      <c r="M469" s="52" t="str">
        <f>IF(OR(Annex2!K476="",Annex2!K476=0),"",Annex2!K476)</f>
        <v/>
      </c>
      <c r="N469" s="48" t="str">
        <f>IF(OR(Annex2!L476="",Annex2!L476="N/A"),"",Annex2!L476)</f>
        <v/>
      </c>
      <c r="O469" s="33"/>
      <c r="P469" s="34" t="str">
        <f t="shared" si="107"/>
        <v/>
      </c>
      <c r="Q469" s="52" t="str">
        <f>IF(OR(Annex2!M476="",Annex2!M476=" "),"","Yes")</f>
        <v/>
      </c>
      <c r="R469" s="53"/>
      <c r="S469" s="54" t="str">
        <f t="shared" si="108"/>
        <v/>
      </c>
      <c r="T469" s="48" t="str">
        <f>IF(OR(Annex2!N476="",Annex2!N476=" "),"",Annex2!N476)</f>
        <v/>
      </c>
      <c r="U469" s="33"/>
      <c r="V469" s="34" t="str">
        <f t="shared" si="109"/>
        <v/>
      </c>
      <c r="W469" s="50" t="str">
        <f>IF(OR(Annex2!O476="",Annex2!O476="N/A",Annex2!O476=" "),"",Annex2!O476)</f>
        <v/>
      </c>
      <c r="X469" s="53"/>
      <c r="Y469" s="54" t="str">
        <f t="shared" si="117"/>
        <v/>
      </c>
      <c r="Z469" s="48" t="str">
        <f>IF(OR(Annex2!P476="",Annex2!P476="N/A",Annex2!P476=" "),"",Annex2!P476)</f>
        <v/>
      </c>
      <c r="AA469" s="33"/>
      <c r="AB469" s="34" t="str">
        <f t="shared" si="118"/>
        <v/>
      </c>
      <c r="AC469" s="51" t="str">
        <f>IF(OR(Annex2!Q476="",Annex2!Q476=0),"",Annex2!Q476)</f>
        <v/>
      </c>
      <c r="AD469" s="53"/>
      <c r="AE469" s="54" t="str">
        <f t="shared" si="110"/>
        <v/>
      </c>
      <c r="AF469" s="52" t="str">
        <f>IF(OR(Annex2!R476="",Annex2!R476=0),"",Annex2!R476)</f>
        <v/>
      </c>
      <c r="AG469" s="47" t="str">
        <f>IF(OR(Annex2!S476="",Annex2!S476=0),"",Annex2!S476)</f>
        <v/>
      </c>
      <c r="AH469" s="33"/>
      <c r="AI469" s="33" t="str">
        <f t="shared" si="111"/>
        <v/>
      </c>
      <c r="AJ469" s="51" t="str">
        <f>IF(OR(Annex2!T476="",Annex2!T476=0),"",Annex2!T476)</f>
        <v/>
      </c>
      <c r="AK469" s="53"/>
      <c r="AL469" s="54" t="str">
        <f t="shared" si="112"/>
        <v/>
      </c>
      <c r="AM469" s="47" t="str">
        <f>IF(OR(Annex2!U476="",Annex2!U476="N/A",Annex2!U476=" "),"",Annex2!U476)</f>
        <v/>
      </c>
      <c r="AN469" s="33"/>
      <c r="AO469" s="33" t="str">
        <f t="shared" si="119"/>
        <v/>
      </c>
      <c r="AP469" s="33"/>
      <c r="AQ469" s="51" t="str">
        <f>IF(OR(Annex2!V476="",Annex2!V476=0),"",Annex2!V476)</f>
        <v/>
      </c>
      <c r="AR469" s="53"/>
      <c r="AS469" s="54" t="str">
        <f t="shared" si="113"/>
        <v/>
      </c>
      <c r="AT469" s="71" t="str">
        <f>IF(OR(Annex2!W476="",Annex2!W476=0),"",Annex2!W476)</f>
        <v/>
      </c>
      <c r="AU469" s="48" t="str">
        <f>IF(Annex2!X476&lt;&gt;"Yes","",Annex2!X476)</f>
        <v/>
      </c>
      <c r="AV469" s="33"/>
      <c r="AW469" s="73" t="str">
        <f t="shared" si="114"/>
        <v/>
      </c>
      <c r="AX469" s="50" t="str">
        <f>IF(Annex2!Y476&lt;&gt;"Yes","",Annex2!Y476)</f>
        <v/>
      </c>
      <c r="AY469" s="53"/>
      <c r="AZ469" s="54" t="str">
        <f t="shared" si="115"/>
        <v/>
      </c>
      <c r="BA469" s="48" t="str">
        <f>IF(OR(Annex2!Z476=" ",Annex2!Z476=""),"","Yes")</f>
        <v/>
      </c>
      <c r="BB469" s="33"/>
      <c r="BC469" s="73" t="str">
        <f t="shared" si="116"/>
        <v/>
      </c>
      <c r="BD469" s="33"/>
      <c r="BE469" s="56"/>
    </row>
    <row r="470" spans="1:57">
      <c r="A470" s="45" t="str">
        <f>IF(OR(Annex2!B477="",Annex2!E477=0),"",Annex2!B477)</f>
        <v/>
      </c>
      <c r="B470" s="45" t="str">
        <f>IF(OR(Annex2!D477="",Annex2!D477=0),"",Annex2!D477)</f>
        <v/>
      </c>
      <c r="C470" s="45" t="str">
        <f>IF(Annex2!E477="","",Annex2!E477)</f>
        <v/>
      </c>
      <c r="D470" s="46" t="str">
        <f>IF(Annex2!F477="","",Annex2!F477)</f>
        <v/>
      </c>
      <c r="E470" s="47" t="str">
        <f>IF(OR(Annex2!H477="",Annex2!H477=0),"",Annex2!H477)</f>
        <v/>
      </c>
      <c r="F470" s="33"/>
      <c r="G470" s="34" t="str">
        <f t="shared" si="105"/>
        <v/>
      </c>
      <c r="H470" s="33"/>
      <c r="I470" s="49" t="str">
        <f>IF(OR(Annex2!I477="",Annex2!I477=0),"",Annex2!I477)</f>
        <v/>
      </c>
      <c r="J470" s="53"/>
      <c r="K470" s="54" t="str">
        <f t="shared" si="106"/>
        <v/>
      </c>
      <c r="L470" s="52" t="str">
        <f>IF(OR(Annex2!J477="",Annex2!J477=0),"",Annex2!J477)</f>
        <v/>
      </c>
      <c r="M470" s="52" t="str">
        <f>IF(OR(Annex2!K477="",Annex2!K477=0),"",Annex2!K477)</f>
        <v/>
      </c>
      <c r="N470" s="48" t="str">
        <f>IF(OR(Annex2!L477="",Annex2!L477="N/A"),"",Annex2!L477)</f>
        <v/>
      </c>
      <c r="O470" s="33"/>
      <c r="P470" s="34" t="str">
        <f t="shared" si="107"/>
        <v/>
      </c>
      <c r="Q470" s="52" t="str">
        <f>IF(OR(Annex2!M477="",Annex2!M477=" "),"","Yes")</f>
        <v/>
      </c>
      <c r="R470" s="53"/>
      <c r="S470" s="54" t="str">
        <f t="shared" si="108"/>
        <v/>
      </c>
      <c r="T470" s="48" t="str">
        <f>IF(OR(Annex2!N477="",Annex2!N477=" "),"",Annex2!N477)</f>
        <v/>
      </c>
      <c r="U470" s="33"/>
      <c r="V470" s="34" t="str">
        <f t="shared" si="109"/>
        <v/>
      </c>
      <c r="W470" s="50" t="str">
        <f>IF(OR(Annex2!O477="",Annex2!O477="N/A",Annex2!O477=" "),"",Annex2!O477)</f>
        <v/>
      </c>
      <c r="X470" s="53"/>
      <c r="Y470" s="54" t="str">
        <f t="shared" si="117"/>
        <v/>
      </c>
      <c r="Z470" s="48" t="str">
        <f>IF(OR(Annex2!P477="",Annex2!P477="N/A",Annex2!P477=" "),"",Annex2!P477)</f>
        <v/>
      </c>
      <c r="AA470" s="33"/>
      <c r="AB470" s="34" t="str">
        <f t="shared" si="118"/>
        <v/>
      </c>
      <c r="AC470" s="51" t="str">
        <f>IF(OR(Annex2!Q477="",Annex2!Q477=0),"",Annex2!Q477)</f>
        <v/>
      </c>
      <c r="AD470" s="53"/>
      <c r="AE470" s="54" t="str">
        <f t="shared" si="110"/>
        <v/>
      </c>
      <c r="AF470" s="52" t="str">
        <f>IF(OR(Annex2!R477="",Annex2!R477=0),"",Annex2!R477)</f>
        <v/>
      </c>
      <c r="AG470" s="47" t="str">
        <f>IF(OR(Annex2!S477="",Annex2!S477=0),"",Annex2!S477)</f>
        <v/>
      </c>
      <c r="AH470" s="33"/>
      <c r="AI470" s="33" t="str">
        <f t="shared" si="111"/>
        <v/>
      </c>
      <c r="AJ470" s="51" t="str">
        <f>IF(OR(Annex2!T477="",Annex2!T477=0),"",Annex2!T477)</f>
        <v/>
      </c>
      <c r="AK470" s="53"/>
      <c r="AL470" s="54" t="str">
        <f t="shared" si="112"/>
        <v/>
      </c>
      <c r="AM470" s="47" t="str">
        <f>IF(OR(Annex2!U477="",Annex2!U477="N/A",Annex2!U477=" "),"",Annex2!U477)</f>
        <v/>
      </c>
      <c r="AN470" s="33"/>
      <c r="AO470" s="33" t="str">
        <f t="shared" si="119"/>
        <v/>
      </c>
      <c r="AP470" s="33"/>
      <c r="AQ470" s="51" t="str">
        <f>IF(OR(Annex2!V477="",Annex2!V477=0),"",Annex2!V477)</f>
        <v/>
      </c>
      <c r="AR470" s="53"/>
      <c r="AS470" s="54" t="str">
        <f t="shared" si="113"/>
        <v/>
      </c>
      <c r="AT470" s="71" t="str">
        <f>IF(OR(Annex2!W477="",Annex2!W477=0),"",Annex2!W477)</f>
        <v/>
      </c>
      <c r="AU470" s="48" t="str">
        <f>IF(Annex2!X477&lt;&gt;"Yes","",Annex2!X477)</f>
        <v/>
      </c>
      <c r="AV470" s="33"/>
      <c r="AW470" s="73" t="str">
        <f t="shared" si="114"/>
        <v/>
      </c>
      <c r="AX470" s="50" t="str">
        <f>IF(Annex2!Y477&lt;&gt;"Yes","",Annex2!Y477)</f>
        <v/>
      </c>
      <c r="AY470" s="53"/>
      <c r="AZ470" s="54" t="str">
        <f t="shared" si="115"/>
        <v/>
      </c>
      <c r="BA470" s="48" t="str">
        <f>IF(OR(Annex2!Z477=" ",Annex2!Z477=""),"","Yes")</f>
        <v/>
      </c>
      <c r="BB470" s="33"/>
      <c r="BC470" s="73" t="str">
        <f t="shared" si="116"/>
        <v/>
      </c>
      <c r="BD470" s="33"/>
      <c r="BE470" s="56"/>
    </row>
    <row r="471" spans="1:57">
      <c r="A471" s="45" t="str">
        <f>IF(OR(Annex2!B478="",Annex2!E478=0),"",Annex2!B478)</f>
        <v/>
      </c>
      <c r="B471" s="45" t="str">
        <f>IF(OR(Annex2!D478="",Annex2!D478=0),"",Annex2!D478)</f>
        <v/>
      </c>
      <c r="C471" s="45" t="str">
        <f>IF(Annex2!E478="","",Annex2!E478)</f>
        <v/>
      </c>
      <c r="D471" s="46" t="str">
        <f>IF(Annex2!F478="","",Annex2!F478)</f>
        <v/>
      </c>
      <c r="E471" s="47" t="str">
        <f>IF(OR(Annex2!H478="",Annex2!H478=0),"",Annex2!H478)</f>
        <v/>
      </c>
      <c r="F471" s="33"/>
      <c r="G471" s="34" t="str">
        <f t="shared" si="105"/>
        <v/>
      </c>
      <c r="H471" s="33"/>
      <c r="I471" s="49" t="str">
        <f>IF(OR(Annex2!I478="",Annex2!I478=0),"",Annex2!I478)</f>
        <v/>
      </c>
      <c r="J471" s="53"/>
      <c r="K471" s="54" t="str">
        <f t="shared" si="106"/>
        <v/>
      </c>
      <c r="L471" s="52" t="str">
        <f>IF(OR(Annex2!J478="",Annex2!J478=0),"",Annex2!J478)</f>
        <v/>
      </c>
      <c r="M471" s="52" t="str">
        <f>IF(OR(Annex2!K478="",Annex2!K478=0),"",Annex2!K478)</f>
        <v/>
      </c>
      <c r="N471" s="48" t="str">
        <f>IF(OR(Annex2!L478="",Annex2!L478="N/A"),"",Annex2!L478)</f>
        <v/>
      </c>
      <c r="O471" s="33"/>
      <c r="P471" s="34" t="str">
        <f t="shared" si="107"/>
        <v/>
      </c>
      <c r="Q471" s="52" t="str">
        <f>IF(OR(Annex2!M478="",Annex2!M478=" "),"","Yes")</f>
        <v/>
      </c>
      <c r="R471" s="53"/>
      <c r="S471" s="54" t="str">
        <f t="shared" si="108"/>
        <v/>
      </c>
      <c r="T471" s="48" t="str">
        <f>IF(OR(Annex2!N478="",Annex2!N478=" "),"",Annex2!N478)</f>
        <v/>
      </c>
      <c r="U471" s="33"/>
      <c r="V471" s="34" t="str">
        <f t="shared" si="109"/>
        <v/>
      </c>
      <c r="W471" s="50" t="str">
        <f>IF(OR(Annex2!O478="",Annex2!O478="N/A",Annex2!O478=" "),"",Annex2!O478)</f>
        <v/>
      </c>
      <c r="X471" s="53"/>
      <c r="Y471" s="54" t="str">
        <f t="shared" si="117"/>
        <v/>
      </c>
      <c r="Z471" s="48" t="str">
        <f>IF(OR(Annex2!P478="",Annex2!P478="N/A",Annex2!P478=" "),"",Annex2!P478)</f>
        <v/>
      </c>
      <c r="AA471" s="33"/>
      <c r="AB471" s="34" t="str">
        <f t="shared" si="118"/>
        <v/>
      </c>
      <c r="AC471" s="51" t="str">
        <f>IF(OR(Annex2!Q478="",Annex2!Q478=0),"",Annex2!Q478)</f>
        <v/>
      </c>
      <c r="AD471" s="53"/>
      <c r="AE471" s="54" t="str">
        <f t="shared" si="110"/>
        <v/>
      </c>
      <c r="AF471" s="52" t="str">
        <f>IF(OR(Annex2!R478="",Annex2!R478=0),"",Annex2!R478)</f>
        <v/>
      </c>
      <c r="AG471" s="47" t="str">
        <f>IF(OR(Annex2!S478="",Annex2!S478=0),"",Annex2!S478)</f>
        <v/>
      </c>
      <c r="AH471" s="33"/>
      <c r="AI471" s="33" t="str">
        <f t="shared" si="111"/>
        <v/>
      </c>
      <c r="AJ471" s="51" t="str">
        <f>IF(OR(Annex2!T478="",Annex2!T478=0),"",Annex2!T478)</f>
        <v/>
      </c>
      <c r="AK471" s="53"/>
      <c r="AL471" s="54" t="str">
        <f t="shared" si="112"/>
        <v/>
      </c>
      <c r="AM471" s="47" t="str">
        <f>IF(OR(Annex2!U478="",Annex2!U478="N/A",Annex2!U478=" "),"",Annex2!U478)</f>
        <v/>
      </c>
      <c r="AN471" s="33"/>
      <c r="AO471" s="33" t="str">
        <f t="shared" si="119"/>
        <v/>
      </c>
      <c r="AP471" s="33"/>
      <c r="AQ471" s="51" t="str">
        <f>IF(OR(Annex2!V478="",Annex2!V478=0),"",Annex2!V478)</f>
        <v/>
      </c>
      <c r="AR471" s="53"/>
      <c r="AS471" s="54" t="str">
        <f t="shared" si="113"/>
        <v/>
      </c>
      <c r="AT471" s="71" t="str">
        <f>IF(OR(Annex2!W478="",Annex2!W478=0),"",Annex2!W478)</f>
        <v/>
      </c>
      <c r="AU471" s="48" t="str">
        <f>IF(Annex2!X478&lt;&gt;"Yes","",Annex2!X478)</f>
        <v/>
      </c>
      <c r="AV471" s="33"/>
      <c r="AW471" s="73" t="str">
        <f t="shared" si="114"/>
        <v/>
      </c>
      <c r="AX471" s="50" t="str">
        <f>IF(Annex2!Y478&lt;&gt;"Yes","",Annex2!Y478)</f>
        <v/>
      </c>
      <c r="AY471" s="53"/>
      <c r="AZ471" s="54" t="str">
        <f t="shared" si="115"/>
        <v/>
      </c>
      <c r="BA471" s="48" t="str">
        <f>IF(OR(Annex2!Z478=" ",Annex2!Z478=""),"","Yes")</f>
        <v/>
      </c>
      <c r="BB471" s="33"/>
      <c r="BC471" s="73" t="str">
        <f t="shared" si="116"/>
        <v/>
      </c>
      <c r="BD471" s="33"/>
      <c r="BE471" s="56"/>
    </row>
    <row r="472" spans="1:57">
      <c r="A472" s="45" t="str">
        <f>IF(OR(Annex2!B479="",Annex2!E479=0),"",Annex2!B479)</f>
        <v/>
      </c>
      <c r="B472" s="45" t="str">
        <f>IF(OR(Annex2!D479="",Annex2!D479=0),"",Annex2!D479)</f>
        <v/>
      </c>
      <c r="C472" s="45" t="str">
        <f>IF(Annex2!E479="","",Annex2!E479)</f>
        <v/>
      </c>
      <c r="D472" s="46" t="str">
        <f>IF(Annex2!F479="","",Annex2!F479)</f>
        <v/>
      </c>
      <c r="E472" s="47" t="str">
        <f>IF(OR(Annex2!H479="",Annex2!H479=0),"",Annex2!H479)</f>
        <v/>
      </c>
      <c r="F472" s="33"/>
      <c r="G472" s="34" t="str">
        <f t="shared" si="105"/>
        <v/>
      </c>
      <c r="H472" s="33"/>
      <c r="I472" s="49" t="str">
        <f>IF(OR(Annex2!I479="",Annex2!I479=0),"",Annex2!I479)</f>
        <v/>
      </c>
      <c r="J472" s="53"/>
      <c r="K472" s="54" t="str">
        <f t="shared" si="106"/>
        <v/>
      </c>
      <c r="L472" s="52" t="str">
        <f>IF(OR(Annex2!J479="",Annex2!J479=0),"",Annex2!J479)</f>
        <v/>
      </c>
      <c r="M472" s="52" t="str">
        <f>IF(OR(Annex2!K479="",Annex2!K479=0),"",Annex2!K479)</f>
        <v/>
      </c>
      <c r="N472" s="48" t="str">
        <f>IF(OR(Annex2!L479="",Annex2!L479="N/A"),"",Annex2!L479)</f>
        <v/>
      </c>
      <c r="O472" s="33"/>
      <c r="P472" s="34" t="str">
        <f t="shared" si="107"/>
        <v/>
      </c>
      <c r="Q472" s="52" t="str">
        <f>IF(OR(Annex2!M479="",Annex2!M479=" "),"","Yes")</f>
        <v/>
      </c>
      <c r="R472" s="53"/>
      <c r="S472" s="54" t="str">
        <f t="shared" si="108"/>
        <v/>
      </c>
      <c r="T472" s="48" t="str">
        <f>IF(OR(Annex2!N479="",Annex2!N479=" "),"",Annex2!N479)</f>
        <v/>
      </c>
      <c r="U472" s="33"/>
      <c r="V472" s="34" t="str">
        <f t="shared" si="109"/>
        <v/>
      </c>
      <c r="W472" s="50" t="str">
        <f>IF(OR(Annex2!O479="",Annex2!O479="N/A",Annex2!O479=" "),"",Annex2!O479)</f>
        <v/>
      </c>
      <c r="X472" s="53"/>
      <c r="Y472" s="54" t="str">
        <f t="shared" si="117"/>
        <v/>
      </c>
      <c r="Z472" s="48" t="str">
        <f>IF(OR(Annex2!P479="",Annex2!P479="N/A",Annex2!P479=" "),"",Annex2!P479)</f>
        <v/>
      </c>
      <c r="AA472" s="33"/>
      <c r="AB472" s="34" t="str">
        <f t="shared" si="118"/>
        <v/>
      </c>
      <c r="AC472" s="51" t="str">
        <f>IF(OR(Annex2!Q479="",Annex2!Q479=0),"",Annex2!Q479)</f>
        <v/>
      </c>
      <c r="AD472" s="53"/>
      <c r="AE472" s="54" t="str">
        <f t="shared" si="110"/>
        <v/>
      </c>
      <c r="AF472" s="52" t="str">
        <f>IF(OR(Annex2!R479="",Annex2!R479=0),"",Annex2!R479)</f>
        <v/>
      </c>
      <c r="AG472" s="47" t="str">
        <f>IF(OR(Annex2!S479="",Annex2!S479=0),"",Annex2!S479)</f>
        <v/>
      </c>
      <c r="AH472" s="33"/>
      <c r="AI472" s="33" t="str">
        <f t="shared" si="111"/>
        <v/>
      </c>
      <c r="AJ472" s="51" t="str">
        <f>IF(OR(Annex2!T479="",Annex2!T479=0),"",Annex2!T479)</f>
        <v/>
      </c>
      <c r="AK472" s="53"/>
      <c r="AL472" s="54" t="str">
        <f t="shared" si="112"/>
        <v/>
      </c>
      <c r="AM472" s="47" t="str">
        <f>IF(OR(Annex2!U479="",Annex2!U479="N/A",Annex2!U479=" "),"",Annex2!U479)</f>
        <v/>
      </c>
      <c r="AN472" s="33"/>
      <c r="AO472" s="33" t="str">
        <f t="shared" si="119"/>
        <v/>
      </c>
      <c r="AP472" s="33"/>
      <c r="AQ472" s="51" t="str">
        <f>IF(OR(Annex2!V479="",Annex2!V479=0),"",Annex2!V479)</f>
        <v/>
      </c>
      <c r="AR472" s="53"/>
      <c r="AS472" s="54" t="str">
        <f t="shared" si="113"/>
        <v/>
      </c>
      <c r="AT472" s="71" t="str">
        <f>IF(OR(Annex2!W479="",Annex2!W479=0),"",Annex2!W479)</f>
        <v/>
      </c>
      <c r="AU472" s="48" t="str">
        <f>IF(Annex2!X479&lt;&gt;"Yes","",Annex2!X479)</f>
        <v/>
      </c>
      <c r="AV472" s="33"/>
      <c r="AW472" s="73" t="str">
        <f t="shared" si="114"/>
        <v/>
      </c>
      <c r="AX472" s="50" t="str">
        <f>IF(Annex2!Y479&lt;&gt;"Yes","",Annex2!Y479)</f>
        <v/>
      </c>
      <c r="AY472" s="53"/>
      <c r="AZ472" s="54" t="str">
        <f t="shared" si="115"/>
        <v/>
      </c>
      <c r="BA472" s="48" t="str">
        <f>IF(OR(Annex2!Z479=" ",Annex2!Z479=""),"","Yes")</f>
        <v/>
      </c>
      <c r="BB472" s="33"/>
      <c r="BC472" s="73" t="str">
        <f t="shared" si="116"/>
        <v/>
      </c>
      <c r="BD472" s="33"/>
      <c r="BE472" s="56"/>
    </row>
    <row r="473" spans="1:57">
      <c r="A473" s="45" t="str">
        <f>IF(OR(Annex2!B480="",Annex2!E480=0),"",Annex2!B480)</f>
        <v/>
      </c>
      <c r="B473" s="45" t="str">
        <f>IF(OR(Annex2!D480="",Annex2!D480=0),"",Annex2!D480)</f>
        <v/>
      </c>
      <c r="C473" s="45" t="str">
        <f>IF(Annex2!E480="","",Annex2!E480)</f>
        <v/>
      </c>
      <c r="D473" s="46" t="str">
        <f>IF(Annex2!F480="","",Annex2!F480)</f>
        <v/>
      </c>
      <c r="E473" s="47" t="str">
        <f>IF(OR(Annex2!H480="",Annex2!H480=0),"",Annex2!H480)</f>
        <v/>
      </c>
      <c r="F473" s="33"/>
      <c r="G473" s="34" t="str">
        <f t="shared" si="105"/>
        <v/>
      </c>
      <c r="H473" s="33"/>
      <c r="I473" s="49" t="str">
        <f>IF(OR(Annex2!I480="",Annex2!I480=0),"",Annex2!I480)</f>
        <v/>
      </c>
      <c r="J473" s="53"/>
      <c r="K473" s="54" t="str">
        <f t="shared" si="106"/>
        <v/>
      </c>
      <c r="L473" s="52" t="str">
        <f>IF(OR(Annex2!J480="",Annex2!J480=0),"",Annex2!J480)</f>
        <v/>
      </c>
      <c r="M473" s="52" t="str">
        <f>IF(OR(Annex2!K480="",Annex2!K480=0),"",Annex2!K480)</f>
        <v/>
      </c>
      <c r="N473" s="48" t="str">
        <f>IF(OR(Annex2!L480="",Annex2!L480="N/A"),"",Annex2!L480)</f>
        <v/>
      </c>
      <c r="O473" s="33"/>
      <c r="P473" s="34" t="str">
        <f t="shared" si="107"/>
        <v/>
      </c>
      <c r="Q473" s="52" t="str">
        <f>IF(OR(Annex2!M480="",Annex2!M480=" "),"","Yes")</f>
        <v/>
      </c>
      <c r="R473" s="53"/>
      <c r="S473" s="54" t="str">
        <f t="shared" si="108"/>
        <v/>
      </c>
      <c r="T473" s="48" t="str">
        <f>IF(OR(Annex2!N480="",Annex2!N480=" "),"",Annex2!N480)</f>
        <v/>
      </c>
      <c r="U473" s="33"/>
      <c r="V473" s="34" t="str">
        <f t="shared" si="109"/>
        <v/>
      </c>
      <c r="W473" s="50" t="str">
        <f>IF(OR(Annex2!O480="",Annex2!O480="N/A",Annex2!O480=" "),"",Annex2!O480)</f>
        <v/>
      </c>
      <c r="X473" s="53"/>
      <c r="Y473" s="54" t="str">
        <f t="shared" si="117"/>
        <v/>
      </c>
      <c r="Z473" s="48" t="str">
        <f>IF(OR(Annex2!P480="",Annex2!P480="N/A",Annex2!P480=" "),"",Annex2!P480)</f>
        <v/>
      </c>
      <c r="AA473" s="33"/>
      <c r="AB473" s="34" t="str">
        <f t="shared" si="118"/>
        <v/>
      </c>
      <c r="AC473" s="51" t="str">
        <f>IF(OR(Annex2!Q480="",Annex2!Q480=0),"",Annex2!Q480)</f>
        <v/>
      </c>
      <c r="AD473" s="53"/>
      <c r="AE473" s="54" t="str">
        <f t="shared" si="110"/>
        <v/>
      </c>
      <c r="AF473" s="52" t="str">
        <f>IF(OR(Annex2!R480="",Annex2!R480=0),"",Annex2!R480)</f>
        <v/>
      </c>
      <c r="AG473" s="47" t="str">
        <f>IF(OR(Annex2!S480="",Annex2!S480=0),"",Annex2!S480)</f>
        <v/>
      </c>
      <c r="AH473" s="33"/>
      <c r="AI473" s="33" t="str">
        <f t="shared" si="111"/>
        <v/>
      </c>
      <c r="AJ473" s="51" t="str">
        <f>IF(OR(Annex2!T480="",Annex2!T480=0),"",Annex2!T480)</f>
        <v/>
      </c>
      <c r="AK473" s="53"/>
      <c r="AL473" s="54" t="str">
        <f t="shared" si="112"/>
        <v/>
      </c>
      <c r="AM473" s="47" t="str">
        <f>IF(OR(Annex2!U480="",Annex2!U480="N/A",Annex2!U480=" "),"",Annex2!U480)</f>
        <v/>
      </c>
      <c r="AN473" s="33"/>
      <c r="AO473" s="33" t="str">
        <f t="shared" si="119"/>
        <v/>
      </c>
      <c r="AP473" s="33"/>
      <c r="AQ473" s="51" t="str">
        <f>IF(OR(Annex2!V480="",Annex2!V480=0),"",Annex2!V480)</f>
        <v/>
      </c>
      <c r="AR473" s="53"/>
      <c r="AS473" s="54" t="str">
        <f t="shared" si="113"/>
        <v/>
      </c>
      <c r="AT473" s="71" t="str">
        <f>IF(OR(Annex2!W480="",Annex2!W480=0),"",Annex2!W480)</f>
        <v/>
      </c>
      <c r="AU473" s="48" t="str">
        <f>IF(Annex2!X480&lt;&gt;"Yes","",Annex2!X480)</f>
        <v/>
      </c>
      <c r="AV473" s="33"/>
      <c r="AW473" s="73" t="str">
        <f t="shared" si="114"/>
        <v/>
      </c>
      <c r="AX473" s="50" t="str">
        <f>IF(Annex2!Y480&lt;&gt;"Yes","",Annex2!Y480)</f>
        <v/>
      </c>
      <c r="AY473" s="53"/>
      <c r="AZ473" s="54" t="str">
        <f t="shared" si="115"/>
        <v/>
      </c>
      <c r="BA473" s="48" t="str">
        <f>IF(OR(Annex2!Z480=" ",Annex2!Z480=""),"","Yes")</f>
        <v/>
      </c>
      <c r="BB473" s="33"/>
      <c r="BC473" s="73" t="str">
        <f t="shared" si="116"/>
        <v/>
      </c>
      <c r="BD473" s="33"/>
      <c r="BE473" s="56"/>
    </row>
    <row r="474" spans="1:57">
      <c r="A474" s="45" t="str">
        <f>IF(OR(Annex2!B481="",Annex2!E481=0),"",Annex2!B481)</f>
        <v/>
      </c>
      <c r="B474" s="45" t="str">
        <f>IF(OR(Annex2!D481="",Annex2!D481=0),"",Annex2!D481)</f>
        <v/>
      </c>
      <c r="C474" s="45" t="str">
        <f>IF(Annex2!E481="","",Annex2!E481)</f>
        <v/>
      </c>
      <c r="D474" s="46" t="str">
        <f>IF(Annex2!F481="","",Annex2!F481)</f>
        <v/>
      </c>
      <c r="E474" s="47" t="str">
        <f>IF(OR(Annex2!H481="",Annex2!H481=0),"",Annex2!H481)</f>
        <v/>
      </c>
      <c r="F474" s="33"/>
      <c r="G474" s="34" t="str">
        <f t="shared" si="105"/>
        <v/>
      </c>
      <c r="H474" s="33"/>
      <c r="I474" s="49" t="str">
        <f>IF(OR(Annex2!I481="",Annex2!I481=0),"",Annex2!I481)</f>
        <v/>
      </c>
      <c r="J474" s="53"/>
      <c r="K474" s="54" t="str">
        <f t="shared" si="106"/>
        <v/>
      </c>
      <c r="L474" s="52" t="str">
        <f>IF(OR(Annex2!J481="",Annex2!J481=0),"",Annex2!J481)</f>
        <v/>
      </c>
      <c r="M474" s="52" t="str">
        <f>IF(OR(Annex2!K481="",Annex2!K481=0),"",Annex2!K481)</f>
        <v/>
      </c>
      <c r="N474" s="48" t="str">
        <f>IF(OR(Annex2!L481="",Annex2!L481="N/A"),"",Annex2!L481)</f>
        <v/>
      </c>
      <c r="O474" s="33"/>
      <c r="P474" s="34" t="str">
        <f t="shared" si="107"/>
        <v/>
      </c>
      <c r="Q474" s="52" t="str">
        <f>IF(OR(Annex2!M481="",Annex2!M481=" "),"","Yes")</f>
        <v/>
      </c>
      <c r="R474" s="53"/>
      <c r="S474" s="54" t="str">
        <f t="shared" si="108"/>
        <v/>
      </c>
      <c r="T474" s="48" t="str">
        <f>IF(OR(Annex2!N481="",Annex2!N481=" "),"",Annex2!N481)</f>
        <v/>
      </c>
      <c r="U474" s="33"/>
      <c r="V474" s="34" t="str">
        <f t="shared" si="109"/>
        <v/>
      </c>
      <c r="W474" s="50" t="str">
        <f>IF(OR(Annex2!O481="",Annex2!O481="N/A",Annex2!O481=" "),"",Annex2!O481)</f>
        <v/>
      </c>
      <c r="X474" s="53"/>
      <c r="Y474" s="54" t="str">
        <f t="shared" si="117"/>
        <v/>
      </c>
      <c r="Z474" s="48" t="str">
        <f>IF(OR(Annex2!P481="",Annex2!P481="N/A",Annex2!P481=" "),"",Annex2!P481)</f>
        <v/>
      </c>
      <c r="AA474" s="33"/>
      <c r="AB474" s="34" t="str">
        <f t="shared" si="118"/>
        <v/>
      </c>
      <c r="AC474" s="51" t="str">
        <f>IF(OR(Annex2!Q481="",Annex2!Q481=0),"",Annex2!Q481)</f>
        <v/>
      </c>
      <c r="AD474" s="53"/>
      <c r="AE474" s="54" t="str">
        <f t="shared" si="110"/>
        <v/>
      </c>
      <c r="AF474" s="52" t="str">
        <f>IF(OR(Annex2!R481="",Annex2!R481=0),"",Annex2!R481)</f>
        <v/>
      </c>
      <c r="AG474" s="47" t="str">
        <f>IF(OR(Annex2!S481="",Annex2!S481=0),"",Annex2!S481)</f>
        <v/>
      </c>
      <c r="AH474" s="33"/>
      <c r="AI474" s="33" t="str">
        <f t="shared" si="111"/>
        <v/>
      </c>
      <c r="AJ474" s="51" t="str">
        <f>IF(OR(Annex2!T481="",Annex2!T481=0),"",Annex2!T481)</f>
        <v/>
      </c>
      <c r="AK474" s="53"/>
      <c r="AL474" s="54" t="str">
        <f t="shared" si="112"/>
        <v/>
      </c>
      <c r="AM474" s="47" t="str">
        <f>IF(OR(Annex2!U481="",Annex2!U481="N/A",Annex2!U481=" "),"",Annex2!U481)</f>
        <v/>
      </c>
      <c r="AN474" s="33"/>
      <c r="AO474" s="33" t="str">
        <f t="shared" si="119"/>
        <v/>
      </c>
      <c r="AP474" s="33"/>
      <c r="AQ474" s="51" t="str">
        <f>IF(OR(Annex2!V481="",Annex2!V481=0),"",Annex2!V481)</f>
        <v/>
      </c>
      <c r="AR474" s="53"/>
      <c r="AS474" s="54" t="str">
        <f t="shared" si="113"/>
        <v/>
      </c>
      <c r="AT474" s="71" t="str">
        <f>IF(OR(Annex2!W481="",Annex2!W481=0),"",Annex2!W481)</f>
        <v/>
      </c>
      <c r="AU474" s="48" t="str">
        <f>IF(Annex2!X481&lt;&gt;"Yes","",Annex2!X481)</f>
        <v/>
      </c>
      <c r="AV474" s="33"/>
      <c r="AW474" s="73" t="str">
        <f t="shared" si="114"/>
        <v/>
      </c>
      <c r="AX474" s="50" t="str">
        <f>IF(Annex2!Y481&lt;&gt;"Yes","",Annex2!Y481)</f>
        <v/>
      </c>
      <c r="AY474" s="53"/>
      <c r="AZ474" s="54" t="str">
        <f t="shared" si="115"/>
        <v/>
      </c>
      <c r="BA474" s="48" t="str">
        <f>IF(OR(Annex2!Z481=" ",Annex2!Z481=""),"","Yes")</f>
        <v/>
      </c>
      <c r="BB474" s="33"/>
      <c r="BC474" s="73" t="str">
        <f t="shared" si="116"/>
        <v/>
      </c>
      <c r="BD474" s="33"/>
      <c r="BE474" s="56"/>
    </row>
    <row r="475" spans="1:57">
      <c r="A475" s="45" t="str">
        <f>IF(OR(Annex2!B482="",Annex2!E482=0),"",Annex2!B482)</f>
        <v/>
      </c>
      <c r="B475" s="45" t="str">
        <f>IF(OR(Annex2!D482="",Annex2!D482=0),"",Annex2!D482)</f>
        <v/>
      </c>
      <c r="C475" s="45" t="str">
        <f>IF(Annex2!E482="","",Annex2!E482)</f>
        <v/>
      </c>
      <c r="D475" s="46" t="str">
        <f>IF(Annex2!F482="","",Annex2!F482)</f>
        <v/>
      </c>
      <c r="E475" s="47" t="str">
        <f>IF(OR(Annex2!H482="",Annex2!H482=0),"",Annex2!H482)</f>
        <v/>
      </c>
      <c r="F475" s="33"/>
      <c r="G475" s="34" t="str">
        <f t="shared" si="105"/>
        <v/>
      </c>
      <c r="H475" s="33"/>
      <c r="I475" s="49" t="str">
        <f>IF(OR(Annex2!I482="",Annex2!I482=0),"",Annex2!I482)</f>
        <v/>
      </c>
      <c r="J475" s="53"/>
      <c r="K475" s="54" t="str">
        <f t="shared" si="106"/>
        <v/>
      </c>
      <c r="L475" s="52" t="str">
        <f>IF(OR(Annex2!J482="",Annex2!J482=0),"",Annex2!J482)</f>
        <v/>
      </c>
      <c r="M475" s="52" t="str">
        <f>IF(OR(Annex2!K482="",Annex2!K482=0),"",Annex2!K482)</f>
        <v/>
      </c>
      <c r="N475" s="48" t="str">
        <f>IF(OR(Annex2!L482="",Annex2!L482="N/A"),"",Annex2!L482)</f>
        <v/>
      </c>
      <c r="O475" s="33"/>
      <c r="P475" s="34" t="str">
        <f t="shared" si="107"/>
        <v/>
      </c>
      <c r="Q475" s="52" t="str">
        <f>IF(OR(Annex2!M482="",Annex2!M482=" "),"","Yes")</f>
        <v/>
      </c>
      <c r="R475" s="53"/>
      <c r="S475" s="54" t="str">
        <f t="shared" si="108"/>
        <v/>
      </c>
      <c r="T475" s="48" t="str">
        <f>IF(OR(Annex2!N482="",Annex2!N482=" "),"",Annex2!N482)</f>
        <v/>
      </c>
      <c r="U475" s="33"/>
      <c r="V475" s="34" t="str">
        <f t="shared" si="109"/>
        <v/>
      </c>
      <c r="W475" s="50" t="str">
        <f>IF(OR(Annex2!O482="",Annex2!O482="N/A",Annex2!O482=" "),"",Annex2!O482)</f>
        <v/>
      </c>
      <c r="X475" s="53"/>
      <c r="Y475" s="54" t="str">
        <f t="shared" si="117"/>
        <v/>
      </c>
      <c r="Z475" s="48" t="str">
        <f>IF(OR(Annex2!P482="",Annex2!P482="N/A",Annex2!P482=" "),"",Annex2!P482)</f>
        <v/>
      </c>
      <c r="AA475" s="33"/>
      <c r="AB475" s="34" t="str">
        <f t="shared" si="118"/>
        <v/>
      </c>
      <c r="AC475" s="51" t="str">
        <f>IF(OR(Annex2!Q482="",Annex2!Q482=0),"",Annex2!Q482)</f>
        <v/>
      </c>
      <c r="AD475" s="53"/>
      <c r="AE475" s="54" t="str">
        <f t="shared" si="110"/>
        <v/>
      </c>
      <c r="AF475" s="52" t="str">
        <f>IF(OR(Annex2!R482="",Annex2!R482=0),"",Annex2!R482)</f>
        <v/>
      </c>
      <c r="AG475" s="47" t="str">
        <f>IF(OR(Annex2!S482="",Annex2!S482=0),"",Annex2!S482)</f>
        <v/>
      </c>
      <c r="AH475" s="33"/>
      <c r="AI475" s="33" t="str">
        <f t="shared" si="111"/>
        <v/>
      </c>
      <c r="AJ475" s="51" t="str">
        <f>IF(OR(Annex2!T482="",Annex2!T482=0),"",Annex2!T482)</f>
        <v/>
      </c>
      <c r="AK475" s="53"/>
      <c r="AL475" s="54" t="str">
        <f t="shared" si="112"/>
        <v/>
      </c>
      <c r="AM475" s="47" t="str">
        <f>IF(OR(Annex2!U482="",Annex2!U482="N/A",Annex2!U482=" "),"",Annex2!U482)</f>
        <v/>
      </c>
      <c r="AN475" s="33"/>
      <c r="AO475" s="33" t="str">
        <f t="shared" si="119"/>
        <v/>
      </c>
      <c r="AP475" s="33"/>
      <c r="AQ475" s="51" t="str">
        <f>IF(OR(Annex2!V482="",Annex2!V482=0),"",Annex2!V482)</f>
        <v/>
      </c>
      <c r="AR475" s="53"/>
      <c r="AS475" s="54" t="str">
        <f t="shared" si="113"/>
        <v/>
      </c>
      <c r="AT475" s="71" t="str">
        <f>IF(OR(Annex2!W482="",Annex2!W482=0),"",Annex2!W482)</f>
        <v/>
      </c>
      <c r="AU475" s="48" t="str">
        <f>IF(Annex2!X482&lt;&gt;"Yes","",Annex2!X482)</f>
        <v/>
      </c>
      <c r="AV475" s="33"/>
      <c r="AW475" s="73" t="str">
        <f t="shared" si="114"/>
        <v/>
      </c>
      <c r="AX475" s="50" t="str">
        <f>IF(Annex2!Y482&lt;&gt;"Yes","",Annex2!Y482)</f>
        <v/>
      </c>
      <c r="AY475" s="53"/>
      <c r="AZ475" s="54" t="str">
        <f t="shared" si="115"/>
        <v/>
      </c>
      <c r="BA475" s="48" t="str">
        <f>IF(OR(Annex2!Z482=" ",Annex2!Z482=""),"","Yes")</f>
        <v/>
      </c>
      <c r="BB475" s="33"/>
      <c r="BC475" s="73" t="str">
        <f t="shared" si="116"/>
        <v/>
      </c>
      <c r="BD475" s="33"/>
      <c r="BE475" s="56"/>
    </row>
    <row r="476" spans="1:57">
      <c r="A476" s="45" t="str">
        <f>IF(OR(Annex2!B483="",Annex2!E483=0),"",Annex2!B483)</f>
        <v/>
      </c>
      <c r="B476" s="45" t="str">
        <f>IF(OR(Annex2!D483="",Annex2!D483=0),"",Annex2!D483)</f>
        <v/>
      </c>
      <c r="C476" s="45" t="str">
        <f>IF(Annex2!E483="","",Annex2!E483)</f>
        <v/>
      </c>
      <c r="D476" s="46" t="str">
        <f>IF(Annex2!F483="","",Annex2!F483)</f>
        <v/>
      </c>
      <c r="E476" s="47" t="str">
        <f>IF(OR(Annex2!H483="",Annex2!H483=0),"",Annex2!H483)</f>
        <v/>
      </c>
      <c r="F476" s="33"/>
      <c r="G476" s="34" t="str">
        <f t="shared" si="105"/>
        <v/>
      </c>
      <c r="H476" s="33"/>
      <c r="I476" s="49" t="str">
        <f>IF(OR(Annex2!I483="",Annex2!I483=0),"",Annex2!I483)</f>
        <v/>
      </c>
      <c r="J476" s="53"/>
      <c r="K476" s="54" t="str">
        <f t="shared" si="106"/>
        <v/>
      </c>
      <c r="L476" s="52" t="str">
        <f>IF(OR(Annex2!J483="",Annex2!J483=0),"",Annex2!J483)</f>
        <v/>
      </c>
      <c r="M476" s="52" t="str">
        <f>IF(OR(Annex2!K483="",Annex2!K483=0),"",Annex2!K483)</f>
        <v/>
      </c>
      <c r="N476" s="48" t="str">
        <f>IF(OR(Annex2!L483="",Annex2!L483="N/A"),"",Annex2!L483)</f>
        <v/>
      </c>
      <c r="O476" s="33"/>
      <c r="P476" s="34" t="str">
        <f t="shared" si="107"/>
        <v/>
      </c>
      <c r="Q476" s="52" t="str">
        <f>IF(OR(Annex2!M483="",Annex2!M483=" "),"","Yes")</f>
        <v/>
      </c>
      <c r="R476" s="53"/>
      <c r="S476" s="54" t="str">
        <f t="shared" si="108"/>
        <v/>
      </c>
      <c r="T476" s="48" t="str">
        <f>IF(OR(Annex2!N483="",Annex2!N483=" "),"",Annex2!N483)</f>
        <v/>
      </c>
      <c r="U476" s="33"/>
      <c r="V476" s="34" t="str">
        <f t="shared" si="109"/>
        <v/>
      </c>
      <c r="W476" s="50" t="str">
        <f>IF(OR(Annex2!O483="",Annex2!O483="N/A",Annex2!O483=" "),"",Annex2!O483)</f>
        <v/>
      </c>
      <c r="X476" s="53"/>
      <c r="Y476" s="54" t="str">
        <f t="shared" si="117"/>
        <v/>
      </c>
      <c r="Z476" s="48" t="str">
        <f>IF(OR(Annex2!P483="",Annex2!P483="N/A",Annex2!P483=" "),"",Annex2!P483)</f>
        <v/>
      </c>
      <c r="AA476" s="33"/>
      <c r="AB476" s="34" t="str">
        <f t="shared" si="118"/>
        <v/>
      </c>
      <c r="AC476" s="51" t="str">
        <f>IF(OR(Annex2!Q483="",Annex2!Q483=0),"",Annex2!Q483)</f>
        <v/>
      </c>
      <c r="AD476" s="53"/>
      <c r="AE476" s="54" t="str">
        <f t="shared" si="110"/>
        <v/>
      </c>
      <c r="AF476" s="52" t="str">
        <f>IF(OR(Annex2!R483="",Annex2!R483=0),"",Annex2!R483)</f>
        <v/>
      </c>
      <c r="AG476" s="47" t="str">
        <f>IF(OR(Annex2!S483="",Annex2!S483=0),"",Annex2!S483)</f>
        <v/>
      </c>
      <c r="AH476" s="33"/>
      <c r="AI476" s="33" t="str">
        <f t="shared" si="111"/>
        <v/>
      </c>
      <c r="AJ476" s="51" t="str">
        <f>IF(OR(Annex2!T483="",Annex2!T483=0),"",Annex2!T483)</f>
        <v/>
      </c>
      <c r="AK476" s="53"/>
      <c r="AL476" s="54" t="str">
        <f t="shared" si="112"/>
        <v/>
      </c>
      <c r="AM476" s="47" t="str">
        <f>IF(OR(Annex2!U483="",Annex2!U483="N/A",Annex2!U483=" "),"",Annex2!U483)</f>
        <v/>
      </c>
      <c r="AN476" s="33"/>
      <c r="AO476" s="33" t="str">
        <f t="shared" si="119"/>
        <v/>
      </c>
      <c r="AP476" s="33"/>
      <c r="AQ476" s="51" t="str">
        <f>IF(OR(Annex2!V483="",Annex2!V483=0),"",Annex2!V483)</f>
        <v/>
      </c>
      <c r="AR476" s="53"/>
      <c r="AS476" s="54" t="str">
        <f t="shared" si="113"/>
        <v/>
      </c>
      <c r="AT476" s="71" t="str">
        <f>IF(OR(Annex2!W483="",Annex2!W483=0),"",Annex2!W483)</f>
        <v/>
      </c>
      <c r="AU476" s="48" t="str">
        <f>IF(Annex2!X483&lt;&gt;"Yes","",Annex2!X483)</f>
        <v/>
      </c>
      <c r="AV476" s="33"/>
      <c r="AW476" s="73" t="str">
        <f t="shared" si="114"/>
        <v/>
      </c>
      <c r="AX476" s="50" t="str">
        <f>IF(Annex2!Y483&lt;&gt;"Yes","",Annex2!Y483)</f>
        <v/>
      </c>
      <c r="AY476" s="53"/>
      <c r="AZ476" s="54" t="str">
        <f t="shared" si="115"/>
        <v/>
      </c>
      <c r="BA476" s="48" t="str">
        <f>IF(OR(Annex2!Z483=" ",Annex2!Z483=""),"","Yes")</f>
        <v/>
      </c>
      <c r="BB476" s="33"/>
      <c r="BC476" s="73" t="str">
        <f t="shared" si="116"/>
        <v/>
      </c>
      <c r="BD476" s="33"/>
      <c r="BE476" s="56"/>
    </row>
    <row r="477" spans="1:57">
      <c r="A477" s="45" t="str">
        <f>IF(OR(Annex2!B484="",Annex2!E484=0),"",Annex2!B484)</f>
        <v/>
      </c>
      <c r="B477" s="45" t="str">
        <f>IF(OR(Annex2!D484="",Annex2!D484=0),"",Annex2!D484)</f>
        <v/>
      </c>
      <c r="C477" s="45" t="str">
        <f>IF(Annex2!E484="","",Annex2!E484)</f>
        <v/>
      </c>
      <c r="D477" s="46" t="str">
        <f>IF(Annex2!F484="","",Annex2!F484)</f>
        <v/>
      </c>
      <c r="E477" s="47" t="str">
        <f>IF(OR(Annex2!H484="",Annex2!H484=0),"",Annex2!H484)</f>
        <v/>
      </c>
      <c r="F477" s="33"/>
      <c r="G477" s="34" t="str">
        <f t="shared" si="105"/>
        <v/>
      </c>
      <c r="H477" s="33"/>
      <c r="I477" s="49" t="str">
        <f>IF(OR(Annex2!I484="",Annex2!I484=0),"",Annex2!I484)</f>
        <v/>
      </c>
      <c r="J477" s="53"/>
      <c r="K477" s="54" t="str">
        <f t="shared" si="106"/>
        <v/>
      </c>
      <c r="L477" s="52" t="str">
        <f>IF(OR(Annex2!J484="",Annex2!J484=0),"",Annex2!J484)</f>
        <v/>
      </c>
      <c r="M477" s="52" t="str">
        <f>IF(OR(Annex2!K484="",Annex2!K484=0),"",Annex2!K484)</f>
        <v/>
      </c>
      <c r="N477" s="48" t="str">
        <f>IF(OR(Annex2!L484="",Annex2!L484="N/A"),"",Annex2!L484)</f>
        <v/>
      </c>
      <c r="O477" s="33"/>
      <c r="P477" s="34" t="str">
        <f t="shared" si="107"/>
        <v/>
      </c>
      <c r="Q477" s="52" t="str">
        <f>IF(OR(Annex2!M484="",Annex2!M484=" "),"","Yes")</f>
        <v/>
      </c>
      <c r="R477" s="53"/>
      <c r="S477" s="54" t="str">
        <f t="shared" si="108"/>
        <v/>
      </c>
      <c r="T477" s="48" t="str">
        <f>IF(OR(Annex2!N484="",Annex2!N484=" "),"",Annex2!N484)</f>
        <v/>
      </c>
      <c r="U477" s="33"/>
      <c r="V477" s="34" t="str">
        <f t="shared" si="109"/>
        <v/>
      </c>
      <c r="W477" s="50" t="str">
        <f>IF(OR(Annex2!O484="",Annex2!O484="N/A",Annex2!O484=" "),"",Annex2!O484)</f>
        <v/>
      </c>
      <c r="X477" s="53"/>
      <c r="Y477" s="54" t="str">
        <f t="shared" si="117"/>
        <v/>
      </c>
      <c r="Z477" s="48" t="str">
        <f>IF(OR(Annex2!P484="",Annex2!P484="N/A",Annex2!P484=" "),"",Annex2!P484)</f>
        <v/>
      </c>
      <c r="AA477" s="33"/>
      <c r="AB477" s="34" t="str">
        <f t="shared" si="118"/>
        <v/>
      </c>
      <c r="AC477" s="51" t="str">
        <f>IF(OR(Annex2!Q484="",Annex2!Q484=0),"",Annex2!Q484)</f>
        <v/>
      </c>
      <c r="AD477" s="53"/>
      <c r="AE477" s="54" t="str">
        <f t="shared" si="110"/>
        <v/>
      </c>
      <c r="AF477" s="52" t="str">
        <f>IF(OR(Annex2!R484="",Annex2!R484=0),"",Annex2!R484)</f>
        <v/>
      </c>
      <c r="AG477" s="47" t="str">
        <f>IF(OR(Annex2!S484="",Annex2!S484=0),"",Annex2!S484)</f>
        <v/>
      </c>
      <c r="AH477" s="33"/>
      <c r="AI477" s="33" t="str">
        <f t="shared" si="111"/>
        <v/>
      </c>
      <c r="AJ477" s="51" t="str">
        <f>IF(OR(Annex2!T484="",Annex2!T484=0),"",Annex2!T484)</f>
        <v/>
      </c>
      <c r="AK477" s="53"/>
      <c r="AL477" s="54" t="str">
        <f t="shared" si="112"/>
        <v/>
      </c>
      <c r="AM477" s="47" t="str">
        <f>IF(OR(Annex2!U484="",Annex2!U484="N/A",Annex2!U484=" "),"",Annex2!U484)</f>
        <v/>
      </c>
      <c r="AN477" s="33"/>
      <c r="AO477" s="33" t="str">
        <f t="shared" si="119"/>
        <v/>
      </c>
      <c r="AP477" s="33"/>
      <c r="AQ477" s="51" t="str">
        <f>IF(OR(Annex2!V484="",Annex2!V484=0),"",Annex2!V484)</f>
        <v/>
      </c>
      <c r="AR477" s="53"/>
      <c r="AS477" s="54" t="str">
        <f t="shared" si="113"/>
        <v/>
      </c>
      <c r="AT477" s="71" t="str">
        <f>IF(OR(Annex2!W484="",Annex2!W484=0),"",Annex2!W484)</f>
        <v/>
      </c>
      <c r="AU477" s="48" t="str">
        <f>IF(Annex2!X484&lt;&gt;"Yes","",Annex2!X484)</f>
        <v/>
      </c>
      <c r="AV477" s="33"/>
      <c r="AW477" s="73" t="str">
        <f t="shared" si="114"/>
        <v/>
      </c>
      <c r="AX477" s="50" t="str">
        <f>IF(Annex2!Y484&lt;&gt;"Yes","",Annex2!Y484)</f>
        <v/>
      </c>
      <c r="AY477" s="53"/>
      <c r="AZ477" s="54" t="str">
        <f t="shared" si="115"/>
        <v/>
      </c>
      <c r="BA477" s="48" t="str">
        <f>IF(OR(Annex2!Z484=" ",Annex2!Z484=""),"","Yes")</f>
        <v/>
      </c>
      <c r="BB477" s="33"/>
      <c r="BC477" s="73" t="str">
        <f t="shared" si="116"/>
        <v/>
      </c>
      <c r="BD477" s="33"/>
      <c r="BE477" s="56"/>
    </row>
    <row r="478" spans="1:57">
      <c r="A478" s="45" t="str">
        <f>IF(OR(Annex2!B485="",Annex2!E485=0),"",Annex2!B485)</f>
        <v/>
      </c>
      <c r="B478" s="45" t="str">
        <f>IF(OR(Annex2!D485="",Annex2!D485=0),"",Annex2!D485)</f>
        <v/>
      </c>
      <c r="C478" s="45" t="str">
        <f>IF(Annex2!E485="","",Annex2!E485)</f>
        <v/>
      </c>
      <c r="D478" s="46" t="str">
        <f>IF(Annex2!F485="","",Annex2!F485)</f>
        <v/>
      </c>
      <c r="E478" s="47" t="str">
        <f>IF(OR(Annex2!H485="",Annex2!H485=0),"",Annex2!H485)</f>
        <v/>
      </c>
      <c r="F478" s="33"/>
      <c r="G478" s="34" t="str">
        <f t="shared" si="105"/>
        <v/>
      </c>
      <c r="H478" s="33"/>
      <c r="I478" s="49" t="str">
        <f>IF(OR(Annex2!I485="",Annex2!I485=0),"",Annex2!I485)</f>
        <v/>
      </c>
      <c r="J478" s="53"/>
      <c r="K478" s="54" t="str">
        <f t="shared" si="106"/>
        <v/>
      </c>
      <c r="L478" s="52" t="str">
        <f>IF(OR(Annex2!J485="",Annex2!J485=0),"",Annex2!J485)</f>
        <v/>
      </c>
      <c r="M478" s="52" t="str">
        <f>IF(OR(Annex2!K485="",Annex2!K485=0),"",Annex2!K485)</f>
        <v/>
      </c>
      <c r="N478" s="48" t="str">
        <f>IF(OR(Annex2!L485="",Annex2!L485="N/A"),"",Annex2!L485)</f>
        <v/>
      </c>
      <c r="O478" s="33"/>
      <c r="P478" s="34" t="str">
        <f t="shared" si="107"/>
        <v/>
      </c>
      <c r="Q478" s="52" t="str">
        <f>IF(OR(Annex2!M485="",Annex2!M485=" "),"","Yes")</f>
        <v/>
      </c>
      <c r="R478" s="53"/>
      <c r="S478" s="54" t="str">
        <f t="shared" si="108"/>
        <v/>
      </c>
      <c r="T478" s="48" t="str">
        <f>IF(OR(Annex2!N485="",Annex2!N485=" "),"",Annex2!N485)</f>
        <v/>
      </c>
      <c r="U478" s="33"/>
      <c r="V478" s="34" t="str">
        <f t="shared" si="109"/>
        <v/>
      </c>
      <c r="W478" s="50" t="str">
        <f>IF(OR(Annex2!O485="",Annex2!O485="N/A",Annex2!O485=" "),"",Annex2!O485)</f>
        <v/>
      </c>
      <c r="X478" s="53"/>
      <c r="Y478" s="54" t="str">
        <f t="shared" si="117"/>
        <v/>
      </c>
      <c r="Z478" s="48" t="str">
        <f>IF(OR(Annex2!P485="",Annex2!P485="N/A",Annex2!P485=" "),"",Annex2!P485)</f>
        <v/>
      </c>
      <c r="AA478" s="33"/>
      <c r="AB478" s="34" t="str">
        <f t="shared" si="118"/>
        <v/>
      </c>
      <c r="AC478" s="51" t="str">
        <f>IF(OR(Annex2!Q485="",Annex2!Q485=0),"",Annex2!Q485)</f>
        <v/>
      </c>
      <c r="AD478" s="53"/>
      <c r="AE478" s="54" t="str">
        <f t="shared" si="110"/>
        <v/>
      </c>
      <c r="AF478" s="52" t="str">
        <f>IF(OR(Annex2!R485="",Annex2!R485=0),"",Annex2!R485)</f>
        <v/>
      </c>
      <c r="AG478" s="47" t="str">
        <f>IF(OR(Annex2!S485="",Annex2!S485=0),"",Annex2!S485)</f>
        <v/>
      </c>
      <c r="AH478" s="33"/>
      <c r="AI478" s="33" t="str">
        <f t="shared" si="111"/>
        <v/>
      </c>
      <c r="AJ478" s="51" t="str">
        <f>IF(OR(Annex2!T485="",Annex2!T485=0),"",Annex2!T485)</f>
        <v/>
      </c>
      <c r="AK478" s="53"/>
      <c r="AL478" s="54" t="str">
        <f t="shared" si="112"/>
        <v/>
      </c>
      <c r="AM478" s="47" t="str">
        <f>IF(OR(Annex2!U485="",Annex2!U485="N/A",Annex2!U485=" "),"",Annex2!U485)</f>
        <v/>
      </c>
      <c r="AN478" s="33"/>
      <c r="AO478" s="33" t="str">
        <f t="shared" si="119"/>
        <v/>
      </c>
      <c r="AP478" s="33"/>
      <c r="AQ478" s="51" t="str">
        <f>IF(OR(Annex2!V485="",Annex2!V485=0),"",Annex2!V485)</f>
        <v/>
      </c>
      <c r="AR478" s="53"/>
      <c r="AS478" s="54" t="str">
        <f t="shared" si="113"/>
        <v/>
      </c>
      <c r="AT478" s="71" t="str">
        <f>IF(OR(Annex2!W485="",Annex2!W485=0),"",Annex2!W485)</f>
        <v/>
      </c>
      <c r="AU478" s="48" t="str">
        <f>IF(Annex2!X485&lt;&gt;"Yes","",Annex2!X485)</f>
        <v/>
      </c>
      <c r="AV478" s="33"/>
      <c r="AW478" s="73" t="str">
        <f t="shared" si="114"/>
        <v/>
      </c>
      <c r="AX478" s="50" t="str">
        <f>IF(Annex2!Y485&lt;&gt;"Yes","",Annex2!Y485)</f>
        <v/>
      </c>
      <c r="AY478" s="53"/>
      <c r="AZ478" s="54" t="str">
        <f t="shared" si="115"/>
        <v/>
      </c>
      <c r="BA478" s="48" t="str">
        <f>IF(OR(Annex2!Z485=" ",Annex2!Z485=""),"","Yes")</f>
        <v/>
      </c>
      <c r="BB478" s="33"/>
      <c r="BC478" s="73" t="str">
        <f t="shared" si="116"/>
        <v/>
      </c>
      <c r="BD478" s="33"/>
      <c r="BE478" s="56"/>
    </row>
    <row r="479" spans="1:57">
      <c r="A479" s="45" t="str">
        <f>IF(OR(Annex2!B486="",Annex2!E486=0),"",Annex2!B486)</f>
        <v/>
      </c>
      <c r="B479" s="45" t="str">
        <f>IF(OR(Annex2!D486="",Annex2!D486=0),"",Annex2!D486)</f>
        <v/>
      </c>
      <c r="C479" s="45" t="str">
        <f>IF(Annex2!E486="","",Annex2!E486)</f>
        <v/>
      </c>
      <c r="D479" s="46" t="str">
        <f>IF(Annex2!F486="","",Annex2!F486)</f>
        <v/>
      </c>
      <c r="E479" s="47" t="str">
        <f>IF(OR(Annex2!H486="",Annex2!H486=0),"",Annex2!H486)</f>
        <v/>
      </c>
      <c r="F479" s="33"/>
      <c r="G479" s="34" t="str">
        <f t="shared" si="105"/>
        <v/>
      </c>
      <c r="H479" s="33"/>
      <c r="I479" s="49" t="str">
        <f>IF(OR(Annex2!I486="",Annex2!I486=0),"",Annex2!I486)</f>
        <v/>
      </c>
      <c r="J479" s="53"/>
      <c r="K479" s="54" t="str">
        <f t="shared" si="106"/>
        <v/>
      </c>
      <c r="L479" s="52" t="str">
        <f>IF(OR(Annex2!J486="",Annex2!J486=0),"",Annex2!J486)</f>
        <v/>
      </c>
      <c r="M479" s="52" t="str">
        <f>IF(OR(Annex2!K486="",Annex2!K486=0),"",Annex2!K486)</f>
        <v/>
      </c>
      <c r="N479" s="48" t="str">
        <f>IF(OR(Annex2!L486="",Annex2!L486="N/A"),"",Annex2!L486)</f>
        <v/>
      </c>
      <c r="O479" s="33"/>
      <c r="P479" s="34" t="str">
        <f t="shared" si="107"/>
        <v/>
      </c>
      <c r="Q479" s="52" t="str">
        <f>IF(OR(Annex2!M486="",Annex2!M486=" "),"","Yes")</f>
        <v/>
      </c>
      <c r="R479" s="53"/>
      <c r="S479" s="54" t="str">
        <f t="shared" si="108"/>
        <v/>
      </c>
      <c r="T479" s="48" t="str">
        <f>IF(OR(Annex2!N486="",Annex2!N486=" "),"",Annex2!N486)</f>
        <v/>
      </c>
      <c r="U479" s="33"/>
      <c r="V479" s="34" t="str">
        <f t="shared" si="109"/>
        <v/>
      </c>
      <c r="W479" s="50" t="str">
        <f>IF(OR(Annex2!O486="",Annex2!O486="N/A",Annex2!O486=" "),"",Annex2!O486)</f>
        <v/>
      </c>
      <c r="X479" s="53"/>
      <c r="Y479" s="54" t="str">
        <f t="shared" si="117"/>
        <v/>
      </c>
      <c r="Z479" s="48" t="str">
        <f>IF(OR(Annex2!P486="",Annex2!P486="N/A",Annex2!P486=" "),"",Annex2!P486)</f>
        <v/>
      </c>
      <c r="AA479" s="33"/>
      <c r="AB479" s="34" t="str">
        <f t="shared" si="118"/>
        <v/>
      </c>
      <c r="AC479" s="51" t="str">
        <f>IF(OR(Annex2!Q486="",Annex2!Q486=0),"",Annex2!Q486)</f>
        <v/>
      </c>
      <c r="AD479" s="53"/>
      <c r="AE479" s="54" t="str">
        <f t="shared" si="110"/>
        <v/>
      </c>
      <c r="AF479" s="52" t="str">
        <f>IF(OR(Annex2!R486="",Annex2!R486=0),"",Annex2!R486)</f>
        <v/>
      </c>
      <c r="AG479" s="47" t="str">
        <f>IF(OR(Annex2!S486="",Annex2!S486=0),"",Annex2!S486)</f>
        <v/>
      </c>
      <c r="AH479" s="33"/>
      <c r="AI479" s="33" t="str">
        <f t="shared" si="111"/>
        <v/>
      </c>
      <c r="AJ479" s="51" t="str">
        <f>IF(OR(Annex2!T486="",Annex2!T486=0),"",Annex2!T486)</f>
        <v/>
      </c>
      <c r="AK479" s="53"/>
      <c r="AL479" s="54" t="str">
        <f t="shared" si="112"/>
        <v/>
      </c>
      <c r="AM479" s="47" t="str">
        <f>IF(OR(Annex2!U486="",Annex2!U486="N/A",Annex2!U486=" "),"",Annex2!U486)</f>
        <v/>
      </c>
      <c r="AN479" s="33"/>
      <c r="AO479" s="33" t="str">
        <f t="shared" si="119"/>
        <v/>
      </c>
      <c r="AP479" s="33"/>
      <c r="AQ479" s="51" t="str">
        <f>IF(OR(Annex2!V486="",Annex2!V486=0),"",Annex2!V486)</f>
        <v/>
      </c>
      <c r="AR479" s="53"/>
      <c r="AS479" s="54" t="str">
        <f t="shared" si="113"/>
        <v/>
      </c>
      <c r="AT479" s="71" t="str">
        <f>IF(OR(Annex2!W486="",Annex2!W486=0),"",Annex2!W486)</f>
        <v/>
      </c>
      <c r="AU479" s="48" t="str">
        <f>IF(Annex2!X486&lt;&gt;"Yes","",Annex2!X486)</f>
        <v/>
      </c>
      <c r="AV479" s="33"/>
      <c r="AW479" s="73" t="str">
        <f t="shared" si="114"/>
        <v/>
      </c>
      <c r="AX479" s="50" t="str">
        <f>IF(Annex2!Y486&lt;&gt;"Yes","",Annex2!Y486)</f>
        <v/>
      </c>
      <c r="AY479" s="53"/>
      <c r="AZ479" s="54" t="str">
        <f t="shared" si="115"/>
        <v/>
      </c>
      <c r="BA479" s="48" t="str">
        <f>IF(OR(Annex2!Z486=" ",Annex2!Z486=""),"","Yes")</f>
        <v/>
      </c>
      <c r="BB479" s="33"/>
      <c r="BC479" s="73" t="str">
        <f t="shared" si="116"/>
        <v/>
      </c>
      <c r="BD479" s="33"/>
      <c r="BE479" s="56"/>
    </row>
    <row r="480" spans="1:57">
      <c r="A480" s="45" t="str">
        <f>IF(OR(Annex2!B487="",Annex2!E487=0),"",Annex2!B487)</f>
        <v/>
      </c>
      <c r="B480" s="45" t="str">
        <f>IF(OR(Annex2!D487="",Annex2!D487=0),"",Annex2!D487)</f>
        <v/>
      </c>
      <c r="C480" s="45" t="str">
        <f>IF(Annex2!E487="","",Annex2!E487)</f>
        <v/>
      </c>
      <c r="D480" s="46" t="str">
        <f>IF(Annex2!F487="","",Annex2!F487)</f>
        <v/>
      </c>
      <c r="E480" s="47" t="str">
        <f>IF(OR(Annex2!H487="",Annex2!H487=0),"",Annex2!H487)</f>
        <v/>
      </c>
      <c r="F480" s="33"/>
      <c r="G480" s="34" t="str">
        <f t="shared" si="105"/>
        <v/>
      </c>
      <c r="H480" s="33"/>
      <c r="I480" s="49" t="str">
        <f>IF(OR(Annex2!I487="",Annex2!I487=0),"",Annex2!I487)</f>
        <v/>
      </c>
      <c r="J480" s="53"/>
      <c r="K480" s="54" t="str">
        <f t="shared" si="106"/>
        <v/>
      </c>
      <c r="L480" s="52" t="str">
        <f>IF(OR(Annex2!J487="",Annex2!J487=0),"",Annex2!J487)</f>
        <v/>
      </c>
      <c r="M480" s="52" t="str">
        <f>IF(OR(Annex2!K487="",Annex2!K487=0),"",Annex2!K487)</f>
        <v/>
      </c>
      <c r="N480" s="48" t="str">
        <f>IF(OR(Annex2!L487="",Annex2!L487="N/A"),"",Annex2!L487)</f>
        <v/>
      </c>
      <c r="O480" s="33"/>
      <c r="P480" s="34" t="str">
        <f t="shared" si="107"/>
        <v/>
      </c>
      <c r="Q480" s="52" t="str">
        <f>IF(OR(Annex2!M487="",Annex2!M487=" "),"","Yes")</f>
        <v/>
      </c>
      <c r="R480" s="53"/>
      <c r="S480" s="54" t="str">
        <f t="shared" si="108"/>
        <v/>
      </c>
      <c r="T480" s="48" t="str">
        <f>IF(OR(Annex2!N487="",Annex2!N487=" "),"",Annex2!N487)</f>
        <v/>
      </c>
      <c r="U480" s="33"/>
      <c r="V480" s="34" t="str">
        <f t="shared" si="109"/>
        <v/>
      </c>
      <c r="W480" s="50" t="str">
        <f>IF(OR(Annex2!O487="",Annex2!O487="N/A",Annex2!O487=" "),"",Annex2!O487)</f>
        <v/>
      </c>
      <c r="X480" s="53"/>
      <c r="Y480" s="54" t="str">
        <f t="shared" si="117"/>
        <v/>
      </c>
      <c r="Z480" s="48" t="str">
        <f>IF(OR(Annex2!P487="",Annex2!P487="N/A",Annex2!P487=" "),"",Annex2!P487)</f>
        <v/>
      </c>
      <c r="AA480" s="33"/>
      <c r="AB480" s="34" t="str">
        <f t="shared" si="118"/>
        <v/>
      </c>
      <c r="AC480" s="51" t="str">
        <f>IF(OR(Annex2!Q487="",Annex2!Q487=0),"",Annex2!Q487)</f>
        <v/>
      </c>
      <c r="AD480" s="53"/>
      <c r="AE480" s="54" t="str">
        <f t="shared" si="110"/>
        <v/>
      </c>
      <c r="AF480" s="52" t="str">
        <f>IF(OR(Annex2!R487="",Annex2!R487=0),"",Annex2!R487)</f>
        <v/>
      </c>
      <c r="AG480" s="47" t="str">
        <f>IF(OR(Annex2!S487="",Annex2!S487=0),"",Annex2!S487)</f>
        <v/>
      </c>
      <c r="AH480" s="33"/>
      <c r="AI480" s="33" t="str">
        <f t="shared" si="111"/>
        <v/>
      </c>
      <c r="AJ480" s="51" t="str">
        <f>IF(OR(Annex2!T487="",Annex2!T487=0),"",Annex2!T487)</f>
        <v/>
      </c>
      <c r="AK480" s="53"/>
      <c r="AL480" s="54" t="str">
        <f t="shared" si="112"/>
        <v/>
      </c>
      <c r="AM480" s="47" t="str">
        <f>IF(OR(Annex2!U487="",Annex2!U487="N/A",Annex2!U487=" "),"",Annex2!U487)</f>
        <v/>
      </c>
      <c r="AN480" s="33"/>
      <c r="AO480" s="33" t="str">
        <f t="shared" si="119"/>
        <v/>
      </c>
      <c r="AP480" s="33"/>
      <c r="AQ480" s="51" t="str">
        <f>IF(OR(Annex2!V487="",Annex2!V487=0),"",Annex2!V487)</f>
        <v/>
      </c>
      <c r="AR480" s="53"/>
      <c r="AS480" s="54" t="str">
        <f t="shared" si="113"/>
        <v/>
      </c>
      <c r="AT480" s="71" t="str">
        <f>IF(OR(Annex2!W487="",Annex2!W487=0),"",Annex2!W487)</f>
        <v/>
      </c>
      <c r="AU480" s="48" t="str">
        <f>IF(Annex2!X487&lt;&gt;"Yes","",Annex2!X487)</f>
        <v/>
      </c>
      <c r="AV480" s="33"/>
      <c r="AW480" s="73" t="str">
        <f t="shared" si="114"/>
        <v/>
      </c>
      <c r="AX480" s="50" t="str">
        <f>IF(Annex2!Y487&lt;&gt;"Yes","",Annex2!Y487)</f>
        <v/>
      </c>
      <c r="AY480" s="53"/>
      <c r="AZ480" s="54" t="str">
        <f t="shared" si="115"/>
        <v/>
      </c>
      <c r="BA480" s="48" t="str">
        <f>IF(OR(Annex2!Z487=" ",Annex2!Z487=""),"","Yes")</f>
        <v/>
      </c>
      <c r="BB480" s="33"/>
      <c r="BC480" s="73" t="str">
        <f t="shared" si="116"/>
        <v/>
      </c>
      <c r="BD480" s="33"/>
      <c r="BE480" s="56"/>
    </row>
    <row r="481" spans="1:57">
      <c r="A481" s="45" t="str">
        <f>IF(OR(Annex2!B488="",Annex2!E488=0),"",Annex2!B488)</f>
        <v/>
      </c>
      <c r="B481" s="45" t="str">
        <f>IF(OR(Annex2!D488="",Annex2!D488=0),"",Annex2!D488)</f>
        <v/>
      </c>
      <c r="C481" s="45" t="str">
        <f>IF(Annex2!E488="","",Annex2!E488)</f>
        <v/>
      </c>
      <c r="D481" s="46" t="str">
        <f>IF(Annex2!F488="","",Annex2!F488)</f>
        <v/>
      </c>
      <c r="E481" s="47" t="str">
        <f>IF(OR(Annex2!H488="",Annex2!H488=0),"",Annex2!H488)</f>
        <v/>
      </c>
      <c r="F481" s="33"/>
      <c r="G481" s="34" t="str">
        <f t="shared" si="105"/>
        <v/>
      </c>
      <c r="H481" s="33"/>
      <c r="I481" s="49" t="str">
        <f>IF(OR(Annex2!I488="",Annex2!I488=0),"",Annex2!I488)</f>
        <v/>
      </c>
      <c r="J481" s="53"/>
      <c r="K481" s="54" t="str">
        <f t="shared" si="106"/>
        <v/>
      </c>
      <c r="L481" s="52" t="str">
        <f>IF(OR(Annex2!J488="",Annex2!J488=0),"",Annex2!J488)</f>
        <v/>
      </c>
      <c r="M481" s="52" t="str">
        <f>IF(OR(Annex2!K488="",Annex2!K488=0),"",Annex2!K488)</f>
        <v/>
      </c>
      <c r="N481" s="48" t="str">
        <f>IF(OR(Annex2!L488="",Annex2!L488="N/A"),"",Annex2!L488)</f>
        <v/>
      </c>
      <c r="O481" s="33"/>
      <c r="P481" s="34" t="str">
        <f t="shared" si="107"/>
        <v/>
      </c>
      <c r="Q481" s="52" t="str">
        <f>IF(OR(Annex2!M488="",Annex2!M488=" "),"","Yes")</f>
        <v/>
      </c>
      <c r="R481" s="53"/>
      <c r="S481" s="54" t="str">
        <f t="shared" si="108"/>
        <v/>
      </c>
      <c r="T481" s="48" t="str">
        <f>IF(OR(Annex2!N488="",Annex2!N488=" "),"",Annex2!N488)</f>
        <v/>
      </c>
      <c r="U481" s="33"/>
      <c r="V481" s="34" t="str">
        <f t="shared" si="109"/>
        <v/>
      </c>
      <c r="W481" s="50" t="str">
        <f>IF(OR(Annex2!O488="",Annex2!O488="N/A",Annex2!O488=" "),"",Annex2!O488)</f>
        <v/>
      </c>
      <c r="X481" s="53"/>
      <c r="Y481" s="54" t="str">
        <f t="shared" si="117"/>
        <v/>
      </c>
      <c r="Z481" s="48" t="str">
        <f>IF(OR(Annex2!P488="",Annex2!P488="N/A",Annex2!P488=" "),"",Annex2!P488)</f>
        <v/>
      </c>
      <c r="AA481" s="33"/>
      <c r="AB481" s="34" t="str">
        <f t="shared" si="118"/>
        <v/>
      </c>
      <c r="AC481" s="51" t="str">
        <f>IF(OR(Annex2!Q488="",Annex2!Q488=0),"",Annex2!Q488)</f>
        <v/>
      </c>
      <c r="AD481" s="53"/>
      <c r="AE481" s="54" t="str">
        <f t="shared" si="110"/>
        <v/>
      </c>
      <c r="AF481" s="52" t="str">
        <f>IF(OR(Annex2!R488="",Annex2!R488=0),"",Annex2!R488)</f>
        <v/>
      </c>
      <c r="AG481" s="47" t="str">
        <f>IF(OR(Annex2!S488="",Annex2!S488=0),"",Annex2!S488)</f>
        <v/>
      </c>
      <c r="AH481" s="33"/>
      <c r="AI481" s="33" t="str">
        <f t="shared" si="111"/>
        <v/>
      </c>
      <c r="AJ481" s="51" t="str">
        <f>IF(OR(Annex2!T488="",Annex2!T488=0),"",Annex2!T488)</f>
        <v/>
      </c>
      <c r="AK481" s="53"/>
      <c r="AL481" s="54" t="str">
        <f t="shared" si="112"/>
        <v/>
      </c>
      <c r="AM481" s="47" t="str">
        <f>IF(OR(Annex2!U488="",Annex2!U488="N/A",Annex2!U488=" "),"",Annex2!U488)</f>
        <v/>
      </c>
      <c r="AN481" s="33"/>
      <c r="AO481" s="33" t="str">
        <f t="shared" si="119"/>
        <v/>
      </c>
      <c r="AP481" s="33"/>
      <c r="AQ481" s="51" t="str">
        <f>IF(OR(Annex2!V488="",Annex2!V488=0),"",Annex2!V488)</f>
        <v/>
      </c>
      <c r="AR481" s="53"/>
      <c r="AS481" s="54" t="str">
        <f t="shared" si="113"/>
        <v/>
      </c>
      <c r="AT481" s="71" t="str">
        <f>IF(OR(Annex2!W488="",Annex2!W488=0),"",Annex2!W488)</f>
        <v/>
      </c>
      <c r="AU481" s="48" t="str">
        <f>IF(Annex2!X488&lt;&gt;"Yes","",Annex2!X488)</f>
        <v/>
      </c>
      <c r="AV481" s="33"/>
      <c r="AW481" s="73" t="str">
        <f t="shared" si="114"/>
        <v/>
      </c>
      <c r="AX481" s="50" t="str">
        <f>IF(Annex2!Y488&lt;&gt;"Yes","",Annex2!Y488)</f>
        <v/>
      </c>
      <c r="AY481" s="53"/>
      <c r="AZ481" s="54" t="str">
        <f t="shared" si="115"/>
        <v/>
      </c>
      <c r="BA481" s="48" t="str">
        <f>IF(OR(Annex2!Z488=" ",Annex2!Z488=""),"","Yes")</f>
        <v/>
      </c>
      <c r="BB481" s="33"/>
      <c r="BC481" s="73" t="str">
        <f t="shared" si="116"/>
        <v/>
      </c>
      <c r="BD481" s="33"/>
      <c r="BE481" s="56"/>
    </row>
    <row r="482" spans="1:57">
      <c r="A482" s="45" t="str">
        <f>IF(OR(Annex2!B489="",Annex2!E489=0),"",Annex2!B489)</f>
        <v/>
      </c>
      <c r="B482" s="45" t="str">
        <f>IF(OR(Annex2!D489="",Annex2!D489=0),"",Annex2!D489)</f>
        <v/>
      </c>
      <c r="C482" s="45" t="str">
        <f>IF(Annex2!E489="","",Annex2!E489)</f>
        <v/>
      </c>
      <c r="D482" s="46" t="str">
        <f>IF(Annex2!F489="","",Annex2!F489)</f>
        <v/>
      </c>
      <c r="E482" s="47" t="str">
        <f>IF(OR(Annex2!H489="",Annex2!H489=0),"",Annex2!H489)</f>
        <v/>
      </c>
      <c r="F482" s="33"/>
      <c r="G482" s="34" t="str">
        <f t="shared" si="105"/>
        <v/>
      </c>
      <c r="H482" s="33"/>
      <c r="I482" s="49" t="str">
        <f>IF(OR(Annex2!I489="",Annex2!I489=0),"",Annex2!I489)</f>
        <v/>
      </c>
      <c r="J482" s="53"/>
      <c r="K482" s="54" t="str">
        <f t="shared" si="106"/>
        <v/>
      </c>
      <c r="L482" s="52" t="str">
        <f>IF(OR(Annex2!J489="",Annex2!J489=0),"",Annex2!J489)</f>
        <v/>
      </c>
      <c r="M482" s="52" t="str">
        <f>IF(OR(Annex2!K489="",Annex2!K489=0),"",Annex2!K489)</f>
        <v/>
      </c>
      <c r="N482" s="48" t="str">
        <f>IF(OR(Annex2!L489="",Annex2!L489="N/A"),"",Annex2!L489)</f>
        <v/>
      </c>
      <c r="O482" s="33"/>
      <c r="P482" s="34" t="str">
        <f t="shared" si="107"/>
        <v/>
      </c>
      <c r="Q482" s="52" t="str">
        <f>IF(OR(Annex2!M489="",Annex2!M489=" "),"","Yes")</f>
        <v/>
      </c>
      <c r="R482" s="53"/>
      <c r="S482" s="54" t="str">
        <f t="shared" si="108"/>
        <v/>
      </c>
      <c r="T482" s="48" t="str">
        <f>IF(OR(Annex2!N489="",Annex2!N489=" "),"",Annex2!N489)</f>
        <v/>
      </c>
      <c r="U482" s="33"/>
      <c r="V482" s="34" t="str">
        <f t="shared" si="109"/>
        <v/>
      </c>
      <c r="W482" s="50" t="str">
        <f>IF(OR(Annex2!O489="",Annex2!O489="N/A",Annex2!O489=" "),"",Annex2!O489)</f>
        <v/>
      </c>
      <c r="X482" s="53"/>
      <c r="Y482" s="54" t="str">
        <f t="shared" si="117"/>
        <v/>
      </c>
      <c r="Z482" s="48" t="str">
        <f>IF(OR(Annex2!P489="",Annex2!P489="N/A",Annex2!P489=" "),"",Annex2!P489)</f>
        <v/>
      </c>
      <c r="AA482" s="33"/>
      <c r="AB482" s="34" t="str">
        <f t="shared" si="118"/>
        <v/>
      </c>
      <c r="AC482" s="51" t="str">
        <f>IF(OR(Annex2!Q489="",Annex2!Q489=0),"",Annex2!Q489)</f>
        <v/>
      </c>
      <c r="AD482" s="53"/>
      <c r="AE482" s="54" t="str">
        <f t="shared" si="110"/>
        <v/>
      </c>
      <c r="AF482" s="52" t="str">
        <f>IF(OR(Annex2!R489="",Annex2!R489=0),"",Annex2!R489)</f>
        <v/>
      </c>
      <c r="AG482" s="47" t="str">
        <f>IF(OR(Annex2!S489="",Annex2!S489=0),"",Annex2!S489)</f>
        <v/>
      </c>
      <c r="AH482" s="33"/>
      <c r="AI482" s="33" t="str">
        <f t="shared" si="111"/>
        <v/>
      </c>
      <c r="AJ482" s="51" t="str">
        <f>IF(OR(Annex2!T489="",Annex2!T489=0),"",Annex2!T489)</f>
        <v/>
      </c>
      <c r="AK482" s="53"/>
      <c r="AL482" s="54" t="str">
        <f t="shared" si="112"/>
        <v/>
      </c>
      <c r="AM482" s="47" t="str">
        <f>IF(OR(Annex2!U489="",Annex2!U489="N/A",Annex2!U489=" "),"",Annex2!U489)</f>
        <v/>
      </c>
      <c r="AN482" s="33"/>
      <c r="AO482" s="33" t="str">
        <f t="shared" si="119"/>
        <v/>
      </c>
      <c r="AP482" s="33"/>
      <c r="AQ482" s="51" t="str">
        <f>IF(OR(Annex2!V489="",Annex2!V489=0),"",Annex2!V489)</f>
        <v/>
      </c>
      <c r="AR482" s="53"/>
      <c r="AS482" s="54" t="str">
        <f t="shared" si="113"/>
        <v/>
      </c>
      <c r="AT482" s="71" t="str">
        <f>IF(OR(Annex2!W489="",Annex2!W489=0),"",Annex2!W489)</f>
        <v/>
      </c>
      <c r="AU482" s="48" t="str">
        <f>IF(Annex2!X489&lt;&gt;"Yes","",Annex2!X489)</f>
        <v/>
      </c>
      <c r="AV482" s="33"/>
      <c r="AW482" s="73" t="str">
        <f t="shared" si="114"/>
        <v/>
      </c>
      <c r="AX482" s="50" t="str">
        <f>IF(Annex2!Y489&lt;&gt;"Yes","",Annex2!Y489)</f>
        <v/>
      </c>
      <c r="AY482" s="53"/>
      <c r="AZ482" s="54" t="str">
        <f t="shared" si="115"/>
        <v/>
      </c>
      <c r="BA482" s="48" t="str">
        <f>IF(OR(Annex2!Z489=" ",Annex2!Z489=""),"","Yes")</f>
        <v/>
      </c>
      <c r="BB482" s="33"/>
      <c r="BC482" s="73" t="str">
        <f t="shared" si="116"/>
        <v/>
      </c>
      <c r="BD482" s="33"/>
      <c r="BE482" s="56"/>
    </row>
    <row r="483" spans="1:57">
      <c r="A483" s="45" t="str">
        <f>IF(OR(Annex2!B490="",Annex2!E490=0),"",Annex2!B490)</f>
        <v/>
      </c>
      <c r="B483" s="45" t="str">
        <f>IF(OR(Annex2!D490="",Annex2!D490=0),"",Annex2!D490)</f>
        <v/>
      </c>
      <c r="C483" s="45" t="str">
        <f>IF(Annex2!E490="","",Annex2!E490)</f>
        <v/>
      </c>
      <c r="D483" s="46" t="str">
        <f>IF(Annex2!F490="","",Annex2!F490)</f>
        <v/>
      </c>
      <c r="E483" s="47" t="str">
        <f>IF(OR(Annex2!H490="",Annex2!H490=0),"",Annex2!H490)</f>
        <v/>
      </c>
      <c r="F483" s="33"/>
      <c r="G483" s="34" t="str">
        <f t="shared" si="105"/>
        <v/>
      </c>
      <c r="H483" s="33"/>
      <c r="I483" s="49" t="str">
        <f>IF(OR(Annex2!I490="",Annex2!I490=0),"",Annex2!I490)</f>
        <v/>
      </c>
      <c r="J483" s="53"/>
      <c r="K483" s="54" t="str">
        <f t="shared" si="106"/>
        <v/>
      </c>
      <c r="L483" s="52" t="str">
        <f>IF(OR(Annex2!J490="",Annex2!J490=0),"",Annex2!J490)</f>
        <v/>
      </c>
      <c r="M483" s="52" t="str">
        <f>IF(OR(Annex2!K490="",Annex2!K490=0),"",Annex2!K490)</f>
        <v/>
      </c>
      <c r="N483" s="48" t="str">
        <f>IF(OR(Annex2!L490="",Annex2!L490="N/A"),"",Annex2!L490)</f>
        <v/>
      </c>
      <c r="O483" s="33"/>
      <c r="P483" s="34" t="str">
        <f t="shared" si="107"/>
        <v/>
      </c>
      <c r="Q483" s="52" t="str">
        <f>IF(OR(Annex2!M490="",Annex2!M490=" "),"","Yes")</f>
        <v/>
      </c>
      <c r="R483" s="53"/>
      <c r="S483" s="54" t="str">
        <f t="shared" si="108"/>
        <v/>
      </c>
      <c r="T483" s="48" t="str">
        <f>IF(OR(Annex2!N490="",Annex2!N490=" "),"",Annex2!N490)</f>
        <v/>
      </c>
      <c r="U483" s="33"/>
      <c r="V483" s="34" t="str">
        <f t="shared" si="109"/>
        <v/>
      </c>
      <c r="W483" s="50" t="str">
        <f>IF(OR(Annex2!O490="",Annex2!O490="N/A",Annex2!O490=" "),"",Annex2!O490)</f>
        <v/>
      </c>
      <c r="X483" s="53"/>
      <c r="Y483" s="54" t="str">
        <f t="shared" si="117"/>
        <v/>
      </c>
      <c r="Z483" s="48" t="str">
        <f>IF(OR(Annex2!P490="",Annex2!P490="N/A",Annex2!P490=" "),"",Annex2!P490)</f>
        <v/>
      </c>
      <c r="AA483" s="33"/>
      <c r="AB483" s="34" t="str">
        <f t="shared" si="118"/>
        <v/>
      </c>
      <c r="AC483" s="51" t="str">
        <f>IF(OR(Annex2!Q490="",Annex2!Q490=0),"",Annex2!Q490)</f>
        <v/>
      </c>
      <c r="AD483" s="53"/>
      <c r="AE483" s="54" t="str">
        <f t="shared" si="110"/>
        <v/>
      </c>
      <c r="AF483" s="52" t="str">
        <f>IF(OR(Annex2!R490="",Annex2!R490=0),"",Annex2!R490)</f>
        <v/>
      </c>
      <c r="AG483" s="47" t="str">
        <f>IF(OR(Annex2!S490="",Annex2!S490=0),"",Annex2!S490)</f>
        <v/>
      </c>
      <c r="AH483" s="33"/>
      <c r="AI483" s="33" t="str">
        <f t="shared" si="111"/>
        <v/>
      </c>
      <c r="AJ483" s="51" t="str">
        <f>IF(OR(Annex2!T490="",Annex2!T490=0),"",Annex2!T490)</f>
        <v/>
      </c>
      <c r="AK483" s="53"/>
      <c r="AL483" s="54" t="str">
        <f t="shared" si="112"/>
        <v/>
      </c>
      <c r="AM483" s="47" t="str">
        <f>IF(OR(Annex2!U490="",Annex2!U490="N/A",Annex2!U490=" "),"",Annex2!U490)</f>
        <v/>
      </c>
      <c r="AN483" s="33"/>
      <c r="AO483" s="33" t="str">
        <f t="shared" si="119"/>
        <v/>
      </c>
      <c r="AP483" s="33"/>
      <c r="AQ483" s="51" t="str">
        <f>IF(OR(Annex2!V490="",Annex2!V490=0),"",Annex2!V490)</f>
        <v/>
      </c>
      <c r="AR483" s="53"/>
      <c r="AS483" s="54" t="str">
        <f t="shared" si="113"/>
        <v/>
      </c>
      <c r="AT483" s="71" t="str">
        <f>IF(OR(Annex2!W490="",Annex2!W490=0),"",Annex2!W490)</f>
        <v/>
      </c>
      <c r="AU483" s="48" t="str">
        <f>IF(Annex2!X490&lt;&gt;"Yes","",Annex2!X490)</f>
        <v/>
      </c>
      <c r="AV483" s="33"/>
      <c r="AW483" s="73" t="str">
        <f t="shared" si="114"/>
        <v/>
      </c>
      <c r="AX483" s="50" t="str">
        <f>IF(Annex2!Y490&lt;&gt;"Yes","",Annex2!Y490)</f>
        <v/>
      </c>
      <c r="AY483" s="53"/>
      <c r="AZ483" s="54" t="str">
        <f t="shared" si="115"/>
        <v/>
      </c>
      <c r="BA483" s="48" t="str">
        <f>IF(OR(Annex2!Z490=" ",Annex2!Z490=""),"","Yes")</f>
        <v/>
      </c>
      <c r="BB483" s="33"/>
      <c r="BC483" s="73" t="str">
        <f t="shared" si="116"/>
        <v/>
      </c>
      <c r="BD483" s="33"/>
      <c r="BE483" s="56"/>
    </row>
    <row r="484" spans="1:57">
      <c r="A484" s="45" t="str">
        <f>IF(OR(Annex2!B491="",Annex2!E491=0),"",Annex2!B491)</f>
        <v/>
      </c>
      <c r="B484" s="45" t="str">
        <f>IF(OR(Annex2!D491="",Annex2!D491=0),"",Annex2!D491)</f>
        <v/>
      </c>
      <c r="C484" s="45" t="str">
        <f>IF(Annex2!E491="","",Annex2!E491)</f>
        <v/>
      </c>
      <c r="D484" s="46" t="str">
        <f>IF(Annex2!F491="","",Annex2!F491)</f>
        <v/>
      </c>
      <c r="E484" s="47" t="str">
        <f>IF(OR(Annex2!H491="",Annex2!H491=0),"",Annex2!H491)</f>
        <v/>
      </c>
      <c r="F484" s="33"/>
      <c r="G484" s="34" t="str">
        <f t="shared" si="105"/>
        <v/>
      </c>
      <c r="H484" s="33"/>
      <c r="I484" s="49" t="str">
        <f>IF(OR(Annex2!I491="",Annex2!I491=0),"",Annex2!I491)</f>
        <v/>
      </c>
      <c r="J484" s="53"/>
      <c r="K484" s="54" t="str">
        <f t="shared" si="106"/>
        <v/>
      </c>
      <c r="L484" s="52" t="str">
        <f>IF(OR(Annex2!J491="",Annex2!J491=0),"",Annex2!J491)</f>
        <v/>
      </c>
      <c r="M484" s="52" t="str">
        <f>IF(OR(Annex2!K491="",Annex2!K491=0),"",Annex2!K491)</f>
        <v/>
      </c>
      <c r="N484" s="48" t="str">
        <f>IF(OR(Annex2!L491="",Annex2!L491="N/A"),"",Annex2!L491)</f>
        <v/>
      </c>
      <c r="O484" s="33"/>
      <c r="P484" s="34" t="str">
        <f t="shared" si="107"/>
        <v/>
      </c>
      <c r="Q484" s="52" t="str">
        <f>IF(OR(Annex2!M491="",Annex2!M491=" "),"","Yes")</f>
        <v/>
      </c>
      <c r="R484" s="53"/>
      <c r="S484" s="54" t="str">
        <f t="shared" si="108"/>
        <v/>
      </c>
      <c r="T484" s="48" t="str">
        <f>IF(OR(Annex2!N491="",Annex2!N491=" "),"",Annex2!N491)</f>
        <v/>
      </c>
      <c r="U484" s="33"/>
      <c r="V484" s="34" t="str">
        <f t="shared" si="109"/>
        <v/>
      </c>
      <c r="W484" s="50" t="str">
        <f>IF(OR(Annex2!O491="",Annex2!O491="N/A",Annex2!O491=" "),"",Annex2!O491)</f>
        <v/>
      </c>
      <c r="X484" s="53"/>
      <c r="Y484" s="54" t="str">
        <f t="shared" si="117"/>
        <v/>
      </c>
      <c r="Z484" s="48" t="str">
        <f>IF(OR(Annex2!P491="",Annex2!P491="N/A",Annex2!P491=" "),"",Annex2!P491)</f>
        <v/>
      </c>
      <c r="AA484" s="33"/>
      <c r="AB484" s="34" t="str">
        <f t="shared" si="118"/>
        <v/>
      </c>
      <c r="AC484" s="51" t="str">
        <f>IF(OR(Annex2!Q491="",Annex2!Q491=0),"",Annex2!Q491)</f>
        <v/>
      </c>
      <c r="AD484" s="53"/>
      <c r="AE484" s="54" t="str">
        <f t="shared" si="110"/>
        <v/>
      </c>
      <c r="AF484" s="52" t="str">
        <f>IF(OR(Annex2!R491="",Annex2!R491=0),"",Annex2!R491)</f>
        <v/>
      </c>
      <c r="AG484" s="47" t="str">
        <f>IF(OR(Annex2!S491="",Annex2!S491=0),"",Annex2!S491)</f>
        <v/>
      </c>
      <c r="AH484" s="33"/>
      <c r="AI484" s="33" t="str">
        <f t="shared" si="111"/>
        <v/>
      </c>
      <c r="AJ484" s="51" t="str">
        <f>IF(OR(Annex2!T491="",Annex2!T491=0),"",Annex2!T491)</f>
        <v/>
      </c>
      <c r="AK484" s="53"/>
      <c r="AL484" s="54" t="str">
        <f t="shared" si="112"/>
        <v/>
      </c>
      <c r="AM484" s="47" t="str">
        <f>IF(OR(Annex2!U491="",Annex2!U491="N/A",Annex2!U491=" "),"",Annex2!U491)</f>
        <v/>
      </c>
      <c r="AN484" s="33"/>
      <c r="AO484" s="33" t="str">
        <f t="shared" si="119"/>
        <v/>
      </c>
      <c r="AP484" s="33"/>
      <c r="AQ484" s="51" t="str">
        <f>IF(OR(Annex2!V491="",Annex2!V491=0),"",Annex2!V491)</f>
        <v/>
      </c>
      <c r="AR484" s="53"/>
      <c r="AS484" s="54" t="str">
        <f t="shared" si="113"/>
        <v/>
      </c>
      <c r="AT484" s="71" t="str">
        <f>IF(OR(Annex2!W491="",Annex2!W491=0),"",Annex2!W491)</f>
        <v/>
      </c>
      <c r="AU484" s="48" t="str">
        <f>IF(Annex2!X491&lt;&gt;"Yes","",Annex2!X491)</f>
        <v/>
      </c>
      <c r="AV484" s="33"/>
      <c r="AW484" s="73" t="str">
        <f t="shared" si="114"/>
        <v/>
      </c>
      <c r="AX484" s="50" t="str">
        <f>IF(Annex2!Y491&lt;&gt;"Yes","",Annex2!Y491)</f>
        <v/>
      </c>
      <c r="AY484" s="53"/>
      <c r="AZ484" s="54" t="str">
        <f t="shared" si="115"/>
        <v/>
      </c>
      <c r="BA484" s="48" t="str">
        <f>IF(OR(Annex2!Z491=" ",Annex2!Z491=""),"","Yes")</f>
        <v/>
      </c>
      <c r="BB484" s="33"/>
      <c r="BC484" s="73" t="str">
        <f t="shared" si="116"/>
        <v/>
      </c>
      <c r="BD484" s="33"/>
      <c r="BE484" s="56"/>
    </row>
    <row r="485" spans="1:57">
      <c r="A485" s="45" t="str">
        <f>IF(OR(Annex2!B492="",Annex2!E492=0),"",Annex2!B492)</f>
        <v/>
      </c>
      <c r="B485" s="45" t="str">
        <f>IF(OR(Annex2!D492="",Annex2!D492=0),"",Annex2!D492)</f>
        <v/>
      </c>
      <c r="C485" s="45" t="str">
        <f>IF(Annex2!E492="","",Annex2!E492)</f>
        <v/>
      </c>
      <c r="D485" s="46" t="str">
        <f>IF(Annex2!F492="","",Annex2!F492)</f>
        <v/>
      </c>
      <c r="E485" s="47" t="str">
        <f>IF(OR(Annex2!H492="",Annex2!H492=0),"",Annex2!H492)</f>
        <v/>
      </c>
      <c r="F485" s="33"/>
      <c r="G485" s="34" t="str">
        <f t="shared" si="105"/>
        <v/>
      </c>
      <c r="H485" s="33"/>
      <c r="I485" s="49" t="str">
        <f>IF(OR(Annex2!I492="",Annex2!I492=0),"",Annex2!I492)</f>
        <v/>
      </c>
      <c r="J485" s="53"/>
      <c r="K485" s="54" t="str">
        <f t="shared" si="106"/>
        <v/>
      </c>
      <c r="L485" s="52" t="str">
        <f>IF(OR(Annex2!J492="",Annex2!J492=0),"",Annex2!J492)</f>
        <v/>
      </c>
      <c r="M485" s="52" t="str">
        <f>IF(OR(Annex2!K492="",Annex2!K492=0),"",Annex2!K492)</f>
        <v/>
      </c>
      <c r="N485" s="48" t="str">
        <f>IF(OR(Annex2!L492="",Annex2!L492="N/A"),"",Annex2!L492)</f>
        <v/>
      </c>
      <c r="O485" s="33"/>
      <c r="P485" s="34" t="str">
        <f t="shared" si="107"/>
        <v/>
      </c>
      <c r="Q485" s="52" t="str">
        <f>IF(OR(Annex2!M492="",Annex2!M492=" "),"","Yes")</f>
        <v/>
      </c>
      <c r="R485" s="53"/>
      <c r="S485" s="54" t="str">
        <f t="shared" si="108"/>
        <v/>
      </c>
      <c r="T485" s="48" t="str">
        <f>IF(OR(Annex2!N492="",Annex2!N492=" "),"",Annex2!N492)</f>
        <v/>
      </c>
      <c r="U485" s="33"/>
      <c r="V485" s="34" t="str">
        <f t="shared" si="109"/>
        <v/>
      </c>
      <c r="W485" s="50" t="str">
        <f>IF(OR(Annex2!O492="",Annex2!O492="N/A",Annex2!O492=" "),"",Annex2!O492)</f>
        <v/>
      </c>
      <c r="X485" s="53"/>
      <c r="Y485" s="54" t="str">
        <f t="shared" si="117"/>
        <v/>
      </c>
      <c r="Z485" s="48" t="str">
        <f>IF(OR(Annex2!P492="",Annex2!P492="N/A",Annex2!P492=" "),"",Annex2!P492)</f>
        <v/>
      </c>
      <c r="AA485" s="33"/>
      <c r="AB485" s="34" t="str">
        <f t="shared" si="118"/>
        <v/>
      </c>
      <c r="AC485" s="51" t="str">
        <f>IF(OR(Annex2!Q492="",Annex2!Q492=0),"",Annex2!Q492)</f>
        <v/>
      </c>
      <c r="AD485" s="53"/>
      <c r="AE485" s="54" t="str">
        <f t="shared" si="110"/>
        <v/>
      </c>
      <c r="AF485" s="52" t="str">
        <f>IF(OR(Annex2!R492="",Annex2!R492=0),"",Annex2!R492)</f>
        <v/>
      </c>
      <c r="AG485" s="47" t="str">
        <f>IF(OR(Annex2!S492="",Annex2!S492=0),"",Annex2!S492)</f>
        <v/>
      </c>
      <c r="AH485" s="33"/>
      <c r="AI485" s="33" t="str">
        <f t="shared" si="111"/>
        <v/>
      </c>
      <c r="AJ485" s="51" t="str">
        <f>IF(OR(Annex2!T492="",Annex2!T492=0),"",Annex2!T492)</f>
        <v/>
      </c>
      <c r="AK485" s="53"/>
      <c r="AL485" s="54" t="str">
        <f t="shared" si="112"/>
        <v/>
      </c>
      <c r="AM485" s="47" t="str">
        <f>IF(OR(Annex2!U492="",Annex2!U492="N/A",Annex2!U492=" "),"",Annex2!U492)</f>
        <v/>
      </c>
      <c r="AN485" s="33"/>
      <c r="AO485" s="33" t="str">
        <f t="shared" si="119"/>
        <v/>
      </c>
      <c r="AP485" s="33"/>
      <c r="AQ485" s="51" t="str">
        <f>IF(OR(Annex2!V492="",Annex2!V492=0),"",Annex2!V492)</f>
        <v/>
      </c>
      <c r="AR485" s="53"/>
      <c r="AS485" s="54" t="str">
        <f t="shared" si="113"/>
        <v/>
      </c>
      <c r="AT485" s="71" t="str">
        <f>IF(OR(Annex2!W492="",Annex2!W492=0),"",Annex2!W492)</f>
        <v/>
      </c>
      <c r="AU485" s="48" t="str">
        <f>IF(Annex2!X492&lt;&gt;"Yes","",Annex2!X492)</f>
        <v/>
      </c>
      <c r="AV485" s="33"/>
      <c r="AW485" s="73" t="str">
        <f t="shared" si="114"/>
        <v/>
      </c>
      <c r="AX485" s="50" t="str">
        <f>IF(Annex2!Y492&lt;&gt;"Yes","",Annex2!Y492)</f>
        <v/>
      </c>
      <c r="AY485" s="53"/>
      <c r="AZ485" s="54" t="str">
        <f t="shared" si="115"/>
        <v/>
      </c>
      <c r="BA485" s="48" t="str">
        <f>IF(OR(Annex2!Z492=" ",Annex2!Z492=""),"","Yes")</f>
        <v/>
      </c>
      <c r="BB485" s="33"/>
      <c r="BC485" s="73" t="str">
        <f t="shared" si="116"/>
        <v/>
      </c>
      <c r="BD485" s="33"/>
      <c r="BE485" s="56"/>
    </row>
    <row r="486" spans="1:57">
      <c r="A486" s="45" t="str">
        <f>IF(OR(Annex2!B493="",Annex2!E493=0),"",Annex2!B493)</f>
        <v/>
      </c>
      <c r="B486" s="45" t="str">
        <f>IF(OR(Annex2!D493="",Annex2!D493=0),"",Annex2!D493)</f>
        <v/>
      </c>
      <c r="C486" s="45" t="str">
        <f>IF(Annex2!E493="","",Annex2!E493)</f>
        <v/>
      </c>
      <c r="D486" s="46" t="str">
        <f>IF(Annex2!F493="","",Annex2!F493)</f>
        <v/>
      </c>
      <c r="E486" s="47" t="str">
        <f>IF(OR(Annex2!H493="",Annex2!H493=0),"",Annex2!H493)</f>
        <v/>
      </c>
      <c r="F486" s="33"/>
      <c r="G486" s="34" t="str">
        <f t="shared" si="105"/>
        <v/>
      </c>
      <c r="H486" s="33"/>
      <c r="I486" s="49" t="str">
        <f>IF(OR(Annex2!I493="",Annex2!I493=0),"",Annex2!I493)</f>
        <v/>
      </c>
      <c r="J486" s="53"/>
      <c r="K486" s="54" t="str">
        <f t="shared" si="106"/>
        <v/>
      </c>
      <c r="L486" s="52" t="str">
        <f>IF(OR(Annex2!J493="",Annex2!J493=0),"",Annex2!J493)</f>
        <v/>
      </c>
      <c r="M486" s="52" t="str">
        <f>IF(OR(Annex2!K493="",Annex2!K493=0),"",Annex2!K493)</f>
        <v/>
      </c>
      <c r="N486" s="48" t="str">
        <f>IF(OR(Annex2!L493="",Annex2!L493="N/A"),"",Annex2!L493)</f>
        <v/>
      </c>
      <c r="O486" s="33"/>
      <c r="P486" s="34" t="str">
        <f t="shared" si="107"/>
        <v/>
      </c>
      <c r="Q486" s="52" t="str">
        <f>IF(OR(Annex2!M493="",Annex2!M493=" "),"","Yes")</f>
        <v/>
      </c>
      <c r="R486" s="53"/>
      <c r="S486" s="54" t="str">
        <f t="shared" si="108"/>
        <v/>
      </c>
      <c r="T486" s="48" t="str">
        <f>IF(OR(Annex2!N493="",Annex2!N493=" "),"",Annex2!N493)</f>
        <v/>
      </c>
      <c r="U486" s="33"/>
      <c r="V486" s="34" t="str">
        <f t="shared" si="109"/>
        <v/>
      </c>
      <c r="W486" s="50" t="str">
        <f>IF(OR(Annex2!O493="",Annex2!O493="N/A",Annex2!O493=" "),"",Annex2!O493)</f>
        <v/>
      </c>
      <c r="X486" s="53"/>
      <c r="Y486" s="54" t="str">
        <f t="shared" si="117"/>
        <v/>
      </c>
      <c r="Z486" s="48" t="str">
        <f>IF(OR(Annex2!P493="",Annex2!P493="N/A",Annex2!P493=" "),"",Annex2!P493)</f>
        <v/>
      </c>
      <c r="AA486" s="33"/>
      <c r="AB486" s="34" t="str">
        <f t="shared" si="118"/>
        <v/>
      </c>
      <c r="AC486" s="51" t="str">
        <f>IF(OR(Annex2!Q493="",Annex2!Q493=0),"",Annex2!Q493)</f>
        <v/>
      </c>
      <c r="AD486" s="53"/>
      <c r="AE486" s="54" t="str">
        <f t="shared" si="110"/>
        <v/>
      </c>
      <c r="AF486" s="52" t="str">
        <f>IF(OR(Annex2!R493="",Annex2!R493=0),"",Annex2!R493)</f>
        <v/>
      </c>
      <c r="AG486" s="47" t="str">
        <f>IF(OR(Annex2!S493="",Annex2!S493=0),"",Annex2!S493)</f>
        <v/>
      </c>
      <c r="AH486" s="33"/>
      <c r="AI486" s="33" t="str">
        <f t="shared" si="111"/>
        <v/>
      </c>
      <c r="AJ486" s="51" t="str">
        <f>IF(OR(Annex2!T493="",Annex2!T493=0),"",Annex2!T493)</f>
        <v/>
      </c>
      <c r="AK486" s="53"/>
      <c r="AL486" s="54" t="str">
        <f t="shared" si="112"/>
        <v/>
      </c>
      <c r="AM486" s="47" t="str">
        <f>IF(OR(Annex2!U493="",Annex2!U493="N/A",Annex2!U493=" "),"",Annex2!U493)</f>
        <v/>
      </c>
      <c r="AN486" s="33"/>
      <c r="AO486" s="33" t="str">
        <f t="shared" si="119"/>
        <v/>
      </c>
      <c r="AP486" s="33"/>
      <c r="AQ486" s="51" t="str">
        <f>IF(OR(Annex2!V493="",Annex2!V493=0),"",Annex2!V493)</f>
        <v/>
      </c>
      <c r="AR486" s="53"/>
      <c r="AS486" s="54" t="str">
        <f t="shared" si="113"/>
        <v/>
      </c>
      <c r="AT486" s="71" t="str">
        <f>IF(OR(Annex2!W493="",Annex2!W493=0),"",Annex2!W493)</f>
        <v/>
      </c>
      <c r="AU486" s="48" t="str">
        <f>IF(Annex2!X493&lt;&gt;"Yes","",Annex2!X493)</f>
        <v/>
      </c>
      <c r="AV486" s="33"/>
      <c r="AW486" s="73" t="str">
        <f t="shared" si="114"/>
        <v/>
      </c>
      <c r="AX486" s="50" t="str">
        <f>IF(Annex2!Y493&lt;&gt;"Yes","",Annex2!Y493)</f>
        <v/>
      </c>
      <c r="AY486" s="53"/>
      <c r="AZ486" s="54" t="str">
        <f t="shared" si="115"/>
        <v/>
      </c>
      <c r="BA486" s="48" t="str">
        <f>IF(OR(Annex2!Z493=" ",Annex2!Z493=""),"","Yes")</f>
        <v/>
      </c>
      <c r="BB486" s="33"/>
      <c r="BC486" s="73" t="str">
        <f t="shared" si="116"/>
        <v/>
      </c>
      <c r="BD486" s="33"/>
      <c r="BE486" s="56"/>
    </row>
    <row r="487" spans="1:57">
      <c r="A487" s="45" t="str">
        <f>IF(OR(Annex2!B494="",Annex2!E494=0),"",Annex2!B494)</f>
        <v/>
      </c>
      <c r="B487" s="45" t="str">
        <f>IF(OR(Annex2!D494="",Annex2!D494=0),"",Annex2!D494)</f>
        <v/>
      </c>
      <c r="C487" s="45" t="str">
        <f>IF(Annex2!E494="","",Annex2!E494)</f>
        <v/>
      </c>
      <c r="D487" s="46" t="str">
        <f>IF(Annex2!F494="","",Annex2!F494)</f>
        <v/>
      </c>
      <c r="E487" s="47" t="str">
        <f>IF(OR(Annex2!H494="",Annex2!H494=0),"",Annex2!H494)</f>
        <v/>
      </c>
      <c r="F487" s="33"/>
      <c r="G487" s="34" t="str">
        <f t="shared" si="105"/>
        <v/>
      </c>
      <c r="H487" s="33"/>
      <c r="I487" s="49" t="str">
        <f>IF(OR(Annex2!I494="",Annex2!I494=0),"",Annex2!I494)</f>
        <v/>
      </c>
      <c r="J487" s="53"/>
      <c r="K487" s="54" t="str">
        <f t="shared" si="106"/>
        <v/>
      </c>
      <c r="L487" s="52" t="str">
        <f>IF(OR(Annex2!J494="",Annex2!J494=0),"",Annex2!J494)</f>
        <v/>
      </c>
      <c r="M487" s="52" t="str">
        <f>IF(OR(Annex2!K494="",Annex2!K494=0),"",Annex2!K494)</f>
        <v/>
      </c>
      <c r="N487" s="48" t="str">
        <f>IF(OR(Annex2!L494="",Annex2!L494="N/A"),"",Annex2!L494)</f>
        <v/>
      </c>
      <c r="O487" s="33"/>
      <c r="P487" s="34" t="str">
        <f t="shared" si="107"/>
        <v/>
      </c>
      <c r="Q487" s="52" t="str">
        <f>IF(OR(Annex2!M494="",Annex2!M494=" "),"","Yes")</f>
        <v/>
      </c>
      <c r="R487" s="53"/>
      <c r="S487" s="54" t="str">
        <f t="shared" si="108"/>
        <v/>
      </c>
      <c r="T487" s="48" t="str">
        <f>IF(OR(Annex2!N494="",Annex2!N494=" "),"",Annex2!N494)</f>
        <v/>
      </c>
      <c r="U487" s="33"/>
      <c r="V487" s="34" t="str">
        <f t="shared" si="109"/>
        <v/>
      </c>
      <c r="W487" s="50" t="str">
        <f>IF(OR(Annex2!O494="",Annex2!O494="N/A",Annex2!O494=" "),"",Annex2!O494)</f>
        <v/>
      </c>
      <c r="X487" s="53"/>
      <c r="Y487" s="54" t="str">
        <f t="shared" si="117"/>
        <v/>
      </c>
      <c r="Z487" s="48" t="str">
        <f>IF(OR(Annex2!P494="",Annex2!P494="N/A",Annex2!P494=" "),"",Annex2!P494)</f>
        <v/>
      </c>
      <c r="AA487" s="33"/>
      <c r="AB487" s="34" t="str">
        <f t="shared" si="118"/>
        <v/>
      </c>
      <c r="AC487" s="51" t="str">
        <f>IF(OR(Annex2!Q494="",Annex2!Q494=0),"",Annex2!Q494)</f>
        <v/>
      </c>
      <c r="AD487" s="53"/>
      <c r="AE487" s="54" t="str">
        <f t="shared" si="110"/>
        <v/>
      </c>
      <c r="AF487" s="52" t="str">
        <f>IF(OR(Annex2!R494="",Annex2!R494=0),"",Annex2!R494)</f>
        <v/>
      </c>
      <c r="AG487" s="47" t="str">
        <f>IF(OR(Annex2!S494="",Annex2!S494=0),"",Annex2!S494)</f>
        <v/>
      </c>
      <c r="AH487" s="33"/>
      <c r="AI487" s="33" t="str">
        <f t="shared" si="111"/>
        <v/>
      </c>
      <c r="AJ487" s="51" t="str">
        <f>IF(OR(Annex2!T494="",Annex2!T494=0),"",Annex2!T494)</f>
        <v/>
      </c>
      <c r="AK487" s="53"/>
      <c r="AL487" s="54" t="str">
        <f t="shared" si="112"/>
        <v/>
      </c>
      <c r="AM487" s="47" t="str">
        <f>IF(OR(Annex2!U494="",Annex2!U494="N/A",Annex2!U494=" "),"",Annex2!U494)</f>
        <v/>
      </c>
      <c r="AN487" s="33"/>
      <c r="AO487" s="33" t="str">
        <f t="shared" si="119"/>
        <v/>
      </c>
      <c r="AP487" s="33"/>
      <c r="AQ487" s="51" t="str">
        <f>IF(OR(Annex2!V494="",Annex2!V494=0),"",Annex2!V494)</f>
        <v/>
      </c>
      <c r="AR487" s="53"/>
      <c r="AS487" s="54" t="str">
        <f t="shared" si="113"/>
        <v/>
      </c>
      <c r="AT487" s="71" t="str">
        <f>IF(OR(Annex2!W494="",Annex2!W494=0),"",Annex2!W494)</f>
        <v/>
      </c>
      <c r="AU487" s="48" t="str">
        <f>IF(Annex2!X494&lt;&gt;"Yes","",Annex2!X494)</f>
        <v/>
      </c>
      <c r="AV487" s="33"/>
      <c r="AW487" s="73" t="str">
        <f t="shared" si="114"/>
        <v/>
      </c>
      <c r="AX487" s="50" t="str">
        <f>IF(Annex2!Y494&lt;&gt;"Yes","",Annex2!Y494)</f>
        <v/>
      </c>
      <c r="AY487" s="53"/>
      <c r="AZ487" s="54" t="str">
        <f t="shared" si="115"/>
        <v/>
      </c>
      <c r="BA487" s="48" t="str">
        <f>IF(OR(Annex2!Z494=" ",Annex2!Z494=""),"","Yes")</f>
        <v/>
      </c>
      <c r="BB487" s="33"/>
      <c r="BC487" s="73" t="str">
        <f t="shared" si="116"/>
        <v/>
      </c>
      <c r="BD487" s="33"/>
      <c r="BE487" s="56"/>
    </row>
    <row r="488" spans="1:57">
      <c r="A488" s="45" t="str">
        <f>IF(OR(Annex2!B495="",Annex2!E495=0),"",Annex2!B495)</f>
        <v/>
      </c>
      <c r="B488" s="45" t="str">
        <f>IF(OR(Annex2!D495="",Annex2!D495=0),"",Annex2!D495)</f>
        <v/>
      </c>
      <c r="C488" s="45" t="str">
        <f>IF(Annex2!E495="","",Annex2!E495)</f>
        <v/>
      </c>
      <c r="D488" s="46" t="str">
        <f>IF(Annex2!F495="","",Annex2!F495)</f>
        <v/>
      </c>
      <c r="E488" s="47" t="str">
        <f>IF(OR(Annex2!H495="",Annex2!H495=0),"",Annex2!H495)</f>
        <v/>
      </c>
      <c r="F488" s="33"/>
      <c r="G488" s="34" t="str">
        <f t="shared" si="105"/>
        <v/>
      </c>
      <c r="H488" s="33"/>
      <c r="I488" s="49" t="str">
        <f>IF(OR(Annex2!I495="",Annex2!I495=0),"",Annex2!I495)</f>
        <v/>
      </c>
      <c r="J488" s="53"/>
      <c r="K488" s="54" t="str">
        <f t="shared" si="106"/>
        <v/>
      </c>
      <c r="L488" s="52" t="str">
        <f>IF(OR(Annex2!J495="",Annex2!J495=0),"",Annex2!J495)</f>
        <v/>
      </c>
      <c r="M488" s="52" t="str">
        <f>IF(OR(Annex2!K495="",Annex2!K495=0),"",Annex2!K495)</f>
        <v/>
      </c>
      <c r="N488" s="48" t="str">
        <f>IF(OR(Annex2!L495="",Annex2!L495="N/A"),"",Annex2!L495)</f>
        <v/>
      </c>
      <c r="O488" s="33"/>
      <c r="P488" s="34" t="str">
        <f t="shared" si="107"/>
        <v/>
      </c>
      <c r="Q488" s="52" t="str">
        <f>IF(OR(Annex2!M495="",Annex2!M495=" "),"","Yes")</f>
        <v/>
      </c>
      <c r="R488" s="53"/>
      <c r="S488" s="54" t="str">
        <f t="shared" si="108"/>
        <v/>
      </c>
      <c r="T488" s="48" t="str">
        <f>IF(OR(Annex2!N495="",Annex2!N495=" "),"",Annex2!N495)</f>
        <v/>
      </c>
      <c r="U488" s="33"/>
      <c r="V488" s="34" t="str">
        <f t="shared" si="109"/>
        <v/>
      </c>
      <c r="W488" s="50" t="str">
        <f>IF(OR(Annex2!O495="",Annex2!O495="N/A",Annex2!O495=" "),"",Annex2!O495)</f>
        <v/>
      </c>
      <c r="X488" s="53"/>
      <c r="Y488" s="54" t="str">
        <f t="shared" si="117"/>
        <v/>
      </c>
      <c r="Z488" s="48" t="str">
        <f>IF(OR(Annex2!P495="",Annex2!P495="N/A",Annex2!P495=" "),"",Annex2!P495)</f>
        <v/>
      </c>
      <c r="AA488" s="33"/>
      <c r="AB488" s="34" t="str">
        <f t="shared" si="118"/>
        <v/>
      </c>
      <c r="AC488" s="51" t="str">
        <f>IF(OR(Annex2!Q495="",Annex2!Q495=0),"",Annex2!Q495)</f>
        <v/>
      </c>
      <c r="AD488" s="53"/>
      <c r="AE488" s="54" t="str">
        <f t="shared" si="110"/>
        <v/>
      </c>
      <c r="AF488" s="52" t="str">
        <f>IF(OR(Annex2!R495="",Annex2!R495=0),"",Annex2!R495)</f>
        <v/>
      </c>
      <c r="AG488" s="47" t="str">
        <f>IF(OR(Annex2!S495="",Annex2!S495=0),"",Annex2!S495)</f>
        <v/>
      </c>
      <c r="AH488" s="33"/>
      <c r="AI488" s="33" t="str">
        <f t="shared" si="111"/>
        <v/>
      </c>
      <c r="AJ488" s="51" t="str">
        <f>IF(OR(Annex2!T495="",Annex2!T495=0),"",Annex2!T495)</f>
        <v/>
      </c>
      <c r="AK488" s="53"/>
      <c r="AL488" s="54" t="str">
        <f t="shared" si="112"/>
        <v/>
      </c>
      <c r="AM488" s="47" t="str">
        <f>IF(OR(Annex2!U495="",Annex2!U495="N/A",Annex2!U495=" "),"",Annex2!U495)</f>
        <v/>
      </c>
      <c r="AN488" s="33"/>
      <c r="AO488" s="33" t="str">
        <f t="shared" si="119"/>
        <v/>
      </c>
      <c r="AP488" s="33"/>
      <c r="AQ488" s="51" t="str">
        <f>IF(OR(Annex2!V495="",Annex2!V495=0),"",Annex2!V495)</f>
        <v/>
      </c>
      <c r="AR488" s="53"/>
      <c r="AS488" s="54" t="str">
        <f t="shared" si="113"/>
        <v/>
      </c>
      <c r="AT488" s="71" t="str">
        <f>IF(OR(Annex2!W495="",Annex2!W495=0),"",Annex2!W495)</f>
        <v/>
      </c>
      <c r="AU488" s="48" t="str">
        <f>IF(Annex2!X495&lt;&gt;"Yes","",Annex2!X495)</f>
        <v/>
      </c>
      <c r="AV488" s="33"/>
      <c r="AW488" s="73" t="str">
        <f t="shared" si="114"/>
        <v/>
      </c>
      <c r="AX488" s="50" t="str">
        <f>IF(Annex2!Y495&lt;&gt;"Yes","",Annex2!Y495)</f>
        <v/>
      </c>
      <c r="AY488" s="53"/>
      <c r="AZ488" s="54" t="str">
        <f t="shared" si="115"/>
        <v/>
      </c>
      <c r="BA488" s="48" t="str">
        <f>IF(OR(Annex2!Z495=" ",Annex2!Z495=""),"","Yes")</f>
        <v/>
      </c>
      <c r="BB488" s="33"/>
      <c r="BC488" s="73" t="str">
        <f t="shared" si="116"/>
        <v/>
      </c>
      <c r="BD488" s="33"/>
      <c r="BE488" s="56"/>
    </row>
    <row r="489" spans="1:57">
      <c r="A489" s="45" t="str">
        <f>IF(OR(Annex2!B496="",Annex2!E496=0),"",Annex2!B496)</f>
        <v/>
      </c>
      <c r="B489" s="45" t="str">
        <f>IF(OR(Annex2!D496="",Annex2!D496=0),"",Annex2!D496)</f>
        <v/>
      </c>
      <c r="C489" s="45" t="str">
        <f>IF(Annex2!E496="","",Annex2!E496)</f>
        <v/>
      </c>
      <c r="D489" s="46" t="str">
        <f>IF(Annex2!F496="","",Annex2!F496)</f>
        <v/>
      </c>
      <c r="E489" s="47" t="str">
        <f>IF(OR(Annex2!H496="",Annex2!H496=0),"",Annex2!H496)</f>
        <v/>
      </c>
      <c r="F489" s="33"/>
      <c r="G489" s="34" t="str">
        <f t="shared" si="105"/>
        <v/>
      </c>
      <c r="H489" s="33"/>
      <c r="I489" s="49" t="str">
        <f>IF(OR(Annex2!I496="",Annex2!I496=0),"",Annex2!I496)</f>
        <v/>
      </c>
      <c r="J489" s="53"/>
      <c r="K489" s="54" t="str">
        <f t="shared" si="106"/>
        <v/>
      </c>
      <c r="L489" s="52" t="str">
        <f>IF(OR(Annex2!J496="",Annex2!J496=0),"",Annex2!J496)</f>
        <v/>
      </c>
      <c r="M489" s="52" t="str">
        <f>IF(OR(Annex2!K496="",Annex2!K496=0),"",Annex2!K496)</f>
        <v/>
      </c>
      <c r="N489" s="48" t="str">
        <f>IF(OR(Annex2!L496="",Annex2!L496="N/A"),"",Annex2!L496)</f>
        <v/>
      </c>
      <c r="O489" s="33"/>
      <c r="P489" s="34" t="str">
        <f t="shared" si="107"/>
        <v/>
      </c>
      <c r="Q489" s="52" t="str">
        <f>IF(OR(Annex2!M496="",Annex2!M496=" "),"","Yes")</f>
        <v/>
      </c>
      <c r="R489" s="53"/>
      <c r="S489" s="54" t="str">
        <f t="shared" si="108"/>
        <v/>
      </c>
      <c r="T489" s="48" t="str">
        <f>IF(OR(Annex2!N496="",Annex2!N496=" "),"",Annex2!N496)</f>
        <v/>
      </c>
      <c r="U489" s="33"/>
      <c r="V489" s="34" t="str">
        <f t="shared" si="109"/>
        <v/>
      </c>
      <c r="W489" s="50" t="str">
        <f>IF(OR(Annex2!O496="",Annex2!O496="N/A",Annex2!O496=" "),"",Annex2!O496)</f>
        <v/>
      </c>
      <c r="X489" s="53"/>
      <c r="Y489" s="54" t="str">
        <f t="shared" si="117"/>
        <v/>
      </c>
      <c r="Z489" s="48" t="str">
        <f>IF(OR(Annex2!P496="",Annex2!P496="N/A",Annex2!P496=" "),"",Annex2!P496)</f>
        <v/>
      </c>
      <c r="AA489" s="33"/>
      <c r="AB489" s="34" t="str">
        <f t="shared" si="118"/>
        <v/>
      </c>
      <c r="AC489" s="51" t="str">
        <f>IF(OR(Annex2!Q496="",Annex2!Q496=0),"",Annex2!Q496)</f>
        <v/>
      </c>
      <c r="AD489" s="53"/>
      <c r="AE489" s="54" t="str">
        <f t="shared" si="110"/>
        <v/>
      </c>
      <c r="AF489" s="52" t="str">
        <f>IF(OR(Annex2!R496="",Annex2!R496=0),"",Annex2!R496)</f>
        <v/>
      </c>
      <c r="AG489" s="47" t="str">
        <f>IF(OR(Annex2!S496="",Annex2!S496=0),"",Annex2!S496)</f>
        <v/>
      </c>
      <c r="AH489" s="33"/>
      <c r="AI489" s="33" t="str">
        <f t="shared" si="111"/>
        <v/>
      </c>
      <c r="AJ489" s="51" t="str">
        <f>IF(OR(Annex2!T496="",Annex2!T496=0),"",Annex2!T496)</f>
        <v/>
      </c>
      <c r="AK489" s="53"/>
      <c r="AL489" s="54" t="str">
        <f t="shared" si="112"/>
        <v/>
      </c>
      <c r="AM489" s="47" t="str">
        <f>IF(OR(Annex2!U496="",Annex2!U496="N/A",Annex2!U496=" "),"",Annex2!U496)</f>
        <v/>
      </c>
      <c r="AN489" s="33"/>
      <c r="AO489" s="33" t="str">
        <f t="shared" si="119"/>
        <v/>
      </c>
      <c r="AP489" s="33"/>
      <c r="AQ489" s="51" t="str">
        <f>IF(OR(Annex2!V496="",Annex2!V496=0),"",Annex2!V496)</f>
        <v/>
      </c>
      <c r="AR489" s="53"/>
      <c r="AS489" s="54" t="str">
        <f t="shared" si="113"/>
        <v/>
      </c>
      <c r="AT489" s="71" t="str">
        <f>IF(OR(Annex2!W496="",Annex2!W496=0),"",Annex2!W496)</f>
        <v/>
      </c>
      <c r="AU489" s="48" t="str">
        <f>IF(Annex2!X496&lt;&gt;"Yes","",Annex2!X496)</f>
        <v/>
      </c>
      <c r="AV489" s="33"/>
      <c r="AW489" s="73" t="str">
        <f t="shared" si="114"/>
        <v/>
      </c>
      <c r="AX489" s="50" t="str">
        <f>IF(Annex2!Y496&lt;&gt;"Yes","",Annex2!Y496)</f>
        <v/>
      </c>
      <c r="AY489" s="53"/>
      <c r="AZ489" s="54" t="str">
        <f t="shared" si="115"/>
        <v/>
      </c>
      <c r="BA489" s="48" t="str">
        <f>IF(OR(Annex2!Z496=" ",Annex2!Z496=""),"","Yes")</f>
        <v/>
      </c>
      <c r="BB489" s="33"/>
      <c r="BC489" s="73" t="str">
        <f t="shared" si="116"/>
        <v/>
      </c>
      <c r="BD489" s="33"/>
      <c r="BE489" s="56"/>
    </row>
    <row r="490" spans="1:57">
      <c r="A490" s="45" t="str">
        <f>IF(OR(Annex2!B497="",Annex2!E497=0),"",Annex2!B497)</f>
        <v/>
      </c>
      <c r="B490" s="45" t="str">
        <f>IF(OR(Annex2!D497="",Annex2!D497=0),"",Annex2!D497)</f>
        <v/>
      </c>
      <c r="C490" s="45" t="str">
        <f>IF(Annex2!E497="","",Annex2!E497)</f>
        <v/>
      </c>
      <c r="D490" s="46" t="str">
        <f>IF(Annex2!F497="","",Annex2!F497)</f>
        <v/>
      </c>
      <c r="E490" s="47" t="str">
        <f>IF(OR(Annex2!H497="",Annex2!H497=0),"",Annex2!H497)</f>
        <v/>
      </c>
      <c r="F490" s="33"/>
      <c r="G490" s="34" t="str">
        <f t="shared" si="105"/>
        <v/>
      </c>
      <c r="H490" s="33"/>
      <c r="I490" s="49" t="str">
        <f>IF(OR(Annex2!I497="",Annex2!I497=0),"",Annex2!I497)</f>
        <v/>
      </c>
      <c r="J490" s="53"/>
      <c r="K490" s="54" t="str">
        <f t="shared" si="106"/>
        <v/>
      </c>
      <c r="L490" s="52" t="str">
        <f>IF(OR(Annex2!J497="",Annex2!J497=0),"",Annex2!J497)</f>
        <v/>
      </c>
      <c r="M490" s="52" t="str">
        <f>IF(OR(Annex2!K497="",Annex2!K497=0),"",Annex2!K497)</f>
        <v/>
      </c>
      <c r="N490" s="48" t="str">
        <f>IF(OR(Annex2!L497="",Annex2!L497="N/A"),"",Annex2!L497)</f>
        <v/>
      </c>
      <c r="O490" s="33"/>
      <c r="P490" s="34" t="str">
        <f t="shared" si="107"/>
        <v/>
      </c>
      <c r="Q490" s="52" t="str">
        <f>IF(OR(Annex2!M497="",Annex2!M497=" "),"","Yes")</f>
        <v/>
      </c>
      <c r="R490" s="53"/>
      <c r="S490" s="54" t="str">
        <f t="shared" si="108"/>
        <v/>
      </c>
      <c r="T490" s="48" t="str">
        <f>IF(OR(Annex2!N497="",Annex2!N497=" "),"",Annex2!N497)</f>
        <v/>
      </c>
      <c r="U490" s="33"/>
      <c r="V490" s="34" t="str">
        <f t="shared" si="109"/>
        <v/>
      </c>
      <c r="W490" s="50" t="str">
        <f>IF(OR(Annex2!O497="",Annex2!O497="N/A",Annex2!O497=" "),"",Annex2!O497)</f>
        <v/>
      </c>
      <c r="X490" s="53"/>
      <c r="Y490" s="54" t="str">
        <f t="shared" si="117"/>
        <v/>
      </c>
      <c r="Z490" s="48" t="str">
        <f>IF(OR(Annex2!P497="",Annex2!P497="N/A",Annex2!P497=" "),"",Annex2!P497)</f>
        <v/>
      </c>
      <c r="AA490" s="33"/>
      <c r="AB490" s="34" t="str">
        <f t="shared" si="118"/>
        <v/>
      </c>
      <c r="AC490" s="51" t="str">
        <f>IF(OR(Annex2!Q497="",Annex2!Q497=0),"",Annex2!Q497)</f>
        <v/>
      </c>
      <c r="AD490" s="53"/>
      <c r="AE490" s="54" t="str">
        <f t="shared" si="110"/>
        <v/>
      </c>
      <c r="AF490" s="52" t="str">
        <f>IF(OR(Annex2!R497="",Annex2!R497=0),"",Annex2!R497)</f>
        <v/>
      </c>
      <c r="AG490" s="47" t="str">
        <f>IF(OR(Annex2!S497="",Annex2!S497=0),"",Annex2!S497)</f>
        <v/>
      </c>
      <c r="AH490" s="33"/>
      <c r="AI490" s="33" t="str">
        <f t="shared" si="111"/>
        <v/>
      </c>
      <c r="AJ490" s="51" t="str">
        <f>IF(OR(Annex2!T497="",Annex2!T497=0),"",Annex2!T497)</f>
        <v/>
      </c>
      <c r="AK490" s="53"/>
      <c r="AL490" s="54" t="str">
        <f t="shared" si="112"/>
        <v/>
      </c>
      <c r="AM490" s="47" t="str">
        <f>IF(OR(Annex2!U497="",Annex2!U497="N/A",Annex2!U497=" "),"",Annex2!U497)</f>
        <v/>
      </c>
      <c r="AN490" s="33"/>
      <c r="AO490" s="33" t="str">
        <f t="shared" si="119"/>
        <v/>
      </c>
      <c r="AP490" s="33"/>
      <c r="AQ490" s="51" t="str">
        <f>IF(OR(Annex2!V497="",Annex2!V497=0),"",Annex2!V497)</f>
        <v/>
      </c>
      <c r="AR490" s="53"/>
      <c r="AS490" s="54" t="str">
        <f t="shared" si="113"/>
        <v/>
      </c>
      <c r="AT490" s="71" t="str">
        <f>IF(OR(Annex2!W497="",Annex2!W497=0),"",Annex2!W497)</f>
        <v/>
      </c>
      <c r="AU490" s="48" t="str">
        <f>IF(Annex2!X497&lt;&gt;"Yes","",Annex2!X497)</f>
        <v/>
      </c>
      <c r="AV490" s="33"/>
      <c r="AW490" s="73" t="str">
        <f t="shared" si="114"/>
        <v/>
      </c>
      <c r="AX490" s="50" t="str">
        <f>IF(Annex2!Y497&lt;&gt;"Yes","",Annex2!Y497)</f>
        <v/>
      </c>
      <c r="AY490" s="53"/>
      <c r="AZ490" s="54" t="str">
        <f t="shared" si="115"/>
        <v/>
      </c>
      <c r="BA490" s="48" t="str">
        <f>IF(OR(Annex2!Z497=" ",Annex2!Z497=""),"","Yes")</f>
        <v/>
      </c>
      <c r="BB490" s="33"/>
      <c r="BC490" s="73" t="str">
        <f t="shared" si="116"/>
        <v/>
      </c>
      <c r="BD490" s="33"/>
      <c r="BE490" s="56"/>
    </row>
    <row r="491" spans="1:57">
      <c r="A491" s="45" t="str">
        <f>IF(OR(Annex2!B498="",Annex2!E498=0),"",Annex2!B498)</f>
        <v/>
      </c>
      <c r="B491" s="45" t="str">
        <f>IF(OR(Annex2!D498="",Annex2!D498=0),"",Annex2!D498)</f>
        <v/>
      </c>
      <c r="C491" s="45" t="str">
        <f>IF(Annex2!E498="","",Annex2!E498)</f>
        <v/>
      </c>
      <c r="D491" s="46" t="str">
        <f>IF(Annex2!F498="","",Annex2!F498)</f>
        <v/>
      </c>
      <c r="E491" s="47" t="str">
        <f>IF(OR(Annex2!H498="",Annex2!H498=0),"",Annex2!H498)</f>
        <v/>
      </c>
      <c r="F491" s="33"/>
      <c r="G491" s="34" t="str">
        <f t="shared" si="105"/>
        <v/>
      </c>
      <c r="H491" s="33"/>
      <c r="I491" s="49" t="str">
        <f>IF(OR(Annex2!I498="",Annex2!I498=0),"",Annex2!I498)</f>
        <v/>
      </c>
      <c r="J491" s="53"/>
      <c r="K491" s="54" t="str">
        <f t="shared" si="106"/>
        <v/>
      </c>
      <c r="L491" s="52" t="str">
        <f>IF(OR(Annex2!J498="",Annex2!J498=0),"",Annex2!J498)</f>
        <v/>
      </c>
      <c r="M491" s="52" t="str">
        <f>IF(OR(Annex2!K498="",Annex2!K498=0),"",Annex2!K498)</f>
        <v/>
      </c>
      <c r="N491" s="48" t="str">
        <f>IF(OR(Annex2!L498="",Annex2!L498="N/A"),"",Annex2!L498)</f>
        <v/>
      </c>
      <c r="O491" s="33"/>
      <c r="P491" s="34" t="str">
        <f t="shared" si="107"/>
        <v/>
      </c>
      <c r="Q491" s="52" t="str">
        <f>IF(OR(Annex2!M498="",Annex2!M498=" "),"","Yes")</f>
        <v/>
      </c>
      <c r="R491" s="53"/>
      <c r="S491" s="54" t="str">
        <f t="shared" si="108"/>
        <v/>
      </c>
      <c r="T491" s="48" t="str">
        <f>IF(OR(Annex2!N498="",Annex2!N498=" "),"",Annex2!N498)</f>
        <v/>
      </c>
      <c r="U491" s="33"/>
      <c r="V491" s="34" t="str">
        <f t="shared" si="109"/>
        <v/>
      </c>
      <c r="W491" s="50" t="str">
        <f>IF(OR(Annex2!O498="",Annex2!O498="N/A",Annex2!O498=" "),"",Annex2!O498)</f>
        <v/>
      </c>
      <c r="X491" s="53"/>
      <c r="Y491" s="54" t="str">
        <f t="shared" si="117"/>
        <v/>
      </c>
      <c r="Z491" s="48" t="str">
        <f>IF(OR(Annex2!P498="",Annex2!P498="N/A",Annex2!P498=" "),"",Annex2!P498)</f>
        <v/>
      </c>
      <c r="AA491" s="33"/>
      <c r="AB491" s="34" t="str">
        <f t="shared" si="118"/>
        <v/>
      </c>
      <c r="AC491" s="51" t="str">
        <f>IF(OR(Annex2!Q498="",Annex2!Q498=0),"",Annex2!Q498)</f>
        <v/>
      </c>
      <c r="AD491" s="53"/>
      <c r="AE491" s="54" t="str">
        <f t="shared" si="110"/>
        <v/>
      </c>
      <c r="AF491" s="52" t="str">
        <f>IF(OR(Annex2!R498="",Annex2!R498=0),"",Annex2!R498)</f>
        <v/>
      </c>
      <c r="AG491" s="47" t="str">
        <f>IF(OR(Annex2!S498="",Annex2!S498=0),"",Annex2!S498)</f>
        <v/>
      </c>
      <c r="AH491" s="33"/>
      <c r="AI491" s="33" t="str">
        <f t="shared" si="111"/>
        <v/>
      </c>
      <c r="AJ491" s="51" t="str">
        <f>IF(OR(Annex2!T498="",Annex2!T498=0),"",Annex2!T498)</f>
        <v/>
      </c>
      <c r="AK491" s="53"/>
      <c r="AL491" s="54" t="str">
        <f t="shared" si="112"/>
        <v/>
      </c>
      <c r="AM491" s="47" t="str">
        <f>IF(OR(Annex2!U498="",Annex2!U498="N/A",Annex2!U498=" "),"",Annex2!U498)</f>
        <v/>
      </c>
      <c r="AN491" s="33"/>
      <c r="AO491" s="33" t="str">
        <f t="shared" si="119"/>
        <v/>
      </c>
      <c r="AP491" s="33"/>
      <c r="AQ491" s="51" t="str">
        <f>IF(OR(Annex2!V498="",Annex2!V498=0),"",Annex2!V498)</f>
        <v/>
      </c>
      <c r="AR491" s="53"/>
      <c r="AS491" s="54" t="str">
        <f t="shared" si="113"/>
        <v/>
      </c>
      <c r="AT491" s="71" t="str">
        <f>IF(OR(Annex2!W498="",Annex2!W498=0),"",Annex2!W498)</f>
        <v/>
      </c>
      <c r="AU491" s="48" t="str">
        <f>IF(Annex2!X498&lt;&gt;"Yes","",Annex2!X498)</f>
        <v/>
      </c>
      <c r="AV491" s="33"/>
      <c r="AW491" s="73" t="str">
        <f t="shared" si="114"/>
        <v/>
      </c>
      <c r="AX491" s="50" t="str">
        <f>IF(Annex2!Y498&lt;&gt;"Yes","",Annex2!Y498)</f>
        <v/>
      </c>
      <c r="AY491" s="53"/>
      <c r="AZ491" s="54" t="str">
        <f t="shared" si="115"/>
        <v/>
      </c>
      <c r="BA491" s="48" t="str">
        <f>IF(OR(Annex2!Z498=" ",Annex2!Z498=""),"","Yes")</f>
        <v/>
      </c>
      <c r="BB491" s="33"/>
      <c r="BC491" s="73" t="str">
        <f t="shared" si="116"/>
        <v/>
      </c>
      <c r="BD491" s="33"/>
      <c r="BE491" s="56"/>
    </row>
    <row r="492" spans="1:57">
      <c r="A492" s="45" t="str">
        <f>IF(OR(Annex2!B499="",Annex2!E499=0),"",Annex2!B499)</f>
        <v/>
      </c>
      <c r="B492" s="45" t="str">
        <f>IF(OR(Annex2!D499="",Annex2!D499=0),"",Annex2!D499)</f>
        <v/>
      </c>
      <c r="C492" s="45" t="str">
        <f>IF(Annex2!E499="","",Annex2!E499)</f>
        <v/>
      </c>
      <c r="D492" s="46" t="str">
        <f>IF(Annex2!F499="","",Annex2!F499)</f>
        <v/>
      </c>
      <c r="E492" s="47" t="str">
        <f>IF(OR(Annex2!H499="",Annex2!H499=0),"",Annex2!H499)</f>
        <v/>
      </c>
      <c r="F492" s="33"/>
      <c r="G492" s="34" t="str">
        <f t="shared" si="105"/>
        <v/>
      </c>
      <c r="H492" s="33"/>
      <c r="I492" s="49" t="str">
        <f>IF(OR(Annex2!I499="",Annex2!I499=0),"",Annex2!I499)</f>
        <v/>
      </c>
      <c r="J492" s="53"/>
      <c r="K492" s="54" t="str">
        <f t="shared" si="106"/>
        <v/>
      </c>
      <c r="L492" s="52" t="str">
        <f>IF(OR(Annex2!J499="",Annex2!J499=0),"",Annex2!J499)</f>
        <v/>
      </c>
      <c r="M492" s="52" t="str">
        <f>IF(OR(Annex2!K499="",Annex2!K499=0),"",Annex2!K499)</f>
        <v/>
      </c>
      <c r="N492" s="48" t="str">
        <f>IF(OR(Annex2!L499="",Annex2!L499="N/A"),"",Annex2!L499)</f>
        <v/>
      </c>
      <c r="O492" s="33"/>
      <c r="P492" s="34" t="str">
        <f t="shared" si="107"/>
        <v/>
      </c>
      <c r="Q492" s="52" t="str">
        <f>IF(OR(Annex2!M499="",Annex2!M499=" "),"","Yes")</f>
        <v/>
      </c>
      <c r="R492" s="53"/>
      <c r="S492" s="54" t="str">
        <f t="shared" si="108"/>
        <v/>
      </c>
      <c r="T492" s="48" t="str">
        <f>IF(OR(Annex2!N499="",Annex2!N499=" "),"",Annex2!N499)</f>
        <v/>
      </c>
      <c r="U492" s="33"/>
      <c r="V492" s="34" t="str">
        <f t="shared" si="109"/>
        <v/>
      </c>
      <c r="W492" s="50" t="str">
        <f>IF(OR(Annex2!O499="",Annex2!O499="N/A",Annex2!O499=" "),"",Annex2!O499)</f>
        <v/>
      </c>
      <c r="X492" s="53"/>
      <c r="Y492" s="54" t="str">
        <f t="shared" si="117"/>
        <v/>
      </c>
      <c r="Z492" s="48" t="str">
        <f>IF(OR(Annex2!P499="",Annex2!P499="N/A",Annex2!P499=" "),"",Annex2!P499)</f>
        <v/>
      </c>
      <c r="AA492" s="33"/>
      <c r="AB492" s="34" t="str">
        <f t="shared" si="118"/>
        <v/>
      </c>
      <c r="AC492" s="51" t="str">
        <f>IF(OR(Annex2!Q499="",Annex2!Q499=0),"",Annex2!Q499)</f>
        <v/>
      </c>
      <c r="AD492" s="53"/>
      <c r="AE492" s="54" t="str">
        <f t="shared" si="110"/>
        <v/>
      </c>
      <c r="AF492" s="52" t="str">
        <f>IF(OR(Annex2!R499="",Annex2!R499=0),"",Annex2!R499)</f>
        <v/>
      </c>
      <c r="AG492" s="47" t="str">
        <f>IF(OR(Annex2!S499="",Annex2!S499=0),"",Annex2!S499)</f>
        <v/>
      </c>
      <c r="AH492" s="33"/>
      <c r="AI492" s="33" t="str">
        <f t="shared" si="111"/>
        <v/>
      </c>
      <c r="AJ492" s="51" t="str">
        <f>IF(OR(Annex2!T499="",Annex2!T499=0),"",Annex2!T499)</f>
        <v/>
      </c>
      <c r="AK492" s="53"/>
      <c r="AL492" s="54" t="str">
        <f t="shared" si="112"/>
        <v/>
      </c>
      <c r="AM492" s="47" t="str">
        <f>IF(OR(Annex2!U499="",Annex2!U499="N/A",Annex2!U499=" "),"",Annex2!U499)</f>
        <v/>
      </c>
      <c r="AN492" s="33"/>
      <c r="AO492" s="33" t="str">
        <f t="shared" si="119"/>
        <v/>
      </c>
      <c r="AP492" s="33"/>
      <c r="AQ492" s="51" t="str">
        <f>IF(OR(Annex2!V499="",Annex2!V499=0),"",Annex2!V499)</f>
        <v/>
      </c>
      <c r="AR492" s="53"/>
      <c r="AS492" s="54" t="str">
        <f t="shared" si="113"/>
        <v/>
      </c>
      <c r="AT492" s="71" t="str">
        <f>IF(OR(Annex2!W499="",Annex2!W499=0),"",Annex2!W499)</f>
        <v/>
      </c>
      <c r="AU492" s="48" t="str">
        <f>IF(Annex2!X499&lt;&gt;"Yes","",Annex2!X499)</f>
        <v/>
      </c>
      <c r="AV492" s="33"/>
      <c r="AW492" s="73" t="str">
        <f t="shared" si="114"/>
        <v/>
      </c>
      <c r="AX492" s="50" t="str">
        <f>IF(Annex2!Y499&lt;&gt;"Yes","",Annex2!Y499)</f>
        <v/>
      </c>
      <c r="AY492" s="53"/>
      <c r="AZ492" s="54" t="str">
        <f t="shared" si="115"/>
        <v/>
      </c>
      <c r="BA492" s="48" t="str">
        <f>IF(OR(Annex2!Z499=" ",Annex2!Z499=""),"","Yes")</f>
        <v/>
      </c>
      <c r="BB492" s="33"/>
      <c r="BC492" s="73" t="str">
        <f t="shared" si="116"/>
        <v/>
      </c>
      <c r="BD492" s="33"/>
      <c r="BE492" s="56"/>
    </row>
    <row r="493" spans="1:57">
      <c r="A493" s="45" t="str">
        <f>IF(OR(Annex2!B500="",Annex2!E500=0),"",Annex2!B500)</f>
        <v/>
      </c>
      <c r="B493" s="45" t="str">
        <f>IF(OR(Annex2!D500="",Annex2!D500=0),"",Annex2!D500)</f>
        <v/>
      </c>
      <c r="C493" s="45" t="str">
        <f>IF(Annex2!E500="","",Annex2!E500)</f>
        <v/>
      </c>
      <c r="D493" s="46" t="str">
        <f>IF(Annex2!F500="","",Annex2!F500)</f>
        <v/>
      </c>
      <c r="E493" s="47" t="str">
        <f>IF(OR(Annex2!H500="",Annex2!H500=0),"",Annex2!H500)</f>
        <v/>
      </c>
      <c r="F493" s="33"/>
      <c r="G493" s="34" t="str">
        <f t="shared" si="105"/>
        <v/>
      </c>
      <c r="H493" s="33"/>
      <c r="I493" s="49" t="str">
        <f>IF(OR(Annex2!I500="",Annex2!I500=0),"",Annex2!I500)</f>
        <v/>
      </c>
      <c r="J493" s="53"/>
      <c r="K493" s="54" t="str">
        <f t="shared" si="106"/>
        <v/>
      </c>
      <c r="L493" s="52" t="str">
        <f>IF(OR(Annex2!J500="",Annex2!J500=0),"",Annex2!J500)</f>
        <v/>
      </c>
      <c r="M493" s="52" t="str">
        <f>IF(OR(Annex2!K500="",Annex2!K500=0),"",Annex2!K500)</f>
        <v/>
      </c>
      <c r="N493" s="48" t="str">
        <f>IF(OR(Annex2!L500="",Annex2!L500="N/A"),"",Annex2!L500)</f>
        <v/>
      </c>
      <c r="O493" s="33"/>
      <c r="P493" s="34" t="str">
        <f t="shared" si="107"/>
        <v/>
      </c>
      <c r="Q493" s="52" t="str">
        <f>IF(OR(Annex2!M500="",Annex2!M500=" "),"","Yes")</f>
        <v/>
      </c>
      <c r="R493" s="53"/>
      <c r="S493" s="54" t="str">
        <f t="shared" si="108"/>
        <v/>
      </c>
      <c r="T493" s="48" t="str">
        <f>IF(OR(Annex2!N500="",Annex2!N500=" "),"",Annex2!N500)</f>
        <v/>
      </c>
      <c r="U493" s="33"/>
      <c r="V493" s="34" t="str">
        <f t="shared" si="109"/>
        <v/>
      </c>
      <c r="W493" s="50" t="str">
        <f>IF(OR(Annex2!O500="",Annex2!O500="N/A",Annex2!O500=" "),"",Annex2!O500)</f>
        <v/>
      </c>
      <c r="X493" s="53"/>
      <c r="Y493" s="54" t="str">
        <f t="shared" si="117"/>
        <v/>
      </c>
      <c r="Z493" s="48" t="str">
        <f>IF(OR(Annex2!P500="",Annex2!P500="N/A",Annex2!P500=" "),"",Annex2!P500)</f>
        <v/>
      </c>
      <c r="AA493" s="33"/>
      <c r="AB493" s="34" t="str">
        <f t="shared" si="118"/>
        <v/>
      </c>
      <c r="AC493" s="51" t="str">
        <f>IF(OR(Annex2!Q500="",Annex2!Q500=0),"",Annex2!Q500)</f>
        <v/>
      </c>
      <c r="AD493" s="53"/>
      <c r="AE493" s="54" t="str">
        <f t="shared" si="110"/>
        <v/>
      </c>
      <c r="AF493" s="52" t="str">
        <f>IF(OR(Annex2!R500="",Annex2!R500=0),"",Annex2!R500)</f>
        <v/>
      </c>
      <c r="AG493" s="47" t="str">
        <f>IF(OR(Annex2!S500="",Annex2!S500=0),"",Annex2!S500)</f>
        <v/>
      </c>
      <c r="AH493" s="33"/>
      <c r="AI493" s="33" t="str">
        <f t="shared" si="111"/>
        <v/>
      </c>
      <c r="AJ493" s="51" t="str">
        <f>IF(OR(Annex2!T500="",Annex2!T500=0),"",Annex2!T500)</f>
        <v/>
      </c>
      <c r="AK493" s="53"/>
      <c r="AL493" s="54" t="str">
        <f t="shared" si="112"/>
        <v/>
      </c>
      <c r="AM493" s="47" t="str">
        <f>IF(OR(Annex2!U500="",Annex2!U500="N/A",Annex2!U500=" "),"",Annex2!U500)</f>
        <v/>
      </c>
      <c r="AN493" s="33"/>
      <c r="AO493" s="33" t="str">
        <f t="shared" si="119"/>
        <v/>
      </c>
      <c r="AP493" s="33"/>
      <c r="AQ493" s="51" t="str">
        <f>IF(OR(Annex2!V500="",Annex2!V500=0),"",Annex2!V500)</f>
        <v/>
      </c>
      <c r="AR493" s="53"/>
      <c r="AS493" s="54" t="str">
        <f t="shared" si="113"/>
        <v/>
      </c>
      <c r="AT493" s="71" t="str">
        <f>IF(OR(Annex2!W500="",Annex2!W500=0),"",Annex2!W500)</f>
        <v/>
      </c>
      <c r="AU493" s="48" t="str">
        <f>IF(Annex2!X500&lt;&gt;"Yes","",Annex2!X500)</f>
        <v/>
      </c>
      <c r="AV493" s="33"/>
      <c r="AW493" s="73" t="str">
        <f t="shared" si="114"/>
        <v/>
      </c>
      <c r="AX493" s="50" t="str">
        <f>IF(Annex2!Y500&lt;&gt;"Yes","",Annex2!Y500)</f>
        <v/>
      </c>
      <c r="AY493" s="53"/>
      <c r="AZ493" s="54" t="str">
        <f t="shared" si="115"/>
        <v/>
      </c>
      <c r="BA493" s="48" t="str">
        <f>IF(OR(Annex2!Z500=" ",Annex2!Z500=""),"","Yes")</f>
        <v/>
      </c>
      <c r="BB493" s="33"/>
      <c r="BC493" s="73" t="str">
        <f t="shared" si="116"/>
        <v/>
      </c>
      <c r="BD493" s="33"/>
      <c r="BE493" s="56"/>
    </row>
    <row r="494" spans="1:57">
      <c r="A494" s="45" t="str">
        <f>IF(OR(Annex2!B501="",Annex2!E501=0),"",Annex2!B501)</f>
        <v/>
      </c>
      <c r="B494" s="45" t="str">
        <f>IF(OR(Annex2!D501="",Annex2!D501=0),"",Annex2!D501)</f>
        <v/>
      </c>
      <c r="C494" s="45" t="str">
        <f>IF(Annex2!E501="","",Annex2!E501)</f>
        <v/>
      </c>
      <c r="D494" s="46" t="str">
        <f>IF(Annex2!F501="","",Annex2!F501)</f>
        <v/>
      </c>
      <c r="E494" s="47" t="str">
        <f>IF(OR(Annex2!H501="",Annex2!H501=0),"",Annex2!H501)</f>
        <v/>
      </c>
      <c r="F494" s="33"/>
      <c r="G494" s="34" t="str">
        <f t="shared" si="105"/>
        <v/>
      </c>
      <c r="H494" s="33"/>
      <c r="I494" s="49" t="str">
        <f>IF(OR(Annex2!I501="",Annex2!I501=0),"",Annex2!I501)</f>
        <v/>
      </c>
      <c r="J494" s="53"/>
      <c r="K494" s="54" t="str">
        <f t="shared" si="106"/>
        <v/>
      </c>
      <c r="L494" s="52" t="str">
        <f>IF(OR(Annex2!J501="",Annex2!J501=0),"",Annex2!J501)</f>
        <v/>
      </c>
      <c r="M494" s="52" t="str">
        <f>IF(OR(Annex2!K501="",Annex2!K501=0),"",Annex2!K501)</f>
        <v/>
      </c>
      <c r="N494" s="48" t="str">
        <f>IF(OR(Annex2!L501="",Annex2!L501="N/A"),"",Annex2!L501)</f>
        <v/>
      </c>
      <c r="O494" s="33"/>
      <c r="P494" s="34" t="str">
        <f t="shared" si="107"/>
        <v/>
      </c>
      <c r="Q494" s="52" t="str">
        <f>IF(OR(Annex2!M501="",Annex2!M501=" "),"","Yes")</f>
        <v/>
      </c>
      <c r="R494" s="53"/>
      <c r="S494" s="54" t="str">
        <f t="shared" si="108"/>
        <v/>
      </c>
      <c r="T494" s="48" t="str">
        <f>IF(OR(Annex2!N501="",Annex2!N501=" "),"",Annex2!N501)</f>
        <v/>
      </c>
      <c r="U494" s="33"/>
      <c r="V494" s="34" t="str">
        <f t="shared" si="109"/>
        <v/>
      </c>
      <c r="W494" s="50" t="str">
        <f>IF(OR(Annex2!O501="",Annex2!O501="N/A",Annex2!O501=" "),"",Annex2!O501)</f>
        <v/>
      </c>
      <c r="X494" s="53"/>
      <c r="Y494" s="54" t="str">
        <f t="shared" si="117"/>
        <v/>
      </c>
      <c r="Z494" s="48" t="str">
        <f>IF(OR(Annex2!P501="",Annex2!P501="N/A",Annex2!P501=" "),"",Annex2!P501)</f>
        <v/>
      </c>
      <c r="AA494" s="33"/>
      <c r="AB494" s="34" t="str">
        <f t="shared" si="118"/>
        <v/>
      </c>
      <c r="AC494" s="51" t="str">
        <f>IF(OR(Annex2!Q501="",Annex2!Q501=0),"",Annex2!Q501)</f>
        <v/>
      </c>
      <c r="AD494" s="53"/>
      <c r="AE494" s="54" t="str">
        <f t="shared" si="110"/>
        <v/>
      </c>
      <c r="AF494" s="52" t="str">
        <f>IF(OR(Annex2!R501="",Annex2!R501=0),"",Annex2!R501)</f>
        <v/>
      </c>
      <c r="AG494" s="47" t="str">
        <f>IF(OR(Annex2!S501="",Annex2!S501=0),"",Annex2!S501)</f>
        <v/>
      </c>
      <c r="AH494" s="33"/>
      <c r="AI494" s="33" t="str">
        <f t="shared" si="111"/>
        <v/>
      </c>
      <c r="AJ494" s="51" t="str">
        <f>IF(OR(Annex2!T501="",Annex2!T501=0),"",Annex2!T501)</f>
        <v/>
      </c>
      <c r="AK494" s="53"/>
      <c r="AL494" s="54" t="str">
        <f t="shared" si="112"/>
        <v/>
      </c>
      <c r="AM494" s="47" t="str">
        <f>IF(OR(Annex2!U501="",Annex2!U501="N/A",Annex2!U501=" "),"",Annex2!U501)</f>
        <v/>
      </c>
      <c r="AN494" s="33"/>
      <c r="AO494" s="33" t="str">
        <f t="shared" si="119"/>
        <v/>
      </c>
      <c r="AP494" s="33"/>
      <c r="AQ494" s="51" t="str">
        <f>IF(OR(Annex2!V501="",Annex2!V501=0),"",Annex2!V501)</f>
        <v/>
      </c>
      <c r="AR494" s="53"/>
      <c r="AS494" s="54" t="str">
        <f t="shared" si="113"/>
        <v/>
      </c>
      <c r="AT494" s="71" t="str">
        <f>IF(OR(Annex2!W501="",Annex2!W501=0),"",Annex2!W501)</f>
        <v/>
      </c>
      <c r="AU494" s="48" t="str">
        <f>IF(Annex2!X501&lt;&gt;"Yes","",Annex2!X501)</f>
        <v/>
      </c>
      <c r="AV494" s="33"/>
      <c r="AW494" s="73" t="str">
        <f t="shared" si="114"/>
        <v/>
      </c>
      <c r="AX494" s="50" t="str">
        <f>IF(Annex2!Y501&lt;&gt;"Yes","",Annex2!Y501)</f>
        <v/>
      </c>
      <c r="AY494" s="53"/>
      <c r="AZ494" s="54" t="str">
        <f t="shared" si="115"/>
        <v/>
      </c>
      <c r="BA494" s="48" t="str">
        <f>IF(OR(Annex2!Z501=" ",Annex2!Z501=""),"","Yes")</f>
        <v/>
      </c>
      <c r="BB494" s="33"/>
      <c r="BC494" s="73" t="str">
        <f t="shared" si="116"/>
        <v/>
      </c>
      <c r="BD494" s="33"/>
      <c r="BE494" s="56"/>
    </row>
    <row r="495" spans="1:57">
      <c r="A495" s="45" t="str">
        <f>IF(OR(Annex2!B502="",Annex2!E502=0),"",Annex2!B502)</f>
        <v/>
      </c>
      <c r="B495" s="45" t="str">
        <f>IF(OR(Annex2!D502="",Annex2!D502=0),"",Annex2!D502)</f>
        <v/>
      </c>
      <c r="C495" s="45" t="str">
        <f>IF(Annex2!E502="","",Annex2!E502)</f>
        <v/>
      </c>
      <c r="D495" s="46" t="str">
        <f>IF(Annex2!F502="","",Annex2!F502)</f>
        <v/>
      </c>
      <c r="E495" s="47" t="str">
        <f>IF(OR(Annex2!H502="",Annex2!H502=0),"",Annex2!H502)</f>
        <v/>
      </c>
      <c r="F495" s="33"/>
      <c r="G495" s="34" t="str">
        <f t="shared" si="105"/>
        <v/>
      </c>
      <c r="H495" s="33"/>
      <c r="I495" s="49" t="str">
        <f>IF(OR(Annex2!I502="",Annex2!I502=0),"",Annex2!I502)</f>
        <v/>
      </c>
      <c r="J495" s="53"/>
      <c r="K495" s="54" t="str">
        <f t="shared" si="106"/>
        <v/>
      </c>
      <c r="L495" s="52" t="str">
        <f>IF(OR(Annex2!J502="",Annex2!J502=0),"",Annex2!J502)</f>
        <v/>
      </c>
      <c r="M495" s="52" t="str">
        <f>IF(OR(Annex2!K502="",Annex2!K502=0),"",Annex2!K502)</f>
        <v/>
      </c>
      <c r="N495" s="48" t="str">
        <f>IF(OR(Annex2!L502="",Annex2!L502="N/A"),"",Annex2!L502)</f>
        <v/>
      </c>
      <c r="O495" s="33"/>
      <c r="P495" s="34" t="str">
        <f t="shared" si="107"/>
        <v/>
      </c>
      <c r="Q495" s="52" t="str">
        <f>IF(OR(Annex2!M502="",Annex2!M502=" "),"","Yes")</f>
        <v/>
      </c>
      <c r="R495" s="53"/>
      <c r="S495" s="54" t="str">
        <f t="shared" si="108"/>
        <v/>
      </c>
      <c r="T495" s="48" t="str">
        <f>IF(OR(Annex2!N502="",Annex2!N502=" "),"",Annex2!N502)</f>
        <v/>
      </c>
      <c r="U495" s="33"/>
      <c r="V495" s="34" t="str">
        <f t="shared" si="109"/>
        <v/>
      </c>
      <c r="W495" s="50" t="str">
        <f>IF(OR(Annex2!O502="",Annex2!O502="N/A",Annex2!O502=" "),"",Annex2!O502)</f>
        <v/>
      </c>
      <c r="X495" s="53"/>
      <c r="Y495" s="54" t="str">
        <f t="shared" si="117"/>
        <v/>
      </c>
      <c r="Z495" s="48" t="str">
        <f>IF(OR(Annex2!P502="",Annex2!P502="N/A",Annex2!P502=" "),"",Annex2!P502)</f>
        <v/>
      </c>
      <c r="AA495" s="33"/>
      <c r="AB495" s="34" t="str">
        <f t="shared" si="118"/>
        <v/>
      </c>
      <c r="AC495" s="51" t="str">
        <f>IF(OR(Annex2!Q502="",Annex2!Q502=0),"",Annex2!Q502)</f>
        <v/>
      </c>
      <c r="AD495" s="53"/>
      <c r="AE495" s="54" t="str">
        <f t="shared" si="110"/>
        <v/>
      </c>
      <c r="AF495" s="52" t="str">
        <f>IF(OR(Annex2!R502="",Annex2!R502=0),"",Annex2!R502)</f>
        <v/>
      </c>
      <c r="AG495" s="47" t="str">
        <f>IF(OR(Annex2!S502="",Annex2!S502=0),"",Annex2!S502)</f>
        <v/>
      </c>
      <c r="AH495" s="33"/>
      <c r="AI495" s="33" t="str">
        <f t="shared" si="111"/>
        <v/>
      </c>
      <c r="AJ495" s="51" t="str">
        <f>IF(OR(Annex2!T502="",Annex2!T502=0),"",Annex2!T502)</f>
        <v/>
      </c>
      <c r="AK495" s="53"/>
      <c r="AL495" s="54" t="str">
        <f t="shared" si="112"/>
        <v/>
      </c>
      <c r="AM495" s="47" t="str">
        <f>IF(OR(Annex2!U502="",Annex2!U502="N/A",Annex2!U502=" "),"",Annex2!U502)</f>
        <v/>
      </c>
      <c r="AN495" s="33"/>
      <c r="AO495" s="33" t="str">
        <f t="shared" si="119"/>
        <v/>
      </c>
      <c r="AP495" s="33"/>
      <c r="AQ495" s="51" t="str">
        <f>IF(OR(Annex2!V502="",Annex2!V502=0),"",Annex2!V502)</f>
        <v/>
      </c>
      <c r="AR495" s="53"/>
      <c r="AS495" s="54" t="str">
        <f t="shared" si="113"/>
        <v/>
      </c>
      <c r="AT495" s="71" t="str">
        <f>IF(OR(Annex2!W502="",Annex2!W502=0),"",Annex2!W502)</f>
        <v/>
      </c>
      <c r="AU495" s="48" t="str">
        <f>IF(Annex2!X502&lt;&gt;"Yes","",Annex2!X502)</f>
        <v/>
      </c>
      <c r="AV495" s="33"/>
      <c r="AW495" s="73" t="str">
        <f t="shared" si="114"/>
        <v/>
      </c>
      <c r="AX495" s="50" t="str">
        <f>IF(Annex2!Y502&lt;&gt;"Yes","",Annex2!Y502)</f>
        <v/>
      </c>
      <c r="AY495" s="53"/>
      <c r="AZ495" s="54" t="str">
        <f t="shared" si="115"/>
        <v/>
      </c>
      <c r="BA495" s="48" t="str">
        <f>IF(OR(Annex2!Z502=" ",Annex2!Z502=""),"","Yes")</f>
        <v/>
      </c>
      <c r="BB495" s="33"/>
      <c r="BC495" s="73" t="str">
        <f t="shared" si="116"/>
        <v/>
      </c>
      <c r="BD495" s="33"/>
      <c r="BE495" s="56"/>
    </row>
    <row r="496" spans="1:57">
      <c r="A496" s="45" t="str">
        <f>IF(OR(Annex2!B503="",Annex2!E503=0),"",Annex2!B503)</f>
        <v/>
      </c>
      <c r="B496" s="45" t="str">
        <f>IF(OR(Annex2!D503="",Annex2!D503=0),"",Annex2!D503)</f>
        <v/>
      </c>
      <c r="C496" s="45" t="str">
        <f>IF(Annex2!E503="","",Annex2!E503)</f>
        <v/>
      </c>
      <c r="D496" s="46" t="str">
        <f>IF(Annex2!F503="","",Annex2!F503)</f>
        <v/>
      </c>
      <c r="E496" s="47" t="str">
        <f>IF(OR(Annex2!H503="",Annex2!H503=0),"",Annex2!H503)</f>
        <v/>
      </c>
      <c r="F496" s="33"/>
      <c r="G496" s="34" t="str">
        <f t="shared" si="105"/>
        <v/>
      </c>
      <c r="H496" s="33"/>
      <c r="I496" s="49" t="str">
        <f>IF(OR(Annex2!I503="",Annex2!I503=0),"",Annex2!I503)</f>
        <v/>
      </c>
      <c r="J496" s="53"/>
      <c r="K496" s="54" t="str">
        <f t="shared" si="106"/>
        <v/>
      </c>
      <c r="L496" s="52" t="str">
        <f>IF(OR(Annex2!J503="",Annex2!J503=0),"",Annex2!J503)</f>
        <v/>
      </c>
      <c r="M496" s="52" t="str">
        <f>IF(OR(Annex2!K503="",Annex2!K503=0),"",Annex2!K503)</f>
        <v/>
      </c>
      <c r="N496" s="48" t="str">
        <f>IF(OR(Annex2!L503="",Annex2!L503="N/A"),"",Annex2!L503)</f>
        <v/>
      </c>
      <c r="O496" s="33"/>
      <c r="P496" s="34" t="str">
        <f t="shared" si="107"/>
        <v/>
      </c>
      <c r="Q496" s="52" t="str">
        <f>IF(OR(Annex2!M503="",Annex2!M503=" "),"","Yes")</f>
        <v/>
      </c>
      <c r="R496" s="53"/>
      <c r="S496" s="54" t="str">
        <f t="shared" si="108"/>
        <v/>
      </c>
      <c r="T496" s="48" t="str">
        <f>IF(OR(Annex2!N503="",Annex2!N503=" "),"",Annex2!N503)</f>
        <v/>
      </c>
      <c r="U496" s="33"/>
      <c r="V496" s="34" t="str">
        <f t="shared" si="109"/>
        <v/>
      </c>
      <c r="W496" s="50" t="str">
        <f>IF(OR(Annex2!O503="",Annex2!O503="N/A",Annex2!O503=" "),"",Annex2!O503)</f>
        <v/>
      </c>
      <c r="X496" s="53"/>
      <c r="Y496" s="54" t="str">
        <f t="shared" si="117"/>
        <v/>
      </c>
      <c r="Z496" s="48" t="str">
        <f>IF(OR(Annex2!P503="",Annex2!P503="N/A",Annex2!P503=" "),"",Annex2!P503)</f>
        <v/>
      </c>
      <c r="AA496" s="33"/>
      <c r="AB496" s="34" t="str">
        <f t="shared" si="118"/>
        <v/>
      </c>
      <c r="AC496" s="51" t="str">
        <f>IF(OR(Annex2!Q503="",Annex2!Q503=0),"",Annex2!Q503)</f>
        <v/>
      </c>
      <c r="AD496" s="53"/>
      <c r="AE496" s="54" t="str">
        <f t="shared" si="110"/>
        <v/>
      </c>
      <c r="AF496" s="52" t="str">
        <f>IF(OR(Annex2!R503="",Annex2!R503=0),"",Annex2!R503)</f>
        <v/>
      </c>
      <c r="AG496" s="47" t="str">
        <f>IF(OR(Annex2!S503="",Annex2!S503=0),"",Annex2!S503)</f>
        <v/>
      </c>
      <c r="AH496" s="33"/>
      <c r="AI496" s="33" t="str">
        <f t="shared" si="111"/>
        <v/>
      </c>
      <c r="AJ496" s="51" t="str">
        <f>IF(OR(Annex2!T503="",Annex2!T503=0),"",Annex2!T503)</f>
        <v/>
      </c>
      <c r="AK496" s="53"/>
      <c r="AL496" s="54" t="str">
        <f t="shared" si="112"/>
        <v/>
      </c>
      <c r="AM496" s="47" t="str">
        <f>IF(OR(Annex2!U503="",Annex2!U503="N/A",Annex2!U503=" "),"",Annex2!U503)</f>
        <v/>
      </c>
      <c r="AN496" s="33"/>
      <c r="AO496" s="33" t="str">
        <f t="shared" si="119"/>
        <v/>
      </c>
      <c r="AP496" s="33"/>
      <c r="AQ496" s="51" t="str">
        <f>IF(OR(Annex2!V503="",Annex2!V503=0),"",Annex2!V503)</f>
        <v/>
      </c>
      <c r="AR496" s="53"/>
      <c r="AS496" s="54" t="str">
        <f t="shared" si="113"/>
        <v/>
      </c>
      <c r="AT496" s="71" t="str">
        <f>IF(OR(Annex2!W503="",Annex2!W503=0),"",Annex2!W503)</f>
        <v/>
      </c>
      <c r="AU496" s="48" t="str">
        <f>IF(Annex2!X503&lt;&gt;"Yes","",Annex2!X503)</f>
        <v/>
      </c>
      <c r="AV496" s="33"/>
      <c r="AW496" s="73" t="str">
        <f t="shared" si="114"/>
        <v/>
      </c>
      <c r="AX496" s="50" t="str">
        <f>IF(Annex2!Y503&lt;&gt;"Yes","",Annex2!Y503)</f>
        <v/>
      </c>
      <c r="AY496" s="53"/>
      <c r="AZ496" s="54" t="str">
        <f t="shared" si="115"/>
        <v/>
      </c>
      <c r="BA496" s="48" t="str">
        <f>IF(OR(Annex2!Z503=" ",Annex2!Z503=""),"","Yes")</f>
        <v/>
      </c>
      <c r="BB496" s="33"/>
      <c r="BC496" s="73" t="str">
        <f t="shared" si="116"/>
        <v/>
      </c>
      <c r="BD496" s="33"/>
      <c r="BE496" s="56"/>
    </row>
    <row r="497" spans="1:57">
      <c r="A497" s="45" t="str">
        <f>IF(OR(Annex2!B504="",Annex2!E504=0),"",Annex2!B504)</f>
        <v/>
      </c>
      <c r="B497" s="45" t="str">
        <f>IF(OR(Annex2!D504="",Annex2!D504=0),"",Annex2!D504)</f>
        <v/>
      </c>
      <c r="C497" s="45" t="str">
        <f>IF(Annex2!E504="","",Annex2!E504)</f>
        <v/>
      </c>
      <c r="D497" s="46" t="str">
        <f>IF(Annex2!F504="","",Annex2!F504)</f>
        <v/>
      </c>
      <c r="E497" s="47" t="str">
        <f>IF(OR(Annex2!H504="",Annex2!H504=0),"",Annex2!H504)</f>
        <v/>
      </c>
      <c r="F497" s="33"/>
      <c r="G497" s="34" t="str">
        <f t="shared" si="105"/>
        <v/>
      </c>
      <c r="H497" s="33"/>
      <c r="I497" s="49" t="str">
        <f>IF(OR(Annex2!I504="",Annex2!I504=0),"",Annex2!I504)</f>
        <v/>
      </c>
      <c r="J497" s="53"/>
      <c r="K497" s="54" t="str">
        <f t="shared" si="106"/>
        <v/>
      </c>
      <c r="L497" s="52" t="str">
        <f>IF(OR(Annex2!J504="",Annex2!J504=0),"",Annex2!J504)</f>
        <v/>
      </c>
      <c r="M497" s="52" t="str">
        <f>IF(OR(Annex2!K504="",Annex2!K504=0),"",Annex2!K504)</f>
        <v/>
      </c>
      <c r="N497" s="48" t="str">
        <f>IF(OR(Annex2!L504="",Annex2!L504="N/A"),"",Annex2!L504)</f>
        <v/>
      </c>
      <c r="O497" s="33"/>
      <c r="P497" s="34" t="str">
        <f t="shared" si="107"/>
        <v/>
      </c>
      <c r="Q497" s="52" t="str">
        <f>IF(OR(Annex2!M504="",Annex2!M504=" "),"","Yes")</f>
        <v/>
      </c>
      <c r="R497" s="53"/>
      <c r="S497" s="54" t="str">
        <f t="shared" si="108"/>
        <v/>
      </c>
      <c r="T497" s="48" t="str">
        <f>IF(OR(Annex2!N504="",Annex2!N504=" "),"",Annex2!N504)</f>
        <v/>
      </c>
      <c r="U497" s="33"/>
      <c r="V497" s="34" t="str">
        <f t="shared" si="109"/>
        <v/>
      </c>
      <c r="W497" s="50" t="str">
        <f>IF(OR(Annex2!O504="",Annex2!O504="N/A",Annex2!O504=" "),"",Annex2!O504)</f>
        <v/>
      </c>
      <c r="X497" s="53"/>
      <c r="Y497" s="54" t="str">
        <f t="shared" si="117"/>
        <v/>
      </c>
      <c r="Z497" s="48" t="str">
        <f>IF(OR(Annex2!P504="",Annex2!P504="N/A",Annex2!P504=" "),"",Annex2!P504)</f>
        <v/>
      </c>
      <c r="AA497" s="33"/>
      <c r="AB497" s="34" t="str">
        <f t="shared" si="118"/>
        <v/>
      </c>
      <c r="AC497" s="51" t="str">
        <f>IF(OR(Annex2!Q504="",Annex2!Q504=0),"",Annex2!Q504)</f>
        <v/>
      </c>
      <c r="AD497" s="53"/>
      <c r="AE497" s="54" t="str">
        <f t="shared" si="110"/>
        <v/>
      </c>
      <c r="AF497" s="52" t="str">
        <f>IF(OR(Annex2!R504="",Annex2!R504=0),"",Annex2!R504)</f>
        <v/>
      </c>
      <c r="AG497" s="47" t="str">
        <f>IF(OR(Annex2!S504="",Annex2!S504=0),"",Annex2!S504)</f>
        <v/>
      </c>
      <c r="AH497" s="33"/>
      <c r="AI497" s="33" t="str">
        <f t="shared" si="111"/>
        <v/>
      </c>
      <c r="AJ497" s="51" t="str">
        <f>IF(OR(Annex2!T504="",Annex2!T504=0),"",Annex2!T504)</f>
        <v/>
      </c>
      <c r="AK497" s="53"/>
      <c r="AL497" s="54" t="str">
        <f t="shared" si="112"/>
        <v/>
      </c>
      <c r="AM497" s="47" t="str">
        <f>IF(OR(Annex2!U504="",Annex2!U504="N/A",Annex2!U504=" "),"",Annex2!U504)</f>
        <v/>
      </c>
      <c r="AN497" s="33"/>
      <c r="AO497" s="33" t="str">
        <f t="shared" si="119"/>
        <v/>
      </c>
      <c r="AP497" s="33"/>
      <c r="AQ497" s="51" t="str">
        <f>IF(OR(Annex2!V504="",Annex2!V504=0),"",Annex2!V504)</f>
        <v/>
      </c>
      <c r="AR497" s="53"/>
      <c r="AS497" s="54" t="str">
        <f t="shared" si="113"/>
        <v/>
      </c>
      <c r="AT497" s="71" t="str">
        <f>IF(OR(Annex2!W504="",Annex2!W504=0),"",Annex2!W504)</f>
        <v/>
      </c>
      <c r="AU497" s="48" t="str">
        <f>IF(Annex2!X504&lt;&gt;"Yes","",Annex2!X504)</f>
        <v/>
      </c>
      <c r="AV497" s="33"/>
      <c r="AW497" s="73" t="str">
        <f t="shared" si="114"/>
        <v/>
      </c>
      <c r="AX497" s="50" t="str">
        <f>IF(Annex2!Y504&lt;&gt;"Yes","",Annex2!Y504)</f>
        <v/>
      </c>
      <c r="AY497" s="53"/>
      <c r="AZ497" s="54" t="str">
        <f t="shared" si="115"/>
        <v/>
      </c>
      <c r="BA497" s="48" t="str">
        <f>IF(OR(Annex2!Z504=" ",Annex2!Z504=""),"","Yes")</f>
        <v/>
      </c>
      <c r="BB497" s="33"/>
      <c r="BC497" s="73" t="str">
        <f t="shared" si="116"/>
        <v/>
      </c>
      <c r="BD497" s="33"/>
      <c r="BE497" s="56"/>
    </row>
    <row r="498" spans="1:57">
      <c r="A498" s="45" t="str">
        <f>IF(OR(Annex2!B505="",Annex2!E505=0),"",Annex2!B505)</f>
        <v/>
      </c>
      <c r="B498" s="45" t="str">
        <f>IF(OR(Annex2!D505="",Annex2!D505=0),"",Annex2!D505)</f>
        <v/>
      </c>
      <c r="C498" s="45" t="str">
        <f>IF(Annex2!E505="","",Annex2!E505)</f>
        <v/>
      </c>
      <c r="D498" s="46" t="str">
        <f>IF(Annex2!F505="","",Annex2!F505)</f>
        <v/>
      </c>
      <c r="E498" s="47" t="str">
        <f>IF(OR(Annex2!H505="",Annex2!H505=0),"",Annex2!H505)</f>
        <v/>
      </c>
      <c r="F498" s="33"/>
      <c r="G498" s="34" t="str">
        <f t="shared" si="105"/>
        <v/>
      </c>
      <c r="H498" s="33"/>
      <c r="I498" s="49" t="str">
        <f>IF(OR(Annex2!I505="",Annex2!I505=0),"",Annex2!I505)</f>
        <v/>
      </c>
      <c r="J498" s="53"/>
      <c r="K498" s="54" t="str">
        <f t="shared" si="106"/>
        <v/>
      </c>
      <c r="L498" s="52" t="str">
        <f>IF(OR(Annex2!J505="",Annex2!J505=0),"",Annex2!J505)</f>
        <v/>
      </c>
      <c r="M498" s="52" t="str">
        <f>IF(OR(Annex2!K505="",Annex2!K505=0),"",Annex2!K505)</f>
        <v/>
      </c>
      <c r="N498" s="48" t="str">
        <f>IF(OR(Annex2!L505="",Annex2!L505="N/A"),"",Annex2!L505)</f>
        <v/>
      </c>
      <c r="O498" s="33"/>
      <c r="P498" s="34" t="str">
        <f t="shared" si="107"/>
        <v/>
      </c>
      <c r="Q498" s="52" t="str">
        <f>IF(OR(Annex2!M505="",Annex2!M505=" "),"","Yes")</f>
        <v/>
      </c>
      <c r="R498" s="53"/>
      <c r="S498" s="54" t="str">
        <f t="shared" si="108"/>
        <v/>
      </c>
      <c r="T498" s="48" t="str">
        <f>IF(OR(Annex2!N505="",Annex2!N505=" "),"",Annex2!N505)</f>
        <v/>
      </c>
      <c r="U498" s="33"/>
      <c r="V498" s="34" t="str">
        <f t="shared" si="109"/>
        <v/>
      </c>
      <c r="W498" s="50" t="str">
        <f>IF(OR(Annex2!O505="",Annex2!O505="N/A",Annex2!O505=" "),"",Annex2!O505)</f>
        <v/>
      </c>
      <c r="X498" s="53"/>
      <c r="Y498" s="54" t="str">
        <f t="shared" si="117"/>
        <v/>
      </c>
      <c r="Z498" s="48" t="str">
        <f>IF(OR(Annex2!P505="",Annex2!P505="N/A",Annex2!P505=" "),"",Annex2!P505)</f>
        <v/>
      </c>
      <c r="AA498" s="33"/>
      <c r="AB498" s="34" t="str">
        <f t="shared" si="118"/>
        <v/>
      </c>
      <c r="AC498" s="51" t="str">
        <f>IF(OR(Annex2!Q505="",Annex2!Q505=0),"",Annex2!Q505)</f>
        <v/>
      </c>
      <c r="AD498" s="53"/>
      <c r="AE498" s="54" t="str">
        <f t="shared" si="110"/>
        <v/>
      </c>
      <c r="AF498" s="52" t="str">
        <f>IF(OR(Annex2!R505="",Annex2!R505=0),"",Annex2!R505)</f>
        <v/>
      </c>
      <c r="AG498" s="47" t="str">
        <f>IF(OR(Annex2!S505="",Annex2!S505=0),"",Annex2!S505)</f>
        <v/>
      </c>
      <c r="AH498" s="33"/>
      <c r="AI498" s="33" t="str">
        <f t="shared" si="111"/>
        <v/>
      </c>
      <c r="AJ498" s="51" t="str">
        <f>IF(OR(Annex2!T505="",Annex2!T505=0),"",Annex2!T505)</f>
        <v/>
      </c>
      <c r="AK498" s="53"/>
      <c r="AL498" s="54" t="str">
        <f t="shared" si="112"/>
        <v/>
      </c>
      <c r="AM498" s="47" t="str">
        <f>IF(OR(Annex2!U505="",Annex2!U505="N/A",Annex2!U505=" "),"",Annex2!U505)</f>
        <v/>
      </c>
      <c r="AN498" s="33"/>
      <c r="AO498" s="33" t="str">
        <f t="shared" si="119"/>
        <v/>
      </c>
      <c r="AP498" s="33"/>
      <c r="AQ498" s="51" t="str">
        <f>IF(OR(Annex2!V505="",Annex2!V505=0),"",Annex2!V505)</f>
        <v/>
      </c>
      <c r="AR498" s="53"/>
      <c r="AS498" s="54" t="str">
        <f t="shared" si="113"/>
        <v/>
      </c>
      <c r="AT498" s="71" t="str">
        <f>IF(OR(Annex2!W505="",Annex2!W505=0),"",Annex2!W505)</f>
        <v/>
      </c>
      <c r="AU498" s="48" t="str">
        <f>IF(Annex2!X505&lt;&gt;"Yes","",Annex2!X505)</f>
        <v/>
      </c>
      <c r="AV498" s="33"/>
      <c r="AW498" s="73" t="str">
        <f t="shared" si="114"/>
        <v/>
      </c>
      <c r="AX498" s="50" t="str">
        <f>IF(Annex2!Y505&lt;&gt;"Yes","",Annex2!Y505)</f>
        <v/>
      </c>
      <c r="AY498" s="53"/>
      <c r="AZ498" s="54" t="str">
        <f t="shared" si="115"/>
        <v/>
      </c>
      <c r="BA498" s="48" t="str">
        <f>IF(OR(Annex2!Z505=" ",Annex2!Z505=""),"","Yes")</f>
        <v/>
      </c>
      <c r="BB498" s="33"/>
      <c r="BC498" s="73" t="str">
        <f t="shared" si="116"/>
        <v/>
      </c>
      <c r="BD498" s="33"/>
      <c r="BE498" s="56"/>
    </row>
    <row r="499" spans="1:57">
      <c r="A499" s="45" t="str">
        <f>IF(OR(Annex2!B506="",Annex2!E506=0),"",Annex2!B506)</f>
        <v/>
      </c>
      <c r="B499" s="45" t="str">
        <f>IF(OR(Annex2!D506="",Annex2!D506=0),"",Annex2!D506)</f>
        <v/>
      </c>
      <c r="C499" s="45" t="str">
        <f>IF(Annex2!E506="","",Annex2!E506)</f>
        <v/>
      </c>
      <c r="D499" s="46" t="str">
        <f>IF(Annex2!F506="","",Annex2!F506)</f>
        <v/>
      </c>
      <c r="E499" s="47" t="str">
        <f>IF(OR(Annex2!H506="",Annex2!H506=0),"",Annex2!H506)</f>
        <v/>
      </c>
      <c r="F499" s="33"/>
      <c r="G499" s="34" t="str">
        <f t="shared" si="105"/>
        <v/>
      </c>
      <c r="H499" s="33"/>
      <c r="I499" s="49" t="str">
        <f>IF(OR(Annex2!I506="",Annex2!I506=0),"",Annex2!I506)</f>
        <v/>
      </c>
      <c r="J499" s="53"/>
      <c r="K499" s="54" t="str">
        <f t="shared" si="106"/>
        <v/>
      </c>
      <c r="L499" s="52" t="str">
        <f>IF(OR(Annex2!J506="",Annex2!J506=0),"",Annex2!J506)</f>
        <v/>
      </c>
      <c r="M499" s="52" t="str">
        <f>IF(OR(Annex2!K506="",Annex2!K506=0),"",Annex2!K506)</f>
        <v/>
      </c>
      <c r="N499" s="48" t="str">
        <f>IF(OR(Annex2!L506="",Annex2!L506="N/A"),"",Annex2!L506)</f>
        <v/>
      </c>
      <c r="O499" s="33"/>
      <c r="P499" s="34" t="str">
        <f t="shared" si="107"/>
        <v/>
      </c>
      <c r="Q499" s="52" t="str">
        <f>IF(OR(Annex2!M506="",Annex2!M506=" "),"","Yes")</f>
        <v/>
      </c>
      <c r="R499" s="53"/>
      <c r="S499" s="54" t="str">
        <f t="shared" si="108"/>
        <v/>
      </c>
      <c r="T499" s="48" t="str">
        <f>IF(OR(Annex2!N506="",Annex2!N506=" "),"",Annex2!N506)</f>
        <v/>
      </c>
      <c r="U499" s="33"/>
      <c r="V499" s="34" t="str">
        <f t="shared" si="109"/>
        <v/>
      </c>
      <c r="W499" s="50" t="str">
        <f>IF(OR(Annex2!O506="",Annex2!O506="N/A",Annex2!O506=" "),"",Annex2!O506)</f>
        <v/>
      </c>
      <c r="X499" s="53"/>
      <c r="Y499" s="54" t="str">
        <f t="shared" si="117"/>
        <v/>
      </c>
      <c r="Z499" s="48" t="str">
        <f>IF(OR(Annex2!P506="",Annex2!P506="N/A",Annex2!P506=" "),"",Annex2!P506)</f>
        <v/>
      </c>
      <c r="AA499" s="33"/>
      <c r="AB499" s="34" t="str">
        <f t="shared" si="118"/>
        <v/>
      </c>
      <c r="AC499" s="51" t="str">
        <f>IF(OR(Annex2!Q506="",Annex2!Q506=0),"",Annex2!Q506)</f>
        <v/>
      </c>
      <c r="AD499" s="53"/>
      <c r="AE499" s="54" t="str">
        <f t="shared" si="110"/>
        <v/>
      </c>
      <c r="AF499" s="52" t="str">
        <f>IF(OR(Annex2!R506="",Annex2!R506=0),"",Annex2!R506)</f>
        <v/>
      </c>
      <c r="AG499" s="47" t="str">
        <f>IF(OR(Annex2!S506="",Annex2!S506=0),"",Annex2!S506)</f>
        <v/>
      </c>
      <c r="AH499" s="33"/>
      <c r="AI499" s="33" t="str">
        <f t="shared" si="111"/>
        <v/>
      </c>
      <c r="AJ499" s="51" t="str">
        <f>IF(OR(Annex2!T506="",Annex2!T506=0),"",Annex2!T506)</f>
        <v/>
      </c>
      <c r="AK499" s="53"/>
      <c r="AL499" s="54" t="str">
        <f t="shared" si="112"/>
        <v/>
      </c>
      <c r="AM499" s="47" t="str">
        <f>IF(OR(Annex2!U506="",Annex2!U506="N/A",Annex2!U506=" "),"",Annex2!U506)</f>
        <v/>
      </c>
      <c r="AN499" s="33"/>
      <c r="AO499" s="33" t="str">
        <f t="shared" si="119"/>
        <v/>
      </c>
      <c r="AP499" s="33"/>
      <c r="AQ499" s="51" t="str">
        <f>IF(OR(Annex2!V506="",Annex2!V506=0),"",Annex2!V506)</f>
        <v/>
      </c>
      <c r="AR499" s="53"/>
      <c r="AS499" s="54" t="str">
        <f t="shared" si="113"/>
        <v/>
      </c>
      <c r="AT499" s="71" t="str">
        <f>IF(OR(Annex2!W506="",Annex2!W506=0),"",Annex2!W506)</f>
        <v/>
      </c>
      <c r="AU499" s="48" t="str">
        <f>IF(Annex2!X506&lt;&gt;"Yes","",Annex2!X506)</f>
        <v/>
      </c>
      <c r="AV499" s="33"/>
      <c r="AW499" s="73" t="str">
        <f t="shared" si="114"/>
        <v/>
      </c>
      <c r="AX499" s="50" t="str">
        <f>IF(Annex2!Y506&lt;&gt;"Yes","",Annex2!Y506)</f>
        <v/>
      </c>
      <c r="AY499" s="53"/>
      <c r="AZ499" s="54" t="str">
        <f t="shared" si="115"/>
        <v/>
      </c>
      <c r="BA499" s="48" t="str">
        <f>IF(OR(Annex2!Z506=" ",Annex2!Z506=""),"","Yes")</f>
        <v/>
      </c>
      <c r="BB499" s="33"/>
      <c r="BC499" s="73" t="str">
        <f t="shared" si="116"/>
        <v/>
      </c>
      <c r="BD499" s="33"/>
      <c r="BE499" s="56"/>
    </row>
    <row r="500" spans="1:57">
      <c r="A500" s="45" t="str">
        <f>IF(OR(Annex2!B507="",Annex2!E507=0),"",Annex2!B507)</f>
        <v/>
      </c>
      <c r="B500" s="45" t="str">
        <f>IF(OR(Annex2!D507="",Annex2!D507=0),"",Annex2!D507)</f>
        <v/>
      </c>
      <c r="C500" s="45" t="str">
        <f>IF(Annex2!E507="","",Annex2!E507)</f>
        <v/>
      </c>
      <c r="D500" s="46" t="str">
        <f>IF(Annex2!F507="","",Annex2!F507)</f>
        <v/>
      </c>
      <c r="E500" s="47" t="str">
        <f>IF(OR(Annex2!H507="",Annex2!H507=0),"",Annex2!H507)</f>
        <v/>
      </c>
      <c r="F500" s="33"/>
      <c r="G500" s="34" t="str">
        <f t="shared" si="105"/>
        <v/>
      </c>
      <c r="H500" s="33"/>
      <c r="I500" s="49" t="str">
        <f>IF(OR(Annex2!I507="",Annex2!I507=0),"",Annex2!I507)</f>
        <v/>
      </c>
      <c r="J500" s="53"/>
      <c r="K500" s="54" t="str">
        <f t="shared" si="106"/>
        <v/>
      </c>
      <c r="L500" s="52" t="str">
        <f>IF(OR(Annex2!J507="",Annex2!J507=0),"",Annex2!J507)</f>
        <v/>
      </c>
      <c r="M500" s="52" t="str">
        <f>IF(OR(Annex2!K507="",Annex2!K507=0),"",Annex2!K507)</f>
        <v/>
      </c>
      <c r="N500" s="48" t="str">
        <f>IF(OR(Annex2!L507="",Annex2!L507="N/A"),"",Annex2!L507)</f>
        <v/>
      </c>
      <c r="O500" s="33"/>
      <c r="P500" s="34" t="str">
        <f t="shared" si="107"/>
        <v/>
      </c>
      <c r="Q500" s="52" t="str">
        <f>IF(OR(Annex2!M507="",Annex2!M507=" "),"","Yes")</f>
        <v/>
      </c>
      <c r="R500" s="53"/>
      <c r="S500" s="54" t="str">
        <f t="shared" si="108"/>
        <v/>
      </c>
      <c r="T500" s="48" t="str">
        <f>IF(OR(Annex2!N507="",Annex2!N507=" "),"",Annex2!N507)</f>
        <v/>
      </c>
      <c r="U500" s="33"/>
      <c r="V500" s="34" t="str">
        <f t="shared" si="109"/>
        <v/>
      </c>
      <c r="W500" s="50" t="str">
        <f>IF(OR(Annex2!O507="",Annex2!O507="N/A",Annex2!O507=" "),"",Annex2!O507)</f>
        <v/>
      </c>
      <c r="X500" s="53"/>
      <c r="Y500" s="54" t="str">
        <f t="shared" si="117"/>
        <v/>
      </c>
      <c r="Z500" s="48" t="str">
        <f>IF(OR(Annex2!P507="",Annex2!P507="N/A",Annex2!P507=" "),"",Annex2!P507)</f>
        <v/>
      </c>
      <c r="AA500" s="33"/>
      <c r="AB500" s="34" t="str">
        <f t="shared" si="118"/>
        <v/>
      </c>
      <c r="AC500" s="51" t="str">
        <f>IF(OR(Annex2!Q507="",Annex2!Q507=0),"",Annex2!Q507)</f>
        <v/>
      </c>
      <c r="AD500" s="53"/>
      <c r="AE500" s="54" t="str">
        <f t="shared" si="110"/>
        <v/>
      </c>
      <c r="AF500" s="52" t="str">
        <f>IF(OR(Annex2!R507="",Annex2!R507=0),"",Annex2!R507)</f>
        <v/>
      </c>
      <c r="AG500" s="47" t="str">
        <f>IF(OR(Annex2!S507="",Annex2!S507=0),"",Annex2!S507)</f>
        <v/>
      </c>
      <c r="AH500" s="33"/>
      <c r="AI500" s="33" t="str">
        <f t="shared" si="111"/>
        <v/>
      </c>
      <c r="AJ500" s="51" t="str">
        <f>IF(OR(Annex2!T507="",Annex2!T507=0),"",Annex2!T507)</f>
        <v/>
      </c>
      <c r="AK500" s="53"/>
      <c r="AL500" s="54" t="str">
        <f t="shared" si="112"/>
        <v/>
      </c>
      <c r="AM500" s="47" t="str">
        <f>IF(OR(Annex2!U507="",Annex2!U507="N/A",Annex2!U507=" "),"",Annex2!U507)</f>
        <v/>
      </c>
      <c r="AN500" s="33"/>
      <c r="AO500" s="33" t="str">
        <f t="shared" si="119"/>
        <v/>
      </c>
      <c r="AP500" s="33"/>
      <c r="AQ500" s="51" t="str">
        <f>IF(OR(Annex2!V507="",Annex2!V507=0),"",Annex2!V507)</f>
        <v/>
      </c>
      <c r="AR500" s="53"/>
      <c r="AS500" s="54" t="str">
        <f t="shared" si="113"/>
        <v/>
      </c>
      <c r="AT500" s="71" t="str">
        <f>IF(OR(Annex2!W507="",Annex2!W507=0),"",Annex2!W507)</f>
        <v/>
      </c>
      <c r="AU500" s="48" t="str">
        <f>IF(Annex2!X507&lt;&gt;"Yes","",Annex2!X507)</f>
        <v/>
      </c>
      <c r="AV500" s="33"/>
      <c r="AW500" s="73" t="str">
        <f t="shared" si="114"/>
        <v/>
      </c>
      <c r="AX500" s="50" t="str">
        <f>IF(Annex2!Y507&lt;&gt;"Yes","",Annex2!Y507)</f>
        <v/>
      </c>
      <c r="AY500" s="53"/>
      <c r="AZ500" s="54" t="str">
        <f t="shared" si="115"/>
        <v/>
      </c>
      <c r="BA500" s="48" t="str">
        <f>IF(OR(Annex2!Z507=" ",Annex2!Z507=""),"","Yes")</f>
        <v/>
      </c>
      <c r="BB500" s="33"/>
      <c r="BC500" s="73" t="str">
        <f t="shared" si="116"/>
        <v/>
      </c>
      <c r="BD500" s="33"/>
      <c r="BE500" s="56"/>
    </row>
    <row r="501" spans="1:57">
      <c r="J501" s="35"/>
      <c r="K501" s="55"/>
      <c r="O501" s="35"/>
      <c r="P501" s="55"/>
      <c r="R501" s="35"/>
      <c r="S501" s="55"/>
      <c r="U501" s="35"/>
      <c r="V501" s="35"/>
      <c r="X501" s="35"/>
      <c r="Y501" s="55"/>
      <c r="AA501" s="35"/>
      <c r="AB501" s="55"/>
      <c r="AD501" s="35"/>
      <c r="AE501" s="55"/>
      <c r="AH501" s="35"/>
      <c r="AI501" s="35"/>
      <c r="AK501" s="35"/>
      <c r="AL501" s="55"/>
      <c r="AN501" s="35"/>
      <c r="AO501" s="35"/>
      <c r="AP501" s="35"/>
      <c r="AR501" s="35"/>
      <c r="AS501" s="55"/>
      <c r="AT501" s="72"/>
      <c r="AV501" s="35"/>
      <c r="AW501" s="55"/>
      <c r="AY501" s="35"/>
      <c r="AZ501" s="55"/>
      <c r="BB501" s="35"/>
      <c r="BC501" s="55"/>
      <c r="BD501" s="35"/>
      <c r="BE501" s="57"/>
    </row>
    <row r="502" spans="1:57">
      <c r="J502" s="35"/>
      <c r="K502" s="55"/>
      <c r="O502" s="35"/>
      <c r="P502" s="55"/>
      <c r="R502" s="35"/>
      <c r="S502" s="55"/>
      <c r="U502" s="35"/>
      <c r="V502" s="35"/>
      <c r="X502" s="35"/>
      <c r="Y502" s="55"/>
      <c r="AA502" s="35"/>
      <c r="AB502" s="55"/>
      <c r="AD502" s="35"/>
      <c r="AE502" s="55"/>
      <c r="AH502" s="35"/>
      <c r="AI502" s="35"/>
      <c r="AK502" s="35"/>
      <c r="AL502" s="55"/>
      <c r="AN502" s="35"/>
      <c r="AO502" s="35"/>
      <c r="AP502" s="35"/>
      <c r="AR502" s="35"/>
      <c r="AS502" s="55"/>
      <c r="AT502" s="72"/>
      <c r="AV502" s="35"/>
      <c r="AW502" s="55"/>
      <c r="AY502" s="35"/>
      <c r="AZ502" s="55"/>
      <c r="BB502" s="35"/>
      <c r="BC502" s="55"/>
      <c r="BD502" s="35"/>
      <c r="BE502" s="57"/>
    </row>
    <row r="513" customFormat="1" hidden="1"/>
    <row r="514" customFormat="1" hidden="1"/>
    <row r="515" customFormat="1" hidden="1"/>
    <row r="516" customFormat="1" hidden="1"/>
    <row r="517" customFormat="1" hidden="1"/>
    <row r="518" customFormat="1" hidden="1"/>
    <row r="519" customFormat="1" hidden="1"/>
    <row r="520" customFormat="1" hidden="1"/>
    <row r="521" customFormat="1" hidden="1"/>
    <row r="522" customFormat="1" hidden="1"/>
    <row r="523" customFormat="1" hidden="1"/>
    <row r="524" customFormat="1" hidden="1"/>
    <row r="525" customFormat="1" hidden="1"/>
    <row r="526" customFormat="1" hidden="1"/>
    <row r="527" customFormat="1" hidden="1"/>
    <row r="528" customFormat="1" hidden="1"/>
    <row r="529" customFormat="1" hidden="1"/>
    <row r="530" customFormat="1" hidden="1"/>
    <row r="531" customFormat="1" hidden="1"/>
    <row r="532" customFormat="1" hidden="1"/>
    <row r="533" customFormat="1" hidden="1"/>
    <row r="534" customFormat="1" hidden="1"/>
    <row r="535" customFormat="1" hidden="1"/>
    <row r="536" customFormat="1" hidden="1"/>
    <row r="537" customFormat="1" hidden="1"/>
    <row r="538" customFormat="1" hidden="1"/>
    <row r="539" customFormat="1" hidden="1"/>
    <row r="540" customFormat="1" hidden="1"/>
    <row r="541" customFormat="1" hidden="1"/>
    <row r="542" customFormat="1" hidden="1"/>
    <row r="543" customFormat="1" hidden="1"/>
    <row r="544" customFormat="1" hidden="1"/>
    <row r="545" customFormat="1" hidden="1"/>
    <row r="546" customFormat="1" hidden="1"/>
    <row r="547" customFormat="1" hidden="1"/>
    <row r="548" customFormat="1" hidden="1"/>
    <row r="549" customFormat="1" hidden="1"/>
    <row r="550" customFormat="1" hidden="1"/>
    <row r="551" customFormat="1" hidden="1"/>
    <row r="552" customFormat="1" hidden="1"/>
    <row r="553" customFormat="1" hidden="1"/>
    <row r="554" customFormat="1" hidden="1"/>
    <row r="555" customFormat="1" hidden="1"/>
    <row r="556" customFormat="1" hidden="1"/>
    <row r="557" customFormat="1" hidden="1"/>
    <row r="558" customFormat="1" hidden="1"/>
    <row r="559" customFormat="1" hidden="1"/>
    <row r="560" customFormat="1" hidden="1"/>
    <row r="561" customFormat="1" hidden="1"/>
    <row r="562" customFormat="1" hidden="1"/>
    <row r="563" customFormat="1" hidden="1"/>
    <row r="564" customFormat="1" hidden="1"/>
    <row r="565" customFormat="1" hidden="1"/>
    <row r="566" customFormat="1" hidden="1"/>
    <row r="567" customFormat="1" hidden="1"/>
    <row r="568" customFormat="1" hidden="1"/>
    <row r="569" customFormat="1" hidden="1"/>
    <row r="570" customFormat="1" hidden="1"/>
    <row r="571" customFormat="1" hidden="1"/>
    <row r="572" customFormat="1" hidden="1"/>
    <row r="573" customFormat="1" hidden="1"/>
    <row r="574" customFormat="1" hidden="1"/>
    <row r="575" customFormat="1" hidden="1"/>
    <row r="576" customFormat="1" hidden="1"/>
    <row r="577" customFormat="1" hidden="1"/>
    <row r="578" customFormat="1" hidden="1"/>
    <row r="579" customFormat="1" hidden="1"/>
    <row r="580" customFormat="1" hidden="1"/>
    <row r="581" customFormat="1" hidden="1"/>
    <row r="582" customFormat="1" hidden="1"/>
    <row r="583" customFormat="1" hidden="1"/>
    <row r="584" customFormat="1" hidden="1"/>
    <row r="585" customFormat="1" hidden="1"/>
    <row r="586" customFormat="1" hidden="1"/>
    <row r="587" customFormat="1" hidden="1"/>
    <row r="588" customFormat="1" hidden="1"/>
    <row r="589" customFormat="1" hidden="1"/>
    <row r="590" customFormat="1" hidden="1"/>
    <row r="591" customFormat="1" hidden="1"/>
    <row r="592" customFormat="1" hidden="1"/>
    <row r="593" customFormat="1" hidden="1"/>
    <row r="594" customFormat="1" hidden="1"/>
    <row r="595" customFormat="1" hidden="1"/>
    <row r="596" customFormat="1" hidden="1"/>
    <row r="597" customFormat="1" hidden="1"/>
    <row r="598" customFormat="1" hidden="1"/>
    <row r="599" customFormat="1" hidden="1"/>
    <row r="600" customFormat="1" hidden="1"/>
    <row r="601" customFormat="1" hidden="1"/>
    <row r="602" customFormat="1" hidden="1"/>
    <row r="603" customFormat="1" hidden="1"/>
    <row r="604" customFormat="1" hidden="1"/>
    <row r="605" customFormat="1" hidden="1"/>
    <row r="606" customFormat="1" hidden="1"/>
    <row r="607" customFormat="1" hidden="1"/>
    <row r="608" customFormat="1" hidden="1"/>
    <row r="609" customFormat="1" hidden="1"/>
    <row r="610" customFormat="1" hidden="1"/>
    <row r="611" customFormat="1" hidden="1"/>
    <row r="612" customFormat="1" hidden="1"/>
    <row r="613" customFormat="1" hidden="1"/>
    <row r="614" customFormat="1" hidden="1"/>
    <row r="615" customFormat="1" hidden="1"/>
    <row r="616" customFormat="1" hidden="1"/>
    <row r="617" customFormat="1" hidden="1"/>
    <row r="618" customFormat="1" hidden="1"/>
    <row r="619" customFormat="1" hidden="1"/>
    <row r="620" customFormat="1" hidden="1"/>
    <row r="621" customFormat="1" hidden="1"/>
    <row r="622" customFormat="1" hidden="1"/>
    <row r="623" customFormat="1" hidden="1"/>
    <row r="624" customFormat="1" hidden="1"/>
    <row r="625" customFormat="1" hidden="1"/>
    <row r="626" customFormat="1" hidden="1"/>
    <row r="627" customFormat="1" hidden="1"/>
    <row r="628" customFormat="1" hidden="1"/>
    <row r="629" customFormat="1" hidden="1"/>
    <row r="630" customFormat="1" hidden="1"/>
    <row r="631" customFormat="1" hidden="1"/>
  </sheetData>
  <sheetProtection algorithmName="SHA-512" hashValue="mWkVcv4AoVT7q85s5JBR0d79JOX/G/nBUulbpu1lpG5XoSVhT8jsuCx61gEI6kyg4rFOpGzp/zV3ik/yJ/vaCg==" saltValue="4dRh1R+NiMuw0vtgCqldUg==" spinCount="100000" sheet="1" objects="1" scenarios="1"/>
  <mergeCells count="32">
    <mergeCell ref="A1:D1"/>
    <mergeCell ref="E3:H3"/>
    <mergeCell ref="N3:P3"/>
    <mergeCell ref="Q3:S3"/>
    <mergeCell ref="I2:M2"/>
    <mergeCell ref="I3:M3"/>
    <mergeCell ref="AJ2:AL2"/>
    <mergeCell ref="AQ2:AT2"/>
    <mergeCell ref="BA2:BD2"/>
    <mergeCell ref="A2:D2"/>
    <mergeCell ref="E2:H2"/>
    <mergeCell ref="N2:P2"/>
    <mergeCell ref="Q2:S2"/>
    <mergeCell ref="AU2:AW2"/>
    <mergeCell ref="AX2:AZ2"/>
    <mergeCell ref="T2:V2"/>
    <mergeCell ref="W2:Y2"/>
    <mergeCell ref="Z2:AB2"/>
    <mergeCell ref="AC2:AF2"/>
    <mergeCell ref="AG2:AI2"/>
    <mergeCell ref="AM2:AP2"/>
    <mergeCell ref="T3:V3"/>
    <mergeCell ref="AQ3:AT3"/>
    <mergeCell ref="BA3:BD3"/>
    <mergeCell ref="AJ3:AL3"/>
    <mergeCell ref="W3:Y3"/>
    <mergeCell ref="Z3:AB3"/>
    <mergeCell ref="AG3:AI3"/>
    <mergeCell ref="AC3:AF3"/>
    <mergeCell ref="AU3:AW3"/>
    <mergeCell ref="AX3:AZ3"/>
    <mergeCell ref="AM3:AP3"/>
  </mergeCells>
  <conditionalFormatting sqref="F501:BD2000 G6:L500 N6:BD500">
    <cfRule type="cellIs" dxfId="89" priority="29" operator="equal">
      <formula>$BF$6</formula>
    </cfRule>
    <cfRule type="cellIs" dxfId="88" priority="30" operator="equal">
      <formula>$BF$7</formula>
    </cfRule>
  </conditionalFormatting>
  <conditionalFormatting sqref="F6:F2000">
    <cfRule type="cellIs" dxfId="87" priority="27" operator="equal">
      <formula>$BF$6</formula>
    </cfRule>
    <cfRule type="cellIs" dxfId="86" priority="28" operator="equal">
      <formula>$BF$7</formula>
    </cfRule>
  </conditionalFormatting>
  <conditionalFormatting sqref="AA6:AA500">
    <cfRule type="cellIs" dxfId="85" priority="25" operator="equal">
      <formula>$BF$6</formula>
    </cfRule>
    <cfRule type="cellIs" dxfId="84" priority="26" operator="equal">
      <formula>$BF$7</formula>
    </cfRule>
  </conditionalFormatting>
  <conditionalFormatting sqref="AH6:AH500">
    <cfRule type="cellIs" dxfId="83" priority="23" operator="equal">
      <formula>$BF$6</formula>
    </cfRule>
    <cfRule type="cellIs" dxfId="82" priority="24" operator="equal">
      <formula>$BF$7</formula>
    </cfRule>
  </conditionalFormatting>
  <conditionalFormatting sqref="AN6:AN500">
    <cfRule type="cellIs" dxfId="81" priority="21" operator="equal">
      <formula>$BF$6</formula>
    </cfRule>
    <cfRule type="cellIs" dxfId="80" priority="22" operator="equal">
      <formula>$BF$7</formula>
    </cfRule>
  </conditionalFormatting>
  <conditionalFormatting sqref="AV6:AV500">
    <cfRule type="cellIs" dxfId="79" priority="19" operator="equal">
      <formula>$BF$6</formula>
    </cfRule>
    <cfRule type="cellIs" dxfId="78" priority="20" operator="equal">
      <formula>$BF$7</formula>
    </cfRule>
  </conditionalFormatting>
  <conditionalFormatting sqref="BB6:BB500">
    <cfRule type="cellIs" dxfId="77" priority="17" operator="equal">
      <formula>$BF$6</formula>
    </cfRule>
    <cfRule type="cellIs" dxfId="76" priority="18" operator="equal">
      <formula>$BF$7</formula>
    </cfRule>
  </conditionalFormatting>
  <conditionalFormatting sqref="G5:BD5 M6:M500">
    <cfRule type="cellIs" dxfId="75" priority="15" operator="equal">
      <formula>$BF$6</formula>
    </cfRule>
    <cfRule type="cellIs" dxfId="74" priority="16" operator="equal">
      <formula>$BF$7</formula>
    </cfRule>
  </conditionalFormatting>
  <conditionalFormatting sqref="F5">
    <cfRule type="cellIs" dxfId="73" priority="13" operator="equal">
      <formula>$BF$6</formula>
    </cfRule>
    <cfRule type="cellIs" dxfId="72" priority="14" operator="equal">
      <formula>$BF$7</formula>
    </cfRule>
  </conditionalFormatting>
  <conditionalFormatting sqref="AA5">
    <cfRule type="cellIs" dxfId="71" priority="11" operator="equal">
      <formula>$BF$6</formula>
    </cfRule>
    <cfRule type="cellIs" dxfId="70" priority="12" operator="equal">
      <formula>$BF$7</formula>
    </cfRule>
  </conditionalFormatting>
  <conditionalFormatting sqref="AH5">
    <cfRule type="cellIs" dxfId="69" priority="9" operator="equal">
      <formula>$BF$6</formula>
    </cfRule>
    <cfRule type="cellIs" dxfId="68" priority="10" operator="equal">
      <formula>$BF$7</formula>
    </cfRule>
  </conditionalFormatting>
  <conditionalFormatting sqref="AO5:AO500">
    <cfRule type="cellIs" dxfId="67" priority="7" operator="equal">
      <formula>$BF$6</formula>
    </cfRule>
    <cfRule type="cellIs" dxfId="66" priority="8" operator="equal">
      <formula>$BF$7</formula>
    </cfRule>
  </conditionalFormatting>
  <conditionalFormatting sqref="AN5:AO5">
    <cfRule type="cellIs" dxfId="65" priority="5" operator="equal">
      <formula>$BF$6</formula>
    </cfRule>
    <cfRule type="cellIs" dxfId="64" priority="6" operator="equal">
      <formula>$BF$7</formula>
    </cfRule>
  </conditionalFormatting>
  <conditionalFormatting sqref="AV5">
    <cfRule type="cellIs" dxfId="63" priority="3" operator="equal">
      <formula>$BF$6</formula>
    </cfRule>
    <cfRule type="cellIs" dxfId="62" priority="4" operator="equal">
      <formula>$BF$7</formula>
    </cfRule>
  </conditionalFormatting>
  <conditionalFormatting sqref="BB5">
    <cfRule type="cellIs" dxfId="61" priority="1" operator="equal">
      <formula>$BF$6</formula>
    </cfRule>
    <cfRule type="cellIs" dxfId="60" priority="2" operator="equal">
      <formula>$BF$7</formula>
    </cfRule>
  </conditionalFormatting>
  <dataValidations count="3">
    <dataValidation showInputMessage="1" showErrorMessage="1" sqref="AO5:AO500" xr:uid="{00000000-0002-0000-0300-000000000000}"/>
    <dataValidation type="list" allowBlank="1" showInputMessage="1" showErrorMessage="1" sqref="R5:R500 J5:J500 AY5:AY500 AR5:AR500 AK5:AK500 AD5:AD500 X5:X500" xr:uid="{00000000-0002-0000-0300-000001000000}">
      <formula1>$BF$6:$BF$8</formula1>
    </dataValidation>
    <dataValidation type="list" showInputMessage="1" showErrorMessage="1" sqref="BB5:BB500 O5:O500 AN5:AN500 AV5:AV500 AH5:AH500 AA5:AA500 U5:U500 F5:F500" xr:uid="{00000000-0002-0000-0300-000002000000}">
      <formula1>$BF$6:$BF$8</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BF631"/>
  <sheetViews>
    <sheetView workbookViewId="0">
      <pane xSplit="4" ySplit="4" topLeftCell="E5" activePane="bottomRight" state="frozen"/>
      <selection pane="bottomRight" activeCell="A5" sqref="A5"/>
      <selection pane="bottomLeft" activeCell="R20" sqref="R20"/>
      <selection pane="topRight" activeCell="R20" sqref="R20"/>
    </sheetView>
  </sheetViews>
  <sheetFormatPr defaultColWidth="0" defaultRowHeight="15" zeroHeight="1"/>
  <cols>
    <col min="1" max="1" width="4" customWidth="1"/>
    <col min="2" max="2" width="11.140625" customWidth="1"/>
    <col min="3" max="3" width="9.85546875" customWidth="1"/>
    <col min="4" max="4" width="23.140625" style="66" customWidth="1"/>
    <col min="5" max="5" width="9.7109375" style="67" customWidth="1"/>
    <col min="6" max="6" width="8.5703125" style="35" customWidth="1"/>
    <col min="7" max="7" width="10.28515625" style="35" customWidth="1"/>
    <col min="8" max="8" width="15" style="35" customWidth="1"/>
    <col min="9" max="9" width="9.140625" style="69" customWidth="1"/>
    <col min="10" max="10" width="8.5703125" style="68" customWidth="1"/>
    <col min="11" max="11" width="10.28515625" style="67" customWidth="1"/>
    <col min="12" max="13" width="11.42578125" style="70" customWidth="1"/>
    <col min="14" max="14" width="9.5703125" style="68" customWidth="1"/>
    <col min="15" max="15" width="10.28515625" style="68" customWidth="1"/>
    <col min="16" max="16" width="10.42578125" style="67" customWidth="1"/>
    <col min="17" max="17" width="8.85546875" style="70" customWidth="1"/>
    <col min="18" max="18" width="8.5703125" style="68" customWidth="1"/>
    <col min="19" max="19" width="10.28515625" style="67" customWidth="1"/>
    <col min="20" max="20" width="9.140625" style="68" customWidth="1"/>
    <col min="21" max="22" width="10.28515625" style="68" customWidth="1"/>
    <col min="23" max="23" width="9.85546875" style="68" customWidth="1"/>
    <col min="24" max="24" width="10.28515625" style="68" customWidth="1"/>
    <col min="25" max="25" width="10.28515625" style="67" customWidth="1"/>
    <col min="26" max="26" width="9.140625" style="68" customWidth="1"/>
    <col min="27" max="27" width="10.28515625" style="68" customWidth="1"/>
    <col min="28" max="28" width="10.28515625" style="67" customWidth="1"/>
    <col min="29" max="29" width="9.28515625" style="67" customWidth="1"/>
    <col min="30" max="30" width="8.5703125" style="68" customWidth="1"/>
    <col min="31" max="31" width="10.28515625" style="67" customWidth="1"/>
    <col min="32" max="32" width="11.85546875" style="70" customWidth="1"/>
    <col min="33" max="33" width="9.140625" style="67" customWidth="1"/>
    <col min="34" max="34" width="8.5703125" style="68" customWidth="1"/>
    <col min="35" max="35" width="11" style="68" customWidth="1"/>
    <col min="36" max="36" width="9.7109375" style="68" customWidth="1"/>
    <col min="37" max="37" width="8.5703125" style="68" customWidth="1"/>
    <col min="38" max="38" width="10.28515625" style="67" customWidth="1"/>
    <col min="39" max="39" width="9.140625" style="67" customWidth="1"/>
    <col min="40" max="41" width="10.28515625" style="68" customWidth="1"/>
    <col min="42" max="42" width="15" style="68" customWidth="1"/>
    <col min="43" max="43" width="9.140625" style="67" customWidth="1"/>
    <col min="44" max="44" width="8.5703125" style="68" customWidth="1"/>
    <col min="45" max="45" width="10.28515625" style="67" customWidth="1"/>
    <col min="46" max="46" width="12.5703125" style="70" customWidth="1"/>
    <col min="47" max="47" width="9.140625" style="68" customWidth="1"/>
    <col min="48" max="48" width="10.28515625" style="68" customWidth="1"/>
    <col min="49" max="49" width="10.28515625" style="67" customWidth="1"/>
    <col min="50" max="50" width="10.42578125" style="68" customWidth="1"/>
    <col min="51" max="51" width="10.28515625" style="68" customWidth="1"/>
    <col min="52" max="52" width="10.28515625" style="67" customWidth="1"/>
    <col min="53" max="53" width="9.140625" style="68" customWidth="1"/>
    <col min="54" max="54" width="10.28515625" style="68" customWidth="1"/>
    <col min="55" max="55" width="10.28515625" style="67" customWidth="1"/>
    <col min="56" max="56" width="20.5703125" style="68" customWidth="1"/>
    <col min="57" max="57" width="44.5703125" customWidth="1"/>
    <col min="58" max="58" width="0" hidden="1" customWidth="1"/>
  </cols>
  <sheetData>
    <row r="1" spans="1:58" ht="56.25" customHeight="1">
      <c r="A1" s="141" t="str">
        <f>'Year 1'!A1:D1</f>
        <v xml:space="preserve">Estate Name: 
CRM Number:
Agent Name:
</v>
      </c>
      <c r="B1" s="141"/>
      <c r="C1" s="141"/>
      <c r="D1" s="141"/>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row>
    <row r="2" spans="1:58">
      <c r="A2" s="142" t="s">
        <v>48</v>
      </c>
      <c r="B2" s="143"/>
      <c r="C2" s="143"/>
      <c r="D2" s="144"/>
      <c r="E2" s="133" t="s">
        <v>5</v>
      </c>
      <c r="F2" s="136"/>
      <c r="G2" s="136"/>
      <c r="H2" s="137"/>
      <c r="I2" s="133" t="s">
        <v>49</v>
      </c>
      <c r="J2" s="147"/>
      <c r="K2" s="147"/>
      <c r="L2" s="147"/>
      <c r="M2" s="148"/>
      <c r="N2" s="133" t="s">
        <v>8</v>
      </c>
      <c r="O2" s="136"/>
      <c r="P2" s="137"/>
      <c r="Q2" s="133" t="s">
        <v>9</v>
      </c>
      <c r="R2" s="136"/>
      <c r="S2" s="137"/>
      <c r="T2" s="133" t="s">
        <v>10</v>
      </c>
      <c r="U2" s="136"/>
      <c r="V2" s="137"/>
      <c r="W2" s="133" t="s">
        <v>11</v>
      </c>
      <c r="X2" s="136"/>
      <c r="Y2" s="137"/>
      <c r="Z2" s="133" t="s">
        <v>12</v>
      </c>
      <c r="AA2" s="136"/>
      <c r="AB2" s="137"/>
      <c r="AC2" s="133" t="s">
        <v>50</v>
      </c>
      <c r="AD2" s="136"/>
      <c r="AE2" s="136"/>
      <c r="AF2" s="137"/>
      <c r="AG2" s="133" t="s">
        <v>14</v>
      </c>
      <c r="AH2" s="136"/>
      <c r="AI2" s="137"/>
      <c r="AJ2" s="133" t="s">
        <v>15</v>
      </c>
      <c r="AK2" s="136"/>
      <c r="AL2" s="137"/>
      <c r="AM2" s="133" t="s">
        <v>16</v>
      </c>
      <c r="AN2" s="136"/>
      <c r="AO2" s="136"/>
      <c r="AP2" s="137"/>
      <c r="AQ2" s="133" t="s">
        <v>17</v>
      </c>
      <c r="AR2" s="136"/>
      <c r="AS2" s="136"/>
      <c r="AT2" s="135"/>
      <c r="AU2" s="133" t="s">
        <v>18</v>
      </c>
      <c r="AV2" s="134"/>
      <c r="AW2" s="135"/>
      <c r="AX2" s="133" t="s">
        <v>19</v>
      </c>
      <c r="AY2" s="134"/>
      <c r="AZ2" s="135"/>
      <c r="BA2" s="133" t="s">
        <v>20</v>
      </c>
      <c r="BB2" s="134"/>
      <c r="BC2" s="134"/>
      <c r="BD2" s="135"/>
      <c r="BE2" s="36"/>
    </row>
    <row r="3" spans="1:58" s="39" customFormat="1" ht="36.75" customHeight="1">
      <c r="A3" s="37" t="s">
        <v>21</v>
      </c>
      <c r="B3" s="37" t="s">
        <v>51</v>
      </c>
      <c r="C3" s="37" t="s">
        <v>52</v>
      </c>
      <c r="D3" s="37" t="s">
        <v>53</v>
      </c>
      <c r="E3" s="130" t="s">
        <v>54</v>
      </c>
      <c r="F3" s="138"/>
      <c r="G3" s="138"/>
      <c r="H3" s="139"/>
      <c r="I3" s="130" t="s">
        <v>55</v>
      </c>
      <c r="J3" s="145"/>
      <c r="K3" s="145"/>
      <c r="L3" s="145"/>
      <c r="M3" s="146"/>
      <c r="N3" s="130" t="s">
        <v>56</v>
      </c>
      <c r="O3" s="138"/>
      <c r="P3" s="139"/>
      <c r="Q3" s="130" t="s">
        <v>57</v>
      </c>
      <c r="R3" s="138"/>
      <c r="S3" s="139"/>
      <c r="T3" s="130" t="s">
        <v>58</v>
      </c>
      <c r="U3" s="138"/>
      <c r="V3" s="139"/>
      <c r="W3" s="130" t="s">
        <v>59</v>
      </c>
      <c r="X3" s="138"/>
      <c r="Y3" s="139"/>
      <c r="Z3" s="130" t="s">
        <v>60</v>
      </c>
      <c r="AA3" s="138"/>
      <c r="AB3" s="139"/>
      <c r="AC3" s="130" t="s">
        <v>61</v>
      </c>
      <c r="AD3" s="138"/>
      <c r="AE3" s="138"/>
      <c r="AF3" s="140"/>
      <c r="AG3" s="130" t="s">
        <v>62</v>
      </c>
      <c r="AH3" s="138"/>
      <c r="AI3" s="139"/>
      <c r="AJ3" s="130" t="s">
        <v>63</v>
      </c>
      <c r="AK3" s="138"/>
      <c r="AL3" s="139"/>
      <c r="AM3" s="130" t="s">
        <v>64</v>
      </c>
      <c r="AN3" s="138"/>
      <c r="AO3" s="138"/>
      <c r="AP3" s="139"/>
      <c r="AQ3" s="130" t="s">
        <v>65</v>
      </c>
      <c r="AR3" s="138"/>
      <c r="AS3" s="138"/>
      <c r="AT3" s="132"/>
      <c r="AU3" s="130" t="s">
        <v>66</v>
      </c>
      <c r="AV3" s="131"/>
      <c r="AW3" s="132"/>
      <c r="AX3" s="130" t="s">
        <v>67</v>
      </c>
      <c r="AY3" s="131"/>
      <c r="AZ3" s="132"/>
      <c r="BA3" s="130" t="s">
        <v>68</v>
      </c>
      <c r="BB3" s="131"/>
      <c r="BC3" s="131"/>
      <c r="BD3" s="132"/>
      <c r="BE3" s="38" t="s">
        <v>69</v>
      </c>
    </row>
    <row r="4" spans="1:58" s="39" customFormat="1" ht="60">
      <c r="A4" s="37"/>
      <c r="B4" s="37"/>
      <c r="C4" s="37"/>
      <c r="D4" s="37"/>
      <c r="E4" s="40" t="s">
        <v>70</v>
      </c>
      <c r="F4" s="41" t="s">
        <v>71</v>
      </c>
      <c r="G4" s="41" t="s">
        <v>72</v>
      </c>
      <c r="H4" s="41" t="s">
        <v>73</v>
      </c>
      <c r="I4" s="42" t="s">
        <v>74</v>
      </c>
      <c r="J4" s="41" t="s">
        <v>71</v>
      </c>
      <c r="K4" s="40" t="s">
        <v>75</v>
      </c>
      <c r="L4" s="41" t="s">
        <v>76</v>
      </c>
      <c r="M4" s="41" t="s">
        <v>77</v>
      </c>
      <c r="N4" s="41" t="s">
        <v>70</v>
      </c>
      <c r="O4" s="41" t="s">
        <v>78</v>
      </c>
      <c r="P4" s="41" t="s">
        <v>72</v>
      </c>
      <c r="Q4" s="41" t="s">
        <v>70</v>
      </c>
      <c r="R4" s="41" t="s">
        <v>71</v>
      </c>
      <c r="S4" s="41" t="s">
        <v>72</v>
      </c>
      <c r="T4" s="41" t="s">
        <v>70</v>
      </c>
      <c r="U4" s="41" t="s">
        <v>78</v>
      </c>
      <c r="V4" s="41" t="s">
        <v>72</v>
      </c>
      <c r="W4" s="41" t="s">
        <v>70</v>
      </c>
      <c r="X4" s="41" t="s">
        <v>78</v>
      </c>
      <c r="Y4" s="41" t="s">
        <v>72</v>
      </c>
      <c r="Z4" s="41" t="s">
        <v>70</v>
      </c>
      <c r="AA4" s="41" t="s">
        <v>78</v>
      </c>
      <c r="AB4" s="41" t="s">
        <v>72</v>
      </c>
      <c r="AC4" s="40" t="s">
        <v>70</v>
      </c>
      <c r="AD4" s="41" t="s">
        <v>71</v>
      </c>
      <c r="AE4" s="41" t="s">
        <v>72</v>
      </c>
      <c r="AF4" s="43" t="s">
        <v>79</v>
      </c>
      <c r="AG4" s="40" t="s">
        <v>70</v>
      </c>
      <c r="AH4" s="41" t="s">
        <v>71</v>
      </c>
      <c r="AI4" s="41" t="s">
        <v>80</v>
      </c>
      <c r="AJ4" s="41" t="s">
        <v>70</v>
      </c>
      <c r="AK4" s="41" t="s">
        <v>71</v>
      </c>
      <c r="AL4" s="41" t="s">
        <v>72</v>
      </c>
      <c r="AM4" s="40" t="s">
        <v>70</v>
      </c>
      <c r="AN4" s="41" t="s">
        <v>78</v>
      </c>
      <c r="AO4" s="41" t="s">
        <v>72</v>
      </c>
      <c r="AP4" s="41" t="s">
        <v>73</v>
      </c>
      <c r="AQ4" s="40" t="s">
        <v>70</v>
      </c>
      <c r="AR4" s="41" t="s">
        <v>71</v>
      </c>
      <c r="AS4" s="41" t="s">
        <v>72</v>
      </c>
      <c r="AT4" s="41" t="s">
        <v>81</v>
      </c>
      <c r="AU4" s="41" t="s">
        <v>70</v>
      </c>
      <c r="AV4" s="41" t="s">
        <v>78</v>
      </c>
      <c r="AW4" s="41" t="s">
        <v>72</v>
      </c>
      <c r="AX4" s="41" t="s">
        <v>82</v>
      </c>
      <c r="AY4" s="41" t="s">
        <v>78</v>
      </c>
      <c r="AZ4" s="41" t="s">
        <v>72</v>
      </c>
      <c r="BA4" s="41" t="s">
        <v>70</v>
      </c>
      <c r="BB4" s="41" t="s">
        <v>78</v>
      </c>
      <c r="BC4" s="41" t="s">
        <v>72</v>
      </c>
      <c r="BD4" s="41" t="s">
        <v>73</v>
      </c>
      <c r="BE4" s="44"/>
    </row>
    <row r="5" spans="1:58" ht="15" customHeight="1">
      <c r="A5" s="45" t="str">
        <f>IF(OR(Annex2!B12="",Annex2!E12=0),"",Annex2!B12)</f>
        <v/>
      </c>
      <c r="B5" s="45" t="str">
        <f>IF(OR(Annex2!D12="",Annex2!D12=0),"",Annex2!D12)</f>
        <v/>
      </c>
      <c r="C5" s="45" t="str">
        <f>IF(Annex2!E12="","",Annex2!E12)</f>
        <v/>
      </c>
      <c r="D5" s="46" t="str">
        <f>IF(Annex2!F12="","",Annex2!F12)</f>
        <v/>
      </c>
      <c r="E5" s="47" t="str">
        <f>IF(OR(Annex2!H12="",Annex2!H12=0),"",Annex2!H12)</f>
        <v/>
      </c>
      <c r="F5" s="33"/>
      <c r="G5" s="34" t="str">
        <f t="shared" ref="G5:G68" si="0">IF(E5&lt;&gt;"","?","")</f>
        <v/>
      </c>
      <c r="H5" s="33"/>
      <c r="I5" s="49" t="str">
        <f>IF(OR(Annex2!I12="",Annex2!I12=0),"",Annex2!I12)</f>
        <v/>
      </c>
      <c r="J5" s="53"/>
      <c r="K5" s="54" t="str">
        <f t="shared" ref="K5:K68" si="1">IF(I5&lt;&gt;"","?","")</f>
        <v/>
      </c>
      <c r="L5" s="52" t="str">
        <f>IF(OR(Annex2!J12="",Annex2!J12=0),"",Annex2!J12)</f>
        <v/>
      </c>
      <c r="M5" s="52" t="str">
        <f>IF(OR(Annex2!K12="",Annex2!K12=0),"",Annex2!K12)</f>
        <v/>
      </c>
      <c r="N5" s="48" t="str">
        <f>IF(OR(Annex2!L12="",Annex2!L12="N/A"),"",Annex2!L12)</f>
        <v/>
      </c>
      <c r="O5" s="33"/>
      <c r="P5" s="34" t="str">
        <f t="shared" ref="P5:P68" si="2">IF(N5&lt;&gt;"","?","")</f>
        <v/>
      </c>
      <c r="Q5" s="52" t="str">
        <f>IF(OR(Annex2!M12="",Annex2!M12=" "),"","Yes")</f>
        <v/>
      </c>
      <c r="R5" s="53"/>
      <c r="S5" s="54" t="str">
        <f t="shared" ref="S5:S68" si="3">IF(Q5&lt;&gt;"","?","")</f>
        <v/>
      </c>
      <c r="T5" s="48" t="str">
        <f>IF(OR(Annex2!N12="",Annex2!N12=" "),"",Annex2!N12)</f>
        <v/>
      </c>
      <c r="U5" s="33"/>
      <c r="V5" s="34" t="str">
        <f t="shared" ref="V5:V68" si="4">IF(T5&lt;&gt;"","?","")</f>
        <v/>
      </c>
      <c r="W5" s="50" t="str">
        <f>IF(OR(Annex2!O12="",Annex2!O12="N/A",Annex2!O12=" "),"",Annex2!O12)</f>
        <v/>
      </c>
      <c r="X5" s="53"/>
      <c r="Y5" s="54" t="str">
        <f>IF(W5="","","?")</f>
        <v/>
      </c>
      <c r="Z5" s="48" t="str">
        <f>IF(OR(Annex2!P12="",Annex2!P12="N/A",Annex2!P12=" "),"",Annex2!P12)</f>
        <v/>
      </c>
      <c r="AA5" s="33"/>
      <c r="AB5" s="34" t="str">
        <f>IF(Z5="","","?")</f>
        <v/>
      </c>
      <c r="AC5" s="51" t="str">
        <f>IF(OR(Annex2!Q12="",Annex2!Q12=0),"",Annex2!Q12)</f>
        <v/>
      </c>
      <c r="AD5" s="53"/>
      <c r="AE5" s="54" t="str">
        <f t="shared" ref="AE5:AE68" si="5">IF(AC5&lt;&gt;"","?","")</f>
        <v/>
      </c>
      <c r="AF5" s="52" t="str">
        <f>IF(OR(Annex2!R12="",Annex2!R12=0),"",Annex2!R12)</f>
        <v/>
      </c>
      <c r="AG5" s="47" t="str">
        <f>IF(OR(Annex2!S12="",Annex2!S12=0),"",Annex2!S12)</f>
        <v/>
      </c>
      <c r="AH5" s="33"/>
      <c r="AI5" s="33" t="str">
        <f t="shared" ref="AI5:AI68" si="6">IF(AG5&lt;&gt;"","?","")</f>
        <v/>
      </c>
      <c r="AJ5" s="51" t="str">
        <f>IF(OR(Annex2!T12="",Annex2!T12=0),"",Annex2!T12)</f>
        <v/>
      </c>
      <c r="AK5" s="53"/>
      <c r="AL5" s="54" t="str">
        <f t="shared" ref="AL5:AL68" si="7">IF(AJ5&lt;&gt;"","?","")</f>
        <v/>
      </c>
      <c r="AM5" s="47" t="str">
        <f>IF(OR(Annex2!U12="",Annex2!U12="N/A",Annex2!U12=" "),"",Annex2!U12)</f>
        <v/>
      </c>
      <c r="AN5" s="33"/>
      <c r="AO5" s="33" t="str">
        <f>IF(AM5="","","?")</f>
        <v/>
      </c>
      <c r="AP5" s="33"/>
      <c r="AQ5" s="51" t="str">
        <f>IF(OR(Annex2!V12="",Annex2!V12=0),"",Annex2!V12)</f>
        <v/>
      </c>
      <c r="AR5" s="53"/>
      <c r="AS5" s="54" t="str">
        <f t="shared" ref="AS5:AS68" si="8">IF(AQ5&lt;&gt;"","?","")</f>
        <v/>
      </c>
      <c r="AT5" s="71" t="str">
        <f>IF(OR(Annex2!W12="",Annex2!W12=0),"",Annex2!W12)</f>
        <v/>
      </c>
      <c r="AU5" s="48" t="str">
        <f>IF(Annex2!X12&lt;&gt;"Yes","",Annex2!X12)</f>
        <v/>
      </c>
      <c r="AV5" s="33"/>
      <c r="AW5" s="73" t="str">
        <f t="shared" ref="AW5:AW68" si="9">IF(AU5&lt;&gt;"","?","")</f>
        <v/>
      </c>
      <c r="AX5" s="50" t="str">
        <f>IF(Annex2!Y12&lt;&gt;"Yes","",Annex2!Y12)</f>
        <v/>
      </c>
      <c r="AY5" s="53"/>
      <c r="AZ5" s="54" t="str">
        <f t="shared" ref="AZ5:AZ68" si="10">IF(AX5&lt;&gt;"","?","")</f>
        <v/>
      </c>
      <c r="BA5" s="48" t="str">
        <f>IF(OR(Annex2!Z12=" ",Annex2!Z12=""),"","Yes")</f>
        <v/>
      </c>
      <c r="BB5" s="33"/>
      <c r="BC5" s="73" t="str">
        <f t="shared" ref="BC5:BC68" si="11">IF(BA5&lt;&gt;"","?","")</f>
        <v/>
      </c>
      <c r="BD5" s="33"/>
      <c r="BE5" s="56"/>
      <c r="BF5" s="63"/>
    </row>
    <row r="6" spans="1:58" ht="15" customHeight="1">
      <c r="A6" s="45" t="str">
        <f>IF(OR(Annex2!B13="",Annex2!E13=0),"",Annex2!B13)</f>
        <v/>
      </c>
      <c r="B6" s="45" t="str">
        <f>IF(OR(Annex2!D13="",Annex2!D13=0),"",Annex2!D13)</f>
        <v/>
      </c>
      <c r="C6" s="45" t="str">
        <f>IF(Annex2!E13="","",Annex2!E13)</f>
        <v/>
      </c>
      <c r="D6" s="46" t="str">
        <f>IF(Annex2!F13="","",Annex2!F13)</f>
        <v/>
      </c>
      <c r="E6" s="47" t="str">
        <f>IF(OR(Annex2!H13="",Annex2!H13=0),"",Annex2!H13)</f>
        <v/>
      </c>
      <c r="F6" s="33"/>
      <c r="G6" s="34" t="str">
        <f t="shared" si="0"/>
        <v/>
      </c>
      <c r="H6" s="33"/>
      <c r="I6" s="49" t="str">
        <f>IF(OR(Annex2!I13="",Annex2!I13=0),"",Annex2!I13)</f>
        <v/>
      </c>
      <c r="J6" s="53"/>
      <c r="K6" s="54" t="str">
        <f t="shared" si="1"/>
        <v/>
      </c>
      <c r="L6" s="52" t="str">
        <f>IF(OR(Annex2!J13="",Annex2!J13=0),"",Annex2!J13)</f>
        <v/>
      </c>
      <c r="M6" s="52" t="str">
        <f>IF(OR(Annex2!K13="",Annex2!K13=0),"",Annex2!K13)</f>
        <v/>
      </c>
      <c r="N6" s="48" t="str">
        <f>IF(OR(Annex2!L13="",Annex2!L13="N/A"),"",Annex2!L13)</f>
        <v/>
      </c>
      <c r="O6" s="33"/>
      <c r="P6" s="34" t="str">
        <f t="shared" si="2"/>
        <v/>
      </c>
      <c r="Q6" s="52" t="str">
        <f>IF(OR(Annex2!M13="",Annex2!M13=" "),"","Yes")</f>
        <v/>
      </c>
      <c r="R6" s="53"/>
      <c r="S6" s="54" t="str">
        <f t="shared" si="3"/>
        <v/>
      </c>
      <c r="T6" s="48" t="str">
        <f>IF(OR(Annex2!N13="",Annex2!N13=" "),"",Annex2!N13)</f>
        <v/>
      </c>
      <c r="U6" s="33"/>
      <c r="V6" s="34" t="str">
        <f t="shared" si="4"/>
        <v/>
      </c>
      <c r="W6" s="50" t="str">
        <f>IF(OR(Annex2!O13="",Annex2!O13="N/A",Annex2!O13=" "),"",Annex2!O13)</f>
        <v/>
      </c>
      <c r="X6" s="53"/>
      <c r="Y6" s="54" t="str">
        <f t="shared" ref="Y6:Y69" si="12">IF(W6="","","?")</f>
        <v/>
      </c>
      <c r="Z6" s="48" t="str">
        <f>IF(OR(Annex2!P13="",Annex2!P13="N/A",Annex2!P13=" "),"",Annex2!P13)</f>
        <v/>
      </c>
      <c r="AA6" s="33"/>
      <c r="AB6" s="34" t="str">
        <f t="shared" ref="AB6:AB69" si="13">IF(Z6="","","?")</f>
        <v/>
      </c>
      <c r="AC6" s="51" t="str">
        <f>IF(OR(Annex2!Q13="",Annex2!Q13=0),"",Annex2!Q13)</f>
        <v/>
      </c>
      <c r="AD6" s="53"/>
      <c r="AE6" s="54" t="str">
        <f t="shared" si="5"/>
        <v/>
      </c>
      <c r="AF6" s="52" t="str">
        <f>IF(OR(Annex2!R13="",Annex2!R13=0),"",Annex2!R13)</f>
        <v/>
      </c>
      <c r="AG6" s="47" t="str">
        <f>IF(OR(Annex2!S13="",Annex2!S13=0),"",Annex2!S13)</f>
        <v/>
      </c>
      <c r="AH6" s="33"/>
      <c r="AI6" s="33" t="str">
        <f t="shared" si="6"/>
        <v/>
      </c>
      <c r="AJ6" s="51" t="str">
        <f>IF(OR(Annex2!T13="",Annex2!T13=0),"",Annex2!T13)</f>
        <v/>
      </c>
      <c r="AK6" s="53"/>
      <c r="AL6" s="54" t="str">
        <f t="shared" si="7"/>
        <v/>
      </c>
      <c r="AM6" s="47" t="str">
        <f>IF(OR(Annex2!U13="",Annex2!U13="N/A",Annex2!U13=" "),"",Annex2!U13)</f>
        <v/>
      </c>
      <c r="AN6" s="33"/>
      <c r="AO6" s="33" t="str">
        <f t="shared" ref="AO6:AO69" si="14">IF(AM6="","","?")</f>
        <v/>
      </c>
      <c r="AP6" s="33"/>
      <c r="AQ6" s="51" t="str">
        <f>IF(OR(Annex2!V13="",Annex2!V13=0),"",Annex2!V13)</f>
        <v/>
      </c>
      <c r="AR6" s="53"/>
      <c r="AS6" s="54" t="str">
        <f t="shared" si="8"/>
        <v/>
      </c>
      <c r="AT6" s="71" t="str">
        <f>IF(OR(Annex2!W13="",Annex2!W13=0),"",Annex2!W13)</f>
        <v/>
      </c>
      <c r="AU6" s="48" t="str">
        <f>IF(Annex2!X13&lt;&gt;"Yes","",Annex2!X13)</f>
        <v/>
      </c>
      <c r="AV6" s="33"/>
      <c r="AW6" s="73" t="str">
        <f t="shared" si="9"/>
        <v/>
      </c>
      <c r="AX6" s="50" t="str">
        <f>IF(Annex2!Y13&lt;&gt;"Yes","",Annex2!Y13)</f>
        <v/>
      </c>
      <c r="AY6" s="53"/>
      <c r="AZ6" s="54" t="str">
        <f t="shared" si="10"/>
        <v/>
      </c>
      <c r="BA6" s="48" t="str">
        <f>IF(OR(Annex2!Z13=" ",Annex2!Z13=""),"","Yes")</f>
        <v/>
      </c>
      <c r="BB6" s="33"/>
      <c r="BC6" s="73" t="str">
        <f t="shared" si="11"/>
        <v/>
      </c>
      <c r="BD6" s="33"/>
      <c r="BE6" s="56"/>
      <c r="BF6" s="63" t="s">
        <v>83</v>
      </c>
    </row>
    <row r="7" spans="1:58" ht="15" customHeight="1">
      <c r="A7" s="45" t="str">
        <f>IF(OR(Annex2!B14="",Annex2!E14=0),"",Annex2!B14)</f>
        <v/>
      </c>
      <c r="B7" s="45" t="str">
        <f>IF(OR(Annex2!D14="",Annex2!D14=0),"",Annex2!D14)</f>
        <v/>
      </c>
      <c r="C7" s="45" t="str">
        <f>IF(Annex2!E14="","",Annex2!E14)</f>
        <v/>
      </c>
      <c r="D7" s="46" t="str">
        <f>IF(Annex2!F14="","",Annex2!F14)</f>
        <v/>
      </c>
      <c r="E7" s="47" t="str">
        <f>IF(OR(Annex2!H14="",Annex2!H14=0),"",Annex2!H14)</f>
        <v/>
      </c>
      <c r="F7" s="33"/>
      <c r="G7" s="34" t="str">
        <f t="shared" si="0"/>
        <v/>
      </c>
      <c r="H7" s="33"/>
      <c r="I7" s="49" t="str">
        <f>IF(OR(Annex2!I14="",Annex2!I14=0),"",Annex2!I14)</f>
        <v/>
      </c>
      <c r="J7" s="53"/>
      <c r="K7" s="54" t="str">
        <f t="shared" si="1"/>
        <v/>
      </c>
      <c r="L7" s="52" t="str">
        <f>IF(OR(Annex2!J14="",Annex2!J14=0),"",Annex2!J14)</f>
        <v/>
      </c>
      <c r="M7" s="52" t="str">
        <f>IF(OR(Annex2!K14="",Annex2!K14=0),"",Annex2!K14)</f>
        <v/>
      </c>
      <c r="N7" s="48" t="str">
        <f>IF(OR(Annex2!L14="",Annex2!L14="N/A"),"",Annex2!L14)</f>
        <v/>
      </c>
      <c r="O7" s="33"/>
      <c r="P7" s="34" t="str">
        <f t="shared" si="2"/>
        <v/>
      </c>
      <c r="Q7" s="52" t="str">
        <f>IF(OR(Annex2!M14="",Annex2!M14=" "),"","Yes")</f>
        <v/>
      </c>
      <c r="R7" s="53"/>
      <c r="S7" s="54" t="str">
        <f t="shared" si="3"/>
        <v/>
      </c>
      <c r="T7" s="48" t="str">
        <f>IF(OR(Annex2!N14="",Annex2!N14=" "),"",Annex2!N14)</f>
        <v/>
      </c>
      <c r="U7" s="33"/>
      <c r="V7" s="34" t="str">
        <f t="shared" si="4"/>
        <v/>
      </c>
      <c r="W7" s="50" t="str">
        <f>IF(OR(Annex2!O14="",Annex2!O14="N/A",Annex2!O14=" "),"",Annex2!O14)</f>
        <v/>
      </c>
      <c r="X7" s="53"/>
      <c r="Y7" s="54" t="str">
        <f t="shared" si="12"/>
        <v/>
      </c>
      <c r="Z7" s="48" t="str">
        <f>IF(OR(Annex2!P14="",Annex2!P14="N/A",Annex2!P14=" "),"",Annex2!P14)</f>
        <v/>
      </c>
      <c r="AA7" s="33"/>
      <c r="AB7" s="34" t="str">
        <f t="shared" si="13"/>
        <v/>
      </c>
      <c r="AC7" s="51" t="str">
        <f>IF(OR(Annex2!Q14="",Annex2!Q14=0),"",Annex2!Q14)</f>
        <v/>
      </c>
      <c r="AD7" s="53"/>
      <c r="AE7" s="54" t="str">
        <f t="shared" si="5"/>
        <v/>
      </c>
      <c r="AF7" s="52" t="str">
        <f>IF(OR(Annex2!R14="",Annex2!R14=0),"",Annex2!R14)</f>
        <v/>
      </c>
      <c r="AG7" s="47" t="str">
        <f>IF(OR(Annex2!S14="",Annex2!S14=0),"",Annex2!S14)</f>
        <v/>
      </c>
      <c r="AH7" s="33"/>
      <c r="AI7" s="33" t="str">
        <f t="shared" si="6"/>
        <v/>
      </c>
      <c r="AJ7" s="51" t="str">
        <f>IF(OR(Annex2!T14="",Annex2!T14=0),"",Annex2!T14)</f>
        <v/>
      </c>
      <c r="AK7" s="53"/>
      <c r="AL7" s="54" t="str">
        <f t="shared" si="7"/>
        <v/>
      </c>
      <c r="AM7" s="47" t="str">
        <f>IF(OR(Annex2!U14="",Annex2!U14="N/A",Annex2!U14=" "),"",Annex2!U14)</f>
        <v/>
      </c>
      <c r="AN7" s="33"/>
      <c r="AO7" s="33" t="str">
        <f t="shared" si="14"/>
        <v/>
      </c>
      <c r="AP7" s="33"/>
      <c r="AQ7" s="51" t="str">
        <f>IF(OR(Annex2!V14="",Annex2!V14=0),"",Annex2!V14)</f>
        <v/>
      </c>
      <c r="AR7" s="53"/>
      <c r="AS7" s="54" t="str">
        <f t="shared" si="8"/>
        <v/>
      </c>
      <c r="AT7" s="71" t="str">
        <f>IF(OR(Annex2!W14="",Annex2!W14=0),"",Annex2!W14)</f>
        <v/>
      </c>
      <c r="AU7" s="48" t="str">
        <f>IF(Annex2!X14&lt;&gt;"Yes","",Annex2!X14)</f>
        <v/>
      </c>
      <c r="AV7" s="33"/>
      <c r="AW7" s="73" t="str">
        <f t="shared" si="9"/>
        <v/>
      </c>
      <c r="AX7" s="50" t="str">
        <f>IF(Annex2!Y14&lt;&gt;"Yes","",Annex2!Y14)</f>
        <v/>
      </c>
      <c r="AY7" s="53"/>
      <c r="AZ7" s="54" t="str">
        <f t="shared" si="10"/>
        <v/>
      </c>
      <c r="BA7" s="48" t="str">
        <f>IF(OR(Annex2!Z14=" ",Annex2!Z14=""),"","Yes")</f>
        <v/>
      </c>
      <c r="BB7" s="33"/>
      <c r="BC7" s="73" t="str">
        <f t="shared" si="11"/>
        <v/>
      </c>
      <c r="BD7" s="33"/>
      <c r="BE7" s="56"/>
      <c r="BF7" s="63" t="s">
        <v>84</v>
      </c>
    </row>
    <row r="8" spans="1:58" ht="15" customHeight="1">
      <c r="A8" s="45" t="str">
        <f>IF(OR(Annex2!B15="",Annex2!E15=0),"",Annex2!B15)</f>
        <v/>
      </c>
      <c r="B8" s="45" t="str">
        <f>IF(OR(Annex2!D15="",Annex2!D15=0),"",Annex2!D15)</f>
        <v/>
      </c>
      <c r="C8" s="45" t="str">
        <f>IF(Annex2!E15="","",Annex2!E15)</f>
        <v/>
      </c>
      <c r="D8" s="46" t="str">
        <f>IF(Annex2!F15="","",Annex2!F15)</f>
        <v/>
      </c>
      <c r="E8" s="47" t="str">
        <f>IF(OR(Annex2!H15="",Annex2!H15=0),"",Annex2!H15)</f>
        <v/>
      </c>
      <c r="F8" s="33"/>
      <c r="G8" s="34" t="str">
        <f t="shared" si="0"/>
        <v/>
      </c>
      <c r="H8" s="33"/>
      <c r="I8" s="49" t="str">
        <f>IF(OR(Annex2!I15="",Annex2!I15=0),"",Annex2!I15)</f>
        <v/>
      </c>
      <c r="J8" s="53"/>
      <c r="K8" s="54" t="str">
        <f t="shared" si="1"/>
        <v/>
      </c>
      <c r="L8" s="52" t="str">
        <f>IF(OR(Annex2!J15="",Annex2!J15=0),"",Annex2!J15)</f>
        <v/>
      </c>
      <c r="M8" s="52" t="str">
        <f>IF(OR(Annex2!K15="",Annex2!K15=0),"",Annex2!K15)</f>
        <v/>
      </c>
      <c r="N8" s="48" t="str">
        <f>IF(OR(Annex2!L15="",Annex2!L15="N/A"),"",Annex2!L15)</f>
        <v/>
      </c>
      <c r="O8" s="33"/>
      <c r="P8" s="34" t="str">
        <f t="shared" si="2"/>
        <v/>
      </c>
      <c r="Q8" s="52" t="str">
        <f>IF(OR(Annex2!M15="",Annex2!M15=" "),"","Yes")</f>
        <v/>
      </c>
      <c r="R8" s="53"/>
      <c r="S8" s="54" t="str">
        <f t="shared" si="3"/>
        <v/>
      </c>
      <c r="T8" s="48" t="str">
        <f>IF(OR(Annex2!N15="",Annex2!N15=" "),"",Annex2!N15)</f>
        <v/>
      </c>
      <c r="U8" s="33"/>
      <c r="V8" s="34" t="str">
        <f t="shared" si="4"/>
        <v/>
      </c>
      <c r="W8" s="50" t="str">
        <f>IF(OR(Annex2!O15="",Annex2!O15="N/A",Annex2!O15=" "),"",Annex2!O15)</f>
        <v/>
      </c>
      <c r="X8" s="53"/>
      <c r="Y8" s="54" t="str">
        <f t="shared" si="12"/>
        <v/>
      </c>
      <c r="Z8" s="48" t="str">
        <f>IF(OR(Annex2!P15="",Annex2!P15="N/A",Annex2!P15=" "),"",Annex2!P15)</f>
        <v/>
      </c>
      <c r="AA8" s="33"/>
      <c r="AB8" s="34" t="str">
        <f t="shared" si="13"/>
        <v/>
      </c>
      <c r="AC8" s="51" t="str">
        <f>IF(OR(Annex2!Q15="",Annex2!Q15=0),"",Annex2!Q15)</f>
        <v/>
      </c>
      <c r="AD8" s="53"/>
      <c r="AE8" s="54" t="str">
        <f t="shared" si="5"/>
        <v/>
      </c>
      <c r="AF8" s="52" t="str">
        <f>IF(OR(Annex2!R15="",Annex2!R15=0),"",Annex2!R15)</f>
        <v/>
      </c>
      <c r="AG8" s="47" t="str">
        <f>IF(OR(Annex2!S15="",Annex2!S15=0),"",Annex2!S15)</f>
        <v/>
      </c>
      <c r="AH8" s="33"/>
      <c r="AI8" s="33" t="str">
        <f t="shared" si="6"/>
        <v/>
      </c>
      <c r="AJ8" s="51" t="str">
        <f>IF(OR(Annex2!T15="",Annex2!T15=0),"",Annex2!T15)</f>
        <v/>
      </c>
      <c r="AK8" s="53"/>
      <c r="AL8" s="54" t="str">
        <f t="shared" si="7"/>
        <v/>
      </c>
      <c r="AM8" s="47" t="str">
        <f>IF(OR(Annex2!U15="",Annex2!U15="N/A",Annex2!U15=" "),"",Annex2!U15)</f>
        <v/>
      </c>
      <c r="AN8" s="33"/>
      <c r="AO8" s="33" t="str">
        <f t="shared" si="14"/>
        <v/>
      </c>
      <c r="AP8" s="33"/>
      <c r="AQ8" s="51" t="str">
        <f>IF(OR(Annex2!V15="",Annex2!V15=0),"",Annex2!V15)</f>
        <v/>
      </c>
      <c r="AR8" s="53"/>
      <c r="AS8" s="54" t="str">
        <f t="shared" si="8"/>
        <v/>
      </c>
      <c r="AT8" s="71" t="str">
        <f>IF(OR(Annex2!W15="",Annex2!W15=0),"",Annex2!W15)</f>
        <v/>
      </c>
      <c r="AU8" s="48" t="str">
        <f>IF(Annex2!X15&lt;&gt;"Yes","",Annex2!X15)</f>
        <v/>
      </c>
      <c r="AV8" s="33"/>
      <c r="AW8" s="73" t="str">
        <f t="shared" si="9"/>
        <v/>
      </c>
      <c r="AX8" s="50" t="str">
        <f>IF(Annex2!Y15&lt;&gt;"Yes","",Annex2!Y15)</f>
        <v/>
      </c>
      <c r="AY8" s="53"/>
      <c r="AZ8" s="54" t="str">
        <f t="shared" si="10"/>
        <v/>
      </c>
      <c r="BA8" s="48" t="str">
        <f>IF(OR(Annex2!Z15=" ",Annex2!Z15=""),"","Yes")</f>
        <v/>
      </c>
      <c r="BB8" s="33"/>
      <c r="BC8" s="73" t="str">
        <f t="shared" si="11"/>
        <v/>
      </c>
      <c r="BD8" s="33"/>
      <c r="BE8" s="56"/>
      <c r="BF8" s="63"/>
    </row>
    <row r="9" spans="1:58" ht="15" customHeight="1">
      <c r="A9" s="45" t="str">
        <f>IF(OR(Annex2!B16="",Annex2!E16=0),"",Annex2!B16)</f>
        <v/>
      </c>
      <c r="B9" s="45" t="str">
        <f>IF(OR(Annex2!D16="",Annex2!D16=0),"",Annex2!D16)</f>
        <v/>
      </c>
      <c r="C9" s="45" t="str">
        <f>IF(Annex2!E16="","",Annex2!E16)</f>
        <v/>
      </c>
      <c r="D9" s="46" t="str">
        <f>IF(Annex2!F16="","",Annex2!F16)</f>
        <v/>
      </c>
      <c r="E9" s="47" t="str">
        <f>IF(OR(Annex2!H16="",Annex2!H16=0),"",Annex2!H16)</f>
        <v/>
      </c>
      <c r="F9" s="33"/>
      <c r="G9" s="34" t="str">
        <f t="shared" si="0"/>
        <v/>
      </c>
      <c r="H9" s="33"/>
      <c r="I9" s="49" t="str">
        <f>IF(OR(Annex2!I16="",Annex2!I16=0),"",Annex2!I16)</f>
        <v/>
      </c>
      <c r="J9" s="53"/>
      <c r="K9" s="54" t="str">
        <f t="shared" si="1"/>
        <v/>
      </c>
      <c r="L9" s="52" t="str">
        <f>IF(OR(Annex2!J16="",Annex2!J16=0),"",Annex2!J16)</f>
        <v/>
      </c>
      <c r="M9" s="52" t="str">
        <f>IF(OR(Annex2!K16="",Annex2!K16=0),"",Annex2!K16)</f>
        <v/>
      </c>
      <c r="N9" s="48" t="str">
        <f>IF(OR(Annex2!L16="",Annex2!L16="N/A"),"",Annex2!L16)</f>
        <v/>
      </c>
      <c r="O9" s="33"/>
      <c r="P9" s="34" t="str">
        <f t="shared" si="2"/>
        <v/>
      </c>
      <c r="Q9" s="52" t="str">
        <f>IF(OR(Annex2!M16="",Annex2!M16=" "),"","Yes")</f>
        <v/>
      </c>
      <c r="R9" s="53"/>
      <c r="S9" s="54" t="str">
        <f t="shared" si="3"/>
        <v/>
      </c>
      <c r="T9" s="48" t="str">
        <f>IF(OR(Annex2!N16="",Annex2!N16=" "),"",Annex2!N16)</f>
        <v/>
      </c>
      <c r="U9" s="33"/>
      <c r="V9" s="34" t="str">
        <f t="shared" si="4"/>
        <v/>
      </c>
      <c r="W9" s="50" t="str">
        <f>IF(OR(Annex2!O16="",Annex2!O16="N/A",Annex2!O16=" "),"",Annex2!O16)</f>
        <v/>
      </c>
      <c r="X9" s="53"/>
      <c r="Y9" s="54" t="str">
        <f t="shared" si="12"/>
        <v/>
      </c>
      <c r="Z9" s="48" t="str">
        <f>IF(OR(Annex2!P16="",Annex2!P16="N/A",Annex2!P16=" "),"",Annex2!P16)</f>
        <v/>
      </c>
      <c r="AA9" s="33"/>
      <c r="AB9" s="34" t="str">
        <f t="shared" si="13"/>
        <v/>
      </c>
      <c r="AC9" s="51" t="str">
        <f>IF(OR(Annex2!Q16="",Annex2!Q16=0),"",Annex2!Q16)</f>
        <v/>
      </c>
      <c r="AD9" s="53"/>
      <c r="AE9" s="54" t="str">
        <f t="shared" si="5"/>
        <v/>
      </c>
      <c r="AF9" s="52" t="str">
        <f>IF(OR(Annex2!R16="",Annex2!R16=0),"",Annex2!R16)</f>
        <v/>
      </c>
      <c r="AG9" s="47" t="str">
        <f>IF(OR(Annex2!S16="",Annex2!S16=0),"",Annex2!S16)</f>
        <v/>
      </c>
      <c r="AH9" s="33"/>
      <c r="AI9" s="33" t="str">
        <f t="shared" si="6"/>
        <v/>
      </c>
      <c r="AJ9" s="51" t="str">
        <f>IF(OR(Annex2!T16="",Annex2!T16=0),"",Annex2!T16)</f>
        <v/>
      </c>
      <c r="AK9" s="53"/>
      <c r="AL9" s="54" t="str">
        <f t="shared" si="7"/>
        <v/>
      </c>
      <c r="AM9" s="47" t="str">
        <f>IF(OR(Annex2!U16="",Annex2!U16="N/A",Annex2!U16=" "),"",Annex2!U16)</f>
        <v/>
      </c>
      <c r="AN9" s="33"/>
      <c r="AO9" s="33" t="str">
        <f t="shared" si="14"/>
        <v/>
      </c>
      <c r="AP9" s="33"/>
      <c r="AQ9" s="51" t="str">
        <f>IF(OR(Annex2!V16="",Annex2!V16=0),"",Annex2!V16)</f>
        <v/>
      </c>
      <c r="AR9" s="53"/>
      <c r="AS9" s="54" t="str">
        <f t="shared" si="8"/>
        <v/>
      </c>
      <c r="AT9" s="71" t="str">
        <f>IF(OR(Annex2!W16="",Annex2!W16=0),"",Annex2!W16)</f>
        <v/>
      </c>
      <c r="AU9" s="48" t="str">
        <f>IF(Annex2!X16&lt;&gt;"Yes","",Annex2!X16)</f>
        <v/>
      </c>
      <c r="AV9" s="33"/>
      <c r="AW9" s="73" t="str">
        <f t="shared" si="9"/>
        <v/>
      </c>
      <c r="AX9" s="50" t="str">
        <f>IF(Annex2!Y16&lt;&gt;"Yes","",Annex2!Y16)</f>
        <v/>
      </c>
      <c r="AY9" s="53"/>
      <c r="AZ9" s="54" t="str">
        <f t="shared" si="10"/>
        <v/>
      </c>
      <c r="BA9" s="48" t="str">
        <f>IF(OR(Annex2!Z16=" ",Annex2!Z16=""),"","Yes")</f>
        <v/>
      </c>
      <c r="BB9" s="33"/>
      <c r="BC9" s="73" t="str">
        <f t="shared" si="11"/>
        <v/>
      </c>
      <c r="BD9" s="33"/>
      <c r="BE9" s="56"/>
    </row>
    <row r="10" spans="1:58" ht="15" customHeight="1">
      <c r="A10" s="45" t="str">
        <f>IF(OR(Annex2!B17="",Annex2!E17=0),"",Annex2!B17)</f>
        <v/>
      </c>
      <c r="B10" s="45" t="str">
        <f>IF(OR(Annex2!D17="",Annex2!D17=0),"",Annex2!D17)</f>
        <v/>
      </c>
      <c r="C10" s="45" t="str">
        <f>IF(Annex2!E17="","",Annex2!E17)</f>
        <v/>
      </c>
      <c r="D10" s="46" t="str">
        <f>IF(Annex2!F17="","",Annex2!F17)</f>
        <v/>
      </c>
      <c r="E10" s="47" t="str">
        <f>IF(OR(Annex2!H17="",Annex2!H17=0),"",Annex2!H17)</f>
        <v/>
      </c>
      <c r="F10" s="33"/>
      <c r="G10" s="34" t="str">
        <f t="shared" si="0"/>
        <v/>
      </c>
      <c r="H10" s="33"/>
      <c r="I10" s="49" t="str">
        <f>IF(OR(Annex2!I17="",Annex2!I17=0),"",Annex2!I17)</f>
        <v/>
      </c>
      <c r="J10" s="53"/>
      <c r="K10" s="54" t="str">
        <f t="shared" si="1"/>
        <v/>
      </c>
      <c r="L10" s="52" t="str">
        <f>IF(OR(Annex2!J17="",Annex2!J17=0),"",Annex2!J17)</f>
        <v/>
      </c>
      <c r="M10" s="52" t="str">
        <f>IF(OR(Annex2!K17="",Annex2!K17=0),"",Annex2!K17)</f>
        <v/>
      </c>
      <c r="N10" s="48" t="str">
        <f>IF(OR(Annex2!L17="",Annex2!L17="N/A"),"",Annex2!L17)</f>
        <v/>
      </c>
      <c r="O10" s="33"/>
      <c r="P10" s="34" t="str">
        <f t="shared" si="2"/>
        <v/>
      </c>
      <c r="Q10" s="52" t="str">
        <f>IF(OR(Annex2!M17="",Annex2!M17=" "),"","Yes")</f>
        <v/>
      </c>
      <c r="R10" s="53"/>
      <c r="S10" s="54" t="str">
        <f t="shared" si="3"/>
        <v/>
      </c>
      <c r="T10" s="48" t="str">
        <f>IF(OR(Annex2!N17="",Annex2!N17=" "),"",Annex2!N17)</f>
        <v/>
      </c>
      <c r="U10" s="33"/>
      <c r="V10" s="34" t="str">
        <f t="shared" si="4"/>
        <v/>
      </c>
      <c r="W10" s="50" t="str">
        <f>IF(OR(Annex2!O17="",Annex2!O17="N/A",Annex2!O17=" "),"",Annex2!O17)</f>
        <v/>
      </c>
      <c r="X10" s="53"/>
      <c r="Y10" s="54" t="str">
        <f t="shared" si="12"/>
        <v/>
      </c>
      <c r="Z10" s="48" t="str">
        <f>IF(OR(Annex2!P17="",Annex2!P17="N/A",Annex2!P17=" "),"",Annex2!P17)</f>
        <v/>
      </c>
      <c r="AA10" s="33"/>
      <c r="AB10" s="34" t="str">
        <f t="shared" si="13"/>
        <v/>
      </c>
      <c r="AC10" s="51" t="str">
        <f>IF(OR(Annex2!Q17="",Annex2!Q17=0),"",Annex2!Q17)</f>
        <v/>
      </c>
      <c r="AD10" s="53"/>
      <c r="AE10" s="54" t="str">
        <f t="shared" si="5"/>
        <v/>
      </c>
      <c r="AF10" s="52" t="str">
        <f>IF(OR(Annex2!R17="",Annex2!R17=0),"",Annex2!R17)</f>
        <v/>
      </c>
      <c r="AG10" s="47" t="str">
        <f>IF(OR(Annex2!S17="",Annex2!S17=0),"",Annex2!S17)</f>
        <v/>
      </c>
      <c r="AH10" s="33"/>
      <c r="AI10" s="33" t="str">
        <f t="shared" si="6"/>
        <v/>
      </c>
      <c r="AJ10" s="51" t="str">
        <f>IF(OR(Annex2!T17="",Annex2!T17=0),"",Annex2!T17)</f>
        <v/>
      </c>
      <c r="AK10" s="53"/>
      <c r="AL10" s="54" t="str">
        <f t="shared" si="7"/>
        <v/>
      </c>
      <c r="AM10" s="47" t="str">
        <f>IF(OR(Annex2!U17="",Annex2!U17="N/A",Annex2!U17=" "),"",Annex2!U17)</f>
        <v/>
      </c>
      <c r="AN10" s="33"/>
      <c r="AO10" s="33" t="str">
        <f t="shared" si="14"/>
        <v/>
      </c>
      <c r="AP10" s="33"/>
      <c r="AQ10" s="51" t="str">
        <f>IF(OR(Annex2!V17="",Annex2!V17=0),"",Annex2!V17)</f>
        <v/>
      </c>
      <c r="AR10" s="53"/>
      <c r="AS10" s="54" t="str">
        <f t="shared" si="8"/>
        <v/>
      </c>
      <c r="AT10" s="71" t="str">
        <f>IF(OR(Annex2!W17="",Annex2!W17=0),"",Annex2!W17)</f>
        <v/>
      </c>
      <c r="AU10" s="48" t="str">
        <f>IF(Annex2!X17&lt;&gt;"Yes","",Annex2!X17)</f>
        <v/>
      </c>
      <c r="AV10" s="33"/>
      <c r="AW10" s="73" t="str">
        <f t="shared" si="9"/>
        <v/>
      </c>
      <c r="AX10" s="50" t="str">
        <f>IF(Annex2!Y17&lt;&gt;"Yes","",Annex2!Y17)</f>
        <v/>
      </c>
      <c r="AY10" s="53"/>
      <c r="AZ10" s="54" t="str">
        <f t="shared" si="10"/>
        <v/>
      </c>
      <c r="BA10" s="48" t="str">
        <f>IF(OR(Annex2!Z17=" ",Annex2!Z17=""),"","Yes")</f>
        <v/>
      </c>
      <c r="BB10" s="33"/>
      <c r="BC10" s="73" t="str">
        <f t="shared" si="11"/>
        <v/>
      </c>
      <c r="BD10" s="33"/>
      <c r="BE10" s="56"/>
    </row>
    <row r="11" spans="1:58" ht="15" customHeight="1">
      <c r="A11" s="45" t="str">
        <f>IF(OR(Annex2!B18="",Annex2!E18=0),"",Annex2!B18)</f>
        <v/>
      </c>
      <c r="B11" s="45" t="str">
        <f>IF(OR(Annex2!D18="",Annex2!D18=0),"",Annex2!D18)</f>
        <v/>
      </c>
      <c r="C11" s="45" t="str">
        <f>IF(Annex2!E18="","",Annex2!E18)</f>
        <v/>
      </c>
      <c r="D11" s="46" t="str">
        <f>IF(Annex2!F18="","",Annex2!F18)</f>
        <v/>
      </c>
      <c r="E11" s="47" t="str">
        <f>IF(OR(Annex2!H18="",Annex2!H18=0),"",Annex2!H18)</f>
        <v/>
      </c>
      <c r="F11" s="33"/>
      <c r="G11" s="34" t="str">
        <f t="shared" si="0"/>
        <v/>
      </c>
      <c r="H11" s="33"/>
      <c r="I11" s="49" t="str">
        <f>IF(OR(Annex2!I18="",Annex2!I18=0),"",Annex2!I18)</f>
        <v/>
      </c>
      <c r="J11" s="53"/>
      <c r="K11" s="54" t="str">
        <f t="shared" si="1"/>
        <v/>
      </c>
      <c r="L11" s="52" t="str">
        <f>IF(OR(Annex2!J18="",Annex2!J18=0),"",Annex2!J18)</f>
        <v/>
      </c>
      <c r="M11" s="52" t="str">
        <f>IF(OR(Annex2!K18="",Annex2!K18=0),"",Annex2!K18)</f>
        <v/>
      </c>
      <c r="N11" s="48" t="str">
        <f>IF(OR(Annex2!L18="",Annex2!L18="N/A"),"",Annex2!L18)</f>
        <v/>
      </c>
      <c r="O11" s="33"/>
      <c r="P11" s="34" t="str">
        <f t="shared" si="2"/>
        <v/>
      </c>
      <c r="Q11" s="52" t="str">
        <f>IF(OR(Annex2!M18="",Annex2!M18=" "),"","Yes")</f>
        <v/>
      </c>
      <c r="R11" s="53"/>
      <c r="S11" s="54" t="str">
        <f t="shared" si="3"/>
        <v/>
      </c>
      <c r="T11" s="48" t="str">
        <f>IF(OR(Annex2!N18="",Annex2!N18=" "),"",Annex2!N18)</f>
        <v/>
      </c>
      <c r="U11" s="33"/>
      <c r="V11" s="34" t="str">
        <f t="shared" si="4"/>
        <v/>
      </c>
      <c r="W11" s="50" t="str">
        <f>IF(OR(Annex2!O18="",Annex2!O18="N/A",Annex2!O18=" "),"",Annex2!O18)</f>
        <v/>
      </c>
      <c r="X11" s="53"/>
      <c r="Y11" s="54" t="str">
        <f t="shared" si="12"/>
        <v/>
      </c>
      <c r="Z11" s="48" t="str">
        <f>IF(OR(Annex2!P18="",Annex2!P18="N/A",Annex2!P18=" "),"",Annex2!P18)</f>
        <v/>
      </c>
      <c r="AA11" s="33"/>
      <c r="AB11" s="34" t="str">
        <f t="shared" si="13"/>
        <v/>
      </c>
      <c r="AC11" s="51" t="str">
        <f>IF(OR(Annex2!Q18="",Annex2!Q18=0),"",Annex2!Q18)</f>
        <v/>
      </c>
      <c r="AD11" s="53"/>
      <c r="AE11" s="54" t="str">
        <f t="shared" si="5"/>
        <v/>
      </c>
      <c r="AF11" s="52" t="str">
        <f>IF(OR(Annex2!R18="",Annex2!R18=0),"",Annex2!R18)</f>
        <v/>
      </c>
      <c r="AG11" s="47" t="str">
        <f>IF(OR(Annex2!S18="",Annex2!S18=0),"",Annex2!S18)</f>
        <v/>
      </c>
      <c r="AH11" s="33"/>
      <c r="AI11" s="33" t="str">
        <f t="shared" si="6"/>
        <v/>
      </c>
      <c r="AJ11" s="51" t="str">
        <f>IF(OR(Annex2!T18="",Annex2!T18=0),"",Annex2!T18)</f>
        <v/>
      </c>
      <c r="AK11" s="53"/>
      <c r="AL11" s="54" t="str">
        <f t="shared" si="7"/>
        <v/>
      </c>
      <c r="AM11" s="47" t="str">
        <f>IF(OR(Annex2!U18="",Annex2!U18="N/A",Annex2!U18=" "),"",Annex2!U18)</f>
        <v/>
      </c>
      <c r="AN11" s="33"/>
      <c r="AO11" s="33" t="str">
        <f t="shared" si="14"/>
        <v/>
      </c>
      <c r="AP11" s="33"/>
      <c r="AQ11" s="51" t="str">
        <f>IF(OR(Annex2!V18="",Annex2!V18=0),"",Annex2!V18)</f>
        <v/>
      </c>
      <c r="AR11" s="53"/>
      <c r="AS11" s="54" t="str">
        <f t="shared" si="8"/>
        <v/>
      </c>
      <c r="AT11" s="71" t="str">
        <f>IF(OR(Annex2!W18="",Annex2!W18=0),"",Annex2!W18)</f>
        <v/>
      </c>
      <c r="AU11" s="48" t="str">
        <f>IF(Annex2!X18&lt;&gt;"Yes","",Annex2!X18)</f>
        <v/>
      </c>
      <c r="AV11" s="33"/>
      <c r="AW11" s="73" t="str">
        <f t="shared" si="9"/>
        <v/>
      </c>
      <c r="AX11" s="50" t="str">
        <f>IF(Annex2!Y18&lt;&gt;"Yes","",Annex2!Y18)</f>
        <v/>
      </c>
      <c r="AY11" s="53"/>
      <c r="AZ11" s="54" t="str">
        <f t="shared" si="10"/>
        <v/>
      </c>
      <c r="BA11" s="48" t="str">
        <f>IF(OR(Annex2!Z18=" ",Annex2!Z18=""),"","Yes")</f>
        <v/>
      </c>
      <c r="BB11" s="33"/>
      <c r="BC11" s="73" t="str">
        <f t="shared" si="11"/>
        <v/>
      </c>
      <c r="BD11" s="33"/>
      <c r="BE11" s="56"/>
    </row>
    <row r="12" spans="1:58" ht="15" customHeight="1">
      <c r="A12" s="45" t="str">
        <f>IF(OR(Annex2!B19="",Annex2!E19=0),"",Annex2!B19)</f>
        <v/>
      </c>
      <c r="B12" s="45" t="str">
        <f>IF(OR(Annex2!D19="",Annex2!D19=0),"",Annex2!D19)</f>
        <v/>
      </c>
      <c r="C12" s="45" t="str">
        <f>IF(Annex2!E19="","",Annex2!E19)</f>
        <v/>
      </c>
      <c r="D12" s="46" t="str">
        <f>IF(Annex2!F19="","",Annex2!F19)</f>
        <v/>
      </c>
      <c r="E12" s="47" t="str">
        <f>IF(OR(Annex2!H19="",Annex2!H19=0),"",Annex2!H19)</f>
        <v/>
      </c>
      <c r="F12" s="33"/>
      <c r="G12" s="34" t="str">
        <f t="shared" si="0"/>
        <v/>
      </c>
      <c r="H12" s="33"/>
      <c r="I12" s="49" t="str">
        <f>IF(OR(Annex2!I19="",Annex2!I19=0),"",Annex2!I19)</f>
        <v/>
      </c>
      <c r="J12" s="53"/>
      <c r="K12" s="54" t="str">
        <f t="shared" si="1"/>
        <v/>
      </c>
      <c r="L12" s="52" t="str">
        <f>IF(OR(Annex2!J19="",Annex2!J19=0),"",Annex2!J19)</f>
        <v/>
      </c>
      <c r="M12" s="52" t="str">
        <f>IF(OR(Annex2!K19="",Annex2!K19=0),"",Annex2!K19)</f>
        <v/>
      </c>
      <c r="N12" s="48" t="str">
        <f>IF(OR(Annex2!L19="",Annex2!L19="N/A"),"",Annex2!L19)</f>
        <v/>
      </c>
      <c r="O12" s="33"/>
      <c r="P12" s="34" t="str">
        <f t="shared" si="2"/>
        <v/>
      </c>
      <c r="Q12" s="52" t="str">
        <f>IF(OR(Annex2!M19="",Annex2!M19=" "),"","Yes")</f>
        <v/>
      </c>
      <c r="R12" s="53"/>
      <c r="S12" s="54" t="str">
        <f t="shared" si="3"/>
        <v/>
      </c>
      <c r="T12" s="48" t="str">
        <f>IF(OR(Annex2!N19="",Annex2!N19=" "),"",Annex2!N19)</f>
        <v/>
      </c>
      <c r="U12" s="33"/>
      <c r="V12" s="34" t="str">
        <f t="shared" si="4"/>
        <v/>
      </c>
      <c r="W12" s="50" t="str">
        <f>IF(OR(Annex2!O19="",Annex2!O19="N/A",Annex2!O19=" "),"",Annex2!O19)</f>
        <v/>
      </c>
      <c r="X12" s="53"/>
      <c r="Y12" s="54" t="str">
        <f t="shared" si="12"/>
        <v/>
      </c>
      <c r="Z12" s="48" t="str">
        <f>IF(OR(Annex2!P19="",Annex2!P19="N/A",Annex2!P19=" "),"",Annex2!P19)</f>
        <v/>
      </c>
      <c r="AA12" s="33"/>
      <c r="AB12" s="34" t="str">
        <f t="shared" si="13"/>
        <v/>
      </c>
      <c r="AC12" s="51" t="str">
        <f>IF(OR(Annex2!Q19="",Annex2!Q19=0),"",Annex2!Q19)</f>
        <v/>
      </c>
      <c r="AD12" s="53"/>
      <c r="AE12" s="54" t="str">
        <f t="shared" si="5"/>
        <v/>
      </c>
      <c r="AF12" s="52" t="str">
        <f>IF(OR(Annex2!R19="",Annex2!R19=0),"",Annex2!R19)</f>
        <v/>
      </c>
      <c r="AG12" s="47" t="str">
        <f>IF(OR(Annex2!S19="",Annex2!S19=0),"",Annex2!S19)</f>
        <v/>
      </c>
      <c r="AH12" s="33"/>
      <c r="AI12" s="33" t="str">
        <f t="shared" si="6"/>
        <v/>
      </c>
      <c r="AJ12" s="51" t="str">
        <f>IF(OR(Annex2!T19="",Annex2!T19=0),"",Annex2!T19)</f>
        <v/>
      </c>
      <c r="AK12" s="53"/>
      <c r="AL12" s="54" t="str">
        <f t="shared" si="7"/>
        <v/>
      </c>
      <c r="AM12" s="47" t="str">
        <f>IF(OR(Annex2!U19="",Annex2!U19="N/A",Annex2!U19=" "),"",Annex2!U19)</f>
        <v/>
      </c>
      <c r="AN12" s="33"/>
      <c r="AO12" s="33" t="str">
        <f t="shared" si="14"/>
        <v/>
      </c>
      <c r="AP12" s="33"/>
      <c r="AQ12" s="51" t="str">
        <f>IF(OR(Annex2!V19="",Annex2!V19=0),"",Annex2!V19)</f>
        <v/>
      </c>
      <c r="AR12" s="53"/>
      <c r="AS12" s="54" t="str">
        <f t="shared" si="8"/>
        <v/>
      </c>
      <c r="AT12" s="71" t="str">
        <f>IF(OR(Annex2!W19="",Annex2!W19=0),"",Annex2!W19)</f>
        <v/>
      </c>
      <c r="AU12" s="48" t="str">
        <f>IF(Annex2!X19&lt;&gt;"Yes","",Annex2!X19)</f>
        <v/>
      </c>
      <c r="AV12" s="33"/>
      <c r="AW12" s="73" t="str">
        <f t="shared" si="9"/>
        <v/>
      </c>
      <c r="AX12" s="50" t="str">
        <f>IF(Annex2!Y19&lt;&gt;"Yes","",Annex2!Y19)</f>
        <v/>
      </c>
      <c r="AY12" s="53"/>
      <c r="AZ12" s="54" t="str">
        <f t="shared" si="10"/>
        <v/>
      </c>
      <c r="BA12" s="48" t="str">
        <f>IF(OR(Annex2!Z19=" ",Annex2!Z19=""),"","Yes")</f>
        <v/>
      </c>
      <c r="BB12" s="33"/>
      <c r="BC12" s="73" t="str">
        <f t="shared" si="11"/>
        <v/>
      </c>
      <c r="BD12" s="33"/>
      <c r="BE12" s="56"/>
    </row>
    <row r="13" spans="1:58" ht="15" customHeight="1">
      <c r="A13" s="45" t="str">
        <f>IF(OR(Annex2!B20="",Annex2!E20=0),"",Annex2!B20)</f>
        <v/>
      </c>
      <c r="B13" s="45"/>
      <c r="C13" s="45" t="str">
        <f>IF(Annex2!E20="","",Annex2!E20)</f>
        <v/>
      </c>
      <c r="D13" s="46" t="str">
        <f>IF(Annex2!F20="","",Annex2!F20)</f>
        <v/>
      </c>
      <c r="E13" s="47" t="str">
        <f>IF(OR(Annex2!H20="",Annex2!H20=0),"",Annex2!H20)</f>
        <v/>
      </c>
      <c r="F13" s="33"/>
      <c r="G13" s="34" t="str">
        <f t="shared" si="0"/>
        <v/>
      </c>
      <c r="H13" s="33"/>
      <c r="I13" s="49" t="str">
        <f>IF(OR(Annex2!I20="",Annex2!I20=0),"",Annex2!I20)</f>
        <v/>
      </c>
      <c r="J13" s="53"/>
      <c r="K13" s="54" t="str">
        <f t="shared" si="1"/>
        <v/>
      </c>
      <c r="L13" s="52" t="str">
        <f>IF(OR(Annex2!J20="",Annex2!J20=0),"",Annex2!J20)</f>
        <v/>
      </c>
      <c r="M13" s="52" t="str">
        <f>IF(OR(Annex2!K20="",Annex2!K20=0),"",Annex2!K20)</f>
        <v/>
      </c>
      <c r="N13" s="48" t="str">
        <f>IF(OR(Annex2!L20="",Annex2!L20="N/A"),"",Annex2!L20)</f>
        <v/>
      </c>
      <c r="O13" s="33"/>
      <c r="P13" s="34" t="str">
        <f t="shared" si="2"/>
        <v/>
      </c>
      <c r="Q13" s="52" t="str">
        <f>IF(OR(Annex2!M20="",Annex2!M20=" "),"","Yes")</f>
        <v/>
      </c>
      <c r="R13" s="53"/>
      <c r="S13" s="54" t="str">
        <f t="shared" si="3"/>
        <v/>
      </c>
      <c r="T13" s="48" t="str">
        <f>IF(OR(Annex2!N20="",Annex2!N20=" "),"",Annex2!N20)</f>
        <v/>
      </c>
      <c r="U13" s="33"/>
      <c r="V13" s="34" t="str">
        <f t="shared" si="4"/>
        <v/>
      </c>
      <c r="W13" s="50" t="str">
        <f>IF(OR(Annex2!O20="",Annex2!O20="N/A",Annex2!O20=" "),"",Annex2!O20)</f>
        <v/>
      </c>
      <c r="X13" s="53"/>
      <c r="Y13" s="54" t="str">
        <f t="shared" si="12"/>
        <v/>
      </c>
      <c r="Z13" s="48" t="str">
        <f>IF(OR(Annex2!P20="",Annex2!P20="N/A",Annex2!P20=" "),"",Annex2!P20)</f>
        <v/>
      </c>
      <c r="AA13" s="33"/>
      <c r="AB13" s="34" t="str">
        <f t="shared" si="13"/>
        <v/>
      </c>
      <c r="AC13" s="51" t="str">
        <f>IF(OR(Annex2!Q20="",Annex2!Q20=0),"",Annex2!Q20)</f>
        <v/>
      </c>
      <c r="AD13" s="53"/>
      <c r="AE13" s="54" t="str">
        <f t="shared" si="5"/>
        <v/>
      </c>
      <c r="AF13" s="52" t="str">
        <f>IF(OR(Annex2!R20="",Annex2!R20=0),"",Annex2!R20)</f>
        <v/>
      </c>
      <c r="AG13" s="47" t="str">
        <f>IF(OR(Annex2!S20="",Annex2!S20=0),"",Annex2!S20)</f>
        <v/>
      </c>
      <c r="AH13" s="33"/>
      <c r="AI13" s="33" t="str">
        <f t="shared" si="6"/>
        <v/>
      </c>
      <c r="AJ13" s="51" t="str">
        <f>IF(OR(Annex2!T20="",Annex2!T20=0),"",Annex2!T20)</f>
        <v/>
      </c>
      <c r="AK13" s="53"/>
      <c r="AL13" s="54" t="str">
        <f t="shared" si="7"/>
        <v/>
      </c>
      <c r="AM13" s="47" t="str">
        <f>IF(OR(Annex2!U20="",Annex2!U20="N/A",Annex2!U20=" "),"",Annex2!U20)</f>
        <v/>
      </c>
      <c r="AN13" s="33"/>
      <c r="AO13" s="33" t="str">
        <f t="shared" si="14"/>
        <v/>
      </c>
      <c r="AP13" s="33"/>
      <c r="AQ13" s="51" t="str">
        <f>IF(OR(Annex2!V20="",Annex2!V20=0),"",Annex2!V20)</f>
        <v/>
      </c>
      <c r="AR13" s="53"/>
      <c r="AS13" s="54" t="str">
        <f t="shared" si="8"/>
        <v/>
      </c>
      <c r="AT13" s="71" t="str">
        <f>IF(OR(Annex2!W20="",Annex2!W20=0),"",Annex2!W20)</f>
        <v/>
      </c>
      <c r="AU13" s="48" t="str">
        <f>IF(Annex2!X20&lt;&gt;"Yes","",Annex2!X20)</f>
        <v/>
      </c>
      <c r="AV13" s="33"/>
      <c r="AW13" s="73" t="str">
        <f t="shared" si="9"/>
        <v/>
      </c>
      <c r="AX13" s="50" t="str">
        <f>IF(Annex2!Y20&lt;&gt;"Yes","",Annex2!Y20)</f>
        <v/>
      </c>
      <c r="AY13" s="53"/>
      <c r="AZ13" s="54" t="str">
        <f t="shared" si="10"/>
        <v/>
      </c>
      <c r="BA13" s="48" t="str">
        <f>IF(OR(Annex2!Z20=" ",Annex2!Z20=""),"","Yes")</f>
        <v/>
      </c>
      <c r="BB13" s="33"/>
      <c r="BC13" s="73" t="str">
        <f t="shared" si="11"/>
        <v/>
      </c>
      <c r="BD13" s="33"/>
      <c r="BE13" s="56"/>
    </row>
    <row r="14" spans="1:58" ht="15" customHeight="1">
      <c r="A14" s="45" t="str">
        <f>IF(OR(Annex2!B21="",Annex2!E21=0),"",Annex2!B21)</f>
        <v/>
      </c>
      <c r="B14" s="45"/>
      <c r="C14" s="45" t="str">
        <f>IF(Annex2!E21="","",Annex2!E21)</f>
        <v/>
      </c>
      <c r="D14" s="46" t="str">
        <f>IF(Annex2!F21="","",Annex2!F21)</f>
        <v/>
      </c>
      <c r="E14" s="47" t="str">
        <f>IF(OR(Annex2!H21="",Annex2!H21=0),"",Annex2!H21)</f>
        <v/>
      </c>
      <c r="F14" s="33"/>
      <c r="G14" s="34" t="str">
        <f t="shared" si="0"/>
        <v/>
      </c>
      <c r="H14" s="33"/>
      <c r="I14" s="49" t="str">
        <f>IF(OR(Annex2!I21="",Annex2!I21=0),"",Annex2!I21)</f>
        <v/>
      </c>
      <c r="J14" s="53"/>
      <c r="K14" s="54" t="str">
        <f t="shared" si="1"/>
        <v/>
      </c>
      <c r="L14" s="52" t="str">
        <f>IF(OR(Annex2!J21="",Annex2!J21=0),"",Annex2!J21)</f>
        <v/>
      </c>
      <c r="M14" s="52" t="str">
        <f>IF(OR(Annex2!K21="",Annex2!K21=0),"",Annex2!K21)</f>
        <v/>
      </c>
      <c r="N14" s="48" t="str">
        <f>IF(OR(Annex2!L21="",Annex2!L21="N/A"),"",Annex2!L21)</f>
        <v/>
      </c>
      <c r="O14" s="33"/>
      <c r="P14" s="34" t="str">
        <f t="shared" si="2"/>
        <v/>
      </c>
      <c r="Q14" s="52" t="str">
        <f>IF(OR(Annex2!M21="",Annex2!M21=" "),"","Yes")</f>
        <v/>
      </c>
      <c r="R14" s="53"/>
      <c r="S14" s="54" t="str">
        <f t="shared" si="3"/>
        <v/>
      </c>
      <c r="T14" s="48" t="str">
        <f>IF(OR(Annex2!N21="",Annex2!N21=" "),"",Annex2!N21)</f>
        <v/>
      </c>
      <c r="U14" s="33"/>
      <c r="V14" s="34" t="str">
        <f t="shared" si="4"/>
        <v/>
      </c>
      <c r="W14" s="50" t="str">
        <f>IF(OR(Annex2!O21="",Annex2!O21="N/A",Annex2!O21=" "),"",Annex2!O21)</f>
        <v/>
      </c>
      <c r="X14" s="53"/>
      <c r="Y14" s="54" t="str">
        <f t="shared" si="12"/>
        <v/>
      </c>
      <c r="Z14" s="48" t="str">
        <f>IF(OR(Annex2!P21="",Annex2!P21="N/A",Annex2!P21=" "),"",Annex2!P21)</f>
        <v/>
      </c>
      <c r="AA14" s="33"/>
      <c r="AB14" s="34" t="str">
        <f t="shared" si="13"/>
        <v/>
      </c>
      <c r="AC14" s="51" t="str">
        <f>IF(OR(Annex2!Q21="",Annex2!Q21=0),"",Annex2!Q21)</f>
        <v/>
      </c>
      <c r="AD14" s="53"/>
      <c r="AE14" s="54" t="str">
        <f t="shared" si="5"/>
        <v/>
      </c>
      <c r="AF14" s="52" t="str">
        <f>IF(OR(Annex2!R21="",Annex2!R21=0),"",Annex2!R21)</f>
        <v/>
      </c>
      <c r="AG14" s="47" t="str">
        <f>IF(OR(Annex2!S21="",Annex2!S21=0),"",Annex2!S21)</f>
        <v/>
      </c>
      <c r="AH14" s="33"/>
      <c r="AI14" s="33" t="str">
        <f t="shared" si="6"/>
        <v/>
      </c>
      <c r="AJ14" s="51" t="str">
        <f>IF(OR(Annex2!T21="",Annex2!T21=0),"",Annex2!T21)</f>
        <v/>
      </c>
      <c r="AK14" s="53"/>
      <c r="AL14" s="54" t="str">
        <f t="shared" si="7"/>
        <v/>
      </c>
      <c r="AM14" s="47" t="str">
        <f>IF(OR(Annex2!U21="",Annex2!U21="N/A",Annex2!U21=" "),"",Annex2!U21)</f>
        <v/>
      </c>
      <c r="AN14" s="33"/>
      <c r="AO14" s="33" t="str">
        <f t="shared" si="14"/>
        <v/>
      </c>
      <c r="AP14" s="33"/>
      <c r="AQ14" s="51" t="str">
        <f>IF(OR(Annex2!V21="",Annex2!V21=0),"",Annex2!V21)</f>
        <v/>
      </c>
      <c r="AR14" s="53"/>
      <c r="AS14" s="54" t="str">
        <f t="shared" si="8"/>
        <v/>
      </c>
      <c r="AT14" s="71" t="str">
        <f>IF(OR(Annex2!W21="",Annex2!W21=0),"",Annex2!W21)</f>
        <v/>
      </c>
      <c r="AU14" s="48" t="str">
        <f>IF(Annex2!X21&lt;&gt;"Yes","",Annex2!X21)</f>
        <v/>
      </c>
      <c r="AV14" s="33"/>
      <c r="AW14" s="73" t="str">
        <f t="shared" si="9"/>
        <v/>
      </c>
      <c r="AX14" s="50" t="str">
        <f>IF(Annex2!Y21&lt;&gt;"Yes","",Annex2!Y21)</f>
        <v/>
      </c>
      <c r="AY14" s="53"/>
      <c r="AZ14" s="54" t="str">
        <f t="shared" si="10"/>
        <v/>
      </c>
      <c r="BA14" s="48" t="str">
        <f>IF(OR(Annex2!Z21=" ",Annex2!Z21=""),"","Yes")</f>
        <v/>
      </c>
      <c r="BB14" s="33"/>
      <c r="BC14" s="73" t="str">
        <f t="shared" si="11"/>
        <v/>
      </c>
      <c r="BD14" s="33"/>
      <c r="BE14" s="56"/>
    </row>
    <row r="15" spans="1:58" ht="15" customHeight="1">
      <c r="A15" s="45" t="str">
        <f>IF(OR(Annex2!B22="",Annex2!E22=0),"",Annex2!B22)</f>
        <v/>
      </c>
      <c r="B15" s="45" t="str">
        <f>IF(OR(Annex2!D22="",Annex2!D22=0),"",Annex2!D22)</f>
        <v/>
      </c>
      <c r="C15" s="45" t="str">
        <f>IF(Annex2!E22="","",Annex2!E22)</f>
        <v/>
      </c>
      <c r="D15" s="46" t="str">
        <f>IF(Annex2!F22="","",Annex2!F22)</f>
        <v/>
      </c>
      <c r="E15" s="47" t="str">
        <f>IF(OR(Annex2!H22="",Annex2!H22=0),"",Annex2!H22)</f>
        <v/>
      </c>
      <c r="F15" s="33"/>
      <c r="G15" s="34" t="str">
        <f t="shared" si="0"/>
        <v/>
      </c>
      <c r="H15" s="33"/>
      <c r="I15" s="49" t="str">
        <f>IF(OR(Annex2!I22="",Annex2!I22=0),"",Annex2!I22)</f>
        <v/>
      </c>
      <c r="J15" s="53"/>
      <c r="K15" s="54" t="str">
        <f t="shared" si="1"/>
        <v/>
      </c>
      <c r="L15" s="52" t="str">
        <f>IF(OR(Annex2!J22="",Annex2!J22=0),"",Annex2!J22)</f>
        <v/>
      </c>
      <c r="M15" s="52" t="str">
        <f>IF(OR(Annex2!K22="",Annex2!K22=0),"",Annex2!K22)</f>
        <v/>
      </c>
      <c r="N15" s="48" t="str">
        <f>IF(OR(Annex2!L22="",Annex2!L22="N/A"),"",Annex2!L22)</f>
        <v/>
      </c>
      <c r="O15" s="33"/>
      <c r="P15" s="34" t="str">
        <f t="shared" si="2"/>
        <v/>
      </c>
      <c r="Q15" s="52" t="str">
        <f>IF(OR(Annex2!M22="",Annex2!M22=" "),"","Yes")</f>
        <v/>
      </c>
      <c r="R15" s="53"/>
      <c r="S15" s="54" t="str">
        <f t="shared" si="3"/>
        <v/>
      </c>
      <c r="T15" s="48" t="str">
        <f>IF(OR(Annex2!N22="",Annex2!N22=" "),"",Annex2!N22)</f>
        <v/>
      </c>
      <c r="U15" s="33"/>
      <c r="V15" s="34" t="str">
        <f t="shared" si="4"/>
        <v/>
      </c>
      <c r="W15" s="50" t="str">
        <f>IF(OR(Annex2!O22="",Annex2!O22="N/A",Annex2!O22=" "),"",Annex2!O22)</f>
        <v/>
      </c>
      <c r="X15" s="53"/>
      <c r="Y15" s="54" t="str">
        <f t="shared" si="12"/>
        <v/>
      </c>
      <c r="Z15" s="48" t="str">
        <f>IF(OR(Annex2!P22="",Annex2!P22="N/A",Annex2!P22=" "),"",Annex2!P22)</f>
        <v/>
      </c>
      <c r="AA15" s="33"/>
      <c r="AB15" s="34" t="str">
        <f t="shared" si="13"/>
        <v/>
      </c>
      <c r="AC15" s="51" t="str">
        <f>IF(OR(Annex2!Q22="",Annex2!Q22=0),"",Annex2!Q22)</f>
        <v/>
      </c>
      <c r="AD15" s="53"/>
      <c r="AE15" s="54" t="str">
        <f t="shared" si="5"/>
        <v/>
      </c>
      <c r="AF15" s="52" t="str">
        <f>IF(OR(Annex2!R22="",Annex2!R22=0),"",Annex2!R22)</f>
        <v/>
      </c>
      <c r="AG15" s="47" t="str">
        <f>IF(OR(Annex2!S22="",Annex2!S22=0),"",Annex2!S22)</f>
        <v/>
      </c>
      <c r="AH15" s="33"/>
      <c r="AI15" s="33" t="str">
        <f t="shared" si="6"/>
        <v/>
      </c>
      <c r="AJ15" s="51" t="str">
        <f>IF(OR(Annex2!T22="",Annex2!T22=0),"",Annex2!T22)</f>
        <v/>
      </c>
      <c r="AK15" s="53"/>
      <c r="AL15" s="54" t="str">
        <f t="shared" si="7"/>
        <v/>
      </c>
      <c r="AM15" s="47" t="str">
        <f>IF(OR(Annex2!U22="",Annex2!U22="N/A",Annex2!U22=" "),"",Annex2!U22)</f>
        <v/>
      </c>
      <c r="AN15" s="33"/>
      <c r="AO15" s="33" t="str">
        <f t="shared" si="14"/>
        <v/>
      </c>
      <c r="AP15" s="33"/>
      <c r="AQ15" s="51" t="str">
        <f>IF(OR(Annex2!V22="",Annex2!V22=0),"",Annex2!V22)</f>
        <v/>
      </c>
      <c r="AR15" s="53"/>
      <c r="AS15" s="54" t="str">
        <f t="shared" si="8"/>
        <v/>
      </c>
      <c r="AT15" s="71" t="str">
        <f>IF(OR(Annex2!W22="",Annex2!W22=0),"",Annex2!W22)</f>
        <v/>
      </c>
      <c r="AU15" s="48" t="str">
        <f>IF(Annex2!X22&lt;&gt;"Yes","",Annex2!X22)</f>
        <v/>
      </c>
      <c r="AV15" s="33"/>
      <c r="AW15" s="73" t="str">
        <f t="shared" si="9"/>
        <v/>
      </c>
      <c r="AX15" s="50" t="str">
        <f>IF(Annex2!Y22&lt;&gt;"Yes","",Annex2!Y22)</f>
        <v/>
      </c>
      <c r="AY15" s="53"/>
      <c r="AZ15" s="54" t="str">
        <f t="shared" si="10"/>
        <v/>
      </c>
      <c r="BA15" s="48" t="str">
        <f>IF(OR(Annex2!Z22=" ",Annex2!Z22=""),"","Yes")</f>
        <v/>
      </c>
      <c r="BB15" s="33"/>
      <c r="BC15" s="73" t="str">
        <f t="shared" si="11"/>
        <v/>
      </c>
      <c r="BD15" s="33"/>
      <c r="BE15" s="56"/>
    </row>
    <row r="16" spans="1:58" ht="15" customHeight="1">
      <c r="A16" s="45" t="str">
        <f>IF(OR(Annex2!B23="",Annex2!E23=0),"",Annex2!B23)</f>
        <v/>
      </c>
      <c r="B16" s="45" t="str">
        <f>IF(OR(Annex2!D23="",Annex2!D23=0),"",Annex2!D23)</f>
        <v/>
      </c>
      <c r="C16" s="45" t="str">
        <f>IF(Annex2!E23="","",Annex2!E23)</f>
        <v/>
      </c>
      <c r="D16" s="46" t="str">
        <f>IF(Annex2!F23="","",Annex2!F23)</f>
        <v/>
      </c>
      <c r="E16" s="47" t="str">
        <f>IF(OR(Annex2!H23="",Annex2!H23=0),"",Annex2!H23)</f>
        <v/>
      </c>
      <c r="F16" s="33"/>
      <c r="G16" s="34" t="str">
        <f t="shared" si="0"/>
        <v/>
      </c>
      <c r="H16" s="33"/>
      <c r="I16" s="49" t="str">
        <f>IF(OR(Annex2!I23="",Annex2!I23=0),"",Annex2!I23)</f>
        <v/>
      </c>
      <c r="J16" s="53"/>
      <c r="K16" s="54" t="str">
        <f t="shared" si="1"/>
        <v/>
      </c>
      <c r="L16" s="52" t="str">
        <f>IF(OR(Annex2!J23="",Annex2!J23=0),"",Annex2!J23)</f>
        <v/>
      </c>
      <c r="M16" s="52" t="str">
        <f>IF(OR(Annex2!K23="",Annex2!K23=0),"",Annex2!K23)</f>
        <v/>
      </c>
      <c r="N16" s="48" t="str">
        <f>IF(OR(Annex2!L23="",Annex2!L23="N/A"),"",Annex2!L23)</f>
        <v/>
      </c>
      <c r="O16" s="33"/>
      <c r="P16" s="34" t="str">
        <f t="shared" si="2"/>
        <v/>
      </c>
      <c r="Q16" s="52" t="str">
        <f>IF(OR(Annex2!M23="",Annex2!M23=" "),"","Yes")</f>
        <v/>
      </c>
      <c r="R16" s="53"/>
      <c r="S16" s="54" t="str">
        <f t="shared" si="3"/>
        <v/>
      </c>
      <c r="T16" s="48" t="str">
        <f>IF(OR(Annex2!N23="",Annex2!N23=" "),"",Annex2!N23)</f>
        <v/>
      </c>
      <c r="U16" s="33"/>
      <c r="V16" s="34" t="str">
        <f t="shared" si="4"/>
        <v/>
      </c>
      <c r="W16" s="50" t="str">
        <f>IF(OR(Annex2!O23="",Annex2!O23="N/A",Annex2!O23=" "),"",Annex2!O23)</f>
        <v/>
      </c>
      <c r="X16" s="53"/>
      <c r="Y16" s="54" t="str">
        <f t="shared" si="12"/>
        <v/>
      </c>
      <c r="Z16" s="48" t="str">
        <f>IF(OR(Annex2!P23="",Annex2!P23="N/A",Annex2!P23=" "),"",Annex2!P23)</f>
        <v/>
      </c>
      <c r="AA16" s="33"/>
      <c r="AB16" s="34" t="str">
        <f t="shared" si="13"/>
        <v/>
      </c>
      <c r="AC16" s="51" t="str">
        <f>IF(OR(Annex2!Q23="",Annex2!Q23=0),"",Annex2!Q23)</f>
        <v/>
      </c>
      <c r="AD16" s="53"/>
      <c r="AE16" s="54" t="str">
        <f t="shared" si="5"/>
        <v/>
      </c>
      <c r="AF16" s="52" t="str">
        <f>IF(OR(Annex2!R23="",Annex2!R23=0),"",Annex2!R23)</f>
        <v/>
      </c>
      <c r="AG16" s="47" t="str">
        <f>IF(OR(Annex2!S23="",Annex2!S23=0),"",Annex2!S23)</f>
        <v/>
      </c>
      <c r="AH16" s="33"/>
      <c r="AI16" s="33" t="str">
        <f t="shared" si="6"/>
        <v/>
      </c>
      <c r="AJ16" s="51" t="str">
        <f>IF(OR(Annex2!T23="",Annex2!T23=0),"",Annex2!T23)</f>
        <v/>
      </c>
      <c r="AK16" s="53"/>
      <c r="AL16" s="54" t="str">
        <f t="shared" si="7"/>
        <v/>
      </c>
      <c r="AM16" s="47" t="str">
        <f>IF(OR(Annex2!U23="",Annex2!U23="N/A",Annex2!U23=" "),"",Annex2!U23)</f>
        <v/>
      </c>
      <c r="AN16" s="33"/>
      <c r="AO16" s="33" t="str">
        <f t="shared" si="14"/>
        <v/>
      </c>
      <c r="AP16" s="33"/>
      <c r="AQ16" s="51" t="str">
        <f>IF(OR(Annex2!V23="",Annex2!V23=0),"",Annex2!V23)</f>
        <v/>
      </c>
      <c r="AR16" s="53"/>
      <c r="AS16" s="54" t="str">
        <f t="shared" si="8"/>
        <v/>
      </c>
      <c r="AT16" s="71" t="str">
        <f>IF(OR(Annex2!W23="",Annex2!W23=0),"",Annex2!W23)</f>
        <v/>
      </c>
      <c r="AU16" s="48" t="str">
        <f>IF(Annex2!X23&lt;&gt;"Yes","",Annex2!X23)</f>
        <v/>
      </c>
      <c r="AV16" s="33"/>
      <c r="AW16" s="73" t="str">
        <f t="shared" si="9"/>
        <v/>
      </c>
      <c r="AX16" s="50" t="str">
        <f>IF(Annex2!Y23&lt;&gt;"Yes","",Annex2!Y23)</f>
        <v/>
      </c>
      <c r="AY16" s="53"/>
      <c r="AZ16" s="54" t="str">
        <f t="shared" si="10"/>
        <v/>
      </c>
      <c r="BA16" s="48" t="str">
        <f>IF(OR(Annex2!Z23=" ",Annex2!Z23=""),"","Yes")</f>
        <v/>
      </c>
      <c r="BB16" s="33"/>
      <c r="BC16" s="73" t="str">
        <f t="shared" si="11"/>
        <v/>
      </c>
      <c r="BD16" s="33"/>
      <c r="BE16" s="56"/>
    </row>
    <row r="17" spans="1:57" ht="15" customHeight="1">
      <c r="A17" s="45" t="str">
        <f>IF(OR(Annex2!B24="",Annex2!E24=0),"",Annex2!B24)</f>
        <v/>
      </c>
      <c r="B17" s="45" t="str">
        <f>IF(OR(Annex2!D24="",Annex2!D24=0),"",Annex2!D24)</f>
        <v/>
      </c>
      <c r="C17" s="45" t="str">
        <f>IF(Annex2!E24="","",Annex2!E24)</f>
        <v/>
      </c>
      <c r="D17" s="46" t="str">
        <f>IF(Annex2!F24="","",Annex2!F24)</f>
        <v/>
      </c>
      <c r="E17" s="47" t="str">
        <f>IF(OR(Annex2!H24="",Annex2!H24=0),"",Annex2!H24)</f>
        <v/>
      </c>
      <c r="F17" s="33"/>
      <c r="G17" s="34" t="str">
        <f t="shared" si="0"/>
        <v/>
      </c>
      <c r="H17" s="33"/>
      <c r="I17" s="49" t="str">
        <f>IF(OR(Annex2!I24="",Annex2!I24=0),"",Annex2!I24)</f>
        <v/>
      </c>
      <c r="J17" s="53"/>
      <c r="K17" s="54" t="str">
        <f t="shared" si="1"/>
        <v/>
      </c>
      <c r="L17" s="52" t="str">
        <f>IF(OR(Annex2!J24="",Annex2!J24=0),"",Annex2!J24)</f>
        <v/>
      </c>
      <c r="M17" s="52" t="str">
        <f>IF(OR(Annex2!K24="",Annex2!K24=0),"",Annex2!K24)</f>
        <v/>
      </c>
      <c r="N17" s="48" t="str">
        <f>IF(OR(Annex2!L24="",Annex2!L24="N/A"),"",Annex2!L24)</f>
        <v/>
      </c>
      <c r="O17" s="33"/>
      <c r="P17" s="34" t="str">
        <f t="shared" si="2"/>
        <v/>
      </c>
      <c r="Q17" s="52" t="str">
        <f>IF(OR(Annex2!M24="",Annex2!M24=" "),"","Yes")</f>
        <v/>
      </c>
      <c r="R17" s="53"/>
      <c r="S17" s="54" t="str">
        <f t="shared" si="3"/>
        <v/>
      </c>
      <c r="T17" s="48" t="str">
        <f>IF(OR(Annex2!N24="",Annex2!N24=" "),"",Annex2!N24)</f>
        <v/>
      </c>
      <c r="U17" s="33"/>
      <c r="V17" s="34" t="str">
        <f t="shared" si="4"/>
        <v/>
      </c>
      <c r="W17" s="50" t="str">
        <f>IF(OR(Annex2!O24="",Annex2!O24="N/A",Annex2!O24=" "),"",Annex2!O24)</f>
        <v/>
      </c>
      <c r="X17" s="53"/>
      <c r="Y17" s="54" t="str">
        <f t="shared" si="12"/>
        <v/>
      </c>
      <c r="Z17" s="48" t="str">
        <f>IF(OR(Annex2!P24="",Annex2!P24="N/A",Annex2!P24=" "),"",Annex2!P24)</f>
        <v/>
      </c>
      <c r="AA17" s="33"/>
      <c r="AB17" s="34" t="str">
        <f t="shared" si="13"/>
        <v/>
      </c>
      <c r="AC17" s="51" t="str">
        <f>IF(OR(Annex2!Q24="",Annex2!Q24=0),"",Annex2!Q24)</f>
        <v/>
      </c>
      <c r="AD17" s="53"/>
      <c r="AE17" s="54" t="str">
        <f t="shared" si="5"/>
        <v/>
      </c>
      <c r="AF17" s="52" t="str">
        <f>IF(OR(Annex2!R24="",Annex2!R24=0),"",Annex2!R24)</f>
        <v/>
      </c>
      <c r="AG17" s="47" t="str">
        <f>IF(OR(Annex2!S24="",Annex2!S24=0),"",Annex2!S24)</f>
        <v/>
      </c>
      <c r="AH17" s="33"/>
      <c r="AI17" s="33" t="str">
        <f t="shared" si="6"/>
        <v/>
      </c>
      <c r="AJ17" s="51" t="str">
        <f>IF(OR(Annex2!T24="",Annex2!T24=0),"",Annex2!T24)</f>
        <v/>
      </c>
      <c r="AK17" s="53"/>
      <c r="AL17" s="54" t="str">
        <f t="shared" si="7"/>
        <v/>
      </c>
      <c r="AM17" s="47" t="str">
        <f>IF(OR(Annex2!U24="",Annex2!U24="N/A",Annex2!U24=" "),"",Annex2!U24)</f>
        <v/>
      </c>
      <c r="AN17" s="33"/>
      <c r="AO17" s="33" t="str">
        <f t="shared" si="14"/>
        <v/>
      </c>
      <c r="AP17" s="33"/>
      <c r="AQ17" s="51" t="str">
        <f>IF(OR(Annex2!V24="",Annex2!V24=0),"",Annex2!V24)</f>
        <v/>
      </c>
      <c r="AR17" s="53"/>
      <c r="AS17" s="54" t="str">
        <f t="shared" si="8"/>
        <v/>
      </c>
      <c r="AT17" s="71" t="str">
        <f>IF(OR(Annex2!W24="",Annex2!W24=0),"",Annex2!W24)</f>
        <v/>
      </c>
      <c r="AU17" s="48" t="str">
        <f>IF(Annex2!X24&lt;&gt;"Yes","",Annex2!X24)</f>
        <v/>
      </c>
      <c r="AV17" s="33"/>
      <c r="AW17" s="73" t="str">
        <f t="shared" si="9"/>
        <v/>
      </c>
      <c r="AX17" s="50" t="str">
        <f>IF(Annex2!Y24&lt;&gt;"Yes","",Annex2!Y24)</f>
        <v/>
      </c>
      <c r="AY17" s="53"/>
      <c r="AZ17" s="54" t="str">
        <f t="shared" si="10"/>
        <v/>
      </c>
      <c r="BA17" s="48" t="str">
        <f>IF(OR(Annex2!Z24=" ",Annex2!Z24=""),"","Yes")</f>
        <v/>
      </c>
      <c r="BB17" s="33"/>
      <c r="BC17" s="73" t="str">
        <f t="shared" si="11"/>
        <v/>
      </c>
      <c r="BD17" s="33"/>
      <c r="BE17" s="56"/>
    </row>
    <row r="18" spans="1:57" ht="15" customHeight="1">
      <c r="A18" s="45" t="str">
        <f>IF(OR(Annex2!B25="",Annex2!E25=0),"",Annex2!B25)</f>
        <v/>
      </c>
      <c r="B18" s="45" t="str">
        <f>IF(OR(Annex2!D25="",Annex2!D25=0),"",Annex2!D25)</f>
        <v/>
      </c>
      <c r="C18" s="45" t="str">
        <f>IF(Annex2!E25="","",Annex2!E25)</f>
        <v/>
      </c>
      <c r="D18" s="46" t="str">
        <f>IF(Annex2!F25="","",Annex2!F25)</f>
        <v/>
      </c>
      <c r="E18" s="47" t="str">
        <f>IF(OR(Annex2!H25="",Annex2!H25=0),"",Annex2!H25)</f>
        <v/>
      </c>
      <c r="F18" s="33"/>
      <c r="G18" s="34" t="str">
        <f t="shared" si="0"/>
        <v/>
      </c>
      <c r="H18" s="33"/>
      <c r="I18" s="49" t="str">
        <f>IF(OR(Annex2!I25="",Annex2!I25=0),"",Annex2!I25)</f>
        <v/>
      </c>
      <c r="J18" s="53"/>
      <c r="K18" s="54" t="str">
        <f t="shared" si="1"/>
        <v/>
      </c>
      <c r="L18" s="52" t="str">
        <f>IF(OR(Annex2!J25="",Annex2!J25=0),"",Annex2!J25)</f>
        <v/>
      </c>
      <c r="M18" s="52" t="str">
        <f>IF(OR(Annex2!K25="",Annex2!K25=0),"",Annex2!K25)</f>
        <v/>
      </c>
      <c r="N18" s="48" t="str">
        <f>IF(OR(Annex2!L25="",Annex2!L25="N/A"),"",Annex2!L25)</f>
        <v/>
      </c>
      <c r="O18" s="33"/>
      <c r="P18" s="34" t="str">
        <f t="shared" si="2"/>
        <v/>
      </c>
      <c r="Q18" s="52" t="str">
        <f>IF(OR(Annex2!M25="",Annex2!M25=" "),"","Yes")</f>
        <v/>
      </c>
      <c r="R18" s="53"/>
      <c r="S18" s="54" t="str">
        <f t="shared" si="3"/>
        <v/>
      </c>
      <c r="T18" s="48" t="str">
        <f>IF(OR(Annex2!N25="",Annex2!N25=" "),"",Annex2!N25)</f>
        <v/>
      </c>
      <c r="U18" s="33"/>
      <c r="V18" s="34" t="str">
        <f t="shared" si="4"/>
        <v/>
      </c>
      <c r="W18" s="50" t="str">
        <f>IF(OR(Annex2!O25="",Annex2!O25="N/A",Annex2!O25=" "),"",Annex2!O25)</f>
        <v/>
      </c>
      <c r="X18" s="53"/>
      <c r="Y18" s="54" t="str">
        <f t="shared" si="12"/>
        <v/>
      </c>
      <c r="Z18" s="48" t="str">
        <f>IF(OR(Annex2!P25="",Annex2!P25="N/A",Annex2!P25=" "),"",Annex2!P25)</f>
        <v/>
      </c>
      <c r="AA18" s="33"/>
      <c r="AB18" s="34" t="str">
        <f t="shared" si="13"/>
        <v/>
      </c>
      <c r="AC18" s="51" t="str">
        <f>IF(OR(Annex2!Q25="",Annex2!Q25=0),"",Annex2!Q25)</f>
        <v/>
      </c>
      <c r="AD18" s="53"/>
      <c r="AE18" s="54" t="str">
        <f t="shared" si="5"/>
        <v/>
      </c>
      <c r="AF18" s="52" t="str">
        <f>IF(OR(Annex2!R25="",Annex2!R25=0),"",Annex2!R25)</f>
        <v/>
      </c>
      <c r="AG18" s="47" t="str">
        <f>IF(OR(Annex2!S25="",Annex2!S25=0),"",Annex2!S25)</f>
        <v/>
      </c>
      <c r="AH18" s="33"/>
      <c r="AI18" s="33" t="str">
        <f t="shared" si="6"/>
        <v/>
      </c>
      <c r="AJ18" s="51" t="str">
        <f>IF(OR(Annex2!T25="",Annex2!T25=0),"",Annex2!T25)</f>
        <v/>
      </c>
      <c r="AK18" s="53"/>
      <c r="AL18" s="54" t="str">
        <f t="shared" si="7"/>
        <v/>
      </c>
      <c r="AM18" s="47" t="str">
        <f>IF(OR(Annex2!U25="",Annex2!U25="N/A",Annex2!U25=" "),"",Annex2!U25)</f>
        <v/>
      </c>
      <c r="AN18" s="33"/>
      <c r="AO18" s="33" t="str">
        <f t="shared" si="14"/>
        <v/>
      </c>
      <c r="AP18" s="33"/>
      <c r="AQ18" s="51" t="str">
        <f>IF(OR(Annex2!V25="",Annex2!V25=0),"",Annex2!V25)</f>
        <v/>
      </c>
      <c r="AR18" s="53"/>
      <c r="AS18" s="54" t="str">
        <f t="shared" si="8"/>
        <v/>
      </c>
      <c r="AT18" s="71" t="str">
        <f>IF(OR(Annex2!W25="",Annex2!W25=0),"",Annex2!W25)</f>
        <v/>
      </c>
      <c r="AU18" s="48" t="str">
        <f>IF(Annex2!X25&lt;&gt;"Yes","",Annex2!X25)</f>
        <v/>
      </c>
      <c r="AV18" s="33"/>
      <c r="AW18" s="73" t="str">
        <f t="shared" si="9"/>
        <v/>
      </c>
      <c r="AX18" s="50" t="str">
        <f>IF(Annex2!Y25&lt;&gt;"Yes","",Annex2!Y25)</f>
        <v/>
      </c>
      <c r="AY18" s="53"/>
      <c r="AZ18" s="54" t="str">
        <f t="shared" si="10"/>
        <v/>
      </c>
      <c r="BA18" s="48" t="str">
        <f>IF(OR(Annex2!Z25=" ",Annex2!Z25=""),"","Yes")</f>
        <v/>
      </c>
      <c r="BB18" s="33"/>
      <c r="BC18" s="73" t="str">
        <f t="shared" si="11"/>
        <v/>
      </c>
      <c r="BD18" s="33"/>
      <c r="BE18" s="56"/>
    </row>
    <row r="19" spans="1:57" ht="15" customHeight="1">
      <c r="A19" s="45" t="str">
        <f>IF(OR(Annex2!B26="",Annex2!E26=0),"",Annex2!B26)</f>
        <v/>
      </c>
      <c r="B19" s="45" t="str">
        <f>IF(OR(Annex2!D26="",Annex2!D26=0),"",Annex2!D26)</f>
        <v/>
      </c>
      <c r="C19" s="45" t="str">
        <f>IF(Annex2!E26="","",Annex2!E26)</f>
        <v/>
      </c>
      <c r="D19" s="46" t="str">
        <f>IF(Annex2!F26="","",Annex2!F26)</f>
        <v/>
      </c>
      <c r="E19" s="47" t="str">
        <f>IF(OR(Annex2!H26="",Annex2!H26=0),"",Annex2!H26)</f>
        <v/>
      </c>
      <c r="F19" s="33"/>
      <c r="G19" s="34" t="str">
        <f t="shared" si="0"/>
        <v/>
      </c>
      <c r="H19" s="33"/>
      <c r="I19" s="49" t="str">
        <f>IF(OR(Annex2!I26="",Annex2!I26=0),"",Annex2!I26)</f>
        <v/>
      </c>
      <c r="J19" s="53"/>
      <c r="K19" s="54" t="str">
        <f t="shared" si="1"/>
        <v/>
      </c>
      <c r="L19" s="52" t="str">
        <f>IF(OR(Annex2!J26="",Annex2!J26=0),"",Annex2!J26)</f>
        <v/>
      </c>
      <c r="M19" s="52" t="str">
        <f>IF(OR(Annex2!K26="",Annex2!K26=0),"",Annex2!K26)</f>
        <v/>
      </c>
      <c r="N19" s="48" t="str">
        <f>IF(OR(Annex2!L26="",Annex2!L26="N/A"),"",Annex2!L26)</f>
        <v/>
      </c>
      <c r="O19" s="33"/>
      <c r="P19" s="34" t="str">
        <f t="shared" si="2"/>
        <v/>
      </c>
      <c r="Q19" s="52" t="str">
        <f>IF(OR(Annex2!M26="",Annex2!M26=" "),"","Yes")</f>
        <v/>
      </c>
      <c r="R19" s="53"/>
      <c r="S19" s="54" t="str">
        <f t="shared" si="3"/>
        <v/>
      </c>
      <c r="T19" s="48" t="str">
        <f>IF(OR(Annex2!N26="",Annex2!N26=" "),"",Annex2!N26)</f>
        <v/>
      </c>
      <c r="U19" s="33"/>
      <c r="V19" s="34" t="str">
        <f t="shared" si="4"/>
        <v/>
      </c>
      <c r="W19" s="50" t="str">
        <f>IF(OR(Annex2!O26="",Annex2!O26="N/A",Annex2!O26=" "),"",Annex2!O26)</f>
        <v/>
      </c>
      <c r="X19" s="53"/>
      <c r="Y19" s="54" t="str">
        <f t="shared" si="12"/>
        <v/>
      </c>
      <c r="Z19" s="48" t="str">
        <f>IF(OR(Annex2!P26="",Annex2!P26="N/A",Annex2!P26=" "),"",Annex2!P26)</f>
        <v/>
      </c>
      <c r="AA19" s="33"/>
      <c r="AB19" s="34" t="str">
        <f t="shared" si="13"/>
        <v/>
      </c>
      <c r="AC19" s="51" t="str">
        <f>IF(OR(Annex2!Q26="",Annex2!Q26=0),"",Annex2!Q26)</f>
        <v/>
      </c>
      <c r="AD19" s="53"/>
      <c r="AE19" s="54" t="str">
        <f t="shared" si="5"/>
        <v/>
      </c>
      <c r="AF19" s="52" t="str">
        <f>IF(OR(Annex2!R26="",Annex2!R26=0),"",Annex2!R26)</f>
        <v/>
      </c>
      <c r="AG19" s="47" t="str">
        <f>IF(OR(Annex2!S26="",Annex2!S26=0),"",Annex2!S26)</f>
        <v/>
      </c>
      <c r="AH19" s="33"/>
      <c r="AI19" s="33" t="str">
        <f t="shared" si="6"/>
        <v/>
      </c>
      <c r="AJ19" s="51" t="str">
        <f>IF(OR(Annex2!T26="",Annex2!T26=0),"",Annex2!T26)</f>
        <v/>
      </c>
      <c r="AK19" s="53"/>
      <c r="AL19" s="54" t="str">
        <f t="shared" si="7"/>
        <v/>
      </c>
      <c r="AM19" s="47" t="str">
        <f>IF(OR(Annex2!U26="",Annex2!U26="N/A",Annex2!U26=" "),"",Annex2!U26)</f>
        <v/>
      </c>
      <c r="AN19" s="33"/>
      <c r="AO19" s="33" t="str">
        <f t="shared" si="14"/>
        <v/>
      </c>
      <c r="AP19" s="33"/>
      <c r="AQ19" s="51" t="str">
        <f>IF(OR(Annex2!V26="",Annex2!V26=0),"",Annex2!V26)</f>
        <v/>
      </c>
      <c r="AR19" s="53"/>
      <c r="AS19" s="54" t="str">
        <f t="shared" si="8"/>
        <v/>
      </c>
      <c r="AT19" s="71" t="str">
        <f>IF(OR(Annex2!W26="",Annex2!W26=0),"",Annex2!W26)</f>
        <v/>
      </c>
      <c r="AU19" s="48" t="str">
        <f>IF(Annex2!X26&lt;&gt;"Yes","",Annex2!X26)</f>
        <v/>
      </c>
      <c r="AV19" s="33"/>
      <c r="AW19" s="73" t="str">
        <f t="shared" si="9"/>
        <v/>
      </c>
      <c r="AX19" s="50" t="str">
        <f>IF(Annex2!Y26&lt;&gt;"Yes","",Annex2!Y26)</f>
        <v/>
      </c>
      <c r="AY19" s="53"/>
      <c r="AZ19" s="54" t="str">
        <f t="shared" si="10"/>
        <v/>
      </c>
      <c r="BA19" s="48" t="str">
        <f>IF(OR(Annex2!Z26=" ",Annex2!Z26=""),"","Yes")</f>
        <v/>
      </c>
      <c r="BB19" s="33"/>
      <c r="BC19" s="73" t="str">
        <f t="shared" si="11"/>
        <v/>
      </c>
      <c r="BD19" s="33"/>
      <c r="BE19" s="56"/>
    </row>
    <row r="20" spans="1:57" ht="15" customHeight="1">
      <c r="A20" s="45" t="str">
        <f>IF(OR(Annex2!B27="",Annex2!E27=0),"",Annex2!B27)</f>
        <v/>
      </c>
      <c r="B20" s="45" t="str">
        <f>IF(OR(Annex2!D27="",Annex2!D27=0),"",Annex2!D27)</f>
        <v/>
      </c>
      <c r="C20" s="45" t="str">
        <f>IF(Annex2!E27="","",Annex2!E27)</f>
        <v/>
      </c>
      <c r="D20" s="46" t="str">
        <f>IF(Annex2!F27="","",Annex2!F27)</f>
        <v/>
      </c>
      <c r="E20" s="47" t="str">
        <f>IF(OR(Annex2!H27="",Annex2!H27=0),"",Annex2!H27)</f>
        <v/>
      </c>
      <c r="F20" s="33"/>
      <c r="G20" s="34" t="str">
        <f t="shared" si="0"/>
        <v/>
      </c>
      <c r="H20" s="33"/>
      <c r="I20" s="49" t="str">
        <f>IF(OR(Annex2!I27="",Annex2!I27=0),"",Annex2!I27)</f>
        <v/>
      </c>
      <c r="J20" s="53"/>
      <c r="K20" s="54" t="str">
        <f t="shared" si="1"/>
        <v/>
      </c>
      <c r="L20" s="52" t="str">
        <f>IF(OR(Annex2!J27="",Annex2!J27=0),"",Annex2!J27)</f>
        <v/>
      </c>
      <c r="M20" s="52" t="str">
        <f>IF(OR(Annex2!K27="",Annex2!K27=0),"",Annex2!K27)</f>
        <v/>
      </c>
      <c r="N20" s="48" t="str">
        <f>IF(OR(Annex2!L27="",Annex2!L27="N/A"),"",Annex2!L27)</f>
        <v/>
      </c>
      <c r="O20" s="33"/>
      <c r="P20" s="34" t="str">
        <f t="shared" si="2"/>
        <v/>
      </c>
      <c r="Q20" s="52" t="str">
        <f>IF(OR(Annex2!M27="",Annex2!M27=" "),"","Yes")</f>
        <v/>
      </c>
      <c r="R20" s="53"/>
      <c r="S20" s="54" t="str">
        <f t="shared" si="3"/>
        <v/>
      </c>
      <c r="T20" s="48" t="str">
        <f>IF(OR(Annex2!N27="",Annex2!N27=" "),"",Annex2!N27)</f>
        <v/>
      </c>
      <c r="U20" s="33"/>
      <c r="V20" s="34" t="str">
        <f t="shared" si="4"/>
        <v/>
      </c>
      <c r="W20" s="50" t="str">
        <f>IF(OR(Annex2!O27="",Annex2!O27="N/A",Annex2!O27=" "),"",Annex2!O27)</f>
        <v/>
      </c>
      <c r="X20" s="53"/>
      <c r="Y20" s="54" t="str">
        <f t="shared" si="12"/>
        <v/>
      </c>
      <c r="Z20" s="48" t="str">
        <f>IF(OR(Annex2!P27="",Annex2!P27="N/A",Annex2!P27=" "),"",Annex2!P27)</f>
        <v/>
      </c>
      <c r="AA20" s="33"/>
      <c r="AB20" s="34" t="str">
        <f t="shared" si="13"/>
        <v/>
      </c>
      <c r="AC20" s="51" t="str">
        <f>IF(OR(Annex2!Q27="",Annex2!Q27=0),"",Annex2!Q27)</f>
        <v/>
      </c>
      <c r="AD20" s="53"/>
      <c r="AE20" s="54" t="str">
        <f t="shared" si="5"/>
        <v/>
      </c>
      <c r="AF20" s="52" t="str">
        <f>IF(OR(Annex2!R27="",Annex2!R27=0),"",Annex2!R27)</f>
        <v/>
      </c>
      <c r="AG20" s="47" t="str">
        <f>IF(OR(Annex2!S27="",Annex2!S27=0),"",Annex2!S27)</f>
        <v/>
      </c>
      <c r="AH20" s="33"/>
      <c r="AI20" s="33" t="str">
        <f t="shared" si="6"/>
        <v/>
      </c>
      <c r="AJ20" s="51" t="str">
        <f>IF(OR(Annex2!T27="",Annex2!T27=0),"",Annex2!T27)</f>
        <v/>
      </c>
      <c r="AK20" s="53"/>
      <c r="AL20" s="54" t="str">
        <f t="shared" si="7"/>
        <v/>
      </c>
      <c r="AM20" s="47" t="str">
        <f>IF(OR(Annex2!U27="",Annex2!U27="N/A",Annex2!U27=" "),"",Annex2!U27)</f>
        <v/>
      </c>
      <c r="AN20" s="33"/>
      <c r="AO20" s="33" t="str">
        <f t="shared" si="14"/>
        <v/>
      </c>
      <c r="AP20" s="33"/>
      <c r="AQ20" s="51" t="str">
        <f>IF(OR(Annex2!V27="",Annex2!V27=0),"",Annex2!V27)</f>
        <v/>
      </c>
      <c r="AR20" s="53"/>
      <c r="AS20" s="54" t="str">
        <f t="shared" si="8"/>
        <v/>
      </c>
      <c r="AT20" s="71" t="str">
        <f>IF(OR(Annex2!W27="",Annex2!W27=0),"",Annex2!W27)</f>
        <v/>
      </c>
      <c r="AU20" s="48" t="str">
        <f>IF(Annex2!X27&lt;&gt;"Yes","",Annex2!X27)</f>
        <v/>
      </c>
      <c r="AV20" s="33"/>
      <c r="AW20" s="73" t="str">
        <f t="shared" si="9"/>
        <v/>
      </c>
      <c r="AX20" s="50" t="str">
        <f>IF(Annex2!Y27&lt;&gt;"Yes","",Annex2!Y27)</f>
        <v/>
      </c>
      <c r="AY20" s="53"/>
      <c r="AZ20" s="54" t="str">
        <f t="shared" si="10"/>
        <v/>
      </c>
      <c r="BA20" s="48" t="str">
        <f>IF(OR(Annex2!Z27=" ",Annex2!Z27=""),"","Yes")</f>
        <v/>
      </c>
      <c r="BB20" s="33"/>
      <c r="BC20" s="73" t="str">
        <f t="shared" si="11"/>
        <v/>
      </c>
      <c r="BD20" s="33"/>
      <c r="BE20" s="56"/>
    </row>
    <row r="21" spans="1:57" ht="15" customHeight="1">
      <c r="A21" s="45" t="str">
        <f>IF(OR(Annex2!B28="",Annex2!E28=0),"",Annex2!B28)</f>
        <v/>
      </c>
      <c r="B21" s="45" t="str">
        <f>IF(OR(Annex2!D28="",Annex2!D28=0),"",Annex2!D28)</f>
        <v/>
      </c>
      <c r="C21" s="45" t="str">
        <f>IF(Annex2!E28="","",Annex2!E28)</f>
        <v/>
      </c>
      <c r="D21" s="46" t="str">
        <f>IF(Annex2!F28="","",Annex2!F28)</f>
        <v/>
      </c>
      <c r="E21" s="47" t="str">
        <f>IF(OR(Annex2!H28="",Annex2!H28=0),"",Annex2!H28)</f>
        <v/>
      </c>
      <c r="F21" s="33"/>
      <c r="G21" s="34" t="str">
        <f t="shared" si="0"/>
        <v/>
      </c>
      <c r="H21" s="33"/>
      <c r="I21" s="49" t="str">
        <f>IF(OR(Annex2!I28="",Annex2!I28=0),"",Annex2!I28)</f>
        <v/>
      </c>
      <c r="J21" s="53"/>
      <c r="K21" s="54" t="str">
        <f t="shared" si="1"/>
        <v/>
      </c>
      <c r="L21" s="52" t="str">
        <f>IF(OR(Annex2!J28="",Annex2!J28=0),"",Annex2!J28)</f>
        <v/>
      </c>
      <c r="M21" s="52" t="str">
        <f>IF(OR(Annex2!K28="",Annex2!K28=0),"",Annex2!K28)</f>
        <v/>
      </c>
      <c r="N21" s="48" t="str">
        <f>IF(OR(Annex2!L28="",Annex2!L28="N/A"),"",Annex2!L28)</f>
        <v/>
      </c>
      <c r="O21" s="33"/>
      <c r="P21" s="34" t="str">
        <f t="shared" si="2"/>
        <v/>
      </c>
      <c r="Q21" s="52" t="str">
        <f>IF(OR(Annex2!M28="",Annex2!M28=" "),"","Yes")</f>
        <v/>
      </c>
      <c r="R21" s="53"/>
      <c r="S21" s="54" t="str">
        <f t="shared" si="3"/>
        <v/>
      </c>
      <c r="T21" s="48" t="str">
        <f>IF(OR(Annex2!N28="",Annex2!N28=" "),"",Annex2!N28)</f>
        <v/>
      </c>
      <c r="U21" s="33"/>
      <c r="V21" s="34" t="str">
        <f t="shared" si="4"/>
        <v/>
      </c>
      <c r="W21" s="50" t="str">
        <f>IF(OR(Annex2!O28="",Annex2!O28="N/A",Annex2!O28=" "),"",Annex2!O28)</f>
        <v/>
      </c>
      <c r="X21" s="53"/>
      <c r="Y21" s="54" t="str">
        <f t="shared" si="12"/>
        <v/>
      </c>
      <c r="Z21" s="48" t="str">
        <f>IF(OR(Annex2!P28="",Annex2!P28="N/A",Annex2!P28=" "),"",Annex2!P28)</f>
        <v/>
      </c>
      <c r="AA21" s="33"/>
      <c r="AB21" s="34" t="str">
        <f t="shared" si="13"/>
        <v/>
      </c>
      <c r="AC21" s="51" t="str">
        <f>IF(OR(Annex2!Q28="",Annex2!Q28=0),"",Annex2!Q28)</f>
        <v/>
      </c>
      <c r="AD21" s="53"/>
      <c r="AE21" s="54" t="str">
        <f t="shared" si="5"/>
        <v/>
      </c>
      <c r="AF21" s="52" t="str">
        <f>IF(OR(Annex2!R28="",Annex2!R28=0),"",Annex2!R28)</f>
        <v/>
      </c>
      <c r="AG21" s="47" t="str">
        <f>IF(OR(Annex2!S28="",Annex2!S28=0),"",Annex2!S28)</f>
        <v/>
      </c>
      <c r="AH21" s="33"/>
      <c r="AI21" s="33" t="str">
        <f t="shared" si="6"/>
        <v/>
      </c>
      <c r="AJ21" s="51" t="str">
        <f>IF(OR(Annex2!T28="",Annex2!T28=0),"",Annex2!T28)</f>
        <v/>
      </c>
      <c r="AK21" s="53"/>
      <c r="AL21" s="54" t="str">
        <f t="shared" si="7"/>
        <v/>
      </c>
      <c r="AM21" s="47" t="str">
        <f>IF(OR(Annex2!U28="",Annex2!U28="N/A",Annex2!U28=" "),"",Annex2!U28)</f>
        <v/>
      </c>
      <c r="AN21" s="33"/>
      <c r="AO21" s="33" t="str">
        <f t="shared" si="14"/>
        <v/>
      </c>
      <c r="AP21" s="33"/>
      <c r="AQ21" s="51" t="str">
        <f>IF(OR(Annex2!V28="",Annex2!V28=0),"",Annex2!V28)</f>
        <v/>
      </c>
      <c r="AR21" s="53"/>
      <c r="AS21" s="54" t="str">
        <f t="shared" si="8"/>
        <v/>
      </c>
      <c r="AT21" s="71" t="str">
        <f>IF(OR(Annex2!W28="",Annex2!W28=0),"",Annex2!W28)</f>
        <v/>
      </c>
      <c r="AU21" s="48" t="str">
        <f>IF(Annex2!X28&lt;&gt;"Yes","",Annex2!X28)</f>
        <v/>
      </c>
      <c r="AV21" s="33"/>
      <c r="AW21" s="73" t="str">
        <f t="shared" si="9"/>
        <v/>
      </c>
      <c r="AX21" s="50" t="str">
        <f>IF(Annex2!Y28&lt;&gt;"Yes","",Annex2!Y28)</f>
        <v/>
      </c>
      <c r="AY21" s="53"/>
      <c r="AZ21" s="54" t="str">
        <f t="shared" si="10"/>
        <v/>
      </c>
      <c r="BA21" s="48" t="str">
        <f>IF(OR(Annex2!Z28=" ",Annex2!Z28=""),"","Yes")</f>
        <v/>
      </c>
      <c r="BB21" s="33"/>
      <c r="BC21" s="73" t="str">
        <f t="shared" si="11"/>
        <v/>
      </c>
      <c r="BD21" s="33"/>
      <c r="BE21" s="56"/>
    </row>
    <row r="22" spans="1:57" ht="15" customHeight="1">
      <c r="A22" s="45" t="str">
        <f>IF(OR(Annex2!B29="",Annex2!E29=0),"",Annex2!B29)</f>
        <v/>
      </c>
      <c r="B22" s="45" t="str">
        <f>IF(OR(Annex2!D29="",Annex2!D29=0),"",Annex2!D29)</f>
        <v/>
      </c>
      <c r="C22" s="45" t="str">
        <f>IF(Annex2!E29="","",Annex2!E29)</f>
        <v/>
      </c>
      <c r="D22" s="46" t="str">
        <f>IF(Annex2!F29="","",Annex2!F29)</f>
        <v/>
      </c>
      <c r="E22" s="47" t="str">
        <f>IF(OR(Annex2!H29="",Annex2!H29=0),"",Annex2!H29)</f>
        <v/>
      </c>
      <c r="F22" s="33"/>
      <c r="G22" s="34" t="str">
        <f t="shared" si="0"/>
        <v/>
      </c>
      <c r="H22" s="33"/>
      <c r="I22" s="49" t="str">
        <f>IF(OR(Annex2!I29="",Annex2!I29=0),"",Annex2!I29)</f>
        <v/>
      </c>
      <c r="J22" s="53"/>
      <c r="K22" s="54" t="str">
        <f t="shared" si="1"/>
        <v/>
      </c>
      <c r="L22" s="52" t="str">
        <f>IF(OR(Annex2!J29="",Annex2!J29=0),"",Annex2!J29)</f>
        <v/>
      </c>
      <c r="M22" s="52" t="str">
        <f>IF(OR(Annex2!K29="",Annex2!K29=0),"",Annex2!K29)</f>
        <v/>
      </c>
      <c r="N22" s="48" t="str">
        <f>IF(OR(Annex2!L29="",Annex2!L29="N/A"),"",Annex2!L29)</f>
        <v/>
      </c>
      <c r="O22" s="33"/>
      <c r="P22" s="34" t="str">
        <f t="shared" si="2"/>
        <v/>
      </c>
      <c r="Q22" s="52" t="str">
        <f>IF(OR(Annex2!M29="",Annex2!M29=" "),"","Yes")</f>
        <v/>
      </c>
      <c r="R22" s="53"/>
      <c r="S22" s="54" t="str">
        <f t="shared" si="3"/>
        <v/>
      </c>
      <c r="T22" s="48" t="str">
        <f>IF(OR(Annex2!N29="",Annex2!N29=" "),"",Annex2!N29)</f>
        <v/>
      </c>
      <c r="U22" s="33"/>
      <c r="V22" s="34" t="str">
        <f t="shared" si="4"/>
        <v/>
      </c>
      <c r="W22" s="50" t="str">
        <f>IF(OR(Annex2!O29="",Annex2!O29="N/A",Annex2!O29=" "),"",Annex2!O29)</f>
        <v/>
      </c>
      <c r="X22" s="53"/>
      <c r="Y22" s="54" t="str">
        <f t="shared" si="12"/>
        <v/>
      </c>
      <c r="Z22" s="48" t="str">
        <f>IF(OR(Annex2!P29="",Annex2!P29="N/A",Annex2!P29=" "),"",Annex2!P29)</f>
        <v/>
      </c>
      <c r="AA22" s="33"/>
      <c r="AB22" s="34" t="str">
        <f t="shared" si="13"/>
        <v/>
      </c>
      <c r="AC22" s="51" t="str">
        <f>IF(OR(Annex2!Q29="",Annex2!Q29=0),"",Annex2!Q29)</f>
        <v/>
      </c>
      <c r="AD22" s="53"/>
      <c r="AE22" s="54" t="str">
        <f t="shared" si="5"/>
        <v/>
      </c>
      <c r="AF22" s="52" t="str">
        <f>IF(OR(Annex2!R29="",Annex2!R29=0),"",Annex2!R29)</f>
        <v/>
      </c>
      <c r="AG22" s="47" t="str">
        <f>IF(OR(Annex2!S29="",Annex2!S29=0),"",Annex2!S29)</f>
        <v/>
      </c>
      <c r="AH22" s="33"/>
      <c r="AI22" s="33" t="str">
        <f t="shared" si="6"/>
        <v/>
      </c>
      <c r="AJ22" s="51" t="str">
        <f>IF(OR(Annex2!T29="",Annex2!T29=0),"",Annex2!T29)</f>
        <v/>
      </c>
      <c r="AK22" s="53"/>
      <c r="AL22" s="54" t="str">
        <f t="shared" si="7"/>
        <v/>
      </c>
      <c r="AM22" s="47" t="str">
        <f>IF(OR(Annex2!U29="",Annex2!U29="N/A",Annex2!U29=" "),"",Annex2!U29)</f>
        <v/>
      </c>
      <c r="AN22" s="33"/>
      <c r="AO22" s="33" t="str">
        <f t="shared" si="14"/>
        <v/>
      </c>
      <c r="AP22" s="33"/>
      <c r="AQ22" s="51" t="str">
        <f>IF(OR(Annex2!V29="",Annex2!V29=0),"",Annex2!V29)</f>
        <v/>
      </c>
      <c r="AR22" s="53"/>
      <c r="AS22" s="54" t="str">
        <f t="shared" si="8"/>
        <v/>
      </c>
      <c r="AT22" s="71" t="str">
        <f>IF(OR(Annex2!W29="",Annex2!W29=0),"",Annex2!W29)</f>
        <v/>
      </c>
      <c r="AU22" s="48" t="str">
        <f>IF(Annex2!X29&lt;&gt;"Yes","",Annex2!X29)</f>
        <v/>
      </c>
      <c r="AV22" s="33"/>
      <c r="AW22" s="73" t="str">
        <f t="shared" si="9"/>
        <v/>
      </c>
      <c r="AX22" s="50" t="str">
        <f>IF(Annex2!Y29&lt;&gt;"Yes","",Annex2!Y29)</f>
        <v/>
      </c>
      <c r="AY22" s="53"/>
      <c r="AZ22" s="54" t="str">
        <f t="shared" si="10"/>
        <v/>
      </c>
      <c r="BA22" s="48" t="str">
        <f>IF(OR(Annex2!Z29=" ",Annex2!Z29=""),"","Yes")</f>
        <v/>
      </c>
      <c r="BB22" s="33"/>
      <c r="BC22" s="73" t="str">
        <f t="shared" si="11"/>
        <v/>
      </c>
      <c r="BD22" s="33"/>
      <c r="BE22" s="56"/>
    </row>
    <row r="23" spans="1:57" ht="15" customHeight="1">
      <c r="A23" s="45" t="str">
        <f>IF(OR(Annex2!B30="",Annex2!E30=0),"",Annex2!B30)</f>
        <v/>
      </c>
      <c r="B23" s="45" t="str">
        <f>IF(OR(Annex2!D30="",Annex2!D30=0),"",Annex2!D30)</f>
        <v/>
      </c>
      <c r="C23" s="45" t="str">
        <f>IF(Annex2!E30="","",Annex2!E30)</f>
        <v/>
      </c>
      <c r="D23" s="46" t="str">
        <f>IF(Annex2!F30="","",Annex2!F30)</f>
        <v/>
      </c>
      <c r="E23" s="47" t="str">
        <f>IF(OR(Annex2!H30="",Annex2!H30=0),"",Annex2!H30)</f>
        <v/>
      </c>
      <c r="F23" s="33"/>
      <c r="G23" s="34" t="str">
        <f t="shared" si="0"/>
        <v/>
      </c>
      <c r="H23" s="33"/>
      <c r="I23" s="49" t="str">
        <f>IF(OR(Annex2!I30="",Annex2!I30=0),"",Annex2!I30)</f>
        <v/>
      </c>
      <c r="J23" s="53"/>
      <c r="K23" s="54" t="str">
        <f t="shared" si="1"/>
        <v/>
      </c>
      <c r="L23" s="52" t="str">
        <f>IF(OR(Annex2!J30="",Annex2!J30=0),"",Annex2!J30)</f>
        <v/>
      </c>
      <c r="M23" s="52" t="str">
        <f>IF(OR(Annex2!K30="",Annex2!K30=0),"",Annex2!K30)</f>
        <v/>
      </c>
      <c r="N23" s="48" t="str">
        <f>IF(OR(Annex2!L30="",Annex2!L30="N/A"),"",Annex2!L30)</f>
        <v/>
      </c>
      <c r="O23" s="33"/>
      <c r="P23" s="34" t="str">
        <f t="shared" si="2"/>
        <v/>
      </c>
      <c r="Q23" s="52" t="str">
        <f>IF(OR(Annex2!M30="",Annex2!M30=" "),"","Yes")</f>
        <v/>
      </c>
      <c r="R23" s="53"/>
      <c r="S23" s="54" t="str">
        <f t="shared" si="3"/>
        <v/>
      </c>
      <c r="T23" s="48" t="str">
        <f>IF(OR(Annex2!N30="",Annex2!N30=" "),"",Annex2!N30)</f>
        <v/>
      </c>
      <c r="U23" s="33"/>
      <c r="V23" s="34" t="str">
        <f t="shared" si="4"/>
        <v/>
      </c>
      <c r="W23" s="50" t="str">
        <f>IF(OR(Annex2!O30="",Annex2!O30="N/A",Annex2!O30=" "),"",Annex2!O30)</f>
        <v/>
      </c>
      <c r="X23" s="53"/>
      <c r="Y23" s="54" t="str">
        <f t="shared" si="12"/>
        <v/>
      </c>
      <c r="Z23" s="48" t="str">
        <f>IF(OR(Annex2!P30="",Annex2!P30="N/A",Annex2!P30=" "),"",Annex2!P30)</f>
        <v/>
      </c>
      <c r="AA23" s="33"/>
      <c r="AB23" s="34" t="str">
        <f t="shared" si="13"/>
        <v/>
      </c>
      <c r="AC23" s="51" t="str">
        <f>IF(OR(Annex2!Q30="",Annex2!Q30=0),"",Annex2!Q30)</f>
        <v/>
      </c>
      <c r="AD23" s="53"/>
      <c r="AE23" s="54" t="str">
        <f t="shared" si="5"/>
        <v/>
      </c>
      <c r="AF23" s="52" t="str">
        <f>IF(OR(Annex2!R30="",Annex2!R30=0),"",Annex2!R30)</f>
        <v/>
      </c>
      <c r="AG23" s="47" t="str">
        <f>IF(OR(Annex2!S30="",Annex2!S30=0),"",Annex2!S30)</f>
        <v/>
      </c>
      <c r="AH23" s="33"/>
      <c r="AI23" s="33" t="str">
        <f t="shared" si="6"/>
        <v/>
      </c>
      <c r="AJ23" s="51" t="str">
        <f>IF(OR(Annex2!T30="",Annex2!T30=0),"",Annex2!T30)</f>
        <v/>
      </c>
      <c r="AK23" s="53"/>
      <c r="AL23" s="54" t="str">
        <f t="shared" si="7"/>
        <v/>
      </c>
      <c r="AM23" s="47" t="str">
        <f>IF(OR(Annex2!U30="",Annex2!U30="N/A",Annex2!U30=" "),"",Annex2!U30)</f>
        <v/>
      </c>
      <c r="AN23" s="33"/>
      <c r="AO23" s="33" t="str">
        <f t="shared" si="14"/>
        <v/>
      </c>
      <c r="AP23" s="33"/>
      <c r="AQ23" s="51" t="str">
        <f>IF(OR(Annex2!V30="",Annex2!V30=0),"",Annex2!V30)</f>
        <v/>
      </c>
      <c r="AR23" s="53"/>
      <c r="AS23" s="54" t="str">
        <f t="shared" si="8"/>
        <v/>
      </c>
      <c r="AT23" s="71" t="str">
        <f>IF(OR(Annex2!W30="",Annex2!W30=0),"",Annex2!W30)</f>
        <v/>
      </c>
      <c r="AU23" s="48" t="str">
        <f>IF(Annex2!X30&lt;&gt;"Yes","",Annex2!X30)</f>
        <v/>
      </c>
      <c r="AV23" s="33"/>
      <c r="AW23" s="73" t="str">
        <f t="shared" si="9"/>
        <v/>
      </c>
      <c r="AX23" s="50" t="str">
        <f>IF(Annex2!Y30&lt;&gt;"Yes","",Annex2!Y30)</f>
        <v/>
      </c>
      <c r="AY23" s="53"/>
      <c r="AZ23" s="54" t="str">
        <f t="shared" si="10"/>
        <v/>
      </c>
      <c r="BA23" s="48" t="str">
        <f>IF(OR(Annex2!Z30=" ",Annex2!Z30=""),"","Yes")</f>
        <v/>
      </c>
      <c r="BB23" s="33"/>
      <c r="BC23" s="73" t="str">
        <f t="shared" si="11"/>
        <v/>
      </c>
      <c r="BD23" s="33"/>
      <c r="BE23" s="56"/>
    </row>
    <row r="24" spans="1:57" ht="15" customHeight="1">
      <c r="A24" s="45" t="str">
        <f>IF(OR(Annex2!B31="",Annex2!E31=0),"",Annex2!B31)</f>
        <v/>
      </c>
      <c r="B24" s="45" t="str">
        <f>IF(OR(Annex2!D31="",Annex2!D31=0),"",Annex2!D31)</f>
        <v/>
      </c>
      <c r="C24" s="45" t="str">
        <f>IF(Annex2!E31="","",Annex2!E31)</f>
        <v/>
      </c>
      <c r="D24" s="46" t="str">
        <f>IF(Annex2!F31="","",Annex2!F31)</f>
        <v/>
      </c>
      <c r="E24" s="47" t="str">
        <f>IF(OR(Annex2!H31="",Annex2!H31=0),"",Annex2!H31)</f>
        <v/>
      </c>
      <c r="F24" s="33"/>
      <c r="G24" s="34" t="str">
        <f t="shared" si="0"/>
        <v/>
      </c>
      <c r="H24" s="33"/>
      <c r="I24" s="49" t="str">
        <f>IF(OR(Annex2!I31="",Annex2!I31=0),"",Annex2!I31)</f>
        <v/>
      </c>
      <c r="J24" s="53"/>
      <c r="K24" s="54" t="str">
        <f t="shared" si="1"/>
        <v/>
      </c>
      <c r="L24" s="52" t="str">
        <f>IF(OR(Annex2!J31="",Annex2!J31=0),"",Annex2!J31)</f>
        <v/>
      </c>
      <c r="M24" s="52" t="str">
        <f>IF(OR(Annex2!K31="",Annex2!K31=0),"",Annex2!K31)</f>
        <v/>
      </c>
      <c r="N24" s="48" t="str">
        <f>IF(OR(Annex2!L31="",Annex2!L31="N/A"),"",Annex2!L31)</f>
        <v/>
      </c>
      <c r="O24" s="33"/>
      <c r="P24" s="34" t="str">
        <f t="shared" si="2"/>
        <v/>
      </c>
      <c r="Q24" s="52" t="str">
        <f>IF(OR(Annex2!M31="",Annex2!M31=" "),"","Yes")</f>
        <v/>
      </c>
      <c r="R24" s="53"/>
      <c r="S24" s="54" t="str">
        <f t="shared" si="3"/>
        <v/>
      </c>
      <c r="T24" s="48" t="str">
        <f>IF(OR(Annex2!N31="",Annex2!N31=" "),"",Annex2!N31)</f>
        <v/>
      </c>
      <c r="U24" s="33"/>
      <c r="V24" s="34" t="str">
        <f t="shared" si="4"/>
        <v/>
      </c>
      <c r="W24" s="50" t="str">
        <f>IF(OR(Annex2!O31="",Annex2!O31="N/A",Annex2!O31=" "),"",Annex2!O31)</f>
        <v/>
      </c>
      <c r="X24" s="53"/>
      <c r="Y24" s="54" t="str">
        <f t="shared" si="12"/>
        <v/>
      </c>
      <c r="Z24" s="48" t="str">
        <f>IF(OR(Annex2!P31="",Annex2!P31="N/A",Annex2!P31=" "),"",Annex2!P31)</f>
        <v/>
      </c>
      <c r="AA24" s="33"/>
      <c r="AB24" s="34" t="str">
        <f t="shared" si="13"/>
        <v/>
      </c>
      <c r="AC24" s="51" t="str">
        <f>IF(OR(Annex2!Q31="",Annex2!Q31=0),"",Annex2!Q31)</f>
        <v/>
      </c>
      <c r="AD24" s="53"/>
      <c r="AE24" s="54" t="str">
        <f t="shared" si="5"/>
        <v/>
      </c>
      <c r="AF24" s="52" t="str">
        <f>IF(OR(Annex2!R31="",Annex2!R31=0),"",Annex2!R31)</f>
        <v/>
      </c>
      <c r="AG24" s="47" t="str">
        <f>IF(OR(Annex2!S31="",Annex2!S31=0),"",Annex2!S31)</f>
        <v/>
      </c>
      <c r="AH24" s="33"/>
      <c r="AI24" s="33" t="str">
        <f t="shared" si="6"/>
        <v/>
      </c>
      <c r="AJ24" s="51" t="str">
        <f>IF(OR(Annex2!T31="",Annex2!T31=0),"",Annex2!T31)</f>
        <v/>
      </c>
      <c r="AK24" s="53"/>
      <c r="AL24" s="54" t="str">
        <f t="shared" si="7"/>
        <v/>
      </c>
      <c r="AM24" s="47" t="str">
        <f>IF(OR(Annex2!U31="",Annex2!U31="N/A",Annex2!U31=" "),"",Annex2!U31)</f>
        <v/>
      </c>
      <c r="AN24" s="33"/>
      <c r="AO24" s="33" t="str">
        <f t="shared" si="14"/>
        <v/>
      </c>
      <c r="AP24" s="33"/>
      <c r="AQ24" s="51" t="str">
        <f>IF(OR(Annex2!V31="",Annex2!V31=0),"",Annex2!V31)</f>
        <v/>
      </c>
      <c r="AR24" s="53"/>
      <c r="AS24" s="54" t="str">
        <f t="shared" si="8"/>
        <v/>
      </c>
      <c r="AT24" s="71" t="str">
        <f>IF(OR(Annex2!W31="",Annex2!W31=0),"",Annex2!W31)</f>
        <v/>
      </c>
      <c r="AU24" s="48" t="str">
        <f>IF(Annex2!X31&lt;&gt;"Yes","",Annex2!X31)</f>
        <v/>
      </c>
      <c r="AV24" s="33"/>
      <c r="AW24" s="73" t="str">
        <f t="shared" si="9"/>
        <v/>
      </c>
      <c r="AX24" s="50" t="str">
        <f>IF(Annex2!Y31&lt;&gt;"Yes","",Annex2!Y31)</f>
        <v/>
      </c>
      <c r="AY24" s="53"/>
      <c r="AZ24" s="54" t="str">
        <f t="shared" si="10"/>
        <v/>
      </c>
      <c r="BA24" s="48" t="str">
        <f>IF(OR(Annex2!Z31=" ",Annex2!Z31=""),"","Yes")</f>
        <v/>
      </c>
      <c r="BB24" s="33"/>
      <c r="BC24" s="73" t="str">
        <f t="shared" si="11"/>
        <v/>
      </c>
      <c r="BD24" s="33"/>
      <c r="BE24" s="56"/>
    </row>
    <row r="25" spans="1:57" ht="15" customHeight="1">
      <c r="A25" s="45" t="str">
        <f>IF(OR(Annex2!B32="",Annex2!E32=0),"",Annex2!B32)</f>
        <v/>
      </c>
      <c r="B25" s="45" t="str">
        <f>IF(OR(Annex2!D32="",Annex2!D32=0),"",Annex2!D32)</f>
        <v/>
      </c>
      <c r="C25" s="45" t="str">
        <f>IF(Annex2!E32="","",Annex2!E32)</f>
        <v/>
      </c>
      <c r="D25" s="46" t="str">
        <f>IF(Annex2!F32="","",Annex2!F32)</f>
        <v/>
      </c>
      <c r="E25" s="47" t="str">
        <f>IF(OR(Annex2!H32="",Annex2!H32=0),"",Annex2!H32)</f>
        <v/>
      </c>
      <c r="F25" s="33"/>
      <c r="G25" s="34" t="str">
        <f t="shared" si="0"/>
        <v/>
      </c>
      <c r="H25" s="33"/>
      <c r="I25" s="49" t="str">
        <f>IF(OR(Annex2!I32="",Annex2!I32=0),"",Annex2!I32)</f>
        <v/>
      </c>
      <c r="J25" s="53"/>
      <c r="K25" s="54" t="str">
        <f t="shared" si="1"/>
        <v/>
      </c>
      <c r="L25" s="52" t="str">
        <f>IF(OR(Annex2!J32="",Annex2!J32=0),"",Annex2!J32)</f>
        <v/>
      </c>
      <c r="M25" s="52" t="str">
        <f>IF(OR(Annex2!K32="",Annex2!K32=0),"",Annex2!K32)</f>
        <v/>
      </c>
      <c r="N25" s="48" t="str">
        <f>IF(OR(Annex2!L32="",Annex2!L32="N/A"),"",Annex2!L32)</f>
        <v/>
      </c>
      <c r="O25" s="33"/>
      <c r="P25" s="34" t="str">
        <f t="shared" si="2"/>
        <v/>
      </c>
      <c r="Q25" s="52" t="str">
        <f>IF(OR(Annex2!M32="",Annex2!M32=" "),"","Yes")</f>
        <v/>
      </c>
      <c r="R25" s="53"/>
      <c r="S25" s="54" t="str">
        <f t="shared" si="3"/>
        <v/>
      </c>
      <c r="T25" s="48" t="str">
        <f>IF(OR(Annex2!N32="",Annex2!N32=" "),"",Annex2!N32)</f>
        <v/>
      </c>
      <c r="U25" s="33"/>
      <c r="V25" s="34" t="str">
        <f t="shared" si="4"/>
        <v/>
      </c>
      <c r="W25" s="50" t="str">
        <f>IF(OR(Annex2!O32="",Annex2!O32="N/A",Annex2!O32=" "),"",Annex2!O32)</f>
        <v/>
      </c>
      <c r="X25" s="53"/>
      <c r="Y25" s="54" t="str">
        <f t="shared" si="12"/>
        <v/>
      </c>
      <c r="Z25" s="48" t="str">
        <f>IF(OR(Annex2!P32="",Annex2!P32="N/A",Annex2!P32=" "),"",Annex2!P32)</f>
        <v/>
      </c>
      <c r="AA25" s="33"/>
      <c r="AB25" s="34" t="str">
        <f t="shared" si="13"/>
        <v/>
      </c>
      <c r="AC25" s="51" t="str">
        <f>IF(OR(Annex2!Q32="",Annex2!Q32=0),"",Annex2!Q32)</f>
        <v/>
      </c>
      <c r="AD25" s="53"/>
      <c r="AE25" s="54" t="str">
        <f t="shared" si="5"/>
        <v/>
      </c>
      <c r="AF25" s="52" t="str">
        <f>IF(OR(Annex2!R32="",Annex2!R32=0),"",Annex2!R32)</f>
        <v/>
      </c>
      <c r="AG25" s="47" t="str">
        <f>IF(OR(Annex2!S32="",Annex2!S32=0),"",Annex2!S32)</f>
        <v/>
      </c>
      <c r="AH25" s="33"/>
      <c r="AI25" s="33" t="str">
        <f t="shared" si="6"/>
        <v/>
      </c>
      <c r="AJ25" s="51" t="str">
        <f>IF(OR(Annex2!T32="",Annex2!T32=0),"",Annex2!T32)</f>
        <v/>
      </c>
      <c r="AK25" s="53"/>
      <c r="AL25" s="54" t="str">
        <f t="shared" si="7"/>
        <v/>
      </c>
      <c r="AM25" s="47" t="str">
        <f>IF(OR(Annex2!U32="",Annex2!U32="N/A",Annex2!U32=" "),"",Annex2!U32)</f>
        <v/>
      </c>
      <c r="AN25" s="33"/>
      <c r="AO25" s="33" t="str">
        <f t="shared" si="14"/>
        <v/>
      </c>
      <c r="AP25" s="33"/>
      <c r="AQ25" s="51" t="str">
        <f>IF(OR(Annex2!V32="",Annex2!V32=0),"",Annex2!V32)</f>
        <v/>
      </c>
      <c r="AR25" s="53"/>
      <c r="AS25" s="54" t="str">
        <f t="shared" si="8"/>
        <v/>
      </c>
      <c r="AT25" s="71" t="str">
        <f>IF(OR(Annex2!W32="",Annex2!W32=0),"",Annex2!W32)</f>
        <v/>
      </c>
      <c r="AU25" s="48" t="str">
        <f>IF(Annex2!X32&lt;&gt;"Yes","",Annex2!X32)</f>
        <v/>
      </c>
      <c r="AV25" s="33"/>
      <c r="AW25" s="73" t="str">
        <f t="shared" si="9"/>
        <v/>
      </c>
      <c r="AX25" s="50" t="str">
        <f>IF(Annex2!Y32&lt;&gt;"Yes","",Annex2!Y32)</f>
        <v/>
      </c>
      <c r="AY25" s="53"/>
      <c r="AZ25" s="54" t="str">
        <f t="shared" si="10"/>
        <v/>
      </c>
      <c r="BA25" s="48" t="str">
        <f>IF(OR(Annex2!Z32=" ",Annex2!Z32=""),"","Yes")</f>
        <v/>
      </c>
      <c r="BB25" s="33"/>
      <c r="BC25" s="73" t="str">
        <f t="shared" si="11"/>
        <v/>
      </c>
      <c r="BD25" s="33"/>
      <c r="BE25" s="56"/>
    </row>
    <row r="26" spans="1:57" ht="15" customHeight="1">
      <c r="A26" s="45" t="str">
        <f>IF(OR(Annex2!B33="",Annex2!E33=0),"",Annex2!B33)</f>
        <v/>
      </c>
      <c r="B26" s="45" t="str">
        <f>IF(OR(Annex2!D33="",Annex2!D33=0),"",Annex2!D33)</f>
        <v/>
      </c>
      <c r="C26" s="45" t="str">
        <f>IF(Annex2!E33="","",Annex2!E33)</f>
        <v/>
      </c>
      <c r="D26" s="46" t="str">
        <f>IF(Annex2!F33="","",Annex2!F33)</f>
        <v/>
      </c>
      <c r="E26" s="47" t="str">
        <f>IF(OR(Annex2!H33="",Annex2!H33=0),"",Annex2!H33)</f>
        <v/>
      </c>
      <c r="F26" s="33"/>
      <c r="G26" s="34" t="str">
        <f t="shared" si="0"/>
        <v/>
      </c>
      <c r="H26" s="33"/>
      <c r="I26" s="49" t="str">
        <f>IF(OR(Annex2!I33="",Annex2!I33=0),"",Annex2!I33)</f>
        <v/>
      </c>
      <c r="J26" s="53"/>
      <c r="K26" s="54" t="str">
        <f t="shared" si="1"/>
        <v/>
      </c>
      <c r="L26" s="52" t="str">
        <f>IF(OR(Annex2!J33="",Annex2!J33=0),"",Annex2!J33)</f>
        <v/>
      </c>
      <c r="M26" s="52" t="str">
        <f>IF(OR(Annex2!K33="",Annex2!K33=0),"",Annex2!K33)</f>
        <v/>
      </c>
      <c r="N26" s="48" t="str">
        <f>IF(OR(Annex2!L33="",Annex2!L33="N/A"),"",Annex2!L33)</f>
        <v/>
      </c>
      <c r="O26" s="33"/>
      <c r="P26" s="34" t="str">
        <f t="shared" si="2"/>
        <v/>
      </c>
      <c r="Q26" s="52" t="str">
        <f>IF(OR(Annex2!M33="",Annex2!M33=" "),"","Yes")</f>
        <v/>
      </c>
      <c r="R26" s="53"/>
      <c r="S26" s="54" t="str">
        <f t="shared" si="3"/>
        <v/>
      </c>
      <c r="T26" s="48" t="str">
        <f>IF(OR(Annex2!N33="",Annex2!N33=" "),"",Annex2!N33)</f>
        <v/>
      </c>
      <c r="U26" s="33"/>
      <c r="V26" s="34" t="str">
        <f t="shared" si="4"/>
        <v/>
      </c>
      <c r="W26" s="50" t="str">
        <f>IF(OR(Annex2!O33="",Annex2!O33="N/A",Annex2!O33=" "),"",Annex2!O33)</f>
        <v/>
      </c>
      <c r="X26" s="53"/>
      <c r="Y26" s="54" t="str">
        <f t="shared" si="12"/>
        <v/>
      </c>
      <c r="Z26" s="48" t="str">
        <f>IF(OR(Annex2!P33="",Annex2!P33="N/A",Annex2!P33=" "),"",Annex2!P33)</f>
        <v/>
      </c>
      <c r="AA26" s="33"/>
      <c r="AB26" s="34" t="str">
        <f t="shared" si="13"/>
        <v/>
      </c>
      <c r="AC26" s="51" t="str">
        <f>IF(OR(Annex2!Q33="",Annex2!Q33=0),"",Annex2!Q33)</f>
        <v/>
      </c>
      <c r="AD26" s="53"/>
      <c r="AE26" s="54" t="str">
        <f t="shared" si="5"/>
        <v/>
      </c>
      <c r="AF26" s="52" t="str">
        <f>IF(OR(Annex2!R33="",Annex2!R33=0),"",Annex2!R33)</f>
        <v/>
      </c>
      <c r="AG26" s="47" t="str">
        <f>IF(OR(Annex2!S33="",Annex2!S33=0),"",Annex2!S33)</f>
        <v/>
      </c>
      <c r="AH26" s="33"/>
      <c r="AI26" s="33" t="str">
        <f t="shared" si="6"/>
        <v/>
      </c>
      <c r="AJ26" s="51" t="str">
        <f>IF(OR(Annex2!T33="",Annex2!T33=0),"",Annex2!T33)</f>
        <v/>
      </c>
      <c r="AK26" s="53"/>
      <c r="AL26" s="54" t="str">
        <f t="shared" si="7"/>
        <v/>
      </c>
      <c r="AM26" s="47" t="str">
        <f>IF(OR(Annex2!U33="",Annex2!U33="N/A",Annex2!U33=" "),"",Annex2!U33)</f>
        <v/>
      </c>
      <c r="AN26" s="33"/>
      <c r="AO26" s="33" t="str">
        <f t="shared" si="14"/>
        <v/>
      </c>
      <c r="AP26" s="33"/>
      <c r="AQ26" s="51" t="str">
        <f>IF(OR(Annex2!V33="",Annex2!V33=0),"",Annex2!V33)</f>
        <v/>
      </c>
      <c r="AR26" s="53"/>
      <c r="AS26" s="54" t="str">
        <f t="shared" si="8"/>
        <v/>
      </c>
      <c r="AT26" s="71" t="str">
        <f>IF(OR(Annex2!W33="",Annex2!W33=0),"",Annex2!W33)</f>
        <v/>
      </c>
      <c r="AU26" s="48" t="str">
        <f>IF(Annex2!X33&lt;&gt;"Yes","",Annex2!X33)</f>
        <v/>
      </c>
      <c r="AV26" s="33"/>
      <c r="AW26" s="73" t="str">
        <f t="shared" si="9"/>
        <v/>
      </c>
      <c r="AX26" s="50" t="str">
        <f>IF(Annex2!Y33&lt;&gt;"Yes","",Annex2!Y33)</f>
        <v/>
      </c>
      <c r="AY26" s="53"/>
      <c r="AZ26" s="54" t="str">
        <f t="shared" si="10"/>
        <v/>
      </c>
      <c r="BA26" s="48" t="str">
        <f>IF(OR(Annex2!Z33=" ",Annex2!Z33=""),"","Yes")</f>
        <v/>
      </c>
      <c r="BB26" s="33"/>
      <c r="BC26" s="73" t="str">
        <f t="shared" si="11"/>
        <v/>
      </c>
      <c r="BD26" s="33"/>
      <c r="BE26" s="56"/>
    </row>
    <row r="27" spans="1:57" ht="15" customHeight="1">
      <c r="A27" s="45" t="str">
        <f>IF(OR(Annex2!B34="",Annex2!E34=0),"",Annex2!B34)</f>
        <v/>
      </c>
      <c r="B27" s="45" t="str">
        <f>IF(OR(Annex2!D34="",Annex2!D34=0),"",Annex2!D34)</f>
        <v/>
      </c>
      <c r="C27" s="45" t="str">
        <f>IF(Annex2!E34="","",Annex2!E34)</f>
        <v/>
      </c>
      <c r="D27" s="46" t="str">
        <f>IF(Annex2!F34="","",Annex2!F34)</f>
        <v/>
      </c>
      <c r="E27" s="47" t="str">
        <f>IF(OR(Annex2!H34="",Annex2!H34=0),"",Annex2!H34)</f>
        <v/>
      </c>
      <c r="F27" s="33"/>
      <c r="G27" s="34" t="str">
        <f t="shared" si="0"/>
        <v/>
      </c>
      <c r="H27" s="33"/>
      <c r="I27" s="49" t="str">
        <f>IF(OR(Annex2!I34="",Annex2!I34=0),"",Annex2!I34)</f>
        <v/>
      </c>
      <c r="J27" s="53"/>
      <c r="K27" s="54" t="str">
        <f t="shared" si="1"/>
        <v/>
      </c>
      <c r="L27" s="52" t="str">
        <f>IF(OR(Annex2!J34="",Annex2!J34=0),"",Annex2!J34)</f>
        <v/>
      </c>
      <c r="M27" s="52" t="str">
        <f>IF(OR(Annex2!K34="",Annex2!K34=0),"",Annex2!K34)</f>
        <v/>
      </c>
      <c r="N27" s="48" t="str">
        <f>IF(OR(Annex2!L34="",Annex2!L34="N/A"),"",Annex2!L34)</f>
        <v/>
      </c>
      <c r="O27" s="33"/>
      <c r="P27" s="34" t="str">
        <f t="shared" si="2"/>
        <v/>
      </c>
      <c r="Q27" s="52" t="str">
        <f>IF(OR(Annex2!M34="",Annex2!M34=" "),"","Yes")</f>
        <v/>
      </c>
      <c r="R27" s="53"/>
      <c r="S27" s="54" t="str">
        <f t="shared" si="3"/>
        <v/>
      </c>
      <c r="T27" s="48" t="str">
        <f>IF(OR(Annex2!N34="",Annex2!N34=" "),"",Annex2!N34)</f>
        <v/>
      </c>
      <c r="U27" s="33"/>
      <c r="V27" s="34" t="str">
        <f t="shared" si="4"/>
        <v/>
      </c>
      <c r="W27" s="50" t="str">
        <f>IF(OR(Annex2!O34="",Annex2!O34="N/A",Annex2!O34=" "),"",Annex2!O34)</f>
        <v/>
      </c>
      <c r="X27" s="53"/>
      <c r="Y27" s="54" t="str">
        <f t="shared" si="12"/>
        <v/>
      </c>
      <c r="Z27" s="48" t="str">
        <f>IF(OR(Annex2!P34="",Annex2!P34="N/A",Annex2!P34=" "),"",Annex2!P34)</f>
        <v/>
      </c>
      <c r="AA27" s="33"/>
      <c r="AB27" s="34" t="str">
        <f t="shared" si="13"/>
        <v/>
      </c>
      <c r="AC27" s="51" t="str">
        <f>IF(OR(Annex2!Q34="",Annex2!Q34=0),"",Annex2!Q34)</f>
        <v/>
      </c>
      <c r="AD27" s="53"/>
      <c r="AE27" s="54" t="str">
        <f t="shared" si="5"/>
        <v/>
      </c>
      <c r="AF27" s="52" t="str">
        <f>IF(OR(Annex2!R34="",Annex2!R34=0),"",Annex2!R34)</f>
        <v/>
      </c>
      <c r="AG27" s="47" t="str">
        <f>IF(OR(Annex2!S34="",Annex2!S34=0),"",Annex2!S34)</f>
        <v/>
      </c>
      <c r="AH27" s="33"/>
      <c r="AI27" s="33" t="str">
        <f t="shared" si="6"/>
        <v/>
      </c>
      <c r="AJ27" s="51" t="str">
        <f>IF(OR(Annex2!T34="",Annex2!T34=0),"",Annex2!T34)</f>
        <v/>
      </c>
      <c r="AK27" s="53"/>
      <c r="AL27" s="54" t="str">
        <f t="shared" si="7"/>
        <v/>
      </c>
      <c r="AM27" s="47" t="str">
        <f>IF(OR(Annex2!U34="",Annex2!U34="N/A",Annex2!U34=" "),"",Annex2!U34)</f>
        <v/>
      </c>
      <c r="AN27" s="33"/>
      <c r="AO27" s="33" t="str">
        <f t="shared" si="14"/>
        <v/>
      </c>
      <c r="AP27" s="33"/>
      <c r="AQ27" s="51" t="str">
        <f>IF(OR(Annex2!V34="",Annex2!V34=0),"",Annex2!V34)</f>
        <v/>
      </c>
      <c r="AR27" s="53"/>
      <c r="AS27" s="54" t="str">
        <f t="shared" si="8"/>
        <v/>
      </c>
      <c r="AT27" s="71" t="str">
        <f>IF(OR(Annex2!W34="",Annex2!W34=0),"",Annex2!W34)</f>
        <v/>
      </c>
      <c r="AU27" s="48" t="str">
        <f>IF(Annex2!X34&lt;&gt;"Yes","",Annex2!X34)</f>
        <v/>
      </c>
      <c r="AV27" s="33"/>
      <c r="AW27" s="73" t="str">
        <f t="shared" si="9"/>
        <v/>
      </c>
      <c r="AX27" s="50" t="str">
        <f>IF(Annex2!Y34&lt;&gt;"Yes","",Annex2!Y34)</f>
        <v/>
      </c>
      <c r="AY27" s="53"/>
      <c r="AZ27" s="54" t="str">
        <f t="shared" si="10"/>
        <v/>
      </c>
      <c r="BA27" s="48" t="str">
        <f>IF(OR(Annex2!Z34=" ",Annex2!Z34=""),"","Yes")</f>
        <v/>
      </c>
      <c r="BB27" s="33"/>
      <c r="BC27" s="73" t="str">
        <f t="shared" si="11"/>
        <v/>
      </c>
      <c r="BD27" s="33"/>
      <c r="BE27" s="56"/>
    </row>
    <row r="28" spans="1:57" ht="15" customHeight="1">
      <c r="A28" s="45" t="str">
        <f>IF(OR(Annex2!B35="",Annex2!E35=0),"",Annex2!B35)</f>
        <v/>
      </c>
      <c r="B28" s="45" t="str">
        <f>IF(OR(Annex2!D35="",Annex2!D35=0),"",Annex2!D35)</f>
        <v/>
      </c>
      <c r="C28" s="45" t="str">
        <f>IF(Annex2!E35="","",Annex2!E35)</f>
        <v/>
      </c>
      <c r="D28" s="46" t="str">
        <f>IF(Annex2!F35="","",Annex2!F35)</f>
        <v/>
      </c>
      <c r="E28" s="47" t="str">
        <f>IF(OR(Annex2!H35="",Annex2!H35=0),"",Annex2!H35)</f>
        <v/>
      </c>
      <c r="F28" s="33"/>
      <c r="G28" s="34" t="str">
        <f t="shared" si="0"/>
        <v/>
      </c>
      <c r="H28" s="33"/>
      <c r="I28" s="49" t="str">
        <f>IF(OR(Annex2!I35="",Annex2!I35=0),"",Annex2!I35)</f>
        <v/>
      </c>
      <c r="J28" s="53"/>
      <c r="K28" s="54" t="str">
        <f t="shared" si="1"/>
        <v/>
      </c>
      <c r="L28" s="52" t="str">
        <f>IF(OR(Annex2!J35="",Annex2!J35=0),"",Annex2!J35)</f>
        <v/>
      </c>
      <c r="M28" s="52" t="str">
        <f>IF(OR(Annex2!K35="",Annex2!K35=0),"",Annex2!K35)</f>
        <v/>
      </c>
      <c r="N28" s="48" t="str">
        <f>IF(OR(Annex2!L35="",Annex2!L35="N/A"),"",Annex2!L35)</f>
        <v/>
      </c>
      <c r="O28" s="33"/>
      <c r="P28" s="34" t="str">
        <f t="shared" si="2"/>
        <v/>
      </c>
      <c r="Q28" s="52" t="str">
        <f>IF(OR(Annex2!M35="",Annex2!M35=" "),"","Yes")</f>
        <v/>
      </c>
      <c r="R28" s="53"/>
      <c r="S28" s="54" t="str">
        <f t="shared" si="3"/>
        <v/>
      </c>
      <c r="T28" s="48" t="str">
        <f>IF(OR(Annex2!N35="",Annex2!N35=" "),"",Annex2!N35)</f>
        <v/>
      </c>
      <c r="U28" s="33"/>
      <c r="V28" s="34" t="str">
        <f t="shared" si="4"/>
        <v/>
      </c>
      <c r="W28" s="50" t="str">
        <f>IF(OR(Annex2!O35="",Annex2!O35="N/A",Annex2!O35=" "),"",Annex2!O35)</f>
        <v/>
      </c>
      <c r="X28" s="53"/>
      <c r="Y28" s="54" t="str">
        <f t="shared" si="12"/>
        <v/>
      </c>
      <c r="Z28" s="48" t="str">
        <f>IF(OR(Annex2!P35="",Annex2!P35="N/A",Annex2!P35=" "),"",Annex2!P35)</f>
        <v/>
      </c>
      <c r="AA28" s="33"/>
      <c r="AB28" s="34" t="str">
        <f t="shared" si="13"/>
        <v/>
      </c>
      <c r="AC28" s="51" t="str">
        <f>IF(OR(Annex2!Q35="",Annex2!Q35=0),"",Annex2!Q35)</f>
        <v/>
      </c>
      <c r="AD28" s="53"/>
      <c r="AE28" s="54" t="str">
        <f t="shared" si="5"/>
        <v/>
      </c>
      <c r="AF28" s="52" t="str">
        <f>IF(OR(Annex2!R35="",Annex2!R35=0),"",Annex2!R35)</f>
        <v/>
      </c>
      <c r="AG28" s="47" t="str">
        <f>IF(OR(Annex2!S35="",Annex2!S35=0),"",Annex2!S35)</f>
        <v/>
      </c>
      <c r="AH28" s="33"/>
      <c r="AI28" s="33" t="str">
        <f t="shared" si="6"/>
        <v/>
      </c>
      <c r="AJ28" s="51" t="str">
        <f>IF(OR(Annex2!T35="",Annex2!T35=0),"",Annex2!T35)</f>
        <v/>
      </c>
      <c r="AK28" s="53"/>
      <c r="AL28" s="54" t="str">
        <f t="shared" si="7"/>
        <v/>
      </c>
      <c r="AM28" s="47" t="str">
        <f>IF(OR(Annex2!U35="",Annex2!U35="N/A",Annex2!U35=" "),"",Annex2!U35)</f>
        <v/>
      </c>
      <c r="AN28" s="33"/>
      <c r="AO28" s="33" t="str">
        <f t="shared" si="14"/>
        <v/>
      </c>
      <c r="AP28" s="33"/>
      <c r="AQ28" s="51" t="str">
        <f>IF(OR(Annex2!V35="",Annex2!V35=0),"",Annex2!V35)</f>
        <v/>
      </c>
      <c r="AR28" s="53"/>
      <c r="AS28" s="54" t="str">
        <f t="shared" si="8"/>
        <v/>
      </c>
      <c r="AT28" s="71" t="str">
        <f>IF(OR(Annex2!W35="",Annex2!W35=0),"",Annex2!W35)</f>
        <v/>
      </c>
      <c r="AU28" s="48" t="str">
        <f>IF(Annex2!X35&lt;&gt;"Yes","",Annex2!X35)</f>
        <v/>
      </c>
      <c r="AV28" s="33"/>
      <c r="AW28" s="73" t="str">
        <f t="shared" si="9"/>
        <v/>
      </c>
      <c r="AX28" s="50" t="str">
        <f>IF(Annex2!Y35&lt;&gt;"Yes","",Annex2!Y35)</f>
        <v/>
      </c>
      <c r="AY28" s="53"/>
      <c r="AZ28" s="54" t="str">
        <f t="shared" si="10"/>
        <v/>
      </c>
      <c r="BA28" s="48" t="str">
        <f>IF(OR(Annex2!Z35=" ",Annex2!Z35=""),"","Yes")</f>
        <v/>
      </c>
      <c r="BB28" s="33"/>
      <c r="BC28" s="73" t="str">
        <f t="shared" si="11"/>
        <v/>
      </c>
      <c r="BD28" s="33"/>
      <c r="BE28" s="56"/>
    </row>
    <row r="29" spans="1:57" ht="15" customHeight="1">
      <c r="A29" s="45" t="str">
        <f>IF(OR(Annex2!B36="",Annex2!E36=0),"",Annex2!B36)</f>
        <v/>
      </c>
      <c r="B29" s="45" t="str">
        <f>IF(OR(Annex2!D36="",Annex2!D36=0),"",Annex2!D36)</f>
        <v/>
      </c>
      <c r="C29" s="45" t="str">
        <f>IF(Annex2!E36="","",Annex2!E36)</f>
        <v/>
      </c>
      <c r="D29" s="46" t="str">
        <f>IF(Annex2!F36="","",Annex2!F36)</f>
        <v/>
      </c>
      <c r="E29" s="47" t="str">
        <f>IF(OR(Annex2!H36="",Annex2!H36=0),"",Annex2!H36)</f>
        <v/>
      </c>
      <c r="F29" s="33"/>
      <c r="G29" s="34" t="str">
        <f t="shared" si="0"/>
        <v/>
      </c>
      <c r="H29" s="33"/>
      <c r="I29" s="49" t="str">
        <f>IF(OR(Annex2!I36="",Annex2!I36=0),"",Annex2!I36)</f>
        <v/>
      </c>
      <c r="J29" s="53"/>
      <c r="K29" s="54" t="str">
        <f t="shared" si="1"/>
        <v/>
      </c>
      <c r="L29" s="52" t="str">
        <f>IF(OR(Annex2!J36="",Annex2!J36=0),"",Annex2!J36)</f>
        <v/>
      </c>
      <c r="M29" s="52" t="str">
        <f>IF(OR(Annex2!K36="",Annex2!K36=0),"",Annex2!K36)</f>
        <v/>
      </c>
      <c r="N29" s="48" t="str">
        <f>IF(OR(Annex2!L36="",Annex2!L36="N/A"),"",Annex2!L36)</f>
        <v/>
      </c>
      <c r="O29" s="33"/>
      <c r="P29" s="34" t="str">
        <f t="shared" si="2"/>
        <v/>
      </c>
      <c r="Q29" s="52" t="str">
        <f>IF(OR(Annex2!M36="",Annex2!M36=" "),"","Yes")</f>
        <v/>
      </c>
      <c r="R29" s="53"/>
      <c r="S29" s="54" t="str">
        <f t="shared" si="3"/>
        <v/>
      </c>
      <c r="T29" s="48" t="str">
        <f>IF(OR(Annex2!N36="",Annex2!N36=" "),"",Annex2!N36)</f>
        <v/>
      </c>
      <c r="U29" s="33"/>
      <c r="V29" s="34" t="str">
        <f t="shared" si="4"/>
        <v/>
      </c>
      <c r="W29" s="50" t="str">
        <f>IF(OR(Annex2!O36="",Annex2!O36="N/A",Annex2!O36=" "),"",Annex2!O36)</f>
        <v/>
      </c>
      <c r="X29" s="53"/>
      <c r="Y29" s="54" t="str">
        <f t="shared" si="12"/>
        <v/>
      </c>
      <c r="Z29" s="48" t="str">
        <f>IF(OR(Annex2!P36="",Annex2!P36="N/A",Annex2!P36=" "),"",Annex2!P36)</f>
        <v/>
      </c>
      <c r="AA29" s="33"/>
      <c r="AB29" s="34" t="str">
        <f t="shared" si="13"/>
        <v/>
      </c>
      <c r="AC29" s="51" t="str">
        <f>IF(OR(Annex2!Q36="",Annex2!Q36=0),"",Annex2!Q36)</f>
        <v/>
      </c>
      <c r="AD29" s="53"/>
      <c r="AE29" s="54" t="str">
        <f t="shared" si="5"/>
        <v/>
      </c>
      <c r="AF29" s="52" t="str">
        <f>IF(OR(Annex2!R36="",Annex2!R36=0),"",Annex2!R36)</f>
        <v/>
      </c>
      <c r="AG29" s="47" t="str">
        <f>IF(OR(Annex2!S36="",Annex2!S36=0),"",Annex2!S36)</f>
        <v/>
      </c>
      <c r="AH29" s="33"/>
      <c r="AI29" s="33" t="str">
        <f t="shared" si="6"/>
        <v/>
      </c>
      <c r="AJ29" s="51" t="str">
        <f>IF(OR(Annex2!T36="",Annex2!T36=0),"",Annex2!T36)</f>
        <v/>
      </c>
      <c r="AK29" s="53"/>
      <c r="AL29" s="54" t="str">
        <f t="shared" si="7"/>
        <v/>
      </c>
      <c r="AM29" s="47" t="str">
        <f>IF(OR(Annex2!U36="",Annex2!U36="N/A",Annex2!U36=" "),"",Annex2!U36)</f>
        <v/>
      </c>
      <c r="AN29" s="33"/>
      <c r="AO29" s="33" t="str">
        <f t="shared" si="14"/>
        <v/>
      </c>
      <c r="AP29" s="33"/>
      <c r="AQ29" s="51" t="str">
        <f>IF(OR(Annex2!V36="",Annex2!V36=0),"",Annex2!V36)</f>
        <v/>
      </c>
      <c r="AR29" s="53"/>
      <c r="AS29" s="54" t="str">
        <f t="shared" si="8"/>
        <v/>
      </c>
      <c r="AT29" s="71" t="str">
        <f>IF(OR(Annex2!W36="",Annex2!W36=0),"",Annex2!W36)</f>
        <v/>
      </c>
      <c r="AU29" s="48" t="str">
        <f>IF(Annex2!X36&lt;&gt;"Yes","",Annex2!X36)</f>
        <v/>
      </c>
      <c r="AV29" s="33"/>
      <c r="AW29" s="73" t="str">
        <f t="shared" si="9"/>
        <v/>
      </c>
      <c r="AX29" s="50" t="str">
        <f>IF(Annex2!Y36&lt;&gt;"Yes","",Annex2!Y36)</f>
        <v/>
      </c>
      <c r="AY29" s="53"/>
      <c r="AZ29" s="54" t="str">
        <f t="shared" si="10"/>
        <v/>
      </c>
      <c r="BA29" s="48" t="str">
        <f>IF(OR(Annex2!Z36=" ",Annex2!Z36=""),"","Yes")</f>
        <v/>
      </c>
      <c r="BB29" s="33"/>
      <c r="BC29" s="73" t="str">
        <f t="shared" si="11"/>
        <v/>
      </c>
      <c r="BD29" s="33"/>
      <c r="BE29" s="56"/>
    </row>
    <row r="30" spans="1:57" ht="15" customHeight="1">
      <c r="A30" s="45" t="str">
        <f>IF(OR(Annex2!B37="",Annex2!E37=0),"",Annex2!B37)</f>
        <v/>
      </c>
      <c r="B30" s="45" t="str">
        <f>IF(OR(Annex2!D37="",Annex2!D37=0),"",Annex2!D37)</f>
        <v/>
      </c>
      <c r="C30" s="45" t="str">
        <f>IF(Annex2!E37="","",Annex2!E37)</f>
        <v/>
      </c>
      <c r="D30" s="46" t="str">
        <f>IF(Annex2!F37="","",Annex2!F37)</f>
        <v/>
      </c>
      <c r="E30" s="47" t="str">
        <f>IF(OR(Annex2!H37="",Annex2!H37=0),"",Annex2!H37)</f>
        <v/>
      </c>
      <c r="F30" s="33"/>
      <c r="G30" s="34" t="str">
        <f t="shared" si="0"/>
        <v/>
      </c>
      <c r="H30" s="33"/>
      <c r="I30" s="49" t="str">
        <f>IF(OR(Annex2!I37="",Annex2!I37=0),"",Annex2!I37)</f>
        <v/>
      </c>
      <c r="J30" s="53"/>
      <c r="K30" s="54" t="str">
        <f t="shared" si="1"/>
        <v/>
      </c>
      <c r="L30" s="52" t="str">
        <f>IF(OR(Annex2!J37="",Annex2!J37=0),"",Annex2!J37)</f>
        <v/>
      </c>
      <c r="M30" s="52" t="str">
        <f>IF(OR(Annex2!K37="",Annex2!K37=0),"",Annex2!K37)</f>
        <v/>
      </c>
      <c r="N30" s="48" t="str">
        <f>IF(OR(Annex2!L37="",Annex2!L37="N/A"),"",Annex2!L37)</f>
        <v/>
      </c>
      <c r="O30" s="33"/>
      <c r="P30" s="34" t="str">
        <f t="shared" si="2"/>
        <v/>
      </c>
      <c r="Q30" s="52" t="str">
        <f>IF(OR(Annex2!M37="",Annex2!M37=" "),"","Yes")</f>
        <v/>
      </c>
      <c r="R30" s="53"/>
      <c r="S30" s="54" t="str">
        <f t="shared" si="3"/>
        <v/>
      </c>
      <c r="T30" s="48" t="str">
        <f>IF(OR(Annex2!N37="",Annex2!N37=" "),"",Annex2!N37)</f>
        <v/>
      </c>
      <c r="U30" s="33"/>
      <c r="V30" s="34" t="str">
        <f t="shared" si="4"/>
        <v/>
      </c>
      <c r="W30" s="50" t="str">
        <f>IF(OR(Annex2!O37="",Annex2!O37="N/A",Annex2!O37=" "),"",Annex2!O37)</f>
        <v/>
      </c>
      <c r="X30" s="53"/>
      <c r="Y30" s="54" t="str">
        <f t="shared" si="12"/>
        <v/>
      </c>
      <c r="Z30" s="48" t="str">
        <f>IF(OR(Annex2!P37="",Annex2!P37="N/A",Annex2!P37=" "),"",Annex2!P37)</f>
        <v/>
      </c>
      <c r="AA30" s="33"/>
      <c r="AB30" s="34" t="str">
        <f t="shared" si="13"/>
        <v/>
      </c>
      <c r="AC30" s="51" t="str">
        <f>IF(OR(Annex2!Q37="",Annex2!Q37=0),"",Annex2!Q37)</f>
        <v/>
      </c>
      <c r="AD30" s="53"/>
      <c r="AE30" s="54" t="str">
        <f t="shared" si="5"/>
        <v/>
      </c>
      <c r="AF30" s="52" t="str">
        <f>IF(OR(Annex2!R37="",Annex2!R37=0),"",Annex2!R37)</f>
        <v/>
      </c>
      <c r="AG30" s="47" t="str">
        <f>IF(OR(Annex2!S37="",Annex2!S37=0),"",Annex2!S37)</f>
        <v/>
      </c>
      <c r="AH30" s="33"/>
      <c r="AI30" s="33" t="str">
        <f t="shared" si="6"/>
        <v/>
      </c>
      <c r="AJ30" s="51" t="str">
        <f>IF(OR(Annex2!T37="",Annex2!T37=0),"",Annex2!T37)</f>
        <v/>
      </c>
      <c r="AK30" s="53"/>
      <c r="AL30" s="54" t="str">
        <f t="shared" si="7"/>
        <v/>
      </c>
      <c r="AM30" s="47" t="str">
        <f>IF(OR(Annex2!U37="",Annex2!U37="N/A",Annex2!U37=" "),"",Annex2!U37)</f>
        <v/>
      </c>
      <c r="AN30" s="33"/>
      <c r="AO30" s="33" t="str">
        <f t="shared" si="14"/>
        <v/>
      </c>
      <c r="AP30" s="33"/>
      <c r="AQ30" s="51" t="str">
        <f>IF(OR(Annex2!V37="",Annex2!V37=0),"",Annex2!V37)</f>
        <v/>
      </c>
      <c r="AR30" s="53"/>
      <c r="AS30" s="54" t="str">
        <f t="shared" si="8"/>
        <v/>
      </c>
      <c r="AT30" s="71" t="str">
        <f>IF(OR(Annex2!W37="",Annex2!W37=0),"",Annex2!W37)</f>
        <v/>
      </c>
      <c r="AU30" s="48" t="str">
        <f>IF(Annex2!X37&lt;&gt;"Yes","",Annex2!X37)</f>
        <v/>
      </c>
      <c r="AV30" s="33"/>
      <c r="AW30" s="73" t="str">
        <f t="shared" si="9"/>
        <v/>
      </c>
      <c r="AX30" s="50" t="str">
        <f>IF(Annex2!Y37&lt;&gt;"Yes","",Annex2!Y37)</f>
        <v/>
      </c>
      <c r="AY30" s="53"/>
      <c r="AZ30" s="54" t="str">
        <f t="shared" si="10"/>
        <v/>
      </c>
      <c r="BA30" s="48" t="str">
        <f>IF(OR(Annex2!Z37=" ",Annex2!Z37=""),"","Yes")</f>
        <v/>
      </c>
      <c r="BB30" s="33"/>
      <c r="BC30" s="73" t="str">
        <f t="shared" si="11"/>
        <v/>
      </c>
      <c r="BD30" s="33"/>
      <c r="BE30" s="56"/>
    </row>
    <row r="31" spans="1:57" ht="15" customHeight="1">
      <c r="A31" s="45" t="str">
        <f>IF(OR(Annex2!B38="",Annex2!E38=0),"",Annex2!B38)</f>
        <v/>
      </c>
      <c r="B31" s="45" t="str">
        <f>IF(OR(Annex2!D38="",Annex2!D38=0),"",Annex2!D38)</f>
        <v/>
      </c>
      <c r="C31" s="45" t="str">
        <f>IF(Annex2!E38="","",Annex2!E38)</f>
        <v/>
      </c>
      <c r="D31" s="46" t="str">
        <f>IF(Annex2!F38="","",Annex2!F38)</f>
        <v/>
      </c>
      <c r="E31" s="47" t="str">
        <f>IF(OR(Annex2!H38="",Annex2!H38=0),"",Annex2!H38)</f>
        <v/>
      </c>
      <c r="F31" s="33"/>
      <c r="G31" s="34" t="str">
        <f t="shared" si="0"/>
        <v/>
      </c>
      <c r="H31" s="33"/>
      <c r="I31" s="49" t="str">
        <f>IF(OR(Annex2!I38="",Annex2!I38=0),"",Annex2!I38)</f>
        <v/>
      </c>
      <c r="J31" s="53"/>
      <c r="K31" s="54" t="str">
        <f t="shared" si="1"/>
        <v/>
      </c>
      <c r="L31" s="52" t="str">
        <f>IF(OR(Annex2!J38="",Annex2!J38=0),"",Annex2!J38)</f>
        <v/>
      </c>
      <c r="M31" s="52" t="str">
        <f>IF(OR(Annex2!K38="",Annex2!K38=0),"",Annex2!K38)</f>
        <v/>
      </c>
      <c r="N31" s="48" t="str">
        <f>IF(OR(Annex2!L38="",Annex2!L38="N/A"),"",Annex2!L38)</f>
        <v/>
      </c>
      <c r="O31" s="33"/>
      <c r="P31" s="34" t="str">
        <f t="shared" si="2"/>
        <v/>
      </c>
      <c r="Q31" s="52" t="str">
        <f>IF(OR(Annex2!M38="",Annex2!M38=" "),"","Yes")</f>
        <v/>
      </c>
      <c r="R31" s="53"/>
      <c r="S31" s="54" t="str">
        <f t="shared" si="3"/>
        <v/>
      </c>
      <c r="T31" s="48" t="str">
        <f>IF(OR(Annex2!N38="",Annex2!N38=" "),"",Annex2!N38)</f>
        <v/>
      </c>
      <c r="U31" s="33"/>
      <c r="V31" s="34" t="str">
        <f t="shared" si="4"/>
        <v/>
      </c>
      <c r="W31" s="50" t="str">
        <f>IF(OR(Annex2!O38="",Annex2!O38="N/A",Annex2!O38=" "),"",Annex2!O38)</f>
        <v/>
      </c>
      <c r="X31" s="53"/>
      <c r="Y31" s="54" t="str">
        <f t="shared" si="12"/>
        <v/>
      </c>
      <c r="Z31" s="48" t="str">
        <f>IF(OR(Annex2!P38="",Annex2!P38="N/A",Annex2!P38=" "),"",Annex2!P38)</f>
        <v/>
      </c>
      <c r="AA31" s="33"/>
      <c r="AB31" s="34" t="str">
        <f t="shared" si="13"/>
        <v/>
      </c>
      <c r="AC31" s="51" t="str">
        <f>IF(OR(Annex2!Q38="",Annex2!Q38=0),"",Annex2!Q38)</f>
        <v/>
      </c>
      <c r="AD31" s="53"/>
      <c r="AE31" s="54" t="str">
        <f t="shared" si="5"/>
        <v/>
      </c>
      <c r="AF31" s="52" t="str">
        <f>IF(OR(Annex2!R38="",Annex2!R38=0),"",Annex2!R38)</f>
        <v/>
      </c>
      <c r="AG31" s="47" t="str">
        <f>IF(OR(Annex2!S38="",Annex2!S38=0),"",Annex2!S38)</f>
        <v/>
      </c>
      <c r="AH31" s="33"/>
      <c r="AI31" s="33" t="str">
        <f t="shared" si="6"/>
        <v/>
      </c>
      <c r="AJ31" s="51" t="str">
        <f>IF(OR(Annex2!T38="",Annex2!T38=0),"",Annex2!T38)</f>
        <v/>
      </c>
      <c r="AK31" s="53"/>
      <c r="AL31" s="54" t="str">
        <f t="shared" si="7"/>
        <v/>
      </c>
      <c r="AM31" s="47" t="str">
        <f>IF(OR(Annex2!U38="",Annex2!U38="N/A",Annex2!U38=" "),"",Annex2!U38)</f>
        <v/>
      </c>
      <c r="AN31" s="33"/>
      <c r="AO31" s="33" t="str">
        <f t="shared" si="14"/>
        <v/>
      </c>
      <c r="AP31" s="33"/>
      <c r="AQ31" s="51" t="str">
        <f>IF(OR(Annex2!V38="",Annex2!V38=0),"",Annex2!V38)</f>
        <v/>
      </c>
      <c r="AR31" s="53"/>
      <c r="AS31" s="54" t="str">
        <f t="shared" si="8"/>
        <v/>
      </c>
      <c r="AT31" s="71" t="str">
        <f>IF(OR(Annex2!W38="",Annex2!W38=0),"",Annex2!W38)</f>
        <v/>
      </c>
      <c r="AU31" s="48" t="str">
        <f>IF(Annex2!X38&lt;&gt;"Yes","",Annex2!X38)</f>
        <v/>
      </c>
      <c r="AV31" s="33"/>
      <c r="AW31" s="73" t="str">
        <f t="shared" si="9"/>
        <v/>
      </c>
      <c r="AX31" s="50" t="str">
        <f>IF(Annex2!Y38&lt;&gt;"Yes","",Annex2!Y38)</f>
        <v/>
      </c>
      <c r="AY31" s="53"/>
      <c r="AZ31" s="54" t="str">
        <f t="shared" si="10"/>
        <v/>
      </c>
      <c r="BA31" s="48" t="str">
        <f>IF(OR(Annex2!Z38=" ",Annex2!Z38=""),"","Yes")</f>
        <v/>
      </c>
      <c r="BB31" s="33"/>
      <c r="BC31" s="73" t="str">
        <f t="shared" si="11"/>
        <v/>
      </c>
      <c r="BD31" s="33"/>
      <c r="BE31" s="56"/>
    </row>
    <row r="32" spans="1:57" ht="15" customHeight="1">
      <c r="A32" s="45" t="str">
        <f>IF(OR(Annex2!B39="",Annex2!E39=0),"",Annex2!B39)</f>
        <v/>
      </c>
      <c r="B32" s="45" t="str">
        <f>IF(OR(Annex2!D39="",Annex2!D39=0),"",Annex2!D39)</f>
        <v/>
      </c>
      <c r="C32" s="45" t="str">
        <f>IF(Annex2!E39="","",Annex2!E39)</f>
        <v/>
      </c>
      <c r="D32" s="46" t="str">
        <f>IF(Annex2!F39="","",Annex2!F39)</f>
        <v/>
      </c>
      <c r="E32" s="47" t="str">
        <f>IF(OR(Annex2!H39="",Annex2!H39=0),"",Annex2!H39)</f>
        <v/>
      </c>
      <c r="F32" s="33"/>
      <c r="G32" s="34" t="str">
        <f t="shared" si="0"/>
        <v/>
      </c>
      <c r="H32" s="33"/>
      <c r="I32" s="49" t="str">
        <f>IF(OR(Annex2!I39="",Annex2!I39=0),"",Annex2!I39)</f>
        <v/>
      </c>
      <c r="J32" s="53"/>
      <c r="K32" s="54" t="str">
        <f t="shared" si="1"/>
        <v/>
      </c>
      <c r="L32" s="52" t="str">
        <f>IF(OR(Annex2!J39="",Annex2!J39=0),"",Annex2!J39)</f>
        <v/>
      </c>
      <c r="M32" s="52" t="str">
        <f>IF(OR(Annex2!K39="",Annex2!K39=0),"",Annex2!K39)</f>
        <v/>
      </c>
      <c r="N32" s="48" t="str">
        <f>IF(OR(Annex2!L39="",Annex2!L39="N/A"),"",Annex2!L39)</f>
        <v/>
      </c>
      <c r="O32" s="33"/>
      <c r="P32" s="34" t="str">
        <f t="shared" si="2"/>
        <v/>
      </c>
      <c r="Q32" s="52" t="str">
        <f>IF(OR(Annex2!M39="",Annex2!M39=" "),"","Yes")</f>
        <v/>
      </c>
      <c r="R32" s="53"/>
      <c r="S32" s="54" t="str">
        <f t="shared" si="3"/>
        <v/>
      </c>
      <c r="T32" s="48" t="str">
        <f>IF(OR(Annex2!N39="",Annex2!N39=" "),"",Annex2!N39)</f>
        <v/>
      </c>
      <c r="U32" s="33"/>
      <c r="V32" s="34" t="str">
        <f t="shared" si="4"/>
        <v/>
      </c>
      <c r="W32" s="50" t="str">
        <f>IF(OR(Annex2!O39="",Annex2!O39="N/A",Annex2!O39=" "),"",Annex2!O39)</f>
        <v/>
      </c>
      <c r="X32" s="53"/>
      <c r="Y32" s="54" t="str">
        <f t="shared" si="12"/>
        <v/>
      </c>
      <c r="Z32" s="48" t="str">
        <f>IF(OR(Annex2!P39="",Annex2!P39="N/A",Annex2!P39=" "),"",Annex2!P39)</f>
        <v/>
      </c>
      <c r="AA32" s="33"/>
      <c r="AB32" s="34" t="str">
        <f t="shared" si="13"/>
        <v/>
      </c>
      <c r="AC32" s="51" t="str">
        <f>IF(OR(Annex2!Q39="",Annex2!Q39=0),"",Annex2!Q39)</f>
        <v/>
      </c>
      <c r="AD32" s="53"/>
      <c r="AE32" s="54" t="str">
        <f t="shared" si="5"/>
        <v/>
      </c>
      <c r="AF32" s="52" t="str">
        <f>IF(OR(Annex2!R39="",Annex2!R39=0),"",Annex2!R39)</f>
        <v/>
      </c>
      <c r="AG32" s="47" t="str">
        <f>IF(OR(Annex2!S39="",Annex2!S39=0),"",Annex2!S39)</f>
        <v/>
      </c>
      <c r="AH32" s="33"/>
      <c r="AI32" s="33" t="str">
        <f t="shared" si="6"/>
        <v/>
      </c>
      <c r="AJ32" s="51" t="str">
        <f>IF(OR(Annex2!T39="",Annex2!T39=0),"",Annex2!T39)</f>
        <v/>
      </c>
      <c r="AK32" s="53"/>
      <c r="AL32" s="54" t="str">
        <f t="shared" si="7"/>
        <v/>
      </c>
      <c r="AM32" s="47" t="str">
        <f>IF(OR(Annex2!U39="",Annex2!U39="N/A",Annex2!U39=" "),"",Annex2!U39)</f>
        <v/>
      </c>
      <c r="AN32" s="33"/>
      <c r="AO32" s="33" t="str">
        <f t="shared" si="14"/>
        <v/>
      </c>
      <c r="AP32" s="33"/>
      <c r="AQ32" s="51" t="str">
        <f>IF(OR(Annex2!V39="",Annex2!V39=0),"",Annex2!V39)</f>
        <v/>
      </c>
      <c r="AR32" s="53"/>
      <c r="AS32" s="54" t="str">
        <f t="shared" si="8"/>
        <v/>
      </c>
      <c r="AT32" s="71" t="str">
        <f>IF(OR(Annex2!W39="",Annex2!W39=0),"",Annex2!W39)</f>
        <v/>
      </c>
      <c r="AU32" s="48" t="str">
        <f>IF(Annex2!X39&lt;&gt;"Yes","",Annex2!X39)</f>
        <v/>
      </c>
      <c r="AV32" s="33"/>
      <c r="AW32" s="73" t="str">
        <f t="shared" si="9"/>
        <v/>
      </c>
      <c r="AX32" s="50" t="str">
        <f>IF(Annex2!Y39&lt;&gt;"Yes","",Annex2!Y39)</f>
        <v/>
      </c>
      <c r="AY32" s="53"/>
      <c r="AZ32" s="54" t="str">
        <f t="shared" si="10"/>
        <v/>
      </c>
      <c r="BA32" s="48" t="str">
        <f>IF(OR(Annex2!Z39=" ",Annex2!Z39=""),"","Yes")</f>
        <v/>
      </c>
      <c r="BB32" s="33"/>
      <c r="BC32" s="73" t="str">
        <f t="shared" si="11"/>
        <v/>
      </c>
      <c r="BD32" s="33"/>
      <c r="BE32" s="56"/>
    </row>
    <row r="33" spans="1:57" ht="15" customHeight="1">
      <c r="A33" s="45" t="str">
        <f>IF(OR(Annex2!B40="",Annex2!E40=0),"",Annex2!B40)</f>
        <v/>
      </c>
      <c r="B33" s="45" t="str">
        <f>IF(OR(Annex2!D40="",Annex2!D40=0),"",Annex2!D40)</f>
        <v/>
      </c>
      <c r="C33" s="45" t="str">
        <f>IF(Annex2!E40="","",Annex2!E40)</f>
        <v/>
      </c>
      <c r="D33" s="46" t="str">
        <f>IF(Annex2!F40="","",Annex2!F40)</f>
        <v/>
      </c>
      <c r="E33" s="47" t="str">
        <f>IF(OR(Annex2!H40="",Annex2!H40=0),"",Annex2!H40)</f>
        <v/>
      </c>
      <c r="F33" s="33"/>
      <c r="G33" s="34" t="str">
        <f t="shared" si="0"/>
        <v/>
      </c>
      <c r="H33" s="33"/>
      <c r="I33" s="49" t="str">
        <f>IF(OR(Annex2!I40="",Annex2!I40=0),"",Annex2!I40)</f>
        <v/>
      </c>
      <c r="J33" s="53"/>
      <c r="K33" s="54" t="str">
        <f t="shared" si="1"/>
        <v/>
      </c>
      <c r="L33" s="52" t="str">
        <f>IF(OR(Annex2!J40="",Annex2!J40=0),"",Annex2!J40)</f>
        <v/>
      </c>
      <c r="M33" s="52" t="str">
        <f>IF(OR(Annex2!K40="",Annex2!K40=0),"",Annex2!K40)</f>
        <v/>
      </c>
      <c r="N33" s="48" t="str">
        <f>IF(OR(Annex2!L40="",Annex2!L40="N/A"),"",Annex2!L40)</f>
        <v/>
      </c>
      <c r="O33" s="33"/>
      <c r="P33" s="34" t="str">
        <f t="shared" si="2"/>
        <v/>
      </c>
      <c r="Q33" s="52" t="str">
        <f>IF(OR(Annex2!M40="",Annex2!M40=" "),"","Yes")</f>
        <v/>
      </c>
      <c r="R33" s="53"/>
      <c r="S33" s="54" t="str">
        <f t="shared" si="3"/>
        <v/>
      </c>
      <c r="T33" s="48" t="str">
        <f>IF(OR(Annex2!N40="",Annex2!N40=" "),"",Annex2!N40)</f>
        <v/>
      </c>
      <c r="U33" s="33"/>
      <c r="V33" s="34" t="str">
        <f t="shared" si="4"/>
        <v/>
      </c>
      <c r="W33" s="50" t="str">
        <f>IF(OR(Annex2!O40="",Annex2!O40="N/A",Annex2!O40=" "),"",Annex2!O40)</f>
        <v/>
      </c>
      <c r="X33" s="53"/>
      <c r="Y33" s="54" t="str">
        <f t="shared" si="12"/>
        <v/>
      </c>
      <c r="Z33" s="48" t="str">
        <f>IF(OR(Annex2!P40="",Annex2!P40="N/A",Annex2!P40=" "),"",Annex2!P40)</f>
        <v/>
      </c>
      <c r="AA33" s="33"/>
      <c r="AB33" s="34" t="str">
        <f t="shared" si="13"/>
        <v/>
      </c>
      <c r="AC33" s="51" t="str">
        <f>IF(OR(Annex2!Q40="",Annex2!Q40=0),"",Annex2!Q40)</f>
        <v/>
      </c>
      <c r="AD33" s="53"/>
      <c r="AE33" s="54" t="str">
        <f t="shared" si="5"/>
        <v/>
      </c>
      <c r="AF33" s="52" t="str">
        <f>IF(OR(Annex2!R40="",Annex2!R40=0),"",Annex2!R40)</f>
        <v/>
      </c>
      <c r="AG33" s="47" t="str">
        <f>IF(OR(Annex2!S40="",Annex2!S40=0),"",Annex2!S40)</f>
        <v/>
      </c>
      <c r="AH33" s="33"/>
      <c r="AI33" s="33" t="str">
        <f t="shared" si="6"/>
        <v/>
      </c>
      <c r="AJ33" s="51" t="str">
        <f>IF(OR(Annex2!T40="",Annex2!T40=0),"",Annex2!T40)</f>
        <v/>
      </c>
      <c r="AK33" s="53"/>
      <c r="AL33" s="54" t="str">
        <f t="shared" si="7"/>
        <v/>
      </c>
      <c r="AM33" s="47" t="str">
        <f>IF(OR(Annex2!U40="",Annex2!U40="N/A",Annex2!U40=" "),"",Annex2!U40)</f>
        <v/>
      </c>
      <c r="AN33" s="33"/>
      <c r="AO33" s="33" t="str">
        <f t="shared" si="14"/>
        <v/>
      </c>
      <c r="AP33" s="33"/>
      <c r="AQ33" s="51" t="str">
        <f>IF(OR(Annex2!V40="",Annex2!V40=0),"",Annex2!V40)</f>
        <v/>
      </c>
      <c r="AR33" s="53"/>
      <c r="AS33" s="54" t="str">
        <f t="shared" si="8"/>
        <v/>
      </c>
      <c r="AT33" s="71" t="str">
        <f>IF(OR(Annex2!W40="",Annex2!W40=0),"",Annex2!W40)</f>
        <v/>
      </c>
      <c r="AU33" s="48" t="str">
        <f>IF(Annex2!X40&lt;&gt;"Yes","",Annex2!X40)</f>
        <v/>
      </c>
      <c r="AV33" s="33"/>
      <c r="AW33" s="73" t="str">
        <f t="shared" si="9"/>
        <v/>
      </c>
      <c r="AX33" s="50" t="str">
        <f>IF(Annex2!Y40&lt;&gt;"Yes","",Annex2!Y40)</f>
        <v/>
      </c>
      <c r="AY33" s="53"/>
      <c r="AZ33" s="54" t="str">
        <f t="shared" si="10"/>
        <v/>
      </c>
      <c r="BA33" s="48" t="str">
        <f>IF(OR(Annex2!Z40=" ",Annex2!Z40=""),"","Yes")</f>
        <v/>
      </c>
      <c r="BB33" s="33"/>
      <c r="BC33" s="73" t="str">
        <f t="shared" si="11"/>
        <v/>
      </c>
      <c r="BD33" s="33"/>
      <c r="BE33" s="56"/>
    </row>
    <row r="34" spans="1:57" ht="15" customHeight="1">
      <c r="A34" s="45" t="str">
        <f>IF(OR(Annex2!B41="",Annex2!E41=0),"",Annex2!B41)</f>
        <v/>
      </c>
      <c r="B34" s="45" t="str">
        <f>IF(OR(Annex2!D41="",Annex2!D41=0),"",Annex2!D41)</f>
        <v/>
      </c>
      <c r="C34" s="45" t="str">
        <f>IF(Annex2!E41="","",Annex2!E41)</f>
        <v/>
      </c>
      <c r="D34" s="46" t="str">
        <f>IF(Annex2!F41="","",Annex2!F41)</f>
        <v/>
      </c>
      <c r="E34" s="47" t="str">
        <f>IF(OR(Annex2!H41="",Annex2!H41=0),"",Annex2!H41)</f>
        <v/>
      </c>
      <c r="F34" s="33"/>
      <c r="G34" s="34" t="str">
        <f t="shared" si="0"/>
        <v/>
      </c>
      <c r="H34" s="33"/>
      <c r="I34" s="49" t="str">
        <f>IF(OR(Annex2!I41="",Annex2!I41=0),"",Annex2!I41)</f>
        <v/>
      </c>
      <c r="J34" s="53"/>
      <c r="K34" s="54" t="str">
        <f t="shared" si="1"/>
        <v/>
      </c>
      <c r="L34" s="52" t="str">
        <f>IF(OR(Annex2!J41="",Annex2!J41=0),"",Annex2!J41)</f>
        <v/>
      </c>
      <c r="M34" s="52" t="str">
        <f>IF(OR(Annex2!K41="",Annex2!K41=0),"",Annex2!K41)</f>
        <v/>
      </c>
      <c r="N34" s="48" t="str">
        <f>IF(OR(Annex2!L41="",Annex2!L41="N/A"),"",Annex2!L41)</f>
        <v/>
      </c>
      <c r="O34" s="33"/>
      <c r="P34" s="34" t="str">
        <f t="shared" si="2"/>
        <v/>
      </c>
      <c r="Q34" s="52" t="str">
        <f>IF(OR(Annex2!M41="",Annex2!M41=" "),"","Yes")</f>
        <v/>
      </c>
      <c r="R34" s="53"/>
      <c r="S34" s="54" t="str">
        <f t="shared" si="3"/>
        <v/>
      </c>
      <c r="T34" s="48" t="str">
        <f>IF(OR(Annex2!N41="",Annex2!N41=" "),"",Annex2!N41)</f>
        <v/>
      </c>
      <c r="U34" s="33"/>
      <c r="V34" s="34" t="str">
        <f t="shared" si="4"/>
        <v/>
      </c>
      <c r="W34" s="50" t="str">
        <f>IF(OR(Annex2!O41="",Annex2!O41="N/A",Annex2!O41=" "),"",Annex2!O41)</f>
        <v/>
      </c>
      <c r="X34" s="53"/>
      <c r="Y34" s="54" t="str">
        <f t="shared" si="12"/>
        <v/>
      </c>
      <c r="Z34" s="48" t="str">
        <f>IF(OR(Annex2!P41="",Annex2!P41="N/A",Annex2!P41=" "),"",Annex2!P41)</f>
        <v/>
      </c>
      <c r="AA34" s="33"/>
      <c r="AB34" s="34" t="str">
        <f t="shared" si="13"/>
        <v/>
      </c>
      <c r="AC34" s="51" t="str">
        <f>IF(OR(Annex2!Q41="",Annex2!Q41=0),"",Annex2!Q41)</f>
        <v/>
      </c>
      <c r="AD34" s="53"/>
      <c r="AE34" s="54" t="str">
        <f t="shared" si="5"/>
        <v/>
      </c>
      <c r="AF34" s="52" t="str">
        <f>IF(OR(Annex2!R41="",Annex2!R41=0),"",Annex2!R41)</f>
        <v/>
      </c>
      <c r="AG34" s="47" t="str">
        <f>IF(OR(Annex2!S41="",Annex2!S41=0),"",Annex2!S41)</f>
        <v/>
      </c>
      <c r="AH34" s="33"/>
      <c r="AI34" s="33" t="str">
        <f t="shared" si="6"/>
        <v/>
      </c>
      <c r="AJ34" s="51" t="str">
        <f>IF(OR(Annex2!T41="",Annex2!T41=0),"",Annex2!T41)</f>
        <v/>
      </c>
      <c r="AK34" s="53"/>
      <c r="AL34" s="54" t="str">
        <f t="shared" si="7"/>
        <v/>
      </c>
      <c r="AM34" s="47" t="str">
        <f>IF(OR(Annex2!U41="",Annex2!U41="N/A",Annex2!U41=" "),"",Annex2!U41)</f>
        <v/>
      </c>
      <c r="AN34" s="33"/>
      <c r="AO34" s="33" t="str">
        <f t="shared" si="14"/>
        <v/>
      </c>
      <c r="AP34" s="33"/>
      <c r="AQ34" s="51" t="str">
        <f>IF(OR(Annex2!V41="",Annex2!V41=0),"",Annex2!V41)</f>
        <v/>
      </c>
      <c r="AR34" s="53"/>
      <c r="AS34" s="54" t="str">
        <f t="shared" si="8"/>
        <v/>
      </c>
      <c r="AT34" s="71" t="str">
        <f>IF(OR(Annex2!W41="",Annex2!W41=0),"",Annex2!W41)</f>
        <v/>
      </c>
      <c r="AU34" s="48" t="str">
        <f>IF(Annex2!X41&lt;&gt;"Yes","",Annex2!X41)</f>
        <v/>
      </c>
      <c r="AV34" s="33"/>
      <c r="AW34" s="73" t="str">
        <f t="shared" si="9"/>
        <v/>
      </c>
      <c r="AX34" s="50" t="str">
        <f>IF(Annex2!Y41&lt;&gt;"Yes","",Annex2!Y41)</f>
        <v/>
      </c>
      <c r="AY34" s="53"/>
      <c r="AZ34" s="54" t="str">
        <f t="shared" si="10"/>
        <v/>
      </c>
      <c r="BA34" s="48" t="str">
        <f>IF(OR(Annex2!Z41=" ",Annex2!Z41=""),"","Yes")</f>
        <v/>
      </c>
      <c r="BB34" s="33"/>
      <c r="BC34" s="73" t="str">
        <f t="shared" si="11"/>
        <v/>
      </c>
      <c r="BD34" s="33"/>
      <c r="BE34" s="56"/>
    </row>
    <row r="35" spans="1:57" ht="15" customHeight="1">
      <c r="A35" s="45" t="str">
        <f>IF(OR(Annex2!B42="",Annex2!E42=0),"",Annex2!B42)</f>
        <v/>
      </c>
      <c r="B35" s="45" t="str">
        <f>IF(OR(Annex2!D42="",Annex2!D42=0),"",Annex2!D42)</f>
        <v/>
      </c>
      <c r="C35" s="45" t="str">
        <f>IF(Annex2!E42="","",Annex2!E42)</f>
        <v/>
      </c>
      <c r="D35" s="46" t="str">
        <f>IF(Annex2!F42="","",Annex2!F42)</f>
        <v/>
      </c>
      <c r="E35" s="47" t="str">
        <f>IF(OR(Annex2!H42="",Annex2!H42=0),"",Annex2!H42)</f>
        <v/>
      </c>
      <c r="F35" s="33"/>
      <c r="G35" s="34" t="str">
        <f t="shared" si="0"/>
        <v/>
      </c>
      <c r="H35" s="33"/>
      <c r="I35" s="49" t="str">
        <f>IF(OR(Annex2!I42="",Annex2!I42=0),"",Annex2!I42)</f>
        <v/>
      </c>
      <c r="J35" s="53"/>
      <c r="K35" s="54" t="str">
        <f t="shared" si="1"/>
        <v/>
      </c>
      <c r="L35" s="52" t="str">
        <f>IF(OR(Annex2!J42="",Annex2!J42=0),"",Annex2!J42)</f>
        <v/>
      </c>
      <c r="M35" s="52" t="str">
        <f>IF(OR(Annex2!K42="",Annex2!K42=0),"",Annex2!K42)</f>
        <v/>
      </c>
      <c r="N35" s="48" t="str">
        <f>IF(OR(Annex2!L42="",Annex2!L42="N/A"),"",Annex2!L42)</f>
        <v/>
      </c>
      <c r="O35" s="33"/>
      <c r="P35" s="34" t="str">
        <f t="shared" si="2"/>
        <v/>
      </c>
      <c r="Q35" s="52" t="str">
        <f>IF(OR(Annex2!M42="",Annex2!M42=" "),"","Yes")</f>
        <v/>
      </c>
      <c r="R35" s="53"/>
      <c r="S35" s="54" t="str">
        <f t="shared" si="3"/>
        <v/>
      </c>
      <c r="T35" s="48" t="str">
        <f>IF(OR(Annex2!N42="",Annex2!N42=" "),"",Annex2!N42)</f>
        <v/>
      </c>
      <c r="U35" s="33"/>
      <c r="V35" s="34" t="str">
        <f t="shared" si="4"/>
        <v/>
      </c>
      <c r="W35" s="50" t="str">
        <f>IF(OR(Annex2!O42="",Annex2!O42="N/A",Annex2!O42=" "),"",Annex2!O42)</f>
        <v/>
      </c>
      <c r="X35" s="53"/>
      <c r="Y35" s="54" t="str">
        <f t="shared" si="12"/>
        <v/>
      </c>
      <c r="Z35" s="48" t="str">
        <f>IF(OR(Annex2!P42="",Annex2!P42="N/A",Annex2!P42=" "),"",Annex2!P42)</f>
        <v/>
      </c>
      <c r="AA35" s="33"/>
      <c r="AB35" s="34" t="str">
        <f t="shared" si="13"/>
        <v/>
      </c>
      <c r="AC35" s="51" t="str">
        <f>IF(OR(Annex2!Q42="",Annex2!Q42=0),"",Annex2!Q42)</f>
        <v/>
      </c>
      <c r="AD35" s="53"/>
      <c r="AE35" s="54" t="str">
        <f t="shared" si="5"/>
        <v/>
      </c>
      <c r="AF35" s="52" t="str">
        <f>IF(OR(Annex2!R42="",Annex2!R42=0),"",Annex2!R42)</f>
        <v/>
      </c>
      <c r="AG35" s="47" t="str">
        <f>IF(OR(Annex2!S42="",Annex2!S42=0),"",Annex2!S42)</f>
        <v/>
      </c>
      <c r="AH35" s="33"/>
      <c r="AI35" s="33" t="str">
        <f t="shared" si="6"/>
        <v/>
      </c>
      <c r="AJ35" s="51" t="str">
        <f>IF(OR(Annex2!T42="",Annex2!T42=0),"",Annex2!T42)</f>
        <v/>
      </c>
      <c r="AK35" s="53"/>
      <c r="AL35" s="54" t="str">
        <f t="shared" si="7"/>
        <v/>
      </c>
      <c r="AM35" s="47" t="str">
        <f>IF(OR(Annex2!U42="",Annex2!U42="N/A",Annex2!U42=" "),"",Annex2!U42)</f>
        <v/>
      </c>
      <c r="AN35" s="33"/>
      <c r="AO35" s="33" t="str">
        <f t="shared" si="14"/>
        <v/>
      </c>
      <c r="AP35" s="33"/>
      <c r="AQ35" s="51" t="str">
        <f>IF(OR(Annex2!V42="",Annex2!V42=0),"",Annex2!V42)</f>
        <v/>
      </c>
      <c r="AR35" s="53"/>
      <c r="AS35" s="54" t="str">
        <f t="shared" si="8"/>
        <v/>
      </c>
      <c r="AT35" s="71" t="str">
        <f>IF(OR(Annex2!W42="",Annex2!W42=0),"",Annex2!W42)</f>
        <v/>
      </c>
      <c r="AU35" s="48" t="str">
        <f>IF(Annex2!X42&lt;&gt;"Yes","",Annex2!X42)</f>
        <v/>
      </c>
      <c r="AV35" s="33"/>
      <c r="AW35" s="73" t="str">
        <f t="shared" si="9"/>
        <v/>
      </c>
      <c r="AX35" s="50" t="str">
        <f>IF(Annex2!Y42&lt;&gt;"Yes","",Annex2!Y42)</f>
        <v/>
      </c>
      <c r="AY35" s="53"/>
      <c r="AZ35" s="54" t="str">
        <f t="shared" si="10"/>
        <v/>
      </c>
      <c r="BA35" s="48" t="str">
        <f>IF(OR(Annex2!Z42=" ",Annex2!Z42=""),"","Yes")</f>
        <v/>
      </c>
      <c r="BB35" s="33"/>
      <c r="BC35" s="73" t="str">
        <f t="shared" si="11"/>
        <v/>
      </c>
      <c r="BD35" s="33"/>
      <c r="BE35" s="56"/>
    </row>
    <row r="36" spans="1:57" ht="15" customHeight="1">
      <c r="A36" s="45" t="str">
        <f>IF(OR(Annex2!B43="",Annex2!E43=0),"",Annex2!B43)</f>
        <v/>
      </c>
      <c r="B36" s="45" t="str">
        <f>IF(OR(Annex2!D43="",Annex2!D43=0),"",Annex2!D43)</f>
        <v/>
      </c>
      <c r="C36" s="45" t="str">
        <f>IF(Annex2!E43="","",Annex2!E43)</f>
        <v/>
      </c>
      <c r="D36" s="46" t="str">
        <f>IF(Annex2!F43="","",Annex2!F43)</f>
        <v/>
      </c>
      <c r="E36" s="47" t="str">
        <f>IF(OR(Annex2!H43="",Annex2!H43=0),"",Annex2!H43)</f>
        <v/>
      </c>
      <c r="F36" s="33"/>
      <c r="G36" s="34" t="str">
        <f t="shared" si="0"/>
        <v/>
      </c>
      <c r="H36" s="33"/>
      <c r="I36" s="49" t="str">
        <f>IF(OR(Annex2!I43="",Annex2!I43=0),"",Annex2!I43)</f>
        <v/>
      </c>
      <c r="J36" s="53"/>
      <c r="K36" s="54" t="str">
        <f t="shared" si="1"/>
        <v/>
      </c>
      <c r="L36" s="52" t="str">
        <f>IF(OR(Annex2!J43="",Annex2!J43=0),"",Annex2!J43)</f>
        <v/>
      </c>
      <c r="M36" s="52" t="str">
        <f>IF(OR(Annex2!K43="",Annex2!K43=0),"",Annex2!K43)</f>
        <v/>
      </c>
      <c r="N36" s="48" t="str">
        <f>IF(OR(Annex2!L43="",Annex2!L43="N/A"),"",Annex2!L43)</f>
        <v/>
      </c>
      <c r="O36" s="33"/>
      <c r="P36" s="34" t="str">
        <f t="shared" si="2"/>
        <v/>
      </c>
      <c r="Q36" s="52" t="str">
        <f>IF(OR(Annex2!M43="",Annex2!M43=" "),"","Yes")</f>
        <v/>
      </c>
      <c r="R36" s="53"/>
      <c r="S36" s="54" t="str">
        <f t="shared" si="3"/>
        <v/>
      </c>
      <c r="T36" s="48" t="str">
        <f>IF(OR(Annex2!N43="",Annex2!N43=" "),"",Annex2!N43)</f>
        <v/>
      </c>
      <c r="U36" s="33"/>
      <c r="V36" s="34" t="str">
        <f t="shared" si="4"/>
        <v/>
      </c>
      <c r="W36" s="50" t="str">
        <f>IF(OR(Annex2!O43="",Annex2!O43="N/A",Annex2!O43=" "),"",Annex2!O43)</f>
        <v/>
      </c>
      <c r="X36" s="53"/>
      <c r="Y36" s="54" t="str">
        <f t="shared" si="12"/>
        <v/>
      </c>
      <c r="Z36" s="48" t="str">
        <f>IF(OR(Annex2!P43="",Annex2!P43="N/A",Annex2!P43=" "),"",Annex2!P43)</f>
        <v/>
      </c>
      <c r="AA36" s="33"/>
      <c r="AB36" s="34" t="str">
        <f t="shared" si="13"/>
        <v/>
      </c>
      <c r="AC36" s="51" t="str">
        <f>IF(OR(Annex2!Q43="",Annex2!Q43=0),"",Annex2!Q43)</f>
        <v/>
      </c>
      <c r="AD36" s="53"/>
      <c r="AE36" s="54" t="str">
        <f t="shared" si="5"/>
        <v/>
      </c>
      <c r="AF36" s="52" t="str">
        <f>IF(OR(Annex2!R43="",Annex2!R43=0),"",Annex2!R43)</f>
        <v/>
      </c>
      <c r="AG36" s="47" t="str">
        <f>IF(OR(Annex2!S43="",Annex2!S43=0),"",Annex2!S43)</f>
        <v/>
      </c>
      <c r="AH36" s="33"/>
      <c r="AI36" s="33" t="str">
        <f t="shared" si="6"/>
        <v/>
      </c>
      <c r="AJ36" s="51" t="str">
        <f>IF(OR(Annex2!T43="",Annex2!T43=0),"",Annex2!T43)</f>
        <v/>
      </c>
      <c r="AK36" s="53"/>
      <c r="AL36" s="54" t="str">
        <f t="shared" si="7"/>
        <v/>
      </c>
      <c r="AM36" s="47" t="str">
        <f>IF(OR(Annex2!U43="",Annex2!U43="N/A",Annex2!U43=" "),"",Annex2!U43)</f>
        <v/>
      </c>
      <c r="AN36" s="33"/>
      <c r="AO36" s="33" t="str">
        <f t="shared" si="14"/>
        <v/>
      </c>
      <c r="AP36" s="33"/>
      <c r="AQ36" s="51" t="str">
        <f>IF(OR(Annex2!V43="",Annex2!V43=0),"",Annex2!V43)</f>
        <v/>
      </c>
      <c r="AR36" s="53"/>
      <c r="AS36" s="54" t="str">
        <f t="shared" si="8"/>
        <v/>
      </c>
      <c r="AT36" s="71" t="str">
        <f>IF(OR(Annex2!W43="",Annex2!W43=0),"",Annex2!W43)</f>
        <v/>
      </c>
      <c r="AU36" s="48" t="str">
        <f>IF(Annex2!X43&lt;&gt;"Yes","",Annex2!X43)</f>
        <v/>
      </c>
      <c r="AV36" s="33"/>
      <c r="AW36" s="73" t="str">
        <f t="shared" si="9"/>
        <v/>
      </c>
      <c r="AX36" s="50" t="str">
        <f>IF(Annex2!Y43&lt;&gt;"Yes","",Annex2!Y43)</f>
        <v/>
      </c>
      <c r="AY36" s="53"/>
      <c r="AZ36" s="54" t="str">
        <f t="shared" si="10"/>
        <v/>
      </c>
      <c r="BA36" s="48" t="str">
        <f>IF(OR(Annex2!Z43=" ",Annex2!Z43=""),"","Yes")</f>
        <v/>
      </c>
      <c r="BB36" s="33"/>
      <c r="BC36" s="73" t="str">
        <f t="shared" si="11"/>
        <v/>
      </c>
      <c r="BD36" s="33"/>
      <c r="BE36" s="56"/>
    </row>
    <row r="37" spans="1:57" ht="15" customHeight="1">
      <c r="A37" s="45" t="str">
        <f>IF(OR(Annex2!B44="",Annex2!E44=0),"",Annex2!B44)</f>
        <v/>
      </c>
      <c r="B37" s="45" t="str">
        <f>IF(OR(Annex2!D44="",Annex2!D44=0),"",Annex2!D44)</f>
        <v/>
      </c>
      <c r="C37" s="45" t="str">
        <f>IF(Annex2!E44="","",Annex2!E44)</f>
        <v/>
      </c>
      <c r="D37" s="46" t="str">
        <f>IF(Annex2!F44="","",Annex2!F44)</f>
        <v/>
      </c>
      <c r="E37" s="47" t="str">
        <f>IF(OR(Annex2!H44="",Annex2!H44=0),"",Annex2!H44)</f>
        <v/>
      </c>
      <c r="F37" s="33"/>
      <c r="G37" s="34" t="str">
        <f t="shared" si="0"/>
        <v/>
      </c>
      <c r="H37" s="33"/>
      <c r="I37" s="49" t="str">
        <f>IF(OR(Annex2!I44="",Annex2!I44=0),"",Annex2!I44)</f>
        <v/>
      </c>
      <c r="J37" s="53"/>
      <c r="K37" s="54" t="str">
        <f t="shared" si="1"/>
        <v/>
      </c>
      <c r="L37" s="52" t="str">
        <f>IF(OR(Annex2!J44="",Annex2!J44=0),"",Annex2!J44)</f>
        <v/>
      </c>
      <c r="M37" s="52" t="str">
        <f>IF(OR(Annex2!K44="",Annex2!K44=0),"",Annex2!K44)</f>
        <v/>
      </c>
      <c r="N37" s="48" t="str">
        <f>IF(OR(Annex2!L44="",Annex2!L44="N/A"),"",Annex2!L44)</f>
        <v/>
      </c>
      <c r="O37" s="33"/>
      <c r="P37" s="34" t="str">
        <f t="shared" si="2"/>
        <v/>
      </c>
      <c r="Q37" s="52" t="str">
        <f>IF(OR(Annex2!M44="",Annex2!M44=" "),"","Yes")</f>
        <v/>
      </c>
      <c r="R37" s="53"/>
      <c r="S37" s="54" t="str">
        <f t="shared" si="3"/>
        <v/>
      </c>
      <c r="T37" s="48" t="str">
        <f>IF(OR(Annex2!N44="",Annex2!N44=" "),"",Annex2!N44)</f>
        <v/>
      </c>
      <c r="U37" s="33"/>
      <c r="V37" s="34" t="str">
        <f t="shared" si="4"/>
        <v/>
      </c>
      <c r="W37" s="50" t="str">
        <f>IF(OR(Annex2!O44="",Annex2!O44="N/A",Annex2!O44=" "),"",Annex2!O44)</f>
        <v/>
      </c>
      <c r="X37" s="53"/>
      <c r="Y37" s="54" t="str">
        <f t="shared" si="12"/>
        <v/>
      </c>
      <c r="Z37" s="48" t="str">
        <f>IF(OR(Annex2!P44="",Annex2!P44="N/A",Annex2!P44=" "),"",Annex2!P44)</f>
        <v/>
      </c>
      <c r="AA37" s="33"/>
      <c r="AB37" s="34" t="str">
        <f t="shared" si="13"/>
        <v/>
      </c>
      <c r="AC37" s="51" t="str">
        <f>IF(OR(Annex2!Q44="",Annex2!Q44=0),"",Annex2!Q44)</f>
        <v/>
      </c>
      <c r="AD37" s="53"/>
      <c r="AE37" s="54" t="str">
        <f t="shared" si="5"/>
        <v/>
      </c>
      <c r="AF37" s="52" t="str">
        <f>IF(OR(Annex2!R44="",Annex2!R44=0),"",Annex2!R44)</f>
        <v/>
      </c>
      <c r="AG37" s="47" t="str">
        <f>IF(OR(Annex2!S44="",Annex2!S44=0),"",Annex2!S44)</f>
        <v/>
      </c>
      <c r="AH37" s="33"/>
      <c r="AI37" s="33" t="str">
        <f t="shared" si="6"/>
        <v/>
      </c>
      <c r="AJ37" s="51" t="str">
        <f>IF(OR(Annex2!T44="",Annex2!T44=0),"",Annex2!T44)</f>
        <v/>
      </c>
      <c r="AK37" s="53"/>
      <c r="AL37" s="54" t="str">
        <f t="shared" si="7"/>
        <v/>
      </c>
      <c r="AM37" s="47" t="str">
        <f>IF(OR(Annex2!U44="",Annex2!U44="N/A",Annex2!U44=" "),"",Annex2!U44)</f>
        <v/>
      </c>
      <c r="AN37" s="33"/>
      <c r="AO37" s="33" t="str">
        <f t="shared" si="14"/>
        <v/>
      </c>
      <c r="AP37" s="33"/>
      <c r="AQ37" s="51" t="str">
        <f>IF(OR(Annex2!V44="",Annex2!V44=0),"",Annex2!V44)</f>
        <v/>
      </c>
      <c r="AR37" s="53"/>
      <c r="AS37" s="54" t="str">
        <f t="shared" si="8"/>
        <v/>
      </c>
      <c r="AT37" s="71" t="str">
        <f>IF(OR(Annex2!W44="",Annex2!W44=0),"",Annex2!W44)</f>
        <v/>
      </c>
      <c r="AU37" s="48" t="str">
        <f>IF(Annex2!X44&lt;&gt;"Yes","",Annex2!X44)</f>
        <v/>
      </c>
      <c r="AV37" s="33"/>
      <c r="AW37" s="73" t="str">
        <f t="shared" si="9"/>
        <v/>
      </c>
      <c r="AX37" s="50" t="str">
        <f>IF(Annex2!Y44&lt;&gt;"Yes","",Annex2!Y44)</f>
        <v/>
      </c>
      <c r="AY37" s="53"/>
      <c r="AZ37" s="54" t="str">
        <f t="shared" si="10"/>
        <v/>
      </c>
      <c r="BA37" s="48" t="str">
        <f>IF(OR(Annex2!Z44=" ",Annex2!Z44=""),"","Yes")</f>
        <v/>
      </c>
      <c r="BB37" s="33"/>
      <c r="BC37" s="73" t="str">
        <f t="shared" si="11"/>
        <v/>
      </c>
      <c r="BD37" s="33"/>
      <c r="BE37" s="56"/>
    </row>
    <row r="38" spans="1:57" ht="15" customHeight="1">
      <c r="A38" s="45" t="str">
        <f>IF(OR(Annex2!B45="",Annex2!E45=0),"",Annex2!B45)</f>
        <v/>
      </c>
      <c r="B38" s="45" t="str">
        <f>IF(OR(Annex2!D45="",Annex2!D45=0),"",Annex2!D45)</f>
        <v/>
      </c>
      <c r="C38" s="45" t="str">
        <f>IF(Annex2!E45="","",Annex2!E45)</f>
        <v/>
      </c>
      <c r="D38" s="46" t="str">
        <f>IF(Annex2!F45="","",Annex2!F45)</f>
        <v/>
      </c>
      <c r="E38" s="47" t="str">
        <f>IF(OR(Annex2!H45="",Annex2!H45=0),"",Annex2!H45)</f>
        <v/>
      </c>
      <c r="F38" s="33"/>
      <c r="G38" s="34" t="str">
        <f t="shared" si="0"/>
        <v/>
      </c>
      <c r="H38" s="33"/>
      <c r="I38" s="49" t="str">
        <f>IF(OR(Annex2!I45="",Annex2!I45=0),"",Annex2!I45)</f>
        <v/>
      </c>
      <c r="J38" s="53"/>
      <c r="K38" s="54" t="str">
        <f t="shared" si="1"/>
        <v/>
      </c>
      <c r="L38" s="52" t="str">
        <f>IF(OR(Annex2!J45="",Annex2!J45=0),"",Annex2!J45)</f>
        <v/>
      </c>
      <c r="M38" s="52" t="str">
        <f>IF(OR(Annex2!K45="",Annex2!K45=0),"",Annex2!K45)</f>
        <v/>
      </c>
      <c r="N38" s="48" t="str">
        <f>IF(OR(Annex2!L45="",Annex2!L45="N/A"),"",Annex2!L45)</f>
        <v/>
      </c>
      <c r="O38" s="33"/>
      <c r="P38" s="34" t="str">
        <f t="shared" si="2"/>
        <v/>
      </c>
      <c r="Q38" s="52" t="str">
        <f>IF(OR(Annex2!M45="",Annex2!M45=" "),"","Yes")</f>
        <v/>
      </c>
      <c r="R38" s="53"/>
      <c r="S38" s="54" t="str">
        <f t="shared" si="3"/>
        <v/>
      </c>
      <c r="T38" s="48" t="str">
        <f>IF(OR(Annex2!N45="",Annex2!N45=" "),"",Annex2!N45)</f>
        <v/>
      </c>
      <c r="U38" s="33"/>
      <c r="V38" s="34" t="str">
        <f t="shared" si="4"/>
        <v/>
      </c>
      <c r="W38" s="50" t="str">
        <f>IF(OR(Annex2!O45="",Annex2!O45="N/A",Annex2!O45=" "),"",Annex2!O45)</f>
        <v/>
      </c>
      <c r="X38" s="53"/>
      <c r="Y38" s="54" t="str">
        <f t="shared" si="12"/>
        <v/>
      </c>
      <c r="Z38" s="48" t="str">
        <f>IF(OR(Annex2!P45="",Annex2!P45="N/A",Annex2!P45=" "),"",Annex2!P45)</f>
        <v/>
      </c>
      <c r="AA38" s="33"/>
      <c r="AB38" s="34" t="str">
        <f t="shared" si="13"/>
        <v/>
      </c>
      <c r="AC38" s="51" t="str">
        <f>IF(OR(Annex2!Q45="",Annex2!Q45=0),"",Annex2!Q45)</f>
        <v/>
      </c>
      <c r="AD38" s="53"/>
      <c r="AE38" s="54" t="str">
        <f t="shared" si="5"/>
        <v/>
      </c>
      <c r="AF38" s="52" t="str">
        <f>IF(OR(Annex2!R45="",Annex2!R45=0),"",Annex2!R45)</f>
        <v/>
      </c>
      <c r="AG38" s="47" t="str">
        <f>IF(OR(Annex2!S45="",Annex2!S45=0),"",Annex2!S45)</f>
        <v/>
      </c>
      <c r="AH38" s="33"/>
      <c r="AI38" s="33" t="str">
        <f t="shared" si="6"/>
        <v/>
      </c>
      <c r="AJ38" s="51" t="str">
        <f>IF(OR(Annex2!T45="",Annex2!T45=0),"",Annex2!T45)</f>
        <v/>
      </c>
      <c r="AK38" s="53"/>
      <c r="AL38" s="54" t="str">
        <f t="shared" si="7"/>
        <v/>
      </c>
      <c r="AM38" s="47" t="str">
        <f>IF(OR(Annex2!U45="",Annex2!U45="N/A",Annex2!U45=" "),"",Annex2!U45)</f>
        <v/>
      </c>
      <c r="AN38" s="33"/>
      <c r="AO38" s="33" t="str">
        <f t="shared" si="14"/>
        <v/>
      </c>
      <c r="AP38" s="33"/>
      <c r="AQ38" s="51" t="str">
        <f>IF(OR(Annex2!V45="",Annex2!V45=0),"",Annex2!V45)</f>
        <v/>
      </c>
      <c r="AR38" s="53"/>
      <c r="AS38" s="54" t="str">
        <f t="shared" si="8"/>
        <v/>
      </c>
      <c r="AT38" s="71" t="str">
        <f>IF(OR(Annex2!W45="",Annex2!W45=0),"",Annex2!W45)</f>
        <v/>
      </c>
      <c r="AU38" s="48" t="str">
        <f>IF(Annex2!X45&lt;&gt;"Yes","",Annex2!X45)</f>
        <v/>
      </c>
      <c r="AV38" s="33"/>
      <c r="AW38" s="73" t="str">
        <f t="shared" si="9"/>
        <v/>
      </c>
      <c r="AX38" s="50" t="str">
        <f>IF(Annex2!Y45&lt;&gt;"Yes","",Annex2!Y45)</f>
        <v/>
      </c>
      <c r="AY38" s="53"/>
      <c r="AZ38" s="54" t="str">
        <f t="shared" si="10"/>
        <v/>
      </c>
      <c r="BA38" s="48" t="str">
        <f>IF(OR(Annex2!Z45=" ",Annex2!Z45=""),"","Yes")</f>
        <v/>
      </c>
      <c r="BB38" s="33"/>
      <c r="BC38" s="73" t="str">
        <f t="shared" si="11"/>
        <v/>
      </c>
      <c r="BD38" s="33"/>
      <c r="BE38" s="56"/>
    </row>
    <row r="39" spans="1:57" ht="15" customHeight="1">
      <c r="A39" s="45" t="str">
        <f>IF(OR(Annex2!B46="",Annex2!E46=0),"",Annex2!B46)</f>
        <v/>
      </c>
      <c r="B39" s="45" t="str">
        <f>IF(OR(Annex2!D46="",Annex2!D46=0),"",Annex2!D46)</f>
        <v/>
      </c>
      <c r="C39" s="45" t="str">
        <f>IF(Annex2!E46="","",Annex2!E46)</f>
        <v/>
      </c>
      <c r="D39" s="46" t="str">
        <f>IF(Annex2!F46="","",Annex2!F46)</f>
        <v/>
      </c>
      <c r="E39" s="47" t="str">
        <f>IF(OR(Annex2!H46="",Annex2!H46=0),"",Annex2!H46)</f>
        <v/>
      </c>
      <c r="F39" s="33"/>
      <c r="G39" s="34" t="str">
        <f t="shared" si="0"/>
        <v/>
      </c>
      <c r="H39" s="33"/>
      <c r="I39" s="49" t="str">
        <f>IF(OR(Annex2!I46="",Annex2!I46=0),"",Annex2!I46)</f>
        <v/>
      </c>
      <c r="J39" s="53"/>
      <c r="K39" s="54" t="str">
        <f t="shared" si="1"/>
        <v/>
      </c>
      <c r="L39" s="52" t="str">
        <f>IF(OR(Annex2!J46="",Annex2!J46=0),"",Annex2!J46)</f>
        <v/>
      </c>
      <c r="M39" s="52" t="str">
        <f>IF(OR(Annex2!K46="",Annex2!K46=0),"",Annex2!K46)</f>
        <v/>
      </c>
      <c r="N39" s="48" t="str">
        <f>IF(OR(Annex2!L46="",Annex2!L46="N/A"),"",Annex2!L46)</f>
        <v/>
      </c>
      <c r="O39" s="33"/>
      <c r="P39" s="34" t="str">
        <f t="shared" si="2"/>
        <v/>
      </c>
      <c r="Q39" s="52" t="str">
        <f>IF(OR(Annex2!M46="",Annex2!M46=" "),"","Yes")</f>
        <v/>
      </c>
      <c r="R39" s="53"/>
      <c r="S39" s="54" t="str">
        <f t="shared" si="3"/>
        <v/>
      </c>
      <c r="T39" s="48" t="str">
        <f>IF(OR(Annex2!N46="",Annex2!N46=" "),"",Annex2!N46)</f>
        <v/>
      </c>
      <c r="U39" s="33"/>
      <c r="V39" s="34" t="str">
        <f t="shared" si="4"/>
        <v/>
      </c>
      <c r="W39" s="50" t="str">
        <f>IF(OR(Annex2!O46="",Annex2!O46="N/A",Annex2!O46=" "),"",Annex2!O46)</f>
        <v/>
      </c>
      <c r="X39" s="53"/>
      <c r="Y39" s="54" t="str">
        <f t="shared" si="12"/>
        <v/>
      </c>
      <c r="Z39" s="48" t="str">
        <f>IF(OR(Annex2!P46="",Annex2!P46="N/A",Annex2!P46=" "),"",Annex2!P46)</f>
        <v/>
      </c>
      <c r="AA39" s="33"/>
      <c r="AB39" s="34" t="str">
        <f t="shared" si="13"/>
        <v/>
      </c>
      <c r="AC39" s="51" t="str">
        <f>IF(OR(Annex2!Q46="",Annex2!Q46=0),"",Annex2!Q46)</f>
        <v/>
      </c>
      <c r="AD39" s="53"/>
      <c r="AE39" s="54" t="str">
        <f t="shared" si="5"/>
        <v/>
      </c>
      <c r="AF39" s="52" t="str">
        <f>IF(OR(Annex2!R46="",Annex2!R46=0),"",Annex2!R46)</f>
        <v/>
      </c>
      <c r="AG39" s="47" t="str">
        <f>IF(OR(Annex2!S46="",Annex2!S46=0),"",Annex2!S46)</f>
        <v/>
      </c>
      <c r="AH39" s="33"/>
      <c r="AI39" s="33" t="str">
        <f t="shared" si="6"/>
        <v/>
      </c>
      <c r="AJ39" s="51" t="str">
        <f>IF(OR(Annex2!T46="",Annex2!T46=0),"",Annex2!T46)</f>
        <v/>
      </c>
      <c r="AK39" s="53"/>
      <c r="AL39" s="54" t="str">
        <f t="shared" si="7"/>
        <v/>
      </c>
      <c r="AM39" s="47" t="str">
        <f>IF(OR(Annex2!U46="",Annex2!U46="N/A",Annex2!U46=" "),"",Annex2!U46)</f>
        <v/>
      </c>
      <c r="AN39" s="33"/>
      <c r="AO39" s="33" t="str">
        <f t="shared" si="14"/>
        <v/>
      </c>
      <c r="AP39" s="33"/>
      <c r="AQ39" s="51" t="str">
        <f>IF(OR(Annex2!V46="",Annex2!V46=0),"",Annex2!V46)</f>
        <v/>
      </c>
      <c r="AR39" s="53"/>
      <c r="AS39" s="54" t="str">
        <f t="shared" si="8"/>
        <v/>
      </c>
      <c r="AT39" s="71" t="str">
        <f>IF(OR(Annex2!W46="",Annex2!W46=0),"",Annex2!W46)</f>
        <v/>
      </c>
      <c r="AU39" s="48" t="str">
        <f>IF(Annex2!X46&lt;&gt;"Yes","",Annex2!X46)</f>
        <v/>
      </c>
      <c r="AV39" s="33"/>
      <c r="AW39" s="73" t="str">
        <f t="shared" si="9"/>
        <v/>
      </c>
      <c r="AX39" s="50" t="str">
        <f>IF(Annex2!Y46&lt;&gt;"Yes","",Annex2!Y46)</f>
        <v/>
      </c>
      <c r="AY39" s="53"/>
      <c r="AZ39" s="54" t="str">
        <f t="shared" si="10"/>
        <v/>
      </c>
      <c r="BA39" s="48" t="str">
        <f>IF(OR(Annex2!Z46=" ",Annex2!Z46=""),"","Yes")</f>
        <v/>
      </c>
      <c r="BB39" s="33"/>
      <c r="BC39" s="73" t="str">
        <f t="shared" si="11"/>
        <v/>
      </c>
      <c r="BD39" s="33"/>
      <c r="BE39" s="56"/>
    </row>
    <row r="40" spans="1:57" ht="15" customHeight="1">
      <c r="A40" s="45" t="str">
        <f>IF(OR(Annex2!B47="",Annex2!E47=0),"",Annex2!B47)</f>
        <v/>
      </c>
      <c r="B40" s="45" t="str">
        <f>IF(OR(Annex2!D47="",Annex2!D47=0),"",Annex2!D47)</f>
        <v/>
      </c>
      <c r="C40" s="45" t="str">
        <f>IF(Annex2!E47="","",Annex2!E47)</f>
        <v/>
      </c>
      <c r="D40" s="46" t="str">
        <f>IF(Annex2!F47="","",Annex2!F47)</f>
        <v/>
      </c>
      <c r="E40" s="47" t="str">
        <f>IF(OR(Annex2!H47="",Annex2!H47=0),"",Annex2!H47)</f>
        <v/>
      </c>
      <c r="F40" s="33"/>
      <c r="G40" s="34" t="str">
        <f t="shared" si="0"/>
        <v/>
      </c>
      <c r="H40" s="33"/>
      <c r="I40" s="49" t="str">
        <f>IF(OR(Annex2!I47="",Annex2!I47=0),"",Annex2!I47)</f>
        <v/>
      </c>
      <c r="J40" s="53"/>
      <c r="K40" s="54" t="str">
        <f t="shared" si="1"/>
        <v/>
      </c>
      <c r="L40" s="52" t="str">
        <f>IF(OR(Annex2!J47="",Annex2!J47=0),"",Annex2!J47)</f>
        <v/>
      </c>
      <c r="M40" s="52" t="str">
        <f>IF(OR(Annex2!K47="",Annex2!K47=0),"",Annex2!K47)</f>
        <v/>
      </c>
      <c r="N40" s="48" t="str">
        <f>IF(OR(Annex2!L47="",Annex2!L47="N/A"),"",Annex2!L47)</f>
        <v/>
      </c>
      <c r="O40" s="33"/>
      <c r="P40" s="34" t="str">
        <f t="shared" si="2"/>
        <v/>
      </c>
      <c r="Q40" s="52" t="str">
        <f>IF(OR(Annex2!M47="",Annex2!M47=" "),"","Yes")</f>
        <v/>
      </c>
      <c r="R40" s="53"/>
      <c r="S40" s="54" t="str">
        <f t="shared" si="3"/>
        <v/>
      </c>
      <c r="T40" s="48" t="str">
        <f>IF(OR(Annex2!N47="",Annex2!N47=" "),"",Annex2!N47)</f>
        <v/>
      </c>
      <c r="U40" s="33"/>
      <c r="V40" s="34" t="str">
        <f t="shared" si="4"/>
        <v/>
      </c>
      <c r="W40" s="50" t="str">
        <f>IF(OR(Annex2!O47="",Annex2!O47="N/A",Annex2!O47=" "),"",Annex2!O47)</f>
        <v/>
      </c>
      <c r="X40" s="53"/>
      <c r="Y40" s="54" t="str">
        <f t="shared" si="12"/>
        <v/>
      </c>
      <c r="Z40" s="48" t="str">
        <f>IF(OR(Annex2!P47="",Annex2!P47="N/A",Annex2!P47=" "),"",Annex2!P47)</f>
        <v/>
      </c>
      <c r="AA40" s="33"/>
      <c r="AB40" s="34" t="str">
        <f t="shared" si="13"/>
        <v/>
      </c>
      <c r="AC40" s="51" t="str">
        <f>IF(OR(Annex2!Q47="",Annex2!Q47=0),"",Annex2!Q47)</f>
        <v/>
      </c>
      <c r="AD40" s="53"/>
      <c r="AE40" s="54" t="str">
        <f t="shared" si="5"/>
        <v/>
      </c>
      <c r="AF40" s="52" t="str">
        <f>IF(OR(Annex2!R47="",Annex2!R47=0),"",Annex2!R47)</f>
        <v/>
      </c>
      <c r="AG40" s="47" t="str">
        <f>IF(OR(Annex2!S47="",Annex2!S47=0),"",Annex2!S47)</f>
        <v/>
      </c>
      <c r="AH40" s="33"/>
      <c r="AI40" s="33" t="str">
        <f t="shared" si="6"/>
        <v/>
      </c>
      <c r="AJ40" s="51" t="str">
        <f>IF(OR(Annex2!T47="",Annex2!T47=0),"",Annex2!T47)</f>
        <v/>
      </c>
      <c r="AK40" s="53"/>
      <c r="AL40" s="54" t="str">
        <f t="shared" si="7"/>
        <v/>
      </c>
      <c r="AM40" s="47" t="str">
        <f>IF(OR(Annex2!U47="",Annex2!U47="N/A",Annex2!U47=" "),"",Annex2!U47)</f>
        <v/>
      </c>
      <c r="AN40" s="33"/>
      <c r="AO40" s="33" t="str">
        <f t="shared" si="14"/>
        <v/>
      </c>
      <c r="AP40" s="33"/>
      <c r="AQ40" s="51" t="str">
        <f>IF(OR(Annex2!V47="",Annex2!V47=0),"",Annex2!V47)</f>
        <v/>
      </c>
      <c r="AR40" s="53"/>
      <c r="AS40" s="54" t="str">
        <f t="shared" si="8"/>
        <v/>
      </c>
      <c r="AT40" s="71" t="str">
        <f>IF(OR(Annex2!W47="",Annex2!W47=0),"",Annex2!W47)</f>
        <v/>
      </c>
      <c r="AU40" s="48" t="str">
        <f>IF(Annex2!X47&lt;&gt;"Yes","",Annex2!X47)</f>
        <v/>
      </c>
      <c r="AV40" s="33"/>
      <c r="AW40" s="73" t="str">
        <f t="shared" si="9"/>
        <v/>
      </c>
      <c r="AX40" s="50" t="str">
        <f>IF(Annex2!Y47&lt;&gt;"Yes","",Annex2!Y47)</f>
        <v/>
      </c>
      <c r="AY40" s="53"/>
      <c r="AZ40" s="54" t="str">
        <f t="shared" si="10"/>
        <v/>
      </c>
      <c r="BA40" s="48" t="str">
        <f>IF(OR(Annex2!Z47=" ",Annex2!Z47=""),"","Yes")</f>
        <v/>
      </c>
      <c r="BB40" s="33"/>
      <c r="BC40" s="73" t="str">
        <f t="shared" si="11"/>
        <v/>
      </c>
      <c r="BD40" s="33"/>
      <c r="BE40" s="56"/>
    </row>
    <row r="41" spans="1:57" ht="15" customHeight="1">
      <c r="A41" s="45" t="str">
        <f>IF(OR(Annex2!B48="",Annex2!E48=0),"",Annex2!B48)</f>
        <v/>
      </c>
      <c r="B41" s="45" t="str">
        <f>IF(OR(Annex2!D48="",Annex2!D48=0),"",Annex2!D48)</f>
        <v/>
      </c>
      <c r="C41" s="45" t="str">
        <f>IF(Annex2!E48="","",Annex2!E48)</f>
        <v/>
      </c>
      <c r="D41" s="46" t="str">
        <f>IF(Annex2!F48="","",Annex2!F48)</f>
        <v/>
      </c>
      <c r="E41" s="47" t="str">
        <f>IF(OR(Annex2!H48="",Annex2!H48=0),"",Annex2!H48)</f>
        <v/>
      </c>
      <c r="F41" s="33"/>
      <c r="G41" s="34" t="str">
        <f t="shared" si="0"/>
        <v/>
      </c>
      <c r="H41" s="33"/>
      <c r="I41" s="49" t="str">
        <f>IF(OR(Annex2!I48="",Annex2!I48=0),"",Annex2!I48)</f>
        <v/>
      </c>
      <c r="J41" s="53"/>
      <c r="K41" s="54" t="str">
        <f t="shared" si="1"/>
        <v/>
      </c>
      <c r="L41" s="52" t="str">
        <f>IF(OR(Annex2!J48="",Annex2!J48=0),"",Annex2!J48)</f>
        <v/>
      </c>
      <c r="M41" s="52" t="str">
        <f>IF(OR(Annex2!K48="",Annex2!K48=0),"",Annex2!K48)</f>
        <v/>
      </c>
      <c r="N41" s="48" t="str">
        <f>IF(OR(Annex2!L48="",Annex2!L48="N/A"),"",Annex2!L48)</f>
        <v/>
      </c>
      <c r="O41" s="33"/>
      <c r="P41" s="34" t="str">
        <f t="shared" si="2"/>
        <v/>
      </c>
      <c r="Q41" s="52" t="str">
        <f>IF(OR(Annex2!M48="",Annex2!M48=" "),"","Yes")</f>
        <v/>
      </c>
      <c r="R41" s="53"/>
      <c r="S41" s="54" t="str">
        <f t="shared" si="3"/>
        <v/>
      </c>
      <c r="T41" s="48" t="str">
        <f>IF(OR(Annex2!N48="",Annex2!N48=" "),"",Annex2!N48)</f>
        <v/>
      </c>
      <c r="U41" s="33"/>
      <c r="V41" s="34" t="str">
        <f t="shared" si="4"/>
        <v/>
      </c>
      <c r="W41" s="50" t="str">
        <f>IF(OR(Annex2!O48="",Annex2!O48="N/A",Annex2!O48=" "),"",Annex2!O48)</f>
        <v/>
      </c>
      <c r="X41" s="53"/>
      <c r="Y41" s="54" t="str">
        <f t="shared" si="12"/>
        <v/>
      </c>
      <c r="Z41" s="48" t="str">
        <f>IF(OR(Annex2!P48="",Annex2!P48="N/A",Annex2!P48=" "),"",Annex2!P48)</f>
        <v/>
      </c>
      <c r="AA41" s="33"/>
      <c r="AB41" s="34" t="str">
        <f t="shared" si="13"/>
        <v/>
      </c>
      <c r="AC41" s="51" t="str">
        <f>IF(OR(Annex2!Q48="",Annex2!Q48=0),"",Annex2!Q48)</f>
        <v/>
      </c>
      <c r="AD41" s="53"/>
      <c r="AE41" s="54" t="str">
        <f t="shared" si="5"/>
        <v/>
      </c>
      <c r="AF41" s="52" t="str">
        <f>IF(OR(Annex2!R48="",Annex2!R48=0),"",Annex2!R48)</f>
        <v/>
      </c>
      <c r="AG41" s="47" t="str">
        <f>IF(OR(Annex2!S48="",Annex2!S48=0),"",Annex2!S48)</f>
        <v/>
      </c>
      <c r="AH41" s="33"/>
      <c r="AI41" s="33" t="str">
        <f t="shared" si="6"/>
        <v/>
      </c>
      <c r="AJ41" s="51" t="str">
        <f>IF(OR(Annex2!T48="",Annex2!T48=0),"",Annex2!T48)</f>
        <v/>
      </c>
      <c r="AK41" s="53"/>
      <c r="AL41" s="54" t="str">
        <f t="shared" si="7"/>
        <v/>
      </c>
      <c r="AM41" s="47" t="str">
        <f>IF(OR(Annex2!U48="",Annex2!U48="N/A",Annex2!U48=" "),"",Annex2!U48)</f>
        <v/>
      </c>
      <c r="AN41" s="33"/>
      <c r="AO41" s="33" t="str">
        <f t="shared" si="14"/>
        <v/>
      </c>
      <c r="AP41" s="33"/>
      <c r="AQ41" s="51" t="str">
        <f>IF(OR(Annex2!V48="",Annex2!V48=0),"",Annex2!V48)</f>
        <v/>
      </c>
      <c r="AR41" s="53"/>
      <c r="AS41" s="54" t="str">
        <f t="shared" si="8"/>
        <v/>
      </c>
      <c r="AT41" s="71" t="str">
        <f>IF(OR(Annex2!W48="",Annex2!W48=0),"",Annex2!W48)</f>
        <v/>
      </c>
      <c r="AU41" s="48" t="str">
        <f>IF(Annex2!X48&lt;&gt;"Yes","",Annex2!X48)</f>
        <v/>
      </c>
      <c r="AV41" s="33"/>
      <c r="AW41" s="73" t="str">
        <f t="shared" si="9"/>
        <v/>
      </c>
      <c r="AX41" s="50" t="str">
        <f>IF(Annex2!Y48&lt;&gt;"Yes","",Annex2!Y48)</f>
        <v/>
      </c>
      <c r="AY41" s="53"/>
      <c r="AZ41" s="54" t="str">
        <f t="shared" si="10"/>
        <v/>
      </c>
      <c r="BA41" s="48" t="str">
        <f>IF(OR(Annex2!Z48=" ",Annex2!Z48=""),"","Yes")</f>
        <v/>
      </c>
      <c r="BB41" s="33"/>
      <c r="BC41" s="73" t="str">
        <f t="shared" si="11"/>
        <v/>
      </c>
      <c r="BD41" s="33"/>
      <c r="BE41" s="56"/>
    </row>
    <row r="42" spans="1:57" ht="15" customHeight="1">
      <c r="A42" s="45" t="str">
        <f>IF(OR(Annex2!B49="",Annex2!E49=0),"",Annex2!B49)</f>
        <v/>
      </c>
      <c r="B42" s="45" t="str">
        <f>IF(OR(Annex2!D49="",Annex2!D49=0),"",Annex2!D49)</f>
        <v/>
      </c>
      <c r="C42" s="45" t="str">
        <f>IF(Annex2!E49="","",Annex2!E49)</f>
        <v/>
      </c>
      <c r="D42" s="46" t="str">
        <f>IF(Annex2!F49="","",Annex2!F49)</f>
        <v/>
      </c>
      <c r="E42" s="47" t="str">
        <f>IF(OR(Annex2!H49="",Annex2!H49=0),"",Annex2!H49)</f>
        <v/>
      </c>
      <c r="F42" s="33"/>
      <c r="G42" s="34" t="str">
        <f t="shared" si="0"/>
        <v/>
      </c>
      <c r="H42" s="33"/>
      <c r="I42" s="49" t="str">
        <f>IF(OR(Annex2!I49="",Annex2!I49=0),"",Annex2!I49)</f>
        <v/>
      </c>
      <c r="J42" s="53"/>
      <c r="K42" s="54" t="str">
        <f t="shared" si="1"/>
        <v/>
      </c>
      <c r="L42" s="52" t="str">
        <f>IF(OR(Annex2!J49="",Annex2!J49=0),"",Annex2!J49)</f>
        <v/>
      </c>
      <c r="M42" s="52" t="str">
        <f>IF(OR(Annex2!K49="",Annex2!K49=0),"",Annex2!K49)</f>
        <v/>
      </c>
      <c r="N42" s="48" t="str">
        <f>IF(OR(Annex2!L49="",Annex2!L49="N/A"),"",Annex2!L49)</f>
        <v/>
      </c>
      <c r="O42" s="33"/>
      <c r="P42" s="34" t="str">
        <f t="shared" si="2"/>
        <v/>
      </c>
      <c r="Q42" s="52" t="str">
        <f>IF(OR(Annex2!M49="",Annex2!M49=" "),"","Yes")</f>
        <v/>
      </c>
      <c r="R42" s="53"/>
      <c r="S42" s="54" t="str">
        <f t="shared" si="3"/>
        <v/>
      </c>
      <c r="T42" s="48" t="str">
        <f>IF(OR(Annex2!N49="",Annex2!N49=" "),"",Annex2!N49)</f>
        <v/>
      </c>
      <c r="U42" s="33"/>
      <c r="V42" s="34" t="str">
        <f t="shared" si="4"/>
        <v/>
      </c>
      <c r="W42" s="50" t="str">
        <f>IF(OR(Annex2!O49="",Annex2!O49="N/A",Annex2!O49=" "),"",Annex2!O49)</f>
        <v/>
      </c>
      <c r="X42" s="53"/>
      <c r="Y42" s="54" t="str">
        <f t="shared" si="12"/>
        <v/>
      </c>
      <c r="Z42" s="48" t="str">
        <f>IF(OR(Annex2!P49="",Annex2!P49="N/A",Annex2!P49=" "),"",Annex2!P49)</f>
        <v/>
      </c>
      <c r="AA42" s="33"/>
      <c r="AB42" s="34" t="str">
        <f t="shared" si="13"/>
        <v/>
      </c>
      <c r="AC42" s="51" t="str">
        <f>IF(OR(Annex2!Q49="",Annex2!Q49=0),"",Annex2!Q49)</f>
        <v/>
      </c>
      <c r="AD42" s="53"/>
      <c r="AE42" s="54" t="str">
        <f t="shared" si="5"/>
        <v/>
      </c>
      <c r="AF42" s="52" t="str">
        <f>IF(OR(Annex2!R49="",Annex2!R49=0),"",Annex2!R49)</f>
        <v/>
      </c>
      <c r="AG42" s="47" t="str">
        <f>IF(OR(Annex2!S49="",Annex2!S49=0),"",Annex2!S49)</f>
        <v/>
      </c>
      <c r="AH42" s="33"/>
      <c r="AI42" s="33" t="str">
        <f t="shared" si="6"/>
        <v/>
      </c>
      <c r="AJ42" s="51" t="str">
        <f>IF(OR(Annex2!T49="",Annex2!T49=0),"",Annex2!T49)</f>
        <v/>
      </c>
      <c r="AK42" s="53"/>
      <c r="AL42" s="54" t="str">
        <f t="shared" si="7"/>
        <v/>
      </c>
      <c r="AM42" s="47" t="str">
        <f>IF(OR(Annex2!U49="",Annex2!U49="N/A",Annex2!U49=" "),"",Annex2!U49)</f>
        <v/>
      </c>
      <c r="AN42" s="33"/>
      <c r="AO42" s="33" t="str">
        <f t="shared" si="14"/>
        <v/>
      </c>
      <c r="AP42" s="33"/>
      <c r="AQ42" s="51" t="str">
        <f>IF(OR(Annex2!V49="",Annex2!V49=0),"",Annex2!V49)</f>
        <v/>
      </c>
      <c r="AR42" s="53"/>
      <c r="AS42" s="54" t="str">
        <f t="shared" si="8"/>
        <v/>
      </c>
      <c r="AT42" s="71" t="str">
        <f>IF(OR(Annex2!W49="",Annex2!W49=0),"",Annex2!W49)</f>
        <v/>
      </c>
      <c r="AU42" s="48" t="str">
        <f>IF(Annex2!X49&lt;&gt;"Yes","",Annex2!X49)</f>
        <v/>
      </c>
      <c r="AV42" s="33"/>
      <c r="AW42" s="73" t="str">
        <f t="shared" si="9"/>
        <v/>
      </c>
      <c r="AX42" s="50" t="str">
        <f>IF(Annex2!Y49&lt;&gt;"Yes","",Annex2!Y49)</f>
        <v/>
      </c>
      <c r="AY42" s="53"/>
      <c r="AZ42" s="54" t="str">
        <f t="shared" si="10"/>
        <v/>
      </c>
      <c r="BA42" s="48" t="str">
        <f>IF(OR(Annex2!Z49=" ",Annex2!Z49=""),"","Yes")</f>
        <v/>
      </c>
      <c r="BB42" s="33"/>
      <c r="BC42" s="73" t="str">
        <f t="shared" si="11"/>
        <v/>
      </c>
      <c r="BD42" s="33"/>
      <c r="BE42" s="56"/>
    </row>
    <row r="43" spans="1:57" ht="15" customHeight="1">
      <c r="A43" s="45" t="str">
        <f>IF(OR(Annex2!B50="",Annex2!E50=0),"",Annex2!B50)</f>
        <v/>
      </c>
      <c r="B43" s="45" t="str">
        <f>IF(OR(Annex2!D50="",Annex2!D50=0),"",Annex2!D50)</f>
        <v/>
      </c>
      <c r="C43" s="45" t="str">
        <f>IF(Annex2!E50="","",Annex2!E50)</f>
        <v/>
      </c>
      <c r="D43" s="46" t="str">
        <f>IF(Annex2!F50="","",Annex2!F50)</f>
        <v/>
      </c>
      <c r="E43" s="47" t="str">
        <f>IF(OR(Annex2!H50="",Annex2!H50=0),"",Annex2!H50)</f>
        <v/>
      </c>
      <c r="F43" s="33"/>
      <c r="G43" s="34" t="str">
        <f t="shared" si="0"/>
        <v/>
      </c>
      <c r="H43" s="33"/>
      <c r="I43" s="49" t="str">
        <f>IF(OR(Annex2!I50="",Annex2!I50=0),"",Annex2!I50)</f>
        <v/>
      </c>
      <c r="J43" s="53"/>
      <c r="K43" s="54" t="str">
        <f t="shared" si="1"/>
        <v/>
      </c>
      <c r="L43" s="52" t="str">
        <f>IF(OR(Annex2!J50="",Annex2!J50=0),"",Annex2!J50)</f>
        <v/>
      </c>
      <c r="M43" s="52" t="str">
        <f>IF(OR(Annex2!K50="",Annex2!K50=0),"",Annex2!K50)</f>
        <v/>
      </c>
      <c r="N43" s="48" t="str">
        <f>IF(OR(Annex2!L50="",Annex2!L50="N/A"),"",Annex2!L50)</f>
        <v/>
      </c>
      <c r="O43" s="33"/>
      <c r="P43" s="34" t="str">
        <f t="shared" si="2"/>
        <v/>
      </c>
      <c r="Q43" s="52" t="str">
        <f>IF(OR(Annex2!M50="",Annex2!M50=" "),"","Yes")</f>
        <v/>
      </c>
      <c r="R43" s="53"/>
      <c r="S43" s="54" t="str">
        <f t="shared" si="3"/>
        <v/>
      </c>
      <c r="T43" s="48" t="str">
        <f>IF(OR(Annex2!N50="",Annex2!N50=" "),"",Annex2!N50)</f>
        <v/>
      </c>
      <c r="U43" s="33"/>
      <c r="V43" s="34" t="str">
        <f t="shared" si="4"/>
        <v/>
      </c>
      <c r="W43" s="50" t="str">
        <f>IF(OR(Annex2!O50="",Annex2!O50="N/A",Annex2!O50=" "),"",Annex2!O50)</f>
        <v/>
      </c>
      <c r="X43" s="53"/>
      <c r="Y43" s="54" t="str">
        <f t="shared" si="12"/>
        <v/>
      </c>
      <c r="Z43" s="48" t="str">
        <f>IF(OR(Annex2!P50="",Annex2!P50="N/A",Annex2!P50=" "),"",Annex2!P50)</f>
        <v/>
      </c>
      <c r="AA43" s="33"/>
      <c r="AB43" s="34" t="str">
        <f t="shared" si="13"/>
        <v/>
      </c>
      <c r="AC43" s="51" t="str">
        <f>IF(OR(Annex2!Q50="",Annex2!Q50=0),"",Annex2!Q50)</f>
        <v/>
      </c>
      <c r="AD43" s="53"/>
      <c r="AE43" s="54" t="str">
        <f t="shared" si="5"/>
        <v/>
      </c>
      <c r="AF43" s="52" t="str">
        <f>IF(OR(Annex2!R50="",Annex2!R50=0),"",Annex2!R50)</f>
        <v/>
      </c>
      <c r="AG43" s="47" t="str">
        <f>IF(OR(Annex2!S50="",Annex2!S50=0),"",Annex2!S50)</f>
        <v/>
      </c>
      <c r="AH43" s="33"/>
      <c r="AI43" s="33" t="str">
        <f t="shared" si="6"/>
        <v/>
      </c>
      <c r="AJ43" s="51" t="str">
        <f>IF(OR(Annex2!T50="",Annex2!T50=0),"",Annex2!T50)</f>
        <v/>
      </c>
      <c r="AK43" s="53"/>
      <c r="AL43" s="54" t="str">
        <f t="shared" si="7"/>
        <v/>
      </c>
      <c r="AM43" s="47" t="str">
        <f>IF(OR(Annex2!U50="",Annex2!U50="N/A",Annex2!U50=" "),"",Annex2!U50)</f>
        <v/>
      </c>
      <c r="AN43" s="33"/>
      <c r="AO43" s="33" t="str">
        <f t="shared" si="14"/>
        <v/>
      </c>
      <c r="AP43" s="33"/>
      <c r="AQ43" s="51" t="str">
        <f>IF(OR(Annex2!V50="",Annex2!V50=0),"",Annex2!V50)</f>
        <v/>
      </c>
      <c r="AR43" s="53"/>
      <c r="AS43" s="54" t="str">
        <f t="shared" si="8"/>
        <v/>
      </c>
      <c r="AT43" s="71" t="str">
        <f>IF(OR(Annex2!W50="",Annex2!W50=0),"",Annex2!W50)</f>
        <v/>
      </c>
      <c r="AU43" s="48" t="str">
        <f>IF(Annex2!X50&lt;&gt;"Yes","",Annex2!X50)</f>
        <v/>
      </c>
      <c r="AV43" s="33"/>
      <c r="AW43" s="73" t="str">
        <f t="shared" si="9"/>
        <v/>
      </c>
      <c r="AX43" s="50" t="str">
        <f>IF(Annex2!Y50&lt;&gt;"Yes","",Annex2!Y50)</f>
        <v/>
      </c>
      <c r="AY43" s="53"/>
      <c r="AZ43" s="54" t="str">
        <f t="shared" si="10"/>
        <v/>
      </c>
      <c r="BA43" s="48" t="str">
        <f>IF(OR(Annex2!Z50=" ",Annex2!Z50=""),"","Yes")</f>
        <v/>
      </c>
      <c r="BB43" s="33"/>
      <c r="BC43" s="73" t="str">
        <f t="shared" si="11"/>
        <v/>
      </c>
      <c r="BD43" s="33"/>
      <c r="BE43" s="56"/>
    </row>
    <row r="44" spans="1:57" ht="15" customHeight="1">
      <c r="A44" s="45" t="str">
        <f>IF(OR(Annex2!B51="",Annex2!E51=0),"",Annex2!B51)</f>
        <v/>
      </c>
      <c r="B44" s="45" t="str">
        <f>IF(OR(Annex2!D51="",Annex2!D51=0),"",Annex2!D51)</f>
        <v/>
      </c>
      <c r="C44" s="45" t="str">
        <f>IF(Annex2!E51="","",Annex2!E51)</f>
        <v/>
      </c>
      <c r="D44" s="46" t="str">
        <f>IF(Annex2!F51="","",Annex2!F51)</f>
        <v/>
      </c>
      <c r="E44" s="47" t="str">
        <f>IF(OR(Annex2!H51="",Annex2!H51=0),"",Annex2!H51)</f>
        <v/>
      </c>
      <c r="F44" s="33"/>
      <c r="G44" s="34" t="str">
        <f t="shared" si="0"/>
        <v/>
      </c>
      <c r="H44" s="33"/>
      <c r="I44" s="49" t="str">
        <f>IF(OR(Annex2!I51="",Annex2!I51=0),"",Annex2!I51)</f>
        <v/>
      </c>
      <c r="J44" s="53"/>
      <c r="K44" s="54" t="str">
        <f t="shared" si="1"/>
        <v/>
      </c>
      <c r="L44" s="52" t="str">
        <f>IF(OR(Annex2!J51="",Annex2!J51=0),"",Annex2!J51)</f>
        <v/>
      </c>
      <c r="M44" s="52" t="str">
        <f>IF(OR(Annex2!K51="",Annex2!K51=0),"",Annex2!K51)</f>
        <v/>
      </c>
      <c r="N44" s="48" t="str">
        <f>IF(OR(Annex2!L51="",Annex2!L51="N/A"),"",Annex2!L51)</f>
        <v/>
      </c>
      <c r="O44" s="33"/>
      <c r="P44" s="34" t="str">
        <f t="shared" si="2"/>
        <v/>
      </c>
      <c r="Q44" s="52" t="str">
        <f>IF(OR(Annex2!M51="",Annex2!M51=" "),"","Yes")</f>
        <v/>
      </c>
      <c r="R44" s="53"/>
      <c r="S44" s="54" t="str">
        <f t="shared" si="3"/>
        <v/>
      </c>
      <c r="T44" s="48" t="str">
        <f>IF(OR(Annex2!N51="",Annex2!N51=" "),"",Annex2!N51)</f>
        <v/>
      </c>
      <c r="U44" s="33"/>
      <c r="V44" s="34" t="str">
        <f t="shared" si="4"/>
        <v/>
      </c>
      <c r="W44" s="50" t="str">
        <f>IF(OR(Annex2!O51="",Annex2!O51="N/A",Annex2!O51=" "),"",Annex2!O51)</f>
        <v/>
      </c>
      <c r="X44" s="53"/>
      <c r="Y44" s="54" t="str">
        <f t="shared" si="12"/>
        <v/>
      </c>
      <c r="Z44" s="48" t="str">
        <f>IF(OR(Annex2!P51="",Annex2!P51="N/A",Annex2!P51=" "),"",Annex2!P51)</f>
        <v/>
      </c>
      <c r="AA44" s="33"/>
      <c r="AB44" s="34" t="str">
        <f t="shared" si="13"/>
        <v/>
      </c>
      <c r="AC44" s="51" t="str">
        <f>IF(OR(Annex2!Q51="",Annex2!Q51=0),"",Annex2!Q51)</f>
        <v/>
      </c>
      <c r="AD44" s="53"/>
      <c r="AE44" s="54" t="str">
        <f t="shared" si="5"/>
        <v/>
      </c>
      <c r="AF44" s="52" t="str">
        <f>IF(OR(Annex2!R51="",Annex2!R51=0),"",Annex2!R51)</f>
        <v/>
      </c>
      <c r="AG44" s="47" t="str">
        <f>IF(OR(Annex2!S51="",Annex2!S51=0),"",Annex2!S51)</f>
        <v/>
      </c>
      <c r="AH44" s="33"/>
      <c r="AI44" s="33" t="str">
        <f t="shared" si="6"/>
        <v/>
      </c>
      <c r="AJ44" s="51" t="str">
        <f>IF(OR(Annex2!T51="",Annex2!T51=0),"",Annex2!T51)</f>
        <v/>
      </c>
      <c r="AK44" s="53"/>
      <c r="AL44" s="54" t="str">
        <f t="shared" si="7"/>
        <v/>
      </c>
      <c r="AM44" s="47" t="str">
        <f>IF(OR(Annex2!U51="",Annex2!U51="N/A",Annex2!U51=" "),"",Annex2!U51)</f>
        <v/>
      </c>
      <c r="AN44" s="33"/>
      <c r="AO44" s="33" t="str">
        <f t="shared" si="14"/>
        <v/>
      </c>
      <c r="AP44" s="33"/>
      <c r="AQ44" s="51" t="str">
        <f>IF(OR(Annex2!V51="",Annex2!V51=0),"",Annex2!V51)</f>
        <v/>
      </c>
      <c r="AR44" s="53"/>
      <c r="AS44" s="54" t="str">
        <f t="shared" si="8"/>
        <v/>
      </c>
      <c r="AT44" s="71" t="str">
        <f>IF(OR(Annex2!W51="",Annex2!W51=0),"",Annex2!W51)</f>
        <v/>
      </c>
      <c r="AU44" s="48" t="str">
        <f>IF(Annex2!X51&lt;&gt;"Yes","",Annex2!X51)</f>
        <v/>
      </c>
      <c r="AV44" s="33"/>
      <c r="AW44" s="73" t="str">
        <f t="shared" si="9"/>
        <v/>
      </c>
      <c r="AX44" s="50" t="str">
        <f>IF(Annex2!Y51&lt;&gt;"Yes","",Annex2!Y51)</f>
        <v/>
      </c>
      <c r="AY44" s="53"/>
      <c r="AZ44" s="54" t="str">
        <f t="shared" si="10"/>
        <v/>
      </c>
      <c r="BA44" s="48" t="str">
        <f>IF(OR(Annex2!Z51=" ",Annex2!Z51=""),"","Yes")</f>
        <v/>
      </c>
      <c r="BB44" s="33"/>
      <c r="BC44" s="73" t="str">
        <f t="shared" si="11"/>
        <v/>
      </c>
      <c r="BD44" s="33"/>
      <c r="BE44" s="56"/>
    </row>
    <row r="45" spans="1:57" ht="15" customHeight="1">
      <c r="A45" s="45" t="str">
        <f>IF(OR(Annex2!B52="",Annex2!E52=0),"",Annex2!B52)</f>
        <v/>
      </c>
      <c r="B45" s="45" t="str">
        <f>IF(OR(Annex2!D52="",Annex2!D52=0),"",Annex2!D52)</f>
        <v/>
      </c>
      <c r="C45" s="45" t="str">
        <f>IF(Annex2!E52="","",Annex2!E52)</f>
        <v/>
      </c>
      <c r="D45" s="46" t="str">
        <f>IF(Annex2!F52="","",Annex2!F52)</f>
        <v/>
      </c>
      <c r="E45" s="47" t="str">
        <f>IF(OR(Annex2!H52="",Annex2!H52=0),"",Annex2!H52)</f>
        <v/>
      </c>
      <c r="F45" s="33"/>
      <c r="G45" s="34" t="str">
        <f t="shared" si="0"/>
        <v/>
      </c>
      <c r="H45" s="33"/>
      <c r="I45" s="49" t="str">
        <f>IF(OR(Annex2!I52="",Annex2!I52=0),"",Annex2!I52)</f>
        <v/>
      </c>
      <c r="J45" s="53"/>
      <c r="K45" s="54" t="str">
        <f t="shared" si="1"/>
        <v/>
      </c>
      <c r="L45" s="52" t="str">
        <f>IF(OR(Annex2!J52="",Annex2!J52=0),"",Annex2!J52)</f>
        <v/>
      </c>
      <c r="M45" s="52" t="str">
        <f>IF(OR(Annex2!K52="",Annex2!K52=0),"",Annex2!K52)</f>
        <v/>
      </c>
      <c r="N45" s="48" t="str">
        <f>IF(OR(Annex2!L52="",Annex2!L52="N/A"),"",Annex2!L52)</f>
        <v/>
      </c>
      <c r="O45" s="33"/>
      <c r="P45" s="34" t="str">
        <f t="shared" si="2"/>
        <v/>
      </c>
      <c r="Q45" s="52" t="str">
        <f>IF(OR(Annex2!M52="",Annex2!M52=" "),"","Yes")</f>
        <v/>
      </c>
      <c r="R45" s="53"/>
      <c r="S45" s="54" t="str">
        <f t="shared" si="3"/>
        <v/>
      </c>
      <c r="T45" s="48" t="str">
        <f>IF(OR(Annex2!N52="",Annex2!N52=" "),"",Annex2!N52)</f>
        <v/>
      </c>
      <c r="U45" s="33"/>
      <c r="V45" s="34" t="str">
        <f t="shared" si="4"/>
        <v/>
      </c>
      <c r="W45" s="50" t="str">
        <f>IF(OR(Annex2!O52="",Annex2!O52="N/A",Annex2!O52=" "),"",Annex2!O52)</f>
        <v/>
      </c>
      <c r="X45" s="53"/>
      <c r="Y45" s="54" t="str">
        <f t="shared" si="12"/>
        <v/>
      </c>
      <c r="Z45" s="48" t="str">
        <f>IF(OR(Annex2!P52="",Annex2!P52="N/A",Annex2!P52=" "),"",Annex2!P52)</f>
        <v/>
      </c>
      <c r="AA45" s="33"/>
      <c r="AB45" s="34" t="str">
        <f t="shared" si="13"/>
        <v/>
      </c>
      <c r="AC45" s="51" t="str">
        <f>IF(OR(Annex2!Q52="",Annex2!Q52=0),"",Annex2!Q52)</f>
        <v/>
      </c>
      <c r="AD45" s="53"/>
      <c r="AE45" s="54" t="str">
        <f t="shared" si="5"/>
        <v/>
      </c>
      <c r="AF45" s="52" t="str">
        <f>IF(OR(Annex2!R52="",Annex2!R52=0),"",Annex2!R52)</f>
        <v/>
      </c>
      <c r="AG45" s="47" t="str">
        <f>IF(OR(Annex2!S52="",Annex2!S52=0),"",Annex2!S52)</f>
        <v/>
      </c>
      <c r="AH45" s="33"/>
      <c r="AI45" s="33" t="str">
        <f t="shared" si="6"/>
        <v/>
      </c>
      <c r="AJ45" s="51" t="str">
        <f>IF(OR(Annex2!T52="",Annex2!T52=0),"",Annex2!T52)</f>
        <v/>
      </c>
      <c r="AK45" s="53"/>
      <c r="AL45" s="54" t="str">
        <f t="shared" si="7"/>
        <v/>
      </c>
      <c r="AM45" s="47" t="str">
        <f>IF(OR(Annex2!U52="",Annex2!U52="N/A",Annex2!U52=" "),"",Annex2!U52)</f>
        <v/>
      </c>
      <c r="AN45" s="33"/>
      <c r="AO45" s="33" t="str">
        <f t="shared" si="14"/>
        <v/>
      </c>
      <c r="AP45" s="33"/>
      <c r="AQ45" s="51" t="str">
        <f>IF(OR(Annex2!V52="",Annex2!V52=0),"",Annex2!V52)</f>
        <v/>
      </c>
      <c r="AR45" s="53"/>
      <c r="AS45" s="54" t="str">
        <f t="shared" si="8"/>
        <v/>
      </c>
      <c r="AT45" s="71" t="str">
        <f>IF(OR(Annex2!W52="",Annex2!W52=0),"",Annex2!W52)</f>
        <v/>
      </c>
      <c r="AU45" s="48" t="str">
        <f>IF(Annex2!X52&lt;&gt;"Yes","",Annex2!X52)</f>
        <v/>
      </c>
      <c r="AV45" s="33"/>
      <c r="AW45" s="73" t="str">
        <f t="shared" si="9"/>
        <v/>
      </c>
      <c r="AX45" s="50" t="str">
        <f>IF(Annex2!Y52&lt;&gt;"Yes","",Annex2!Y52)</f>
        <v/>
      </c>
      <c r="AY45" s="53"/>
      <c r="AZ45" s="54" t="str">
        <f t="shared" si="10"/>
        <v/>
      </c>
      <c r="BA45" s="48" t="str">
        <f>IF(OR(Annex2!Z52=" ",Annex2!Z52=""),"","Yes")</f>
        <v/>
      </c>
      <c r="BB45" s="33"/>
      <c r="BC45" s="73" t="str">
        <f t="shared" si="11"/>
        <v/>
      </c>
      <c r="BD45" s="33"/>
      <c r="BE45" s="56"/>
    </row>
    <row r="46" spans="1:57" ht="15" customHeight="1">
      <c r="A46" s="45" t="str">
        <f>IF(OR(Annex2!B53="",Annex2!E53=0),"",Annex2!B53)</f>
        <v/>
      </c>
      <c r="B46" s="45" t="str">
        <f>IF(OR(Annex2!D53="",Annex2!D53=0),"",Annex2!D53)</f>
        <v/>
      </c>
      <c r="C46" s="45" t="str">
        <f>IF(Annex2!E53="","",Annex2!E53)</f>
        <v/>
      </c>
      <c r="D46" s="46" t="str">
        <f>IF(Annex2!F53="","",Annex2!F53)</f>
        <v/>
      </c>
      <c r="E46" s="47" t="str">
        <f>IF(OR(Annex2!H53="",Annex2!H53=0),"",Annex2!H53)</f>
        <v/>
      </c>
      <c r="F46" s="33"/>
      <c r="G46" s="34" t="str">
        <f t="shared" si="0"/>
        <v/>
      </c>
      <c r="H46" s="33"/>
      <c r="I46" s="49" t="str">
        <f>IF(OR(Annex2!I53="",Annex2!I53=0),"",Annex2!I53)</f>
        <v/>
      </c>
      <c r="J46" s="53"/>
      <c r="K46" s="54" t="str">
        <f t="shared" si="1"/>
        <v/>
      </c>
      <c r="L46" s="52" t="str">
        <f>IF(OR(Annex2!J53="",Annex2!J53=0),"",Annex2!J53)</f>
        <v/>
      </c>
      <c r="M46" s="52" t="str">
        <f>IF(OR(Annex2!K53="",Annex2!K53=0),"",Annex2!K53)</f>
        <v/>
      </c>
      <c r="N46" s="48" t="str">
        <f>IF(OR(Annex2!L53="",Annex2!L53="N/A"),"",Annex2!L53)</f>
        <v/>
      </c>
      <c r="O46" s="33"/>
      <c r="P46" s="34" t="str">
        <f t="shared" si="2"/>
        <v/>
      </c>
      <c r="Q46" s="52" t="str">
        <f>IF(OR(Annex2!M53="",Annex2!M53=" "),"","Yes")</f>
        <v/>
      </c>
      <c r="R46" s="53"/>
      <c r="S46" s="54" t="str">
        <f t="shared" si="3"/>
        <v/>
      </c>
      <c r="T46" s="48" t="str">
        <f>IF(OR(Annex2!N53="",Annex2!N53=" "),"",Annex2!N53)</f>
        <v/>
      </c>
      <c r="U46" s="33"/>
      <c r="V46" s="34" t="str">
        <f t="shared" si="4"/>
        <v/>
      </c>
      <c r="W46" s="50" t="str">
        <f>IF(OR(Annex2!O53="",Annex2!O53="N/A",Annex2!O53=" "),"",Annex2!O53)</f>
        <v/>
      </c>
      <c r="X46" s="53"/>
      <c r="Y46" s="54" t="str">
        <f t="shared" si="12"/>
        <v/>
      </c>
      <c r="Z46" s="48" t="str">
        <f>IF(OR(Annex2!P53="",Annex2!P53="N/A",Annex2!P53=" "),"",Annex2!P53)</f>
        <v/>
      </c>
      <c r="AA46" s="33"/>
      <c r="AB46" s="34" t="str">
        <f t="shared" si="13"/>
        <v/>
      </c>
      <c r="AC46" s="51" t="str">
        <f>IF(OR(Annex2!Q53="",Annex2!Q53=0),"",Annex2!Q53)</f>
        <v/>
      </c>
      <c r="AD46" s="53"/>
      <c r="AE46" s="54" t="str">
        <f t="shared" si="5"/>
        <v/>
      </c>
      <c r="AF46" s="52" t="str">
        <f>IF(OR(Annex2!R53="",Annex2!R53=0),"",Annex2!R53)</f>
        <v/>
      </c>
      <c r="AG46" s="47" t="str">
        <f>IF(OR(Annex2!S53="",Annex2!S53=0),"",Annex2!S53)</f>
        <v/>
      </c>
      <c r="AH46" s="33"/>
      <c r="AI46" s="33" t="str">
        <f t="shared" si="6"/>
        <v/>
      </c>
      <c r="AJ46" s="51" t="str">
        <f>IF(OR(Annex2!T53="",Annex2!T53=0),"",Annex2!T53)</f>
        <v/>
      </c>
      <c r="AK46" s="53"/>
      <c r="AL46" s="54" t="str">
        <f t="shared" si="7"/>
        <v/>
      </c>
      <c r="AM46" s="47" t="str">
        <f>IF(OR(Annex2!U53="",Annex2!U53="N/A",Annex2!U53=" "),"",Annex2!U53)</f>
        <v/>
      </c>
      <c r="AN46" s="33"/>
      <c r="AO46" s="33" t="str">
        <f t="shared" si="14"/>
        <v/>
      </c>
      <c r="AP46" s="33"/>
      <c r="AQ46" s="51" t="str">
        <f>IF(OR(Annex2!V53="",Annex2!V53=0),"",Annex2!V53)</f>
        <v/>
      </c>
      <c r="AR46" s="53"/>
      <c r="AS46" s="54" t="str">
        <f t="shared" si="8"/>
        <v/>
      </c>
      <c r="AT46" s="71" t="str">
        <f>IF(OR(Annex2!W53="",Annex2!W53=0),"",Annex2!W53)</f>
        <v/>
      </c>
      <c r="AU46" s="48" t="str">
        <f>IF(Annex2!X53&lt;&gt;"Yes","",Annex2!X53)</f>
        <v/>
      </c>
      <c r="AV46" s="33"/>
      <c r="AW46" s="73" t="str">
        <f t="shared" si="9"/>
        <v/>
      </c>
      <c r="AX46" s="50" t="str">
        <f>IF(Annex2!Y53&lt;&gt;"Yes","",Annex2!Y53)</f>
        <v/>
      </c>
      <c r="AY46" s="53"/>
      <c r="AZ46" s="54" t="str">
        <f t="shared" si="10"/>
        <v/>
      </c>
      <c r="BA46" s="48" t="str">
        <f>IF(OR(Annex2!Z53=" ",Annex2!Z53=""),"","Yes")</f>
        <v/>
      </c>
      <c r="BB46" s="33"/>
      <c r="BC46" s="73" t="str">
        <f t="shared" si="11"/>
        <v/>
      </c>
      <c r="BD46" s="33"/>
      <c r="BE46" s="56"/>
    </row>
    <row r="47" spans="1:57" ht="15" customHeight="1">
      <c r="A47" s="45" t="str">
        <f>IF(OR(Annex2!B54="",Annex2!E54=0),"",Annex2!B54)</f>
        <v/>
      </c>
      <c r="B47" s="45" t="str">
        <f>IF(OR(Annex2!D54="",Annex2!D54=0),"",Annex2!D54)</f>
        <v/>
      </c>
      <c r="C47" s="45" t="str">
        <f>IF(Annex2!E54="","",Annex2!E54)</f>
        <v/>
      </c>
      <c r="D47" s="46" t="str">
        <f>IF(Annex2!F54="","",Annex2!F54)</f>
        <v/>
      </c>
      <c r="E47" s="47" t="str">
        <f>IF(OR(Annex2!H54="",Annex2!H54=0),"",Annex2!H54)</f>
        <v/>
      </c>
      <c r="F47" s="33"/>
      <c r="G47" s="34" t="str">
        <f t="shared" si="0"/>
        <v/>
      </c>
      <c r="H47" s="33"/>
      <c r="I47" s="49" t="str">
        <f>IF(OR(Annex2!I54="",Annex2!I54=0),"",Annex2!I54)</f>
        <v/>
      </c>
      <c r="J47" s="53"/>
      <c r="K47" s="54" t="str">
        <f t="shared" si="1"/>
        <v/>
      </c>
      <c r="L47" s="52" t="str">
        <f>IF(OR(Annex2!J54="",Annex2!J54=0),"",Annex2!J54)</f>
        <v/>
      </c>
      <c r="M47" s="52" t="str">
        <f>IF(OR(Annex2!K54="",Annex2!K54=0),"",Annex2!K54)</f>
        <v/>
      </c>
      <c r="N47" s="48" t="str">
        <f>IF(OR(Annex2!L54="",Annex2!L54="N/A"),"",Annex2!L54)</f>
        <v/>
      </c>
      <c r="O47" s="33"/>
      <c r="P47" s="34" t="str">
        <f t="shared" si="2"/>
        <v/>
      </c>
      <c r="Q47" s="52" t="str">
        <f>IF(OR(Annex2!M54="",Annex2!M54=" "),"","Yes")</f>
        <v/>
      </c>
      <c r="R47" s="53"/>
      <c r="S47" s="54" t="str">
        <f t="shared" si="3"/>
        <v/>
      </c>
      <c r="T47" s="48" t="str">
        <f>IF(OR(Annex2!N54="",Annex2!N54=" "),"",Annex2!N54)</f>
        <v/>
      </c>
      <c r="U47" s="33"/>
      <c r="V47" s="34" t="str">
        <f t="shared" si="4"/>
        <v/>
      </c>
      <c r="W47" s="50" t="str">
        <f>IF(OR(Annex2!O54="",Annex2!O54="N/A",Annex2!O54=" "),"",Annex2!O54)</f>
        <v/>
      </c>
      <c r="X47" s="53"/>
      <c r="Y47" s="54" t="str">
        <f t="shared" si="12"/>
        <v/>
      </c>
      <c r="Z47" s="48" t="str">
        <f>IF(OR(Annex2!P54="",Annex2!P54="N/A",Annex2!P54=" "),"",Annex2!P54)</f>
        <v/>
      </c>
      <c r="AA47" s="33"/>
      <c r="AB47" s="34" t="str">
        <f t="shared" si="13"/>
        <v/>
      </c>
      <c r="AC47" s="51" t="str">
        <f>IF(OR(Annex2!Q54="",Annex2!Q54=0),"",Annex2!Q54)</f>
        <v/>
      </c>
      <c r="AD47" s="53"/>
      <c r="AE47" s="54" t="str">
        <f t="shared" si="5"/>
        <v/>
      </c>
      <c r="AF47" s="52" t="str">
        <f>IF(OR(Annex2!R54="",Annex2!R54=0),"",Annex2!R54)</f>
        <v/>
      </c>
      <c r="AG47" s="47" t="str">
        <f>IF(OR(Annex2!S54="",Annex2!S54=0),"",Annex2!S54)</f>
        <v/>
      </c>
      <c r="AH47" s="33"/>
      <c r="AI47" s="33" t="str">
        <f t="shared" si="6"/>
        <v/>
      </c>
      <c r="AJ47" s="51" t="str">
        <f>IF(OR(Annex2!T54="",Annex2!T54=0),"",Annex2!T54)</f>
        <v/>
      </c>
      <c r="AK47" s="53"/>
      <c r="AL47" s="54" t="str">
        <f t="shared" si="7"/>
        <v/>
      </c>
      <c r="AM47" s="47" t="str">
        <f>IF(OR(Annex2!U54="",Annex2!U54="N/A",Annex2!U54=" "),"",Annex2!U54)</f>
        <v/>
      </c>
      <c r="AN47" s="33"/>
      <c r="AO47" s="33" t="str">
        <f t="shared" si="14"/>
        <v/>
      </c>
      <c r="AP47" s="33"/>
      <c r="AQ47" s="51" t="str">
        <f>IF(OR(Annex2!V54="",Annex2!V54=0),"",Annex2!V54)</f>
        <v/>
      </c>
      <c r="AR47" s="53"/>
      <c r="AS47" s="54" t="str">
        <f t="shared" si="8"/>
        <v/>
      </c>
      <c r="AT47" s="71" t="str">
        <f>IF(OR(Annex2!W54="",Annex2!W54=0),"",Annex2!W54)</f>
        <v/>
      </c>
      <c r="AU47" s="48" t="str">
        <f>IF(Annex2!X54&lt;&gt;"Yes","",Annex2!X54)</f>
        <v/>
      </c>
      <c r="AV47" s="33"/>
      <c r="AW47" s="73" t="str">
        <f t="shared" si="9"/>
        <v/>
      </c>
      <c r="AX47" s="50" t="str">
        <f>IF(Annex2!Y54&lt;&gt;"Yes","",Annex2!Y54)</f>
        <v/>
      </c>
      <c r="AY47" s="53"/>
      <c r="AZ47" s="54" t="str">
        <f t="shared" si="10"/>
        <v/>
      </c>
      <c r="BA47" s="48" t="str">
        <f>IF(OR(Annex2!Z54=" ",Annex2!Z54=""),"","Yes")</f>
        <v/>
      </c>
      <c r="BB47" s="33"/>
      <c r="BC47" s="73" t="str">
        <f t="shared" si="11"/>
        <v/>
      </c>
      <c r="BD47" s="33"/>
      <c r="BE47" s="56"/>
    </row>
    <row r="48" spans="1:57" ht="15" customHeight="1">
      <c r="A48" s="45" t="str">
        <f>IF(OR(Annex2!B55="",Annex2!E55=0),"",Annex2!B55)</f>
        <v/>
      </c>
      <c r="B48" s="45" t="str">
        <f>IF(OR(Annex2!D55="",Annex2!D55=0),"",Annex2!D55)</f>
        <v/>
      </c>
      <c r="C48" s="45" t="str">
        <f>IF(Annex2!E55="","",Annex2!E55)</f>
        <v/>
      </c>
      <c r="D48" s="46" t="str">
        <f>IF(Annex2!F55="","",Annex2!F55)</f>
        <v/>
      </c>
      <c r="E48" s="47" t="str">
        <f>IF(OR(Annex2!H55="",Annex2!H55=0),"",Annex2!H55)</f>
        <v/>
      </c>
      <c r="F48" s="33"/>
      <c r="G48" s="34" t="str">
        <f t="shared" si="0"/>
        <v/>
      </c>
      <c r="H48" s="33"/>
      <c r="I48" s="49" t="str">
        <f>IF(OR(Annex2!I55="",Annex2!I55=0),"",Annex2!I55)</f>
        <v/>
      </c>
      <c r="J48" s="53"/>
      <c r="K48" s="54" t="str">
        <f t="shared" si="1"/>
        <v/>
      </c>
      <c r="L48" s="52" t="str">
        <f>IF(OR(Annex2!J55="",Annex2!J55=0),"",Annex2!J55)</f>
        <v/>
      </c>
      <c r="M48" s="52" t="str">
        <f>IF(OR(Annex2!K55="",Annex2!K55=0),"",Annex2!K55)</f>
        <v/>
      </c>
      <c r="N48" s="48" t="str">
        <f>IF(OR(Annex2!L55="",Annex2!L55="N/A"),"",Annex2!L55)</f>
        <v/>
      </c>
      <c r="O48" s="33"/>
      <c r="P48" s="34" t="str">
        <f t="shared" si="2"/>
        <v/>
      </c>
      <c r="Q48" s="52" t="str">
        <f>IF(OR(Annex2!M55="",Annex2!M55=" "),"","Yes")</f>
        <v/>
      </c>
      <c r="R48" s="53"/>
      <c r="S48" s="54" t="str">
        <f t="shared" si="3"/>
        <v/>
      </c>
      <c r="T48" s="48" t="str">
        <f>IF(OR(Annex2!N55="",Annex2!N55=" "),"",Annex2!N55)</f>
        <v/>
      </c>
      <c r="U48" s="33"/>
      <c r="V48" s="34" t="str">
        <f t="shared" si="4"/>
        <v/>
      </c>
      <c r="W48" s="50" t="str">
        <f>IF(OR(Annex2!O55="",Annex2!O55="N/A",Annex2!O55=" "),"",Annex2!O55)</f>
        <v/>
      </c>
      <c r="X48" s="53"/>
      <c r="Y48" s="54" t="str">
        <f t="shared" si="12"/>
        <v/>
      </c>
      <c r="Z48" s="48" t="str">
        <f>IF(OR(Annex2!P55="",Annex2!P55="N/A",Annex2!P55=" "),"",Annex2!P55)</f>
        <v/>
      </c>
      <c r="AA48" s="33"/>
      <c r="AB48" s="34" t="str">
        <f t="shared" si="13"/>
        <v/>
      </c>
      <c r="AC48" s="51" t="str">
        <f>IF(OR(Annex2!Q55="",Annex2!Q55=0),"",Annex2!Q55)</f>
        <v/>
      </c>
      <c r="AD48" s="53"/>
      <c r="AE48" s="54" t="str">
        <f t="shared" si="5"/>
        <v/>
      </c>
      <c r="AF48" s="52" t="str">
        <f>IF(OR(Annex2!R55="",Annex2!R55=0),"",Annex2!R55)</f>
        <v/>
      </c>
      <c r="AG48" s="47" t="str">
        <f>IF(OR(Annex2!S55="",Annex2!S55=0),"",Annex2!S55)</f>
        <v/>
      </c>
      <c r="AH48" s="33"/>
      <c r="AI48" s="33" t="str">
        <f t="shared" si="6"/>
        <v/>
      </c>
      <c r="AJ48" s="51" t="str">
        <f>IF(OR(Annex2!T55="",Annex2!T55=0),"",Annex2!T55)</f>
        <v/>
      </c>
      <c r="AK48" s="53"/>
      <c r="AL48" s="54" t="str">
        <f t="shared" si="7"/>
        <v/>
      </c>
      <c r="AM48" s="47" t="str">
        <f>IF(OR(Annex2!U55="",Annex2!U55="N/A",Annex2!U55=" "),"",Annex2!U55)</f>
        <v/>
      </c>
      <c r="AN48" s="33"/>
      <c r="AO48" s="33" t="str">
        <f t="shared" si="14"/>
        <v/>
      </c>
      <c r="AP48" s="33"/>
      <c r="AQ48" s="51" t="str">
        <f>IF(OR(Annex2!V55="",Annex2!V55=0),"",Annex2!V55)</f>
        <v/>
      </c>
      <c r="AR48" s="53"/>
      <c r="AS48" s="54" t="str">
        <f t="shared" si="8"/>
        <v/>
      </c>
      <c r="AT48" s="71" t="str">
        <f>IF(OR(Annex2!W55="",Annex2!W55=0),"",Annex2!W55)</f>
        <v/>
      </c>
      <c r="AU48" s="48" t="str">
        <f>IF(Annex2!X55&lt;&gt;"Yes","",Annex2!X55)</f>
        <v/>
      </c>
      <c r="AV48" s="33"/>
      <c r="AW48" s="73" t="str">
        <f t="shared" si="9"/>
        <v/>
      </c>
      <c r="AX48" s="50" t="str">
        <f>IF(Annex2!Y55&lt;&gt;"Yes","",Annex2!Y55)</f>
        <v/>
      </c>
      <c r="AY48" s="53"/>
      <c r="AZ48" s="54" t="str">
        <f t="shared" si="10"/>
        <v/>
      </c>
      <c r="BA48" s="48" t="str">
        <f>IF(OR(Annex2!Z55=" ",Annex2!Z55=""),"","Yes")</f>
        <v/>
      </c>
      <c r="BB48" s="33"/>
      <c r="BC48" s="73" t="str">
        <f t="shared" si="11"/>
        <v/>
      </c>
      <c r="BD48" s="33"/>
      <c r="BE48" s="56"/>
    </row>
    <row r="49" spans="1:57" ht="15" customHeight="1">
      <c r="A49" s="45" t="str">
        <f>IF(OR(Annex2!B56="",Annex2!E56=0),"",Annex2!B56)</f>
        <v/>
      </c>
      <c r="B49" s="45" t="str">
        <f>IF(OR(Annex2!D56="",Annex2!D56=0),"",Annex2!D56)</f>
        <v/>
      </c>
      <c r="C49" s="45" t="str">
        <f>IF(Annex2!E56="","",Annex2!E56)</f>
        <v/>
      </c>
      <c r="D49" s="46" t="str">
        <f>IF(Annex2!F56="","",Annex2!F56)</f>
        <v/>
      </c>
      <c r="E49" s="47" t="str">
        <f>IF(OR(Annex2!H56="",Annex2!H56=0),"",Annex2!H56)</f>
        <v/>
      </c>
      <c r="F49" s="33"/>
      <c r="G49" s="34" t="str">
        <f t="shared" si="0"/>
        <v/>
      </c>
      <c r="H49" s="33"/>
      <c r="I49" s="49" t="str">
        <f>IF(OR(Annex2!I56="",Annex2!I56=0),"",Annex2!I56)</f>
        <v/>
      </c>
      <c r="J49" s="53"/>
      <c r="K49" s="54" t="str">
        <f t="shared" si="1"/>
        <v/>
      </c>
      <c r="L49" s="52" t="str">
        <f>IF(OR(Annex2!J56="",Annex2!J56=0),"",Annex2!J56)</f>
        <v/>
      </c>
      <c r="M49" s="52" t="str">
        <f>IF(OR(Annex2!K56="",Annex2!K56=0),"",Annex2!K56)</f>
        <v/>
      </c>
      <c r="N49" s="48" t="str">
        <f>IF(OR(Annex2!L56="",Annex2!L56="N/A"),"",Annex2!L56)</f>
        <v/>
      </c>
      <c r="O49" s="33"/>
      <c r="P49" s="34" t="str">
        <f t="shared" si="2"/>
        <v/>
      </c>
      <c r="Q49" s="52" t="str">
        <f>IF(OR(Annex2!M56="",Annex2!M56=" "),"","Yes")</f>
        <v/>
      </c>
      <c r="R49" s="53"/>
      <c r="S49" s="54" t="str">
        <f t="shared" si="3"/>
        <v/>
      </c>
      <c r="T49" s="48" t="str">
        <f>IF(OR(Annex2!N56="",Annex2!N56=" "),"",Annex2!N56)</f>
        <v/>
      </c>
      <c r="U49" s="33"/>
      <c r="V49" s="34" t="str">
        <f t="shared" si="4"/>
        <v/>
      </c>
      <c r="W49" s="50" t="str">
        <f>IF(OR(Annex2!O56="",Annex2!O56="N/A",Annex2!O56=" "),"",Annex2!O56)</f>
        <v/>
      </c>
      <c r="X49" s="53"/>
      <c r="Y49" s="54" t="str">
        <f t="shared" si="12"/>
        <v/>
      </c>
      <c r="Z49" s="48" t="str">
        <f>IF(OR(Annex2!P56="",Annex2!P56="N/A",Annex2!P56=" "),"",Annex2!P56)</f>
        <v/>
      </c>
      <c r="AA49" s="33"/>
      <c r="AB49" s="34" t="str">
        <f t="shared" si="13"/>
        <v/>
      </c>
      <c r="AC49" s="51" t="str">
        <f>IF(OR(Annex2!Q56="",Annex2!Q56=0),"",Annex2!Q56)</f>
        <v/>
      </c>
      <c r="AD49" s="53"/>
      <c r="AE49" s="54" t="str">
        <f t="shared" si="5"/>
        <v/>
      </c>
      <c r="AF49" s="52" t="str">
        <f>IF(OR(Annex2!R56="",Annex2!R56=0),"",Annex2!R56)</f>
        <v/>
      </c>
      <c r="AG49" s="47" t="str">
        <f>IF(OR(Annex2!S56="",Annex2!S56=0),"",Annex2!S56)</f>
        <v/>
      </c>
      <c r="AH49" s="33"/>
      <c r="AI49" s="33" t="str">
        <f t="shared" si="6"/>
        <v/>
      </c>
      <c r="AJ49" s="51" t="str">
        <f>IF(OR(Annex2!T56="",Annex2!T56=0),"",Annex2!T56)</f>
        <v/>
      </c>
      <c r="AK49" s="53"/>
      <c r="AL49" s="54" t="str">
        <f t="shared" si="7"/>
        <v/>
      </c>
      <c r="AM49" s="47" t="str">
        <f>IF(OR(Annex2!U56="",Annex2!U56="N/A",Annex2!U56=" "),"",Annex2!U56)</f>
        <v/>
      </c>
      <c r="AN49" s="33"/>
      <c r="AO49" s="33" t="str">
        <f t="shared" si="14"/>
        <v/>
      </c>
      <c r="AP49" s="33"/>
      <c r="AQ49" s="51" t="str">
        <f>IF(OR(Annex2!V56="",Annex2!V56=0),"",Annex2!V56)</f>
        <v/>
      </c>
      <c r="AR49" s="53"/>
      <c r="AS49" s="54" t="str">
        <f t="shared" si="8"/>
        <v/>
      </c>
      <c r="AT49" s="71" t="str">
        <f>IF(OR(Annex2!W56="",Annex2!W56=0),"",Annex2!W56)</f>
        <v/>
      </c>
      <c r="AU49" s="48" t="str">
        <f>IF(Annex2!X56&lt;&gt;"Yes","",Annex2!X56)</f>
        <v/>
      </c>
      <c r="AV49" s="33"/>
      <c r="AW49" s="73" t="str">
        <f t="shared" si="9"/>
        <v/>
      </c>
      <c r="AX49" s="50" t="str">
        <f>IF(Annex2!Y56&lt;&gt;"Yes","",Annex2!Y56)</f>
        <v/>
      </c>
      <c r="AY49" s="53"/>
      <c r="AZ49" s="54" t="str">
        <f t="shared" si="10"/>
        <v/>
      </c>
      <c r="BA49" s="48" t="str">
        <f>IF(OR(Annex2!Z56=" ",Annex2!Z56=""),"","Yes")</f>
        <v/>
      </c>
      <c r="BB49" s="33"/>
      <c r="BC49" s="73" t="str">
        <f t="shared" si="11"/>
        <v/>
      </c>
      <c r="BD49" s="33"/>
      <c r="BE49" s="56"/>
    </row>
    <row r="50" spans="1:57" ht="15" customHeight="1">
      <c r="A50" s="45" t="str">
        <f>IF(OR(Annex2!B57="",Annex2!E57=0),"",Annex2!B57)</f>
        <v/>
      </c>
      <c r="B50" s="45" t="str">
        <f>IF(OR(Annex2!D57="",Annex2!D57=0),"",Annex2!D57)</f>
        <v/>
      </c>
      <c r="C50" s="45" t="str">
        <f>IF(Annex2!E57="","",Annex2!E57)</f>
        <v/>
      </c>
      <c r="D50" s="46" t="str">
        <f>IF(Annex2!F57="","",Annex2!F57)</f>
        <v/>
      </c>
      <c r="E50" s="47" t="str">
        <f>IF(OR(Annex2!H57="",Annex2!H57=0),"",Annex2!H57)</f>
        <v/>
      </c>
      <c r="F50" s="33"/>
      <c r="G50" s="34" t="str">
        <f t="shared" si="0"/>
        <v/>
      </c>
      <c r="H50" s="33"/>
      <c r="I50" s="49" t="str">
        <f>IF(OR(Annex2!I57="",Annex2!I57=0),"",Annex2!I57)</f>
        <v/>
      </c>
      <c r="J50" s="53"/>
      <c r="K50" s="54" t="str">
        <f t="shared" si="1"/>
        <v/>
      </c>
      <c r="L50" s="52" t="str">
        <f>IF(OR(Annex2!J57="",Annex2!J57=0),"",Annex2!J57)</f>
        <v/>
      </c>
      <c r="M50" s="52" t="str">
        <f>IF(OR(Annex2!K57="",Annex2!K57=0),"",Annex2!K57)</f>
        <v/>
      </c>
      <c r="N50" s="48" t="str">
        <f>IF(OR(Annex2!L57="",Annex2!L57="N/A"),"",Annex2!L57)</f>
        <v/>
      </c>
      <c r="O50" s="33"/>
      <c r="P50" s="34" t="str">
        <f t="shared" si="2"/>
        <v/>
      </c>
      <c r="Q50" s="52" t="str">
        <f>IF(OR(Annex2!M57="",Annex2!M57=" "),"","Yes")</f>
        <v/>
      </c>
      <c r="R50" s="53"/>
      <c r="S50" s="54" t="str">
        <f t="shared" si="3"/>
        <v/>
      </c>
      <c r="T50" s="48" t="str">
        <f>IF(OR(Annex2!N57="",Annex2!N57=" "),"",Annex2!N57)</f>
        <v/>
      </c>
      <c r="U50" s="33"/>
      <c r="V50" s="34" t="str">
        <f t="shared" si="4"/>
        <v/>
      </c>
      <c r="W50" s="50" t="str">
        <f>IF(OR(Annex2!O57="",Annex2!O57="N/A",Annex2!O57=" "),"",Annex2!O57)</f>
        <v/>
      </c>
      <c r="X50" s="53"/>
      <c r="Y50" s="54" t="str">
        <f t="shared" si="12"/>
        <v/>
      </c>
      <c r="Z50" s="48" t="str">
        <f>IF(OR(Annex2!P57="",Annex2!P57="N/A",Annex2!P57=" "),"",Annex2!P57)</f>
        <v/>
      </c>
      <c r="AA50" s="33"/>
      <c r="AB50" s="34" t="str">
        <f t="shared" si="13"/>
        <v/>
      </c>
      <c r="AC50" s="51" t="str">
        <f>IF(OR(Annex2!Q57="",Annex2!Q57=0),"",Annex2!Q57)</f>
        <v/>
      </c>
      <c r="AD50" s="53"/>
      <c r="AE50" s="54" t="str">
        <f t="shared" si="5"/>
        <v/>
      </c>
      <c r="AF50" s="52" t="str">
        <f>IF(OR(Annex2!R57="",Annex2!R57=0),"",Annex2!R57)</f>
        <v/>
      </c>
      <c r="AG50" s="47" t="str">
        <f>IF(OR(Annex2!S57="",Annex2!S57=0),"",Annex2!S57)</f>
        <v/>
      </c>
      <c r="AH50" s="33"/>
      <c r="AI50" s="33" t="str">
        <f t="shared" si="6"/>
        <v/>
      </c>
      <c r="AJ50" s="51" t="str">
        <f>IF(OR(Annex2!T57="",Annex2!T57=0),"",Annex2!T57)</f>
        <v/>
      </c>
      <c r="AK50" s="53"/>
      <c r="AL50" s="54" t="str">
        <f t="shared" si="7"/>
        <v/>
      </c>
      <c r="AM50" s="47" t="str">
        <f>IF(OR(Annex2!U57="",Annex2!U57="N/A",Annex2!U57=" "),"",Annex2!U57)</f>
        <v/>
      </c>
      <c r="AN50" s="33"/>
      <c r="AO50" s="33" t="str">
        <f t="shared" si="14"/>
        <v/>
      </c>
      <c r="AP50" s="33"/>
      <c r="AQ50" s="51" t="str">
        <f>IF(OR(Annex2!V57="",Annex2!V57=0),"",Annex2!V57)</f>
        <v/>
      </c>
      <c r="AR50" s="53"/>
      <c r="AS50" s="54" t="str">
        <f t="shared" si="8"/>
        <v/>
      </c>
      <c r="AT50" s="71" t="str">
        <f>IF(OR(Annex2!W57="",Annex2!W57=0),"",Annex2!W57)</f>
        <v/>
      </c>
      <c r="AU50" s="48" t="str">
        <f>IF(Annex2!X57&lt;&gt;"Yes","",Annex2!X57)</f>
        <v/>
      </c>
      <c r="AV50" s="33"/>
      <c r="AW50" s="73" t="str">
        <f t="shared" si="9"/>
        <v/>
      </c>
      <c r="AX50" s="50" t="str">
        <f>IF(Annex2!Y57&lt;&gt;"Yes","",Annex2!Y57)</f>
        <v/>
      </c>
      <c r="AY50" s="53"/>
      <c r="AZ50" s="54" t="str">
        <f t="shared" si="10"/>
        <v/>
      </c>
      <c r="BA50" s="48" t="str">
        <f>IF(OR(Annex2!Z57=" ",Annex2!Z57=""),"","Yes")</f>
        <v/>
      </c>
      <c r="BB50" s="33"/>
      <c r="BC50" s="73" t="str">
        <f t="shared" si="11"/>
        <v/>
      </c>
      <c r="BD50" s="33"/>
      <c r="BE50" s="56"/>
    </row>
    <row r="51" spans="1:57" ht="15" customHeight="1">
      <c r="A51" s="45" t="str">
        <f>IF(OR(Annex2!B58="",Annex2!E58=0),"",Annex2!B58)</f>
        <v/>
      </c>
      <c r="B51" s="45" t="str">
        <f>IF(OR(Annex2!D58="",Annex2!D58=0),"",Annex2!D58)</f>
        <v/>
      </c>
      <c r="C51" s="45" t="str">
        <f>IF(Annex2!E58="","",Annex2!E58)</f>
        <v/>
      </c>
      <c r="D51" s="46" t="str">
        <f>IF(Annex2!F58="","",Annex2!F58)</f>
        <v/>
      </c>
      <c r="E51" s="47" t="str">
        <f>IF(OR(Annex2!H58="",Annex2!H58=0),"",Annex2!H58)</f>
        <v/>
      </c>
      <c r="F51" s="33"/>
      <c r="G51" s="34" t="str">
        <f t="shared" si="0"/>
        <v/>
      </c>
      <c r="H51" s="33"/>
      <c r="I51" s="49" t="str">
        <f>IF(OR(Annex2!I58="",Annex2!I58=0),"",Annex2!I58)</f>
        <v/>
      </c>
      <c r="J51" s="53"/>
      <c r="K51" s="54" t="str">
        <f t="shared" si="1"/>
        <v/>
      </c>
      <c r="L51" s="52" t="str">
        <f>IF(OR(Annex2!J58="",Annex2!J58=0),"",Annex2!J58)</f>
        <v/>
      </c>
      <c r="M51" s="52" t="str">
        <f>IF(OR(Annex2!K58="",Annex2!K58=0),"",Annex2!K58)</f>
        <v/>
      </c>
      <c r="N51" s="48" t="str">
        <f>IF(OR(Annex2!L58="",Annex2!L58="N/A"),"",Annex2!L58)</f>
        <v/>
      </c>
      <c r="O51" s="33"/>
      <c r="P51" s="34" t="str">
        <f t="shared" si="2"/>
        <v/>
      </c>
      <c r="Q51" s="52" t="str">
        <f>IF(OR(Annex2!M58="",Annex2!M58=" "),"","Yes")</f>
        <v/>
      </c>
      <c r="R51" s="53"/>
      <c r="S51" s="54" t="str">
        <f t="shared" si="3"/>
        <v/>
      </c>
      <c r="T51" s="48" t="str">
        <f>IF(OR(Annex2!N58="",Annex2!N58=" "),"",Annex2!N58)</f>
        <v/>
      </c>
      <c r="U51" s="33"/>
      <c r="V51" s="34" t="str">
        <f t="shared" si="4"/>
        <v/>
      </c>
      <c r="W51" s="50" t="str">
        <f>IF(OR(Annex2!O58="",Annex2!O58="N/A",Annex2!O58=" "),"",Annex2!O58)</f>
        <v/>
      </c>
      <c r="X51" s="53"/>
      <c r="Y51" s="54" t="str">
        <f t="shared" si="12"/>
        <v/>
      </c>
      <c r="Z51" s="48" t="str">
        <f>IF(OR(Annex2!P58="",Annex2!P58="N/A",Annex2!P58=" "),"",Annex2!P58)</f>
        <v/>
      </c>
      <c r="AA51" s="33"/>
      <c r="AB51" s="34" t="str">
        <f t="shared" si="13"/>
        <v/>
      </c>
      <c r="AC51" s="51" t="str">
        <f>IF(OR(Annex2!Q58="",Annex2!Q58=0),"",Annex2!Q58)</f>
        <v/>
      </c>
      <c r="AD51" s="53"/>
      <c r="AE51" s="54" t="str">
        <f t="shared" si="5"/>
        <v/>
      </c>
      <c r="AF51" s="52" t="str">
        <f>IF(OR(Annex2!R58="",Annex2!R58=0),"",Annex2!R58)</f>
        <v/>
      </c>
      <c r="AG51" s="47" t="str">
        <f>IF(OR(Annex2!S58="",Annex2!S58=0),"",Annex2!S58)</f>
        <v/>
      </c>
      <c r="AH51" s="33"/>
      <c r="AI51" s="33" t="str">
        <f t="shared" si="6"/>
        <v/>
      </c>
      <c r="AJ51" s="51" t="str">
        <f>IF(OR(Annex2!T58="",Annex2!T58=0),"",Annex2!T58)</f>
        <v/>
      </c>
      <c r="AK51" s="53"/>
      <c r="AL51" s="54" t="str">
        <f t="shared" si="7"/>
        <v/>
      </c>
      <c r="AM51" s="47" t="str">
        <f>IF(OR(Annex2!U58="",Annex2!U58="N/A",Annex2!U58=" "),"",Annex2!U58)</f>
        <v/>
      </c>
      <c r="AN51" s="33"/>
      <c r="AO51" s="33" t="str">
        <f t="shared" si="14"/>
        <v/>
      </c>
      <c r="AP51" s="33"/>
      <c r="AQ51" s="51" t="str">
        <f>IF(OR(Annex2!V58="",Annex2!V58=0),"",Annex2!V58)</f>
        <v/>
      </c>
      <c r="AR51" s="53"/>
      <c r="AS51" s="54" t="str">
        <f t="shared" si="8"/>
        <v/>
      </c>
      <c r="AT51" s="71" t="str">
        <f>IF(OR(Annex2!W58="",Annex2!W58=0),"",Annex2!W58)</f>
        <v/>
      </c>
      <c r="AU51" s="48" t="str">
        <f>IF(Annex2!X58&lt;&gt;"Yes","",Annex2!X58)</f>
        <v/>
      </c>
      <c r="AV51" s="33"/>
      <c r="AW51" s="73" t="str">
        <f t="shared" si="9"/>
        <v/>
      </c>
      <c r="AX51" s="50" t="str">
        <f>IF(Annex2!Y58&lt;&gt;"Yes","",Annex2!Y58)</f>
        <v/>
      </c>
      <c r="AY51" s="53"/>
      <c r="AZ51" s="54" t="str">
        <f t="shared" si="10"/>
        <v/>
      </c>
      <c r="BA51" s="48" t="str">
        <f>IF(OR(Annex2!Z58=" ",Annex2!Z58=""),"","Yes")</f>
        <v/>
      </c>
      <c r="BB51" s="33"/>
      <c r="BC51" s="73" t="str">
        <f t="shared" si="11"/>
        <v/>
      </c>
      <c r="BD51" s="33"/>
      <c r="BE51" s="56"/>
    </row>
    <row r="52" spans="1:57" ht="15" customHeight="1">
      <c r="A52" s="45" t="str">
        <f>IF(OR(Annex2!B59="",Annex2!E59=0),"",Annex2!B59)</f>
        <v/>
      </c>
      <c r="B52" s="45" t="str">
        <f>IF(OR(Annex2!D59="",Annex2!D59=0),"",Annex2!D59)</f>
        <v/>
      </c>
      <c r="C52" s="45" t="str">
        <f>IF(Annex2!E59="","",Annex2!E59)</f>
        <v/>
      </c>
      <c r="D52" s="46" t="str">
        <f>IF(Annex2!F59="","",Annex2!F59)</f>
        <v/>
      </c>
      <c r="E52" s="47" t="str">
        <f>IF(OR(Annex2!H59="",Annex2!H59=0),"",Annex2!H59)</f>
        <v/>
      </c>
      <c r="F52" s="33"/>
      <c r="G52" s="34" t="str">
        <f t="shared" si="0"/>
        <v/>
      </c>
      <c r="H52" s="33"/>
      <c r="I52" s="49" t="str">
        <f>IF(OR(Annex2!I59="",Annex2!I59=0),"",Annex2!I59)</f>
        <v/>
      </c>
      <c r="J52" s="53"/>
      <c r="K52" s="54" t="str">
        <f t="shared" si="1"/>
        <v/>
      </c>
      <c r="L52" s="52" t="str">
        <f>IF(OR(Annex2!J59="",Annex2!J59=0),"",Annex2!J59)</f>
        <v/>
      </c>
      <c r="M52" s="52" t="str">
        <f>IF(OR(Annex2!K59="",Annex2!K59=0),"",Annex2!K59)</f>
        <v/>
      </c>
      <c r="N52" s="48" t="str">
        <f>IF(OR(Annex2!L59="",Annex2!L59="N/A"),"",Annex2!L59)</f>
        <v/>
      </c>
      <c r="O52" s="33"/>
      <c r="P52" s="34" t="str">
        <f t="shared" si="2"/>
        <v/>
      </c>
      <c r="Q52" s="52" t="str">
        <f>IF(OR(Annex2!M59="",Annex2!M59=" "),"","Yes")</f>
        <v/>
      </c>
      <c r="R52" s="53"/>
      <c r="S52" s="54" t="str">
        <f t="shared" si="3"/>
        <v/>
      </c>
      <c r="T52" s="48" t="str">
        <f>IF(OR(Annex2!N59="",Annex2!N59=" "),"",Annex2!N59)</f>
        <v/>
      </c>
      <c r="U52" s="33"/>
      <c r="V52" s="34" t="str">
        <f t="shared" si="4"/>
        <v/>
      </c>
      <c r="W52" s="50" t="str">
        <f>IF(OR(Annex2!O59="",Annex2!O59="N/A",Annex2!O59=" "),"",Annex2!O59)</f>
        <v/>
      </c>
      <c r="X52" s="53"/>
      <c r="Y52" s="54" t="str">
        <f t="shared" si="12"/>
        <v/>
      </c>
      <c r="Z52" s="48" t="str">
        <f>IF(OR(Annex2!P59="",Annex2!P59="N/A",Annex2!P59=" "),"",Annex2!P59)</f>
        <v/>
      </c>
      <c r="AA52" s="33"/>
      <c r="AB52" s="34" t="str">
        <f t="shared" si="13"/>
        <v/>
      </c>
      <c r="AC52" s="51" t="str">
        <f>IF(OR(Annex2!Q59="",Annex2!Q59=0),"",Annex2!Q59)</f>
        <v/>
      </c>
      <c r="AD52" s="53"/>
      <c r="AE52" s="54" t="str">
        <f t="shared" si="5"/>
        <v/>
      </c>
      <c r="AF52" s="52" t="str">
        <f>IF(OR(Annex2!R59="",Annex2!R59=0),"",Annex2!R59)</f>
        <v/>
      </c>
      <c r="AG52" s="47" t="str">
        <f>IF(OR(Annex2!S59="",Annex2!S59=0),"",Annex2!S59)</f>
        <v/>
      </c>
      <c r="AH52" s="33"/>
      <c r="AI52" s="33" t="str">
        <f t="shared" si="6"/>
        <v/>
      </c>
      <c r="AJ52" s="51" t="str">
        <f>IF(OR(Annex2!T59="",Annex2!T59=0),"",Annex2!T59)</f>
        <v/>
      </c>
      <c r="AK52" s="53"/>
      <c r="AL52" s="54" t="str">
        <f t="shared" si="7"/>
        <v/>
      </c>
      <c r="AM52" s="47" t="str">
        <f>IF(OR(Annex2!U59="",Annex2!U59="N/A",Annex2!U59=" "),"",Annex2!U59)</f>
        <v/>
      </c>
      <c r="AN52" s="33"/>
      <c r="AO52" s="33" t="str">
        <f t="shared" si="14"/>
        <v/>
      </c>
      <c r="AP52" s="33"/>
      <c r="AQ52" s="51" t="str">
        <f>IF(OR(Annex2!V59="",Annex2!V59=0),"",Annex2!V59)</f>
        <v/>
      </c>
      <c r="AR52" s="53"/>
      <c r="AS52" s="54" t="str">
        <f t="shared" si="8"/>
        <v/>
      </c>
      <c r="AT52" s="71" t="str">
        <f>IF(OR(Annex2!W59="",Annex2!W59=0),"",Annex2!W59)</f>
        <v/>
      </c>
      <c r="AU52" s="48" t="str">
        <f>IF(Annex2!X59&lt;&gt;"Yes","",Annex2!X59)</f>
        <v/>
      </c>
      <c r="AV52" s="33"/>
      <c r="AW52" s="73" t="str">
        <f t="shared" si="9"/>
        <v/>
      </c>
      <c r="AX52" s="50" t="str">
        <f>IF(Annex2!Y59&lt;&gt;"Yes","",Annex2!Y59)</f>
        <v/>
      </c>
      <c r="AY52" s="53"/>
      <c r="AZ52" s="54" t="str">
        <f t="shared" si="10"/>
        <v/>
      </c>
      <c r="BA52" s="48" t="str">
        <f>IF(OR(Annex2!Z59=" ",Annex2!Z59=""),"","Yes")</f>
        <v/>
      </c>
      <c r="BB52" s="33"/>
      <c r="BC52" s="73" t="str">
        <f t="shared" si="11"/>
        <v/>
      </c>
      <c r="BD52" s="33"/>
      <c r="BE52" s="56"/>
    </row>
    <row r="53" spans="1:57" ht="15" customHeight="1">
      <c r="A53" s="45" t="str">
        <f>IF(OR(Annex2!B60="",Annex2!E60=0),"",Annex2!B60)</f>
        <v/>
      </c>
      <c r="B53" s="45" t="str">
        <f>IF(OR(Annex2!D60="",Annex2!D60=0),"",Annex2!D60)</f>
        <v/>
      </c>
      <c r="C53" s="45" t="str">
        <f>IF(Annex2!E60="","",Annex2!E60)</f>
        <v/>
      </c>
      <c r="D53" s="46" t="str">
        <f>IF(Annex2!F60="","",Annex2!F60)</f>
        <v/>
      </c>
      <c r="E53" s="47" t="str">
        <f>IF(OR(Annex2!H60="",Annex2!H60=0),"",Annex2!H60)</f>
        <v/>
      </c>
      <c r="F53" s="33"/>
      <c r="G53" s="34" t="str">
        <f t="shared" si="0"/>
        <v/>
      </c>
      <c r="H53" s="33"/>
      <c r="I53" s="49" t="str">
        <f>IF(OR(Annex2!I60="",Annex2!I60=0),"",Annex2!I60)</f>
        <v/>
      </c>
      <c r="J53" s="53"/>
      <c r="K53" s="54" t="str">
        <f t="shared" si="1"/>
        <v/>
      </c>
      <c r="L53" s="52" t="str">
        <f>IF(OR(Annex2!J60="",Annex2!J60=0),"",Annex2!J60)</f>
        <v/>
      </c>
      <c r="M53" s="52" t="str">
        <f>IF(OR(Annex2!K60="",Annex2!K60=0),"",Annex2!K60)</f>
        <v/>
      </c>
      <c r="N53" s="48" t="str">
        <f>IF(OR(Annex2!L60="",Annex2!L60="N/A"),"",Annex2!L60)</f>
        <v/>
      </c>
      <c r="O53" s="33"/>
      <c r="P53" s="34" t="str">
        <f t="shared" si="2"/>
        <v/>
      </c>
      <c r="Q53" s="52" t="str">
        <f>IF(OR(Annex2!M60="",Annex2!M60=" "),"","Yes")</f>
        <v/>
      </c>
      <c r="R53" s="53"/>
      <c r="S53" s="54" t="str">
        <f t="shared" si="3"/>
        <v/>
      </c>
      <c r="T53" s="48" t="str">
        <f>IF(OR(Annex2!N60="",Annex2!N60=" "),"",Annex2!N60)</f>
        <v/>
      </c>
      <c r="U53" s="33"/>
      <c r="V53" s="34" t="str">
        <f t="shared" si="4"/>
        <v/>
      </c>
      <c r="W53" s="50" t="str">
        <f>IF(OR(Annex2!O60="",Annex2!O60="N/A",Annex2!O60=" "),"",Annex2!O60)</f>
        <v/>
      </c>
      <c r="X53" s="53"/>
      <c r="Y53" s="54" t="str">
        <f t="shared" si="12"/>
        <v/>
      </c>
      <c r="Z53" s="48" t="str">
        <f>IF(OR(Annex2!P60="",Annex2!P60="N/A",Annex2!P60=" "),"",Annex2!P60)</f>
        <v/>
      </c>
      <c r="AA53" s="33"/>
      <c r="AB53" s="34" t="str">
        <f t="shared" si="13"/>
        <v/>
      </c>
      <c r="AC53" s="51" t="str">
        <f>IF(OR(Annex2!Q60="",Annex2!Q60=0),"",Annex2!Q60)</f>
        <v/>
      </c>
      <c r="AD53" s="53"/>
      <c r="AE53" s="54" t="str">
        <f t="shared" si="5"/>
        <v/>
      </c>
      <c r="AF53" s="52" t="str">
        <f>IF(OR(Annex2!R60="",Annex2!R60=0),"",Annex2!R60)</f>
        <v/>
      </c>
      <c r="AG53" s="47" t="str">
        <f>IF(OR(Annex2!S60="",Annex2!S60=0),"",Annex2!S60)</f>
        <v/>
      </c>
      <c r="AH53" s="33"/>
      <c r="AI53" s="33" t="str">
        <f t="shared" si="6"/>
        <v/>
      </c>
      <c r="AJ53" s="51" t="str">
        <f>IF(OR(Annex2!T60="",Annex2!T60=0),"",Annex2!T60)</f>
        <v/>
      </c>
      <c r="AK53" s="53"/>
      <c r="AL53" s="54" t="str">
        <f t="shared" si="7"/>
        <v/>
      </c>
      <c r="AM53" s="47" t="str">
        <f>IF(OR(Annex2!U60="",Annex2!U60="N/A",Annex2!U60=" "),"",Annex2!U60)</f>
        <v/>
      </c>
      <c r="AN53" s="33"/>
      <c r="AO53" s="33" t="str">
        <f t="shared" si="14"/>
        <v/>
      </c>
      <c r="AP53" s="33"/>
      <c r="AQ53" s="51" t="str">
        <f>IF(OR(Annex2!V60="",Annex2!V60=0),"",Annex2!V60)</f>
        <v/>
      </c>
      <c r="AR53" s="53"/>
      <c r="AS53" s="54" t="str">
        <f t="shared" si="8"/>
        <v/>
      </c>
      <c r="AT53" s="71" t="str">
        <f>IF(OR(Annex2!W60="",Annex2!W60=0),"",Annex2!W60)</f>
        <v/>
      </c>
      <c r="AU53" s="48" t="str">
        <f>IF(Annex2!X60&lt;&gt;"Yes","",Annex2!X60)</f>
        <v/>
      </c>
      <c r="AV53" s="33"/>
      <c r="AW53" s="73" t="str">
        <f t="shared" si="9"/>
        <v/>
      </c>
      <c r="AX53" s="50" t="str">
        <f>IF(Annex2!Y60&lt;&gt;"Yes","",Annex2!Y60)</f>
        <v/>
      </c>
      <c r="AY53" s="53"/>
      <c r="AZ53" s="54" t="str">
        <f t="shared" si="10"/>
        <v/>
      </c>
      <c r="BA53" s="48" t="str">
        <f>IF(OR(Annex2!Z60=" ",Annex2!Z60=""),"","Yes")</f>
        <v/>
      </c>
      <c r="BB53" s="33"/>
      <c r="BC53" s="73" t="str">
        <f t="shared" si="11"/>
        <v/>
      </c>
      <c r="BD53" s="33"/>
      <c r="BE53" s="56"/>
    </row>
    <row r="54" spans="1:57" ht="15" customHeight="1">
      <c r="A54" s="45" t="str">
        <f>IF(OR(Annex2!B61="",Annex2!E61=0),"",Annex2!B61)</f>
        <v/>
      </c>
      <c r="B54" s="45" t="str">
        <f>IF(OR(Annex2!D61="",Annex2!D61=0),"",Annex2!D61)</f>
        <v/>
      </c>
      <c r="C54" s="45" t="str">
        <f>IF(Annex2!E61="","",Annex2!E61)</f>
        <v/>
      </c>
      <c r="D54" s="46" t="str">
        <f>IF(Annex2!F61="","",Annex2!F61)</f>
        <v/>
      </c>
      <c r="E54" s="47" t="str">
        <f>IF(OR(Annex2!H61="",Annex2!H61=0),"",Annex2!H61)</f>
        <v/>
      </c>
      <c r="F54" s="33"/>
      <c r="G54" s="34" t="str">
        <f t="shared" si="0"/>
        <v/>
      </c>
      <c r="H54" s="33"/>
      <c r="I54" s="49" t="str">
        <f>IF(OR(Annex2!I61="",Annex2!I61=0),"",Annex2!I61)</f>
        <v/>
      </c>
      <c r="J54" s="53"/>
      <c r="K54" s="54" t="str">
        <f t="shared" si="1"/>
        <v/>
      </c>
      <c r="L54" s="52" t="str">
        <f>IF(OR(Annex2!J61="",Annex2!J61=0),"",Annex2!J61)</f>
        <v/>
      </c>
      <c r="M54" s="52" t="str">
        <f>IF(OR(Annex2!K61="",Annex2!K61=0),"",Annex2!K61)</f>
        <v/>
      </c>
      <c r="N54" s="48" t="str">
        <f>IF(OR(Annex2!L61="",Annex2!L61="N/A"),"",Annex2!L61)</f>
        <v/>
      </c>
      <c r="O54" s="33"/>
      <c r="P54" s="34" t="str">
        <f t="shared" si="2"/>
        <v/>
      </c>
      <c r="Q54" s="52" t="str">
        <f>IF(OR(Annex2!M61="",Annex2!M61=" "),"","Yes")</f>
        <v/>
      </c>
      <c r="R54" s="53"/>
      <c r="S54" s="54" t="str">
        <f t="shared" si="3"/>
        <v/>
      </c>
      <c r="T54" s="48" t="str">
        <f>IF(OR(Annex2!N61="",Annex2!N61=" "),"",Annex2!N61)</f>
        <v/>
      </c>
      <c r="U54" s="33"/>
      <c r="V54" s="34" t="str">
        <f t="shared" si="4"/>
        <v/>
      </c>
      <c r="W54" s="50" t="str">
        <f>IF(OR(Annex2!O61="",Annex2!O61="N/A",Annex2!O61=" "),"",Annex2!O61)</f>
        <v/>
      </c>
      <c r="X54" s="53"/>
      <c r="Y54" s="54" t="str">
        <f t="shared" si="12"/>
        <v/>
      </c>
      <c r="Z54" s="48" t="str">
        <f>IF(OR(Annex2!P61="",Annex2!P61="N/A",Annex2!P61=" "),"",Annex2!P61)</f>
        <v/>
      </c>
      <c r="AA54" s="33"/>
      <c r="AB54" s="34" t="str">
        <f t="shared" si="13"/>
        <v/>
      </c>
      <c r="AC54" s="51" t="str">
        <f>IF(OR(Annex2!Q61="",Annex2!Q61=0),"",Annex2!Q61)</f>
        <v/>
      </c>
      <c r="AD54" s="53"/>
      <c r="AE54" s="54" t="str">
        <f t="shared" si="5"/>
        <v/>
      </c>
      <c r="AF54" s="52" t="str">
        <f>IF(OR(Annex2!R61="",Annex2!R61=0),"",Annex2!R61)</f>
        <v/>
      </c>
      <c r="AG54" s="47" t="str">
        <f>IF(OR(Annex2!S61="",Annex2!S61=0),"",Annex2!S61)</f>
        <v/>
      </c>
      <c r="AH54" s="33"/>
      <c r="AI54" s="33" t="str">
        <f t="shared" si="6"/>
        <v/>
      </c>
      <c r="AJ54" s="51" t="str">
        <f>IF(OR(Annex2!T61="",Annex2!T61=0),"",Annex2!T61)</f>
        <v/>
      </c>
      <c r="AK54" s="53"/>
      <c r="AL54" s="54" t="str">
        <f t="shared" si="7"/>
        <v/>
      </c>
      <c r="AM54" s="47" t="str">
        <f>IF(OR(Annex2!U61="",Annex2!U61="N/A",Annex2!U61=" "),"",Annex2!U61)</f>
        <v/>
      </c>
      <c r="AN54" s="33"/>
      <c r="AO54" s="33" t="str">
        <f t="shared" si="14"/>
        <v/>
      </c>
      <c r="AP54" s="33"/>
      <c r="AQ54" s="51" t="str">
        <f>IF(OR(Annex2!V61="",Annex2!V61=0),"",Annex2!V61)</f>
        <v/>
      </c>
      <c r="AR54" s="53"/>
      <c r="AS54" s="54" t="str">
        <f t="shared" si="8"/>
        <v/>
      </c>
      <c r="AT54" s="71" t="str">
        <f>IF(OR(Annex2!W61="",Annex2!W61=0),"",Annex2!W61)</f>
        <v/>
      </c>
      <c r="AU54" s="48" t="str">
        <f>IF(Annex2!X61&lt;&gt;"Yes","",Annex2!X61)</f>
        <v/>
      </c>
      <c r="AV54" s="33"/>
      <c r="AW54" s="73" t="str">
        <f t="shared" si="9"/>
        <v/>
      </c>
      <c r="AX54" s="50" t="str">
        <f>IF(Annex2!Y61&lt;&gt;"Yes","",Annex2!Y61)</f>
        <v/>
      </c>
      <c r="AY54" s="53"/>
      <c r="AZ54" s="54" t="str">
        <f t="shared" si="10"/>
        <v/>
      </c>
      <c r="BA54" s="48" t="str">
        <f>IF(OR(Annex2!Z61=" ",Annex2!Z61=""),"","Yes")</f>
        <v/>
      </c>
      <c r="BB54" s="33"/>
      <c r="BC54" s="73" t="str">
        <f t="shared" si="11"/>
        <v/>
      </c>
      <c r="BD54" s="33"/>
      <c r="BE54" s="56"/>
    </row>
    <row r="55" spans="1:57" ht="15" customHeight="1">
      <c r="A55" s="45" t="str">
        <f>IF(OR(Annex2!B62="",Annex2!E62=0),"",Annex2!B62)</f>
        <v/>
      </c>
      <c r="B55" s="45" t="str">
        <f>IF(OR(Annex2!D62="",Annex2!D62=0),"",Annex2!D62)</f>
        <v/>
      </c>
      <c r="C55" s="45" t="str">
        <f>IF(Annex2!E62="","",Annex2!E62)</f>
        <v/>
      </c>
      <c r="D55" s="46" t="str">
        <f>IF(Annex2!F62="","",Annex2!F62)</f>
        <v/>
      </c>
      <c r="E55" s="47" t="str">
        <f>IF(OR(Annex2!H62="",Annex2!H62=0),"",Annex2!H62)</f>
        <v/>
      </c>
      <c r="F55" s="33"/>
      <c r="G55" s="34" t="str">
        <f t="shared" si="0"/>
        <v/>
      </c>
      <c r="H55" s="33"/>
      <c r="I55" s="49" t="str">
        <f>IF(OR(Annex2!I62="",Annex2!I62=0),"",Annex2!I62)</f>
        <v/>
      </c>
      <c r="J55" s="53"/>
      <c r="K55" s="54" t="str">
        <f t="shared" si="1"/>
        <v/>
      </c>
      <c r="L55" s="52" t="str">
        <f>IF(OR(Annex2!J62="",Annex2!J62=0),"",Annex2!J62)</f>
        <v/>
      </c>
      <c r="M55" s="52" t="str">
        <f>IF(OR(Annex2!K62="",Annex2!K62=0),"",Annex2!K62)</f>
        <v/>
      </c>
      <c r="N55" s="48" t="str">
        <f>IF(OR(Annex2!L62="",Annex2!L62="N/A"),"",Annex2!L62)</f>
        <v/>
      </c>
      <c r="O55" s="33"/>
      <c r="P55" s="34" t="str">
        <f t="shared" si="2"/>
        <v/>
      </c>
      <c r="Q55" s="52" t="str">
        <f>IF(OR(Annex2!M62="",Annex2!M62=" "),"","Yes")</f>
        <v/>
      </c>
      <c r="R55" s="53"/>
      <c r="S55" s="54" t="str">
        <f t="shared" si="3"/>
        <v/>
      </c>
      <c r="T55" s="48" t="str">
        <f>IF(OR(Annex2!N62="",Annex2!N62=" "),"",Annex2!N62)</f>
        <v/>
      </c>
      <c r="U55" s="33"/>
      <c r="V55" s="34" t="str">
        <f t="shared" si="4"/>
        <v/>
      </c>
      <c r="W55" s="50" t="str">
        <f>IF(OR(Annex2!O62="",Annex2!O62="N/A",Annex2!O62=" "),"",Annex2!O62)</f>
        <v/>
      </c>
      <c r="X55" s="53"/>
      <c r="Y55" s="54" t="str">
        <f t="shared" si="12"/>
        <v/>
      </c>
      <c r="Z55" s="48" t="str">
        <f>IF(OR(Annex2!P62="",Annex2!P62="N/A",Annex2!P62=" "),"",Annex2!P62)</f>
        <v/>
      </c>
      <c r="AA55" s="33"/>
      <c r="AB55" s="34" t="str">
        <f t="shared" si="13"/>
        <v/>
      </c>
      <c r="AC55" s="51" t="str">
        <f>IF(OR(Annex2!Q62="",Annex2!Q62=0),"",Annex2!Q62)</f>
        <v/>
      </c>
      <c r="AD55" s="53"/>
      <c r="AE55" s="54" t="str">
        <f t="shared" si="5"/>
        <v/>
      </c>
      <c r="AF55" s="52" t="str">
        <f>IF(OR(Annex2!R62="",Annex2!R62=0),"",Annex2!R62)</f>
        <v/>
      </c>
      <c r="AG55" s="47" t="str">
        <f>IF(OR(Annex2!S62="",Annex2!S62=0),"",Annex2!S62)</f>
        <v/>
      </c>
      <c r="AH55" s="33"/>
      <c r="AI55" s="33" t="str">
        <f t="shared" si="6"/>
        <v/>
      </c>
      <c r="AJ55" s="51" t="str">
        <f>IF(OR(Annex2!T62="",Annex2!T62=0),"",Annex2!T62)</f>
        <v/>
      </c>
      <c r="AK55" s="53"/>
      <c r="AL55" s="54" t="str">
        <f t="shared" si="7"/>
        <v/>
      </c>
      <c r="AM55" s="47" t="str">
        <f>IF(OR(Annex2!U62="",Annex2!U62="N/A",Annex2!U62=" "),"",Annex2!U62)</f>
        <v/>
      </c>
      <c r="AN55" s="33"/>
      <c r="AO55" s="33" t="str">
        <f t="shared" si="14"/>
        <v/>
      </c>
      <c r="AP55" s="33"/>
      <c r="AQ55" s="51" t="str">
        <f>IF(OR(Annex2!V62="",Annex2!V62=0),"",Annex2!V62)</f>
        <v/>
      </c>
      <c r="AR55" s="53"/>
      <c r="AS55" s="54" t="str">
        <f t="shared" si="8"/>
        <v/>
      </c>
      <c r="AT55" s="71" t="str">
        <f>IF(OR(Annex2!W62="",Annex2!W62=0),"",Annex2!W62)</f>
        <v/>
      </c>
      <c r="AU55" s="48" t="str">
        <f>IF(Annex2!X62&lt;&gt;"Yes","",Annex2!X62)</f>
        <v/>
      </c>
      <c r="AV55" s="33"/>
      <c r="AW55" s="73" t="str">
        <f t="shared" si="9"/>
        <v/>
      </c>
      <c r="AX55" s="50" t="str">
        <f>IF(Annex2!Y62&lt;&gt;"Yes","",Annex2!Y62)</f>
        <v/>
      </c>
      <c r="AY55" s="53"/>
      <c r="AZ55" s="54" t="str">
        <f t="shared" si="10"/>
        <v/>
      </c>
      <c r="BA55" s="48" t="str">
        <f>IF(OR(Annex2!Z62=" ",Annex2!Z62=""),"","Yes")</f>
        <v/>
      </c>
      <c r="BB55" s="33"/>
      <c r="BC55" s="73" t="str">
        <f t="shared" si="11"/>
        <v/>
      </c>
      <c r="BD55" s="33"/>
      <c r="BE55" s="56"/>
    </row>
    <row r="56" spans="1:57" ht="15" customHeight="1">
      <c r="A56" s="45" t="str">
        <f>IF(OR(Annex2!B63="",Annex2!E63=0),"",Annex2!B63)</f>
        <v/>
      </c>
      <c r="B56" s="45" t="str">
        <f>IF(OR(Annex2!D63="",Annex2!D63=0),"",Annex2!D63)</f>
        <v/>
      </c>
      <c r="C56" s="45" t="str">
        <f>IF(Annex2!E63="","",Annex2!E63)</f>
        <v/>
      </c>
      <c r="D56" s="46" t="str">
        <f>IF(Annex2!F63="","",Annex2!F63)</f>
        <v/>
      </c>
      <c r="E56" s="47" t="str">
        <f>IF(OR(Annex2!H63="",Annex2!H63=0),"",Annex2!H63)</f>
        <v/>
      </c>
      <c r="F56" s="33"/>
      <c r="G56" s="34" t="str">
        <f t="shared" si="0"/>
        <v/>
      </c>
      <c r="H56" s="33"/>
      <c r="I56" s="49" t="str">
        <f>IF(OR(Annex2!I63="",Annex2!I63=0),"",Annex2!I63)</f>
        <v/>
      </c>
      <c r="J56" s="53"/>
      <c r="K56" s="54" t="str">
        <f t="shared" si="1"/>
        <v/>
      </c>
      <c r="L56" s="52" t="str">
        <f>IF(OR(Annex2!J63="",Annex2!J63=0),"",Annex2!J63)</f>
        <v/>
      </c>
      <c r="M56" s="52" t="str">
        <f>IF(OR(Annex2!K63="",Annex2!K63=0),"",Annex2!K63)</f>
        <v/>
      </c>
      <c r="N56" s="48" t="str">
        <f>IF(OR(Annex2!L63="",Annex2!L63="N/A"),"",Annex2!L63)</f>
        <v/>
      </c>
      <c r="O56" s="33"/>
      <c r="P56" s="34" t="str">
        <f t="shared" si="2"/>
        <v/>
      </c>
      <c r="Q56" s="52" t="str">
        <f>IF(OR(Annex2!M63="",Annex2!M63=" "),"","Yes")</f>
        <v/>
      </c>
      <c r="R56" s="53"/>
      <c r="S56" s="54" t="str">
        <f t="shared" si="3"/>
        <v/>
      </c>
      <c r="T56" s="48" t="str">
        <f>IF(OR(Annex2!N63="",Annex2!N63=" "),"",Annex2!N63)</f>
        <v/>
      </c>
      <c r="U56" s="33"/>
      <c r="V56" s="34" t="str">
        <f t="shared" si="4"/>
        <v/>
      </c>
      <c r="W56" s="50" t="str">
        <f>IF(OR(Annex2!O63="",Annex2!O63="N/A",Annex2!O63=" "),"",Annex2!O63)</f>
        <v/>
      </c>
      <c r="X56" s="53"/>
      <c r="Y56" s="54" t="str">
        <f t="shared" si="12"/>
        <v/>
      </c>
      <c r="Z56" s="48" t="str">
        <f>IF(OR(Annex2!P63="",Annex2!P63="N/A",Annex2!P63=" "),"",Annex2!P63)</f>
        <v/>
      </c>
      <c r="AA56" s="33"/>
      <c r="AB56" s="34" t="str">
        <f t="shared" si="13"/>
        <v/>
      </c>
      <c r="AC56" s="51" t="str">
        <f>IF(OR(Annex2!Q63="",Annex2!Q63=0),"",Annex2!Q63)</f>
        <v/>
      </c>
      <c r="AD56" s="53"/>
      <c r="AE56" s="54" t="str">
        <f t="shared" si="5"/>
        <v/>
      </c>
      <c r="AF56" s="52" t="str">
        <f>IF(OR(Annex2!R63="",Annex2!R63=0),"",Annex2!R63)</f>
        <v/>
      </c>
      <c r="AG56" s="47" t="str">
        <f>IF(OR(Annex2!S63="",Annex2!S63=0),"",Annex2!S63)</f>
        <v/>
      </c>
      <c r="AH56" s="33"/>
      <c r="AI56" s="33" t="str">
        <f t="shared" si="6"/>
        <v/>
      </c>
      <c r="AJ56" s="51" t="str">
        <f>IF(OR(Annex2!T63="",Annex2!T63=0),"",Annex2!T63)</f>
        <v/>
      </c>
      <c r="AK56" s="53"/>
      <c r="AL56" s="54" t="str">
        <f t="shared" si="7"/>
        <v/>
      </c>
      <c r="AM56" s="47" t="str">
        <f>IF(OR(Annex2!U63="",Annex2!U63="N/A",Annex2!U63=" "),"",Annex2!U63)</f>
        <v/>
      </c>
      <c r="AN56" s="33"/>
      <c r="AO56" s="33" t="str">
        <f t="shared" si="14"/>
        <v/>
      </c>
      <c r="AP56" s="33"/>
      <c r="AQ56" s="51" t="str">
        <f>IF(OR(Annex2!V63="",Annex2!V63=0),"",Annex2!V63)</f>
        <v/>
      </c>
      <c r="AR56" s="53"/>
      <c r="AS56" s="54" t="str">
        <f t="shared" si="8"/>
        <v/>
      </c>
      <c r="AT56" s="71" t="str">
        <f>IF(OR(Annex2!W63="",Annex2!W63=0),"",Annex2!W63)</f>
        <v/>
      </c>
      <c r="AU56" s="48" t="str">
        <f>IF(Annex2!X63&lt;&gt;"Yes","",Annex2!X63)</f>
        <v/>
      </c>
      <c r="AV56" s="33"/>
      <c r="AW56" s="73" t="str">
        <f t="shared" si="9"/>
        <v/>
      </c>
      <c r="AX56" s="50" t="str">
        <f>IF(Annex2!Y63&lt;&gt;"Yes","",Annex2!Y63)</f>
        <v/>
      </c>
      <c r="AY56" s="53"/>
      <c r="AZ56" s="54" t="str">
        <f t="shared" si="10"/>
        <v/>
      </c>
      <c r="BA56" s="48" t="str">
        <f>IF(OR(Annex2!Z63=" ",Annex2!Z63=""),"","Yes")</f>
        <v/>
      </c>
      <c r="BB56" s="33"/>
      <c r="BC56" s="73" t="str">
        <f t="shared" si="11"/>
        <v/>
      </c>
      <c r="BD56" s="33"/>
      <c r="BE56" s="56"/>
    </row>
    <row r="57" spans="1:57" ht="15" customHeight="1">
      <c r="A57" s="45" t="str">
        <f>IF(OR(Annex2!B64="",Annex2!E64=0),"",Annex2!B64)</f>
        <v/>
      </c>
      <c r="B57" s="45" t="str">
        <f>IF(OR(Annex2!D64="",Annex2!D64=0),"",Annex2!D64)</f>
        <v/>
      </c>
      <c r="C57" s="45" t="str">
        <f>IF(Annex2!E64="","",Annex2!E64)</f>
        <v/>
      </c>
      <c r="D57" s="46" t="str">
        <f>IF(Annex2!F64="","",Annex2!F64)</f>
        <v/>
      </c>
      <c r="E57" s="47" t="str">
        <f>IF(OR(Annex2!H64="",Annex2!H64=0),"",Annex2!H64)</f>
        <v/>
      </c>
      <c r="F57" s="33"/>
      <c r="G57" s="34" t="str">
        <f t="shared" si="0"/>
        <v/>
      </c>
      <c r="H57" s="33"/>
      <c r="I57" s="49" t="str">
        <f>IF(OR(Annex2!I64="",Annex2!I64=0),"",Annex2!I64)</f>
        <v/>
      </c>
      <c r="J57" s="53"/>
      <c r="K57" s="54" t="str">
        <f t="shared" si="1"/>
        <v/>
      </c>
      <c r="L57" s="52" t="str">
        <f>IF(OR(Annex2!J64="",Annex2!J64=0),"",Annex2!J64)</f>
        <v/>
      </c>
      <c r="M57" s="52" t="str">
        <f>IF(OR(Annex2!K64="",Annex2!K64=0),"",Annex2!K64)</f>
        <v/>
      </c>
      <c r="N57" s="48" t="str">
        <f>IF(OR(Annex2!L64="",Annex2!L64="N/A"),"",Annex2!L64)</f>
        <v/>
      </c>
      <c r="O57" s="33"/>
      <c r="P57" s="34" t="str">
        <f t="shared" si="2"/>
        <v/>
      </c>
      <c r="Q57" s="52" t="str">
        <f>IF(OR(Annex2!M64="",Annex2!M64=" "),"","Yes")</f>
        <v/>
      </c>
      <c r="R57" s="53"/>
      <c r="S57" s="54" t="str">
        <f t="shared" si="3"/>
        <v/>
      </c>
      <c r="T57" s="48" t="str">
        <f>IF(OR(Annex2!N64="",Annex2!N64=" "),"",Annex2!N64)</f>
        <v/>
      </c>
      <c r="U57" s="33"/>
      <c r="V57" s="34" t="str">
        <f t="shared" si="4"/>
        <v/>
      </c>
      <c r="W57" s="50" t="str">
        <f>IF(OR(Annex2!O64="",Annex2!O64="N/A",Annex2!O64=" "),"",Annex2!O64)</f>
        <v/>
      </c>
      <c r="X57" s="53"/>
      <c r="Y57" s="54" t="str">
        <f t="shared" si="12"/>
        <v/>
      </c>
      <c r="Z57" s="48" t="str">
        <f>IF(OR(Annex2!P64="",Annex2!P64="N/A",Annex2!P64=" "),"",Annex2!P64)</f>
        <v/>
      </c>
      <c r="AA57" s="33"/>
      <c r="AB57" s="34" t="str">
        <f t="shared" si="13"/>
        <v/>
      </c>
      <c r="AC57" s="51" t="str">
        <f>IF(OR(Annex2!Q64="",Annex2!Q64=0),"",Annex2!Q64)</f>
        <v/>
      </c>
      <c r="AD57" s="53"/>
      <c r="AE57" s="54" t="str">
        <f t="shared" si="5"/>
        <v/>
      </c>
      <c r="AF57" s="52" t="str">
        <f>IF(OR(Annex2!R64="",Annex2!R64=0),"",Annex2!R64)</f>
        <v/>
      </c>
      <c r="AG57" s="47" t="str">
        <f>IF(OR(Annex2!S64="",Annex2!S64=0),"",Annex2!S64)</f>
        <v/>
      </c>
      <c r="AH57" s="33"/>
      <c r="AI57" s="33" t="str">
        <f t="shared" si="6"/>
        <v/>
      </c>
      <c r="AJ57" s="51" t="str">
        <f>IF(OR(Annex2!T64="",Annex2!T64=0),"",Annex2!T64)</f>
        <v/>
      </c>
      <c r="AK57" s="53"/>
      <c r="AL57" s="54" t="str">
        <f t="shared" si="7"/>
        <v/>
      </c>
      <c r="AM57" s="47" t="str">
        <f>IF(OR(Annex2!U64="",Annex2!U64="N/A",Annex2!U64=" "),"",Annex2!U64)</f>
        <v/>
      </c>
      <c r="AN57" s="33"/>
      <c r="AO57" s="33" t="str">
        <f t="shared" si="14"/>
        <v/>
      </c>
      <c r="AP57" s="33"/>
      <c r="AQ57" s="51" t="str">
        <f>IF(OR(Annex2!V64="",Annex2!V64=0),"",Annex2!V64)</f>
        <v/>
      </c>
      <c r="AR57" s="53"/>
      <c r="AS57" s="54" t="str">
        <f t="shared" si="8"/>
        <v/>
      </c>
      <c r="AT57" s="71" t="str">
        <f>IF(OR(Annex2!W64="",Annex2!W64=0),"",Annex2!W64)</f>
        <v/>
      </c>
      <c r="AU57" s="48" t="str">
        <f>IF(Annex2!X64&lt;&gt;"Yes","",Annex2!X64)</f>
        <v/>
      </c>
      <c r="AV57" s="33"/>
      <c r="AW57" s="73" t="str">
        <f t="shared" si="9"/>
        <v/>
      </c>
      <c r="AX57" s="50" t="str">
        <f>IF(Annex2!Y64&lt;&gt;"Yes","",Annex2!Y64)</f>
        <v/>
      </c>
      <c r="AY57" s="53"/>
      <c r="AZ57" s="54" t="str">
        <f t="shared" si="10"/>
        <v/>
      </c>
      <c r="BA57" s="48" t="str">
        <f>IF(OR(Annex2!Z64=" ",Annex2!Z64=""),"","Yes")</f>
        <v/>
      </c>
      <c r="BB57" s="33"/>
      <c r="BC57" s="73" t="str">
        <f t="shared" si="11"/>
        <v/>
      </c>
      <c r="BD57" s="33"/>
      <c r="BE57" s="56"/>
    </row>
    <row r="58" spans="1:57" ht="15" customHeight="1">
      <c r="A58" s="45" t="str">
        <f>IF(OR(Annex2!B65="",Annex2!E65=0),"",Annex2!B65)</f>
        <v/>
      </c>
      <c r="B58" s="45" t="str">
        <f>IF(OR(Annex2!D65="",Annex2!D65=0),"",Annex2!D65)</f>
        <v/>
      </c>
      <c r="C58" s="45" t="str">
        <f>IF(Annex2!E65="","",Annex2!E65)</f>
        <v/>
      </c>
      <c r="D58" s="46" t="str">
        <f>IF(Annex2!F65="","",Annex2!F65)</f>
        <v/>
      </c>
      <c r="E58" s="47" t="str">
        <f>IF(OR(Annex2!H65="",Annex2!H65=0),"",Annex2!H65)</f>
        <v/>
      </c>
      <c r="F58" s="33"/>
      <c r="G58" s="34" t="str">
        <f t="shared" si="0"/>
        <v/>
      </c>
      <c r="H58" s="33"/>
      <c r="I58" s="49" t="str">
        <f>IF(OR(Annex2!I65="",Annex2!I65=0),"",Annex2!I65)</f>
        <v/>
      </c>
      <c r="J58" s="53"/>
      <c r="K58" s="54" t="str">
        <f t="shared" si="1"/>
        <v/>
      </c>
      <c r="L58" s="52" t="str">
        <f>IF(OR(Annex2!J65="",Annex2!J65=0),"",Annex2!J65)</f>
        <v/>
      </c>
      <c r="M58" s="52" t="str">
        <f>IF(OR(Annex2!K65="",Annex2!K65=0),"",Annex2!K65)</f>
        <v/>
      </c>
      <c r="N58" s="48" t="str">
        <f>IF(OR(Annex2!L65="",Annex2!L65="N/A"),"",Annex2!L65)</f>
        <v/>
      </c>
      <c r="O58" s="33"/>
      <c r="P58" s="34" t="str">
        <f t="shared" si="2"/>
        <v/>
      </c>
      <c r="Q58" s="52" t="str">
        <f>IF(OR(Annex2!M65="",Annex2!M65=" "),"","Yes")</f>
        <v/>
      </c>
      <c r="R58" s="53"/>
      <c r="S58" s="54" t="str">
        <f t="shared" si="3"/>
        <v/>
      </c>
      <c r="T58" s="48" t="str">
        <f>IF(OR(Annex2!N65="",Annex2!N65=" "),"",Annex2!N65)</f>
        <v/>
      </c>
      <c r="U58" s="33"/>
      <c r="V58" s="34" t="str">
        <f t="shared" si="4"/>
        <v/>
      </c>
      <c r="W58" s="50" t="str">
        <f>IF(OR(Annex2!O65="",Annex2!O65="N/A",Annex2!O65=" "),"",Annex2!O65)</f>
        <v/>
      </c>
      <c r="X58" s="53"/>
      <c r="Y58" s="54" t="str">
        <f t="shared" si="12"/>
        <v/>
      </c>
      <c r="Z58" s="48" t="str">
        <f>IF(OR(Annex2!P65="",Annex2!P65="N/A",Annex2!P65=" "),"",Annex2!P65)</f>
        <v/>
      </c>
      <c r="AA58" s="33"/>
      <c r="AB58" s="34" t="str">
        <f t="shared" si="13"/>
        <v/>
      </c>
      <c r="AC58" s="51" t="str">
        <f>IF(OR(Annex2!Q65="",Annex2!Q65=0),"",Annex2!Q65)</f>
        <v/>
      </c>
      <c r="AD58" s="53"/>
      <c r="AE58" s="54" t="str">
        <f t="shared" si="5"/>
        <v/>
      </c>
      <c r="AF58" s="52" t="str">
        <f>IF(OR(Annex2!R65="",Annex2!R65=0),"",Annex2!R65)</f>
        <v/>
      </c>
      <c r="AG58" s="47" t="str">
        <f>IF(OR(Annex2!S65="",Annex2!S65=0),"",Annex2!S65)</f>
        <v/>
      </c>
      <c r="AH58" s="33"/>
      <c r="AI58" s="33" t="str">
        <f t="shared" si="6"/>
        <v/>
      </c>
      <c r="AJ58" s="51" t="str">
        <f>IF(OR(Annex2!T65="",Annex2!T65=0),"",Annex2!T65)</f>
        <v/>
      </c>
      <c r="AK58" s="53"/>
      <c r="AL58" s="54" t="str">
        <f t="shared" si="7"/>
        <v/>
      </c>
      <c r="AM58" s="47" t="str">
        <f>IF(OR(Annex2!U65="",Annex2!U65="N/A",Annex2!U65=" "),"",Annex2!U65)</f>
        <v/>
      </c>
      <c r="AN58" s="33"/>
      <c r="AO58" s="33" t="str">
        <f t="shared" si="14"/>
        <v/>
      </c>
      <c r="AP58" s="33"/>
      <c r="AQ58" s="51" t="str">
        <f>IF(OR(Annex2!V65="",Annex2!V65=0),"",Annex2!V65)</f>
        <v/>
      </c>
      <c r="AR58" s="53"/>
      <c r="AS58" s="54" t="str">
        <f t="shared" si="8"/>
        <v/>
      </c>
      <c r="AT58" s="71" t="str">
        <f>IF(OR(Annex2!W65="",Annex2!W65=0),"",Annex2!W65)</f>
        <v/>
      </c>
      <c r="AU58" s="48" t="str">
        <f>IF(Annex2!X65&lt;&gt;"Yes","",Annex2!X65)</f>
        <v/>
      </c>
      <c r="AV58" s="33"/>
      <c r="AW58" s="73" t="str">
        <f t="shared" si="9"/>
        <v/>
      </c>
      <c r="AX58" s="50" t="str">
        <f>IF(Annex2!Y65&lt;&gt;"Yes","",Annex2!Y65)</f>
        <v/>
      </c>
      <c r="AY58" s="53"/>
      <c r="AZ58" s="54" t="str">
        <f t="shared" si="10"/>
        <v/>
      </c>
      <c r="BA58" s="48" t="str">
        <f>IF(OR(Annex2!Z65=" ",Annex2!Z65=""),"","Yes")</f>
        <v/>
      </c>
      <c r="BB58" s="33"/>
      <c r="BC58" s="73" t="str">
        <f t="shared" si="11"/>
        <v/>
      </c>
      <c r="BD58" s="33"/>
      <c r="BE58" s="56"/>
    </row>
    <row r="59" spans="1:57" ht="15" customHeight="1">
      <c r="A59" s="45" t="str">
        <f>IF(OR(Annex2!B66="",Annex2!E66=0),"",Annex2!B66)</f>
        <v/>
      </c>
      <c r="B59" s="45" t="str">
        <f>IF(OR(Annex2!D66="",Annex2!D66=0),"",Annex2!D66)</f>
        <v/>
      </c>
      <c r="C59" s="45" t="str">
        <f>IF(Annex2!E66="","",Annex2!E66)</f>
        <v/>
      </c>
      <c r="D59" s="46" t="str">
        <f>IF(Annex2!F66="","",Annex2!F66)</f>
        <v/>
      </c>
      <c r="E59" s="47" t="str">
        <f>IF(OR(Annex2!H66="",Annex2!H66=0),"",Annex2!H66)</f>
        <v/>
      </c>
      <c r="F59" s="33"/>
      <c r="G59" s="34" t="str">
        <f t="shared" si="0"/>
        <v/>
      </c>
      <c r="H59" s="33"/>
      <c r="I59" s="49" t="str">
        <f>IF(OR(Annex2!I66="",Annex2!I66=0),"",Annex2!I66)</f>
        <v/>
      </c>
      <c r="J59" s="53"/>
      <c r="K59" s="54" t="str">
        <f t="shared" si="1"/>
        <v/>
      </c>
      <c r="L59" s="52" t="str">
        <f>IF(OR(Annex2!J66="",Annex2!J66=0),"",Annex2!J66)</f>
        <v/>
      </c>
      <c r="M59" s="52" t="str">
        <f>IF(OR(Annex2!K66="",Annex2!K66=0),"",Annex2!K66)</f>
        <v/>
      </c>
      <c r="N59" s="48" t="str">
        <f>IF(OR(Annex2!L66="",Annex2!L66="N/A"),"",Annex2!L66)</f>
        <v/>
      </c>
      <c r="O59" s="33"/>
      <c r="P59" s="34" t="str">
        <f t="shared" si="2"/>
        <v/>
      </c>
      <c r="Q59" s="52" t="str">
        <f>IF(OR(Annex2!M66="",Annex2!M66=" "),"","Yes")</f>
        <v/>
      </c>
      <c r="R59" s="53"/>
      <c r="S59" s="54" t="str">
        <f t="shared" si="3"/>
        <v/>
      </c>
      <c r="T59" s="48" t="str">
        <f>IF(OR(Annex2!N66="",Annex2!N66=" "),"",Annex2!N66)</f>
        <v/>
      </c>
      <c r="U59" s="33"/>
      <c r="V59" s="34" t="str">
        <f t="shared" si="4"/>
        <v/>
      </c>
      <c r="W59" s="50" t="str">
        <f>IF(OR(Annex2!O66="",Annex2!O66="N/A",Annex2!O66=" "),"",Annex2!O66)</f>
        <v/>
      </c>
      <c r="X59" s="53"/>
      <c r="Y59" s="54" t="str">
        <f t="shared" si="12"/>
        <v/>
      </c>
      <c r="Z59" s="48" t="str">
        <f>IF(OR(Annex2!P66="",Annex2!P66="N/A",Annex2!P66=" "),"",Annex2!P66)</f>
        <v/>
      </c>
      <c r="AA59" s="33"/>
      <c r="AB59" s="34" t="str">
        <f t="shared" si="13"/>
        <v/>
      </c>
      <c r="AC59" s="51" t="str">
        <f>IF(OR(Annex2!Q66="",Annex2!Q66=0),"",Annex2!Q66)</f>
        <v/>
      </c>
      <c r="AD59" s="53"/>
      <c r="AE59" s="54" t="str">
        <f t="shared" si="5"/>
        <v/>
      </c>
      <c r="AF59" s="52" t="str">
        <f>IF(OR(Annex2!R66="",Annex2!R66=0),"",Annex2!R66)</f>
        <v/>
      </c>
      <c r="AG59" s="47" t="str">
        <f>IF(OR(Annex2!S66="",Annex2!S66=0),"",Annex2!S66)</f>
        <v/>
      </c>
      <c r="AH59" s="33"/>
      <c r="AI59" s="33" t="str">
        <f t="shared" si="6"/>
        <v/>
      </c>
      <c r="AJ59" s="51" t="str">
        <f>IF(OR(Annex2!T66="",Annex2!T66=0),"",Annex2!T66)</f>
        <v/>
      </c>
      <c r="AK59" s="53"/>
      <c r="AL59" s="54" t="str">
        <f t="shared" si="7"/>
        <v/>
      </c>
      <c r="AM59" s="47" t="str">
        <f>IF(OR(Annex2!U66="",Annex2!U66="N/A",Annex2!U66=" "),"",Annex2!U66)</f>
        <v/>
      </c>
      <c r="AN59" s="33"/>
      <c r="AO59" s="33" t="str">
        <f t="shared" si="14"/>
        <v/>
      </c>
      <c r="AP59" s="33"/>
      <c r="AQ59" s="51" t="str">
        <f>IF(OR(Annex2!V66="",Annex2!V66=0),"",Annex2!V66)</f>
        <v/>
      </c>
      <c r="AR59" s="53"/>
      <c r="AS59" s="54" t="str">
        <f t="shared" si="8"/>
        <v/>
      </c>
      <c r="AT59" s="71" t="str">
        <f>IF(OR(Annex2!W66="",Annex2!W66=0),"",Annex2!W66)</f>
        <v/>
      </c>
      <c r="AU59" s="48" t="str">
        <f>IF(Annex2!X66&lt;&gt;"Yes","",Annex2!X66)</f>
        <v/>
      </c>
      <c r="AV59" s="33"/>
      <c r="AW59" s="73" t="str">
        <f t="shared" si="9"/>
        <v/>
      </c>
      <c r="AX59" s="50" t="str">
        <f>IF(Annex2!Y66&lt;&gt;"Yes","",Annex2!Y66)</f>
        <v/>
      </c>
      <c r="AY59" s="53"/>
      <c r="AZ59" s="54" t="str">
        <f t="shared" si="10"/>
        <v/>
      </c>
      <c r="BA59" s="48" t="str">
        <f>IF(OR(Annex2!Z66=" ",Annex2!Z66=""),"","Yes")</f>
        <v/>
      </c>
      <c r="BB59" s="33"/>
      <c r="BC59" s="73" t="str">
        <f t="shared" si="11"/>
        <v/>
      </c>
      <c r="BD59" s="33"/>
      <c r="BE59" s="56"/>
    </row>
    <row r="60" spans="1:57" ht="15" customHeight="1">
      <c r="A60" s="45" t="str">
        <f>IF(OR(Annex2!B67="",Annex2!E67=0),"",Annex2!B67)</f>
        <v/>
      </c>
      <c r="B60" s="45" t="str">
        <f>IF(OR(Annex2!D67="",Annex2!D67=0),"",Annex2!D67)</f>
        <v/>
      </c>
      <c r="C60" s="45" t="str">
        <f>IF(Annex2!E67="","",Annex2!E67)</f>
        <v/>
      </c>
      <c r="D60" s="46" t="str">
        <f>IF(Annex2!F67="","",Annex2!F67)</f>
        <v/>
      </c>
      <c r="E60" s="47" t="str">
        <f>IF(OR(Annex2!H67="",Annex2!H67=0),"",Annex2!H67)</f>
        <v/>
      </c>
      <c r="F60" s="33"/>
      <c r="G60" s="34" t="str">
        <f t="shared" si="0"/>
        <v/>
      </c>
      <c r="H60" s="33"/>
      <c r="I60" s="49" t="str">
        <f>IF(OR(Annex2!I67="",Annex2!I67=0),"",Annex2!I67)</f>
        <v/>
      </c>
      <c r="J60" s="53"/>
      <c r="K60" s="54" t="str">
        <f t="shared" si="1"/>
        <v/>
      </c>
      <c r="L60" s="52" t="str">
        <f>IF(OR(Annex2!J67="",Annex2!J67=0),"",Annex2!J67)</f>
        <v/>
      </c>
      <c r="M60" s="52" t="str">
        <f>IF(OR(Annex2!K67="",Annex2!K67=0),"",Annex2!K67)</f>
        <v/>
      </c>
      <c r="N60" s="48" t="str">
        <f>IF(OR(Annex2!L67="",Annex2!L67="N/A"),"",Annex2!L67)</f>
        <v/>
      </c>
      <c r="O60" s="33"/>
      <c r="P60" s="34" t="str">
        <f t="shared" si="2"/>
        <v/>
      </c>
      <c r="Q60" s="52" t="str">
        <f>IF(OR(Annex2!M67="",Annex2!M67=" "),"","Yes")</f>
        <v/>
      </c>
      <c r="R60" s="53"/>
      <c r="S60" s="54" t="str">
        <f t="shared" si="3"/>
        <v/>
      </c>
      <c r="T60" s="48" t="str">
        <f>IF(OR(Annex2!N67="",Annex2!N67=" "),"",Annex2!N67)</f>
        <v/>
      </c>
      <c r="U60" s="33"/>
      <c r="V60" s="34" t="str">
        <f t="shared" si="4"/>
        <v/>
      </c>
      <c r="W60" s="50" t="str">
        <f>IF(OR(Annex2!O67="",Annex2!O67="N/A",Annex2!O67=" "),"",Annex2!O67)</f>
        <v/>
      </c>
      <c r="X60" s="53"/>
      <c r="Y60" s="54" t="str">
        <f t="shared" si="12"/>
        <v/>
      </c>
      <c r="Z60" s="48" t="str">
        <f>IF(OR(Annex2!P67="",Annex2!P67="N/A",Annex2!P67=" "),"",Annex2!P67)</f>
        <v/>
      </c>
      <c r="AA60" s="33"/>
      <c r="AB60" s="34" t="str">
        <f t="shared" si="13"/>
        <v/>
      </c>
      <c r="AC60" s="51" t="str">
        <f>IF(OR(Annex2!Q67="",Annex2!Q67=0),"",Annex2!Q67)</f>
        <v/>
      </c>
      <c r="AD60" s="53"/>
      <c r="AE60" s="54" t="str">
        <f t="shared" si="5"/>
        <v/>
      </c>
      <c r="AF60" s="52" t="str">
        <f>IF(OR(Annex2!R67="",Annex2!R67=0),"",Annex2!R67)</f>
        <v/>
      </c>
      <c r="AG60" s="47" t="str">
        <f>IF(OR(Annex2!S67="",Annex2!S67=0),"",Annex2!S67)</f>
        <v/>
      </c>
      <c r="AH60" s="33"/>
      <c r="AI60" s="33" t="str">
        <f t="shared" si="6"/>
        <v/>
      </c>
      <c r="AJ60" s="51" t="str">
        <f>IF(OR(Annex2!T67="",Annex2!T67=0),"",Annex2!T67)</f>
        <v/>
      </c>
      <c r="AK60" s="53"/>
      <c r="AL60" s="54" t="str">
        <f t="shared" si="7"/>
        <v/>
      </c>
      <c r="AM60" s="47" t="str">
        <f>IF(OR(Annex2!U67="",Annex2!U67="N/A",Annex2!U67=" "),"",Annex2!U67)</f>
        <v/>
      </c>
      <c r="AN60" s="33"/>
      <c r="AO60" s="33" t="str">
        <f t="shared" si="14"/>
        <v/>
      </c>
      <c r="AP60" s="33"/>
      <c r="AQ60" s="51" t="str">
        <f>IF(OR(Annex2!V67="",Annex2!V67=0),"",Annex2!V67)</f>
        <v/>
      </c>
      <c r="AR60" s="53"/>
      <c r="AS60" s="54" t="str">
        <f t="shared" si="8"/>
        <v/>
      </c>
      <c r="AT60" s="71" t="str">
        <f>IF(OR(Annex2!W67="",Annex2!W67=0),"",Annex2!W67)</f>
        <v/>
      </c>
      <c r="AU60" s="48" t="str">
        <f>IF(Annex2!X67&lt;&gt;"Yes","",Annex2!X67)</f>
        <v/>
      </c>
      <c r="AV60" s="33"/>
      <c r="AW60" s="73" t="str">
        <f t="shared" si="9"/>
        <v/>
      </c>
      <c r="AX60" s="50" t="str">
        <f>IF(Annex2!Y67&lt;&gt;"Yes","",Annex2!Y67)</f>
        <v/>
      </c>
      <c r="AY60" s="53"/>
      <c r="AZ60" s="54" t="str">
        <f t="shared" si="10"/>
        <v/>
      </c>
      <c r="BA60" s="48" t="str">
        <f>IF(OR(Annex2!Z67=" ",Annex2!Z67=""),"","Yes")</f>
        <v/>
      </c>
      <c r="BB60" s="33"/>
      <c r="BC60" s="73" t="str">
        <f t="shared" si="11"/>
        <v/>
      </c>
      <c r="BD60" s="33"/>
      <c r="BE60" s="56"/>
    </row>
    <row r="61" spans="1:57" ht="15" customHeight="1">
      <c r="A61" s="45" t="str">
        <f>IF(OR(Annex2!B68="",Annex2!E68=0),"",Annex2!B68)</f>
        <v/>
      </c>
      <c r="B61" s="45" t="str">
        <f>IF(OR(Annex2!D68="",Annex2!D68=0),"",Annex2!D68)</f>
        <v/>
      </c>
      <c r="C61" s="45" t="str">
        <f>IF(Annex2!E68="","",Annex2!E68)</f>
        <v/>
      </c>
      <c r="D61" s="46" t="str">
        <f>IF(Annex2!F68="","",Annex2!F68)</f>
        <v/>
      </c>
      <c r="E61" s="47" t="str">
        <f>IF(OR(Annex2!H68="",Annex2!H68=0),"",Annex2!H68)</f>
        <v/>
      </c>
      <c r="F61" s="33"/>
      <c r="G61" s="34" t="str">
        <f t="shared" si="0"/>
        <v/>
      </c>
      <c r="H61" s="33"/>
      <c r="I61" s="49" t="str">
        <f>IF(OR(Annex2!I68="",Annex2!I68=0),"",Annex2!I68)</f>
        <v/>
      </c>
      <c r="J61" s="53"/>
      <c r="K61" s="54" t="str">
        <f t="shared" si="1"/>
        <v/>
      </c>
      <c r="L61" s="52" t="str">
        <f>IF(OR(Annex2!J68="",Annex2!J68=0),"",Annex2!J68)</f>
        <v/>
      </c>
      <c r="M61" s="52" t="str">
        <f>IF(OR(Annex2!K68="",Annex2!K68=0),"",Annex2!K68)</f>
        <v/>
      </c>
      <c r="N61" s="48" t="str">
        <f>IF(OR(Annex2!L68="",Annex2!L68="N/A"),"",Annex2!L68)</f>
        <v/>
      </c>
      <c r="O61" s="33"/>
      <c r="P61" s="34" t="str">
        <f t="shared" si="2"/>
        <v/>
      </c>
      <c r="Q61" s="52" t="str">
        <f>IF(OR(Annex2!M68="",Annex2!M68=" "),"","Yes")</f>
        <v/>
      </c>
      <c r="R61" s="53"/>
      <c r="S61" s="54" t="str">
        <f t="shared" si="3"/>
        <v/>
      </c>
      <c r="T61" s="48" t="str">
        <f>IF(OR(Annex2!N68="",Annex2!N68=" "),"",Annex2!N68)</f>
        <v/>
      </c>
      <c r="U61" s="33"/>
      <c r="V61" s="34" t="str">
        <f t="shared" si="4"/>
        <v/>
      </c>
      <c r="W61" s="50" t="str">
        <f>IF(OR(Annex2!O68="",Annex2!O68="N/A",Annex2!O68=" "),"",Annex2!O68)</f>
        <v/>
      </c>
      <c r="X61" s="53"/>
      <c r="Y61" s="54" t="str">
        <f t="shared" si="12"/>
        <v/>
      </c>
      <c r="Z61" s="48" t="str">
        <f>IF(OR(Annex2!P68="",Annex2!P68="N/A",Annex2!P68=" "),"",Annex2!P68)</f>
        <v/>
      </c>
      <c r="AA61" s="33"/>
      <c r="AB61" s="34" t="str">
        <f t="shared" si="13"/>
        <v/>
      </c>
      <c r="AC61" s="51" t="str">
        <f>IF(OR(Annex2!Q68="",Annex2!Q68=0),"",Annex2!Q68)</f>
        <v/>
      </c>
      <c r="AD61" s="53"/>
      <c r="AE61" s="54" t="str">
        <f t="shared" si="5"/>
        <v/>
      </c>
      <c r="AF61" s="52" t="str">
        <f>IF(OR(Annex2!R68="",Annex2!R68=0),"",Annex2!R68)</f>
        <v/>
      </c>
      <c r="AG61" s="47" t="str">
        <f>IF(OR(Annex2!S68="",Annex2!S68=0),"",Annex2!S68)</f>
        <v/>
      </c>
      <c r="AH61" s="33"/>
      <c r="AI61" s="33" t="str">
        <f t="shared" si="6"/>
        <v/>
      </c>
      <c r="AJ61" s="51" t="str">
        <f>IF(OR(Annex2!T68="",Annex2!T68=0),"",Annex2!T68)</f>
        <v/>
      </c>
      <c r="AK61" s="53"/>
      <c r="AL61" s="54" t="str">
        <f t="shared" si="7"/>
        <v/>
      </c>
      <c r="AM61" s="47" t="str">
        <f>IF(OR(Annex2!U68="",Annex2!U68="N/A",Annex2!U68=" "),"",Annex2!U68)</f>
        <v/>
      </c>
      <c r="AN61" s="33"/>
      <c r="AO61" s="33" t="str">
        <f t="shared" si="14"/>
        <v/>
      </c>
      <c r="AP61" s="33"/>
      <c r="AQ61" s="51" t="str">
        <f>IF(OR(Annex2!V68="",Annex2!V68=0),"",Annex2!V68)</f>
        <v/>
      </c>
      <c r="AR61" s="53"/>
      <c r="AS61" s="54" t="str">
        <f t="shared" si="8"/>
        <v/>
      </c>
      <c r="AT61" s="71" t="str">
        <f>IF(OR(Annex2!W68="",Annex2!W68=0),"",Annex2!W68)</f>
        <v/>
      </c>
      <c r="AU61" s="48" t="str">
        <f>IF(Annex2!X68&lt;&gt;"Yes","",Annex2!X68)</f>
        <v/>
      </c>
      <c r="AV61" s="33"/>
      <c r="AW61" s="73" t="str">
        <f t="shared" si="9"/>
        <v/>
      </c>
      <c r="AX61" s="50" t="str">
        <f>IF(Annex2!Y68&lt;&gt;"Yes","",Annex2!Y68)</f>
        <v/>
      </c>
      <c r="AY61" s="53"/>
      <c r="AZ61" s="54" t="str">
        <f t="shared" si="10"/>
        <v/>
      </c>
      <c r="BA61" s="48" t="str">
        <f>IF(OR(Annex2!Z68=" ",Annex2!Z68=""),"","Yes")</f>
        <v/>
      </c>
      <c r="BB61" s="33"/>
      <c r="BC61" s="73" t="str">
        <f t="shared" si="11"/>
        <v/>
      </c>
      <c r="BD61" s="33"/>
      <c r="BE61" s="56"/>
    </row>
    <row r="62" spans="1:57" ht="15" customHeight="1">
      <c r="A62" s="45" t="str">
        <f>IF(OR(Annex2!B69="",Annex2!E69=0),"",Annex2!B69)</f>
        <v/>
      </c>
      <c r="B62" s="45" t="str">
        <f>IF(OR(Annex2!D69="",Annex2!D69=0),"",Annex2!D69)</f>
        <v/>
      </c>
      <c r="C62" s="45" t="str">
        <f>IF(Annex2!E69="","",Annex2!E69)</f>
        <v/>
      </c>
      <c r="D62" s="46" t="str">
        <f>IF(Annex2!F69="","",Annex2!F69)</f>
        <v/>
      </c>
      <c r="E62" s="47" t="str">
        <f>IF(OR(Annex2!H69="",Annex2!H69=0),"",Annex2!H69)</f>
        <v/>
      </c>
      <c r="F62" s="33"/>
      <c r="G62" s="34" t="str">
        <f t="shared" si="0"/>
        <v/>
      </c>
      <c r="H62" s="33"/>
      <c r="I62" s="49" t="str">
        <f>IF(OR(Annex2!I69="",Annex2!I69=0),"",Annex2!I69)</f>
        <v/>
      </c>
      <c r="J62" s="53"/>
      <c r="K62" s="54" t="str">
        <f t="shared" si="1"/>
        <v/>
      </c>
      <c r="L62" s="52" t="str">
        <f>IF(OR(Annex2!J69="",Annex2!J69=0),"",Annex2!J69)</f>
        <v/>
      </c>
      <c r="M62" s="52" t="str">
        <f>IF(OR(Annex2!K69="",Annex2!K69=0),"",Annex2!K69)</f>
        <v/>
      </c>
      <c r="N62" s="48" t="str">
        <f>IF(OR(Annex2!L69="",Annex2!L69="N/A"),"",Annex2!L69)</f>
        <v/>
      </c>
      <c r="O62" s="33"/>
      <c r="P62" s="34" t="str">
        <f t="shared" si="2"/>
        <v/>
      </c>
      <c r="Q62" s="52" t="str">
        <f>IF(OR(Annex2!M69="",Annex2!M69=" "),"","Yes")</f>
        <v/>
      </c>
      <c r="R62" s="53"/>
      <c r="S62" s="54" t="str">
        <f t="shared" si="3"/>
        <v/>
      </c>
      <c r="T62" s="48" t="str">
        <f>IF(OR(Annex2!N69="",Annex2!N69=" "),"",Annex2!N69)</f>
        <v/>
      </c>
      <c r="U62" s="33"/>
      <c r="V62" s="34" t="str">
        <f t="shared" si="4"/>
        <v/>
      </c>
      <c r="W62" s="50" t="str">
        <f>IF(OR(Annex2!O69="",Annex2!O69="N/A",Annex2!O69=" "),"",Annex2!O69)</f>
        <v/>
      </c>
      <c r="X62" s="53"/>
      <c r="Y62" s="54" t="str">
        <f t="shared" si="12"/>
        <v/>
      </c>
      <c r="Z62" s="48" t="str">
        <f>IF(OR(Annex2!P69="",Annex2!P69="N/A",Annex2!P69=" "),"",Annex2!P69)</f>
        <v/>
      </c>
      <c r="AA62" s="33"/>
      <c r="AB62" s="34" t="str">
        <f t="shared" si="13"/>
        <v/>
      </c>
      <c r="AC62" s="51" t="str">
        <f>IF(OR(Annex2!Q69="",Annex2!Q69=0),"",Annex2!Q69)</f>
        <v/>
      </c>
      <c r="AD62" s="53"/>
      <c r="AE62" s="54" t="str">
        <f t="shared" si="5"/>
        <v/>
      </c>
      <c r="AF62" s="52" t="str">
        <f>IF(OR(Annex2!R69="",Annex2!R69=0),"",Annex2!R69)</f>
        <v/>
      </c>
      <c r="AG62" s="47" t="str">
        <f>IF(OR(Annex2!S69="",Annex2!S69=0),"",Annex2!S69)</f>
        <v/>
      </c>
      <c r="AH62" s="33"/>
      <c r="AI62" s="33" t="str">
        <f t="shared" si="6"/>
        <v/>
      </c>
      <c r="AJ62" s="51" t="str">
        <f>IF(OR(Annex2!T69="",Annex2!T69=0),"",Annex2!T69)</f>
        <v/>
      </c>
      <c r="AK62" s="53"/>
      <c r="AL62" s="54" t="str">
        <f t="shared" si="7"/>
        <v/>
      </c>
      <c r="AM62" s="47" t="str">
        <f>IF(OR(Annex2!U69="",Annex2!U69="N/A",Annex2!U69=" "),"",Annex2!U69)</f>
        <v/>
      </c>
      <c r="AN62" s="33"/>
      <c r="AO62" s="33" t="str">
        <f t="shared" si="14"/>
        <v/>
      </c>
      <c r="AP62" s="33"/>
      <c r="AQ62" s="51" t="str">
        <f>IF(OR(Annex2!V69="",Annex2!V69=0),"",Annex2!V69)</f>
        <v/>
      </c>
      <c r="AR62" s="53"/>
      <c r="AS62" s="54" t="str">
        <f t="shared" si="8"/>
        <v/>
      </c>
      <c r="AT62" s="71" t="str">
        <f>IF(OR(Annex2!W69="",Annex2!W69=0),"",Annex2!W69)</f>
        <v/>
      </c>
      <c r="AU62" s="48" t="str">
        <f>IF(Annex2!X69&lt;&gt;"Yes","",Annex2!X69)</f>
        <v/>
      </c>
      <c r="AV62" s="33"/>
      <c r="AW62" s="73" t="str">
        <f t="shared" si="9"/>
        <v/>
      </c>
      <c r="AX62" s="50" t="str">
        <f>IF(Annex2!Y69&lt;&gt;"Yes","",Annex2!Y69)</f>
        <v/>
      </c>
      <c r="AY62" s="53"/>
      <c r="AZ62" s="54" t="str">
        <f t="shared" si="10"/>
        <v/>
      </c>
      <c r="BA62" s="48" t="str">
        <f>IF(OR(Annex2!Z69=" ",Annex2!Z69=""),"","Yes")</f>
        <v/>
      </c>
      <c r="BB62" s="33"/>
      <c r="BC62" s="73" t="str">
        <f t="shared" si="11"/>
        <v/>
      </c>
      <c r="BD62" s="33"/>
      <c r="BE62" s="56"/>
    </row>
    <row r="63" spans="1:57" ht="15" customHeight="1">
      <c r="A63" s="45" t="str">
        <f>IF(OR(Annex2!B70="",Annex2!E70=0),"",Annex2!B70)</f>
        <v/>
      </c>
      <c r="B63" s="45" t="str">
        <f>IF(OR(Annex2!D70="",Annex2!D70=0),"",Annex2!D70)</f>
        <v/>
      </c>
      <c r="C63" s="45" t="str">
        <f>IF(Annex2!E70="","",Annex2!E70)</f>
        <v/>
      </c>
      <c r="D63" s="46" t="str">
        <f>IF(Annex2!F70="","",Annex2!F70)</f>
        <v/>
      </c>
      <c r="E63" s="47" t="str">
        <f>IF(OR(Annex2!H70="",Annex2!H70=0),"",Annex2!H70)</f>
        <v/>
      </c>
      <c r="F63" s="33"/>
      <c r="G63" s="34" t="str">
        <f t="shared" si="0"/>
        <v/>
      </c>
      <c r="H63" s="33"/>
      <c r="I63" s="49" t="str">
        <f>IF(OR(Annex2!I70="",Annex2!I70=0),"",Annex2!I70)</f>
        <v/>
      </c>
      <c r="J63" s="53"/>
      <c r="K63" s="54" t="str">
        <f t="shared" si="1"/>
        <v/>
      </c>
      <c r="L63" s="52" t="str">
        <f>IF(OR(Annex2!J70="",Annex2!J70=0),"",Annex2!J70)</f>
        <v/>
      </c>
      <c r="M63" s="52" t="str">
        <f>IF(OR(Annex2!K70="",Annex2!K70=0),"",Annex2!K70)</f>
        <v/>
      </c>
      <c r="N63" s="48" t="str">
        <f>IF(OR(Annex2!L70="",Annex2!L70="N/A"),"",Annex2!L70)</f>
        <v/>
      </c>
      <c r="O63" s="33"/>
      <c r="P63" s="34" t="str">
        <f t="shared" si="2"/>
        <v/>
      </c>
      <c r="Q63" s="52" t="str">
        <f>IF(OR(Annex2!M70="",Annex2!M70=" "),"","Yes")</f>
        <v/>
      </c>
      <c r="R63" s="53"/>
      <c r="S63" s="54" t="str">
        <f t="shared" si="3"/>
        <v/>
      </c>
      <c r="T63" s="48" t="str">
        <f>IF(OR(Annex2!N70="",Annex2!N70=" "),"",Annex2!N70)</f>
        <v/>
      </c>
      <c r="U63" s="33"/>
      <c r="V63" s="34" t="str">
        <f t="shared" si="4"/>
        <v/>
      </c>
      <c r="W63" s="50" t="str">
        <f>IF(OR(Annex2!O70="",Annex2!O70="N/A",Annex2!O70=" "),"",Annex2!O70)</f>
        <v/>
      </c>
      <c r="X63" s="53"/>
      <c r="Y63" s="54" t="str">
        <f t="shared" si="12"/>
        <v/>
      </c>
      <c r="Z63" s="48" t="str">
        <f>IF(OR(Annex2!P70="",Annex2!P70="N/A",Annex2!P70=" "),"",Annex2!P70)</f>
        <v/>
      </c>
      <c r="AA63" s="33"/>
      <c r="AB63" s="34" t="str">
        <f t="shared" si="13"/>
        <v/>
      </c>
      <c r="AC63" s="51" t="str">
        <f>IF(OR(Annex2!Q70="",Annex2!Q70=0),"",Annex2!Q70)</f>
        <v/>
      </c>
      <c r="AD63" s="53"/>
      <c r="AE63" s="54" t="str">
        <f t="shared" si="5"/>
        <v/>
      </c>
      <c r="AF63" s="52" t="str">
        <f>IF(OR(Annex2!R70="",Annex2!R70=0),"",Annex2!R70)</f>
        <v/>
      </c>
      <c r="AG63" s="47" t="str">
        <f>IF(OR(Annex2!S70="",Annex2!S70=0),"",Annex2!S70)</f>
        <v/>
      </c>
      <c r="AH63" s="33"/>
      <c r="AI63" s="33" t="str">
        <f t="shared" si="6"/>
        <v/>
      </c>
      <c r="AJ63" s="51" t="str">
        <f>IF(OR(Annex2!T70="",Annex2!T70=0),"",Annex2!T70)</f>
        <v/>
      </c>
      <c r="AK63" s="53"/>
      <c r="AL63" s="54" t="str">
        <f t="shared" si="7"/>
        <v/>
      </c>
      <c r="AM63" s="47" t="str">
        <f>IF(OR(Annex2!U70="",Annex2!U70="N/A",Annex2!U70=" "),"",Annex2!U70)</f>
        <v/>
      </c>
      <c r="AN63" s="33"/>
      <c r="AO63" s="33" t="str">
        <f t="shared" si="14"/>
        <v/>
      </c>
      <c r="AP63" s="33"/>
      <c r="AQ63" s="51" t="str">
        <f>IF(OR(Annex2!V70="",Annex2!V70=0),"",Annex2!V70)</f>
        <v/>
      </c>
      <c r="AR63" s="53"/>
      <c r="AS63" s="54" t="str">
        <f t="shared" si="8"/>
        <v/>
      </c>
      <c r="AT63" s="71" t="str">
        <f>IF(OR(Annex2!W70="",Annex2!W70=0),"",Annex2!W70)</f>
        <v/>
      </c>
      <c r="AU63" s="48" t="str">
        <f>IF(Annex2!X70&lt;&gt;"Yes","",Annex2!X70)</f>
        <v/>
      </c>
      <c r="AV63" s="33"/>
      <c r="AW63" s="73" t="str">
        <f t="shared" si="9"/>
        <v/>
      </c>
      <c r="AX63" s="50" t="str">
        <f>IF(Annex2!Y70&lt;&gt;"Yes","",Annex2!Y70)</f>
        <v/>
      </c>
      <c r="AY63" s="53"/>
      <c r="AZ63" s="54" t="str">
        <f t="shared" si="10"/>
        <v/>
      </c>
      <c r="BA63" s="48" t="str">
        <f>IF(OR(Annex2!Z70=" ",Annex2!Z70=""),"","Yes")</f>
        <v/>
      </c>
      <c r="BB63" s="33"/>
      <c r="BC63" s="73" t="str">
        <f t="shared" si="11"/>
        <v/>
      </c>
      <c r="BD63" s="33"/>
      <c r="BE63" s="56"/>
    </row>
    <row r="64" spans="1:57" ht="15" customHeight="1">
      <c r="A64" s="45" t="str">
        <f>IF(OR(Annex2!B71="",Annex2!E71=0),"",Annex2!B71)</f>
        <v/>
      </c>
      <c r="B64" s="45" t="str">
        <f>IF(OR(Annex2!D71="",Annex2!D71=0),"",Annex2!D71)</f>
        <v/>
      </c>
      <c r="C64" s="45" t="str">
        <f>IF(Annex2!E71="","",Annex2!E71)</f>
        <v/>
      </c>
      <c r="D64" s="46" t="str">
        <f>IF(Annex2!F71="","",Annex2!F71)</f>
        <v/>
      </c>
      <c r="E64" s="47" t="str">
        <f>IF(OR(Annex2!H71="",Annex2!H71=0),"",Annex2!H71)</f>
        <v/>
      </c>
      <c r="F64" s="33"/>
      <c r="G64" s="34" t="str">
        <f t="shared" si="0"/>
        <v/>
      </c>
      <c r="H64" s="33"/>
      <c r="I64" s="49" t="str">
        <f>IF(OR(Annex2!I71="",Annex2!I71=0),"",Annex2!I71)</f>
        <v/>
      </c>
      <c r="J64" s="53"/>
      <c r="K64" s="54" t="str">
        <f t="shared" si="1"/>
        <v/>
      </c>
      <c r="L64" s="52" t="str">
        <f>IF(OR(Annex2!J71="",Annex2!J71=0),"",Annex2!J71)</f>
        <v/>
      </c>
      <c r="M64" s="52" t="str">
        <f>IF(OR(Annex2!K71="",Annex2!K71=0),"",Annex2!K71)</f>
        <v/>
      </c>
      <c r="N64" s="48" t="str">
        <f>IF(OR(Annex2!L71="",Annex2!L71="N/A"),"",Annex2!L71)</f>
        <v/>
      </c>
      <c r="O64" s="33"/>
      <c r="P64" s="34" t="str">
        <f t="shared" si="2"/>
        <v/>
      </c>
      <c r="Q64" s="52" t="str">
        <f>IF(OR(Annex2!M71="",Annex2!M71=" "),"","Yes")</f>
        <v/>
      </c>
      <c r="R64" s="53"/>
      <c r="S64" s="54" t="str">
        <f t="shared" si="3"/>
        <v/>
      </c>
      <c r="T64" s="48" t="str">
        <f>IF(OR(Annex2!N71="",Annex2!N71=" "),"",Annex2!N71)</f>
        <v/>
      </c>
      <c r="U64" s="33"/>
      <c r="V64" s="34" t="str">
        <f t="shared" si="4"/>
        <v/>
      </c>
      <c r="W64" s="50" t="str">
        <f>IF(OR(Annex2!O71="",Annex2!O71="N/A",Annex2!O71=" "),"",Annex2!O71)</f>
        <v/>
      </c>
      <c r="X64" s="53"/>
      <c r="Y64" s="54" t="str">
        <f t="shared" si="12"/>
        <v/>
      </c>
      <c r="Z64" s="48" t="str">
        <f>IF(OR(Annex2!P71="",Annex2!P71="N/A",Annex2!P71=" "),"",Annex2!P71)</f>
        <v/>
      </c>
      <c r="AA64" s="33"/>
      <c r="AB64" s="34" t="str">
        <f t="shared" si="13"/>
        <v/>
      </c>
      <c r="AC64" s="51" t="str">
        <f>IF(OR(Annex2!Q71="",Annex2!Q71=0),"",Annex2!Q71)</f>
        <v/>
      </c>
      <c r="AD64" s="53"/>
      <c r="AE64" s="54" t="str">
        <f t="shared" si="5"/>
        <v/>
      </c>
      <c r="AF64" s="52" t="str">
        <f>IF(OR(Annex2!R71="",Annex2!R71=0),"",Annex2!R71)</f>
        <v/>
      </c>
      <c r="AG64" s="47" t="str">
        <f>IF(OR(Annex2!S71="",Annex2!S71=0),"",Annex2!S71)</f>
        <v/>
      </c>
      <c r="AH64" s="33"/>
      <c r="AI64" s="33" t="str">
        <f t="shared" si="6"/>
        <v/>
      </c>
      <c r="AJ64" s="51" t="str">
        <f>IF(OR(Annex2!T71="",Annex2!T71=0),"",Annex2!T71)</f>
        <v/>
      </c>
      <c r="AK64" s="53"/>
      <c r="AL64" s="54" t="str">
        <f t="shared" si="7"/>
        <v/>
      </c>
      <c r="AM64" s="47" t="str">
        <f>IF(OR(Annex2!U71="",Annex2!U71="N/A",Annex2!U71=" "),"",Annex2!U71)</f>
        <v/>
      </c>
      <c r="AN64" s="33"/>
      <c r="AO64" s="33" t="str">
        <f t="shared" si="14"/>
        <v/>
      </c>
      <c r="AP64" s="33"/>
      <c r="AQ64" s="51" t="str">
        <f>IF(OR(Annex2!V71="",Annex2!V71=0),"",Annex2!V71)</f>
        <v/>
      </c>
      <c r="AR64" s="53"/>
      <c r="AS64" s="54" t="str">
        <f t="shared" si="8"/>
        <v/>
      </c>
      <c r="AT64" s="71" t="str">
        <f>IF(OR(Annex2!W71="",Annex2!W71=0),"",Annex2!W71)</f>
        <v/>
      </c>
      <c r="AU64" s="48" t="str">
        <f>IF(Annex2!X71&lt;&gt;"Yes","",Annex2!X71)</f>
        <v/>
      </c>
      <c r="AV64" s="33"/>
      <c r="AW64" s="73" t="str">
        <f t="shared" si="9"/>
        <v/>
      </c>
      <c r="AX64" s="50" t="str">
        <f>IF(Annex2!Y71&lt;&gt;"Yes","",Annex2!Y71)</f>
        <v/>
      </c>
      <c r="AY64" s="53"/>
      <c r="AZ64" s="54" t="str">
        <f t="shared" si="10"/>
        <v/>
      </c>
      <c r="BA64" s="48" t="str">
        <f>IF(OR(Annex2!Z71=" ",Annex2!Z71=""),"","Yes")</f>
        <v/>
      </c>
      <c r="BB64" s="33"/>
      <c r="BC64" s="73" t="str">
        <f t="shared" si="11"/>
        <v/>
      </c>
      <c r="BD64" s="33"/>
      <c r="BE64" s="56"/>
    </row>
    <row r="65" spans="1:57" ht="15" customHeight="1">
      <c r="A65" s="45" t="str">
        <f>IF(OR(Annex2!B72="",Annex2!E72=0),"",Annex2!B72)</f>
        <v/>
      </c>
      <c r="B65" s="45" t="str">
        <f>IF(OR(Annex2!D72="",Annex2!D72=0),"",Annex2!D72)</f>
        <v/>
      </c>
      <c r="C65" s="45" t="str">
        <f>IF(Annex2!E72="","",Annex2!E72)</f>
        <v/>
      </c>
      <c r="D65" s="46" t="str">
        <f>IF(Annex2!F72="","",Annex2!F72)</f>
        <v/>
      </c>
      <c r="E65" s="47" t="str">
        <f>IF(OR(Annex2!H72="",Annex2!H72=0),"",Annex2!H72)</f>
        <v/>
      </c>
      <c r="F65" s="33"/>
      <c r="G65" s="34" t="str">
        <f t="shared" si="0"/>
        <v/>
      </c>
      <c r="H65" s="33"/>
      <c r="I65" s="49" t="str">
        <f>IF(OR(Annex2!I72="",Annex2!I72=0),"",Annex2!I72)</f>
        <v/>
      </c>
      <c r="J65" s="53"/>
      <c r="K65" s="54" t="str">
        <f t="shared" si="1"/>
        <v/>
      </c>
      <c r="L65" s="52" t="str">
        <f>IF(OR(Annex2!J72="",Annex2!J72=0),"",Annex2!J72)</f>
        <v/>
      </c>
      <c r="M65" s="52" t="str">
        <f>IF(OR(Annex2!K72="",Annex2!K72=0),"",Annex2!K72)</f>
        <v/>
      </c>
      <c r="N65" s="48" t="str">
        <f>IF(OR(Annex2!L72="",Annex2!L72="N/A"),"",Annex2!L72)</f>
        <v/>
      </c>
      <c r="O65" s="33"/>
      <c r="P65" s="34" t="str">
        <f t="shared" si="2"/>
        <v/>
      </c>
      <c r="Q65" s="52" t="str">
        <f>IF(OR(Annex2!M72="",Annex2!M72=" "),"","Yes")</f>
        <v/>
      </c>
      <c r="R65" s="53"/>
      <c r="S65" s="54" t="str">
        <f t="shared" si="3"/>
        <v/>
      </c>
      <c r="T65" s="48" t="str">
        <f>IF(OR(Annex2!N72="",Annex2!N72=" "),"",Annex2!N72)</f>
        <v/>
      </c>
      <c r="U65" s="33"/>
      <c r="V65" s="34" t="str">
        <f t="shared" si="4"/>
        <v/>
      </c>
      <c r="W65" s="50" t="str">
        <f>IF(OR(Annex2!O72="",Annex2!O72="N/A",Annex2!O72=" "),"",Annex2!O72)</f>
        <v/>
      </c>
      <c r="X65" s="53"/>
      <c r="Y65" s="54" t="str">
        <f t="shared" si="12"/>
        <v/>
      </c>
      <c r="Z65" s="48" t="str">
        <f>IF(OR(Annex2!P72="",Annex2!P72="N/A",Annex2!P72=" "),"",Annex2!P72)</f>
        <v/>
      </c>
      <c r="AA65" s="33"/>
      <c r="AB65" s="34" t="str">
        <f t="shared" si="13"/>
        <v/>
      </c>
      <c r="AC65" s="51" t="str">
        <f>IF(OR(Annex2!Q72="",Annex2!Q72=0),"",Annex2!Q72)</f>
        <v/>
      </c>
      <c r="AD65" s="53"/>
      <c r="AE65" s="54" t="str">
        <f t="shared" si="5"/>
        <v/>
      </c>
      <c r="AF65" s="52" t="str">
        <f>IF(OR(Annex2!R72="",Annex2!R72=0),"",Annex2!R72)</f>
        <v/>
      </c>
      <c r="AG65" s="47" t="str">
        <f>IF(OR(Annex2!S72="",Annex2!S72=0),"",Annex2!S72)</f>
        <v/>
      </c>
      <c r="AH65" s="33"/>
      <c r="AI65" s="33" t="str">
        <f t="shared" si="6"/>
        <v/>
      </c>
      <c r="AJ65" s="51" t="str">
        <f>IF(OR(Annex2!T72="",Annex2!T72=0),"",Annex2!T72)</f>
        <v/>
      </c>
      <c r="AK65" s="53"/>
      <c r="AL65" s="54" t="str">
        <f t="shared" si="7"/>
        <v/>
      </c>
      <c r="AM65" s="47" t="str">
        <f>IF(OR(Annex2!U72="",Annex2!U72="N/A",Annex2!U72=" "),"",Annex2!U72)</f>
        <v/>
      </c>
      <c r="AN65" s="33"/>
      <c r="AO65" s="33" t="str">
        <f t="shared" si="14"/>
        <v/>
      </c>
      <c r="AP65" s="33"/>
      <c r="AQ65" s="51" t="str">
        <f>IF(OR(Annex2!V72="",Annex2!V72=0),"",Annex2!V72)</f>
        <v/>
      </c>
      <c r="AR65" s="53"/>
      <c r="AS65" s="54" t="str">
        <f t="shared" si="8"/>
        <v/>
      </c>
      <c r="AT65" s="71" t="str">
        <f>IF(OR(Annex2!W72="",Annex2!W72=0),"",Annex2!W72)</f>
        <v/>
      </c>
      <c r="AU65" s="48" t="str">
        <f>IF(Annex2!X72&lt;&gt;"Yes","",Annex2!X72)</f>
        <v/>
      </c>
      <c r="AV65" s="33"/>
      <c r="AW65" s="73" t="str">
        <f t="shared" si="9"/>
        <v/>
      </c>
      <c r="AX65" s="50" t="str">
        <f>IF(Annex2!Y72&lt;&gt;"Yes","",Annex2!Y72)</f>
        <v/>
      </c>
      <c r="AY65" s="53"/>
      <c r="AZ65" s="54" t="str">
        <f t="shared" si="10"/>
        <v/>
      </c>
      <c r="BA65" s="48" t="str">
        <f>IF(OR(Annex2!Z72=" ",Annex2!Z72=""),"","Yes")</f>
        <v/>
      </c>
      <c r="BB65" s="33"/>
      <c r="BC65" s="73" t="str">
        <f t="shared" si="11"/>
        <v/>
      </c>
      <c r="BD65" s="33"/>
      <c r="BE65" s="56"/>
    </row>
    <row r="66" spans="1:57" ht="15" customHeight="1">
      <c r="A66" s="45" t="str">
        <f>IF(OR(Annex2!B73="",Annex2!E73=0),"",Annex2!B73)</f>
        <v/>
      </c>
      <c r="B66" s="45" t="str">
        <f>IF(OR(Annex2!D73="",Annex2!D73=0),"",Annex2!D73)</f>
        <v/>
      </c>
      <c r="C66" s="45" t="str">
        <f>IF(Annex2!E73="","",Annex2!E73)</f>
        <v/>
      </c>
      <c r="D66" s="46" t="str">
        <f>IF(Annex2!F73="","",Annex2!F73)</f>
        <v/>
      </c>
      <c r="E66" s="47" t="str">
        <f>IF(OR(Annex2!H73="",Annex2!H73=0),"",Annex2!H73)</f>
        <v/>
      </c>
      <c r="F66" s="33"/>
      <c r="G66" s="34" t="str">
        <f t="shared" si="0"/>
        <v/>
      </c>
      <c r="H66" s="33"/>
      <c r="I66" s="49" t="str">
        <f>IF(OR(Annex2!I73="",Annex2!I73=0),"",Annex2!I73)</f>
        <v/>
      </c>
      <c r="J66" s="53"/>
      <c r="K66" s="54" t="str">
        <f t="shared" si="1"/>
        <v/>
      </c>
      <c r="L66" s="52" t="str">
        <f>IF(OR(Annex2!J73="",Annex2!J73=0),"",Annex2!J73)</f>
        <v/>
      </c>
      <c r="M66" s="52" t="str">
        <f>IF(OR(Annex2!K73="",Annex2!K73=0),"",Annex2!K73)</f>
        <v/>
      </c>
      <c r="N66" s="48" t="str">
        <f>IF(OR(Annex2!L73="",Annex2!L73="N/A"),"",Annex2!L73)</f>
        <v/>
      </c>
      <c r="O66" s="33"/>
      <c r="P66" s="34" t="str">
        <f t="shared" si="2"/>
        <v/>
      </c>
      <c r="Q66" s="52" t="str">
        <f>IF(OR(Annex2!M73="",Annex2!M73=" "),"","Yes")</f>
        <v/>
      </c>
      <c r="R66" s="53"/>
      <c r="S66" s="54" t="str">
        <f t="shared" si="3"/>
        <v/>
      </c>
      <c r="T66" s="48" t="str">
        <f>IF(OR(Annex2!N73="",Annex2!N73=" "),"",Annex2!N73)</f>
        <v/>
      </c>
      <c r="U66" s="33"/>
      <c r="V66" s="34" t="str">
        <f t="shared" si="4"/>
        <v/>
      </c>
      <c r="W66" s="50" t="str">
        <f>IF(OR(Annex2!O73="",Annex2!O73="N/A",Annex2!O73=" "),"",Annex2!O73)</f>
        <v/>
      </c>
      <c r="X66" s="53"/>
      <c r="Y66" s="54" t="str">
        <f t="shared" si="12"/>
        <v/>
      </c>
      <c r="Z66" s="48" t="str">
        <f>IF(OR(Annex2!P73="",Annex2!P73="N/A",Annex2!P73=" "),"",Annex2!P73)</f>
        <v/>
      </c>
      <c r="AA66" s="33"/>
      <c r="AB66" s="34" t="str">
        <f t="shared" si="13"/>
        <v/>
      </c>
      <c r="AC66" s="51" t="str">
        <f>IF(OR(Annex2!Q73="",Annex2!Q73=0),"",Annex2!Q73)</f>
        <v/>
      </c>
      <c r="AD66" s="53"/>
      <c r="AE66" s="54" t="str">
        <f t="shared" si="5"/>
        <v/>
      </c>
      <c r="AF66" s="52" t="str">
        <f>IF(OR(Annex2!R73="",Annex2!R73=0),"",Annex2!R73)</f>
        <v/>
      </c>
      <c r="AG66" s="47" t="str">
        <f>IF(OR(Annex2!S73="",Annex2!S73=0),"",Annex2!S73)</f>
        <v/>
      </c>
      <c r="AH66" s="33"/>
      <c r="AI66" s="33" t="str">
        <f t="shared" si="6"/>
        <v/>
      </c>
      <c r="AJ66" s="51" t="str">
        <f>IF(OR(Annex2!T73="",Annex2!T73=0),"",Annex2!T73)</f>
        <v/>
      </c>
      <c r="AK66" s="53"/>
      <c r="AL66" s="54" t="str">
        <f t="shared" si="7"/>
        <v/>
      </c>
      <c r="AM66" s="47" t="str">
        <f>IF(OR(Annex2!U73="",Annex2!U73="N/A",Annex2!U73=" "),"",Annex2!U73)</f>
        <v/>
      </c>
      <c r="AN66" s="33"/>
      <c r="AO66" s="33" t="str">
        <f t="shared" si="14"/>
        <v/>
      </c>
      <c r="AP66" s="33"/>
      <c r="AQ66" s="51" t="str">
        <f>IF(OR(Annex2!V73="",Annex2!V73=0),"",Annex2!V73)</f>
        <v/>
      </c>
      <c r="AR66" s="53"/>
      <c r="AS66" s="54" t="str">
        <f t="shared" si="8"/>
        <v/>
      </c>
      <c r="AT66" s="71" t="str">
        <f>IF(OR(Annex2!W73="",Annex2!W73=0),"",Annex2!W73)</f>
        <v/>
      </c>
      <c r="AU66" s="48" t="str">
        <f>IF(Annex2!X73&lt;&gt;"Yes","",Annex2!X73)</f>
        <v/>
      </c>
      <c r="AV66" s="33"/>
      <c r="AW66" s="73" t="str">
        <f t="shared" si="9"/>
        <v/>
      </c>
      <c r="AX66" s="50" t="str">
        <f>IF(Annex2!Y73&lt;&gt;"Yes","",Annex2!Y73)</f>
        <v/>
      </c>
      <c r="AY66" s="53"/>
      <c r="AZ66" s="54" t="str">
        <f t="shared" si="10"/>
        <v/>
      </c>
      <c r="BA66" s="48" t="str">
        <f>IF(OR(Annex2!Z73=" ",Annex2!Z73=""),"","Yes")</f>
        <v/>
      </c>
      <c r="BB66" s="33"/>
      <c r="BC66" s="73" t="str">
        <f t="shared" si="11"/>
        <v/>
      </c>
      <c r="BD66" s="33"/>
      <c r="BE66" s="56"/>
    </row>
    <row r="67" spans="1:57" ht="15" customHeight="1">
      <c r="A67" s="45" t="str">
        <f>IF(OR(Annex2!B74="",Annex2!E74=0),"",Annex2!B74)</f>
        <v/>
      </c>
      <c r="B67" s="45" t="str">
        <f>IF(OR(Annex2!D74="",Annex2!D74=0),"",Annex2!D74)</f>
        <v/>
      </c>
      <c r="C67" s="45" t="str">
        <f>IF(Annex2!E74="","",Annex2!E74)</f>
        <v/>
      </c>
      <c r="D67" s="46" t="str">
        <f>IF(Annex2!F74="","",Annex2!F74)</f>
        <v/>
      </c>
      <c r="E67" s="47" t="str">
        <f>IF(OR(Annex2!H74="",Annex2!H74=0),"",Annex2!H74)</f>
        <v/>
      </c>
      <c r="F67" s="33"/>
      <c r="G67" s="34" t="str">
        <f t="shared" si="0"/>
        <v/>
      </c>
      <c r="H67" s="33"/>
      <c r="I67" s="49" t="str">
        <f>IF(OR(Annex2!I74="",Annex2!I74=0),"",Annex2!I74)</f>
        <v/>
      </c>
      <c r="J67" s="53"/>
      <c r="K67" s="54" t="str">
        <f t="shared" si="1"/>
        <v/>
      </c>
      <c r="L67" s="52" t="str">
        <f>IF(OR(Annex2!J74="",Annex2!J74=0),"",Annex2!J74)</f>
        <v/>
      </c>
      <c r="M67" s="52" t="str">
        <f>IF(OR(Annex2!K74="",Annex2!K74=0),"",Annex2!K74)</f>
        <v/>
      </c>
      <c r="N67" s="48" t="str">
        <f>IF(OR(Annex2!L74="",Annex2!L74="N/A"),"",Annex2!L74)</f>
        <v/>
      </c>
      <c r="O67" s="33"/>
      <c r="P67" s="34" t="str">
        <f t="shared" si="2"/>
        <v/>
      </c>
      <c r="Q67" s="52" t="str">
        <f>IF(OR(Annex2!M74="",Annex2!M74=" "),"","Yes")</f>
        <v/>
      </c>
      <c r="R67" s="53"/>
      <c r="S67" s="54" t="str">
        <f t="shared" si="3"/>
        <v/>
      </c>
      <c r="T67" s="48" t="str">
        <f>IF(OR(Annex2!N74="",Annex2!N74=" "),"",Annex2!N74)</f>
        <v/>
      </c>
      <c r="U67" s="33"/>
      <c r="V67" s="34" t="str">
        <f t="shared" si="4"/>
        <v/>
      </c>
      <c r="W67" s="50" t="str">
        <f>IF(OR(Annex2!O74="",Annex2!O74="N/A",Annex2!O74=" "),"",Annex2!O74)</f>
        <v/>
      </c>
      <c r="X67" s="53"/>
      <c r="Y67" s="54" t="str">
        <f t="shared" si="12"/>
        <v/>
      </c>
      <c r="Z67" s="48" t="str">
        <f>IF(OR(Annex2!P74="",Annex2!P74="N/A",Annex2!P74=" "),"",Annex2!P74)</f>
        <v/>
      </c>
      <c r="AA67" s="33"/>
      <c r="AB67" s="34" t="str">
        <f t="shared" si="13"/>
        <v/>
      </c>
      <c r="AC67" s="51" t="str">
        <f>IF(OR(Annex2!Q74="",Annex2!Q74=0),"",Annex2!Q74)</f>
        <v/>
      </c>
      <c r="AD67" s="53"/>
      <c r="AE67" s="54" t="str">
        <f t="shared" si="5"/>
        <v/>
      </c>
      <c r="AF67" s="52" t="str">
        <f>IF(OR(Annex2!R74="",Annex2!R74=0),"",Annex2!R74)</f>
        <v/>
      </c>
      <c r="AG67" s="47" t="str">
        <f>IF(OR(Annex2!S74="",Annex2!S74=0),"",Annex2!S74)</f>
        <v/>
      </c>
      <c r="AH67" s="33"/>
      <c r="AI67" s="33" t="str">
        <f t="shared" si="6"/>
        <v/>
      </c>
      <c r="AJ67" s="51" t="str">
        <f>IF(OR(Annex2!T74="",Annex2!T74=0),"",Annex2!T74)</f>
        <v/>
      </c>
      <c r="AK67" s="53"/>
      <c r="AL67" s="54" t="str">
        <f t="shared" si="7"/>
        <v/>
      </c>
      <c r="AM67" s="47" t="str">
        <f>IF(OR(Annex2!U74="",Annex2!U74="N/A",Annex2!U74=" "),"",Annex2!U74)</f>
        <v/>
      </c>
      <c r="AN67" s="33"/>
      <c r="AO67" s="33" t="str">
        <f t="shared" si="14"/>
        <v/>
      </c>
      <c r="AP67" s="33"/>
      <c r="AQ67" s="51" t="str">
        <f>IF(OR(Annex2!V74="",Annex2!V74=0),"",Annex2!V74)</f>
        <v/>
      </c>
      <c r="AR67" s="53"/>
      <c r="AS67" s="54" t="str">
        <f t="shared" si="8"/>
        <v/>
      </c>
      <c r="AT67" s="71" t="str">
        <f>IF(OR(Annex2!W74="",Annex2!W74=0),"",Annex2!W74)</f>
        <v/>
      </c>
      <c r="AU67" s="48" t="str">
        <f>IF(Annex2!X74&lt;&gt;"Yes","",Annex2!X74)</f>
        <v/>
      </c>
      <c r="AV67" s="33"/>
      <c r="AW67" s="73" t="str">
        <f t="shared" si="9"/>
        <v/>
      </c>
      <c r="AX67" s="50" t="str">
        <f>IF(Annex2!Y74&lt;&gt;"Yes","",Annex2!Y74)</f>
        <v/>
      </c>
      <c r="AY67" s="53"/>
      <c r="AZ67" s="54" t="str">
        <f t="shared" si="10"/>
        <v/>
      </c>
      <c r="BA67" s="48" t="str">
        <f>IF(OR(Annex2!Z74=" ",Annex2!Z74=""),"","Yes")</f>
        <v/>
      </c>
      <c r="BB67" s="33"/>
      <c r="BC67" s="73" t="str">
        <f t="shared" si="11"/>
        <v/>
      </c>
      <c r="BD67" s="33"/>
      <c r="BE67" s="56"/>
    </row>
    <row r="68" spans="1:57" ht="15" customHeight="1">
      <c r="A68" s="45" t="str">
        <f>IF(OR(Annex2!B75="",Annex2!E75=0),"",Annex2!B75)</f>
        <v/>
      </c>
      <c r="B68" s="45" t="str">
        <f>IF(OR(Annex2!D75="",Annex2!D75=0),"",Annex2!D75)</f>
        <v/>
      </c>
      <c r="C68" s="45" t="str">
        <f>IF(Annex2!E75="","",Annex2!E75)</f>
        <v/>
      </c>
      <c r="D68" s="46" t="str">
        <f>IF(Annex2!F75="","",Annex2!F75)</f>
        <v/>
      </c>
      <c r="E68" s="47" t="str">
        <f>IF(OR(Annex2!H75="",Annex2!H75=0),"",Annex2!H75)</f>
        <v/>
      </c>
      <c r="F68" s="33"/>
      <c r="G68" s="34" t="str">
        <f t="shared" si="0"/>
        <v/>
      </c>
      <c r="H68" s="33"/>
      <c r="I68" s="49" t="str">
        <f>IF(OR(Annex2!I75="",Annex2!I75=0),"",Annex2!I75)</f>
        <v/>
      </c>
      <c r="J68" s="53"/>
      <c r="K68" s="54" t="str">
        <f t="shared" si="1"/>
        <v/>
      </c>
      <c r="L68" s="52" t="str">
        <f>IF(OR(Annex2!J75="",Annex2!J75=0),"",Annex2!J75)</f>
        <v/>
      </c>
      <c r="M68" s="52" t="str">
        <f>IF(OR(Annex2!K75="",Annex2!K75=0),"",Annex2!K75)</f>
        <v/>
      </c>
      <c r="N68" s="48" t="str">
        <f>IF(OR(Annex2!L75="",Annex2!L75="N/A"),"",Annex2!L75)</f>
        <v/>
      </c>
      <c r="O68" s="33"/>
      <c r="P68" s="34" t="str">
        <f t="shared" si="2"/>
        <v/>
      </c>
      <c r="Q68" s="52" t="str">
        <f>IF(OR(Annex2!M75="",Annex2!M75=" "),"","Yes")</f>
        <v/>
      </c>
      <c r="R68" s="53"/>
      <c r="S68" s="54" t="str">
        <f t="shared" si="3"/>
        <v/>
      </c>
      <c r="T68" s="48" t="str">
        <f>IF(OR(Annex2!N75="",Annex2!N75=" "),"",Annex2!N75)</f>
        <v/>
      </c>
      <c r="U68" s="33"/>
      <c r="V68" s="34" t="str">
        <f t="shared" si="4"/>
        <v/>
      </c>
      <c r="W68" s="50" t="str">
        <f>IF(OR(Annex2!O75="",Annex2!O75="N/A",Annex2!O75=" "),"",Annex2!O75)</f>
        <v/>
      </c>
      <c r="X68" s="53"/>
      <c r="Y68" s="54" t="str">
        <f t="shared" si="12"/>
        <v/>
      </c>
      <c r="Z68" s="48" t="str">
        <f>IF(OR(Annex2!P75="",Annex2!P75="N/A",Annex2!P75=" "),"",Annex2!P75)</f>
        <v/>
      </c>
      <c r="AA68" s="33"/>
      <c r="AB68" s="34" t="str">
        <f t="shared" si="13"/>
        <v/>
      </c>
      <c r="AC68" s="51" t="str">
        <f>IF(OR(Annex2!Q75="",Annex2!Q75=0),"",Annex2!Q75)</f>
        <v/>
      </c>
      <c r="AD68" s="53"/>
      <c r="AE68" s="54" t="str">
        <f t="shared" si="5"/>
        <v/>
      </c>
      <c r="AF68" s="52" t="str">
        <f>IF(OR(Annex2!R75="",Annex2!R75=0),"",Annex2!R75)</f>
        <v/>
      </c>
      <c r="AG68" s="47" t="str">
        <f>IF(OR(Annex2!S75="",Annex2!S75=0),"",Annex2!S75)</f>
        <v/>
      </c>
      <c r="AH68" s="33"/>
      <c r="AI68" s="33" t="str">
        <f t="shared" si="6"/>
        <v/>
      </c>
      <c r="AJ68" s="51" t="str">
        <f>IF(OR(Annex2!T75="",Annex2!T75=0),"",Annex2!T75)</f>
        <v/>
      </c>
      <c r="AK68" s="53"/>
      <c r="AL68" s="54" t="str">
        <f t="shared" si="7"/>
        <v/>
      </c>
      <c r="AM68" s="47" t="str">
        <f>IF(OR(Annex2!U75="",Annex2!U75="N/A",Annex2!U75=" "),"",Annex2!U75)</f>
        <v/>
      </c>
      <c r="AN68" s="33"/>
      <c r="AO68" s="33" t="str">
        <f t="shared" si="14"/>
        <v/>
      </c>
      <c r="AP68" s="33"/>
      <c r="AQ68" s="51" t="str">
        <f>IF(OR(Annex2!V75="",Annex2!V75=0),"",Annex2!V75)</f>
        <v/>
      </c>
      <c r="AR68" s="53"/>
      <c r="AS68" s="54" t="str">
        <f t="shared" si="8"/>
        <v/>
      </c>
      <c r="AT68" s="71" t="str">
        <f>IF(OR(Annex2!W75="",Annex2!W75=0),"",Annex2!W75)</f>
        <v/>
      </c>
      <c r="AU68" s="48" t="str">
        <f>IF(Annex2!X75&lt;&gt;"Yes","",Annex2!X75)</f>
        <v/>
      </c>
      <c r="AV68" s="33"/>
      <c r="AW68" s="73" t="str">
        <f t="shared" si="9"/>
        <v/>
      </c>
      <c r="AX68" s="50" t="str">
        <f>IF(Annex2!Y75&lt;&gt;"Yes","",Annex2!Y75)</f>
        <v/>
      </c>
      <c r="AY68" s="53"/>
      <c r="AZ68" s="54" t="str">
        <f t="shared" si="10"/>
        <v/>
      </c>
      <c r="BA68" s="48" t="str">
        <f>IF(OR(Annex2!Z75=" ",Annex2!Z75=""),"","Yes")</f>
        <v/>
      </c>
      <c r="BB68" s="33"/>
      <c r="BC68" s="73" t="str">
        <f t="shared" si="11"/>
        <v/>
      </c>
      <c r="BD68" s="33"/>
      <c r="BE68" s="56"/>
    </row>
    <row r="69" spans="1:57" ht="15" customHeight="1">
      <c r="A69" s="45" t="str">
        <f>IF(OR(Annex2!B76="",Annex2!E76=0),"",Annex2!B76)</f>
        <v/>
      </c>
      <c r="B69" s="45" t="str">
        <f>IF(OR(Annex2!D76="",Annex2!D76=0),"",Annex2!D76)</f>
        <v/>
      </c>
      <c r="C69" s="45" t="str">
        <f>IF(Annex2!E76="","",Annex2!E76)</f>
        <v/>
      </c>
      <c r="D69" s="46" t="str">
        <f>IF(Annex2!F76="","",Annex2!F76)</f>
        <v/>
      </c>
      <c r="E69" s="47" t="str">
        <f>IF(OR(Annex2!H76="",Annex2!H76=0),"",Annex2!H76)</f>
        <v/>
      </c>
      <c r="F69" s="33"/>
      <c r="G69" s="34" t="str">
        <f t="shared" ref="G69:G132" si="15">IF(E69&lt;&gt;"","?","")</f>
        <v/>
      </c>
      <c r="H69" s="33"/>
      <c r="I69" s="49" t="str">
        <f>IF(OR(Annex2!I76="",Annex2!I76=0),"",Annex2!I76)</f>
        <v/>
      </c>
      <c r="J69" s="53"/>
      <c r="K69" s="54" t="str">
        <f t="shared" ref="K69:K132" si="16">IF(I69&lt;&gt;"","?","")</f>
        <v/>
      </c>
      <c r="L69" s="52" t="str">
        <f>IF(OR(Annex2!J76="",Annex2!J76=0),"",Annex2!J76)</f>
        <v/>
      </c>
      <c r="M69" s="52" t="str">
        <f>IF(OR(Annex2!K76="",Annex2!K76=0),"",Annex2!K76)</f>
        <v/>
      </c>
      <c r="N69" s="48" t="str">
        <f>IF(OR(Annex2!L76="",Annex2!L76="N/A"),"",Annex2!L76)</f>
        <v/>
      </c>
      <c r="O69" s="33"/>
      <c r="P69" s="34" t="str">
        <f t="shared" ref="P69:P132" si="17">IF(N69&lt;&gt;"","?","")</f>
        <v/>
      </c>
      <c r="Q69" s="52" t="str">
        <f>IF(OR(Annex2!M76="",Annex2!M76=" "),"","Yes")</f>
        <v/>
      </c>
      <c r="R69" s="53"/>
      <c r="S69" s="54" t="str">
        <f t="shared" ref="S69:S132" si="18">IF(Q69&lt;&gt;"","?","")</f>
        <v/>
      </c>
      <c r="T69" s="48" t="str">
        <f>IF(OR(Annex2!N76="",Annex2!N76=" "),"",Annex2!N76)</f>
        <v/>
      </c>
      <c r="U69" s="33"/>
      <c r="V69" s="34" t="str">
        <f t="shared" ref="V69:V132" si="19">IF(T69&lt;&gt;"","?","")</f>
        <v/>
      </c>
      <c r="W69" s="50" t="str">
        <f>IF(OR(Annex2!O76="",Annex2!O76="N/A",Annex2!O76=" "),"",Annex2!O76)</f>
        <v/>
      </c>
      <c r="X69" s="53"/>
      <c r="Y69" s="54" t="str">
        <f t="shared" si="12"/>
        <v/>
      </c>
      <c r="Z69" s="48" t="str">
        <f>IF(OR(Annex2!P76="",Annex2!P76="N/A",Annex2!P76=" "),"",Annex2!P76)</f>
        <v/>
      </c>
      <c r="AA69" s="33"/>
      <c r="AB69" s="34" t="str">
        <f t="shared" si="13"/>
        <v/>
      </c>
      <c r="AC69" s="51" t="str">
        <f>IF(OR(Annex2!Q76="",Annex2!Q76=0),"",Annex2!Q76)</f>
        <v/>
      </c>
      <c r="AD69" s="53"/>
      <c r="AE69" s="54" t="str">
        <f t="shared" ref="AE69:AE132" si="20">IF(AC69&lt;&gt;"","?","")</f>
        <v/>
      </c>
      <c r="AF69" s="52" t="str">
        <f>IF(OR(Annex2!R76="",Annex2!R76=0),"",Annex2!R76)</f>
        <v/>
      </c>
      <c r="AG69" s="47" t="str">
        <f>IF(OR(Annex2!S76="",Annex2!S76=0),"",Annex2!S76)</f>
        <v/>
      </c>
      <c r="AH69" s="33"/>
      <c r="AI69" s="33" t="str">
        <f t="shared" ref="AI69:AI132" si="21">IF(AG69&lt;&gt;"","?","")</f>
        <v/>
      </c>
      <c r="AJ69" s="51" t="str">
        <f>IF(OR(Annex2!T76="",Annex2!T76=0),"",Annex2!T76)</f>
        <v/>
      </c>
      <c r="AK69" s="53"/>
      <c r="AL69" s="54" t="str">
        <f t="shared" ref="AL69:AL132" si="22">IF(AJ69&lt;&gt;"","?","")</f>
        <v/>
      </c>
      <c r="AM69" s="47" t="str">
        <f>IF(OR(Annex2!U76="",Annex2!U76="N/A",Annex2!U76=" "),"",Annex2!U76)</f>
        <v/>
      </c>
      <c r="AN69" s="33"/>
      <c r="AO69" s="33" t="str">
        <f t="shared" si="14"/>
        <v/>
      </c>
      <c r="AP69" s="33"/>
      <c r="AQ69" s="51" t="str">
        <f>IF(OR(Annex2!V76="",Annex2!V76=0),"",Annex2!V76)</f>
        <v/>
      </c>
      <c r="AR69" s="53"/>
      <c r="AS69" s="54" t="str">
        <f t="shared" ref="AS69:AS132" si="23">IF(AQ69&lt;&gt;"","?","")</f>
        <v/>
      </c>
      <c r="AT69" s="71" t="str">
        <f>IF(OR(Annex2!W76="",Annex2!W76=0),"",Annex2!W76)</f>
        <v/>
      </c>
      <c r="AU69" s="48" t="str">
        <f>IF(Annex2!X76&lt;&gt;"Yes","",Annex2!X76)</f>
        <v/>
      </c>
      <c r="AV69" s="33"/>
      <c r="AW69" s="73" t="str">
        <f t="shared" ref="AW69:AW132" si="24">IF(AU69&lt;&gt;"","?","")</f>
        <v/>
      </c>
      <c r="AX69" s="50" t="str">
        <f>IF(Annex2!Y76&lt;&gt;"Yes","",Annex2!Y76)</f>
        <v/>
      </c>
      <c r="AY69" s="53"/>
      <c r="AZ69" s="54" t="str">
        <f t="shared" ref="AZ69:AZ132" si="25">IF(AX69&lt;&gt;"","?","")</f>
        <v/>
      </c>
      <c r="BA69" s="48" t="str">
        <f>IF(OR(Annex2!Z76=" ",Annex2!Z76=""),"","Yes")</f>
        <v/>
      </c>
      <c r="BB69" s="33"/>
      <c r="BC69" s="73" t="str">
        <f t="shared" ref="BC69:BC132" si="26">IF(BA69&lt;&gt;"","?","")</f>
        <v/>
      </c>
      <c r="BD69" s="33"/>
      <c r="BE69" s="56"/>
    </row>
    <row r="70" spans="1:57" ht="15" customHeight="1">
      <c r="A70" s="45" t="str">
        <f>IF(OR(Annex2!B77="",Annex2!E77=0),"",Annex2!B77)</f>
        <v/>
      </c>
      <c r="B70" s="45" t="str">
        <f>IF(OR(Annex2!D77="",Annex2!D77=0),"",Annex2!D77)</f>
        <v/>
      </c>
      <c r="C70" s="45" t="str">
        <f>IF(Annex2!E77="","",Annex2!E77)</f>
        <v/>
      </c>
      <c r="D70" s="46" t="str">
        <f>IF(Annex2!F77="","",Annex2!F77)</f>
        <v/>
      </c>
      <c r="E70" s="47" t="str">
        <f>IF(OR(Annex2!H77="",Annex2!H77=0),"",Annex2!H77)</f>
        <v/>
      </c>
      <c r="F70" s="33"/>
      <c r="G70" s="34" t="str">
        <f t="shared" si="15"/>
        <v/>
      </c>
      <c r="H70" s="33"/>
      <c r="I70" s="49" t="str">
        <f>IF(OR(Annex2!I77="",Annex2!I77=0),"",Annex2!I77)</f>
        <v/>
      </c>
      <c r="J70" s="53"/>
      <c r="K70" s="54" t="str">
        <f t="shared" si="16"/>
        <v/>
      </c>
      <c r="L70" s="52" t="str">
        <f>IF(OR(Annex2!J77="",Annex2!J77=0),"",Annex2!J77)</f>
        <v/>
      </c>
      <c r="M70" s="52" t="str">
        <f>IF(OR(Annex2!K77="",Annex2!K77=0),"",Annex2!K77)</f>
        <v/>
      </c>
      <c r="N70" s="48" t="str">
        <f>IF(OR(Annex2!L77="",Annex2!L77="N/A"),"",Annex2!L77)</f>
        <v/>
      </c>
      <c r="O70" s="33"/>
      <c r="P70" s="34" t="str">
        <f t="shared" si="17"/>
        <v/>
      </c>
      <c r="Q70" s="52" t="str">
        <f>IF(OR(Annex2!M77="",Annex2!M77=" "),"","Yes")</f>
        <v/>
      </c>
      <c r="R70" s="53"/>
      <c r="S70" s="54" t="str">
        <f t="shared" si="18"/>
        <v/>
      </c>
      <c r="T70" s="48" t="str">
        <f>IF(OR(Annex2!N77="",Annex2!N77=" "),"",Annex2!N77)</f>
        <v/>
      </c>
      <c r="U70" s="33"/>
      <c r="V70" s="34" t="str">
        <f t="shared" si="19"/>
        <v/>
      </c>
      <c r="W70" s="50" t="str">
        <f>IF(OR(Annex2!O77="",Annex2!O77="N/A",Annex2!O77=" "),"",Annex2!O77)</f>
        <v/>
      </c>
      <c r="X70" s="53"/>
      <c r="Y70" s="54" t="str">
        <f t="shared" ref="Y70:Y133" si="27">IF(W70="","","?")</f>
        <v/>
      </c>
      <c r="Z70" s="48" t="str">
        <f>IF(OR(Annex2!P77="",Annex2!P77="N/A",Annex2!P77=" "),"",Annex2!P77)</f>
        <v/>
      </c>
      <c r="AA70" s="33"/>
      <c r="AB70" s="34" t="str">
        <f t="shared" ref="AB70:AB133" si="28">IF(Z70="","","?")</f>
        <v/>
      </c>
      <c r="AC70" s="51" t="str">
        <f>IF(OR(Annex2!Q77="",Annex2!Q77=0),"",Annex2!Q77)</f>
        <v/>
      </c>
      <c r="AD70" s="53"/>
      <c r="AE70" s="54" t="str">
        <f t="shared" si="20"/>
        <v/>
      </c>
      <c r="AF70" s="52" t="str">
        <f>IF(OR(Annex2!R77="",Annex2!R77=0),"",Annex2!R77)</f>
        <v/>
      </c>
      <c r="AG70" s="47" t="str">
        <f>IF(OR(Annex2!S77="",Annex2!S77=0),"",Annex2!S77)</f>
        <v/>
      </c>
      <c r="AH70" s="33"/>
      <c r="AI70" s="33" t="str">
        <f t="shared" si="21"/>
        <v/>
      </c>
      <c r="AJ70" s="51" t="str">
        <f>IF(OR(Annex2!T77="",Annex2!T77=0),"",Annex2!T77)</f>
        <v/>
      </c>
      <c r="AK70" s="53"/>
      <c r="AL70" s="54" t="str">
        <f t="shared" si="22"/>
        <v/>
      </c>
      <c r="AM70" s="47" t="str">
        <f>IF(OR(Annex2!U77="",Annex2!U77="N/A",Annex2!U77=" "),"",Annex2!U77)</f>
        <v/>
      </c>
      <c r="AN70" s="33"/>
      <c r="AO70" s="33" t="str">
        <f t="shared" ref="AO70:AO133" si="29">IF(AM70="","","?")</f>
        <v/>
      </c>
      <c r="AP70" s="33"/>
      <c r="AQ70" s="51" t="str">
        <f>IF(OR(Annex2!V77="",Annex2!V77=0),"",Annex2!V77)</f>
        <v/>
      </c>
      <c r="AR70" s="53"/>
      <c r="AS70" s="54" t="str">
        <f t="shared" si="23"/>
        <v/>
      </c>
      <c r="AT70" s="71" t="str">
        <f>IF(OR(Annex2!W77="",Annex2!W77=0),"",Annex2!W77)</f>
        <v/>
      </c>
      <c r="AU70" s="48" t="str">
        <f>IF(Annex2!X77&lt;&gt;"Yes","",Annex2!X77)</f>
        <v/>
      </c>
      <c r="AV70" s="33"/>
      <c r="AW70" s="73" t="str">
        <f t="shared" si="24"/>
        <v/>
      </c>
      <c r="AX70" s="50" t="str">
        <f>IF(Annex2!Y77&lt;&gt;"Yes","",Annex2!Y77)</f>
        <v/>
      </c>
      <c r="AY70" s="53"/>
      <c r="AZ70" s="54" t="str">
        <f t="shared" si="25"/>
        <v/>
      </c>
      <c r="BA70" s="48" t="str">
        <f>IF(OR(Annex2!Z77=" ",Annex2!Z77=""),"","Yes")</f>
        <v/>
      </c>
      <c r="BB70" s="33"/>
      <c r="BC70" s="73" t="str">
        <f t="shared" si="26"/>
        <v/>
      </c>
      <c r="BD70" s="33"/>
      <c r="BE70" s="56"/>
    </row>
    <row r="71" spans="1:57" ht="15" customHeight="1">
      <c r="A71" s="45" t="str">
        <f>IF(OR(Annex2!B78="",Annex2!E78=0),"",Annex2!B78)</f>
        <v/>
      </c>
      <c r="B71" s="45" t="str">
        <f>IF(OR(Annex2!D78="",Annex2!D78=0),"",Annex2!D78)</f>
        <v/>
      </c>
      <c r="C71" s="45" t="str">
        <f>IF(Annex2!E78="","",Annex2!E78)</f>
        <v/>
      </c>
      <c r="D71" s="46" t="str">
        <f>IF(Annex2!F78="","",Annex2!F78)</f>
        <v/>
      </c>
      <c r="E71" s="47" t="str">
        <f>IF(OR(Annex2!H78="",Annex2!H78=0),"",Annex2!H78)</f>
        <v/>
      </c>
      <c r="F71" s="33"/>
      <c r="G71" s="34" t="str">
        <f t="shared" si="15"/>
        <v/>
      </c>
      <c r="H71" s="33"/>
      <c r="I71" s="49" t="str">
        <f>IF(OR(Annex2!I78="",Annex2!I78=0),"",Annex2!I78)</f>
        <v/>
      </c>
      <c r="J71" s="53"/>
      <c r="K71" s="54" t="str">
        <f t="shared" si="16"/>
        <v/>
      </c>
      <c r="L71" s="52" t="str">
        <f>IF(OR(Annex2!J78="",Annex2!J78=0),"",Annex2!J78)</f>
        <v/>
      </c>
      <c r="M71" s="52" t="str">
        <f>IF(OR(Annex2!K78="",Annex2!K78=0),"",Annex2!K78)</f>
        <v/>
      </c>
      <c r="N71" s="48" t="str">
        <f>IF(OR(Annex2!L78="",Annex2!L78="N/A"),"",Annex2!L78)</f>
        <v/>
      </c>
      <c r="O71" s="33"/>
      <c r="P71" s="34" t="str">
        <f t="shared" si="17"/>
        <v/>
      </c>
      <c r="Q71" s="52" t="str">
        <f>IF(OR(Annex2!M78="",Annex2!M78=" "),"","Yes")</f>
        <v/>
      </c>
      <c r="R71" s="53"/>
      <c r="S71" s="54" t="str">
        <f t="shared" si="18"/>
        <v/>
      </c>
      <c r="T71" s="48" t="str">
        <f>IF(OR(Annex2!N78="",Annex2!N78=" "),"",Annex2!N78)</f>
        <v/>
      </c>
      <c r="U71" s="33"/>
      <c r="V71" s="34" t="str">
        <f t="shared" si="19"/>
        <v/>
      </c>
      <c r="W71" s="50" t="str">
        <f>IF(OR(Annex2!O78="",Annex2!O78="N/A",Annex2!O78=" "),"",Annex2!O78)</f>
        <v/>
      </c>
      <c r="X71" s="53"/>
      <c r="Y71" s="54" t="str">
        <f t="shared" si="27"/>
        <v/>
      </c>
      <c r="Z71" s="48" t="str">
        <f>IF(OR(Annex2!P78="",Annex2!P78="N/A",Annex2!P78=" "),"",Annex2!P78)</f>
        <v/>
      </c>
      <c r="AA71" s="33"/>
      <c r="AB71" s="34" t="str">
        <f t="shared" si="28"/>
        <v/>
      </c>
      <c r="AC71" s="51" t="str">
        <f>IF(OR(Annex2!Q78="",Annex2!Q78=0),"",Annex2!Q78)</f>
        <v/>
      </c>
      <c r="AD71" s="53"/>
      <c r="AE71" s="54" t="str">
        <f t="shared" si="20"/>
        <v/>
      </c>
      <c r="AF71" s="52" t="str">
        <f>IF(OR(Annex2!R78="",Annex2!R78=0),"",Annex2!R78)</f>
        <v/>
      </c>
      <c r="AG71" s="47" t="str">
        <f>IF(OR(Annex2!S78="",Annex2!S78=0),"",Annex2!S78)</f>
        <v/>
      </c>
      <c r="AH71" s="33"/>
      <c r="AI71" s="33" t="str">
        <f t="shared" si="21"/>
        <v/>
      </c>
      <c r="AJ71" s="51" t="str">
        <f>IF(OR(Annex2!T78="",Annex2!T78=0),"",Annex2!T78)</f>
        <v/>
      </c>
      <c r="AK71" s="53"/>
      <c r="AL71" s="54" t="str">
        <f t="shared" si="22"/>
        <v/>
      </c>
      <c r="AM71" s="47" t="str">
        <f>IF(OR(Annex2!U78="",Annex2!U78="N/A",Annex2!U78=" "),"",Annex2!U78)</f>
        <v/>
      </c>
      <c r="AN71" s="33"/>
      <c r="AO71" s="33" t="str">
        <f t="shared" si="29"/>
        <v/>
      </c>
      <c r="AP71" s="33"/>
      <c r="AQ71" s="51" t="str">
        <f>IF(OR(Annex2!V78="",Annex2!V78=0),"",Annex2!V78)</f>
        <v/>
      </c>
      <c r="AR71" s="53"/>
      <c r="AS71" s="54" t="str">
        <f t="shared" si="23"/>
        <v/>
      </c>
      <c r="AT71" s="71" t="str">
        <f>IF(OR(Annex2!W78="",Annex2!W78=0),"",Annex2!W78)</f>
        <v/>
      </c>
      <c r="AU71" s="48" t="str">
        <f>IF(Annex2!X78&lt;&gt;"Yes","",Annex2!X78)</f>
        <v/>
      </c>
      <c r="AV71" s="33"/>
      <c r="AW71" s="73" t="str">
        <f t="shared" si="24"/>
        <v/>
      </c>
      <c r="AX71" s="50" t="str">
        <f>IF(Annex2!Y78&lt;&gt;"Yes","",Annex2!Y78)</f>
        <v/>
      </c>
      <c r="AY71" s="53"/>
      <c r="AZ71" s="54" t="str">
        <f t="shared" si="25"/>
        <v/>
      </c>
      <c r="BA71" s="48" t="str">
        <f>IF(OR(Annex2!Z78=" ",Annex2!Z78=""),"","Yes")</f>
        <v/>
      </c>
      <c r="BB71" s="33"/>
      <c r="BC71" s="73" t="str">
        <f t="shared" si="26"/>
        <v/>
      </c>
      <c r="BD71" s="33"/>
      <c r="BE71" s="56"/>
    </row>
    <row r="72" spans="1:57" ht="15" customHeight="1">
      <c r="A72" s="45" t="str">
        <f>IF(OR(Annex2!B79="",Annex2!E79=0),"",Annex2!B79)</f>
        <v/>
      </c>
      <c r="B72" s="45" t="str">
        <f>IF(OR(Annex2!D79="",Annex2!D79=0),"",Annex2!D79)</f>
        <v/>
      </c>
      <c r="C72" s="45" t="str">
        <f>IF(Annex2!E79="","",Annex2!E79)</f>
        <v/>
      </c>
      <c r="D72" s="46" t="str">
        <f>IF(Annex2!F79="","",Annex2!F79)</f>
        <v/>
      </c>
      <c r="E72" s="47" t="str">
        <f>IF(OR(Annex2!H79="",Annex2!H79=0),"",Annex2!H79)</f>
        <v/>
      </c>
      <c r="F72" s="33"/>
      <c r="G72" s="34" t="str">
        <f t="shared" si="15"/>
        <v/>
      </c>
      <c r="H72" s="33"/>
      <c r="I72" s="49" t="str">
        <f>IF(OR(Annex2!I79="",Annex2!I79=0),"",Annex2!I79)</f>
        <v/>
      </c>
      <c r="J72" s="53"/>
      <c r="K72" s="54" t="str">
        <f t="shared" si="16"/>
        <v/>
      </c>
      <c r="L72" s="52" t="str">
        <f>IF(OR(Annex2!J79="",Annex2!J79=0),"",Annex2!J79)</f>
        <v/>
      </c>
      <c r="M72" s="52" t="str">
        <f>IF(OR(Annex2!K79="",Annex2!K79=0),"",Annex2!K79)</f>
        <v/>
      </c>
      <c r="N72" s="48" t="str">
        <f>IF(OR(Annex2!L79="",Annex2!L79="N/A"),"",Annex2!L79)</f>
        <v/>
      </c>
      <c r="O72" s="33"/>
      <c r="P72" s="34" t="str">
        <f t="shared" si="17"/>
        <v/>
      </c>
      <c r="Q72" s="52" t="str">
        <f>IF(OR(Annex2!M79="",Annex2!M79=" "),"","Yes")</f>
        <v/>
      </c>
      <c r="R72" s="53"/>
      <c r="S72" s="54" t="str">
        <f t="shared" si="18"/>
        <v/>
      </c>
      <c r="T72" s="48" t="str">
        <f>IF(OR(Annex2!N79="",Annex2!N79=" "),"",Annex2!N79)</f>
        <v/>
      </c>
      <c r="U72" s="33"/>
      <c r="V72" s="34" t="str">
        <f t="shared" si="19"/>
        <v/>
      </c>
      <c r="W72" s="50" t="str">
        <f>IF(OR(Annex2!O79="",Annex2!O79="N/A",Annex2!O79=" "),"",Annex2!O79)</f>
        <v/>
      </c>
      <c r="X72" s="53"/>
      <c r="Y72" s="54" t="str">
        <f t="shared" si="27"/>
        <v/>
      </c>
      <c r="Z72" s="48" t="str">
        <f>IF(OR(Annex2!P79="",Annex2!P79="N/A",Annex2!P79=" "),"",Annex2!P79)</f>
        <v/>
      </c>
      <c r="AA72" s="33"/>
      <c r="AB72" s="34" t="str">
        <f t="shared" si="28"/>
        <v/>
      </c>
      <c r="AC72" s="51" t="str">
        <f>IF(OR(Annex2!Q79="",Annex2!Q79=0),"",Annex2!Q79)</f>
        <v/>
      </c>
      <c r="AD72" s="53"/>
      <c r="AE72" s="54" t="str">
        <f t="shared" si="20"/>
        <v/>
      </c>
      <c r="AF72" s="52" t="str">
        <f>IF(OR(Annex2!R79="",Annex2!R79=0),"",Annex2!R79)</f>
        <v/>
      </c>
      <c r="AG72" s="47" t="str">
        <f>IF(OR(Annex2!S79="",Annex2!S79=0),"",Annex2!S79)</f>
        <v/>
      </c>
      <c r="AH72" s="33"/>
      <c r="AI72" s="33" t="str">
        <f t="shared" si="21"/>
        <v/>
      </c>
      <c r="AJ72" s="51" t="str">
        <f>IF(OR(Annex2!T79="",Annex2!T79=0),"",Annex2!T79)</f>
        <v/>
      </c>
      <c r="AK72" s="53"/>
      <c r="AL72" s="54" t="str">
        <f t="shared" si="22"/>
        <v/>
      </c>
      <c r="AM72" s="47" t="str">
        <f>IF(OR(Annex2!U79="",Annex2!U79="N/A",Annex2!U79=" "),"",Annex2!U79)</f>
        <v/>
      </c>
      <c r="AN72" s="33"/>
      <c r="AO72" s="33" t="str">
        <f t="shared" si="29"/>
        <v/>
      </c>
      <c r="AP72" s="33"/>
      <c r="AQ72" s="51" t="str">
        <f>IF(OR(Annex2!V79="",Annex2!V79=0),"",Annex2!V79)</f>
        <v/>
      </c>
      <c r="AR72" s="53"/>
      <c r="AS72" s="54" t="str">
        <f t="shared" si="23"/>
        <v/>
      </c>
      <c r="AT72" s="71" t="str">
        <f>IF(OR(Annex2!W79="",Annex2!W79=0),"",Annex2!W79)</f>
        <v/>
      </c>
      <c r="AU72" s="48" t="str">
        <f>IF(Annex2!X79&lt;&gt;"Yes","",Annex2!X79)</f>
        <v/>
      </c>
      <c r="AV72" s="33"/>
      <c r="AW72" s="73" t="str">
        <f t="shared" si="24"/>
        <v/>
      </c>
      <c r="AX72" s="50" t="str">
        <f>IF(Annex2!Y79&lt;&gt;"Yes","",Annex2!Y79)</f>
        <v/>
      </c>
      <c r="AY72" s="53"/>
      <c r="AZ72" s="54" t="str">
        <f t="shared" si="25"/>
        <v/>
      </c>
      <c r="BA72" s="48" t="str">
        <f>IF(OR(Annex2!Z79=" ",Annex2!Z79=""),"","Yes")</f>
        <v/>
      </c>
      <c r="BB72" s="33"/>
      <c r="BC72" s="73" t="str">
        <f t="shared" si="26"/>
        <v/>
      </c>
      <c r="BD72" s="33"/>
      <c r="BE72" s="56"/>
    </row>
    <row r="73" spans="1:57" ht="15" customHeight="1">
      <c r="A73" s="45" t="str">
        <f>IF(OR(Annex2!B80="",Annex2!E80=0),"",Annex2!B80)</f>
        <v/>
      </c>
      <c r="B73" s="45" t="str">
        <f>IF(OR(Annex2!D80="",Annex2!D80=0),"",Annex2!D80)</f>
        <v/>
      </c>
      <c r="C73" s="45" t="str">
        <f>IF(Annex2!E80="","",Annex2!E80)</f>
        <v/>
      </c>
      <c r="D73" s="46" t="str">
        <f>IF(Annex2!F80="","",Annex2!F80)</f>
        <v/>
      </c>
      <c r="E73" s="47" t="str">
        <f>IF(OR(Annex2!H80="",Annex2!H80=0),"",Annex2!H80)</f>
        <v/>
      </c>
      <c r="F73" s="33"/>
      <c r="G73" s="34" t="str">
        <f t="shared" si="15"/>
        <v/>
      </c>
      <c r="H73" s="33"/>
      <c r="I73" s="49" t="str">
        <f>IF(OR(Annex2!I80="",Annex2!I80=0),"",Annex2!I80)</f>
        <v/>
      </c>
      <c r="J73" s="53"/>
      <c r="K73" s="54" t="str">
        <f t="shared" si="16"/>
        <v/>
      </c>
      <c r="L73" s="52" t="str">
        <f>IF(OR(Annex2!J80="",Annex2!J80=0),"",Annex2!J80)</f>
        <v/>
      </c>
      <c r="M73" s="52" t="str">
        <f>IF(OR(Annex2!K80="",Annex2!K80=0),"",Annex2!K80)</f>
        <v/>
      </c>
      <c r="N73" s="48" t="str">
        <f>IF(OR(Annex2!L80="",Annex2!L80="N/A"),"",Annex2!L80)</f>
        <v/>
      </c>
      <c r="O73" s="33"/>
      <c r="P73" s="34" t="str">
        <f t="shared" si="17"/>
        <v/>
      </c>
      <c r="Q73" s="52" t="str">
        <f>IF(OR(Annex2!M80="",Annex2!M80=" "),"","Yes")</f>
        <v/>
      </c>
      <c r="R73" s="53"/>
      <c r="S73" s="54" t="str">
        <f t="shared" si="18"/>
        <v/>
      </c>
      <c r="T73" s="48" t="str">
        <f>IF(OR(Annex2!N80="",Annex2!N80=" "),"",Annex2!N80)</f>
        <v/>
      </c>
      <c r="U73" s="33"/>
      <c r="V73" s="34" t="str">
        <f t="shared" si="19"/>
        <v/>
      </c>
      <c r="W73" s="50" t="str">
        <f>IF(OR(Annex2!O80="",Annex2!O80="N/A",Annex2!O80=" "),"",Annex2!O80)</f>
        <v/>
      </c>
      <c r="X73" s="53"/>
      <c r="Y73" s="54" t="str">
        <f t="shared" si="27"/>
        <v/>
      </c>
      <c r="Z73" s="48" t="str">
        <f>IF(OR(Annex2!P80="",Annex2!P80="N/A",Annex2!P80=" "),"",Annex2!P80)</f>
        <v/>
      </c>
      <c r="AA73" s="33"/>
      <c r="AB73" s="34" t="str">
        <f t="shared" si="28"/>
        <v/>
      </c>
      <c r="AC73" s="51" t="str">
        <f>IF(OR(Annex2!Q80="",Annex2!Q80=0),"",Annex2!Q80)</f>
        <v/>
      </c>
      <c r="AD73" s="53"/>
      <c r="AE73" s="54" t="str">
        <f t="shared" si="20"/>
        <v/>
      </c>
      <c r="AF73" s="52" t="str">
        <f>IF(OR(Annex2!R80="",Annex2!R80=0),"",Annex2!R80)</f>
        <v/>
      </c>
      <c r="AG73" s="47" t="str">
        <f>IF(OR(Annex2!S80="",Annex2!S80=0),"",Annex2!S80)</f>
        <v/>
      </c>
      <c r="AH73" s="33"/>
      <c r="AI73" s="33" t="str">
        <f t="shared" si="21"/>
        <v/>
      </c>
      <c r="AJ73" s="51" t="str">
        <f>IF(OR(Annex2!T80="",Annex2!T80=0),"",Annex2!T80)</f>
        <v/>
      </c>
      <c r="AK73" s="53"/>
      <c r="AL73" s="54" t="str">
        <f t="shared" si="22"/>
        <v/>
      </c>
      <c r="AM73" s="47" t="str">
        <f>IF(OR(Annex2!U80="",Annex2!U80="N/A",Annex2!U80=" "),"",Annex2!U80)</f>
        <v/>
      </c>
      <c r="AN73" s="33"/>
      <c r="AO73" s="33" t="str">
        <f t="shared" si="29"/>
        <v/>
      </c>
      <c r="AP73" s="33"/>
      <c r="AQ73" s="51" t="str">
        <f>IF(OR(Annex2!V80="",Annex2!V80=0),"",Annex2!V80)</f>
        <v/>
      </c>
      <c r="AR73" s="53"/>
      <c r="AS73" s="54" t="str">
        <f t="shared" si="23"/>
        <v/>
      </c>
      <c r="AT73" s="71" t="str">
        <f>IF(OR(Annex2!W80="",Annex2!W80=0),"",Annex2!W80)</f>
        <v/>
      </c>
      <c r="AU73" s="48" t="str">
        <f>IF(Annex2!X80&lt;&gt;"Yes","",Annex2!X80)</f>
        <v/>
      </c>
      <c r="AV73" s="33"/>
      <c r="AW73" s="73" t="str">
        <f t="shared" si="24"/>
        <v/>
      </c>
      <c r="AX73" s="50" t="str">
        <f>IF(Annex2!Y80&lt;&gt;"Yes","",Annex2!Y80)</f>
        <v/>
      </c>
      <c r="AY73" s="53"/>
      <c r="AZ73" s="54" t="str">
        <f t="shared" si="25"/>
        <v/>
      </c>
      <c r="BA73" s="48" t="str">
        <f>IF(OR(Annex2!Z80=" ",Annex2!Z80=""),"","Yes")</f>
        <v/>
      </c>
      <c r="BB73" s="33"/>
      <c r="BC73" s="73" t="str">
        <f t="shared" si="26"/>
        <v/>
      </c>
      <c r="BD73" s="33"/>
      <c r="BE73" s="56"/>
    </row>
    <row r="74" spans="1:57" ht="15" customHeight="1">
      <c r="A74" s="45" t="str">
        <f>IF(OR(Annex2!B81="",Annex2!E81=0),"",Annex2!B81)</f>
        <v/>
      </c>
      <c r="B74" s="45" t="str">
        <f>IF(OR(Annex2!D81="",Annex2!D81=0),"",Annex2!D81)</f>
        <v/>
      </c>
      <c r="C74" s="45" t="str">
        <f>IF(Annex2!E81="","",Annex2!E81)</f>
        <v/>
      </c>
      <c r="D74" s="46" t="str">
        <f>IF(Annex2!F81="","",Annex2!F81)</f>
        <v/>
      </c>
      <c r="E74" s="47" t="str">
        <f>IF(OR(Annex2!H81="",Annex2!H81=0),"",Annex2!H81)</f>
        <v/>
      </c>
      <c r="F74" s="33"/>
      <c r="G74" s="34" t="str">
        <f t="shared" si="15"/>
        <v/>
      </c>
      <c r="H74" s="33"/>
      <c r="I74" s="49" t="str">
        <f>IF(OR(Annex2!I81="",Annex2!I81=0),"",Annex2!I81)</f>
        <v/>
      </c>
      <c r="J74" s="53"/>
      <c r="K74" s="54" t="str">
        <f t="shared" si="16"/>
        <v/>
      </c>
      <c r="L74" s="52" t="str">
        <f>IF(OR(Annex2!J81="",Annex2!J81=0),"",Annex2!J81)</f>
        <v/>
      </c>
      <c r="M74" s="52" t="str">
        <f>IF(OR(Annex2!K81="",Annex2!K81=0),"",Annex2!K81)</f>
        <v/>
      </c>
      <c r="N74" s="48" t="str">
        <f>IF(OR(Annex2!L81="",Annex2!L81="N/A"),"",Annex2!L81)</f>
        <v/>
      </c>
      <c r="O74" s="33"/>
      <c r="P74" s="34" t="str">
        <f t="shared" si="17"/>
        <v/>
      </c>
      <c r="Q74" s="52" t="str">
        <f>IF(OR(Annex2!M81="",Annex2!M81=" "),"","Yes")</f>
        <v/>
      </c>
      <c r="R74" s="53"/>
      <c r="S74" s="54" t="str">
        <f t="shared" si="18"/>
        <v/>
      </c>
      <c r="T74" s="48" t="str">
        <f>IF(OR(Annex2!N81="",Annex2!N81=" "),"",Annex2!N81)</f>
        <v/>
      </c>
      <c r="U74" s="33"/>
      <c r="V74" s="34" t="str">
        <f t="shared" si="19"/>
        <v/>
      </c>
      <c r="W74" s="50" t="str">
        <f>IF(OR(Annex2!O81="",Annex2!O81="N/A",Annex2!O81=" "),"",Annex2!O81)</f>
        <v/>
      </c>
      <c r="X74" s="53"/>
      <c r="Y74" s="54" t="str">
        <f t="shared" si="27"/>
        <v/>
      </c>
      <c r="Z74" s="48" t="str">
        <f>IF(OR(Annex2!P81="",Annex2!P81="N/A",Annex2!P81=" "),"",Annex2!P81)</f>
        <v/>
      </c>
      <c r="AA74" s="33"/>
      <c r="AB74" s="34" t="str">
        <f t="shared" si="28"/>
        <v/>
      </c>
      <c r="AC74" s="51" t="str">
        <f>IF(OR(Annex2!Q81="",Annex2!Q81=0),"",Annex2!Q81)</f>
        <v/>
      </c>
      <c r="AD74" s="53"/>
      <c r="AE74" s="54" t="str">
        <f t="shared" si="20"/>
        <v/>
      </c>
      <c r="AF74" s="52" t="str">
        <f>IF(OR(Annex2!R81="",Annex2!R81=0),"",Annex2!R81)</f>
        <v/>
      </c>
      <c r="AG74" s="47" t="str">
        <f>IF(OR(Annex2!S81="",Annex2!S81=0),"",Annex2!S81)</f>
        <v/>
      </c>
      <c r="AH74" s="33"/>
      <c r="AI74" s="33" t="str">
        <f t="shared" si="21"/>
        <v/>
      </c>
      <c r="AJ74" s="51" t="str">
        <f>IF(OR(Annex2!T81="",Annex2!T81=0),"",Annex2!T81)</f>
        <v/>
      </c>
      <c r="AK74" s="53"/>
      <c r="AL74" s="54" t="str">
        <f t="shared" si="22"/>
        <v/>
      </c>
      <c r="AM74" s="47" t="str">
        <f>IF(OR(Annex2!U81="",Annex2!U81="N/A",Annex2!U81=" "),"",Annex2!U81)</f>
        <v/>
      </c>
      <c r="AN74" s="33"/>
      <c r="AO74" s="33" t="str">
        <f t="shared" si="29"/>
        <v/>
      </c>
      <c r="AP74" s="33"/>
      <c r="AQ74" s="51" t="str">
        <f>IF(OR(Annex2!V81="",Annex2!V81=0),"",Annex2!V81)</f>
        <v/>
      </c>
      <c r="AR74" s="53"/>
      <c r="AS74" s="54" t="str">
        <f t="shared" si="23"/>
        <v/>
      </c>
      <c r="AT74" s="71" t="str">
        <f>IF(OR(Annex2!W81="",Annex2!W81=0),"",Annex2!W81)</f>
        <v/>
      </c>
      <c r="AU74" s="48" t="str">
        <f>IF(Annex2!X81&lt;&gt;"Yes","",Annex2!X81)</f>
        <v/>
      </c>
      <c r="AV74" s="33"/>
      <c r="AW74" s="73" t="str">
        <f t="shared" si="24"/>
        <v/>
      </c>
      <c r="AX74" s="50" t="str">
        <f>IF(Annex2!Y81&lt;&gt;"Yes","",Annex2!Y81)</f>
        <v/>
      </c>
      <c r="AY74" s="53"/>
      <c r="AZ74" s="54" t="str">
        <f t="shared" si="25"/>
        <v/>
      </c>
      <c r="BA74" s="48" t="str">
        <f>IF(OR(Annex2!Z81=" ",Annex2!Z81=""),"","Yes")</f>
        <v/>
      </c>
      <c r="BB74" s="33"/>
      <c r="BC74" s="73" t="str">
        <f t="shared" si="26"/>
        <v/>
      </c>
      <c r="BD74" s="33"/>
      <c r="BE74" s="56"/>
    </row>
    <row r="75" spans="1:57" ht="15" customHeight="1">
      <c r="A75" s="45" t="str">
        <f>IF(OR(Annex2!B82="",Annex2!E82=0),"",Annex2!B82)</f>
        <v/>
      </c>
      <c r="B75" s="45" t="str">
        <f>IF(OR(Annex2!D82="",Annex2!D82=0),"",Annex2!D82)</f>
        <v/>
      </c>
      <c r="C75" s="45" t="str">
        <f>IF(Annex2!E82="","",Annex2!E82)</f>
        <v/>
      </c>
      <c r="D75" s="46" t="str">
        <f>IF(Annex2!F82="","",Annex2!F82)</f>
        <v/>
      </c>
      <c r="E75" s="47" t="str">
        <f>IF(OR(Annex2!H82="",Annex2!H82=0),"",Annex2!H82)</f>
        <v/>
      </c>
      <c r="F75" s="33"/>
      <c r="G75" s="34" t="str">
        <f t="shared" si="15"/>
        <v/>
      </c>
      <c r="H75" s="33"/>
      <c r="I75" s="49" t="str">
        <f>IF(OR(Annex2!I82="",Annex2!I82=0),"",Annex2!I82)</f>
        <v/>
      </c>
      <c r="J75" s="53"/>
      <c r="K75" s="54" t="str">
        <f t="shared" si="16"/>
        <v/>
      </c>
      <c r="L75" s="52" t="str">
        <f>IF(OR(Annex2!J82="",Annex2!J82=0),"",Annex2!J82)</f>
        <v/>
      </c>
      <c r="M75" s="52" t="str">
        <f>IF(OR(Annex2!K82="",Annex2!K82=0),"",Annex2!K82)</f>
        <v/>
      </c>
      <c r="N75" s="48" t="str">
        <f>IF(OR(Annex2!L82="",Annex2!L82="N/A"),"",Annex2!L82)</f>
        <v/>
      </c>
      <c r="O75" s="33"/>
      <c r="P75" s="34" t="str">
        <f t="shared" si="17"/>
        <v/>
      </c>
      <c r="Q75" s="52" t="str">
        <f>IF(OR(Annex2!M82="",Annex2!M82=" "),"","Yes")</f>
        <v/>
      </c>
      <c r="R75" s="53"/>
      <c r="S75" s="54" t="str">
        <f t="shared" si="18"/>
        <v/>
      </c>
      <c r="T75" s="48" t="str">
        <f>IF(OR(Annex2!N82="",Annex2!N82=" "),"",Annex2!N82)</f>
        <v/>
      </c>
      <c r="U75" s="33"/>
      <c r="V75" s="34" t="str">
        <f t="shared" si="19"/>
        <v/>
      </c>
      <c r="W75" s="50" t="str">
        <f>IF(OR(Annex2!O82="",Annex2!O82="N/A",Annex2!O82=" "),"",Annex2!O82)</f>
        <v/>
      </c>
      <c r="X75" s="53"/>
      <c r="Y75" s="54" t="str">
        <f t="shared" si="27"/>
        <v/>
      </c>
      <c r="Z75" s="48" t="str">
        <f>IF(OR(Annex2!P82="",Annex2!P82="N/A",Annex2!P82=" "),"",Annex2!P82)</f>
        <v/>
      </c>
      <c r="AA75" s="33"/>
      <c r="AB75" s="34" t="str">
        <f t="shared" si="28"/>
        <v/>
      </c>
      <c r="AC75" s="51" t="str">
        <f>IF(OR(Annex2!Q82="",Annex2!Q82=0),"",Annex2!Q82)</f>
        <v/>
      </c>
      <c r="AD75" s="53"/>
      <c r="AE75" s="54" t="str">
        <f t="shared" si="20"/>
        <v/>
      </c>
      <c r="AF75" s="52" t="str">
        <f>IF(OR(Annex2!R82="",Annex2!R82=0),"",Annex2!R82)</f>
        <v/>
      </c>
      <c r="AG75" s="47" t="str">
        <f>IF(OR(Annex2!S82="",Annex2!S82=0),"",Annex2!S82)</f>
        <v/>
      </c>
      <c r="AH75" s="33"/>
      <c r="AI75" s="33" t="str">
        <f t="shared" si="21"/>
        <v/>
      </c>
      <c r="AJ75" s="51" t="str">
        <f>IF(OR(Annex2!T82="",Annex2!T82=0),"",Annex2!T82)</f>
        <v/>
      </c>
      <c r="AK75" s="53"/>
      <c r="AL75" s="54" t="str">
        <f t="shared" si="22"/>
        <v/>
      </c>
      <c r="AM75" s="47" t="str">
        <f>IF(OR(Annex2!U82="",Annex2!U82="N/A",Annex2!U82=" "),"",Annex2!U82)</f>
        <v/>
      </c>
      <c r="AN75" s="33"/>
      <c r="AO75" s="33" t="str">
        <f t="shared" si="29"/>
        <v/>
      </c>
      <c r="AP75" s="33"/>
      <c r="AQ75" s="51" t="str">
        <f>IF(OR(Annex2!V82="",Annex2!V82=0),"",Annex2!V82)</f>
        <v/>
      </c>
      <c r="AR75" s="53"/>
      <c r="AS75" s="54" t="str">
        <f t="shared" si="23"/>
        <v/>
      </c>
      <c r="AT75" s="71" t="str">
        <f>IF(OR(Annex2!W82="",Annex2!W82=0),"",Annex2!W82)</f>
        <v/>
      </c>
      <c r="AU75" s="48" t="str">
        <f>IF(Annex2!X82&lt;&gt;"Yes","",Annex2!X82)</f>
        <v/>
      </c>
      <c r="AV75" s="33"/>
      <c r="AW75" s="73" t="str">
        <f t="shared" si="24"/>
        <v/>
      </c>
      <c r="AX75" s="50" t="str">
        <f>IF(Annex2!Y82&lt;&gt;"Yes","",Annex2!Y82)</f>
        <v/>
      </c>
      <c r="AY75" s="53"/>
      <c r="AZ75" s="54" t="str">
        <f t="shared" si="25"/>
        <v/>
      </c>
      <c r="BA75" s="48" t="str">
        <f>IF(OR(Annex2!Z82=" ",Annex2!Z82=""),"","Yes")</f>
        <v/>
      </c>
      <c r="BB75" s="33"/>
      <c r="BC75" s="73" t="str">
        <f t="shared" si="26"/>
        <v/>
      </c>
      <c r="BD75" s="33"/>
      <c r="BE75" s="56"/>
    </row>
    <row r="76" spans="1:57" ht="15" customHeight="1">
      <c r="A76" s="45" t="str">
        <f>IF(OR(Annex2!B83="",Annex2!E83=0),"",Annex2!B83)</f>
        <v/>
      </c>
      <c r="B76" s="45" t="str">
        <f>IF(OR(Annex2!D83="",Annex2!D83=0),"",Annex2!D83)</f>
        <v/>
      </c>
      <c r="C76" s="45" t="str">
        <f>IF(Annex2!E83="","",Annex2!E83)</f>
        <v/>
      </c>
      <c r="D76" s="46" t="str">
        <f>IF(Annex2!F83="","",Annex2!F83)</f>
        <v/>
      </c>
      <c r="E76" s="47" t="str">
        <f>IF(OR(Annex2!H83="",Annex2!H83=0),"",Annex2!H83)</f>
        <v/>
      </c>
      <c r="F76" s="33"/>
      <c r="G76" s="34" t="str">
        <f t="shared" si="15"/>
        <v/>
      </c>
      <c r="H76" s="33"/>
      <c r="I76" s="49" t="str">
        <f>IF(OR(Annex2!I83="",Annex2!I83=0),"",Annex2!I83)</f>
        <v/>
      </c>
      <c r="J76" s="53"/>
      <c r="K76" s="54" t="str">
        <f t="shared" si="16"/>
        <v/>
      </c>
      <c r="L76" s="52" t="str">
        <f>IF(OR(Annex2!J83="",Annex2!J83=0),"",Annex2!J83)</f>
        <v/>
      </c>
      <c r="M76" s="52" t="str">
        <f>IF(OR(Annex2!K83="",Annex2!K83=0),"",Annex2!K83)</f>
        <v/>
      </c>
      <c r="N76" s="48" t="str">
        <f>IF(OR(Annex2!L83="",Annex2!L83="N/A"),"",Annex2!L83)</f>
        <v/>
      </c>
      <c r="O76" s="33"/>
      <c r="P76" s="34" t="str">
        <f t="shared" si="17"/>
        <v/>
      </c>
      <c r="Q76" s="52" t="str">
        <f>IF(OR(Annex2!M83="",Annex2!M83=" "),"","Yes")</f>
        <v/>
      </c>
      <c r="R76" s="53"/>
      <c r="S76" s="54" t="str">
        <f t="shared" si="18"/>
        <v/>
      </c>
      <c r="T76" s="48" t="str">
        <f>IF(OR(Annex2!N83="",Annex2!N83=" "),"",Annex2!N83)</f>
        <v/>
      </c>
      <c r="U76" s="33"/>
      <c r="V76" s="34" t="str">
        <f t="shared" si="19"/>
        <v/>
      </c>
      <c r="W76" s="50" t="str">
        <f>IF(OR(Annex2!O83="",Annex2!O83="N/A",Annex2!O83=" "),"",Annex2!O83)</f>
        <v/>
      </c>
      <c r="X76" s="53"/>
      <c r="Y76" s="54" t="str">
        <f t="shared" si="27"/>
        <v/>
      </c>
      <c r="Z76" s="48" t="str">
        <f>IF(OR(Annex2!P83="",Annex2!P83="N/A",Annex2!P83=" "),"",Annex2!P83)</f>
        <v/>
      </c>
      <c r="AA76" s="33"/>
      <c r="AB76" s="34" t="str">
        <f t="shared" si="28"/>
        <v/>
      </c>
      <c r="AC76" s="51" t="str">
        <f>IF(OR(Annex2!Q83="",Annex2!Q83=0),"",Annex2!Q83)</f>
        <v/>
      </c>
      <c r="AD76" s="53"/>
      <c r="AE76" s="54" t="str">
        <f t="shared" si="20"/>
        <v/>
      </c>
      <c r="AF76" s="52" t="str">
        <f>IF(OR(Annex2!R83="",Annex2!R83=0),"",Annex2!R83)</f>
        <v/>
      </c>
      <c r="AG76" s="47" t="str">
        <f>IF(OR(Annex2!S83="",Annex2!S83=0),"",Annex2!S83)</f>
        <v/>
      </c>
      <c r="AH76" s="33"/>
      <c r="AI76" s="33" t="str">
        <f t="shared" si="21"/>
        <v/>
      </c>
      <c r="AJ76" s="51" t="str">
        <f>IF(OR(Annex2!T83="",Annex2!T83=0),"",Annex2!T83)</f>
        <v/>
      </c>
      <c r="AK76" s="53"/>
      <c r="AL76" s="54" t="str">
        <f t="shared" si="22"/>
        <v/>
      </c>
      <c r="AM76" s="47" t="str">
        <f>IF(OR(Annex2!U83="",Annex2!U83="N/A",Annex2!U83=" "),"",Annex2!U83)</f>
        <v/>
      </c>
      <c r="AN76" s="33"/>
      <c r="AO76" s="33" t="str">
        <f t="shared" si="29"/>
        <v/>
      </c>
      <c r="AP76" s="33"/>
      <c r="AQ76" s="51" t="str">
        <f>IF(OR(Annex2!V83="",Annex2!V83=0),"",Annex2!V83)</f>
        <v/>
      </c>
      <c r="AR76" s="53"/>
      <c r="AS76" s="54" t="str">
        <f t="shared" si="23"/>
        <v/>
      </c>
      <c r="AT76" s="71" t="str">
        <f>IF(OR(Annex2!W83="",Annex2!W83=0),"",Annex2!W83)</f>
        <v/>
      </c>
      <c r="AU76" s="48" t="str">
        <f>IF(Annex2!X83&lt;&gt;"Yes","",Annex2!X83)</f>
        <v/>
      </c>
      <c r="AV76" s="33"/>
      <c r="AW76" s="73" t="str">
        <f t="shared" si="24"/>
        <v/>
      </c>
      <c r="AX76" s="50" t="str">
        <f>IF(Annex2!Y83&lt;&gt;"Yes","",Annex2!Y83)</f>
        <v/>
      </c>
      <c r="AY76" s="53"/>
      <c r="AZ76" s="54" t="str">
        <f t="shared" si="25"/>
        <v/>
      </c>
      <c r="BA76" s="48" t="str">
        <f>IF(OR(Annex2!Z83=" ",Annex2!Z83=""),"","Yes")</f>
        <v/>
      </c>
      <c r="BB76" s="33"/>
      <c r="BC76" s="73" t="str">
        <f t="shared" si="26"/>
        <v/>
      </c>
      <c r="BD76" s="33"/>
      <c r="BE76" s="56"/>
    </row>
    <row r="77" spans="1:57" ht="15" customHeight="1">
      <c r="A77" s="45" t="str">
        <f>IF(OR(Annex2!B84="",Annex2!E84=0),"",Annex2!B84)</f>
        <v/>
      </c>
      <c r="B77" s="45" t="str">
        <f>IF(OR(Annex2!D84="",Annex2!D84=0),"",Annex2!D84)</f>
        <v/>
      </c>
      <c r="C77" s="45" t="str">
        <f>IF(Annex2!E84="","",Annex2!E84)</f>
        <v/>
      </c>
      <c r="D77" s="46" t="str">
        <f>IF(Annex2!F84="","",Annex2!F84)</f>
        <v/>
      </c>
      <c r="E77" s="47" t="str">
        <f>IF(OR(Annex2!H84="",Annex2!H84=0),"",Annex2!H84)</f>
        <v/>
      </c>
      <c r="F77" s="33"/>
      <c r="G77" s="34" t="str">
        <f t="shared" si="15"/>
        <v/>
      </c>
      <c r="H77" s="33"/>
      <c r="I77" s="49" t="str">
        <f>IF(OR(Annex2!I84="",Annex2!I84=0),"",Annex2!I84)</f>
        <v/>
      </c>
      <c r="J77" s="53"/>
      <c r="K77" s="54" t="str">
        <f t="shared" si="16"/>
        <v/>
      </c>
      <c r="L77" s="52" t="str">
        <f>IF(OR(Annex2!J84="",Annex2!J84=0),"",Annex2!J84)</f>
        <v/>
      </c>
      <c r="M77" s="52" t="str">
        <f>IF(OR(Annex2!K84="",Annex2!K84=0),"",Annex2!K84)</f>
        <v/>
      </c>
      <c r="N77" s="48" t="str">
        <f>IF(OR(Annex2!L84="",Annex2!L84="N/A"),"",Annex2!L84)</f>
        <v/>
      </c>
      <c r="O77" s="33"/>
      <c r="P77" s="34" t="str">
        <f t="shared" si="17"/>
        <v/>
      </c>
      <c r="Q77" s="52" t="str">
        <f>IF(OR(Annex2!M84="",Annex2!M84=" "),"","Yes")</f>
        <v/>
      </c>
      <c r="R77" s="53"/>
      <c r="S77" s="54" t="str">
        <f t="shared" si="18"/>
        <v/>
      </c>
      <c r="T77" s="48" t="str">
        <f>IF(OR(Annex2!N84="",Annex2!N84=" "),"",Annex2!N84)</f>
        <v/>
      </c>
      <c r="U77" s="33"/>
      <c r="V77" s="34" t="str">
        <f t="shared" si="19"/>
        <v/>
      </c>
      <c r="W77" s="50" t="str">
        <f>IF(OR(Annex2!O84="",Annex2!O84="N/A",Annex2!O84=" "),"",Annex2!O84)</f>
        <v/>
      </c>
      <c r="X77" s="53"/>
      <c r="Y77" s="54" t="str">
        <f t="shared" si="27"/>
        <v/>
      </c>
      <c r="Z77" s="48" t="str">
        <f>IF(OR(Annex2!P84="",Annex2!P84="N/A",Annex2!P84=" "),"",Annex2!P84)</f>
        <v/>
      </c>
      <c r="AA77" s="33"/>
      <c r="AB77" s="34" t="str">
        <f t="shared" si="28"/>
        <v/>
      </c>
      <c r="AC77" s="51" t="str">
        <f>IF(OR(Annex2!Q84="",Annex2!Q84=0),"",Annex2!Q84)</f>
        <v/>
      </c>
      <c r="AD77" s="53"/>
      <c r="AE77" s="54" t="str">
        <f t="shared" si="20"/>
        <v/>
      </c>
      <c r="AF77" s="52" t="str">
        <f>IF(OR(Annex2!R84="",Annex2!R84=0),"",Annex2!R84)</f>
        <v/>
      </c>
      <c r="AG77" s="47" t="str">
        <f>IF(OR(Annex2!S84="",Annex2!S84=0),"",Annex2!S84)</f>
        <v/>
      </c>
      <c r="AH77" s="33"/>
      <c r="AI77" s="33" t="str">
        <f t="shared" si="21"/>
        <v/>
      </c>
      <c r="AJ77" s="51" t="str">
        <f>IF(OR(Annex2!T84="",Annex2!T84=0),"",Annex2!T84)</f>
        <v/>
      </c>
      <c r="AK77" s="53"/>
      <c r="AL77" s="54" t="str">
        <f t="shared" si="22"/>
        <v/>
      </c>
      <c r="AM77" s="47" t="str">
        <f>IF(OR(Annex2!U84="",Annex2!U84="N/A",Annex2!U84=" "),"",Annex2!U84)</f>
        <v/>
      </c>
      <c r="AN77" s="33"/>
      <c r="AO77" s="33" t="str">
        <f t="shared" si="29"/>
        <v/>
      </c>
      <c r="AP77" s="33"/>
      <c r="AQ77" s="51" t="str">
        <f>IF(OR(Annex2!V84="",Annex2!V84=0),"",Annex2!V84)</f>
        <v/>
      </c>
      <c r="AR77" s="53"/>
      <c r="AS77" s="54" t="str">
        <f t="shared" si="23"/>
        <v/>
      </c>
      <c r="AT77" s="71" t="str">
        <f>IF(OR(Annex2!W84="",Annex2!W84=0),"",Annex2!W84)</f>
        <v/>
      </c>
      <c r="AU77" s="48" t="str">
        <f>IF(Annex2!X84&lt;&gt;"Yes","",Annex2!X84)</f>
        <v/>
      </c>
      <c r="AV77" s="33"/>
      <c r="AW77" s="73" t="str">
        <f t="shared" si="24"/>
        <v/>
      </c>
      <c r="AX77" s="50" t="str">
        <f>IF(Annex2!Y84&lt;&gt;"Yes","",Annex2!Y84)</f>
        <v/>
      </c>
      <c r="AY77" s="53"/>
      <c r="AZ77" s="54" t="str">
        <f t="shared" si="25"/>
        <v/>
      </c>
      <c r="BA77" s="48" t="str">
        <f>IF(OR(Annex2!Z84=" ",Annex2!Z84=""),"","Yes")</f>
        <v/>
      </c>
      <c r="BB77" s="33"/>
      <c r="BC77" s="73" t="str">
        <f t="shared" si="26"/>
        <v/>
      </c>
      <c r="BD77" s="33"/>
      <c r="BE77" s="56"/>
    </row>
    <row r="78" spans="1:57" ht="15" customHeight="1">
      <c r="A78" s="45" t="str">
        <f>IF(OR(Annex2!B85="",Annex2!E85=0),"",Annex2!B85)</f>
        <v/>
      </c>
      <c r="B78" s="45" t="str">
        <f>IF(OR(Annex2!D85="",Annex2!D85=0),"",Annex2!D85)</f>
        <v/>
      </c>
      <c r="C78" s="45" t="str">
        <f>IF(Annex2!E85="","",Annex2!E85)</f>
        <v/>
      </c>
      <c r="D78" s="46" t="str">
        <f>IF(Annex2!F85="","",Annex2!F85)</f>
        <v/>
      </c>
      <c r="E78" s="47" t="str">
        <f>IF(OR(Annex2!H85="",Annex2!H85=0),"",Annex2!H85)</f>
        <v/>
      </c>
      <c r="F78" s="33"/>
      <c r="G78" s="34" t="str">
        <f t="shared" si="15"/>
        <v/>
      </c>
      <c r="H78" s="33"/>
      <c r="I78" s="49" t="str">
        <f>IF(OR(Annex2!I85="",Annex2!I85=0),"",Annex2!I85)</f>
        <v/>
      </c>
      <c r="J78" s="53"/>
      <c r="K78" s="54" t="str">
        <f t="shared" si="16"/>
        <v/>
      </c>
      <c r="L78" s="52" t="str">
        <f>IF(OR(Annex2!J85="",Annex2!J85=0),"",Annex2!J85)</f>
        <v/>
      </c>
      <c r="M78" s="52" t="str">
        <f>IF(OR(Annex2!K85="",Annex2!K85=0),"",Annex2!K85)</f>
        <v/>
      </c>
      <c r="N78" s="48" t="str">
        <f>IF(OR(Annex2!L85="",Annex2!L85="N/A"),"",Annex2!L85)</f>
        <v/>
      </c>
      <c r="O78" s="33"/>
      <c r="P78" s="34" t="str">
        <f t="shared" si="17"/>
        <v/>
      </c>
      <c r="Q78" s="52" t="str">
        <f>IF(OR(Annex2!M85="",Annex2!M85=" "),"","Yes")</f>
        <v/>
      </c>
      <c r="R78" s="53"/>
      <c r="S78" s="54" t="str">
        <f t="shared" si="18"/>
        <v/>
      </c>
      <c r="T78" s="48" t="str">
        <f>IF(OR(Annex2!N85="",Annex2!N85=" "),"",Annex2!N85)</f>
        <v/>
      </c>
      <c r="U78" s="33"/>
      <c r="V78" s="34" t="str">
        <f t="shared" si="19"/>
        <v/>
      </c>
      <c r="W78" s="50" t="str">
        <f>IF(OR(Annex2!O85="",Annex2!O85="N/A",Annex2!O85=" "),"",Annex2!O85)</f>
        <v/>
      </c>
      <c r="X78" s="53"/>
      <c r="Y78" s="54" t="str">
        <f t="shared" si="27"/>
        <v/>
      </c>
      <c r="Z78" s="48" t="str">
        <f>IF(OR(Annex2!P85="",Annex2!P85="N/A",Annex2!P85=" "),"",Annex2!P85)</f>
        <v/>
      </c>
      <c r="AA78" s="33"/>
      <c r="AB78" s="34" t="str">
        <f t="shared" si="28"/>
        <v/>
      </c>
      <c r="AC78" s="51" t="str">
        <f>IF(OR(Annex2!Q85="",Annex2!Q85=0),"",Annex2!Q85)</f>
        <v/>
      </c>
      <c r="AD78" s="53"/>
      <c r="AE78" s="54" t="str">
        <f t="shared" si="20"/>
        <v/>
      </c>
      <c r="AF78" s="52" t="str">
        <f>IF(OR(Annex2!R85="",Annex2!R85=0),"",Annex2!R85)</f>
        <v/>
      </c>
      <c r="AG78" s="47" t="str">
        <f>IF(OR(Annex2!S85="",Annex2!S85=0),"",Annex2!S85)</f>
        <v/>
      </c>
      <c r="AH78" s="33"/>
      <c r="AI78" s="33" t="str">
        <f t="shared" si="21"/>
        <v/>
      </c>
      <c r="AJ78" s="51" t="str">
        <f>IF(OR(Annex2!T85="",Annex2!T85=0),"",Annex2!T85)</f>
        <v/>
      </c>
      <c r="AK78" s="53"/>
      <c r="AL78" s="54" t="str">
        <f t="shared" si="22"/>
        <v/>
      </c>
      <c r="AM78" s="47" t="str">
        <f>IF(OR(Annex2!U85="",Annex2!U85="N/A",Annex2!U85=" "),"",Annex2!U85)</f>
        <v/>
      </c>
      <c r="AN78" s="33"/>
      <c r="AO78" s="33" t="str">
        <f t="shared" si="29"/>
        <v/>
      </c>
      <c r="AP78" s="33"/>
      <c r="AQ78" s="51" t="str">
        <f>IF(OR(Annex2!V85="",Annex2!V85=0),"",Annex2!V85)</f>
        <v/>
      </c>
      <c r="AR78" s="53"/>
      <c r="AS78" s="54" t="str">
        <f t="shared" si="23"/>
        <v/>
      </c>
      <c r="AT78" s="71" t="str">
        <f>IF(OR(Annex2!W85="",Annex2!W85=0),"",Annex2!W85)</f>
        <v/>
      </c>
      <c r="AU78" s="48" t="str">
        <f>IF(Annex2!X85&lt;&gt;"Yes","",Annex2!X85)</f>
        <v/>
      </c>
      <c r="AV78" s="33"/>
      <c r="AW78" s="73" t="str">
        <f t="shared" si="24"/>
        <v/>
      </c>
      <c r="AX78" s="50" t="str">
        <f>IF(Annex2!Y85&lt;&gt;"Yes","",Annex2!Y85)</f>
        <v/>
      </c>
      <c r="AY78" s="53"/>
      <c r="AZ78" s="54" t="str">
        <f t="shared" si="25"/>
        <v/>
      </c>
      <c r="BA78" s="48" t="str">
        <f>IF(OR(Annex2!Z85=" ",Annex2!Z85=""),"","Yes")</f>
        <v/>
      </c>
      <c r="BB78" s="33"/>
      <c r="BC78" s="73" t="str">
        <f t="shared" si="26"/>
        <v/>
      </c>
      <c r="BD78" s="33"/>
      <c r="BE78" s="56"/>
    </row>
    <row r="79" spans="1:57" ht="15" customHeight="1">
      <c r="A79" s="45" t="str">
        <f>IF(OR(Annex2!B86="",Annex2!E86=0),"",Annex2!B86)</f>
        <v/>
      </c>
      <c r="B79" s="45" t="str">
        <f>IF(OR(Annex2!D86="",Annex2!D86=0),"",Annex2!D86)</f>
        <v/>
      </c>
      <c r="C79" s="45" t="str">
        <f>IF(Annex2!E86="","",Annex2!E86)</f>
        <v/>
      </c>
      <c r="D79" s="46" t="str">
        <f>IF(Annex2!F86="","",Annex2!F86)</f>
        <v/>
      </c>
      <c r="E79" s="47" t="str">
        <f>IF(OR(Annex2!H86="",Annex2!H86=0),"",Annex2!H86)</f>
        <v/>
      </c>
      <c r="F79" s="33"/>
      <c r="G79" s="34" t="str">
        <f t="shared" si="15"/>
        <v/>
      </c>
      <c r="H79" s="33"/>
      <c r="I79" s="49" t="str">
        <f>IF(OR(Annex2!I86="",Annex2!I86=0),"",Annex2!I86)</f>
        <v/>
      </c>
      <c r="J79" s="53"/>
      <c r="K79" s="54" t="str">
        <f t="shared" si="16"/>
        <v/>
      </c>
      <c r="L79" s="52" t="str">
        <f>IF(OR(Annex2!J86="",Annex2!J86=0),"",Annex2!J86)</f>
        <v/>
      </c>
      <c r="M79" s="52" t="str">
        <f>IF(OR(Annex2!K86="",Annex2!K86=0),"",Annex2!K86)</f>
        <v/>
      </c>
      <c r="N79" s="48" t="str">
        <f>IF(OR(Annex2!L86="",Annex2!L86="N/A"),"",Annex2!L86)</f>
        <v/>
      </c>
      <c r="O79" s="33"/>
      <c r="P79" s="34" t="str">
        <f t="shared" si="17"/>
        <v/>
      </c>
      <c r="Q79" s="52" t="str">
        <f>IF(OR(Annex2!M86="",Annex2!M86=" "),"","Yes")</f>
        <v/>
      </c>
      <c r="R79" s="53"/>
      <c r="S79" s="54" t="str">
        <f t="shared" si="18"/>
        <v/>
      </c>
      <c r="T79" s="48" t="str">
        <f>IF(OR(Annex2!N86="",Annex2!N86=" "),"",Annex2!N86)</f>
        <v/>
      </c>
      <c r="U79" s="33"/>
      <c r="V79" s="34" t="str">
        <f t="shared" si="19"/>
        <v/>
      </c>
      <c r="W79" s="50" t="str">
        <f>IF(OR(Annex2!O86="",Annex2!O86="N/A",Annex2!O86=" "),"",Annex2!O86)</f>
        <v/>
      </c>
      <c r="X79" s="53"/>
      <c r="Y79" s="54" t="str">
        <f t="shared" si="27"/>
        <v/>
      </c>
      <c r="Z79" s="48" t="str">
        <f>IF(OR(Annex2!P86="",Annex2!P86="N/A",Annex2!P86=" "),"",Annex2!P86)</f>
        <v/>
      </c>
      <c r="AA79" s="33"/>
      <c r="AB79" s="34" t="str">
        <f t="shared" si="28"/>
        <v/>
      </c>
      <c r="AC79" s="51" t="str">
        <f>IF(OR(Annex2!Q86="",Annex2!Q86=0),"",Annex2!Q86)</f>
        <v/>
      </c>
      <c r="AD79" s="53"/>
      <c r="AE79" s="54" t="str">
        <f t="shared" si="20"/>
        <v/>
      </c>
      <c r="AF79" s="52" t="str">
        <f>IF(OR(Annex2!R86="",Annex2!R86=0),"",Annex2!R86)</f>
        <v/>
      </c>
      <c r="AG79" s="47" t="str">
        <f>IF(OR(Annex2!S86="",Annex2!S86=0),"",Annex2!S86)</f>
        <v/>
      </c>
      <c r="AH79" s="33"/>
      <c r="AI79" s="33" t="str">
        <f t="shared" si="21"/>
        <v/>
      </c>
      <c r="AJ79" s="51" t="str">
        <f>IF(OR(Annex2!T86="",Annex2!T86=0),"",Annex2!T86)</f>
        <v/>
      </c>
      <c r="AK79" s="53"/>
      <c r="AL79" s="54" t="str">
        <f t="shared" si="22"/>
        <v/>
      </c>
      <c r="AM79" s="47" t="str">
        <f>IF(OR(Annex2!U86="",Annex2!U86="N/A",Annex2!U86=" "),"",Annex2!U86)</f>
        <v/>
      </c>
      <c r="AN79" s="33"/>
      <c r="AO79" s="33" t="str">
        <f t="shared" si="29"/>
        <v/>
      </c>
      <c r="AP79" s="33"/>
      <c r="AQ79" s="51" t="str">
        <f>IF(OR(Annex2!V86="",Annex2!V86=0),"",Annex2!V86)</f>
        <v/>
      </c>
      <c r="AR79" s="53"/>
      <c r="AS79" s="54" t="str">
        <f t="shared" si="23"/>
        <v/>
      </c>
      <c r="AT79" s="71" t="str">
        <f>IF(OR(Annex2!W86="",Annex2!W86=0),"",Annex2!W86)</f>
        <v/>
      </c>
      <c r="AU79" s="48" t="str">
        <f>IF(Annex2!X86&lt;&gt;"Yes","",Annex2!X86)</f>
        <v/>
      </c>
      <c r="AV79" s="33"/>
      <c r="AW79" s="73" t="str">
        <f t="shared" si="24"/>
        <v/>
      </c>
      <c r="AX79" s="50" t="str">
        <f>IF(Annex2!Y86&lt;&gt;"Yes","",Annex2!Y86)</f>
        <v/>
      </c>
      <c r="AY79" s="53"/>
      <c r="AZ79" s="54" t="str">
        <f t="shared" si="25"/>
        <v/>
      </c>
      <c r="BA79" s="48" t="str">
        <f>IF(OR(Annex2!Z86=" ",Annex2!Z86=""),"","Yes")</f>
        <v/>
      </c>
      <c r="BB79" s="33"/>
      <c r="BC79" s="73" t="str">
        <f t="shared" si="26"/>
        <v/>
      </c>
      <c r="BD79" s="33"/>
      <c r="BE79" s="56"/>
    </row>
    <row r="80" spans="1:57" ht="15" customHeight="1">
      <c r="A80" s="45" t="str">
        <f>IF(OR(Annex2!B87="",Annex2!E87=0),"",Annex2!B87)</f>
        <v/>
      </c>
      <c r="B80" s="45" t="str">
        <f>IF(OR(Annex2!D87="",Annex2!D87=0),"",Annex2!D87)</f>
        <v/>
      </c>
      <c r="C80" s="45" t="str">
        <f>IF(Annex2!E87="","",Annex2!E87)</f>
        <v/>
      </c>
      <c r="D80" s="46" t="str">
        <f>IF(Annex2!F87="","",Annex2!F87)</f>
        <v/>
      </c>
      <c r="E80" s="47" t="str">
        <f>IF(OR(Annex2!H87="",Annex2!H87=0),"",Annex2!H87)</f>
        <v/>
      </c>
      <c r="F80" s="33"/>
      <c r="G80" s="34" t="str">
        <f t="shared" si="15"/>
        <v/>
      </c>
      <c r="H80" s="33"/>
      <c r="I80" s="49" t="str">
        <f>IF(OR(Annex2!I87="",Annex2!I87=0),"",Annex2!I87)</f>
        <v/>
      </c>
      <c r="J80" s="53"/>
      <c r="K80" s="54" t="str">
        <f t="shared" si="16"/>
        <v/>
      </c>
      <c r="L80" s="52" t="str">
        <f>IF(OR(Annex2!J87="",Annex2!J87=0),"",Annex2!J87)</f>
        <v/>
      </c>
      <c r="M80" s="52" t="str">
        <f>IF(OR(Annex2!K87="",Annex2!K87=0),"",Annex2!K87)</f>
        <v/>
      </c>
      <c r="N80" s="48" t="str">
        <f>IF(OR(Annex2!L87="",Annex2!L87="N/A"),"",Annex2!L87)</f>
        <v/>
      </c>
      <c r="O80" s="33"/>
      <c r="P80" s="34" t="str">
        <f t="shared" si="17"/>
        <v/>
      </c>
      <c r="Q80" s="52" t="str">
        <f>IF(OR(Annex2!M87="",Annex2!M87=" "),"","Yes")</f>
        <v/>
      </c>
      <c r="R80" s="53"/>
      <c r="S80" s="54" t="str">
        <f t="shared" si="18"/>
        <v/>
      </c>
      <c r="T80" s="48" t="str">
        <f>IF(OR(Annex2!N87="",Annex2!N87=" "),"",Annex2!N87)</f>
        <v/>
      </c>
      <c r="U80" s="33"/>
      <c r="V80" s="34" t="str">
        <f t="shared" si="19"/>
        <v/>
      </c>
      <c r="W80" s="50" t="str">
        <f>IF(OR(Annex2!O87="",Annex2!O87="N/A",Annex2!O87=" "),"",Annex2!O87)</f>
        <v/>
      </c>
      <c r="X80" s="53"/>
      <c r="Y80" s="54" t="str">
        <f t="shared" si="27"/>
        <v/>
      </c>
      <c r="Z80" s="48" t="str">
        <f>IF(OR(Annex2!P87="",Annex2!P87="N/A",Annex2!P87=" "),"",Annex2!P87)</f>
        <v/>
      </c>
      <c r="AA80" s="33"/>
      <c r="AB80" s="34" t="str">
        <f t="shared" si="28"/>
        <v/>
      </c>
      <c r="AC80" s="51" t="str">
        <f>IF(OR(Annex2!Q87="",Annex2!Q87=0),"",Annex2!Q87)</f>
        <v/>
      </c>
      <c r="AD80" s="53"/>
      <c r="AE80" s="54" t="str">
        <f t="shared" si="20"/>
        <v/>
      </c>
      <c r="AF80" s="52" t="str">
        <f>IF(OR(Annex2!R87="",Annex2!R87=0),"",Annex2!R87)</f>
        <v/>
      </c>
      <c r="AG80" s="47" t="str">
        <f>IF(OR(Annex2!S87="",Annex2!S87=0),"",Annex2!S87)</f>
        <v/>
      </c>
      <c r="AH80" s="33"/>
      <c r="AI80" s="33" t="str">
        <f t="shared" si="21"/>
        <v/>
      </c>
      <c r="AJ80" s="51" t="str">
        <f>IF(OR(Annex2!T87="",Annex2!T87=0),"",Annex2!T87)</f>
        <v/>
      </c>
      <c r="AK80" s="53"/>
      <c r="AL80" s="54" t="str">
        <f t="shared" si="22"/>
        <v/>
      </c>
      <c r="AM80" s="47" t="str">
        <f>IF(OR(Annex2!U87="",Annex2!U87="N/A",Annex2!U87=" "),"",Annex2!U87)</f>
        <v/>
      </c>
      <c r="AN80" s="33"/>
      <c r="AO80" s="33" t="str">
        <f t="shared" si="29"/>
        <v/>
      </c>
      <c r="AP80" s="33"/>
      <c r="AQ80" s="51" t="str">
        <f>IF(OR(Annex2!V87="",Annex2!V87=0),"",Annex2!V87)</f>
        <v/>
      </c>
      <c r="AR80" s="53"/>
      <c r="AS80" s="54" t="str">
        <f t="shared" si="23"/>
        <v/>
      </c>
      <c r="AT80" s="71" t="str">
        <f>IF(OR(Annex2!W87="",Annex2!W87=0),"",Annex2!W87)</f>
        <v/>
      </c>
      <c r="AU80" s="48" t="str">
        <f>IF(Annex2!X87&lt;&gt;"Yes","",Annex2!X87)</f>
        <v/>
      </c>
      <c r="AV80" s="33"/>
      <c r="AW80" s="73" t="str">
        <f t="shared" si="24"/>
        <v/>
      </c>
      <c r="AX80" s="50" t="str">
        <f>IF(Annex2!Y87&lt;&gt;"Yes","",Annex2!Y87)</f>
        <v/>
      </c>
      <c r="AY80" s="53"/>
      <c r="AZ80" s="54" t="str">
        <f t="shared" si="25"/>
        <v/>
      </c>
      <c r="BA80" s="48" t="str">
        <f>IF(OR(Annex2!Z87=" ",Annex2!Z87=""),"","Yes")</f>
        <v/>
      </c>
      <c r="BB80" s="33"/>
      <c r="BC80" s="73" t="str">
        <f t="shared" si="26"/>
        <v/>
      </c>
      <c r="BD80" s="33"/>
      <c r="BE80" s="56"/>
    </row>
    <row r="81" spans="1:57" ht="15" customHeight="1">
      <c r="A81" s="45" t="str">
        <f>IF(OR(Annex2!B88="",Annex2!E88=0),"",Annex2!B88)</f>
        <v/>
      </c>
      <c r="B81" s="45" t="str">
        <f>IF(OR(Annex2!D88="",Annex2!D88=0),"",Annex2!D88)</f>
        <v/>
      </c>
      <c r="C81" s="45" t="str">
        <f>IF(Annex2!E88="","",Annex2!E88)</f>
        <v/>
      </c>
      <c r="D81" s="46" t="str">
        <f>IF(Annex2!F88="","",Annex2!F88)</f>
        <v/>
      </c>
      <c r="E81" s="47" t="str">
        <f>IF(OR(Annex2!H88="",Annex2!H88=0),"",Annex2!H88)</f>
        <v/>
      </c>
      <c r="F81" s="33"/>
      <c r="G81" s="34" t="str">
        <f t="shared" si="15"/>
        <v/>
      </c>
      <c r="H81" s="33"/>
      <c r="I81" s="49" t="str">
        <f>IF(OR(Annex2!I88="",Annex2!I88=0),"",Annex2!I88)</f>
        <v/>
      </c>
      <c r="J81" s="53"/>
      <c r="K81" s="54" t="str">
        <f t="shared" si="16"/>
        <v/>
      </c>
      <c r="L81" s="52" t="str">
        <f>IF(OR(Annex2!J88="",Annex2!J88=0),"",Annex2!J88)</f>
        <v/>
      </c>
      <c r="M81" s="52" t="str">
        <f>IF(OR(Annex2!K88="",Annex2!K88=0),"",Annex2!K88)</f>
        <v/>
      </c>
      <c r="N81" s="48" t="str">
        <f>IF(OR(Annex2!L88="",Annex2!L88="N/A"),"",Annex2!L88)</f>
        <v/>
      </c>
      <c r="O81" s="33"/>
      <c r="P81" s="34" t="str">
        <f t="shared" si="17"/>
        <v/>
      </c>
      <c r="Q81" s="52" t="str">
        <f>IF(OR(Annex2!M88="",Annex2!M88=" "),"","Yes")</f>
        <v/>
      </c>
      <c r="R81" s="53"/>
      <c r="S81" s="54" t="str">
        <f t="shared" si="18"/>
        <v/>
      </c>
      <c r="T81" s="48" t="str">
        <f>IF(OR(Annex2!N88="",Annex2!N88=" "),"",Annex2!N88)</f>
        <v/>
      </c>
      <c r="U81" s="33"/>
      <c r="V81" s="34" t="str">
        <f t="shared" si="19"/>
        <v/>
      </c>
      <c r="W81" s="50" t="str">
        <f>IF(OR(Annex2!O88="",Annex2!O88="N/A",Annex2!O88=" "),"",Annex2!O88)</f>
        <v/>
      </c>
      <c r="X81" s="53"/>
      <c r="Y81" s="54" t="str">
        <f t="shared" si="27"/>
        <v/>
      </c>
      <c r="Z81" s="48" t="str">
        <f>IF(OR(Annex2!P88="",Annex2!P88="N/A",Annex2!P88=" "),"",Annex2!P88)</f>
        <v/>
      </c>
      <c r="AA81" s="33"/>
      <c r="AB81" s="34" t="str">
        <f t="shared" si="28"/>
        <v/>
      </c>
      <c r="AC81" s="51" t="str">
        <f>IF(OR(Annex2!Q88="",Annex2!Q88=0),"",Annex2!Q88)</f>
        <v/>
      </c>
      <c r="AD81" s="53"/>
      <c r="AE81" s="54" t="str">
        <f t="shared" si="20"/>
        <v/>
      </c>
      <c r="AF81" s="52" t="str">
        <f>IF(OR(Annex2!R88="",Annex2!R88=0),"",Annex2!R88)</f>
        <v/>
      </c>
      <c r="AG81" s="47" t="str">
        <f>IF(OR(Annex2!S88="",Annex2!S88=0),"",Annex2!S88)</f>
        <v/>
      </c>
      <c r="AH81" s="33"/>
      <c r="AI81" s="33" t="str">
        <f t="shared" si="21"/>
        <v/>
      </c>
      <c r="AJ81" s="51" t="str">
        <f>IF(OR(Annex2!T88="",Annex2!T88=0),"",Annex2!T88)</f>
        <v/>
      </c>
      <c r="AK81" s="53"/>
      <c r="AL81" s="54" t="str">
        <f t="shared" si="22"/>
        <v/>
      </c>
      <c r="AM81" s="47" t="str">
        <f>IF(OR(Annex2!U88="",Annex2!U88="N/A",Annex2!U88=" "),"",Annex2!U88)</f>
        <v/>
      </c>
      <c r="AN81" s="33"/>
      <c r="AO81" s="33" t="str">
        <f t="shared" si="29"/>
        <v/>
      </c>
      <c r="AP81" s="33"/>
      <c r="AQ81" s="51" t="str">
        <f>IF(OR(Annex2!V88="",Annex2!V88=0),"",Annex2!V88)</f>
        <v/>
      </c>
      <c r="AR81" s="53"/>
      <c r="AS81" s="54" t="str">
        <f t="shared" si="23"/>
        <v/>
      </c>
      <c r="AT81" s="71" t="str">
        <f>IF(OR(Annex2!W88="",Annex2!W88=0),"",Annex2!W88)</f>
        <v/>
      </c>
      <c r="AU81" s="48" t="str">
        <f>IF(Annex2!X88&lt;&gt;"Yes","",Annex2!X88)</f>
        <v/>
      </c>
      <c r="AV81" s="33"/>
      <c r="AW81" s="73" t="str">
        <f t="shared" si="24"/>
        <v/>
      </c>
      <c r="AX81" s="50" t="str">
        <f>IF(Annex2!Y88&lt;&gt;"Yes","",Annex2!Y88)</f>
        <v/>
      </c>
      <c r="AY81" s="53"/>
      <c r="AZ81" s="54" t="str">
        <f t="shared" si="25"/>
        <v/>
      </c>
      <c r="BA81" s="48" t="str">
        <f>IF(OR(Annex2!Z88=" ",Annex2!Z88=""),"","Yes")</f>
        <v/>
      </c>
      <c r="BB81" s="33"/>
      <c r="BC81" s="73" t="str">
        <f t="shared" si="26"/>
        <v/>
      </c>
      <c r="BD81" s="33"/>
      <c r="BE81" s="56"/>
    </row>
    <row r="82" spans="1:57" ht="15" customHeight="1">
      <c r="A82" s="45" t="str">
        <f>IF(OR(Annex2!B89="",Annex2!E89=0),"",Annex2!B89)</f>
        <v/>
      </c>
      <c r="B82" s="45" t="str">
        <f>IF(OR(Annex2!D89="",Annex2!D89=0),"",Annex2!D89)</f>
        <v/>
      </c>
      <c r="C82" s="45" t="str">
        <f>IF(Annex2!E89="","",Annex2!E89)</f>
        <v/>
      </c>
      <c r="D82" s="46" t="str">
        <f>IF(Annex2!F89="","",Annex2!F89)</f>
        <v/>
      </c>
      <c r="E82" s="47" t="str">
        <f>IF(OR(Annex2!H89="",Annex2!H89=0),"",Annex2!H89)</f>
        <v/>
      </c>
      <c r="F82" s="33"/>
      <c r="G82" s="34" t="str">
        <f t="shared" si="15"/>
        <v/>
      </c>
      <c r="H82" s="33"/>
      <c r="I82" s="49" t="str">
        <f>IF(OR(Annex2!I89="",Annex2!I89=0),"",Annex2!I89)</f>
        <v/>
      </c>
      <c r="J82" s="53"/>
      <c r="K82" s="54" t="str">
        <f t="shared" si="16"/>
        <v/>
      </c>
      <c r="L82" s="52" t="str">
        <f>IF(OR(Annex2!J89="",Annex2!J89=0),"",Annex2!J89)</f>
        <v/>
      </c>
      <c r="M82" s="52" t="str">
        <f>IF(OR(Annex2!K89="",Annex2!K89=0),"",Annex2!K89)</f>
        <v/>
      </c>
      <c r="N82" s="48" t="str">
        <f>IF(OR(Annex2!L89="",Annex2!L89="N/A"),"",Annex2!L89)</f>
        <v/>
      </c>
      <c r="O82" s="33"/>
      <c r="P82" s="34" t="str">
        <f t="shared" si="17"/>
        <v/>
      </c>
      <c r="Q82" s="52" t="str">
        <f>IF(OR(Annex2!M89="",Annex2!M89=" "),"","Yes")</f>
        <v/>
      </c>
      <c r="R82" s="53"/>
      <c r="S82" s="54" t="str">
        <f t="shared" si="18"/>
        <v/>
      </c>
      <c r="T82" s="48" t="str">
        <f>IF(OR(Annex2!N89="",Annex2!N89=" "),"",Annex2!N89)</f>
        <v/>
      </c>
      <c r="U82" s="33"/>
      <c r="V82" s="34" t="str">
        <f t="shared" si="19"/>
        <v/>
      </c>
      <c r="W82" s="50" t="str">
        <f>IF(OR(Annex2!O89="",Annex2!O89="N/A",Annex2!O89=" "),"",Annex2!O89)</f>
        <v/>
      </c>
      <c r="X82" s="53"/>
      <c r="Y82" s="54" t="str">
        <f t="shared" si="27"/>
        <v/>
      </c>
      <c r="Z82" s="48" t="str">
        <f>IF(OR(Annex2!P89="",Annex2!P89="N/A",Annex2!P89=" "),"",Annex2!P89)</f>
        <v/>
      </c>
      <c r="AA82" s="33"/>
      <c r="AB82" s="34" t="str">
        <f t="shared" si="28"/>
        <v/>
      </c>
      <c r="AC82" s="51" t="str">
        <f>IF(OR(Annex2!Q89="",Annex2!Q89=0),"",Annex2!Q89)</f>
        <v/>
      </c>
      <c r="AD82" s="53"/>
      <c r="AE82" s="54" t="str">
        <f t="shared" si="20"/>
        <v/>
      </c>
      <c r="AF82" s="52" t="str">
        <f>IF(OR(Annex2!R89="",Annex2!R89=0),"",Annex2!R89)</f>
        <v/>
      </c>
      <c r="AG82" s="47" t="str">
        <f>IF(OR(Annex2!S89="",Annex2!S89=0),"",Annex2!S89)</f>
        <v/>
      </c>
      <c r="AH82" s="33"/>
      <c r="AI82" s="33" t="str">
        <f t="shared" si="21"/>
        <v/>
      </c>
      <c r="AJ82" s="51" t="str">
        <f>IF(OR(Annex2!T89="",Annex2!T89=0),"",Annex2!T89)</f>
        <v/>
      </c>
      <c r="AK82" s="53"/>
      <c r="AL82" s="54" t="str">
        <f t="shared" si="22"/>
        <v/>
      </c>
      <c r="AM82" s="47" t="str">
        <f>IF(OR(Annex2!U89="",Annex2!U89="N/A",Annex2!U89=" "),"",Annex2!U89)</f>
        <v/>
      </c>
      <c r="AN82" s="33"/>
      <c r="AO82" s="33" t="str">
        <f t="shared" si="29"/>
        <v/>
      </c>
      <c r="AP82" s="33"/>
      <c r="AQ82" s="51" t="str">
        <f>IF(OR(Annex2!V89="",Annex2!V89=0),"",Annex2!V89)</f>
        <v/>
      </c>
      <c r="AR82" s="53"/>
      <c r="AS82" s="54" t="str">
        <f t="shared" si="23"/>
        <v/>
      </c>
      <c r="AT82" s="71" t="str">
        <f>IF(OR(Annex2!W89="",Annex2!W89=0),"",Annex2!W89)</f>
        <v/>
      </c>
      <c r="AU82" s="48" t="str">
        <f>IF(Annex2!X89&lt;&gt;"Yes","",Annex2!X89)</f>
        <v/>
      </c>
      <c r="AV82" s="33"/>
      <c r="AW82" s="73" t="str">
        <f t="shared" si="24"/>
        <v/>
      </c>
      <c r="AX82" s="50" t="str">
        <f>IF(Annex2!Y89&lt;&gt;"Yes","",Annex2!Y89)</f>
        <v/>
      </c>
      <c r="AY82" s="53"/>
      <c r="AZ82" s="54" t="str">
        <f t="shared" si="25"/>
        <v/>
      </c>
      <c r="BA82" s="48" t="str">
        <f>IF(OR(Annex2!Z89=" ",Annex2!Z89=""),"","Yes")</f>
        <v/>
      </c>
      <c r="BB82" s="33"/>
      <c r="BC82" s="73" t="str">
        <f t="shared" si="26"/>
        <v/>
      </c>
      <c r="BD82" s="33"/>
      <c r="BE82" s="56"/>
    </row>
    <row r="83" spans="1:57" ht="15" customHeight="1">
      <c r="A83" s="45" t="str">
        <f>IF(OR(Annex2!B90="",Annex2!E90=0),"",Annex2!B90)</f>
        <v/>
      </c>
      <c r="B83" s="45" t="str">
        <f>IF(OR(Annex2!D90="",Annex2!D90=0),"",Annex2!D90)</f>
        <v/>
      </c>
      <c r="C83" s="45" t="str">
        <f>IF(Annex2!E90="","",Annex2!E90)</f>
        <v/>
      </c>
      <c r="D83" s="46" t="str">
        <f>IF(Annex2!F90="","",Annex2!F90)</f>
        <v/>
      </c>
      <c r="E83" s="47" t="str">
        <f>IF(OR(Annex2!H90="",Annex2!H90=0),"",Annex2!H90)</f>
        <v/>
      </c>
      <c r="F83" s="33"/>
      <c r="G83" s="34" t="str">
        <f t="shared" si="15"/>
        <v/>
      </c>
      <c r="H83" s="33"/>
      <c r="I83" s="49" t="str">
        <f>IF(OR(Annex2!I90="",Annex2!I90=0),"",Annex2!I90)</f>
        <v/>
      </c>
      <c r="J83" s="53"/>
      <c r="K83" s="54" t="str">
        <f t="shared" si="16"/>
        <v/>
      </c>
      <c r="L83" s="52" t="str">
        <f>IF(OR(Annex2!J90="",Annex2!J90=0),"",Annex2!J90)</f>
        <v/>
      </c>
      <c r="M83" s="52" t="str">
        <f>IF(OR(Annex2!K90="",Annex2!K90=0),"",Annex2!K90)</f>
        <v/>
      </c>
      <c r="N83" s="48" t="str">
        <f>IF(OR(Annex2!L90="",Annex2!L90="N/A"),"",Annex2!L90)</f>
        <v/>
      </c>
      <c r="O83" s="33"/>
      <c r="P83" s="34" t="str">
        <f t="shared" si="17"/>
        <v/>
      </c>
      <c r="Q83" s="52" t="str">
        <f>IF(OR(Annex2!M90="",Annex2!M90=" "),"","Yes")</f>
        <v/>
      </c>
      <c r="R83" s="53"/>
      <c r="S83" s="54" t="str">
        <f t="shared" si="18"/>
        <v/>
      </c>
      <c r="T83" s="48" t="str">
        <f>IF(OR(Annex2!N90="",Annex2!N90=" "),"",Annex2!N90)</f>
        <v/>
      </c>
      <c r="U83" s="33"/>
      <c r="V83" s="34" t="str">
        <f t="shared" si="19"/>
        <v/>
      </c>
      <c r="W83" s="50" t="str">
        <f>IF(OR(Annex2!O90="",Annex2!O90="N/A",Annex2!O90=" "),"",Annex2!O90)</f>
        <v/>
      </c>
      <c r="X83" s="53"/>
      <c r="Y83" s="54" t="str">
        <f t="shared" si="27"/>
        <v/>
      </c>
      <c r="Z83" s="48" t="str">
        <f>IF(OR(Annex2!P90="",Annex2!P90="N/A",Annex2!P90=" "),"",Annex2!P90)</f>
        <v/>
      </c>
      <c r="AA83" s="33"/>
      <c r="AB83" s="34" t="str">
        <f t="shared" si="28"/>
        <v/>
      </c>
      <c r="AC83" s="51" t="str">
        <f>IF(OR(Annex2!Q90="",Annex2!Q90=0),"",Annex2!Q90)</f>
        <v/>
      </c>
      <c r="AD83" s="53"/>
      <c r="AE83" s="54" t="str">
        <f t="shared" si="20"/>
        <v/>
      </c>
      <c r="AF83" s="52" t="str">
        <f>IF(OR(Annex2!R90="",Annex2!R90=0),"",Annex2!R90)</f>
        <v/>
      </c>
      <c r="AG83" s="47" t="str">
        <f>IF(OR(Annex2!S90="",Annex2!S90=0),"",Annex2!S90)</f>
        <v/>
      </c>
      <c r="AH83" s="33"/>
      <c r="AI83" s="33" t="str">
        <f t="shared" si="21"/>
        <v/>
      </c>
      <c r="AJ83" s="51" t="str">
        <f>IF(OR(Annex2!T90="",Annex2!T90=0),"",Annex2!T90)</f>
        <v/>
      </c>
      <c r="AK83" s="53"/>
      <c r="AL83" s="54" t="str">
        <f t="shared" si="22"/>
        <v/>
      </c>
      <c r="AM83" s="47" t="str">
        <f>IF(OR(Annex2!U90="",Annex2!U90="N/A",Annex2!U90=" "),"",Annex2!U90)</f>
        <v/>
      </c>
      <c r="AN83" s="33"/>
      <c r="AO83" s="33" t="str">
        <f t="shared" si="29"/>
        <v/>
      </c>
      <c r="AP83" s="33"/>
      <c r="AQ83" s="51" t="str">
        <f>IF(OR(Annex2!V90="",Annex2!V90=0),"",Annex2!V90)</f>
        <v/>
      </c>
      <c r="AR83" s="53"/>
      <c r="AS83" s="54" t="str">
        <f t="shared" si="23"/>
        <v/>
      </c>
      <c r="AT83" s="71" t="str">
        <f>IF(OR(Annex2!W90="",Annex2!W90=0),"",Annex2!W90)</f>
        <v/>
      </c>
      <c r="AU83" s="48" t="str">
        <f>IF(Annex2!X90&lt;&gt;"Yes","",Annex2!X90)</f>
        <v/>
      </c>
      <c r="AV83" s="33"/>
      <c r="AW83" s="73" t="str">
        <f t="shared" si="24"/>
        <v/>
      </c>
      <c r="AX83" s="50" t="str">
        <f>IF(Annex2!Y90&lt;&gt;"Yes","",Annex2!Y90)</f>
        <v/>
      </c>
      <c r="AY83" s="53"/>
      <c r="AZ83" s="54" t="str">
        <f t="shared" si="25"/>
        <v/>
      </c>
      <c r="BA83" s="48" t="str">
        <f>IF(OR(Annex2!Z90=" ",Annex2!Z90=""),"","Yes")</f>
        <v/>
      </c>
      <c r="BB83" s="33"/>
      <c r="BC83" s="73" t="str">
        <f t="shared" si="26"/>
        <v/>
      </c>
      <c r="BD83" s="33"/>
      <c r="BE83" s="56"/>
    </row>
    <row r="84" spans="1:57" ht="15" customHeight="1">
      <c r="A84" s="45" t="str">
        <f>IF(OR(Annex2!B91="",Annex2!E91=0),"",Annex2!B91)</f>
        <v/>
      </c>
      <c r="B84" s="45" t="str">
        <f>IF(OR(Annex2!D91="",Annex2!D91=0),"",Annex2!D91)</f>
        <v/>
      </c>
      <c r="C84" s="45" t="str">
        <f>IF(Annex2!E91="","",Annex2!E91)</f>
        <v/>
      </c>
      <c r="D84" s="46" t="str">
        <f>IF(Annex2!F91="","",Annex2!F91)</f>
        <v/>
      </c>
      <c r="E84" s="47" t="str">
        <f>IF(OR(Annex2!H91="",Annex2!H91=0),"",Annex2!H91)</f>
        <v/>
      </c>
      <c r="F84" s="33"/>
      <c r="G84" s="34" t="str">
        <f t="shared" si="15"/>
        <v/>
      </c>
      <c r="H84" s="33"/>
      <c r="I84" s="49" t="str">
        <f>IF(OR(Annex2!I91="",Annex2!I91=0),"",Annex2!I91)</f>
        <v/>
      </c>
      <c r="J84" s="53"/>
      <c r="K84" s="54" t="str">
        <f t="shared" si="16"/>
        <v/>
      </c>
      <c r="L84" s="52" t="str">
        <f>IF(OR(Annex2!J91="",Annex2!J91=0),"",Annex2!J91)</f>
        <v/>
      </c>
      <c r="M84" s="52" t="str">
        <f>IF(OR(Annex2!K91="",Annex2!K91=0),"",Annex2!K91)</f>
        <v/>
      </c>
      <c r="N84" s="48" t="str">
        <f>IF(OR(Annex2!L91="",Annex2!L91="N/A"),"",Annex2!L91)</f>
        <v/>
      </c>
      <c r="O84" s="33"/>
      <c r="P84" s="34" t="str">
        <f t="shared" si="17"/>
        <v/>
      </c>
      <c r="Q84" s="52" t="str">
        <f>IF(OR(Annex2!M91="",Annex2!M91=" "),"","Yes")</f>
        <v/>
      </c>
      <c r="R84" s="53"/>
      <c r="S84" s="54" t="str">
        <f t="shared" si="18"/>
        <v/>
      </c>
      <c r="T84" s="48" t="str">
        <f>IF(OR(Annex2!N91="",Annex2!N91=" "),"",Annex2!N91)</f>
        <v/>
      </c>
      <c r="U84" s="33"/>
      <c r="V84" s="34" t="str">
        <f t="shared" si="19"/>
        <v/>
      </c>
      <c r="W84" s="50" t="str">
        <f>IF(OR(Annex2!O91="",Annex2!O91="N/A",Annex2!O91=" "),"",Annex2!O91)</f>
        <v/>
      </c>
      <c r="X84" s="53"/>
      <c r="Y84" s="54" t="str">
        <f t="shared" si="27"/>
        <v/>
      </c>
      <c r="Z84" s="48" t="str">
        <f>IF(OR(Annex2!P91="",Annex2!P91="N/A",Annex2!P91=" "),"",Annex2!P91)</f>
        <v/>
      </c>
      <c r="AA84" s="33"/>
      <c r="AB84" s="34" t="str">
        <f t="shared" si="28"/>
        <v/>
      </c>
      <c r="AC84" s="51" t="str">
        <f>IF(OR(Annex2!Q91="",Annex2!Q91=0),"",Annex2!Q91)</f>
        <v/>
      </c>
      <c r="AD84" s="53"/>
      <c r="AE84" s="54" t="str">
        <f t="shared" si="20"/>
        <v/>
      </c>
      <c r="AF84" s="52" t="str">
        <f>IF(OR(Annex2!R91="",Annex2!R91=0),"",Annex2!R91)</f>
        <v/>
      </c>
      <c r="AG84" s="47" t="str">
        <f>IF(OR(Annex2!S91="",Annex2!S91=0),"",Annex2!S91)</f>
        <v/>
      </c>
      <c r="AH84" s="33"/>
      <c r="AI84" s="33" t="str">
        <f t="shared" si="21"/>
        <v/>
      </c>
      <c r="AJ84" s="51" t="str">
        <f>IF(OR(Annex2!T91="",Annex2!T91=0),"",Annex2!T91)</f>
        <v/>
      </c>
      <c r="AK84" s="53"/>
      <c r="AL84" s="54" t="str">
        <f t="shared" si="22"/>
        <v/>
      </c>
      <c r="AM84" s="47" t="str">
        <f>IF(OR(Annex2!U91="",Annex2!U91="N/A",Annex2!U91=" "),"",Annex2!U91)</f>
        <v/>
      </c>
      <c r="AN84" s="33"/>
      <c r="AO84" s="33" t="str">
        <f t="shared" si="29"/>
        <v/>
      </c>
      <c r="AP84" s="33"/>
      <c r="AQ84" s="51" t="str">
        <f>IF(OR(Annex2!V91="",Annex2!V91=0),"",Annex2!V91)</f>
        <v/>
      </c>
      <c r="AR84" s="53"/>
      <c r="AS84" s="54" t="str">
        <f t="shared" si="23"/>
        <v/>
      </c>
      <c r="AT84" s="71" t="str">
        <f>IF(OR(Annex2!W91="",Annex2!W91=0),"",Annex2!W91)</f>
        <v/>
      </c>
      <c r="AU84" s="48" t="str">
        <f>IF(Annex2!X91&lt;&gt;"Yes","",Annex2!X91)</f>
        <v/>
      </c>
      <c r="AV84" s="33"/>
      <c r="AW84" s="73" t="str">
        <f t="shared" si="24"/>
        <v/>
      </c>
      <c r="AX84" s="50" t="str">
        <f>IF(Annex2!Y91&lt;&gt;"Yes","",Annex2!Y91)</f>
        <v/>
      </c>
      <c r="AY84" s="53"/>
      <c r="AZ84" s="54" t="str">
        <f t="shared" si="25"/>
        <v/>
      </c>
      <c r="BA84" s="48" t="str">
        <f>IF(OR(Annex2!Z91=" ",Annex2!Z91=""),"","Yes")</f>
        <v/>
      </c>
      <c r="BB84" s="33"/>
      <c r="BC84" s="73" t="str">
        <f t="shared" si="26"/>
        <v/>
      </c>
      <c r="BD84" s="33"/>
      <c r="BE84" s="56"/>
    </row>
    <row r="85" spans="1:57" ht="15" customHeight="1">
      <c r="A85" s="45" t="str">
        <f>IF(OR(Annex2!B92="",Annex2!E92=0),"",Annex2!B92)</f>
        <v/>
      </c>
      <c r="B85" s="45" t="str">
        <f>IF(OR(Annex2!D92="",Annex2!D92=0),"",Annex2!D92)</f>
        <v/>
      </c>
      <c r="C85" s="45" t="str">
        <f>IF(Annex2!E92="","",Annex2!E92)</f>
        <v/>
      </c>
      <c r="D85" s="46" t="str">
        <f>IF(Annex2!F92="","",Annex2!F92)</f>
        <v/>
      </c>
      <c r="E85" s="47" t="str">
        <f>IF(OR(Annex2!H92="",Annex2!H92=0),"",Annex2!H92)</f>
        <v/>
      </c>
      <c r="F85" s="33"/>
      <c r="G85" s="34" t="str">
        <f t="shared" si="15"/>
        <v/>
      </c>
      <c r="H85" s="33"/>
      <c r="I85" s="49" t="str">
        <f>IF(OR(Annex2!I92="",Annex2!I92=0),"",Annex2!I92)</f>
        <v/>
      </c>
      <c r="J85" s="53"/>
      <c r="K85" s="54" t="str">
        <f t="shared" si="16"/>
        <v/>
      </c>
      <c r="L85" s="52" t="str">
        <f>IF(OR(Annex2!J92="",Annex2!J92=0),"",Annex2!J92)</f>
        <v/>
      </c>
      <c r="M85" s="52" t="str">
        <f>IF(OR(Annex2!K92="",Annex2!K92=0),"",Annex2!K92)</f>
        <v/>
      </c>
      <c r="N85" s="48" t="str">
        <f>IF(OR(Annex2!L92="",Annex2!L92="N/A"),"",Annex2!L92)</f>
        <v/>
      </c>
      <c r="O85" s="33"/>
      <c r="P85" s="34" t="str">
        <f t="shared" si="17"/>
        <v/>
      </c>
      <c r="Q85" s="52" t="str">
        <f>IF(OR(Annex2!M92="",Annex2!M92=" "),"","Yes")</f>
        <v/>
      </c>
      <c r="R85" s="53"/>
      <c r="S85" s="54" t="str">
        <f t="shared" si="18"/>
        <v/>
      </c>
      <c r="T85" s="48" t="str">
        <f>IF(OR(Annex2!N92="",Annex2!N92=" "),"",Annex2!N92)</f>
        <v/>
      </c>
      <c r="U85" s="33"/>
      <c r="V85" s="34" t="str">
        <f t="shared" si="19"/>
        <v/>
      </c>
      <c r="W85" s="50" t="str">
        <f>IF(OR(Annex2!O92="",Annex2!O92="N/A",Annex2!O92=" "),"",Annex2!O92)</f>
        <v/>
      </c>
      <c r="X85" s="53"/>
      <c r="Y85" s="54" t="str">
        <f t="shared" si="27"/>
        <v/>
      </c>
      <c r="Z85" s="48" t="str">
        <f>IF(OR(Annex2!P92="",Annex2!P92="N/A",Annex2!P92=" "),"",Annex2!P92)</f>
        <v/>
      </c>
      <c r="AA85" s="33"/>
      <c r="AB85" s="34" t="str">
        <f t="shared" si="28"/>
        <v/>
      </c>
      <c r="AC85" s="51" t="str">
        <f>IF(OR(Annex2!Q92="",Annex2!Q92=0),"",Annex2!Q92)</f>
        <v/>
      </c>
      <c r="AD85" s="53"/>
      <c r="AE85" s="54" t="str">
        <f t="shared" si="20"/>
        <v/>
      </c>
      <c r="AF85" s="52" t="str">
        <f>IF(OR(Annex2!R92="",Annex2!R92=0),"",Annex2!R92)</f>
        <v/>
      </c>
      <c r="AG85" s="47" t="str">
        <f>IF(OR(Annex2!S92="",Annex2!S92=0),"",Annex2!S92)</f>
        <v/>
      </c>
      <c r="AH85" s="33"/>
      <c r="AI85" s="33" t="str">
        <f t="shared" si="21"/>
        <v/>
      </c>
      <c r="AJ85" s="51" t="str">
        <f>IF(OR(Annex2!T92="",Annex2!T92=0),"",Annex2!T92)</f>
        <v/>
      </c>
      <c r="AK85" s="53"/>
      <c r="AL85" s="54" t="str">
        <f t="shared" si="22"/>
        <v/>
      </c>
      <c r="AM85" s="47" t="str">
        <f>IF(OR(Annex2!U92="",Annex2!U92="N/A",Annex2!U92=" "),"",Annex2!U92)</f>
        <v/>
      </c>
      <c r="AN85" s="33"/>
      <c r="AO85" s="33" t="str">
        <f t="shared" si="29"/>
        <v/>
      </c>
      <c r="AP85" s="33"/>
      <c r="AQ85" s="51" t="str">
        <f>IF(OR(Annex2!V92="",Annex2!V92=0),"",Annex2!V92)</f>
        <v/>
      </c>
      <c r="AR85" s="53"/>
      <c r="AS85" s="54" t="str">
        <f t="shared" si="23"/>
        <v/>
      </c>
      <c r="AT85" s="71" t="str">
        <f>IF(OR(Annex2!W92="",Annex2!W92=0),"",Annex2!W92)</f>
        <v/>
      </c>
      <c r="AU85" s="48" t="str">
        <f>IF(Annex2!X92&lt;&gt;"Yes","",Annex2!X92)</f>
        <v/>
      </c>
      <c r="AV85" s="33"/>
      <c r="AW85" s="73" t="str">
        <f t="shared" si="24"/>
        <v/>
      </c>
      <c r="AX85" s="50" t="str">
        <f>IF(Annex2!Y92&lt;&gt;"Yes","",Annex2!Y92)</f>
        <v/>
      </c>
      <c r="AY85" s="53"/>
      <c r="AZ85" s="54" t="str">
        <f t="shared" si="25"/>
        <v/>
      </c>
      <c r="BA85" s="48" t="str">
        <f>IF(OR(Annex2!Z92=" ",Annex2!Z92=""),"","Yes")</f>
        <v/>
      </c>
      <c r="BB85" s="33"/>
      <c r="BC85" s="73" t="str">
        <f t="shared" si="26"/>
        <v/>
      </c>
      <c r="BD85" s="33"/>
      <c r="BE85" s="56"/>
    </row>
    <row r="86" spans="1:57" ht="15" customHeight="1">
      <c r="A86" s="45" t="str">
        <f>IF(OR(Annex2!B93="",Annex2!E93=0),"",Annex2!B93)</f>
        <v/>
      </c>
      <c r="B86" s="45" t="str">
        <f>IF(OR(Annex2!D93="",Annex2!D93=0),"",Annex2!D93)</f>
        <v/>
      </c>
      <c r="C86" s="45" t="str">
        <f>IF(Annex2!E93="","",Annex2!E93)</f>
        <v/>
      </c>
      <c r="D86" s="46" t="str">
        <f>IF(Annex2!F93="","",Annex2!F93)</f>
        <v/>
      </c>
      <c r="E86" s="47" t="str">
        <f>IF(OR(Annex2!H93="",Annex2!H93=0),"",Annex2!H93)</f>
        <v/>
      </c>
      <c r="F86" s="33"/>
      <c r="G86" s="34" t="str">
        <f t="shared" si="15"/>
        <v/>
      </c>
      <c r="H86" s="33"/>
      <c r="I86" s="49" t="str">
        <f>IF(OR(Annex2!I93="",Annex2!I93=0),"",Annex2!I93)</f>
        <v/>
      </c>
      <c r="J86" s="53"/>
      <c r="K86" s="54" t="str">
        <f t="shared" si="16"/>
        <v/>
      </c>
      <c r="L86" s="52" t="str">
        <f>IF(OR(Annex2!J93="",Annex2!J93=0),"",Annex2!J93)</f>
        <v/>
      </c>
      <c r="M86" s="52" t="str">
        <f>IF(OR(Annex2!K93="",Annex2!K93=0),"",Annex2!K93)</f>
        <v/>
      </c>
      <c r="N86" s="48" t="str">
        <f>IF(OR(Annex2!L93="",Annex2!L93="N/A"),"",Annex2!L93)</f>
        <v/>
      </c>
      <c r="O86" s="33"/>
      <c r="P86" s="34" t="str">
        <f t="shared" si="17"/>
        <v/>
      </c>
      <c r="Q86" s="52" t="str">
        <f>IF(OR(Annex2!M93="",Annex2!M93=" "),"","Yes")</f>
        <v/>
      </c>
      <c r="R86" s="53"/>
      <c r="S86" s="54" t="str">
        <f t="shared" si="18"/>
        <v/>
      </c>
      <c r="T86" s="48" t="str">
        <f>IF(OR(Annex2!N93="",Annex2!N93=" "),"",Annex2!N93)</f>
        <v/>
      </c>
      <c r="U86" s="33"/>
      <c r="V86" s="34" t="str">
        <f t="shared" si="19"/>
        <v/>
      </c>
      <c r="W86" s="50" t="str">
        <f>IF(OR(Annex2!O93="",Annex2!O93="N/A",Annex2!O93=" "),"",Annex2!O93)</f>
        <v/>
      </c>
      <c r="X86" s="53"/>
      <c r="Y86" s="54" t="str">
        <f t="shared" si="27"/>
        <v/>
      </c>
      <c r="Z86" s="48" t="str">
        <f>IF(OR(Annex2!P93="",Annex2!P93="N/A",Annex2!P93=" "),"",Annex2!P93)</f>
        <v/>
      </c>
      <c r="AA86" s="33"/>
      <c r="AB86" s="34" t="str">
        <f t="shared" si="28"/>
        <v/>
      </c>
      <c r="AC86" s="51" t="str">
        <f>IF(OR(Annex2!Q93="",Annex2!Q93=0),"",Annex2!Q93)</f>
        <v/>
      </c>
      <c r="AD86" s="53"/>
      <c r="AE86" s="54" t="str">
        <f t="shared" si="20"/>
        <v/>
      </c>
      <c r="AF86" s="52" t="str">
        <f>IF(OR(Annex2!R93="",Annex2!R93=0),"",Annex2!R93)</f>
        <v/>
      </c>
      <c r="AG86" s="47" t="str">
        <f>IF(OR(Annex2!S93="",Annex2!S93=0),"",Annex2!S93)</f>
        <v/>
      </c>
      <c r="AH86" s="33"/>
      <c r="AI86" s="33" t="str">
        <f t="shared" si="21"/>
        <v/>
      </c>
      <c r="AJ86" s="51" t="str">
        <f>IF(OR(Annex2!T93="",Annex2!T93=0),"",Annex2!T93)</f>
        <v/>
      </c>
      <c r="AK86" s="53"/>
      <c r="AL86" s="54" t="str">
        <f t="shared" si="22"/>
        <v/>
      </c>
      <c r="AM86" s="47" t="str">
        <f>IF(OR(Annex2!U93="",Annex2!U93="N/A",Annex2!U93=" "),"",Annex2!U93)</f>
        <v/>
      </c>
      <c r="AN86" s="33"/>
      <c r="AO86" s="33" t="str">
        <f t="shared" si="29"/>
        <v/>
      </c>
      <c r="AP86" s="33"/>
      <c r="AQ86" s="51" t="str">
        <f>IF(OR(Annex2!V93="",Annex2!V93=0),"",Annex2!V93)</f>
        <v/>
      </c>
      <c r="AR86" s="53"/>
      <c r="AS86" s="54" t="str">
        <f t="shared" si="23"/>
        <v/>
      </c>
      <c r="AT86" s="71" t="str">
        <f>IF(OR(Annex2!W93="",Annex2!W93=0),"",Annex2!W93)</f>
        <v/>
      </c>
      <c r="AU86" s="48" t="str">
        <f>IF(Annex2!X93&lt;&gt;"Yes","",Annex2!X93)</f>
        <v/>
      </c>
      <c r="AV86" s="33"/>
      <c r="AW86" s="73" t="str">
        <f t="shared" si="24"/>
        <v/>
      </c>
      <c r="AX86" s="50" t="str">
        <f>IF(Annex2!Y93&lt;&gt;"Yes","",Annex2!Y93)</f>
        <v/>
      </c>
      <c r="AY86" s="53"/>
      <c r="AZ86" s="54" t="str">
        <f t="shared" si="25"/>
        <v/>
      </c>
      <c r="BA86" s="48" t="str">
        <f>IF(OR(Annex2!Z93=" ",Annex2!Z93=""),"","Yes")</f>
        <v/>
      </c>
      <c r="BB86" s="33"/>
      <c r="BC86" s="73" t="str">
        <f t="shared" si="26"/>
        <v/>
      </c>
      <c r="BD86" s="33"/>
      <c r="BE86" s="56"/>
    </row>
    <row r="87" spans="1:57" ht="15" customHeight="1">
      <c r="A87" s="45" t="str">
        <f>IF(OR(Annex2!B94="",Annex2!E94=0),"",Annex2!B94)</f>
        <v/>
      </c>
      <c r="B87" s="45" t="str">
        <f>IF(OR(Annex2!D94="",Annex2!D94=0),"",Annex2!D94)</f>
        <v/>
      </c>
      <c r="C87" s="45" t="str">
        <f>IF(Annex2!E94="","",Annex2!E94)</f>
        <v/>
      </c>
      <c r="D87" s="46" t="str">
        <f>IF(Annex2!F94="","",Annex2!F94)</f>
        <v/>
      </c>
      <c r="E87" s="47" t="str">
        <f>IF(OR(Annex2!H94="",Annex2!H94=0),"",Annex2!H94)</f>
        <v/>
      </c>
      <c r="F87" s="33"/>
      <c r="G87" s="34" t="str">
        <f t="shared" si="15"/>
        <v/>
      </c>
      <c r="H87" s="33"/>
      <c r="I87" s="49" t="str">
        <f>IF(OR(Annex2!I94="",Annex2!I94=0),"",Annex2!I94)</f>
        <v/>
      </c>
      <c r="J87" s="53"/>
      <c r="K87" s="54" t="str">
        <f t="shared" si="16"/>
        <v/>
      </c>
      <c r="L87" s="52" t="str">
        <f>IF(OR(Annex2!J94="",Annex2!J94=0),"",Annex2!J94)</f>
        <v/>
      </c>
      <c r="M87" s="52" t="str">
        <f>IF(OR(Annex2!K94="",Annex2!K94=0),"",Annex2!K94)</f>
        <v/>
      </c>
      <c r="N87" s="48" t="str">
        <f>IF(OR(Annex2!L94="",Annex2!L94="N/A"),"",Annex2!L94)</f>
        <v/>
      </c>
      <c r="O87" s="33"/>
      <c r="P87" s="34" t="str">
        <f t="shared" si="17"/>
        <v/>
      </c>
      <c r="Q87" s="52" t="str">
        <f>IF(OR(Annex2!M94="",Annex2!M94=" "),"","Yes")</f>
        <v/>
      </c>
      <c r="R87" s="53"/>
      <c r="S87" s="54" t="str">
        <f t="shared" si="18"/>
        <v/>
      </c>
      <c r="T87" s="48" t="str">
        <f>IF(OR(Annex2!N94="",Annex2!N94=" "),"",Annex2!N94)</f>
        <v/>
      </c>
      <c r="U87" s="33"/>
      <c r="V87" s="34" t="str">
        <f t="shared" si="19"/>
        <v/>
      </c>
      <c r="W87" s="50" t="str">
        <f>IF(OR(Annex2!O94="",Annex2!O94="N/A",Annex2!O94=" "),"",Annex2!O94)</f>
        <v/>
      </c>
      <c r="X87" s="53"/>
      <c r="Y87" s="54" t="str">
        <f t="shared" si="27"/>
        <v/>
      </c>
      <c r="Z87" s="48" t="str">
        <f>IF(OR(Annex2!P94="",Annex2!P94="N/A",Annex2!P94=" "),"",Annex2!P94)</f>
        <v/>
      </c>
      <c r="AA87" s="33"/>
      <c r="AB87" s="34" t="str">
        <f t="shared" si="28"/>
        <v/>
      </c>
      <c r="AC87" s="51" t="str">
        <f>IF(OR(Annex2!Q94="",Annex2!Q94=0),"",Annex2!Q94)</f>
        <v/>
      </c>
      <c r="AD87" s="53"/>
      <c r="AE87" s="54" t="str">
        <f t="shared" si="20"/>
        <v/>
      </c>
      <c r="AF87" s="52" t="str">
        <f>IF(OR(Annex2!R94="",Annex2!R94=0),"",Annex2!R94)</f>
        <v/>
      </c>
      <c r="AG87" s="47" t="str">
        <f>IF(OR(Annex2!S94="",Annex2!S94=0),"",Annex2!S94)</f>
        <v/>
      </c>
      <c r="AH87" s="33"/>
      <c r="AI87" s="33" t="str">
        <f t="shared" si="21"/>
        <v/>
      </c>
      <c r="AJ87" s="51" t="str">
        <f>IF(OR(Annex2!T94="",Annex2!T94=0),"",Annex2!T94)</f>
        <v/>
      </c>
      <c r="AK87" s="53"/>
      <c r="AL87" s="54" t="str">
        <f t="shared" si="22"/>
        <v/>
      </c>
      <c r="AM87" s="47" t="str">
        <f>IF(OR(Annex2!U94="",Annex2!U94="N/A",Annex2!U94=" "),"",Annex2!U94)</f>
        <v/>
      </c>
      <c r="AN87" s="33"/>
      <c r="AO87" s="33" t="str">
        <f t="shared" si="29"/>
        <v/>
      </c>
      <c r="AP87" s="33"/>
      <c r="AQ87" s="51" t="str">
        <f>IF(OR(Annex2!V94="",Annex2!V94=0),"",Annex2!V94)</f>
        <v/>
      </c>
      <c r="AR87" s="53"/>
      <c r="AS87" s="54" t="str">
        <f t="shared" si="23"/>
        <v/>
      </c>
      <c r="AT87" s="71" t="str">
        <f>IF(OR(Annex2!W94="",Annex2!W94=0),"",Annex2!W94)</f>
        <v/>
      </c>
      <c r="AU87" s="48" t="str">
        <f>IF(Annex2!X94&lt;&gt;"Yes","",Annex2!X94)</f>
        <v/>
      </c>
      <c r="AV87" s="33"/>
      <c r="AW87" s="73" t="str">
        <f t="shared" si="24"/>
        <v/>
      </c>
      <c r="AX87" s="50" t="str">
        <f>IF(Annex2!Y94&lt;&gt;"Yes","",Annex2!Y94)</f>
        <v/>
      </c>
      <c r="AY87" s="53"/>
      <c r="AZ87" s="54" t="str">
        <f t="shared" si="25"/>
        <v/>
      </c>
      <c r="BA87" s="48" t="str">
        <f>IF(OR(Annex2!Z94=" ",Annex2!Z94=""),"","Yes")</f>
        <v/>
      </c>
      <c r="BB87" s="33"/>
      <c r="BC87" s="73" t="str">
        <f t="shared" si="26"/>
        <v/>
      </c>
      <c r="BD87" s="33"/>
      <c r="BE87" s="56"/>
    </row>
    <row r="88" spans="1:57" ht="15" customHeight="1">
      <c r="A88" s="45" t="str">
        <f>IF(OR(Annex2!B95="",Annex2!E95=0),"",Annex2!B95)</f>
        <v/>
      </c>
      <c r="B88" s="45" t="str">
        <f>IF(OR(Annex2!D95="",Annex2!D95=0),"",Annex2!D95)</f>
        <v/>
      </c>
      <c r="C88" s="45" t="str">
        <f>IF(Annex2!E95="","",Annex2!E95)</f>
        <v/>
      </c>
      <c r="D88" s="46" t="str">
        <f>IF(Annex2!F95="","",Annex2!F95)</f>
        <v/>
      </c>
      <c r="E88" s="47" t="str">
        <f>IF(OR(Annex2!H95="",Annex2!H95=0),"",Annex2!H95)</f>
        <v/>
      </c>
      <c r="F88" s="33"/>
      <c r="G88" s="34" t="str">
        <f t="shared" si="15"/>
        <v/>
      </c>
      <c r="H88" s="33"/>
      <c r="I88" s="49" t="str">
        <f>IF(OR(Annex2!I95="",Annex2!I95=0),"",Annex2!I95)</f>
        <v/>
      </c>
      <c r="J88" s="53"/>
      <c r="K88" s="54" t="str">
        <f t="shared" si="16"/>
        <v/>
      </c>
      <c r="L88" s="52" t="str">
        <f>IF(OR(Annex2!J95="",Annex2!J95=0),"",Annex2!J95)</f>
        <v/>
      </c>
      <c r="M88" s="52" t="str">
        <f>IF(OR(Annex2!K95="",Annex2!K95=0),"",Annex2!K95)</f>
        <v/>
      </c>
      <c r="N88" s="48" t="str">
        <f>IF(OR(Annex2!L95="",Annex2!L95="N/A"),"",Annex2!L95)</f>
        <v/>
      </c>
      <c r="O88" s="33"/>
      <c r="P88" s="34" t="str">
        <f t="shared" si="17"/>
        <v/>
      </c>
      <c r="Q88" s="52" t="str">
        <f>IF(OR(Annex2!M95="",Annex2!M95=" "),"","Yes")</f>
        <v/>
      </c>
      <c r="R88" s="53"/>
      <c r="S88" s="54" t="str">
        <f t="shared" si="18"/>
        <v/>
      </c>
      <c r="T88" s="48" t="str">
        <f>IF(OR(Annex2!N95="",Annex2!N95=" "),"",Annex2!N95)</f>
        <v/>
      </c>
      <c r="U88" s="33"/>
      <c r="V88" s="34" t="str">
        <f t="shared" si="19"/>
        <v/>
      </c>
      <c r="W88" s="50" t="str">
        <f>IF(OR(Annex2!O95="",Annex2!O95="N/A",Annex2!O95=" "),"",Annex2!O95)</f>
        <v/>
      </c>
      <c r="X88" s="53"/>
      <c r="Y88" s="54" t="str">
        <f t="shared" si="27"/>
        <v/>
      </c>
      <c r="Z88" s="48" t="str">
        <f>IF(OR(Annex2!P95="",Annex2!P95="N/A",Annex2!P95=" "),"",Annex2!P95)</f>
        <v/>
      </c>
      <c r="AA88" s="33"/>
      <c r="AB88" s="34" t="str">
        <f t="shared" si="28"/>
        <v/>
      </c>
      <c r="AC88" s="51" t="str">
        <f>IF(OR(Annex2!Q95="",Annex2!Q95=0),"",Annex2!Q95)</f>
        <v/>
      </c>
      <c r="AD88" s="53"/>
      <c r="AE88" s="54" t="str">
        <f t="shared" si="20"/>
        <v/>
      </c>
      <c r="AF88" s="52" t="str">
        <f>IF(OR(Annex2!R95="",Annex2!R95=0),"",Annex2!R95)</f>
        <v/>
      </c>
      <c r="AG88" s="47" t="str">
        <f>IF(OR(Annex2!S95="",Annex2!S95=0),"",Annex2!S95)</f>
        <v/>
      </c>
      <c r="AH88" s="33"/>
      <c r="AI88" s="33" t="str">
        <f t="shared" si="21"/>
        <v/>
      </c>
      <c r="AJ88" s="51" t="str">
        <f>IF(OR(Annex2!T95="",Annex2!T95=0),"",Annex2!T95)</f>
        <v/>
      </c>
      <c r="AK88" s="53"/>
      <c r="AL88" s="54" t="str">
        <f t="shared" si="22"/>
        <v/>
      </c>
      <c r="AM88" s="47" t="str">
        <f>IF(OR(Annex2!U95="",Annex2!U95="N/A",Annex2!U95=" "),"",Annex2!U95)</f>
        <v/>
      </c>
      <c r="AN88" s="33"/>
      <c r="AO88" s="33" t="str">
        <f t="shared" si="29"/>
        <v/>
      </c>
      <c r="AP88" s="33"/>
      <c r="AQ88" s="51" t="str">
        <f>IF(OR(Annex2!V95="",Annex2!V95=0),"",Annex2!V95)</f>
        <v/>
      </c>
      <c r="AR88" s="53"/>
      <c r="AS88" s="54" t="str">
        <f t="shared" si="23"/>
        <v/>
      </c>
      <c r="AT88" s="71" t="str">
        <f>IF(OR(Annex2!W95="",Annex2!W95=0),"",Annex2!W95)</f>
        <v/>
      </c>
      <c r="AU88" s="48" t="str">
        <f>IF(Annex2!X95&lt;&gt;"Yes","",Annex2!X95)</f>
        <v/>
      </c>
      <c r="AV88" s="33"/>
      <c r="AW88" s="73" t="str">
        <f t="shared" si="24"/>
        <v/>
      </c>
      <c r="AX88" s="50" t="str">
        <f>IF(Annex2!Y95&lt;&gt;"Yes","",Annex2!Y95)</f>
        <v/>
      </c>
      <c r="AY88" s="53"/>
      <c r="AZ88" s="54" t="str">
        <f t="shared" si="25"/>
        <v/>
      </c>
      <c r="BA88" s="48" t="str">
        <f>IF(OR(Annex2!Z95=" ",Annex2!Z95=""),"","Yes")</f>
        <v/>
      </c>
      <c r="BB88" s="33"/>
      <c r="BC88" s="73" t="str">
        <f t="shared" si="26"/>
        <v/>
      </c>
      <c r="BD88" s="33"/>
      <c r="BE88" s="56"/>
    </row>
    <row r="89" spans="1:57" ht="15" customHeight="1">
      <c r="A89" s="45" t="str">
        <f>IF(OR(Annex2!B96="",Annex2!E96=0),"",Annex2!B96)</f>
        <v/>
      </c>
      <c r="B89" s="45" t="str">
        <f>IF(OR(Annex2!D96="",Annex2!D96=0),"",Annex2!D96)</f>
        <v/>
      </c>
      <c r="C89" s="45" t="str">
        <f>IF(Annex2!E96="","",Annex2!E96)</f>
        <v/>
      </c>
      <c r="D89" s="46" t="str">
        <f>IF(Annex2!F96="","",Annex2!F96)</f>
        <v/>
      </c>
      <c r="E89" s="47" t="str">
        <f>IF(OR(Annex2!H96="",Annex2!H96=0),"",Annex2!H96)</f>
        <v/>
      </c>
      <c r="F89" s="33"/>
      <c r="G89" s="34" t="str">
        <f t="shared" si="15"/>
        <v/>
      </c>
      <c r="H89" s="33"/>
      <c r="I89" s="49" t="str">
        <f>IF(OR(Annex2!I96="",Annex2!I96=0),"",Annex2!I96)</f>
        <v/>
      </c>
      <c r="J89" s="53"/>
      <c r="K89" s="54" t="str">
        <f t="shared" si="16"/>
        <v/>
      </c>
      <c r="L89" s="52" t="str">
        <f>IF(OR(Annex2!J96="",Annex2!J96=0),"",Annex2!J96)</f>
        <v/>
      </c>
      <c r="M89" s="52" t="str">
        <f>IF(OR(Annex2!K96="",Annex2!K96=0),"",Annex2!K96)</f>
        <v/>
      </c>
      <c r="N89" s="48" t="str">
        <f>IF(OR(Annex2!L96="",Annex2!L96="N/A"),"",Annex2!L96)</f>
        <v/>
      </c>
      <c r="O89" s="33"/>
      <c r="P89" s="34" t="str">
        <f t="shared" si="17"/>
        <v/>
      </c>
      <c r="Q89" s="52" t="str">
        <f>IF(OR(Annex2!M96="",Annex2!M96=" "),"","Yes")</f>
        <v/>
      </c>
      <c r="R89" s="53"/>
      <c r="S89" s="54" t="str">
        <f t="shared" si="18"/>
        <v/>
      </c>
      <c r="T89" s="48" t="str">
        <f>IF(OR(Annex2!N96="",Annex2!N96=" "),"",Annex2!N96)</f>
        <v/>
      </c>
      <c r="U89" s="33"/>
      <c r="V89" s="34" t="str">
        <f t="shared" si="19"/>
        <v/>
      </c>
      <c r="W89" s="50" t="str">
        <f>IF(OR(Annex2!O96="",Annex2!O96="N/A",Annex2!O96=" "),"",Annex2!O96)</f>
        <v/>
      </c>
      <c r="X89" s="53"/>
      <c r="Y89" s="54" t="str">
        <f t="shared" si="27"/>
        <v/>
      </c>
      <c r="Z89" s="48" t="str">
        <f>IF(OR(Annex2!P96="",Annex2!P96="N/A",Annex2!P96=" "),"",Annex2!P96)</f>
        <v/>
      </c>
      <c r="AA89" s="33"/>
      <c r="AB89" s="34" t="str">
        <f t="shared" si="28"/>
        <v/>
      </c>
      <c r="AC89" s="51" t="str">
        <f>IF(OR(Annex2!Q96="",Annex2!Q96=0),"",Annex2!Q96)</f>
        <v/>
      </c>
      <c r="AD89" s="53"/>
      <c r="AE89" s="54" t="str">
        <f t="shared" si="20"/>
        <v/>
      </c>
      <c r="AF89" s="52" t="str">
        <f>IF(OR(Annex2!R96="",Annex2!R96=0),"",Annex2!R96)</f>
        <v/>
      </c>
      <c r="AG89" s="47" t="str">
        <f>IF(OR(Annex2!S96="",Annex2!S96=0),"",Annex2!S96)</f>
        <v/>
      </c>
      <c r="AH89" s="33"/>
      <c r="AI89" s="33" t="str">
        <f t="shared" si="21"/>
        <v/>
      </c>
      <c r="AJ89" s="51" t="str">
        <f>IF(OR(Annex2!T96="",Annex2!T96=0),"",Annex2!T96)</f>
        <v/>
      </c>
      <c r="AK89" s="53"/>
      <c r="AL89" s="54" t="str">
        <f t="shared" si="22"/>
        <v/>
      </c>
      <c r="AM89" s="47" t="str">
        <f>IF(OR(Annex2!U96="",Annex2!U96="N/A",Annex2!U96=" "),"",Annex2!U96)</f>
        <v/>
      </c>
      <c r="AN89" s="33"/>
      <c r="AO89" s="33" t="str">
        <f t="shared" si="29"/>
        <v/>
      </c>
      <c r="AP89" s="33"/>
      <c r="AQ89" s="51" t="str">
        <f>IF(OR(Annex2!V96="",Annex2!V96=0),"",Annex2!V96)</f>
        <v/>
      </c>
      <c r="AR89" s="53"/>
      <c r="AS89" s="54" t="str">
        <f t="shared" si="23"/>
        <v/>
      </c>
      <c r="AT89" s="71" t="str">
        <f>IF(OR(Annex2!W96="",Annex2!W96=0),"",Annex2!W96)</f>
        <v/>
      </c>
      <c r="AU89" s="48" t="str">
        <f>IF(Annex2!X96&lt;&gt;"Yes","",Annex2!X96)</f>
        <v/>
      </c>
      <c r="AV89" s="33"/>
      <c r="AW89" s="73" t="str">
        <f t="shared" si="24"/>
        <v/>
      </c>
      <c r="AX89" s="50" t="str">
        <f>IF(Annex2!Y96&lt;&gt;"Yes","",Annex2!Y96)</f>
        <v/>
      </c>
      <c r="AY89" s="53"/>
      <c r="AZ89" s="54" t="str">
        <f t="shared" si="25"/>
        <v/>
      </c>
      <c r="BA89" s="48" t="str">
        <f>IF(OR(Annex2!Z96=" ",Annex2!Z96=""),"","Yes")</f>
        <v/>
      </c>
      <c r="BB89" s="33"/>
      <c r="BC89" s="73" t="str">
        <f t="shared" si="26"/>
        <v/>
      </c>
      <c r="BD89" s="33"/>
      <c r="BE89" s="56"/>
    </row>
    <row r="90" spans="1:57" ht="15" customHeight="1">
      <c r="A90" s="45" t="str">
        <f>IF(OR(Annex2!B97="",Annex2!E97=0),"",Annex2!B97)</f>
        <v/>
      </c>
      <c r="B90" s="45" t="str">
        <f>IF(OR(Annex2!D97="",Annex2!D97=0),"",Annex2!D97)</f>
        <v/>
      </c>
      <c r="C90" s="45" t="str">
        <f>IF(Annex2!E97="","",Annex2!E97)</f>
        <v/>
      </c>
      <c r="D90" s="46" t="str">
        <f>IF(Annex2!F97="","",Annex2!F97)</f>
        <v/>
      </c>
      <c r="E90" s="47" t="str">
        <f>IF(OR(Annex2!H97="",Annex2!H97=0),"",Annex2!H97)</f>
        <v/>
      </c>
      <c r="F90" s="33"/>
      <c r="G90" s="34" t="str">
        <f t="shared" si="15"/>
        <v/>
      </c>
      <c r="H90" s="33"/>
      <c r="I90" s="49" t="str">
        <f>IF(OR(Annex2!I97="",Annex2!I97=0),"",Annex2!I97)</f>
        <v/>
      </c>
      <c r="J90" s="53"/>
      <c r="K90" s="54" t="str">
        <f t="shared" si="16"/>
        <v/>
      </c>
      <c r="L90" s="52" t="str">
        <f>IF(OR(Annex2!J97="",Annex2!J97=0),"",Annex2!J97)</f>
        <v/>
      </c>
      <c r="M90" s="52" t="str">
        <f>IF(OR(Annex2!K97="",Annex2!K97=0),"",Annex2!K97)</f>
        <v/>
      </c>
      <c r="N90" s="48" t="str">
        <f>IF(OR(Annex2!L97="",Annex2!L97="N/A"),"",Annex2!L97)</f>
        <v/>
      </c>
      <c r="O90" s="33"/>
      <c r="P90" s="34" t="str">
        <f t="shared" si="17"/>
        <v/>
      </c>
      <c r="Q90" s="52" t="str">
        <f>IF(OR(Annex2!M97="",Annex2!M97=" "),"","Yes")</f>
        <v/>
      </c>
      <c r="R90" s="53"/>
      <c r="S90" s="54" t="str">
        <f t="shared" si="18"/>
        <v/>
      </c>
      <c r="T90" s="48" t="str">
        <f>IF(OR(Annex2!N97="",Annex2!N97=" "),"",Annex2!N97)</f>
        <v/>
      </c>
      <c r="U90" s="33"/>
      <c r="V90" s="34" t="str">
        <f t="shared" si="19"/>
        <v/>
      </c>
      <c r="W90" s="50" t="str">
        <f>IF(OR(Annex2!O97="",Annex2!O97="N/A",Annex2!O97=" "),"",Annex2!O97)</f>
        <v/>
      </c>
      <c r="X90" s="53"/>
      <c r="Y90" s="54" t="str">
        <f t="shared" si="27"/>
        <v/>
      </c>
      <c r="Z90" s="48" t="str">
        <f>IF(OR(Annex2!P97="",Annex2!P97="N/A",Annex2!P97=" "),"",Annex2!P97)</f>
        <v/>
      </c>
      <c r="AA90" s="33"/>
      <c r="AB90" s="34" t="str">
        <f t="shared" si="28"/>
        <v/>
      </c>
      <c r="AC90" s="51" t="str">
        <f>IF(OR(Annex2!Q97="",Annex2!Q97=0),"",Annex2!Q97)</f>
        <v/>
      </c>
      <c r="AD90" s="53"/>
      <c r="AE90" s="54" t="str">
        <f t="shared" si="20"/>
        <v/>
      </c>
      <c r="AF90" s="52" t="str">
        <f>IF(OR(Annex2!R97="",Annex2!R97=0),"",Annex2!R97)</f>
        <v/>
      </c>
      <c r="AG90" s="47" t="str">
        <f>IF(OR(Annex2!S97="",Annex2!S97=0),"",Annex2!S97)</f>
        <v/>
      </c>
      <c r="AH90" s="33"/>
      <c r="AI90" s="33" t="str">
        <f t="shared" si="21"/>
        <v/>
      </c>
      <c r="AJ90" s="51" t="str">
        <f>IF(OR(Annex2!T97="",Annex2!T97=0),"",Annex2!T97)</f>
        <v/>
      </c>
      <c r="AK90" s="53"/>
      <c r="AL90" s="54" t="str">
        <f t="shared" si="22"/>
        <v/>
      </c>
      <c r="AM90" s="47" t="str">
        <f>IF(OR(Annex2!U97="",Annex2!U97="N/A",Annex2!U97=" "),"",Annex2!U97)</f>
        <v/>
      </c>
      <c r="AN90" s="33"/>
      <c r="AO90" s="33" t="str">
        <f t="shared" si="29"/>
        <v/>
      </c>
      <c r="AP90" s="33"/>
      <c r="AQ90" s="51" t="str">
        <f>IF(OR(Annex2!V97="",Annex2!V97=0),"",Annex2!V97)</f>
        <v/>
      </c>
      <c r="AR90" s="53"/>
      <c r="AS90" s="54" t="str">
        <f t="shared" si="23"/>
        <v/>
      </c>
      <c r="AT90" s="71" t="str">
        <f>IF(OR(Annex2!W97="",Annex2!W97=0),"",Annex2!W97)</f>
        <v/>
      </c>
      <c r="AU90" s="48" t="str">
        <f>IF(Annex2!X97&lt;&gt;"Yes","",Annex2!X97)</f>
        <v/>
      </c>
      <c r="AV90" s="33"/>
      <c r="AW90" s="73" t="str">
        <f t="shared" si="24"/>
        <v/>
      </c>
      <c r="AX90" s="50" t="str">
        <f>IF(Annex2!Y97&lt;&gt;"Yes","",Annex2!Y97)</f>
        <v/>
      </c>
      <c r="AY90" s="53"/>
      <c r="AZ90" s="54" t="str">
        <f t="shared" si="25"/>
        <v/>
      </c>
      <c r="BA90" s="48" t="str">
        <f>IF(OR(Annex2!Z97=" ",Annex2!Z97=""),"","Yes")</f>
        <v/>
      </c>
      <c r="BB90" s="33"/>
      <c r="BC90" s="73" t="str">
        <f t="shared" si="26"/>
        <v/>
      </c>
      <c r="BD90" s="33"/>
      <c r="BE90" s="56"/>
    </row>
    <row r="91" spans="1:57" ht="15" customHeight="1">
      <c r="A91" s="45" t="str">
        <f>IF(OR(Annex2!B98="",Annex2!E98=0),"",Annex2!B98)</f>
        <v/>
      </c>
      <c r="B91" s="45" t="str">
        <f>IF(OR(Annex2!D98="",Annex2!D98=0),"",Annex2!D98)</f>
        <v/>
      </c>
      <c r="C91" s="45" t="str">
        <f>IF(Annex2!E98="","",Annex2!E98)</f>
        <v/>
      </c>
      <c r="D91" s="46" t="str">
        <f>IF(Annex2!F98="","",Annex2!F98)</f>
        <v/>
      </c>
      <c r="E91" s="47" t="str">
        <f>IF(OR(Annex2!H98="",Annex2!H98=0),"",Annex2!H98)</f>
        <v/>
      </c>
      <c r="F91" s="33"/>
      <c r="G91" s="34" t="str">
        <f t="shared" si="15"/>
        <v/>
      </c>
      <c r="H91" s="33"/>
      <c r="I91" s="49" t="str">
        <f>IF(OR(Annex2!I98="",Annex2!I98=0),"",Annex2!I98)</f>
        <v/>
      </c>
      <c r="J91" s="53"/>
      <c r="K91" s="54" t="str">
        <f t="shared" si="16"/>
        <v/>
      </c>
      <c r="L91" s="52" t="str">
        <f>IF(OR(Annex2!J98="",Annex2!J98=0),"",Annex2!J98)</f>
        <v/>
      </c>
      <c r="M91" s="52" t="str">
        <f>IF(OR(Annex2!K98="",Annex2!K98=0),"",Annex2!K98)</f>
        <v/>
      </c>
      <c r="N91" s="48" t="str">
        <f>IF(OR(Annex2!L98="",Annex2!L98="N/A"),"",Annex2!L98)</f>
        <v/>
      </c>
      <c r="O91" s="33"/>
      <c r="P91" s="34" t="str">
        <f t="shared" si="17"/>
        <v/>
      </c>
      <c r="Q91" s="52" t="str">
        <f>IF(OR(Annex2!M98="",Annex2!M98=" "),"","Yes")</f>
        <v/>
      </c>
      <c r="R91" s="53"/>
      <c r="S91" s="54" t="str">
        <f t="shared" si="18"/>
        <v/>
      </c>
      <c r="T91" s="48" t="str">
        <f>IF(OR(Annex2!N98="",Annex2!N98=" "),"",Annex2!N98)</f>
        <v/>
      </c>
      <c r="U91" s="33"/>
      <c r="V91" s="34" t="str">
        <f t="shared" si="19"/>
        <v/>
      </c>
      <c r="W91" s="50" t="str">
        <f>IF(OR(Annex2!O98="",Annex2!O98="N/A",Annex2!O98=" "),"",Annex2!O98)</f>
        <v/>
      </c>
      <c r="X91" s="53"/>
      <c r="Y91" s="54" t="str">
        <f t="shared" si="27"/>
        <v/>
      </c>
      <c r="Z91" s="48" t="str">
        <f>IF(OR(Annex2!P98="",Annex2!P98="N/A",Annex2!P98=" "),"",Annex2!P98)</f>
        <v/>
      </c>
      <c r="AA91" s="33"/>
      <c r="AB91" s="34" t="str">
        <f t="shared" si="28"/>
        <v/>
      </c>
      <c r="AC91" s="51" t="str">
        <f>IF(OR(Annex2!Q98="",Annex2!Q98=0),"",Annex2!Q98)</f>
        <v/>
      </c>
      <c r="AD91" s="53"/>
      <c r="AE91" s="54" t="str">
        <f t="shared" si="20"/>
        <v/>
      </c>
      <c r="AF91" s="52" t="str">
        <f>IF(OR(Annex2!R98="",Annex2!R98=0),"",Annex2!R98)</f>
        <v/>
      </c>
      <c r="AG91" s="47" t="str">
        <f>IF(OR(Annex2!S98="",Annex2!S98=0),"",Annex2!S98)</f>
        <v/>
      </c>
      <c r="AH91" s="33"/>
      <c r="AI91" s="33" t="str">
        <f t="shared" si="21"/>
        <v/>
      </c>
      <c r="AJ91" s="51" t="str">
        <f>IF(OR(Annex2!T98="",Annex2!T98=0),"",Annex2!T98)</f>
        <v/>
      </c>
      <c r="AK91" s="53"/>
      <c r="AL91" s="54" t="str">
        <f t="shared" si="22"/>
        <v/>
      </c>
      <c r="AM91" s="47" t="str">
        <f>IF(OR(Annex2!U98="",Annex2!U98="N/A",Annex2!U98=" "),"",Annex2!U98)</f>
        <v/>
      </c>
      <c r="AN91" s="33"/>
      <c r="AO91" s="33" t="str">
        <f t="shared" si="29"/>
        <v/>
      </c>
      <c r="AP91" s="33"/>
      <c r="AQ91" s="51" t="str">
        <f>IF(OR(Annex2!V98="",Annex2!V98=0),"",Annex2!V98)</f>
        <v/>
      </c>
      <c r="AR91" s="53"/>
      <c r="AS91" s="54" t="str">
        <f t="shared" si="23"/>
        <v/>
      </c>
      <c r="AT91" s="71" t="str">
        <f>IF(OR(Annex2!W98="",Annex2!W98=0),"",Annex2!W98)</f>
        <v/>
      </c>
      <c r="AU91" s="48" t="str">
        <f>IF(Annex2!X98&lt;&gt;"Yes","",Annex2!X98)</f>
        <v/>
      </c>
      <c r="AV91" s="33"/>
      <c r="AW91" s="73" t="str">
        <f t="shared" si="24"/>
        <v/>
      </c>
      <c r="AX91" s="50" t="str">
        <f>IF(Annex2!Y98&lt;&gt;"Yes","",Annex2!Y98)</f>
        <v/>
      </c>
      <c r="AY91" s="53"/>
      <c r="AZ91" s="54" t="str">
        <f t="shared" si="25"/>
        <v/>
      </c>
      <c r="BA91" s="48" t="str">
        <f>IF(OR(Annex2!Z98=" ",Annex2!Z98=""),"","Yes")</f>
        <v/>
      </c>
      <c r="BB91" s="33"/>
      <c r="BC91" s="73" t="str">
        <f t="shared" si="26"/>
        <v/>
      </c>
      <c r="BD91" s="33"/>
      <c r="BE91" s="56"/>
    </row>
    <row r="92" spans="1:57" ht="15" customHeight="1">
      <c r="A92" s="45" t="str">
        <f>IF(OR(Annex2!B99="",Annex2!E99=0),"",Annex2!B99)</f>
        <v/>
      </c>
      <c r="B92" s="45" t="str">
        <f>IF(OR(Annex2!D99="",Annex2!D99=0),"",Annex2!D99)</f>
        <v/>
      </c>
      <c r="C92" s="45" t="str">
        <f>IF(Annex2!E99="","",Annex2!E99)</f>
        <v/>
      </c>
      <c r="D92" s="46" t="str">
        <f>IF(Annex2!F99="","",Annex2!F99)</f>
        <v/>
      </c>
      <c r="E92" s="47" t="str">
        <f>IF(OR(Annex2!H99="",Annex2!H99=0),"",Annex2!H99)</f>
        <v/>
      </c>
      <c r="F92" s="33"/>
      <c r="G92" s="34" t="str">
        <f t="shared" si="15"/>
        <v/>
      </c>
      <c r="H92" s="33"/>
      <c r="I92" s="49" t="str">
        <f>IF(OR(Annex2!I99="",Annex2!I99=0),"",Annex2!I99)</f>
        <v/>
      </c>
      <c r="J92" s="53"/>
      <c r="K92" s="54" t="str">
        <f t="shared" si="16"/>
        <v/>
      </c>
      <c r="L92" s="52" t="str">
        <f>IF(OR(Annex2!J99="",Annex2!J99=0),"",Annex2!J99)</f>
        <v/>
      </c>
      <c r="M92" s="52" t="str">
        <f>IF(OR(Annex2!K99="",Annex2!K99=0),"",Annex2!K99)</f>
        <v/>
      </c>
      <c r="N92" s="48" t="str">
        <f>IF(OR(Annex2!L99="",Annex2!L99="N/A"),"",Annex2!L99)</f>
        <v/>
      </c>
      <c r="O92" s="33"/>
      <c r="P92" s="34" t="str">
        <f t="shared" si="17"/>
        <v/>
      </c>
      <c r="Q92" s="52" t="str">
        <f>IF(OR(Annex2!M99="",Annex2!M99=" "),"","Yes")</f>
        <v/>
      </c>
      <c r="R92" s="53"/>
      <c r="S92" s="54" t="str">
        <f t="shared" si="18"/>
        <v/>
      </c>
      <c r="T92" s="48" t="str">
        <f>IF(OR(Annex2!N99="",Annex2!N99=" "),"",Annex2!N99)</f>
        <v/>
      </c>
      <c r="U92" s="33"/>
      <c r="V92" s="34" t="str">
        <f t="shared" si="19"/>
        <v/>
      </c>
      <c r="W92" s="50" t="str">
        <f>IF(OR(Annex2!O99="",Annex2!O99="N/A",Annex2!O99=" "),"",Annex2!O99)</f>
        <v/>
      </c>
      <c r="X92" s="53"/>
      <c r="Y92" s="54" t="str">
        <f t="shared" si="27"/>
        <v/>
      </c>
      <c r="Z92" s="48" t="str">
        <f>IF(OR(Annex2!P99="",Annex2!P99="N/A",Annex2!P99=" "),"",Annex2!P99)</f>
        <v/>
      </c>
      <c r="AA92" s="33"/>
      <c r="AB92" s="34" t="str">
        <f t="shared" si="28"/>
        <v/>
      </c>
      <c r="AC92" s="51" t="str">
        <f>IF(OR(Annex2!Q99="",Annex2!Q99=0),"",Annex2!Q99)</f>
        <v/>
      </c>
      <c r="AD92" s="53"/>
      <c r="AE92" s="54" t="str">
        <f t="shared" si="20"/>
        <v/>
      </c>
      <c r="AF92" s="52" t="str">
        <f>IF(OR(Annex2!R99="",Annex2!R99=0),"",Annex2!R99)</f>
        <v/>
      </c>
      <c r="AG92" s="47" t="str">
        <f>IF(OR(Annex2!S99="",Annex2!S99=0),"",Annex2!S99)</f>
        <v/>
      </c>
      <c r="AH92" s="33"/>
      <c r="AI92" s="33" t="str">
        <f t="shared" si="21"/>
        <v/>
      </c>
      <c r="AJ92" s="51" t="str">
        <f>IF(OR(Annex2!T99="",Annex2!T99=0),"",Annex2!T99)</f>
        <v/>
      </c>
      <c r="AK92" s="53"/>
      <c r="AL92" s="54" t="str">
        <f t="shared" si="22"/>
        <v/>
      </c>
      <c r="AM92" s="47" t="str">
        <f>IF(OR(Annex2!U99="",Annex2!U99="N/A",Annex2!U99=" "),"",Annex2!U99)</f>
        <v/>
      </c>
      <c r="AN92" s="33"/>
      <c r="AO92" s="33" t="str">
        <f t="shared" si="29"/>
        <v/>
      </c>
      <c r="AP92" s="33"/>
      <c r="AQ92" s="51" t="str">
        <f>IF(OR(Annex2!V99="",Annex2!V99=0),"",Annex2!V99)</f>
        <v/>
      </c>
      <c r="AR92" s="53"/>
      <c r="AS92" s="54" t="str">
        <f t="shared" si="23"/>
        <v/>
      </c>
      <c r="AT92" s="71" t="str">
        <f>IF(OR(Annex2!W99="",Annex2!W99=0),"",Annex2!W99)</f>
        <v/>
      </c>
      <c r="AU92" s="48" t="str">
        <f>IF(Annex2!X99&lt;&gt;"Yes","",Annex2!X99)</f>
        <v/>
      </c>
      <c r="AV92" s="33"/>
      <c r="AW92" s="73" t="str">
        <f t="shared" si="24"/>
        <v/>
      </c>
      <c r="AX92" s="50" t="str">
        <f>IF(Annex2!Y99&lt;&gt;"Yes","",Annex2!Y99)</f>
        <v/>
      </c>
      <c r="AY92" s="53"/>
      <c r="AZ92" s="54" t="str">
        <f t="shared" si="25"/>
        <v/>
      </c>
      <c r="BA92" s="48" t="str">
        <f>IF(OR(Annex2!Z99=" ",Annex2!Z99=""),"","Yes")</f>
        <v/>
      </c>
      <c r="BB92" s="33"/>
      <c r="BC92" s="73" t="str">
        <f t="shared" si="26"/>
        <v/>
      </c>
      <c r="BD92" s="33"/>
      <c r="BE92" s="56"/>
    </row>
    <row r="93" spans="1:57" ht="15" customHeight="1">
      <c r="A93" s="45" t="str">
        <f>IF(OR(Annex2!B100="",Annex2!E100=0),"",Annex2!B100)</f>
        <v/>
      </c>
      <c r="B93" s="45" t="str">
        <f>IF(OR(Annex2!D100="",Annex2!D100=0),"",Annex2!D100)</f>
        <v/>
      </c>
      <c r="C93" s="45" t="str">
        <f>IF(Annex2!E100="","",Annex2!E100)</f>
        <v/>
      </c>
      <c r="D93" s="46" t="str">
        <f>IF(Annex2!F100="","",Annex2!F100)</f>
        <v/>
      </c>
      <c r="E93" s="47" t="str">
        <f>IF(OR(Annex2!H100="",Annex2!H100=0),"",Annex2!H100)</f>
        <v/>
      </c>
      <c r="F93" s="33"/>
      <c r="G93" s="34" t="str">
        <f t="shared" si="15"/>
        <v/>
      </c>
      <c r="H93" s="33"/>
      <c r="I93" s="49" t="str">
        <f>IF(OR(Annex2!I100="",Annex2!I100=0),"",Annex2!I100)</f>
        <v/>
      </c>
      <c r="J93" s="53"/>
      <c r="K93" s="54" t="str">
        <f t="shared" si="16"/>
        <v/>
      </c>
      <c r="L93" s="52" t="str">
        <f>IF(OR(Annex2!J100="",Annex2!J100=0),"",Annex2!J100)</f>
        <v/>
      </c>
      <c r="M93" s="52" t="str">
        <f>IF(OR(Annex2!K100="",Annex2!K100=0),"",Annex2!K100)</f>
        <v/>
      </c>
      <c r="N93" s="48" t="str">
        <f>IF(OR(Annex2!L100="",Annex2!L100="N/A"),"",Annex2!L100)</f>
        <v/>
      </c>
      <c r="O93" s="33"/>
      <c r="P93" s="34" t="str">
        <f t="shared" si="17"/>
        <v/>
      </c>
      <c r="Q93" s="52" t="str">
        <f>IF(OR(Annex2!M100="",Annex2!M100=" "),"","Yes")</f>
        <v/>
      </c>
      <c r="R93" s="53"/>
      <c r="S93" s="54" t="str">
        <f t="shared" si="18"/>
        <v/>
      </c>
      <c r="T93" s="48" t="str">
        <f>IF(OR(Annex2!N100="",Annex2!N100=" "),"",Annex2!N100)</f>
        <v/>
      </c>
      <c r="U93" s="33"/>
      <c r="V93" s="34" t="str">
        <f t="shared" si="19"/>
        <v/>
      </c>
      <c r="W93" s="50" t="str">
        <f>IF(OR(Annex2!O100="",Annex2!O100="N/A",Annex2!O100=" "),"",Annex2!O100)</f>
        <v/>
      </c>
      <c r="X93" s="53"/>
      <c r="Y93" s="54" t="str">
        <f t="shared" si="27"/>
        <v/>
      </c>
      <c r="Z93" s="48" t="str">
        <f>IF(OR(Annex2!P100="",Annex2!P100="N/A",Annex2!P100=" "),"",Annex2!P100)</f>
        <v/>
      </c>
      <c r="AA93" s="33"/>
      <c r="AB93" s="34" t="str">
        <f t="shared" si="28"/>
        <v/>
      </c>
      <c r="AC93" s="51" t="str">
        <f>IF(OR(Annex2!Q100="",Annex2!Q100=0),"",Annex2!Q100)</f>
        <v/>
      </c>
      <c r="AD93" s="53"/>
      <c r="AE93" s="54" t="str">
        <f t="shared" si="20"/>
        <v/>
      </c>
      <c r="AF93" s="52" t="str">
        <f>IF(OR(Annex2!R100="",Annex2!R100=0),"",Annex2!R100)</f>
        <v/>
      </c>
      <c r="AG93" s="47" t="str">
        <f>IF(OR(Annex2!S100="",Annex2!S100=0),"",Annex2!S100)</f>
        <v/>
      </c>
      <c r="AH93" s="33"/>
      <c r="AI93" s="33" t="str">
        <f t="shared" si="21"/>
        <v/>
      </c>
      <c r="AJ93" s="51" t="str">
        <f>IF(OR(Annex2!T100="",Annex2!T100=0),"",Annex2!T100)</f>
        <v/>
      </c>
      <c r="AK93" s="53"/>
      <c r="AL93" s="54" t="str">
        <f t="shared" si="22"/>
        <v/>
      </c>
      <c r="AM93" s="47" t="str">
        <f>IF(OR(Annex2!U100="",Annex2!U100="N/A",Annex2!U100=" "),"",Annex2!U100)</f>
        <v/>
      </c>
      <c r="AN93" s="33"/>
      <c r="AO93" s="33" t="str">
        <f t="shared" si="29"/>
        <v/>
      </c>
      <c r="AP93" s="33"/>
      <c r="AQ93" s="51" t="str">
        <f>IF(OR(Annex2!V100="",Annex2!V100=0),"",Annex2!V100)</f>
        <v/>
      </c>
      <c r="AR93" s="53"/>
      <c r="AS93" s="54" t="str">
        <f t="shared" si="23"/>
        <v/>
      </c>
      <c r="AT93" s="71" t="str">
        <f>IF(OR(Annex2!W100="",Annex2!W100=0),"",Annex2!W100)</f>
        <v/>
      </c>
      <c r="AU93" s="48" t="str">
        <f>IF(Annex2!X100&lt;&gt;"Yes","",Annex2!X100)</f>
        <v/>
      </c>
      <c r="AV93" s="33"/>
      <c r="AW93" s="73" t="str">
        <f t="shared" si="24"/>
        <v/>
      </c>
      <c r="AX93" s="50" t="str">
        <f>IF(Annex2!Y100&lt;&gt;"Yes","",Annex2!Y100)</f>
        <v/>
      </c>
      <c r="AY93" s="53"/>
      <c r="AZ93" s="54" t="str">
        <f t="shared" si="25"/>
        <v/>
      </c>
      <c r="BA93" s="48" t="str">
        <f>IF(OR(Annex2!Z100=" ",Annex2!Z100=""),"","Yes")</f>
        <v/>
      </c>
      <c r="BB93" s="33"/>
      <c r="BC93" s="73" t="str">
        <f t="shared" si="26"/>
        <v/>
      </c>
      <c r="BD93" s="33"/>
      <c r="BE93" s="56"/>
    </row>
    <row r="94" spans="1:57" ht="15" customHeight="1">
      <c r="A94" s="45" t="str">
        <f>IF(OR(Annex2!B101="",Annex2!E101=0),"",Annex2!B101)</f>
        <v/>
      </c>
      <c r="B94" s="45" t="str">
        <f>IF(OR(Annex2!D101="",Annex2!D101=0),"",Annex2!D101)</f>
        <v/>
      </c>
      <c r="C94" s="45" t="str">
        <f>IF(Annex2!E101="","",Annex2!E101)</f>
        <v/>
      </c>
      <c r="D94" s="46" t="str">
        <f>IF(Annex2!F101="","",Annex2!F101)</f>
        <v/>
      </c>
      <c r="E94" s="47" t="str">
        <f>IF(OR(Annex2!H101="",Annex2!H101=0),"",Annex2!H101)</f>
        <v/>
      </c>
      <c r="F94" s="33"/>
      <c r="G94" s="34" t="str">
        <f t="shared" si="15"/>
        <v/>
      </c>
      <c r="H94" s="33"/>
      <c r="I94" s="49" t="str">
        <f>IF(OR(Annex2!I101="",Annex2!I101=0),"",Annex2!I101)</f>
        <v/>
      </c>
      <c r="J94" s="53"/>
      <c r="K94" s="54" t="str">
        <f t="shared" si="16"/>
        <v/>
      </c>
      <c r="L94" s="52" t="str">
        <f>IF(OR(Annex2!J101="",Annex2!J101=0),"",Annex2!J101)</f>
        <v/>
      </c>
      <c r="M94" s="52" t="str">
        <f>IF(OR(Annex2!K101="",Annex2!K101=0),"",Annex2!K101)</f>
        <v/>
      </c>
      <c r="N94" s="48" t="str">
        <f>IF(OR(Annex2!L101="",Annex2!L101="N/A"),"",Annex2!L101)</f>
        <v/>
      </c>
      <c r="O94" s="33"/>
      <c r="P94" s="34" t="str">
        <f t="shared" si="17"/>
        <v/>
      </c>
      <c r="Q94" s="52" t="str">
        <f>IF(OR(Annex2!M101="",Annex2!M101=" "),"","Yes")</f>
        <v/>
      </c>
      <c r="R94" s="53"/>
      <c r="S94" s="54" t="str">
        <f t="shared" si="18"/>
        <v/>
      </c>
      <c r="T94" s="48" t="str">
        <f>IF(OR(Annex2!N101="",Annex2!N101=" "),"",Annex2!N101)</f>
        <v/>
      </c>
      <c r="U94" s="33"/>
      <c r="V94" s="34" t="str">
        <f t="shared" si="19"/>
        <v/>
      </c>
      <c r="W94" s="50" t="str">
        <f>IF(OR(Annex2!O101="",Annex2!O101="N/A",Annex2!O101=" "),"",Annex2!O101)</f>
        <v/>
      </c>
      <c r="X94" s="53"/>
      <c r="Y94" s="54" t="str">
        <f t="shared" si="27"/>
        <v/>
      </c>
      <c r="Z94" s="48" t="str">
        <f>IF(OR(Annex2!P101="",Annex2!P101="N/A",Annex2!P101=" "),"",Annex2!P101)</f>
        <v/>
      </c>
      <c r="AA94" s="33"/>
      <c r="AB94" s="34" t="str">
        <f t="shared" si="28"/>
        <v/>
      </c>
      <c r="AC94" s="51" t="str">
        <f>IF(OR(Annex2!Q101="",Annex2!Q101=0),"",Annex2!Q101)</f>
        <v/>
      </c>
      <c r="AD94" s="53"/>
      <c r="AE94" s="54" t="str">
        <f t="shared" si="20"/>
        <v/>
      </c>
      <c r="AF94" s="52" t="str">
        <f>IF(OR(Annex2!R101="",Annex2!R101=0),"",Annex2!R101)</f>
        <v/>
      </c>
      <c r="AG94" s="47" t="str">
        <f>IF(OR(Annex2!S101="",Annex2!S101=0),"",Annex2!S101)</f>
        <v/>
      </c>
      <c r="AH94" s="33"/>
      <c r="AI94" s="33" t="str">
        <f t="shared" si="21"/>
        <v/>
      </c>
      <c r="AJ94" s="51" t="str">
        <f>IF(OR(Annex2!T101="",Annex2!T101=0),"",Annex2!T101)</f>
        <v/>
      </c>
      <c r="AK94" s="53"/>
      <c r="AL94" s="54" t="str">
        <f t="shared" si="22"/>
        <v/>
      </c>
      <c r="AM94" s="47" t="str">
        <f>IF(OR(Annex2!U101="",Annex2!U101="N/A",Annex2!U101=" "),"",Annex2!U101)</f>
        <v/>
      </c>
      <c r="AN94" s="33"/>
      <c r="AO94" s="33" t="str">
        <f t="shared" si="29"/>
        <v/>
      </c>
      <c r="AP94" s="33"/>
      <c r="AQ94" s="51" t="str">
        <f>IF(OR(Annex2!V101="",Annex2!V101=0),"",Annex2!V101)</f>
        <v/>
      </c>
      <c r="AR94" s="53"/>
      <c r="AS94" s="54" t="str">
        <f t="shared" si="23"/>
        <v/>
      </c>
      <c r="AT94" s="71" t="str">
        <f>IF(OR(Annex2!W101="",Annex2!W101=0),"",Annex2!W101)</f>
        <v/>
      </c>
      <c r="AU94" s="48" t="str">
        <f>IF(Annex2!X101&lt;&gt;"Yes","",Annex2!X101)</f>
        <v/>
      </c>
      <c r="AV94" s="33"/>
      <c r="AW94" s="73" t="str">
        <f t="shared" si="24"/>
        <v/>
      </c>
      <c r="AX94" s="50" t="str">
        <f>IF(Annex2!Y101&lt;&gt;"Yes","",Annex2!Y101)</f>
        <v/>
      </c>
      <c r="AY94" s="53"/>
      <c r="AZ94" s="54" t="str">
        <f t="shared" si="25"/>
        <v/>
      </c>
      <c r="BA94" s="48" t="str">
        <f>IF(OR(Annex2!Z101=" ",Annex2!Z101=""),"","Yes")</f>
        <v/>
      </c>
      <c r="BB94" s="33"/>
      <c r="BC94" s="73" t="str">
        <f t="shared" si="26"/>
        <v/>
      </c>
      <c r="BD94" s="33"/>
      <c r="BE94" s="56"/>
    </row>
    <row r="95" spans="1:57" ht="15" customHeight="1">
      <c r="A95" s="45" t="str">
        <f>IF(OR(Annex2!B102="",Annex2!E102=0),"",Annex2!B102)</f>
        <v/>
      </c>
      <c r="B95" s="45" t="str">
        <f>IF(OR(Annex2!D102="",Annex2!D102=0),"",Annex2!D102)</f>
        <v/>
      </c>
      <c r="C95" s="45" t="str">
        <f>IF(Annex2!E102="","",Annex2!E102)</f>
        <v/>
      </c>
      <c r="D95" s="46" t="str">
        <f>IF(Annex2!F102="","",Annex2!F102)</f>
        <v/>
      </c>
      <c r="E95" s="47" t="str">
        <f>IF(OR(Annex2!H102="",Annex2!H102=0),"",Annex2!H102)</f>
        <v/>
      </c>
      <c r="F95" s="33"/>
      <c r="G95" s="34" t="str">
        <f t="shared" si="15"/>
        <v/>
      </c>
      <c r="H95" s="33"/>
      <c r="I95" s="49" t="str">
        <f>IF(OR(Annex2!I102="",Annex2!I102=0),"",Annex2!I102)</f>
        <v/>
      </c>
      <c r="J95" s="53"/>
      <c r="K95" s="54" t="str">
        <f t="shared" si="16"/>
        <v/>
      </c>
      <c r="L95" s="52" t="str">
        <f>IF(OR(Annex2!J102="",Annex2!J102=0),"",Annex2!J102)</f>
        <v/>
      </c>
      <c r="M95" s="52" t="str">
        <f>IF(OR(Annex2!K102="",Annex2!K102=0),"",Annex2!K102)</f>
        <v/>
      </c>
      <c r="N95" s="48" t="str">
        <f>IF(OR(Annex2!L102="",Annex2!L102="N/A"),"",Annex2!L102)</f>
        <v/>
      </c>
      <c r="O95" s="33"/>
      <c r="P95" s="34" t="str">
        <f t="shared" si="17"/>
        <v/>
      </c>
      <c r="Q95" s="52" t="str">
        <f>IF(OR(Annex2!M102="",Annex2!M102=" "),"","Yes")</f>
        <v/>
      </c>
      <c r="R95" s="53"/>
      <c r="S95" s="54" t="str">
        <f t="shared" si="18"/>
        <v/>
      </c>
      <c r="T95" s="48" t="str">
        <f>IF(OR(Annex2!N102="",Annex2!N102=" "),"",Annex2!N102)</f>
        <v/>
      </c>
      <c r="U95" s="33"/>
      <c r="V95" s="34" t="str">
        <f t="shared" si="19"/>
        <v/>
      </c>
      <c r="W95" s="50" t="str">
        <f>IF(OR(Annex2!O102="",Annex2!O102="N/A",Annex2!O102=" "),"",Annex2!O102)</f>
        <v/>
      </c>
      <c r="X95" s="53"/>
      <c r="Y95" s="54" t="str">
        <f t="shared" si="27"/>
        <v/>
      </c>
      <c r="Z95" s="48" t="str">
        <f>IF(OR(Annex2!P102="",Annex2!P102="N/A",Annex2!P102=" "),"",Annex2!P102)</f>
        <v/>
      </c>
      <c r="AA95" s="33"/>
      <c r="AB95" s="34" t="str">
        <f t="shared" si="28"/>
        <v/>
      </c>
      <c r="AC95" s="51" t="str">
        <f>IF(OR(Annex2!Q102="",Annex2!Q102=0),"",Annex2!Q102)</f>
        <v/>
      </c>
      <c r="AD95" s="53"/>
      <c r="AE95" s="54" t="str">
        <f t="shared" si="20"/>
        <v/>
      </c>
      <c r="AF95" s="52" t="str">
        <f>IF(OR(Annex2!R102="",Annex2!R102=0),"",Annex2!R102)</f>
        <v/>
      </c>
      <c r="AG95" s="47" t="str">
        <f>IF(OR(Annex2!S102="",Annex2!S102=0),"",Annex2!S102)</f>
        <v/>
      </c>
      <c r="AH95" s="33"/>
      <c r="AI95" s="33" t="str">
        <f t="shared" si="21"/>
        <v/>
      </c>
      <c r="AJ95" s="51" t="str">
        <f>IF(OR(Annex2!T102="",Annex2!T102=0),"",Annex2!T102)</f>
        <v/>
      </c>
      <c r="AK95" s="53"/>
      <c r="AL95" s="54" t="str">
        <f t="shared" si="22"/>
        <v/>
      </c>
      <c r="AM95" s="47" t="str">
        <f>IF(OR(Annex2!U102="",Annex2!U102="N/A",Annex2!U102=" "),"",Annex2!U102)</f>
        <v/>
      </c>
      <c r="AN95" s="33"/>
      <c r="AO95" s="33" t="str">
        <f t="shared" si="29"/>
        <v/>
      </c>
      <c r="AP95" s="33"/>
      <c r="AQ95" s="51" t="str">
        <f>IF(OR(Annex2!V102="",Annex2!V102=0),"",Annex2!V102)</f>
        <v/>
      </c>
      <c r="AR95" s="53"/>
      <c r="AS95" s="54" t="str">
        <f t="shared" si="23"/>
        <v/>
      </c>
      <c r="AT95" s="71" t="str">
        <f>IF(OR(Annex2!W102="",Annex2!W102=0),"",Annex2!W102)</f>
        <v/>
      </c>
      <c r="AU95" s="48" t="str">
        <f>IF(Annex2!X102&lt;&gt;"Yes","",Annex2!X102)</f>
        <v/>
      </c>
      <c r="AV95" s="33"/>
      <c r="AW95" s="73" t="str">
        <f t="shared" si="24"/>
        <v/>
      </c>
      <c r="AX95" s="50" t="str">
        <f>IF(Annex2!Y102&lt;&gt;"Yes","",Annex2!Y102)</f>
        <v/>
      </c>
      <c r="AY95" s="53"/>
      <c r="AZ95" s="54" t="str">
        <f t="shared" si="25"/>
        <v/>
      </c>
      <c r="BA95" s="48" t="str">
        <f>IF(OR(Annex2!Z102=" ",Annex2!Z102=""),"","Yes")</f>
        <v/>
      </c>
      <c r="BB95" s="33"/>
      <c r="BC95" s="73" t="str">
        <f t="shared" si="26"/>
        <v/>
      </c>
      <c r="BD95" s="33"/>
      <c r="BE95" s="56"/>
    </row>
    <row r="96" spans="1:57" ht="15" customHeight="1">
      <c r="A96" s="45" t="str">
        <f>IF(OR(Annex2!B103="",Annex2!E103=0),"",Annex2!B103)</f>
        <v/>
      </c>
      <c r="B96" s="45" t="str">
        <f>IF(OR(Annex2!D103="",Annex2!D103=0),"",Annex2!D103)</f>
        <v/>
      </c>
      <c r="C96" s="45" t="str">
        <f>IF(Annex2!E103="","",Annex2!E103)</f>
        <v/>
      </c>
      <c r="D96" s="46" t="str">
        <f>IF(Annex2!F103="","",Annex2!F103)</f>
        <v/>
      </c>
      <c r="E96" s="47" t="str">
        <f>IF(OR(Annex2!H103="",Annex2!H103=0),"",Annex2!H103)</f>
        <v/>
      </c>
      <c r="F96" s="33"/>
      <c r="G96" s="34" t="str">
        <f t="shared" si="15"/>
        <v/>
      </c>
      <c r="H96" s="33"/>
      <c r="I96" s="49" t="str">
        <f>IF(OR(Annex2!I103="",Annex2!I103=0),"",Annex2!I103)</f>
        <v/>
      </c>
      <c r="J96" s="53"/>
      <c r="K96" s="54" t="str">
        <f t="shared" si="16"/>
        <v/>
      </c>
      <c r="L96" s="52" t="str">
        <f>IF(OR(Annex2!J103="",Annex2!J103=0),"",Annex2!J103)</f>
        <v/>
      </c>
      <c r="M96" s="52" t="str">
        <f>IF(OR(Annex2!K103="",Annex2!K103=0),"",Annex2!K103)</f>
        <v/>
      </c>
      <c r="N96" s="48" t="str">
        <f>IF(OR(Annex2!L103="",Annex2!L103="N/A"),"",Annex2!L103)</f>
        <v/>
      </c>
      <c r="O96" s="33"/>
      <c r="P96" s="34" t="str">
        <f t="shared" si="17"/>
        <v/>
      </c>
      <c r="Q96" s="52" t="str">
        <f>IF(OR(Annex2!M103="",Annex2!M103=" "),"","Yes")</f>
        <v/>
      </c>
      <c r="R96" s="53"/>
      <c r="S96" s="54" t="str">
        <f t="shared" si="18"/>
        <v/>
      </c>
      <c r="T96" s="48" t="str">
        <f>IF(OR(Annex2!N103="",Annex2!N103=" "),"",Annex2!N103)</f>
        <v/>
      </c>
      <c r="U96" s="33"/>
      <c r="V96" s="34" t="str">
        <f t="shared" si="19"/>
        <v/>
      </c>
      <c r="W96" s="50" t="str">
        <f>IF(OR(Annex2!O103="",Annex2!O103="N/A",Annex2!O103=" "),"",Annex2!O103)</f>
        <v/>
      </c>
      <c r="X96" s="53"/>
      <c r="Y96" s="54" t="str">
        <f t="shared" si="27"/>
        <v/>
      </c>
      <c r="Z96" s="48" t="str">
        <f>IF(OR(Annex2!P103="",Annex2!P103="N/A",Annex2!P103=" "),"",Annex2!P103)</f>
        <v/>
      </c>
      <c r="AA96" s="33"/>
      <c r="AB96" s="34" t="str">
        <f t="shared" si="28"/>
        <v/>
      </c>
      <c r="AC96" s="51" t="str">
        <f>IF(OR(Annex2!Q103="",Annex2!Q103=0),"",Annex2!Q103)</f>
        <v/>
      </c>
      <c r="AD96" s="53"/>
      <c r="AE96" s="54" t="str">
        <f t="shared" si="20"/>
        <v/>
      </c>
      <c r="AF96" s="52" t="str">
        <f>IF(OR(Annex2!R103="",Annex2!R103=0),"",Annex2!R103)</f>
        <v/>
      </c>
      <c r="AG96" s="47" t="str">
        <f>IF(OR(Annex2!S103="",Annex2!S103=0),"",Annex2!S103)</f>
        <v/>
      </c>
      <c r="AH96" s="33"/>
      <c r="AI96" s="33" t="str">
        <f t="shared" si="21"/>
        <v/>
      </c>
      <c r="AJ96" s="51" t="str">
        <f>IF(OR(Annex2!T103="",Annex2!T103=0),"",Annex2!T103)</f>
        <v/>
      </c>
      <c r="AK96" s="53"/>
      <c r="AL96" s="54" t="str">
        <f t="shared" si="22"/>
        <v/>
      </c>
      <c r="AM96" s="47" t="str">
        <f>IF(OR(Annex2!U103="",Annex2!U103="N/A",Annex2!U103=" "),"",Annex2!U103)</f>
        <v/>
      </c>
      <c r="AN96" s="33"/>
      <c r="AO96" s="33" t="str">
        <f t="shared" si="29"/>
        <v/>
      </c>
      <c r="AP96" s="33"/>
      <c r="AQ96" s="51" t="str">
        <f>IF(OR(Annex2!V103="",Annex2!V103=0),"",Annex2!V103)</f>
        <v/>
      </c>
      <c r="AR96" s="53"/>
      <c r="AS96" s="54" t="str">
        <f t="shared" si="23"/>
        <v/>
      </c>
      <c r="AT96" s="71" t="str">
        <f>IF(OR(Annex2!W103="",Annex2!W103=0),"",Annex2!W103)</f>
        <v/>
      </c>
      <c r="AU96" s="48" t="str">
        <f>IF(Annex2!X103&lt;&gt;"Yes","",Annex2!X103)</f>
        <v/>
      </c>
      <c r="AV96" s="33"/>
      <c r="AW96" s="73" t="str">
        <f t="shared" si="24"/>
        <v/>
      </c>
      <c r="AX96" s="50" t="str">
        <f>IF(Annex2!Y103&lt;&gt;"Yes","",Annex2!Y103)</f>
        <v/>
      </c>
      <c r="AY96" s="53"/>
      <c r="AZ96" s="54" t="str">
        <f t="shared" si="25"/>
        <v/>
      </c>
      <c r="BA96" s="48" t="str">
        <f>IF(OR(Annex2!Z103=" ",Annex2!Z103=""),"","Yes")</f>
        <v/>
      </c>
      <c r="BB96" s="33"/>
      <c r="BC96" s="73" t="str">
        <f t="shared" si="26"/>
        <v/>
      </c>
      <c r="BD96" s="33"/>
      <c r="BE96" s="56"/>
    </row>
    <row r="97" spans="1:57" ht="15" customHeight="1">
      <c r="A97" s="45" t="str">
        <f>IF(OR(Annex2!B104="",Annex2!E104=0),"",Annex2!B104)</f>
        <v/>
      </c>
      <c r="B97" s="45" t="str">
        <f>IF(OR(Annex2!D104="",Annex2!D104=0),"",Annex2!D104)</f>
        <v/>
      </c>
      <c r="C97" s="45" t="str">
        <f>IF(Annex2!E104="","",Annex2!E104)</f>
        <v/>
      </c>
      <c r="D97" s="46" t="str">
        <f>IF(Annex2!F104="","",Annex2!F104)</f>
        <v/>
      </c>
      <c r="E97" s="47" t="str">
        <f>IF(OR(Annex2!H104="",Annex2!H104=0),"",Annex2!H104)</f>
        <v/>
      </c>
      <c r="F97" s="33"/>
      <c r="G97" s="34" t="str">
        <f t="shared" si="15"/>
        <v/>
      </c>
      <c r="H97" s="33"/>
      <c r="I97" s="49" t="str">
        <f>IF(OR(Annex2!I104="",Annex2!I104=0),"",Annex2!I104)</f>
        <v/>
      </c>
      <c r="J97" s="53"/>
      <c r="K97" s="54" t="str">
        <f t="shared" si="16"/>
        <v/>
      </c>
      <c r="L97" s="52" t="str">
        <f>IF(OR(Annex2!J104="",Annex2!J104=0),"",Annex2!J104)</f>
        <v/>
      </c>
      <c r="M97" s="52" t="str">
        <f>IF(OR(Annex2!K104="",Annex2!K104=0),"",Annex2!K104)</f>
        <v/>
      </c>
      <c r="N97" s="48" t="str">
        <f>IF(OR(Annex2!L104="",Annex2!L104="N/A"),"",Annex2!L104)</f>
        <v/>
      </c>
      <c r="O97" s="33"/>
      <c r="P97" s="34" t="str">
        <f t="shared" si="17"/>
        <v/>
      </c>
      <c r="Q97" s="52" t="str">
        <f>IF(OR(Annex2!M104="",Annex2!M104=" "),"","Yes")</f>
        <v/>
      </c>
      <c r="R97" s="53"/>
      <c r="S97" s="54" t="str">
        <f t="shared" si="18"/>
        <v/>
      </c>
      <c r="T97" s="48" t="str">
        <f>IF(OR(Annex2!N104="",Annex2!N104=" "),"",Annex2!N104)</f>
        <v/>
      </c>
      <c r="U97" s="33"/>
      <c r="V97" s="34" t="str">
        <f t="shared" si="19"/>
        <v/>
      </c>
      <c r="W97" s="50" t="str">
        <f>IF(OR(Annex2!O104="",Annex2!O104="N/A",Annex2!O104=" "),"",Annex2!O104)</f>
        <v/>
      </c>
      <c r="X97" s="53"/>
      <c r="Y97" s="54" t="str">
        <f t="shared" si="27"/>
        <v/>
      </c>
      <c r="Z97" s="48" t="str">
        <f>IF(OR(Annex2!P104="",Annex2!P104="N/A",Annex2!P104=" "),"",Annex2!P104)</f>
        <v/>
      </c>
      <c r="AA97" s="33"/>
      <c r="AB97" s="34" t="str">
        <f t="shared" si="28"/>
        <v/>
      </c>
      <c r="AC97" s="51" t="str">
        <f>IF(OR(Annex2!Q104="",Annex2!Q104=0),"",Annex2!Q104)</f>
        <v/>
      </c>
      <c r="AD97" s="53"/>
      <c r="AE97" s="54" t="str">
        <f t="shared" si="20"/>
        <v/>
      </c>
      <c r="AF97" s="52" t="str">
        <f>IF(OR(Annex2!R104="",Annex2!R104=0),"",Annex2!R104)</f>
        <v/>
      </c>
      <c r="AG97" s="47" t="str">
        <f>IF(OR(Annex2!S104="",Annex2!S104=0),"",Annex2!S104)</f>
        <v/>
      </c>
      <c r="AH97" s="33"/>
      <c r="AI97" s="33" t="str">
        <f t="shared" si="21"/>
        <v/>
      </c>
      <c r="AJ97" s="51" t="str">
        <f>IF(OR(Annex2!T104="",Annex2!T104=0),"",Annex2!T104)</f>
        <v/>
      </c>
      <c r="AK97" s="53"/>
      <c r="AL97" s="54" t="str">
        <f t="shared" si="22"/>
        <v/>
      </c>
      <c r="AM97" s="47" t="str">
        <f>IF(OR(Annex2!U104="",Annex2!U104="N/A",Annex2!U104=" "),"",Annex2!U104)</f>
        <v/>
      </c>
      <c r="AN97" s="33"/>
      <c r="AO97" s="33" t="str">
        <f t="shared" si="29"/>
        <v/>
      </c>
      <c r="AP97" s="33"/>
      <c r="AQ97" s="51" t="str">
        <f>IF(OR(Annex2!V104="",Annex2!V104=0),"",Annex2!V104)</f>
        <v/>
      </c>
      <c r="AR97" s="53"/>
      <c r="AS97" s="54" t="str">
        <f t="shared" si="23"/>
        <v/>
      </c>
      <c r="AT97" s="71" t="str">
        <f>IF(OR(Annex2!W104="",Annex2!W104=0),"",Annex2!W104)</f>
        <v/>
      </c>
      <c r="AU97" s="48" t="str">
        <f>IF(Annex2!X104&lt;&gt;"Yes","",Annex2!X104)</f>
        <v/>
      </c>
      <c r="AV97" s="33"/>
      <c r="AW97" s="73" t="str">
        <f t="shared" si="24"/>
        <v/>
      </c>
      <c r="AX97" s="50" t="str">
        <f>IF(Annex2!Y104&lt;&gt;"Yes","",Annex2!Y104)</f>
        <v/>
      </c>
      <c r="AY97" s="53"/>
      <c r="AZ97" s="54" t="str">
        <f t="shared" si="25"/>
        <v/>
      </c>
      <c r="BA97" s="48" t="str">
        <f>IF(OR(Annex2!Z104=" ",Annex2!Z104=""),"","Yes")</f>
        <v/>
      </c>
      <c r="BB97" s="33"/>
      <c r="BC97" s="73" t="str">
        <f t="shared" si="26"/>
        <v/>
      </c>
      <c r="BD97" s="33"/>
      <c r="BE97" s="56"/>
    </row>
    <row r="98" spans="1:57" ht="15" customHeight="1">
      <c r="A98" s="45" t="str">
        <f>IF(OR(Annex2!B105="",Annex2!E105=0),"",Annex2!B105)</f>
        <v/>
      </c>
      <c r="B98" s="45" t="str">
        <f>IF(OR(Annex2!D105="",Annex2!D105=0),"",Annex2!D105)</f>
        <v/>
      </c>
      <c r="C98" s="45" t="str">
        <f>IF(Annex2!E105="","",Annex2!E105)</f>
        <v/>
      </c>
      <c r="D98" s="46" t="str">
        <f>IF(Annex2!F105="","",Annex2!F105)</f>
        <v/>
      </c>
      <c r="E98" s="47" t="str">
        <f>IF(OR(Annex2!H105="",Annex2!H105=0),"",Annex2!H105)</f>
        <v/>
      </c>
      <c r="F98" s="33"/>
      <c r="G98" s="34" t="str">
        <f t="shared" si="15"/>
        <v/>
      </c>
      <c r="H98" s="33"/>
      <c r="I98" s="49" t="str">
        <f>IF(OR(Annex2!I105="",Annex2!I105=0),"",Annex2!I105)</f>
        <v/>
      </c>
      <c r="J98" s="53"/>
      <c r="K98" s="54" t="str">
        <f t="shared" si="16"/>
        <v/>
      </c>
      <c r="L98" s="52" t="str">
        <f>IF(OR(Annex2!J105="",Annex2!J105=0),"",Annex2!J105)</f>
        <v/>
      </c>
      <c r="M98" s="52" t="str">
        <f>IF(OR(Annex2!K105="",Annex2!K105=0),"",Annex2!K105)</f>
        <v/>
      </c>
      <c r="N98" s="48" t="str">
        <f>IF(OR(Annex2!L105="",Annex2!L105="N/A"),"",Annex2!L105)</f>
        <v/>
      </c>
      <c r="O98" s="33"/>
      <c r="P98" s="34" t="str">
        <f t="shared" si="17"/>
        <v/>
      </c>
      <c r="Q98" s="52" t="str">
        <f>IF(OR(Annex2!M105="",Annex2!M105=" "),"","Yes")</f>
        <v/>
      </c>
      <c r="R98" s="53"/>
      <c r="S98" s="54" t="str">
        <f t="shared" si="18"/>
        <v/>
      </c>
      <c r="T98" s="48" t="str">
        <f>IF(OR(Annex2!N105="",Annex2!N105=" "),"",Annex2!N105)</f>
        <v/>
      </c>
      <c r="U98" s="33"/>
      <c r="V98" s="34" t="str">
        <f t="shared" si="19"/>
        <v/>
      </c>
      <c r="W98" s="50" t="str">
        <f>IF(OR(Annex2!O105="",Annex2!O105="N/A",Annex2!O105=" "),"",Annex2!O105)</f>
        <v/>
      </c>
      <c r="X98" s="53"/>
      <c r="Y98" s="54" t="str">
        <f t="shared" si="27"/>
        <v/>
      </c>
      <c r="Z98" s="48" t="str">
        <f>IF(OR(Annex2!P105="",Annex2!P105="N/A",Annex2!P105=" "),"",Annex2!P105)</f>
        <v/>
      </c>
      <c r="AA98" s="33"/>
      <c r="AB98" s="34" t="str">
        <f t="shared" si="28"/>
        <v/>
      </c>
      <c r="AC98" s="51" t="str">
        <f>IF(OR(Annex2!Q105="",Annex2!Q105=0),"",Annex2!Q105)</f>
        <v/>
      </c>
      <c r="AD98" s="53"/>
      <c r="AE98" s="54" t="str">
        <f t="shared" si="20"/>
        <v/>
      </c>
      <c r="AF98" s="52" t="str">
        <f>IF(OR(Annex2!R105="",Annex2!R105=0),"",Annex2!R105)</f>
        <v/>
      </c>
      <c r="AG98" s="47" t="str">
        <f>IF(OR(Annex2!S105="",Annex2!S105=0),"",Annex2!S105)</f>
        <v/>
      </c>
      <c r="AH98" s="33"/>
      <c r="AI98" s="33" t="str">
        <f t="shared" si="21"/>
        <v/>
      </c>
      <c r="AJ98" s="51" t="str">
        <f>IF(OR(Annex2!T105="",Annex2!T105=0),"",Annex2!T105)</f>
        <v/>
      </c>
      <c r="AK98" s="53"/>
      <c r="AL98" s="54" t="str">
        <f t="shared" si="22"/>
        <v/>
      </c>
      <c r="AM98" s="47" t="str">
        <f>IF(OR(Annex2!U105="",Annex2!U105="N/A",Annex2!U105=" "),"",Annex2!U105)</f>
        <v/>
      </c>
      <c r="AN98" s="33"/>
      <c r="AO98" s="33" t="str">
        <f t="shared" si="29"/>
        <v/>
      </c>
      <c r="AP98" s="33"/>
      <c r="AQ98" s="51" t="str">
        <f>IF(OR(Annex2!V105="",Annex2!V105=0),"",Annex2!V105)</f>
        <v/>
      </c>
      <c r="AR98" s="53"/>
      <c r="AS98" s="54" t="str">
        <f t="shared" si="23"/>
        <v/>
      </c>
      <c r="AT98" s="71" t="str">
        <f>IF(OR(Annex2!W105="",Annex2!W105=0),"",Annex2!W105)</f>
        <v/>
      </c>
      <c r="AU98" s="48" t="str">
        <f>IF(Annex2!X105&lt;&gt;"Yes","",Annex2!X105)</f>
        <v/>
      </c>
      <c r="AV98" s="33"/>
      <c r="AW98" s="73" t="str">
        <f t="shared" si="24"/>
        <v/>
      </c>
      <c r="AX98" s="50" t="str">
        <f>IF(Annex2!Y105&lt;&gt;"Yes","",Annex2!Y105)</f>
        <v/>
      </c>
      <c r="AY98" s="53"/>
      <c r="AZ98" s="54" t="str">
        <f t="shared" si="25"/>
        <v/>
      </c>
      <c r="BA98" s="48" t="str">
        <f>IF(OR(Annex2!Z105=" ",Annex2!Z105=""),"","Yes")</f>
        <v/>
      </c>
      <c r="BB98" s="33"/>
      <c r="BC98" s="73" t="str">
        <f t="shared" si="26"/>
        <v/>
      </c>
      <c r="BD98" s="33"/>
      <c r="BE98" s="56"/>
    </row>
    <row r="99" spans="1:57" ht="15" customHeight="1">
      <c r="A99" s="45" t="str">
        <f>IF(OR(Annex2!B106="",Annex2!E106=0),"",Annex2!B106)</f>
        <v/>
      </c>
      <c r="B99" s="45" t="str">
        <f>IF(OR(Annex2!D106="",Annex2!D106=0),"",Annex2!D106)</f>
        <v/>
      </c>
      <c r="C99" s="45" t="str">
        <f>IF(Annex2!E106="","",Annex2!E106)</f>
        <v/>
      </c>
      <c r="D99" s="46" t="str">
        <f>IF(Annex2!F106="","",Annex2!F106)</f>
        <v/>
      </c>
      <c r="E99" s="47" t="str">
        <f>IF(OR(Annex2!H106="",Annex2!H106=0),"",Annex2!H106)</f>
        <v/>
      </c>
      <c r="F99" s="33"/>
      <c r="G99" s="34" t="str">
        <f t="shared" si="15"/>
        <v/>
      </c>
      <c r="H99" s="33"/>
      <c r="I99" s="49" t="str">
        <f>IF(OR(Annex2!I106="",Annex2!I106=0),"",Annex2!I106)</f>
        <v/>
      </c>
      <c r="J99" s="53"/>
      <c r="K99" s="54" t="str">
        <f t="shared" si="16"/>
        <v/>
      </c>
      <c r="L99" s="52" t="str">
        <f>IF(OR(Annex2!J106="",Annex2!J106=0),"",Annex2!J106)</f>
        <v/>
      </c>
      <c r="M99" s="52" t="str">
        <f>IF(OR(Annex2!K106="",Annex2!K106=0),"",Annex2!K106)</f>
        <v/>
      </c>
      <c r="N99" s="48" t="str">
        <f>IF(OR(Annex2!L106="",Annex2!L106="N/A"),"",Annex2!L106)</f>
        <v/>
      </c>
      <c r="O99" s="33"/>
      <c r="P99" s="34" t="str">
        <f t="shared" si="17"/>
        <v/>
      </c>
      <c r="Q99" s="52" t="str">
        <f>IF(OR(Annex2!M106="",Annex2!M106=" "),"","Yes")</f>
        <v/>
      </c>
      <c r="R99" s="53"/>
      <c r="S99" s="54" t="str">
        <f t="shared" si="18"/>
        <v/>
      </c>
      <c r="T99" s="48" t="str">
        <f>IF(OR(Annex2!N106="",Annex2!N106=" "),"",Annex2!N106)</f>
        <v/>
      </c>
      <c r="U99" s="33"/>
      <c r="V99" s="34" t="str">
        <f t="shared" si="19"/>
        <v/>
      </c>
      <c r="W99" s="50" t="str">
        <f>IF(OR(Annex2!O106="",Annex2!O106="N/A",Annex2!O106=" "),"",Annex2!O106)</f>
        <v/>
      </c>
      <c r="X99" s="53"/>
      <c r="Y99" s="54" t="str">
        <f t="shared" si="27"/>
        <v/>
      </c>
      <c r="Z99" s="48" t="str">
        <f>IF(OR(Annex2!P106="",Annex2!P106="N/A",Annex2!P106=" "),"",Annex2!P106)</f>
        <v/>
      </c>
      <c r="AA99" s="33"/>
      <c r="AB99" s="34" t="str">
        <f t="shared" si="28"/>
        <v/>
      </c>
      <c r="AC99" s="51" t="str">
        <f>IF(OR(Annex2!Q106="",Annex2!Q106=0),"",Annex2!Q106)</f>
        <v/>
      </c>
      <c r="AD99" s="53"/>
      <c r="AE99" s="54" t="str">
        <f t="shared" si="20"/>
        <v/>
      </c>
      <c r="AF99" s="52" t="str">
        <f>IF(OR(Annex2!R106="",Annex2!R106=0),"",Annex2!R106)</f>
        <v/>
      </c>
      <c r="AG99" s="47" t="str">
        <f>IF(OR(Annex2!S106="",Annex2!S106=0),"",Annex2!S106)</f>
        <v/>
      </c>
      <c r="AH99" s="33"/>
      <c r="AI99" s="33" t="str">
        <f t="shared" si="21"/>
        <v/>
      </c>
      <c r="AJ99" s="51" t="str">
        <f>IF(OR(Annex2!T106="",Annex2!T106=0),"",Annex2!T106)</f>
        <v/>
      </c>
      <c r="AK99" s="53"/>
      <c r="AL99" s="54" t="str">
        <f t="shared" si="22"/>
        <v/>
      </c>
      <c r="AM99" s="47" t="str">
        <f>IF(OR(Annex2!U106="",Annex2!U106="N/A",Annex2!U106=" "),"",Annex2!U106)</f>
        <v/>
      </c>
      <c r="AN99" s="33"/>
      <c r="AO99" s="33" t="str">
        <f t="shared" si="29"/>
        <v/>
      </c>
      <c r="AP99" s="33"/>
      <c r="AQ99" s="51" t="str">
        <f>IF(OR(Annex2!V106="",Annex2!V106=0),"",Annex2!V106)</f>
        <v/>
      </c>
      <c r="AR99" s="53"/>
      <c r="AS99" s="54" t="str">
        <f t="shared" si="23"/>
        <v/>
      </c>
      <c r="AT99" s="71" t="str">
        <f>IF(OR(Annex2!W106="",Annex2!W106=0),"",Annex2!W106)</f>
        <v/>
      </c>
      <c r="AU99" s="48" t="str">
        <f>IF(Annex2!X106&lt;&gt;"Yes","",Annex2!X106)</f>
        <v/>
      </c>
      <c r="AV99" s="33"/>
      <c r="AW99" s="73" t="str">
        <f t="shared" si="24"/>
        <v/>
      </c>
      <c r="AX99" s="50" t="str">
        <f>IF(Annex2!Y106&lt;&gt;"Yes","",Annex2!Y106)</f>
        <v/>
      </c>
      <c r="AY99" s="53"/>
      <c r="AZ99" s="54" t="str">
        <f t="shared" si="25"/>
        <v/>
      </c>
      <c r="BA99" s="48" t="str">
        <f>IF(OR(Annex2!Z106=" ",Annex2!Z106=""),"","Yes")</f>
        <v/>
      </c>
      <c r="BB99" s="33"/>
      <c r="BC99" s="73" t="str">
        <f t="shared" si="26"/>
        <v/>
      </c>
      <c r="BD99" s="33"/>
      <c r="BE99" s="56"/>
    </row>
    <row r="100" spans="1:57" ht="15" customHeight="1">
      <c r="A100" s="45" t="str">
        <f>IF(OR(Annex2!B107="",Annex2!E107=0),"",Annex2!B107)</f>
        <v/>
      </c>
      <c r="B100" s="45" t="str">
        <f>IF(OR(Annex2!D107="",Annex2!D107=0),"",Annex2!D107)</f>
        <v/>
      </c>
      <c r="C100" s="45" t="str">
        <f>IF(Annex2!E107="","",Annex2!E107)</f>
        <v/>
      </c>
      <c r="D100" s="46" t="str">
        <f>IF(Annex2!F107="","",Annex2!F107)</f>
        <v/>
      </c>
      <c r="E100" s="47" t="str">
        <f>IF(OR(Annex2!H107="",Annex2!H107=0),"",Annex2!H107)</f>
        <v/>
      </c>
      <c r="F100" s="33"/>
      <c r="G100" s="34" t="str">
        <f t="shared" si="15"/>
        <v/>
      </c>
      <c r="H100" s="33"/>
      <c r="I100" s="49" t="str">
        <f>IF(OR(Annex2!I107="",Annex2!I107=0),"",Annex2!I107)</f>
        <v/>
      </c>
      <c r="J100" s="53"/>
      <c r="K100" s="54" t="str">
        <f t="shared" si="16"/>
        <v/>
      </c>
      <c r="L100" s="52" t="str">
        <f>IF(OR(Annex2!J107="",Annex2!J107=0),"",Annex2!J107)</f>
        <v/>
      </c>
      <c r="M100" s="52" t="str">
        <f>IF(OR(Annex2!K107="",Annex2!K107=0),"",Annex2!K107)</f>
        <v/>
      </c>
      <c r="N100" s="48" t="str">
        <f>IF(OR(Annex2!L107="",Annex2!L107="N/A"),"",Annex2!L107)</f>
        <v/>
      </c>
      <c r="O100" s="33"/>
      <c r="P100" s="34" t="str">
        <f t="shared" si="17"/>
        <v/>
      </c>
      <c r="Q100" s="52" t="str">
        <f>IF(OR(Annex2!M107="",Annex2!M107=" "),"","Yes")</f>
        <v/>
      </c>
      <c r="R100" s="53"/>
      <c r="S100" s="54" t="str">
        <f t="shared" si="18"/>
        <v/>
      </c>
      <c r="T100" s="48" t="str">
        <f>IF(OR(Annex2!N107="",Annex2!N107=" "),"",Annex2!N107)</f>
        <v/>
      </c>
      <c r="U100" s="33"/>
      <c r="V100" s="34" t="str">
        <f t="shared" si="19"/>
        <v/>
      </c>
      <c r="W100" s="50" t="str">
        <f>IF(OR(Annex2!O107="",Annex2!O107="N/A",Annex2!O107=" "),"",Annex2!O107)</f>
        <v/>
      </c>
      <c r="X100" s="53"/>
      <c r="Y100" s="54" t="str">
        <f t="shared" si="27"/>
        <v/>
      </c>
      <c r="Z100" s="48" t="str">
        <f>IF(OR(Annex2!P107="",Annex2!P107="N/A",Annex2!P107=" "),"",Annex2!P107)</f>
        <v/>
      </c>
      <c r="AA100" s="33"/>
      <c r="AB100" s="34" t="str">
        <f t="shared" si="28"/>
        <v/>
      </c>
      <c r="AC100" s="51" t="str">
        <f>IF(OR(Annex2!Q107="",Annex2!Q107=0),"",Annex2!Q107)</f>
        <v/>
      </c>
      <c r="AD100" s="53"/>
      <c r="AE100" s="54" t="str">
        <f t="shared" si="20"/>
        <v/>
      </c>
      <c r="AF100" s="52" t="str">
        <f>IF(OR(Annex2!R107="",Annex2!R107=0),"",Annex2!R107)</f>
        <v/>
      </c>
      <c r="AG100" s="47" t="str">
        <f>IF(OR(Annex2!S107="",Annex2!S107=0),"",Annex2!S107)</f>
        <v/>
      </c>
      <c r="AH100" s="33"/>
      <c r="AI100" s="33" t="str">
        <f t="shared" si="21"/>
        <v/>
      </c>
      <c r="AJ100" s="51" t="str">
        <f>IF(OR(Annex2!T107="",Annex2!T107=0),"",Annex2!T107)</f>
        <v/>
      </c>
      <c r="AK100" s="53"/>
      <c r="AL100" s="54" t="str">
        <f t="shared" si="22"/>
        <v/>
      </c>
      <c r="AM100" s="47" t="str">
        <f>IF(OR(Annex2!U107="",Annex2!U107="N/A",Annex2!U107=" "),"",Annex2!U107)</f>
        <v/>
      </c>
      <c r="AN100" s="33"/>
      <c r="AO100" s="33" t="str">
        <f t="shared" si="29"/>
        <v/>
      </c>
      <c r="AP100" s="33"/>
      <c r="AQ100" s="51" t="str">
        <f>IF(OR(Annex2!V107="",Annex2!V107=0),"",Annex2!V107)</f>
        <v/>
      </c>
      <c r="AR100" s="53"/>
      <c r="AS100" s="54" t="str">
        <f t="shared" si="23"/>
        <v/>
      </c>
      <c r="AT100" s="71" t="str">
        <f>IF(OR(Annex2!W107="",Annex2!W107=0),"",Annex2!W107)</f>
        <v/>
      </c>
      <c r="AU100" s="48" t="str">
        <f>IF(Annex2!X107&lt;&gt;"Yes","",Annex2!X107)</f>
        <v/>
      </c>
      <c r="AV100" s="33"/>
      <c r="AW100" s="73" t="str">
        <f t="shared" si="24"/>
        <v/>
      </c>
      <c r="AX100" s="50" t="str">
        <f>IF(Annex2!Y107&lt;&gt;"Yes","",Annex2!Y107)</f>
        <v/>
      </c>
      <c r="AY100" s="53"/>
      <c r="AZ100" s="54" t="str">
        <f t="shared" si="25"/>
        <v/>
      </c>
      <c r="BA100" s="48" t="str">
        <f>IF(OR(Annex2!Z107=" ",Annex2!Z107=""),"","Yes")</f>
        <v/>
      </c>
      <c r="BB100" s="33"/>
      <c r="BC100" s="73" t="str">
        <f t="shared" si="26"/>
        <v/>
      </c>
      <c r="BD100" s="33"/>
      <c r="BE100" s="56"/>
    </row>
    <row r="101" spans="1:57" ht="15" customHeight="1">
      <c r="A101" s="45" t="str">
        <f>IF(OR(Annex2!B108="",Annex2!E108=0),"",Annex2!B108)</f>
        <v/>
      </c>
      <c r="B101" s="45" t="str">
        <f>IF(OR(Annex2!D108="",Annex2!D108=0),"",Annex2!D108)</f>
        <v/>
      </c>
      <c r="C101" s="45" t="str">
        <f>IF(Annex2!E108="","",Annex2!E108)</f>
        <v/>
      </c>
      <c r="D101" s="46" t="str">
        <f>IF(Annex2!F108="","",Annex2!F108)</f>
        <v/>
      </c>
      <c r="E101" s="47" t="str">
        <f>IF(OR(Annex2!H108="",Annex2!H108=0),"",Annex2!H108)</f>
        <v/>
      </c>
      <c r="F101" s="33"/>
      <c r="G101" s="34" t="str">
        <f t="shared" si="15"/>
        <v/>
      </c>
      <c r="H101" s="33"/>
      <c r="I101" s="49" t="str">
        <f>IF(OR(Annex2!I108="",Annex2!I108=0),"",Annex2!I108)</f>
        <v/>
      </c>
      <c r="J101" s="53"/>
      <c r="K101" s="54" t="str">
        <f t="shared" si="16"/>
        <v/>
      </c>
      <c r="L101" s="52" t="str">
        <f>IF(OR(Annex2!J108="",Annex2!J108=0),"",Annex2!J108)</f>
        <v/>
      </c>
      <c r="M101" s="52" t="str">
        <f>IF(OR(Annex2!K108="",Annex2!K108=0),"",Annex2!K108)</f>
        <v/>
      </c>
      <c r="N101" s="48" t="str">
        <f>IF(OR(Annex2!L108="",Annex2!L108="N/A"),"",Annex2!L108)</f>
        <v/>
      </c>
      <c r="O101" s="33"/>
      <c r="P101" s="34" t="str">
        <f t="shared" si="17"/>
        <v/>
      </c>
      <c r="Q101" s="52" t="str">
        <f>IF(OR(Annex2!M108="",Annex2!M108=" "),"","Yes")</f>
        <v/>
      </c>
      <c r="R101" s="53"/>
      <c r="S101" s="54" t="str">
        <f t="shared" si="18"/>
        <v/>
      </c>
      <c r="T101" s="48" t="str">
        <f>IF(OR(Annex2!N108="",Annex2!N108=" "),"",Annex2!N108)</f>
        <v/>
      </c>
      <c r="U101" s="33"/>
      <c r="V101" s="34" t="str">
        <f t="shared" si="19"/>
        <v/>
      </c>
      <c r="W101" s="50" t="str">
        <f>IF(OR(Annex2!O108="",Annex2!O108="N/A",Annex2!O108=" "),"",Annex2!O108)</f>
        <v/>
      </c>
      <c r="X101" s="53"/>
      <c r="Y101" s="54" t="str">
        <f t="shared" si="27"/>
        <v/>
      </c>
      <c r="Z101" s="48" t="str">
        <f>IF(OR(Annex2!P108="",Annex2!P108="N/A",Annex2!P108=" "),"",Annex2!P108)</f>
        <v/>
      </c>
      <c r="AA101" s="33"/>
      <c r="AB101" s="34" t="str">
        <f t="shared" si="28"/>
        <v/>
      </c>
      <c r="AC101" s="51" t="str">
        <f>IF(OR(Annex2!Q108="",Annex2!Q108=0),"",Annex2!Q108)</f>
        <v/>
      </c>
      <c r="AD101" s="53"/>
      <c r="AE101" s="54" t="str">
        <f t="shared" si="20"/>
        <v/>
      </c>
      <c r="AF101" s="52" t="str">
        <f>IF(OR(Annex2!R108="",Annex2!R108=0),"",Annex2!R108)</f>
        <v/>
      </c>
      <c r="AG101" s="47" t="str">
        <f>IF(OR(Annex2!S108="",Annex2!S108=0),"",Annex2!S108)</f>
        <v/>
      </c>
      <c r="AH101" s="33"/>
      <c r="AI101" s="33" t="str">
        <f t="shared" si="21"/>
        <v/>
      </c>
      <c r="AJ101" s="51" t="str">
        <f>IF(OR(Annex2!T108="",Annex2!T108=0),"",Annex2!T108)</f>
        <v/>
      </c>
      <c r="AK101" s="53"/>
      <c r="AL101" s="54" t="str">
        <f t="shared" si="22"/>
        <v/>
      </c>
      <c r="AM101" s="47" t="str">
        <f>IF(OR(Annex2!U108="",Annex2!U108="N/A",Annex2!U108=" "),"",Annex2!U108)</f>
        <v/>
      </c>
      <c r="AN101" s="33"/>
      <c r="AO101" s="33" t="str">
        <f t="shared" si="29"/>
        <v/>
      </c>
      <c r="AP101" s="33"/>
      <c r="AQ101" s="51" t="str">
        <f>IF(OR(Annex2!V108="",Annex2!V108=0),"",Annex2!V108)</f>
        <v/>
      </c>
      <c r="AR101" s="53"/>
      <c r="AS101" s="54" t="str">
        <f t="shared" si="23"/>
        <v/>
      </c>
      <c r="AT101" s="71" t="str">
        <f>IF(OR(Annex2!W108="",Annex2!W108=0),"",Annex2!W108)</f>
        <v/>
      </c>
      <c r="AU101" s="48" t="str">
        <f>IF(Annex2!X108&lt;&gt;"Yes","",Annex2!X108)</f>
        <v/>
      </c>
      <c r="AV101" s="33"/>
      <c r="AW101" s="73" t="str">
        <f t="shared" si="24"/>
        <v/>
      </c>
      <c r="AX101" s="50" t="str">
        <f>IF(Annex2!Y108&lt;&gt;"Yes","",Annex2!Y108)</f>
        <v/>
      </c>
      <c r="AY101" s="53"/>
      <c r="AZ101" s="54" t="str">
        <f t="shared" si="25"/>
        <v/>
      </c>
      <c r="BA101" s="48" t="str">
        <f>IF(OR(Annex2!Z108=" ",Annex2!Z108=""),"","Yes")</f>
        <v/>
      </c>
      <c r="BB101" s="33"/>
      <c r="BC101" s="73" t="str">
        <f t="shared" si="26"/>
        <v/>
      </c>
      <c r="BD101" s="33"/>
      <c r="BE101" s="56"/>
    </row>
    <row r="102" spans="1:57" ht="15" customHeight="1">
      <c r="A102" s="45" t="str">
        <f>IF(OR(Annex2!B109="",Annex2!E109=0),"",Annex2!B109)</f>
        <v/>
      </c>
      <c r="B102" s="45" t="str">
        <f>IF(OR(Annex2!D109="",Annex2!D109=0),"",Annex2!D109)</f>
        <v/>
      </c>
      <c r="C102" s="45" t="str">
        <f>IF(Annex2!E109="","",Annex2!E109)</f>
        <v/>
      </c>
      <c r="D102" s="46" t="str">
        <f>IF(Annex2!F109="","",Annex2!F109)</f>
        <v/>
      </c>
      <c r="E102" s="47" t="str">
        <f>IF(OR(Annex2!H109="",Annex2!H109=0),"",Annex2!H109)</f>
        <v/>
      </c>
      <c r="F102" s="33"/>
      <c r="G102" s="34" t="str">
        <f t="shared" si="15"/>
        <v/>
      </c>
      <c r="H102" s="33"/>
      <c r="I102" s="49" t="str">
        <f>IF(OR(Annex2!I109="",Annex2!I109=0),"",Annex2!I109)</f>
        <v/>
      </c>
      <c r="J102" s="53"/>
      <c r="K102" s="54" t="str">
        <f t="shared" si="16"/>
        <v/>
      </c>
      <c r="L102" s="52" t="str">
        <f>IF(OR(Annex2!J109="",Annex2!J109=0),"",Annex2!J109)</f>
        <v/>
      </c>
      <c r="M102" s="52" t="str">
        <f>IF(OR(Annex2!K109="",Annex2!K109=0),"",Annex2!K109)</f>
        <v/>
      </c>
      <c r="N102" s="48" t="str">
        <f>IF(OR(Annex2!L109="",Annex2!L109="N/A"),"",Annex2!L109)</f>
        <v/>
      </c>
      <c r="O102" s="33"/>
      <c r="P102" s="34" t="str">
        <f t="shared" si="17"/>
        <v/>
      </c>
      <c r="Q102" s="52" t="str">
        <f>IF(OR(Annex2!M109="",Annex2!M109=" "),"","Yes")</f>
        <v/>
      </c>
      <c r="R102" s="53"/>
      <c r="S102" s="54" t="str">
        <f t="shared" si="18"/>
        <v/>
      </c>
      <c r="T102" s="48" t="str">
        <f>IF(OR(Annex2!N109="",Annex2!N109=" "),"",Annex2!N109)</f>
        <v/>
      </c>
      <c r="U102" s="33"/>
      <c r="V102" s="34" t="str">
        <f t="shared" si="19"/>
        <v/>
      </c>
      <c r="W102" s="50" t="str">
        <f>IF(OR(Annex2!O109="",Annex2!O109="N/A",Annex2!O109=" "),"",Annex2!O109)</f>
        <v/>
      </c>
      <c r="X102" s="53"/>
      <c r="Y102" s="54" t="str">
        <f t="shared" si="27"/>
        <v/>
      </c>
      <c r="Z102" s="48" t="str">
        <f>IF(OR(Annex2!P109="",Annex2!P109="N/A",Annex2!P109=" "),"",Annex2!P109)</f>
        <v/>
      </c>
      <c r="AA102" s="33"/>
      <c r="AB102" s="34" t="str">
        <f t="shared" si="28"/>
        <v/>
      </c>
      <c r="AC102" s="51" t="str">
        <f>IF(OR(Annex2!Q109="",Annex2!Q109=0),"",Annex2!Q109)</f>
        <v/>
      </c>
      <c r="AD102" s="53"/>
      <c r="AE102" s="54" t="str">
        <f t="shared" si="20"/>
        <v/>
      </c>
      <c r="AF102" s="52" t="str">
        <f>IF(OR(Annex2!R109="",Annex2!R109=0),"",Annex2!R109)</f>
        <v/>
      </c>
      <c r="AG102" s="47" t="str">
        <f>IF(OR(Annex2!S109="",Annex2!S109=0),"",Annex2!S109)</f>
        <v/>
      </c>
      <c r="AH102" s="33"/>
      <c r="AI102" s="33" t="str">
        <f t="shared" si="21"/>
        <v/>
      </c>
      <c r="AJ102" s="51" t="str">
        <f>IF(OR(Annex2!T109="",Annex2!T109=0),"",Annex2!T109)</f>
        <v/>
      </c>
      <c r="AK102" s="53"/>
      <c r="AL102" s="54" t="str">
        <f t="shared" si="22"/>
        <v/>
      </c>
      <c r="AM102" s="47" t="str">
        <f>IF(OR(Annex2!U109="",Annex2!U109="N/A",Annex2!U109=" "),"",Annex2!U109)</f>
        <v/>
      </c>
      <c r="AN102" s="33"/>
      <c r="AO102" s="33" t="str">
        <f t="shared" si="29"/>
        <v/>
      </c>
      <c r="AP102" s="33"/>
      <c r="AQ102" s="51" t="str">
        <f>IF(OR(Annex2!V109="",Annex2!V109=0),"",Annex2!V109)</f>
        <v/>
      </c>
      <c r="AR102" s="53"/>
      <c r="AS102" s="54" t="str">
        <f t="shared" si="23"/>
        <v/>
      </c>
      <c r="AT102" s="71" t="str">
        <f>IF(OR(Annex2!W109="",Annex2!W109=0),"",Annex2!W109)</f>
        <v/>
      </c>
      <c r="AU102" s="48" t="str">
        <f>IF(Annex2!X109&lt;&gt;"Yes","",Annex2!X109)</f>
        <v/>
      </c>
      <c r="AV102" s="33"/>
      <c r="AW102" s="73" t="str">
        <f t="shared" si="24"/>
        <v/>
      </c>
      <c r="AX102" s="50" t="str">
        <f>IF(Annex2!Y109&lt;&gt;"Yes","",Annex2!Y109)</f>
        <v/>
      </c>
      <c r="AY102" s="53"/>
      <c r="AZ102" s="54" t="str">
        <f t="shared" si="25"/>
        <v/>
      </c>
      <c r="BA102" s="48" t="str">
        <f>IF(OR(Annex2!Z109=" ",Annex2!Z109=""),"","Yes")</f>
        <v/>
      </c>
      <c r="BB102" s="33"/>
      <c r="BC102" s="73" t="str">
        <f t="shared" si="26"/>
        <v/>
      </c>
      <c r="BD102" s="33"/>
      <c r="BE102" s="56"/>
    </row>
    <row r="103" spans="1:57" ht="15" customHeight="1">
      <c r="A103" s="45" t="str">
        <f>IF(OR(Annex2!B110="",Annex2!E110=0),"",Annex2!B110)</f>
        <v/>
      </c>
      <c r="B103" s="45" t="str">
        <f>IF(OR(Annex2!D110="",Annex2!D110=0),"",Annex2!D110)</f>
        <v/>
      </c>
      <c r="C103" s="45" t="str">
        <f>IF(Annex2!E110="","",Annex2!E110)</f>
        <v/>
      </c>
      <c r="D103" s="46" t="str">
        <f>IF(Annex2!F110="","",Annex2!F110)</f>
        <v/>
      </c>
      <c r="E103" s="47" t="str">
        <f>IF(OR(Annex2!H110="",Annex2!H110=0),"",Annex2!H110)</f>
        <v/>
      </c>
      <c r="F103" s="33"/>
      <c r="G103" s="34" t="str">
        <f t="shared" si="15"/>
        <v/>
      </c>
      <c r="H103" s="33"/>
      <c r="I103" s="49" t="str">
        <f>IF(OR(Annex2!I110="",Annex2!I110=0),"",Annex2!I110)</f>
        <v/>
      </c>
      <c r="J103" s="53"/>
      <c r="K103" s="54" t="str">
        <f t="shared" si="16"/>
        <v/>
      </c>
      <c r="L103" s="52" t="str">
        <f>IF(OR(Annex2!J110="",Annex2!J110=0),"",Annex2!J110)</f>
        <v/>
      </c>
      <c r="M103" s="52" t="str">
        <f>IF(OR(Annex2!K110="",Annex2!K110=0),"",Annex2!K110)</f>
        <v/>
      </c>
      <c r="N103" s="48" t="str">
        <f>IF(OR(Annex2!L110="",Annex2!L110="N/A"),"",Annex2!L110)</f>
        <v/>
      </c>
      <c r="O103" s="33"/>
      <c r="P103" s="34" t="str">
        <f t="shared" si="17"/>
        <v/>
      </c>
      <c r="Q103" s="52" t="str">
        <f>IF(OR(Annex2!M110="",Annex2!M110=" "),"","Yes")</f>
        <v/>
      </c>
      <c r="R103" s="53"/>
      <c r="S103" s="54" t="str">
        <f t="shared" si="18"/>
        <v/>
      </c>
      <c r="T103" s="48" t="str">
        <f>IF(OR(Annex2!N110="",Annex2!N110=" "),"",Annex2!N110)</f>
        <v/>
      </c>
      <c r="U103" s="33"/>
      <c r="V103" s="34" t="str">
        <f t="shared" si="19"/>
        <v/>
      </c>
      <c r="W103" s="50" t="str">
        <f>IF(OR(Annex2!O110="",Annex2!O110="N/A",Annex2!O110=" "),"",Annex2!O110)</f>
        <v/>
      </c>
      <c r="X103" s="53"/>
      <c r="Y103" s="54" t="str">
        <f t="shared" si="27"/>
        <v/>
      </c>
      <c r="Z103" s="48" t="str">
        <f>IF(OR(Annex2!P110="",Annex2!P110="N/A",Annex2!P110=" "),"",Annex2!P110)</f>
        <v/>
      </c>
      <c r="AA103" s="33"/>
      <c r="AB103" s="34" t="str">
        <f t="shared" si="28"/>
        <v/>
      </c>
      <c r="AC103" s="51" t="str">
        <f>IF(OR(Annex2!Q110="",Annex2!Q110=0),"",Annex2!Q110)</f>
        <v/>
      </c>
      <c r="AD103" s="53"/>
      <c r="AE103" s="54" t="str">
        <f t="shared" si="20"/>
        <v/>
      </c>
      <c r="AF103" s="52" t="str">
        <f>IF(OR(Annex2!R110="",Annex2!R110=0),"",Annex2!R110)</f>
        <v/>
      </c>
      <c r="AG103" s="47" t="str">
        <f>IF(OR(Annex2!S110="",Annex2!S110=0),"",Annex2!S110)</f>
        <v/>
      </c>
      <c r="AH103" s="33"/>
      <c r="AI103" s="33" t="str">
        <f t="shared" si="21"/>
        <v/>
      </c>
      <c r="AJ103" s="51" t="str">
        <f>IF(OR(Annex2!T110="",Annex2!T110=0),"",Annex2!T110)</f>
        <v/>
      </c>
      <c r="AK103" s="53"/>
      <c r="AL103" s="54" t="str">
        <f t="shared" si="22"/>
        <v/>
      </c>
      <c r="AM103" s="47" t="str">
        <f>IF(OR(Annex2!U110="",Annex2!U110="N/A",Annex2!U110=" "),"",Annex2!U110)</f>
        <v/>
      </c>
      <c r="AN103" s="33"/>
      <c r="AO103" s="33" t="str">
        <f t="shared" si="29"/>
        <v/>
      </c>
      <c r="AP103" s="33"/>
      <c r="AQ103" s="51" t="str">
        <f>IF(OR(Annex2!V110="",Annex2!V110=0),"",Annex2!V110)</f>
        <v/>
      </c>
      <c r="AR103" s="53"/>
      <c r="AS103" s="54" t="str">
        <f t="shared" si="23"/>
        <v/>
      </c>
      <c r="AT103" s="71" t="str">
        <f>IF(OR(Annex2!W110="",Annex2!W110=0),"",Annex2!W110)</f>
        <v/>
      </c>
      <c r="AU103" s="48" t="str">
        <f>IF(Annex2!X110&lt;&gt;"Yes","",Annex2!X110)</f>
        <v/>
      </c>
      <c r="AV103" s="33"/>
      <c r="AW103" s="73" t="str">
        <f t="shared" si="24"/>
        <v/>
      </c>
      <c r="AX103" s="50" t="str">
        <f>IF(Annex2!Y110&lt;&gt;"Yes","",Annex2!Y110)</f>
        <v/>
      </c>
      <c r="AY103" s="53"/>
      <c r="AZ103" s="54" t="str">
        <f t="shared" si="25"/>
        <v/>
      </c>
      <c r="BA103" s="48" t="str">
        <f>IF(OR(Annex2!Z110=" ",Annex2!Z110=""),"","Yes")</f>
        <v/>
      </c>
      <c r="BB103" s="33"/>
      <c r="BC103" s="73" t="str">
        <f t="shared" si="26"/>
        <v/>
      </c>
      <c r="BD103" s="33"/>
      <c r="BE103" s="56"/>
    </row>
    <row r="104" spans="1:57" ht="15" customHeight="1">
      <c r="A104" s="45" t="str">
        <f>IF(OR(Annex2!B111="",Annex2!E111=0),"",Annex2!B111)</f>
        <v/>
      </c>
      <c r="B104" s="45" t="str">
        <f>IF(OR(Annex2!D111="",Annex2!D111=0),"",Annex2!D111)</f>
        <v/>
      </c>
      <c r="C104" s="45" t="str">
        <f>IF(Annex2!E111="","",Annex2!E111)</f>
        <v/>
      </c>
      <c r="D104" s="46" t="str">
        <f>IF(Annex2!F111="","",Annex2!F111)</f>
        <v/>
      </c>
      <c r="E104" s="47" t="str">
        <f>IF(OR(Annex2!H111="",Annex2!H111=0),"",Annex2!H111)</f>
        <v/>
      </c>
      <c r="F104" s="33"/>
      <c r="G104" s="34" t="str">
        <f t="shared" si="15"/>
        <v/>
      </c>
      <c r="H104" s="33"/>
      <c r="I104" s="49" t="str">
        <f>IF(OR(Annex2!I111="",Annex2!I111=0),"",Annex2!I111)</f>
        <v/>
      </c>
      <c r="J104" s="53"/>
      <c r="K104" s="54" t="str">
        <f t="shared" si="16"/>
        <v/>
      </c>
      <c r="L104" s="52" t="str">
        <f>IF(OR(Annex2!J111="",Annex2!J111=0),"",Annex2!J111)</f>
        <v/>
      </c>
      <c r="M104" s="52" t="str">
        <f>IF(OR(Annex2!K111="",Annex2!K111=0),"",Annex2!K111)</f>
        <v/>
      </c>
      <c r="N104" s="48" t="str">
        <f>IF(OR(Annex2!L111="",Annex2!L111="N/A"),"",Annex2!L111)</f>
        <v/>
      </c>
      <c r="O104" s="33"/>
      <c r="P104" s="34" t="str">
        <f t="shared" si="17"/>
        <v/>
      </c>
      <c r="Q104" s="52" t="str">
        <f>IF(OR(Annex2!M111="",Annex2!M111=" "),"","Yes")</f>
        <v/>
      </c>
      <c r="R104" s="53"/>
      <c r="S104" s="54" t="str">
        <f t="shared" si="18"/>
        <v/>
      </c>
      <c r="T104" s="48" t="str">
        <f>IF(OR(Annex2!N111="",Annex2!N111=" "),"",Annex2!N111)</f>
        <v/>
      </c>
      <c r="U104" s="33"/>
      <c r="V104" s="34" t="str">
        <f t="shared" si="19"/>
        <v/>
      </c>
      <c r="W104" s="50" t="str">
        <f>IF(OR(Annex2!O111="",Annex2!O111="N/A",Annex2!O111=" "),"",Annex2!O111)</f>
        <v/>
      </c>
      <c r="X104" s="53"/>
      <c r="Y104" s="54" t="str">
        <f t="shared" si="27"/>
        <v/>
      </c>
      <c r="Z104" s="48" t="str">
        <f>IF(OR(Annex2!P111="",Annex2!P111="N/A",Annex2!P111=" "),"",Annex2!P111)</f>
        <v/>
      </c>
      <c r="AA104" s="33"/>
      <c r="AB104" s="34" t="str">
        <f t="shared" si="28"/>
        <v/>
      </c>
      <c r="AC104" s="51" t="str">
        <f>IF(OR(Annex2!Q111="",Annex2!Q111=0),"",Annex2!Q111)</f>
        <v/>
      </c>
      <c r="AD104" s="53"/>
      <c r="AE104" s="54" t="str">
        <f t="shared" si="20"/>
        <v/>
      </c>
      <c r="AF104" s="52" t="str">
        <f>IF(OR(Annex2!R111="",Annex2!R111=0),"",Annex2!R111)</f>
        <v/>
      </c>
      <c r="AG104" s="47" t="str">
        <f>IF(OR(Annex2!S111="",Annex2!S111=0),"",Annex2!S111)</f>
        <v/>
      </c>
      <c r="AH104" s="33"/>
      <c r="AI104" s="33" t="str">
        <f t="shared" si="21"/>
        <v/>
      </c>
      <c r="AJ104" s="51" t="str">
        <f>IF(OR(Annex2!T111="",Annex2!T111=0),"",Annex2!T111)</f>
        <v/>
      </c>
      <c r="AK104" s="53"/>
      <c r="AL104" s="54" t="str">
        <f t="shared" si="22"/>
        <v/>
      </c>
      <c r="AM104" s="47" t="str">
        <f>IF(OR(Annex2!U111="",Annex2!U111="N/A",Annex2!U111=" "),"",Annex2!U111)</f>
        <v/>
      </c>
      <c r="AN104" s="33"/>
      <c r="AO104" s="33" t="str">
        <f t="shared" si="29"/>
        <v/>
      </c>
      <c r="AP104" s="33"/>
      <c r="AQ104" s="51" t="str">
        <f>IF(OR(Annex2!V111="",Annex2!V111=0),"",Annex2!V111)</f>
        <v/>
      </c>
      <c r="AR104" s="53"/>
      <c r="AS104" s="54" t="str">
        <f t="shared" si="23"/>
        <v/>
      </c>
      <c r="AT104" s="71" t="str">
        <f>IF(OR(Annex2!W111="",Annex2!W111=0),"",Annex2!W111)</f>
        <v/>
      </c>
      <c r="AU104" s="48" t="str">
        <f>IF(Annex2!X111&lt;&gt;"Yes","",Annex2!X111)</f>
        <v/>
      </c>
      <c r="AV104" s="33"/>
      <c r="AW104" s="73" t="str">
        <f t="shared" si="24"/>
        <v/>
      </c>
      <c r="AX104" s="50" t="str">
        <f>IF(Annex2!Y111&lt;&gt;"Yes","",Annex2!Y111)</f>
        <v/>
      </c>
      <c r="AY104" s="53"/>
      <c r="AZ104" s="54" t="str">
        <f t="shared" si="25"/>
        <v/>
      </c>
      <c r="BA104" s="48" t="str">
        <f>IF(OR(Annex2!Z111=" ",Annex2!Z111=""),"","Yes")</f>
        <v/>
      </c>
      <c r="BB104" s="33"/>
      <c r="BC104" s="73" t="str">
        <f t="shared" si="26"/>
        <v/>
      </c>
      <c r="BD104" s="33"/>
      <c r="BE104" s="56"/>
    </row>
    <row r="105" spans="1:57" ht="15" customHeight="1">
      <c r="A105" s="45" t="str">
        <f>IF(OR(Annex2!B112="",Annex2!E112=0),"",Annex2!B112)</f>
        <v/>
      </c>
      <c r="B105" s="45" t="str">
        <f>IF(OR(Annex2!D112="",Annex2!D112=0),"",Annex2!D112)</f>
        <v/>
      </c>
      <c r="C105" s="45" t="str">
        <f>IF(Annex2!E112="","",Annex2!E112)</f>
        <v/>
      </c>
      <c r="D105" s="46" t="str">
        <f>IF(Annex2!F112="","",Annex2!F112)</f>
        <v/>
      </c>
      <c r="E105" s="47" t="str">
        <f>IF(OR(Annex2!H112="",Annex2!H112=0),"",Annex2!H112)</f>
        <v/>
      </c>
      <c r="F105" s="33"/>
      <c r="G105" s="34" t="str">
        <f t="shared" si="15"/>
        <v/>
      </c>
      <c r="H105" s="33"/>
      <c r="I105" s="49" t="str">
        <f>IF(OR(Annex2!I112="",Annex2!I112=0),"",Annex2!I112)</f>
        <v/>
      </c>
      <c r="J105" s="53"/>
      <c r="K105" s="54" t="str">
        <f t="shared" si="16"/>
        <v/>
      </c>
      <c r="L105" s="52" t="str">
        <f>IF(OR(Annex2!J112="",Annex2!J112=0),"",Annex2!J112)</f>
        <v/>
      </c>
      <c r="M105" s="52" t="str">
        <f>IF(OR(Annex2!K112="",Annex2!K112=0),"",Annex2!K112)</f>
        <v/>
      </c>
      <c r="N105" s="48" t="str">
        <f>IF(OR(Annex2!L112="",Annex2!L112="N/A"),"",Annex2!L112)</f>
        <v/>
      </c>
      <c r="O105" s="33"/>
      <c r="P105" s="34" t="str">
        <f t="shared" si="17"/>
        <v/>
      </c>
      <c r="Q105" s="52" t="str">
        <f>IF(OR(Annex2!M112="",Annex2!M112=" "),"","Yes")</f>
        <v/>
      </c>
      <c r="R105" s="53"/>
      <c r="S105" s="54" t="str">
        <f t="shared" si="18"/>
        <v/>
      </c>
      <c r="T105" s="48" t="str">
        <f>IF(OR(Annex2!N112="",Annex2!N112=" "),"",Annex2!N112)</f>
        <v/>
      </c>
      <c r="U105" s="33"/>
      <c r="V105" s="34" t="str">
        <f t="shared" si="19"/>
        <v/>
      </c>
      <c r="W105" s="50" t="str">
        <f>IF(OR(Annex2!O112="",Annex2!O112="N/A",Annex2!O112=" "),"",Annex2!O112)</f>
        <v/>
      </c>
      <c r="X105" s="53"/>
      <c r="Y105" s="54" t="str">
        <f t="shared" si="27"/>
        <v/>
      </c>
      <c r="Z105" s="48" t="str">
        <f>IF(OR(Annex2!P112="",Annex2!P112="N/A",Annex2!P112=" "),"",Annex2!P112)</f>
        <v/>
      </c>
      <c r="AA105" s="33"/>
      <c r="AB105" s="34" t="str">
        <f t="shared" si="28"/>
        <v/>
      </c>
      <c r="AC105" s="51" t="str">
        <f>IF(OR(Annex2!Q112="",Annex2!Q112=0),"",Annex2!Q112)</f>
        <v/>
      </c>
      <c r="AD105" s="53"/>
      <c r="AE105" s="54" t="str">
        <f t="shared" si="20"/>
        <v/>
      </c>
      <c r="AF105" s="52" t="str">
        <f>IF(OR(Annex2!R112="",Annex2!R112=0),"",Annex2!R112)</f>
        <v/>
      </c>
      <c r="AG105" s="47" t="str">
        <f>IF(OR(Annex2!S112="",Annex2!S112=0),"",Annex2!S112)</f>
        <v/>
      </c>
      <c r="AH105" s="33"/>
      <c r="AI105" s="33" t="str">
        <f t="shared" si="21"/>
        <v/>
      </c>
      <c r="AJ105" s="51" t="str">
        <f>IF(OR(Annex2!T112="",Annex2!T112=0),"",Annex2!T112)</f>
        <v/>
      </c>
      <c r="AK105" s="53"/>
      <c r="AL105" s="54" t="str">
        <f t="shared" si="22"/>
        <v/>
      </c>
      <c r="AM105" s="47" t="str">
        <f>IF(OR(Annex2!U112="",Annex2!U112="N/A",Annex2!U112=" "),"",Annex2!U112)</f>
        <v/>
      </c>
      <c r="AN105" s="33"/>
      <c r="AO105" s="33" t="str">
        <f t="shared" si="29"/>
        <v/>
      </c>
      <c r="AP105" s="33"/>
      <c r="AQ105" s="51" t="str">
        <f>IF(OR(Annex2!V112="",Annex2!V112=0),"",Annex2!V112)</f>
        <v/>
      </c>
      <c r="AR105" s="53"/>
      <c r="AS105" s="54" t="str">
        <f t="shared" si="23"/>
        <v/>
      </c>
      <c r="AT105" s="71" t="str">
        <f>IF(OR(Annex2!W112="",Annex2!W112=0),"",Annex2!W112)</f>
        <v/>
      </c>
      <c r="AU105" s="48" t="str">
        <f>IF(Annex2!X112&lt;&gt;"Yes","",Annex2!X112)</f>
        <v/>
      </c>
      <c r="AV105" s="33"/>
      <c r="AW105" s="73" t="str">
        <f t="shared" si="24"/>
        <v/>
      </c>
      <c r="AX105" s="50" t="str">
        <f>IF(Annex2!Y112&lt;&gt;"Yes","",Annex2!Y112)</f>
        <v/>
      </c>
      <c r="AY105" s="53"/>
      <c r="AZ105" s="54" t="str">
        <f t="shared" si="25"/>
        <v/>
      </c>
      <c r="BA105" s="48" t="str">
        <f>IF(OR(Annex2!Z112=" ",Annex2!Z112=""),"","Yes")</f>
        <v/>
      </c>
      <c r="BB105" s="33"/>
      <c r="BC105" s="73" t="str">
        <f t="shared" si="26"/>
        <v/>
      </c>
      <c r="BD105" s="33"/>
      <c r="BE105" s="56"/>
    </row>
    <row r="106" spans="1:57" ht="15" customHeight="1">
      <c r="A106" s="45" t="str">
        <f>IF(OR(Annex2!B113="",Annex2!E113=0),"",Annex2!B113)</f>
        <v/>
      </c>
      <c r="B106" s="45" t="str">
        <f>IF(OR(Annex2!D113="",Annex2!D113=0),"",Annex2!D113)</f>
        <v/>
      </c>
      <c r="C106" s="45" t="str">
        <f>IF(Annex2!E113="","",Annex2!E113)</f>
        <v/>
      </c>
      <c r="D106" s="46" t="str">
        <f>IF(Annex2!F113="","",Annex2!F113)</f>
        <v/>
      </c>
      <c r="E106" s="47" t="str">
        <f>IF(OR(Annex2!H113="",Annex2!H113=0),"",Annex2!H113)</f>
        <v/>
      </c>
      <c r="F106" s="33"/>
      <c r="G106" s="34" t="str">
        <f t="shared" si="15"/>
        <v/>
      </c>
      <c r="H106" s="33"/>
      <c r="I106" s="49" t="str">
        <f>IF(OR(Annex2!I113="",Annex2!I113=0),"",Annex2!I113)</f>
        <v/>
      </c>
      <c r="J106" s="53"/>
      <c r="K106" s="54" t="str">
        <f t="shared" si="16"/>
        <v/>
      </c>
      <c r="L106" s="52" t="str">
        <f>IF(OR(Annex2!J113="",Annex2!J113=0),"",Annex2!J113)</f>
        <v/>
      </c>
      <c r="M106" s="52" t="str">
        <f>IF(OR(Annex2!K113="",Annex2!K113=0),"",Annex2!K113)</f>
        <v/>
      </c>
      <c r="N106" s="48" t="str">
        <f>IF(OR(Annex2!L113="",Annex2!L113="N/A"),"",Annex2!L113)</f>
        <v/>
      </c>
      <c r="O106" s="33"/>
      <c r="P106" s="34" t="str">
        <f t="shared" si="17"/>
        <v/>
      </c>
      <c r="Q106" s="52" t="str">
        <f>IF(OR(Annex2!M113="",Annex2!M113=" "),"","Yes")</f>
        <v/>
      </c>
      <c r="R106" s="53"/>
      <c r="S106" s="54" t="str">
        <f t="shared" si="18"/>
        <v/>
      </c>
      <c r="T106" s="48" t="str">
        <f>IF(OR(Annex2!N113="",Annex2!N113=" "),"",Annex2!N113)</f>
        <v/>
      </c>
      <c r="U106" s="33"/>
      <c r="V106" s="34" t="str">
        <f t="shared" si="19"/>
        <v/>
      </c>
      <c r="W106" s="50" t="str">
        <f>IF(OR(Annex2!O113="",Annex2!O113="N/A",Annex2!O113=" "),"",Annex2!O113)</f>
        <v/>
      </c>
      <c r="X106" s="53"/>
      <c r="Y106" s="54" t="str">
        <f t="shared" si="27"/>
        <v/>
      </c>
      <c r="Z106" s="48" t="str">
        <f>IF(OR(Annex2!P113="",Annex2!P113="N/A",Annex2!P113=" "),"",Annex2!P113)</f>
        <v/>
      </c>
      <c r="AA106" s="33"/>
      <c r="AB106" s="34" t="str">
        <f t="shared" si="28"/>
        <v/>
      </c>
      <c r="AC106" s="51" t="str">
        <f>IF(OR(Annex2!Q113="",Annex2!Q113=0),"",Annex2!Q113)</f>
        <v/>
      </c>
      <c r="AD106" s="53"/>
      <c r="AE106" s="54" t="str">
        <f t="shared" si="20"/>
        <v/>
      </c>
      <c r="AF106" s="52" t="str">
        <f>IF(OR(Annex2!R113="",Annex2!R113=0),"",Annex2!R113)</f>
        <v/>
      </c>
      <c r="AG106" s="47" t="str">
        <f>IF(OR(Annex2!S113="",Annex2!S113=0),"",Annex2!S113)</f>
        <v/>
      </c>
      <c r="AH106" s="33"/>
      <c r="AI106" s="33" t="str">
        <f t="shared" si="21"/>
        <v/>
      </c>
      <c r="AJ106" s="51" t="str">
        <f>IF(OR(Annex2!T113="",Annex2!T113=0),"",Annex2!T113)</f>
        <v/>
      </c>
      <c r="AK106" s="53"/>
      <c r="AL106" s="54" t="str">
        <f t="shared" si="22"/>
        <v/>
      </c>
      <c r="AM106" s="47" t="str">
        <f>IF(OR(Annex2!U113="",Annex2!U113="N/A",Annex2!U113=" "),"",Annex2!U113)</f>
        <v/>
      </c>
      <c r="AN106" s="33"/>
      <c r="AO106" s="33" t="str">
        <f t="shared" si="29"/>
        <v/>
      </c>
      <c r="AP106" s="33"/>
      <c r="AQ106" s="51" t="str">
        <f>IF(OR(Annex2!V113="",Annex2!V113=0),"",Annex2!V113)</f>
        <v/>
      </c>
      <c r="AR106" s="53"/>
      <c r="AS106" s="54" t="str">
        <f t="shared" si="23"/>
        <v/>
      </c>
      <c r="AT106" s="71" t="str">
        <f>IF(OR(Annex2!W113="",Annex2!W113=0),"",Annex2!W113)</f>
        <v/>
      </c>
      <c r="AU106" s="48" t="str">
        <f>IF(Annex2!X113&lt;&gt;"Yes","",Annex2!X113)</f>
        <v/>
      </c>
      <c r="AV106" s="33"/>
      <c r="AW106" s="73" t="str">
        <f t="shared" si="24"/>
        <v/>
      </c>
      <c r="AX106" s="50" t="str">
        <f>IF(Annex2!Y113&lt;&gt;"Yes","",Annex2!Y113)</f>
        <v/>
      </c>
      <c r="AY106" s="53"/>
      <c r="AZ106" s="54" t="str">
        <f t="shared" si="25"/>
        <v/>
      </c>
      <c r="BA106" s="48" t="str">
        <f>IF(OR(Annex2!Z113=" ",Annex2!Z113=""),"","Yes")</f>
        <v/>
      </c>
      <c r="BB106" s="33"/>
      <c r="BC106" s="73" t="str">
        <f t="shared" si="26"/>
        <v/>
      </c>
      <c r="BD106" s="33"/>
      <c r="BE106" s="56"/>
    </row>
    <row r="107" spans="1:57" ht="15" customHeight="1">
      <c r="A107" s="45" t="str">
        <f>IF(OR(Annex2!B114="",Annex2!E114=0),"",Annex2!B114)</f>
        <v/>
      </c>
      <c r="B107" s="45" t="str">
        <f>IF(OR(Annex2!D114="",Annex2!D114=0),"",Annex2!D114)</f>
        <v/>
      </c>
      <c r="C107" s="45" t="str">
        <f>IF(Annex2!E114="","",Annex2!E114)</f>
        <v/>
      </c>
      <c r="D107" s="46" t="str">
        <f>IF(Annex2!F114="","",Annex2!F114)</f>
        <v/>
      </c>
      <c r="E107" s="47" t="str">
        <f>IF(OR(Annex2!H114="",Annex2!H114=0),"",Annex2!H114)</f>
        <v/>
      </c>
      <c r="F107" s="33"/>
      <c r="G107" s="34" t="str">
        <f t="shared" si="15"/>
        <v/>
      </c>
      <c r="H107" s="33"/>
      <c r="I107" s="49" t="str">
        <f>IF(OR(Annex2!I114="",Annex2!I114=0),"",Annex2!I114)</f>
        <v/>
      </c>
      <c r="J107" s="53"/>
      <c r="K107" s="54" t="str">
        <f t="shared" si="16"/>
        <v/>
      </c>
      <c r="L107" s="52" t="str">
        <f>IF(OR(Annex2!J114="",Annex2!J114=0),"",Annex2!J114)</f>
        <v/>
      </c>
      <c r="M107" s="52" t="str">
        <f>IF(OR(Annex2!K114="",Annex2!K114=0),"",Annex2!K114)</f>
        <v/>
      </c>
      <c r="N107" s="48" t="str">
        <f>IF(OR(Annex2!L114="",Annex2!L114="N/A"),"",Annex2!L114)</f>
        <v/>
      </c>
      <c r="O107" s="33"/>
      <c r="P107" s="34" t="str">
        <f t="shared" si="17"/>
        <v/>
      </c>
      <c r="Q107" s="52" t="str">
        <f>IF(OR(Annex2!M114="",Annex2!M114=" "),"","Yes")</f>
        <v/>
      </c>
      <c r="R107" s="53"/>
      <c r="S107" s="54" t="str">
        <f t="shared" si="18"/>
        <v/>
      </c>
      <c r="T107" s="48" t="str">
        <f>IF(OR(Annex2!N114="",Annex2!N114=" "),"",Annex2!N114)</f>
        <v/>
      </c>
      <c r="U107" s="33"/>
      <c r="V107" s="34" t="str">
        <f t="shared" si="19"/>
        <v/>
      </c>
      <c r="W107" s="50" t="str">
        <f>IF(OR(Annex2!O114="",Annex2!O114="N/A",Annex2!O114=" "),"",Annex2!O114)</f>
        <v/>
      </c>
      <c r="X107" s="53"/>
      <c r="Y107" s="54" t="str">
        <f t="shared" si="27"/>
        <v/>
      </c>
      <c r="Z107" s="48" t="str">
        <f>IF(OR(Annex2!P114="",Annex2!P114="N/A",Annex2!P114=" "),"",Annex2!P114)</f>
        <v/>
      </c>
      <c r="AA107" s="33"/>
      <c r="AB107" s="34" t="str">
        <f t="shared" si="28"/>
        <v/>
      </c>
      <c r="AC107" s="51" t="str">
        <f>IF(OR(Annex2!Q114="",Annex2!Q114=0),"",Annex2!Q114)</f>
        <v/>
      </c>
      <c r="AD107" s="53"/>
      <c r="AE107" s="54" t="str">
        <f t="shared" si="20"/>
        <v/>
      </c>
      <c r="AF107" s="52" t="str">
        <f>IF(OR(Annex2!R114="",Annex2!R114=0),"",Annex2!R114)</f>
        <v/>
      </c>
      <c r="AG107" s="47" t="str">
        <f>IF(OR(Annex2!S114="",Annex2!S114=0),"",Annex2!S114)</f>
        <v/>
      </c>
      <c r="AH107" s="33"/>
      <c r="AI107" s="33" t="str">
        <f t="shared" si="21"/>
        <v/>
      </c>
      <c r="AJ107" s="51" t="str">
        <f>IF(OR(Annex2!T114="",Annex2!T114=0),"",Annex2!T114)</f>
        <v/>
      </c>
      <c r="AK107" s="53"/>
      <c r="AL107" s="54" t="str">
        <f t="shared" si="22"/>
        <v/>
      </c>
      <c r="AM107" s="47" t="str">
        <f>IF(OR(Annex2!U114="",Annex2!U114="N/A",Annex2!U114=" "),"",Annex2!U114)</f>
        <v/>
      </c>
      <c r="AN107" s="33"/>
      <c r="AO107" s="33" t="str">
        <f t="shared" si="29"/>
        <v/>
      </c>
      <c r="AP107" s="33"/>
      <c r="AQ107" s="51" t="str">
        <f>IF(OR(Annex2!V114="",Annex2!V114=0),"",Annex2!V114)</f>
        <v/>
      </c>
      <c r="AR107" s="53"/>
      <c r="AS107" s="54" t="str">
        <f t="shared" si="23"/>
        <v/>
      </c>
      <c r="AT107" s="71" t="str">
        <f>IF(OR(Annex2!W114="",Annex2!W114=0),"",Annex2!W114)</f>
        <v/>
      </c>
      <c r="AU107" s="48" t="str">
        <f>IF(Annex2!X114&lt;&gt;"Yes","",Annex2!X114)</f>
        <v/>
      </c>
      <c r="AV107" s="33"/>
      <c r="AW107" s="73" t="str">
        <f t="shared" si="24"/>
        <v/>
      </c>
      <c r="AX107" s="50" t="str">
        <f>IF(Annex2!Y114&lt;&gt;"Yes","",Annex2!Y114)</f>
        <v/>
      </c>
      <c r="AY107" s="53"/>
      <c r="AZ107" s="54" t="str">
        <f t="shared" si="25"/>
        <v/>
      </c>
      <c r="BA107" s="48" t="str">
        <f>IF(OR(Annex2!Z114=" ",Annex2!Z114=""),"","Yes")</f>
        <v/>
      </c>
      <c r="BB107" s="33"/>
      <c r="BC107" s="73" t="str">
        <f t="shared" si="26"/>
        <v/>
      </c>
      <c r="BD107" s="33"/>
      <c r="BE107" s="56"/>
    </row>
    <row r="108" spans="1:57" ht="15" customHeight="1">
      <c r="A108" s="45" t="str">
        <f>IF(OR(Annex2!B115="",Annex2!E115=0),"",Annex2!B115)</f>
        <v/>
      </c>
      <c r="B108" s="45" t="str">
        <f>IF(OR(Annex2!D115="",Annex2!D115=0),"",Annex2!D115)</f>
        <v/>
      </c>
      <c r="C108" s="45" t="str">
        <f>IF(Annex2!E115="","",Annex2!E115)</f>
        <v/>
      </c>
      <c r="D108" s="46" t="str">
        <f>IF(Annex2!F115="","",Annex2!F115)</f>
        <v/>
      </c>
      <c r="E108" s="47" t="str">
        <f>IF(OR(Annex2!H115="",Annex2!H115=0),"",Annex2!H115)</f>
        <v/>
      </c>
      <c r="F108" s="33"/>
      <c r="G108" s="34" t="str">
        <f t="shared" si="15"/>
        <v/>
      </c>
      <c r="H108" s="33"/>
      <c r="I108" s="49" t="str">
        <f>IF(OR(Annex2!I115="",Annex2!I115=0),"",Annex2!I115)</f>
        <v/>
      </c>
      <c r="J108" s="53"/>
      <c r="K108" s="54" t="str">
        <f t="shared" si="16"/>
        <v/>
      </c>
      <c r="L108" s="52" t="str">
        <f>IF(OR(Annex2!J115="",Annex2!J115=0),"",Annex2!J115)</f>
        <v/>
      </c>
      <c r="M108" s="52" t="str">
        <f>IF(OR(Annex2!K115="",Annex2!K115=0),"",Annex2!K115)</f>
        <v/>
      </c>
      <c r="N108" s="48" t="str">
        <f>IF(OR(Annex2!L115="",Annex2!L115="N/A"),"",Annex2!L115)</f>
        <v/>
      </c>
      <c r="O108" s="33"/>
      <c r="P108" s="34" t="str">
        <f t="shared" si="17"/>
        <v/>
      </c>
      <c r="Q108" s="52" t="str">
        <f>IF(OR(Annex2!M115="",Annex2!M115=" "),"","Yes")</f>
        <v/>
      </c>
      <c r="R108" s="53"/>
      <c r="S108" s="54" t="str">
        <f t="shared" si="18"/>
        <v/>
      </c>
      <c r="T108" s="48" t="str">
        <f>IF(OR(Annex2!N115="",Annex2!N115=" "),"",Annex2!N115)</f>
        <v/>
      </c>
      <c r="U108" s="33"/>
      <c r="V108" s="34" t="str">
        <f t="shared" si="19"/>
        <v/>
      </c>
      <c r="W108" s="50" t="str">
        <f>IF(OR(Annex2!O115="",Annex2!O115="N/A",Annex2!O115=" "),"",Annex2!O115)</f>
        <v/>
      </c>
      <c r="X108" s="53"/>
      <c r="Y108" s="54" t="str">
        <f t="shared" si="27"/>
        <v/>
      </c>
      <c r="Z108" s="48" t="str">
        <f>IF(OR(Annex2!P115="",Annex2!P115="N/A",Annex2!P115=" "),"",Annex2!P115)</f>
        <v/>
      </c>
      <c r="AA108" s="33"/>
      <c r="AB108" s="34" t="str">
        <f t="shared" si="28"/>
        <v/>
      </c>
      <c r="AC108" s="51" t="str">
        <f>IF(OR(Annex2!Q115="",Annex2!Q115=0),"",Annex2!Q115)</f>
        <v/>
      </c>
      <c r="AD108" s="53"/>
      <c r="AE108" s="54" t="str">
        <f t="shared" si="20"/>
        <v/>
      </c>
      <c r="AF108" s="52" t="str">
        <f>IF(OR(Annex2!R115="",Annex2!R115=0),"",Annex2!R115)</f>
        <v/>
      </c>
      <c r="AG108" s="47" t="str">
        <f>IF(OR(Annex2!S115="",Annex2!S115=0),"",Annex2!S115)</f>
        <v/>
      </c>
      <c r="AH108" s="33"/>
      <c r="AI108" s="33" t="str">
        <f t="shared" si="21"/>
        <v/>
      </c>
      <c r="AJ108" s="51" t="str">
        <f>IF(OR(Annex2!T115="",Annex2!T115=0),"",Annex2!T115)</f>
        <v/>
      </c>
      <c r="AK108" s="53"/>
      <c r="AL108" s="54" t="str">
        <f t="shared" si="22"/>
        <v/>
      </c>
      <c r="AM108" s="47" t="str">
        <f>IF(OR(Annex2!U115="",Annex2!U115="N/A",Annex2!U115=" "),"",Annex2!U115)</f>
        <v/>
      </c>
      <c r="AN108" s="33"/>
      <c r="AO108" s="33" t="str">
        <f t="shared" si="29"/>
        <v/>
      </c>
      <c r="AP108" s="33"/>
      <c r="AQ108" s="51" t="str">
        <f>IF(OR(Annex2!V115="",Annex2!V115=0),"",Annex2!V115)</f>
        <v/>
      </c>
      <c r="AR108" s="53"/>
      <c r="AS108" s="54" t="str">
        <f t="shared" si="23"/>
        <v/>
      </c>
      <c r="AT108" s="71" t="str">
        <f>IF(OR(Annex2!W115="",Annex2!W115=0),"",Annex2!W115)</f>
        <v/>
      </c>
      <c r="AU108" s="48" t="str">
        <f>IF(Annex2!X115&lt;&gt;"Yes","",Annex2!X115)</f>
        <v/>
      </c>
      <c r="AV108" s="33"/>
      <c r="AW108" s="73" t="str">
        <f t="shared" si="24"/>
        <v/>
      </c>
      <c r="AX108" s="50" t="str">
        <f>IF(Annex2!Y115&lt;&gt;"Yes","",Annex2!Y115)</f>
        <v/>
      </c>
      <c r="AY108" s="53"/>
      <c r="AZ108" s="54" t="str">
        <f t="shared" si="25"/>
        <v/>
      </c>
      <c r="BA108" s="48" t="str">
        <f>IF(OR(Annex2!Z115=" ",Annex2!Z115=""),"","Yes")</f>
        <v/>
      </c>
      <c r="BB108" s="33"/>
      <c r="BC108" s="73" t="str">
        <f t="shared" si="26"/>
        <v/>
      </c>
      <c r="BD108" s="33"/>
      <c r="BE108" s="56"/>
    </row>
    <row r="109" spans="1:57" ht="15" customHeight="1">
      <c r="A109" s="45" t="str">
        <f>IF(OR(Annex2!B116="",Annex2!E116=0),"",Annex2!B116)</f>
        <v/>
      </c>
      <c r="B109" s="45" t="str">
        <f>IF(OR(Annex2!D116="",Annex2!D116=0),"",Annex2!D116)</f>
        <v/>
      </c>
      <c r="C109" s="45" t="str">
        <f>IF(Annex2!E116="","",Annex2!E116)</f>
        <v/>
      </c>
      <c r="D109" s="46" t="str">
        <f>IF(Annex2!F116="","",Annex2!F116)</f>
        <v/>
      </c>
      <c r="E109" s="47" t="str">
        <f>IF(OR(Annex2!H116="",Annex2!H116=0),"",Annex2!H116)</f>
        <v/>
      </c>
      <c r="F109" s="33"/>
      <c r="G109" s="34" t="str">
        <f t="shared" si="15"/>
        <v/>
      </c>
      <c r="H109" s="33"/>
      <c r="I109" s="49" t="str">
        <f>IF(OR(Annex2!I116="",Annex2!I116=0),"",Annex2!I116)</f>
        <v/>
      </c>
      <c r="J109" s="53"/>
      <c r="K109" s="54" t="str">
        <f t="shared" si="16"/>
        <v/>
      </c>
      <c r="L109" s="52" t="str">
        <f>IF(OR(Annex2!J116="",Annex2!J116=0),"",Annex2!J116)</f>
        <v/>
      </c>
      <c r="M109" s="52" t="str">
        <f>IF(OR(Annex2!K116="",Annex2!K116=0),"",Annex2!K116)</f>
        <v/>
      </c>
      <c r="N109" s="48" t="str">
        <f>IF(OR(Annex2!L116="",Annex2!L116="N/A"),"",Annex2!L116)</f>
        <v/>
      </c>
      <c r="O109" s="33"/>
      <c r="P109" s="34" t="str">
        <f t="shared" si="17"/>
        <v/>
      </c>
      <c r="Q109" s="52" t="str">
        <f>IF(OR(Annex2!M116="",Annex2!M116=" "),"","Yes")</f>
        <v/>
      </c>
      <c r="R109" s="53"/>
      <c r="S109" s="54" t="str">
        <f t="shared" si="18"/>
        <v/>
      </c>
      <c r="T109" s="48" t="str">
        <f>IF(OR(Annex2!N116="",Annex2!N116=" "),"",Annex2!N116)</f>
        <v/>
      </c>
      <c r="U109" s="33"/>
      <c r="V109" s="34" t="str">
        <f t="shared" si="19"/>
        <v/>
      </c>
      <c r="W109" s="50" t="str">
        <f>IF(OR(Annex2!O116="",Annex2!O116="N/A",Annex2!O116=" "),"",Annex2!O116)</f>
        <v/>
      </c>
      <c r="X109" s="53"/>
      <c r="Y109" s="54" t="str">
        <f t="shared" si="27"/>
        <v/>
      </c>
      <c r="Z109" s="48" t="str">
        <f>IF(OR(Annex2!P116="",Annex2!P116="N/A",Annex2!P116=" "),"",Annex2!P116)</f>
        <v/>
      </c>
      <c r="AA109" s="33"/>
      <c r="AB109" s="34" t="str">
        <f t="shared" si="28"/>
        <v/>
      </c>
      <c r="AC109" s="51" t="str">
        <f>IF(OR(Annex2!Q116="",Annex2!Q116=0),"",Annex2!Q116)</f>
        <v/>
      </c>
      <c r="AD109" s="53"/>
      <c r="AE109" s="54" t="str">
        <f t="shared" si="20"/>
        <v/>
      </c>
      <c r="AF109" s="52" t="str">
        <f>IF(OR(Annex2!R116="",Annex2!R116=0),"",Annex2!R116)</f>
        <v/>
      </c>
      <c r="AG109" s="47" t="str">
        <f>IF(OR(Annex2!S116="",Annex2!S116=0),"",Annex2!S116)</f>
        <v/>
      </c>
      <c r="AH109" s="33"/>
      <c r="AI109" s="33" t="str">
        <f t="shared" si="21"/>
        <v/>
      </c>
      <c r="AJ109" s="51" t="str">
        <f>IF(OR(Annex2!T116="",Annex2!T116=0),"",Annex2!T116)</f>
        <v/>
      </c>
      <c r="AK109" s="53"/>
      <c r="AL109" s="54" t="str">
        <f t="shared" si="22"/>
        <v/>
      </c>
      <c r="AM109" s="47" t="str">
        <f>IF(OR(Annex2!U116="",Annex2!U116="N/A",Annex2!U116=" "),"",Annex2!U116)</f>
        <v/>
      </c>
      <c r="AN109" s="33"/>
      <c r="AO109" s="33" t="str">
        <f t="shared" si="29"/>
        <v/>
      </c>
      <c r="AP109" s="33"/>
      <c r="AQ109" s="51" t="str">
        <f>IF(OR(Annex2!V116="",Annex2!V116=0),"",Annex2!V116)</f>
        <v/>
      </c>
      <c r="AR109" s="53"/>
      <c r="AS109" s="54" t="str">
        <f t="shared" si="23"/>
        <v/>
      </c>
      <c r="AT109" s="71" t="str">
        <f>IF(OR(Annex2!W116="",Annex2!W116=0),"",Annex2!W116)</f>
        <v/>
      </c>
      <c r="AU109" s="48" t="str">
        <f>IF(Annex2!X116&lt;&gt;"Yes","",Annex2!X116)</f>
        <v/>
      </c>
      <c r="AV109" s="33"/>
      <c r="AW109" s="73" t="str">
        <f t="shared" si="24"/>
        <v/>
      </c>
      <c r="AX109" s="50" t="str">
        <f>IF(Annex2!Y116&lt;&gt;"Yes","",Annex2!Y116)</f>
        <v/>
      </c>
      <c r="AY109" s="53"/>
      <c r="AZ109" s="54" t="str">
        <f t="shared" si="25"/>
        <v/>
      </c>
      <c r="BA109" s="48" t="str">
        <f>IF(OR(Annex2!Z116=" ",Annex2!Z116=""),"","Yes")</f>
        <v/>
      </c>
      <c r="BB109" s="33"/>
      <c r="BC109" s="73" t="str">
        <f t="shared" si="26"/>
        <v/>
      </c>
      <c r="BD109" s="33"/>
      <c r="BE109" s="56"/>
    </row>
    <row r="110" spans="1:57" ht="15" customHeight="1">
      <c r="A110" s="45" t="str">
        <f>IF(OR(Annex2!B117="",Annex2!E117=0),"",Annex2!B117)</f>
        <v/>
      </c>
      <c r="B110" s="45" t="str">
        <f>IF(OR(Annex2!D117="",Annex2!D117=0),"",Annex2!D117)</f>
        <v/>
      </c>
      <c r="C110" s="45" t="str">
        <f>IF(Annex2!E117="","",Annex2!E117)</f>
        <v/>
      </c>
      <c r="D110" s="46" t="str">
        <f>IF(Annex2!F117="","",Annex2!F117)</f>
        <v/>
      </c>
      <c r="E110" s="47" t="str">
        <f>IF(OR(Annex2!H117="",Annex2!H117=0),"",Annex2!H117)</f>
        <v/>
      </c>
      <c r="F110" s="33"/>
      <c r="G110" s="34" t="str">
        <f t="shared" si="15"/>
        <v/>
      </c>
      <c r="H110" s="33"/>
      <c r="I110" s="49" t="str">
        <f>IF(OR(Annex2!I117="",Annex2!I117=0),"",Annex2!I117)</f>
        <v/>
      </c>
      <c r="J110" s="53"/>
      <c r="K110" s="54" t="str">
        <f t="shared" si="16"/>
        <v/>
      </c>
      <c r="L110" s="52" t="str">
        <f>IF(OR(Annex2!J117="",Annex2!J117=0),"",Annex2!J117)</f>
        <v/>
      </c>
      <c r="M110" s="52" t="str">
        <f>IF(OR(Annex2!K117="",Annex2!K117=0),"",Annex2!K117)</f>
        <v/>
      </c>
      <c r="N110" s="48" t="str">
        <f>IF(OR(Annex2!L117="",Annex2!L117="N/A"),"",Annex2!L117)</f>
        <v/>
      </c>
      <c r="O110" s="33"/>
      <c r="P110" s="34" t="str">
        <f t="shared" si="17"/>
        <v/>
      </c>
      <c r="Q110" s="52" t="str">
        <f>IF(OR(Annex2!M117="",Annex2!M117=" "),"","Yes")</f>
        <v/>
      </c>
      <c r="R110" s="53"/>
      <c r="S110" s="54" t="str">
        <f t="shared" si="18"/>
        <v/>
      </c>
      <c r="T110" s="48" t="str">
        <f>IF(OR(Annex2!N117="",Annex2!N117=" "),"",Annex2!N117)</f>
        <v/>
      </c>
      <c r="U110" s="33"/>
      <c r="V110" s="34" t="str">
        <f t="shared" si="19"/>
        <v/>
      </c>
      <c r="W110" s="50" t="str">
        <f>IF(OR(Annex2!O117="",Annex2!O117="N/A",Annex2!O117=" "),"",Annex2!O117)</f>
        <v/>
      </c>
      <c r="X110" s="53"/>
      <c r="Y110" s="54" t="str">
        <f t="shared" si="27"/>
        <v/>
      </c>
      <c r="Z110" s="48" t="str">
        <f>IF(OR(Annex2!P117="",Annex2!P117="N/A",Annex2!P117=" "),"",Annex2!P117)</f>
        <v/>
      </c>
      <c r="AA110" s="33"/>
      <c r="AB110" s="34" t="str">
        <f t="shared" si="28"/>
        <v/>
      </c>
      <c r="AC110" s="51" t="str">
        <f>IF(OR(Annex2!Q117="",Annex2!Q117=0),"",Annex2!Q117)</f>
        <v/>
      </c>
      <c r="AD110" s="53"/>
      <c r="AE110" s="54" t="str">
        <f t="shared" si="20"/>
        <v/>
      </c>
      <c r="AF110" s="52" t="str">
        <f>IF(OR(Annex2!R117="",Annex2!R117=0),"",Annex2!R117)</f>
        <v/>
      </c>
      <c r="AG110" s="47" t="str">
        <f>IF(OR(Annex2!S117="",Annex2!S117=0),"",Annex2!S117)</f>
        <v/>
      </c>
      <c r="AH110" s="33"/>
      <c r="AI110" s="33" t="str">
        <f t="shared" si="21"/>
        <v/>
      </c>
      <c r="AJ110" s="51" t="str">
        <f>IF(OR(Annex2!T117="",Annex2!T117=0),"",Annex2!T117)</f>
        <v/>
      </c>
      <c r="AK110" s="53"/>
      <c r="AL110" s="54" t="str">
        <f t="shared" si="22"/>
        <v/>
      </c>
      <c r="AM110" s="47" t="str">
        <f>IF(OR(Annex2!U117="",Annex2!U117="N/A",Annex2!U117=" "),"",Annex2!U117)</f>
        <v/>
      </c>
      <c r="AN110" s="33"/>
      <c r="AO110" s="33" t="str">
        <f t="shared" si="29"/>
        <v/>
      </c>
      <c r="AP110" s="33"/>
      <c r="AQ110" s="51" t="str">
        <f>IF(OR(Annex2!V117="",Annex2!V117=0),"",Annex2!V117)</f>
        <v/>
      </c>
      <c r="AR110" s="53"/>
      <c r="AS110" s="54" t="str">
        <f t="shared" si="23"/>
        <v/>
      </c>
      <c r="AT110" s="71" t="str">
        <f>IF(OR(Annex2!W117="",Annex2!W117=0),"",Annex2!W117)</f>
        <v/>
      </c>
      <c r="AU110" s="48" t="str">
        <f>IF(Annex2!X117&lt;&gt;"Yes","",Annex2!X117)</f>
        <v/>
      </c>
      <c r="AV110" s="33"/>
      <c r="AW110" s="73" t="str">
        <f t="shared" si="24"/>
        <v/>
      </c>
      <c r="AX110" s="50" t="str">
        <f>IF(Annex2!Y117&lt;&gt;"Yes","",Annex2!Y117)</f>
        <v/>
      </c>
      <c r="AY110" s="53"/>
      <c r="AZ110" s="54" t="str">
        <f t="shared" si="25"/>
        <v/>
      </c>
      <c r="BA110" s="48" t="str">
        <f>IF(OR(Annex2!Z117=" ",Annex2!Z117=""),"","Yes")</f>
        <v/>
      </c>
      <c r="BB110" s="33"/>
      <c r="BC110" s="73" t="str">
        <f t="shared" si="26"/>
        <v/>
      </c>
      <c r="BD110" s="33"/>
      <c r="BE110" s="56"/>
    </row>
    <row r="111" spans="1:57" ht="15" customHeight="1">
      <c r="A111" s="45" t="str">
        <f>IF(OR(Annex2!B118="",Annex2!E118=0),"",Annex2!B118)</f>
        <v/>
      </c>
      <c r="B111" s="45" t="str">
        <f>IF(OR(Annex2!D118="",Annex2!D118=0),"",Annex2!D118)</f>
        <v/>
      </c>
      <c r="C111" s="45" t="str">
        <f>IF(Annex2!E118="","",Annex2!E118)</f>
        <v/>
      </c>
      <c r="D111" s="46" t="str">
        <f>IF(Annex2!F118="","",Annex2!F118)</f>
        <v/>
      </c>
      <c r="E111" s="47" t="str">
        <f>IF(OR(Annex2!H118="",Annex2!H118=0),"",Annex2!H118)</f>
        <v/>
      </c>
      <c r="F111" s="33"/>
      <c r="G111" s="34" t="str">
        <f t="shared" si="15"/>
        <v/>
      </c>
      <c r="H111" s="33"/>
      <c r="I111" s="49" t="str">
        <f>IF(OR(Annex2!I118="",Annex2!I118=0),"",Annex2!I118)</f>
        <v/>
      </c>
      <c r="J111" s="53"/>
      <c r="K111" s="54" t="str">
        <f t="shared" si="16"/>
        <v/>
      </c>
      <c r="L111" s="52" t="str">
        <f>IF(OR(Annex2!J118="",Annex2!J118=0),"",Annex2!J118)</f>
        <v/>
      </c>
      <c r="M111" s="52" t="str">
        <f>IF(OR(Annex2!K118="",Annex2!K118=0),"",Annex2!K118)</f>
        <v/>
      </c>
      <c r="N111" s="48" t="str">
        <f>IF(OR(Annex2!L118="",Annex2!L118="N/A"),"",Annex2!L118)</f>
        <v/>
      </c>
      <c r="O111" s="33"/>
      <c r="P111" s="34" t="str">
        <f t="shared" si="17"/>
        <v/>
      </c>
      <c r="Q111" s="52" t="str">
        <f>IF(OR(Annex2!M118="",Annex2!M118=" "),"","Yes")</f>
        <v/>
      </c>
      <c r="R111" s="53"/>
      <c r="S111" s="54" t="str">
        <f t="shared" si="18"/>
        <v/>
      </c>
      <c r="T111" s="48" t="str">
        <f>IF(OR(Annex2!N118="",Annex2!N118=" "),"",Annex2!N118)</f>
        <v/>
      </c>
      <c r="U111" s="33"/>
      <c r="V111" s="34" t="str">
        <f t="shared" si="19"/>
        <v/>
      </c>
      <c r="W111" s="50" t="str">
        <f>IF(OR(Annex2!O118="",Annex2!O118="N/A",Annex2!O118=" "),"",Annex2!O118)</f>
        <v/>
      </c>
      <c r="X111" s="53"/>
      <c r="Y111" s="54" t="str">
        <f t="shared" si="27"/>
        <v/>
      </c>
      <c r="Z111" s="48" t="str">
        <f>IF(OR(Annex2!P118="",Annex2!P118="N/A",Annex2!P118=" "),"",Annex2!P118)</f>
        <v/>
      </c>
      <c r="AA111" s="33"/>
      <c r="AB111" s="34" t="str">
        <f t="shared" si="28"/>
        <v/>
      </c>
      <c r="AC111" s="51" t="str">
        <f>IF(OR(Annex2!Q118="",Annex2!Q118=0),"",Annex2!Q118)</f>
        <v/>
      </c>
      <c r="AD111" s="53"/>
      <c r="AE111" s="54" t="str">
        <f t="shared" si="20"/>
        <v/>
      </c>
      <c r="AF111" s="52" t="str">
        <f>IF(OR(Annex2!R118="",Annex2!R118=0),"",Annex2!R118)</f>
        <v/>
      </c>
      <c r="AG111" s="47" t="str">
        <f>IF(OR(Annex2!S118="",Annex2!S118=0),"",Annex2!S118)</f>
        <v/>
      </c>
      <c r="AH111" s="33"/>
      <c r="AI111" s="33" t="str">
        <f t="shared" si="21"/>
        <v/>
      </c>
      <c r="AJ111" s="51" t="str">
        <f>IF(OR(Annex2!T118="",Annex2!T118=0),"",Annex2!T118)</f>
        <v/>
      </c>
      <c r="AK111" s="53"/>
      <c r="AL111" s="54" t="str">
        <f t="shared" si="22"/>
        <v/>
      </c>
      <c r="AM111" s="47" t="str">
        <f>IF(OR(Annex2!U118="",Annex2!U118="N/A",Annex2!U118=" "),"",Annex2!U118)</f>
        <v/>
      </c>
      <c r="AN111" s="33"/>
      <c r="AO111" s="33" t="str">
        <f t="shared" si="29"/>
        <v/>
      </c>
      <c r="AP111" s="33"/>
      <c r="AQ111" s="51" t="str">
        <f>IF(OR(Annex2!V118="",Annex2!V118=0),"",Annex2!V118)</f>
        <v/>
      </c>
      <c r="AR111" s="53"/>
      <c r="AS111" s="54" t="str">
        <f t="shared" si="23"/>
        <v/>
      </c>
      <c r="AT111" s="71" t="str">
        <f>IF(OR(Annex2!W118="",Annex2!W118=0),"",Annex2!W118)</f>
        <v/>
      </c>
      <c r="AU111" s="48" t="str">
        <f>IF(Annex2!X118&lt;&gt;"Yes","",Annex2!X118)</f>
        <v/>
      </c>
      <c r="AV111" s="33"/>
      <c r="AW111" s="73" t="str">
        <f t="shared" si="24"/>
        <v/>
      </c>
      <c r="AX111" s="50" t="str">
        <f>IF(Annex2!Y118&lt;&gt;"Yes","",Annex2!Y118)</f>
        <v/>
      </c>
      <c r="AY111" s="53"/>
      <c r="AZ111" s="54" t="str">
        <f t="shared" si="25"/>
        <v/>
      </c>
      <c r="BA111" s="48" t="str">
        <f>IF(OR(Annex2!Z118=" ",Annex2!Z118=""),"","Yes")</f>
        <v/>
      </c>
      <c r="BB111" s="33"/>
      <c r="BC111" s="73" t="str">
        <f t="shared" si="26"/>
        <v/>
      </c>
      <c r="BD111" s="33"/>
      <c r="BE111" s="56"/>
    </row>
    <row r="112" spans="1:57" ht="15" customHeight="1">
      <c r="A112" s="45" t="str">
        <f>IF(OR(Annex2!B119="",Annex2!E119=0),"",Annex2!B119)</f>
        <v/>
      </c>
      <c r="B112" s="45" t="str">
        <f>IF(OR(Annex2!D119="",Annex2!D119=0),"",Annex2!D119)</f>
        <v/>
      </c>
      <c r="C112" s="45" t="str">
        <f>IF(Annex2!E119="","",Annex2!E119)</f>
        <v/>
      </c>
      <c r="D112" s="46" t="str">
        <f>IF(Annex2!F119="","",Annex2!F119)</f>
        <v/>
      </c>
      <c r="E112" s="47" t="str">
        <f>IF(OR(Annex2!H119="",Annex2!H119=0),"",Annex2!H119)</f>
        <v/>
      </c>
      <c r="F112" s="33"/>
      <c r="G112" s="34" t="str">
        <f t="shared" si="15"/>
        <v/>
      </c>
      <c r="H112" s="33"/>
      <c r="I112" s="49" t="str">
        <f>IF(OR(Annex2!I119="",Annex2!I119=0),"",Annex2!I119)</f>
        <v/>
      </c>
      <c r="J112" s="53"/>
      <c r="K112" s="54" t="str">
        <f t="shared" si="16"/>
        <v/>
      </c>
      <c r="L112" s="52" t="str">
        <f>IF(OR(Annex2!J119="",Annex2!J119=0),"",Annex2!J119)</f>
        <v/>
      </c>
      <c r="M112" s="52" t="str">
        <f>IF(OR(Annex2!K119="",Annex2!K119=0),"",Annex2!K119)</f>
        <v/>
      </c>
      <c r="N112" s="48" t="str">
        <f>IF(OR(Annex2!L119="",Annex2!L119="N/A"),"",Annex2!L119)</f>
        <v/>
      </c>
      <c r="O112" s="33"/>
      <c r="P112" s="34" t="str">
        <f t="shared" si="17"/>
        <v/>
      </c>
      <c r="Q112" s="52" t="str">
        <f>IF(OR(Annex2!M119="",Annex2!M119=" "),"","Yes")</f>
        <v/>
      </c>
      <c r="R112" s="53"/>
      <c r="S112" s="54" t="str">
        <f t="shared" si="18"/>
        <v/>
      </c>
      <c r="T112" s="48" t="str">
        <f>IF(OR(Annex2!N119="",Annex2!N119=" "),"",Annex2!N119)</f>
        <v/>
      </c>
      <c r="U112" s="33"/>
      <c r="V112" s="34" t="str">
        <f t="shared" si="19"/>
        <v/>
      </c>
      <c r="W112" s="50" t="str">
        <f>IF(OR(Annex2!O119="",Annex2!O119="N/A",Annex2!O119=" "),"",Annex2!O119)</f>
        <v/>
      </c>
      <c r="X112" s="53"/>
      <c r="Y112" s="54" t="str">
        <f t="shared" si="27"/>
        <v/>
      </c>
      <c r="Z112" s="48" t="str">
        <f>IF(OR(Annex2!P119="",Annex2!P119="N/A",Annex2!P119=" "),"",Annex2!P119)</f>
        <v/>
      </c>
      <c r="AA112" s="33"/>
      <c r="AB112" s="34" t="str">
        <f t="shared" si="28"/>
        <v/>
      </c>
      <c r="AC112" s="51" t="str">
        <f>IF(OR(Annex2!Q119="",Annex2!Q119=0),"",Annex2!Q119)</f>
        <v/>
      </c>
      <c r="AD112" s="53"/>
      <c r="AE112" s="54" t="str">
        <f t="shared" si="20"/>
        <v/>
      </c>
      <c r="AF112" s="52" t="str">
        <f>IF(OR(Annex2!R119="",Annex2!R119=0),"",Annex2!R119)</f>
        <v/>
      </c>
      <c r="AG112" s="47" t="str">
        <f>IF(OR(Annex2!S119="",Annex2!S119=0),"",Annex2!S119)</f>
        <v/>
      </c>
      <c r="AH112" s="33"/>
      <c r="AI112" s="33" t="str">
        <f t="shared" si="21"/>
        <v/>
      </c>
      <c r="AJ112" s="51" t="str">
        <f>IF(OR(Annex2!T119="",Annex2!T119=0),"",Annex2!T119)</f>
        <v/>
      </c>
      <c r="AK112" s="53"/>
      <c r="AL112" s="54" t="str">
        <f t="shared" si="22"/>
        <v/>
      </c>
      <c r="AM112" s="47" t="str">
        <f>IF(OR(Annex2!U119="",Annex2!U119="N/A",Annex2!U119=" "),"",Annex2!U119)</f>
        <v/>
      </c>
      <c r="AN112" s="33"/>
      <c r="AO112" s="33" t="str">
        <f t="shared" si="29"/>
        <v/>
      </c>
      <c r="AP112" s="33"/>
      <c r="AQ112" s="51" t="str">
        <f>IF(OR(Annex2!V119="",Annex2!V119=0),"",Annex2!V119)</f>
        <v/>
      </c>
      <c r="AR112" s="53"/>
      <c r="AS112" s="54" t="str">
        <f t="shared" si="23"/>
        <v/>
      </c>
      <c r="AT112" s="71" t="str">
        <f>IF(OR(Annex2!W119="",Annex2!W119=0),"",Annex2!W119)</f>
        <v/>
      </c>
      <c r="AU112" s="48" t="str">
        <f>IF(Annex2!X119&lt;&gt;"Yes","",Annex2!X119)</f>
        <v/>
      </c>
      <c r="AV112" s="33"/>
      <c r="AW112" s="73" t="str">
        <f t="shared" si="24"/>
        <v/>
      </c>
      <c r="AX112" s="50" t="str">
        <f>IF(Annex2!Y119&lt;&gt;"Yes","",Annex2!Y119)</f>
        <v/>
      </c>
      <c r="AY112" s="53"/>
      <c r="AZ112" s="54" t="str">
        <f t="shared" si="25"/>
        <v/>
      </c>
      <c r="BA112" s="48" t="str">
        <f>IF(OR(Annex2!Z119=" ",Annex2!Z119=""),"","Yes")</f>
        <v/>
      </c>
      <c r="BB112" s="33"/>
      <c r="BC112" s="73" t="str">
        <f t="shared" si="26"/>
        <v/>
      </c>
      <c r="BD112" s="33"/>
      <c r="BE112" s="56"/>
    </row>
    <row r="113" spans="1:57" ht="15" customHeight="1">
      <c r="A113" s="45" t="str">
        <f>IF(OR(Annex2!B120="",Annex2!E120=0),"",Annex2!B120)</f>
        <v/>
      </c>
      <c r="B113" s="45" t="str">
        <f>IF(OR(Annex2!D120="",Annex2!D120=0),"",Annex2!D120)</f>
        <v/>
      </c>
      <c r="C113" s="45" t="str">
        <f>IF(Annex2!E120="","",Annex2!E120)</f>
        <v/>
      </c>
      <c r="D113" s="46" t="str">
        <f>IF(Annex2!F120="","",Annex2!F120)</f>
        <v/>
      </c>
      <c r="E113" s="47" t="str">
        <f>IF(OR(Annex2!H120="",Annex2!H120=0),"",Annex2!H120)</f>
        <v/>
      </c>
      <c r="F113" s="33"/>
      <c r="G113" s="34" t="str">
        <f t="shared" si="15"/>
        <v/>
      </c>
      <c r="H113" s="33"/>
      <c r="I113" s="49" t="str">
        <f>IF(OR(Annex2!I120="",Annex2!I120=0),"",Annex2!I120)</f>
        <v/>
      </c>
      <c r="J113" s="53"/>
      <c r="K113" s="54" t="str">
        <f t="shared" si="16"/>
        <v/>
      </c>
      <c r="L113" s="52" t="str">
        <f>IF(OR(Annex2!J120="",Annex2!J120=0),"",Annex2!J120)</f>
        <v/>
      </c>
      <c r="M113" s="52" t="str">
        <f>IF(OR(Annex2!K120="",Annex2!K120=0),"",Annex2!K120)</f>
        <v/>
      </c>
      <c r="N113" s="48" t="str">
        <f>IF(OR(Annex2!L120="",Annex2!L120="N/A"),"",Annex2!L120)</f>
        <v/>
      </c>
      <c r="O113" s="33"/>
      <c r="P113" s="34" t="str">
        <f t="shared" si="17"/>
        <v/>
      </c>
      <c r="Q113" s="52" t="str">
        <f>IF(OR(Annex2!M120="",Annex2!M120=" "),"","Yes")</f>
        <v/>
      </c>
      <c r="R113" s="53"/>
      <c r="S113" s="54" t="str">
        <f t="shared" si="18"/>
        <v/>
      </c>
      <c r="T113" s="48" t="str">
        <f>IF(OR(Annex2!N120="",Annex2!N120=" "),"",Annex2!N120)</f>
        <v/>
      </c>
      <c r="U113" s="33"/>
      <c r="V113" s="34" t="str">
        <f t="shared" si="19"/>
        <v/>
      </c>
      <c r="W113" s="50" t="str">
        <f>IF(OR(Annex2!O120="",Annex2!O120="N/A",Annex2!O120=" "),"",Annex2!O120)</f>
        <v/>
      </c>
      <c r="X113" s="53"/>
      <c r="Y113" s="54" t="str">
        <f t="shared" si="27"/>
        <v/>
      </c>
      <c r="Z113" s="48" t="str">
        <f>IF(OR(Annex2!P120="",Annex2!P120="N/A",Annex2!P120=" "),"",Annex2!P120)</f>
        <v/>
      </c>
      <c r="AA113" s="33"/>
      <c r="AB113" s="34" t="str">
        <f t="shared" si="28"/>
        <v/>
      </c>
      <c r="AC113" s="51" t="str">
        <f>IF(OR(Annex2!Q120="",Annex2!Q120=0),"",Annex2!Q120)</f>
        <v/>
      </c>
      <c r="AD113" s="53"/>
      <c r="AE113" s="54" t="str">
        <f t="shared" si="20"/>
        <v/>
      </c>
      <c r="AF113" s="52" t="str">
        <f>IF(OR(Annex2!R120="",Annex2!R120=0),"",Annex2!R120)</f>
        <v/>
      </c>
      <c r="AG113" s="47" t="str">
        <f>IF(OR(Annex2!S120="",Annex2!S120=0),"",Annex2!S120)</f>
        <v/>
      </c>
      <c r="AH113" s="33"/>
      <c r="AI113" s="33" t="str">
        <f t="shared" si="21"/>
        <v/>
      </c>
      <c r="AJ113" s="51" t="str">
        <f>IF(OR(Annex2!T120="",Annex2!T120=0),"",Annex2!T120)</f>
        <v/>
      </c>
      <c r="AK113" s="53"/>
      <c r="AL113" s="54" t="str">
        <f t="shared" si="22"/>
        <v/>
      </c>
      <c r="AM113" s="47" t="str">
        <f>IF(OR(Annex2!U120="",Annex2!U120="N/A",Annex2!U120=" "),"",Annex2!U120)</f>
        <v/>
      </c>
      <c r="AN113" s="33"/>
      <c r="AO113" s="33" t="str">
        <f t="shared" si="29"/>
        <v/>
      </c>
      <c r="AP113" s="33"/>
      <c r="AQ113" s="51" t="str">
        <f>IF(OR(Annex2!V120="",Annex2!V120=0),"",Annex2!V120)</f>
        <v/>
      </c>
      <c r="AR113" s="53"/>
      <c r="AS113" s="54" t="str">
        <f t="shared" si="23"/>
        <v/>
      </c>
      <c r="AT113" s="71" t="str">
        <f>IF(OR(Annex2!W120="",Annex2!W120=0),"",Annex2!W120)</f>
        <v/>
      </c>
      <c r="AU113" s="48" t="str">
        <f>IF(Annex2!X120&lt;&gt;"Yes","",Annex2!X120)</f>
        <v/>
      </c>
      <c r="AV113" s="33"/>
      <c r="AW113" s="73" t="str">
        <f t="shared" si="24"/>
        <v/>
      </c>
      <c r="AX113" s="50" t="str">
        <f>IF(Annex2!Y120&lt;&gt;"Yes","",Annex2!Y120)</f>
        <v/>
      </c>
      <c r="AY113" s="53"/>
      <c r="AZ113" s="54" t="str">
        <f t="shared" si="25"/>
        <v/>
      </c>
      <c r="BA113" s="48" t="str">
        <f>IF(OR(Annex2!Z120=" ",Annex2!Z120=""),"","Yes")</f>
        <v/>
      </c>
      <c r="BB113" s="33"/>
      <c r="BC113" s="73" t="str">
        <f t="shared" si="26"/>
        <v/>
      </c>
      <c r="BD113" s="33"/>
      <c r="BE113" s="56"/>
    </row>
    <row r="114" spans="1:57" ht="15" customHeight="1">
      <c r="A114" s="45" t="str">
        <f>IF(OR(Annex2!B121="",Annex2!E121=0),"",Annex2!B121)</f>
        <v/>
      </c>
      <c r="B114" s="45" t="str">
        <f>IF(OR(Annex2!D121="",Annex2!D121=0),"",Annex2!D121)</f>
        <v/>
      </c>
      <c r="C114" s="45" t="str">
        <f>IF(Annex2!E121="","",Annex2!E121)</f>
        <v/>
      </c>
      <c r="D114" s="46" t="str">
        <f>IF(Annex2!F121="","",Annex2!F121)</f>
        <v/>
      </c>
      <c r="E114" s="47" t="str">
        <f>IF(OR(Annex2!H121="",Annex2!H121=0),"",Annex2!H121)</f>
        <v/>
      </c>
      <c r="F114" s="33"/>
      <c r="G114" s="34" t="str">
        <f t="shared" si="15"/>
        <v/>
      </c>
      <c r="H114" s="33"/>
      <c r="I114" s="49" t="str">
        <f>IF(OR(Annex2!I121="",Annex2!I121=0),"",Annex2!I121)</f>
        <v/>
      </c>
      <c r="J114" s="53"/>
      <c r="K114" s="54" t="str">
        <f t="shared" si="16"/>
        <v/>
      </c>
      <c r="L114" s="52" t="str">
        <f>IF(OR(Annex2!J121="",Annex2!J121=0),"",Annex2!J121)</f>
        <v/>
      </c>
      <c r="M114" s="52" t="str">
        <f>IF(OR(Annex2!K121="",Annex2!K121=0),"",Annex2!K121)</f>
        <v/>
      </c>
      <c r="N114" s="48" t="str">
        <f>IF(OR(Annex2!L121="",Annex2!L121="N/A"),"",Annex2!L121)</f>
        <v/>
      </c>
      <c r="O114" s="33"/>
      <c r="P114" s="34" t="str">
        <f t="shared" si="17"/>
        <v/>
      </c>
      <c r="Q114" s="52" t="str">
        <f>IF(OR(Annex2!M121="",Annex2!M121=" "),"","Yes")</f>
        <v/>
      </c>
      <c r="R114" s="53"/>
      <c r="S114" s="54" t="str">
        <f t="shared" si="18"/>
        <v/>
      </c>
      <c r="T114" s="48" t="str">
        <f>IF(OR(Annex2!N121="",Annex2!N121=" "),"",Annex2!N121)</f>
        <v/>
      </c>
      <c r="U114" s="33"/>
      <c r="V114" s="34" t="str">
        <f t="shared" si="19"/>
        <v/>
      </c>
      <c r="W114" s="50" t="str">
        <f>IF(OR(Annex2!O121="",Annex2!O121="N/A",Annex2!O121=" "),"",Annex2!O121)</f>
        <v/>
      </c>
      <c r="X114" s="53"/>
      <c r="Y114" s="54" t="str">
        <f t="shared" si="27"/>
        <v/>
      </c>
      <c r="Z114" s="48" t="str">
        <f>IF(OR(Annex2!P121="",Annex2!P121="N/A",Annex2!P121=" "),"",Annex2!P121)</f>
        <v/>
      </c>
      <c r="AA114" s="33"/>
      <c r="AB114" s="34" t="str">
        <f t="shared" si="28"/>
        <v/>
      </c>
      <c r="AC114" s="51" t="str">
        <f>IF(OR(Annex2!Q121="",Annex2!Q121=0),"",Annex2!Q121)</f>
        <v/>
      </c>
      <c r="AD114" s="53"/>
      <c r="AE114" s="54" t="str">
        <f t="shared" si="20"/>
        <v/>
      </c>
      <c r="AF114" s="52" t="str">
        <f>IF(OR(Annex2!R121="",Annex2!R121=0),"",Annex2!R121)</f>
        <v/>
      </c>
      <c r="AG114" s="47" t="str">
        <f>IF(OR(Annex2!S121="",Annex2!S121=0),"",Annex2!S121)</f>
        <v/>
      </c>
      <c r="AH114" s="33"/>
      <c r="AI114" s="33" t="str">
        <f t="shared" si="21"/>
        <v/>
      </c>
      <c r="AJ114" s="51" t="str">
        <f>IF(OR(Annex2!T121="",Annex2!T121=0),"",Annex2!T121)</f>
        <v/>
      </c>
      <c r="AK114" s="53"/>
      <c r="AL114" s="54" t="str">
        <f t="shared" si="22"/>
        <v/>
      </c>
      <c r="AM114" s="47" t="str">
        <f>IF(OR(Annex2!U121="",Annex2!U121="N/A",Annex2!U121=" "),"",Annex2!U121)</f>
        <v/>
      </c>
      <c r="AN114" s="33"/>
      <c r="AO114" s="33" t="str">
        <f t="shared" si="29"/>
        <v/>
      </c>
      <c r="AP114" s="33"/>
      <c r="AQ114" s="51" t="str">
        <f>IF(OR(Annex2!V121="",Annex2!V121=0),"",Annex2!V121)</f>
        <v/>
      </c>
      <c r="AR114" s="53"/>
      <c r="AS114" s="54" t="str">
        <f t="shared" si="23"/>
        <v/>
      </c>
      <c r="AT114" s="71" t="str">
        <f>IF(OR(Annex2!W121="",Annex2!W121=0),"",Annex2!W121)</f>
        <v/>
      </c>
      <c r="AU114" s="48" t="str">
        <f>IF(Annex2!X121&lt;&gt;"Yes","",Annex2!X121)</f>
        <v/>
      </c>
      <c r="AV114" s="33"/>
      <c r="AW114" s="73" t="str">
        <f t="shared" si="24"/>
        <v/>
      </c>
      <c r="AX114" s="50" t="str">
        <f>IF(Annex2!Y121&lt;&gt;"Yes","",Annex2!Y121)</f>
        <v/>
      </c>
      <c r="AY114" s="53"/>
      <c r="AZ114" s="54" t="str">
        <f t="shared" si="25"/>
        <v/>
      </c>
      <c r="BA114" s="48" t="str">
        <f>IF(OR(Annex2!Z121=" ",Annex2!Z121=""),"","Yes")</f>
        <v/>
      </c>
      <c r="BB114" s="33"/>
      <c r="BC114" s="73" t="str">
        <f t="shared" si="26"/>
        <v/>
      </c>
      <c r="BD114" s="33"/>
      <c r="BE114" s="56"/>
    </row>
    <row r="115" spans="1:57" ht="15" customHeight="1">
      <c r="A115" s="45" t="str">
        <f>IF(OR(Annex2!B122="",Annex2!E122=0),"",Annex2!B122)</f>
        <v/>
      </c>
      <c r="B115" s="45" t="str">
        <f>IF(OR(Annex2!D122="",Annex2!D122=0),"",Annex2!D122)</f>
        <v/>
      </c>
      <c r="C115" s="45" t="str">
        <f>IF(Annex2!E122="","",Annex2!E122)</f>
        <v/>
      </c>
      <c r="D115" s="46" t="str">
        <f>IF(Annex2!F122="","",Annex2!F122)</f>
        <v/>
      </c>
      <c r="E115" s="47" t="str">
        <f>IF(OR(Annex2!H122="",Annex2!H122=0),"",Annex2!H122)</f>
        <v/>
      </c>
      <c r="F115" s="33"/>
      <c r="G115" s="34" t="str">
        <f t="shared" si="15"/>
        <v/>
      </c>
      <c r="H115" s="33"/>
      <c r="I115" s="49" t="str">
        <f>IF(OR(Annex2!I122="",Annex2!I122=0),"",Annex2!I122)</f>
        <v/>
      </c>
      <c r="J115" s="53"/>
      <c r="K115" s="54" t="str">
        <f t="shared" si="16"/>
        <v/>
      </c>
      <c r="L115" s="52" t="str">
        <f>IF(OR(Annex2!J122="",Annex2!J122=0),"",Annex2!J122)</f>
        <v/>
      </c>
      <c r="M115" s="52" t="str">
        <f>IF(OR(Annex2!K122="",Annex2!K122=0),"",Annex2!K122)</f>
        <v/>
      </c>
      <c r="N115" s="48" t="str">
        <f>IF(OR(Annex2!L122="",Annex2!L122="N/A"),"",Annex2!L122)</f>
        <v/>
      </c>
      <c r="O115" s="33"/>
      <c r="P115" s="34" t="str">
        <f t="shared" si="17"/>
        <v/>
      </c>
      <c r="Q115" s="52" t="str">
        <f>IF(OR(Annex2!M122="",Annex2!M122=" "),"","Yes")</f>
        <v/>
      </c>
      <c r="R115" s="53"/>
      <c r="S115" s="54" t="str">
        <f t="shared" si="18"/>
        <v/>
      </c>
      <c r="T115" s="48" t="str">
        <f>IF(OR(Annex2!N122="",Annex2!N122=" "),"",Annex2!N122)</f>
        <v/>
      </c>
      <c r="U115" s="33"/>
      <c r="V115" s="34" t="str">
        <f t="shared" si="19"/>
        <v/>
      </c>
      <c r="W115" s="50" t="str">
        <f>IF(OR(Annex2!O122="",Annex2!O122="N/A",Annex2!O122=" "),"",Annex2!O122)</f>
        <v/>
      </c>
      <c r="X115" s="53"/>
      <c r="Y115" s="54" t="str">
        <f t="shared" si="27"/>
        <v/>
      </c>
      <c r="Z115" s="48" t="str">
        <f>IF(OR(Annex2!P122="",Annex2!P122="N/A",Annex2!P122=" "),"",Annex2!P122)</f>
        <v/>
      </c>
      <c r="AA115" s="33"/>
      <c r="AB115" s="34" t="str">
        <f t="shared" si="28"/>
        <v/>
      </c>
      <c r="AC115" s="51" t="str">
        <f>IF(OR(Annex2!Q122="",Annex2!Q122=0),"",Annex2!Q122)</f>
        <v/>
      </c>
      <c r="AD115" s="53"/>
      <c r="AE115" s="54" t="str">
        <f t="shared" si="20"/>
        <v/>
      </c>
      <c r="AF115" s="52" t="str">
        <f>IF(OR(Annex2!R122="",Annex2!R122=0),"",Annex2!R122)</f>
        <v/>
      </c>
      <c r="AG115" s="47" t="str">
        <f>IF(OR(Annex2!S122="",Annex2!S122=0),"",Annex2!S122)</f>
        <v/>
      </c>
      <c r="AH115" s="33"/>
      <c r="AI115" s="33" t="str">
        <f t="shared" si="21"/>
        <v/>
      </c>
      <c r="AJ115" s="51" t="str">
        <f>IF(OR(Annex2!T122="",Annex2!T122=0),"",Annex2!T122)</f>
        <v/>
      </c>
      <c r="AK115" s="53"/>
      <c r="AL115" s="54" t="str">
        <f t="shared" si="22"/>
        <v/>
      </c>
      <c r="AM115" s="47" t="str">
        <f>IF(OR(Annex2!U122="",Annex2!U122="N/A",Annex2!U122=" "),"",Annex2!U122)</f>
        <v/>
      </c>
      <c r="AN115" s="33"/>
      <c r="AO115" s="33" t="str">
        <f t="shared" si="29"/>
        <v/>
      </c>
      <c r="AP115" s="33"/>
      <c r="AQ115" s="51" t="str">
        <f>IF(OR(Annex2!V122="",Annex2!V122=0),"",Annex2!V122)</f>
        <v/>
      </c>
      <c r="AR115" s="53"/>
      <c r="AS115" s="54" t="str">
        <f t="shared" si="23"/>
        <v/>
      </c>
      <c r="AT115" s="71" t="str">
        <f>IF(OR(Annex2!W122="",Annex2!W122=0),"",Annex2!W122)</f>
        <v/>
      </c>
      <c r="AU115" s="48" t="str">
        <f>IF(Annex2!X122&lt;&gt;"Yes","",Annex2!X122)</f>
        <v/>
      </c>
      <c r="AV115" s="33"/>
      <c r="AW115" s="73" t="str">
        <f t="shared" si="24"/>
        <v/>
      </c>
      <c r="AX115" s="50" t="str">
        <f>IF(Annex2!Y122&lt;&gt;"Yes","",Annex2!Y122)</f>
        <v/>
      </c>
      <c r="AY115" s="53"/>
      <c r="AZ115" s="54" t="str">
        <f t="shared" si="25"/>
        <v/>
      </c>
      <c r="BA115" s="48" t="str">
        <f>IF(OR(Annex2!Z122=" ",Annex2!Z122=""),"","Yes")</f>
        <v/>
      </c>
      <c r="BB115" s="33"/>
      <c r="BC115" s="73" t="str">
        <f t="shared" si="26"/>
        <v/>
      </c>
      <c r="BD115" s="33"/>
      <c r="BE115" s="56"/>
    </row>
    <row r="116" spans="1:57" ht="15" customHeight="1">
      <c r="A116" s="45" t="str">
        <f>IF(OR(Annex2!B123="",Annex2!E123=0),"",Annex2!B123)</f>
        <v/>
      </c>
      <c r="B116" s="45" t="str">
        <f>IF(OR(Annex2!D123="",Annex2!D123=0),"",Annex2!D123)</f>
        <v/>
      </c>
      <c r="C116" s="45" t="str">
        <f>IF(Annex2!E123="","",Annex2!E123)</f>
        <v/>
      </c>
      <c r="D116" s="46" t="str">
        <f>IF(Annex2!F123="","",Annex2!F123)</f>
        <v/>
      </c>
      <c r="E116" s="47" t="str">
        <f>IF(OR(Annex2!H123="",Annex2!H123=0),"",Annex2!H123)</f>
        <v/>
      </c>
      <c r="F116" s="33"/>
      <c r="G116" s="34" t="str">
        <f t="shared" si="15"/>
        <v/>
      </c>
      <c r="H116" s="33"/>
      <c r="I116" s="49" t="str">
        <f>IF(OR(Annex2!I123="",Annex2!I123=0),"",Annex2!I123)</f>
        <v/>
      </c>
      <c r="J116" s="53"/>
      <c r="K116" s="54" t="str">
        <f t="shared" si="16"/>
        <v/>
      </c>
      <c r="L116" s="52" t="str">
        <f>IF(OR(Annex2!J123="",Annex2!J123=0),"",Annex2!J123)</f>
        <v/>
      </c>
      <c r="M116" s="52" t="str">
        <f>IF(OR(Annex2!K123="",Annex2!K123=0),"",Annex2!K123)</f>
        <v/>
      </c>
      <c r="N116" s="48" t="str">
        <f>IF(OR(Annex2!L123="",Annex2!L123="N/A"),"",Annex2!L123)</f>
        <v/>
      </c>
      <c r="O116" s="33"/>
      <c r="P116" s="34" t="str">
        <f t="shared" si="17"/>
        <v/>
      </c>
      <c r="Q116" s="52" t="str">
        <f>IF(OR(Annex2!M123="",Annex2!M123=" "),"","Yes")</f>
        <v/>
      </c>
      <c r="R116" s="53"/>
      <c r="S116" s="54" t="str">
        <f t="shared" si="18"/>
        <v/>
      </c>
      <c r="T116" s="48" t="str">
        <f>IF(OR(Annex2!N123="",Annex2!N123=" "),"",Annex2!N123)</f>
        <v/>
      </c>
      <c r="U116" s="33"/>
      <c r="V116" s="34" t="str">
        <f t="shared" si="19"/>
        <v/>
      </c>
      <c r="W116" s="50" t="str">
        <f>IF(OR(Annex2!O123="",Annex2!O123="N/A",Annex2!O123=" "),"",Annex2!O123)</f>
        <v/>
      </c>
      <c r="X116" s="53"/>
      <c r="Y116" s="54" t="str">
        <f t="shared" si="27"/>
        <v/>
      </c>
      <c r="Z116" s="48" t="str">
        <f>IF(OR(Annex2!P123="",Annex2!P123="N/A",Annex2!P123=" "),"",Annex2!P123)</f>
        <v/>
      </c>
      <c r="AA116" s="33"/>
      <c r="AB116" s="34" t="str">
        <f t="shared" si="28"/>
        <v/>
      </c>
      <c r="AC116" s="51" t="str">
        <f>IF(OR(Annex2!Q123="",Annex2!Q123=0),"",Annex2!Q123)</f>
        <v/>
      </c>
      <c r="AD116" s="53"/>
      <c r="AE116" s="54" t="str">
        <f t="shared" si="20"/>
        <v/>
      </c>
      <c r="AF116" s="52" t="str">
        <f>IF(OR(Annex2!R123="",Annex2!R123=0),"",Annex2!R123)</f>
        <v/>
      </c>
      <c r="AG116" s="47" t="str">
        <f>IF(OR(Annex2!S123="",Annex2!S123=0),"",Annex2!S123)</f>
        <v/>
      </c>
      <c r="AH116" s="33"/>
      <c r="AI116" s="33" t="str">
        <f t="shared" si="21"/>
        <v/>
      </c>
      <c r="AJ116" s="51" t="str">
        <f>IF(OR(Annex2!T123="",Annex2!T123=0),"",Annex2!T123)</f>
        <v/>
      </c>
      <c r="AK116" s="53"/>
      <c r="AL116" s="54" t="str">
        <f t="shared" si="22"/>
        <v/>
      </c>
      <c r="AM116" s="47" t="str">
        <f>IF(OR(Annex2!U123="",Annex2!U123="N/A",Annex2!U123=" "),"",Annex2!U123)</f>
        <v/>
      </c>
      <c r="AN116" s="33"/>
      <c r="AO116" s="33" t="str">
        <f t="shared" si="29"/>
        <v/>
      </c>
      <c r="AP116" s="33"/>
      <c r="AQ116" s="51" t="str">
        <f>IF(OR(Annex2!V123="",Annex2!V123=0),"",Annex2!V123)</f>
        <v/>
      </c>
      <c r="AR116" s="53"/>
      <c r="AS116" s="54" t="str">
        <f t="shared" si="23"/>
        <v/>
      </c>
      <c r="AT116" s="71" t="str">
        <f>IF(OR(Annex2!W123="",Annex2!W123=0),"",Annex2!W123)</f>
        <v/>
      </c>
      <c r="AU116" s="48" t="str">
        <f>IF(Annex2!X123&lt;&gt;"Yes","",Annex2!X123)</f>
        <v/>
      </c>
      <c r="AV116" s="33"/>
      <c r="AW116" s="73" t="str">
        <f t="shared" si="24"/>
        <v/>
      </c>
      <c r="AX116" s="50" t="str">
        <f>IF(Annex2!Y123&lt;&gt;"Yes","",Annex2!Y123)</f>
        <v/>
      </c>
      <c r="AY116" s="53"/>
      <c r="AZ116" s="54" t="str">
        <f t="shared" si="25"/>
        <v/>
      </c>
      <c r="BA116" s="48" t="str">
        <f>IF(OR(Annex2!Z123=" ",Annex2!Z123=""),"","Yes")</f>
        <v/>
      </c>
      <c r="BB116" s="33"/>
      <c r="BC116" s="73" t="str">
        <f t="shared" si="26"/>
        <v/>
      </c>
      <c r="BD116" s="33"/>
      <c r="BE116" s="56"/>
    </row>
    <row r="117" spans="1:57" ht="15" customHeight="1">
      <c r="A117" s="45" t="str">
        <f>IF(OR(Annex2!B124="",Annex2!E124=0),"",Annex2!B124)</f>
        <v/>
      </c>
      <c r="B117" s="45" t="str">
        <f>IF(OR(Annex2!D124="",Annex2!D124=0),"",Annex2!D124)</f>
        <v/>
      </c>
      <c r="C117" s="45" t="str">
        <f>IF(Annex2!E124="","",Annex2!E124)</f>
        <v/>
      </c>
      <c r="D117" s="46" t="str">
        <f>IF(Annex2!F124="","",Annex2!F124)</f>
        <v/>
      </c>
      <c r="E117" s="47" t="str">
        <f>IF(OR(Annex2!H124="",Annex2!H124=0),"",Annex2!H124)</f>
        <v/>
      </c>
      <c r="F117" s="33"/>
      <c r="G117" s="34" t="str">
        <f t="shared" si="15"/>
        <v/>
      </c>
      <c r="H117" s="33"/>
      <c r="I117" s="49" t="str">
        <f>IF(OR(Annex2!I124="",Annex2!I124=0),"",Annex2!I124)</f>
        <v/>
      </c>
      <c r="J117" s="53"/>
      <c r="K117" s="54" t="str">
        <f t="shared" si="16"/>
        <v/>
      </c>
      <c r="L117" s="52" t="str">
        <f>IF(OR(Annex2!J124="",Annex2!J124=0),"",Annex2!J124)</f>
        <v/>
      </c>
      <c r="M117" s="52" t="str">
        <f>IF(OR(Annex2!K124="",Annex2!K124=0),"",Annex2!K124)</f>
        <v/>
      </c>
      <c r="N117" s="48" t="str">
        <f>IF(OR(Annex2!L124="",Annex2!L124="N/A"),"",Annex2!L124)</f>
        <v/>
      </c>
      <c r="O117" s="33"/>
      <c r="P117" s="34" t="str">
        <f t="shared" si="17"/>
        <v/>
      </c>
      <c r="Q117" s="52" t="str">
        <f>IF(OR(Annex2!M124="",Annex2!M124=" "),"","Yes")</f>
        <v/>
      </c>
      <c r="R117" s="53"/>
      <c r="S117" s="54" t="str">
        <f t="shared" si="18"/>
        <v/>
      </c>
      <c r="T117" s="48" t="str">
        <f>IF(OR(Annex2!N124="",Annex2!N124=" "),"",Annex2!N124)</f>
        <v/>
      </c>
      <c r="U117" s="33"/>
      <c r="V117" s="34" t="str">
        <f t="shared" si="19"/>
        <v/>
      </c>
      <c r="W117" s="50" t="str">
        <f>IF(OR(Annex2!O124="",Annex2!O124="N/A",Annex2!O124=" "),"",Annex2!O124)</f>
        <v/>
      </c>
      <c r="X117" s="53"/>
      <c r="Y117" s="54" t="str">
        <f t="shared" si="27"/>
        <v/>
      </c>
      <c r="Z117" s="48" t="str">
        <f>IF(OR(Annex2!P124="",Annex2!P124="N/A",Annex2!P124=" "),"",Annex2!P124)</f>
        <v/>
      </c>
      <c r="AA117" s="33"/>
      <c r="AB117" s="34" t="str">
        <f t="shared" si="28"/>
        <v/>
      </c>
      <c r="AC117" s="51" t="str">
        <f>IF(OR(Annex2!Q124="",Annex2!Q124=0),"",Annex2!Q124)</f>
        <v/>
      </c>
      <c r="AD117" s="53"/>
      <c r="AE117" s="54" t="str">
        <f t="shared" si="20"/>
        <v/>
      </c>
      <c r="AF117" s="52" t="str">
        <f>IF(OR(Annex2!R124="",Annex2!R124=0),"",Annex2!R124)</f>
        <v/>
      </c>
      <c r="AG117" s="47" t="str">
        <f>IF(OR(Annex2!S124="",Annex2!S124=0),"",Annex2!S124)</f>
        <v/>
      </c>
      <c r="AH117" s="33"/>
      <c r="AI117" s="33" t="str">
        <f t="shared" si="21"/>
        <v/>
      </c>
      <c r="AJ117" s="51" t="str">
        <f>IF(OR(Annex2!T124="",Annex2!T124=0),"",Annex2!T124)</f>
        <v/>
      </c>
      <c r="AK117" s="53"/>
      <c r="AL117" s="54" t="str">
        <f t="shared" si="22"/>
        <v/>
      </c>
      <c r="AM117" s="47" t="str">
        <f>IF(OR(Annex2!U124="",Annex2!U124="N/A",Annex2!U124=" "),"",Annex2!U124)</f>
        <v/>
      </c>
      <c r="AN117" s="33"/>
      <c r="AO117" s="33" t="str">
        <f t="shared" si="29"/>
        <v/>
      </c>
      <c r="AP117" s="33"/>
      <c r="AQ117" s="51" t="str">
        <f>IF(OR(Annex2!V124="",Annex2!V124=0),"",Annex2!V124)</f>
        <v/>
      </c>
      <c r="AR117" s="53"/>
      <c r="AS117" s="54" t="str">
        <f t="shared" si="23"/>
        <v/>
      </c>
      <c r="AT117" s="71" t="str">
        <f>IF(OR(Annex2!W124="",Annex2!W124=0),"",Annex2!W124)</f>
        <v/>
      </c>
      <c r="AU117" s="48" t="str">
        <f>IF(Annex2!X124&lt;&gt;"Yes","",Annex2!X124)</f>
        <v/>
      </c>
      <c r="AV117" s="33"/>
      <c r="AW117" s="73" t="str">
        <f t="shared" si="24"/>
        <v/>
      </c>
      <c r="AX117" s="50" t="str">
        <f>IF(Annex2!Y124&lt;&gt;"Yes","",Annex2!Y124)</f>
        <v/>
      </c>
      <c r="AY117" s="53"/>
      <c r="AZ117" s="54" t="str">
        <f t="shared" si="25"/>
        <v/>
      </c>
      <c r="BA117" s="48" t="str">
        <f>IF(OR(Annex2!Z124=" ",Annex2!Z124=""),"","Yes")</f>
        <v/>
      </c>
      <c r="BB117" s="33"/>
      <c r="BC117" s="73" t="str">
        <f t="shared" si="26"/>
        <v/>
      </c>
      <c r="BD117" s="33"/>
      <c r="BE117" s="56"/>
    </row>
    <row r="118" spans="1:57" ht="15" customHeight="1">
      <c r="A118" s="45" t="str">
        <f>IF(OR(Annex2!B125="",Annex2!E125=0),"",Annex2!B125)</f>
        <v/>
      </c>
      <c r="B118" s="45" t="str">
        <f>IF(OR(Annex2!D125="",Annex2!D125=0),"",Annex2!D125)</f>
        <v/>
      </c>
      <c r="C118" s="45" t="str">
        <f>IF(Annex2!E125="","",Annex2!E125)</f>
        <v/>
      </c>
      <c r="D118" s="46" t="str">
        <f>IF(Annex2!F125="","",Annex2!F125)</f>
        <v/>
      </c>
      <c r="E118" s="47" t="str">
        <f>IF(OR(Annex2!H125="",Annex2!H125=0),"",Annex2!H125)</f>
        <v/>
      </c>
      <c r="F118" s="33"/>
      <c r="G118" s="34" t="str">
        <f t="shared" si="15"/>
        <v/>
      </c>
      <c r="H118" s="33"/>
      <c r="I118" s="49" t="str">
        <f>IF(OR(Annex2!I125="",Annex2!I125=0),"",Annex2!I125)</f>
        <v/>
      </c>
      <c r="J118" s="53"/>
      <c r="K118" s="54" t="str">
        <f t="shared" si="16"/>
        <v/>
      </c>
      <c r="L118" s="52" t="str">
        <f>IF(OR(Annex2!J125="",Annex2!J125=0),"",Annex2!J125)</f>
        <v/>
      </c>
      <c r="M118" s="52" t="str">
        <f>IF(OR(Annex2!K125="",Annex2!K125=0),"",Annex2!K125)</f>
        <v/>
      </c>
      <c r="N118" s="48" t="str">
        <f>IF(OR(Annex2!L125="",Annex2!L125="N/A"),"",Annex2!L125)</f>
        <v/>
      </c>
      <c r="O118" s="33"/>
      <c r="P118" s="34" t="str">
        <f t="shared" si="17"/>
        <v/>
      </c>
      <c r="Q118" s="52" t="str">
        <f>IF(OR(Annex2!M125="",Annex2!M125=" "),"","Yes")</f>
        <v/>
      </c>
      <c r="R118" s="53"/>
      <c r="S118" s="54" t="str">
        <f t="shared" si="18"/>
        <v/>
      </c>
      <c r="T118" s="48" t="str">
        <f>IF(OR(Annex2!N125="",Annex2!N125=" "),"",Annex2!N125)</f>
        <v/>
      </c>
      <c r="U118" s="33"/>
      <c r="V118" s="34" t="str">
        <f t="shared" si="19"/>
        <v/>
      </c>
      <c r="W118" s="50" t="str">
        <f>IF(OR(Annex2!O125="",Annex2!O125="N/A",Annex2!O125=" "),"",Annex2!O125)</f>
        <v/>
      </c>
      <c r="X118" s="53"/>
      <c r="Y118" s="54" t="str">
        <f t="shared" si="27"/>
        <v/>
      </c>
      <c r="Z118" s="48" t="str">
        <f>IF(OR(Annex2!P125="",Annex2!P125="N/A",Annex2!P125=" "),"",Annex2!P125)</f>
        <v/>
      </c>
      <c r="AA118" s="33"/>
      <c r="AB118" s="34" t="str">
        <f t="shared" si="28"/>
        <v/>
      </c>
      <c r="AC118" s="51" t="str">
        <f>IF(OR(Annex2!Q125="",Annex2!Q125=0),"",Annex2!Q125)</f>
        <v/>
      </c>
      <c r="AD118" s="53"/>
      <c r="AE118" s="54" t="str">
        <f t="shared" si="20"/>
        <v/>
      </c>
      <c r="AF118" s="52" t="str">
        <f>IF(OR(Annex2!R125="",Annex2!R125=0),"",Annex2!R125)</f>
        <v/>
      </c>
      <c r="AG118" s="47" t="str">
        <f>IF(OR(Annex2!S125="",Annex2!S125=0),"",Annex2!S125)</f>
        <v/>
      </c>
      <c r="AH118" s="33"/>
      <c r="AI118" s="33" t="str">
        <f t="shared" si="21"/>
        <v/>
      </c>
      <c r="AJ118" s="51" t="str">
        <f>IF(OR(Annex2!T125="",Annex2!T125=0),"",Annex2!T125)</f>
        <v/>
      </c>
      <c r="AK118" s="53"/>
      <c r="AL118" s="54" t="str">
        <f t="shared" si="22"/>
        <v/>
      </c>
      <c r="AM118" s="47" t="str">
        <f>IF(OR(Annex2!U125="",Annex2!U125="N/A",Annex2!U125=" "),"",Annex2!U125)</f>
        <v/>
      </c>
      <c r="AN118" s="33"/>
      <c r="AO118" s="33" t="str">
        <f t="shared" si="29"/>
        <v/>
      </c>
      <c r="AP118" s="33"/>
      <c r="AQ118" s="51" t="str">
        <f>IF(OR(Annex2!V125="",Annex2!V125=0),"",Annex2!V125)</f>
        <v/>
      </c>
      <c r="AR118" s="53"/>
      <c r="AS118" s="54" t="str">
        <f t="shared" si="23"/>
        <v/>
      </c>
      <c r="AT118" s="71" t="str">
        <f>IF(OR(Annex2!W125="",Annex2!W125=0),"",Annex2!W125)</f>
        <v/>
      </c>
      <c r="AU118" s="48" t="str">
        <f>IF(Annex2!X125&lt;&gt;"Yes","",Annex2!X125)</f>
        <v/>
      </c>
      <c r="AV118" s="33"/>
      <c r="AW118" s="73" t="str">
        <f t="shared" si="24"/>
        <v/>
      </c>
      <c r="AX118" s="50" t="str">
        <f>IF(Annex2!Y125&lt;&gt;"Yes","",Annex2!Y125)</f>
        <v/>
      </c>
      <c r="AY118" s="53"/>
      <c r="AZ118" s="54" t="str">
        <f t="shared" si="25"/>
        <v/>
      </c>
      <c r="BA118" s="48" t="str">
        <f>IF(OR(Annex2!Z125=" ",Annex2!Z125=""),"","Yes")</f>
        <v/>
      </c>
      <c r="BB118" s="33"/>
      <c r="BC118" s="73" t="str">
        <f t="shared" si="26"/>
        <v/>
      </c>
      <c r="BD118" s="33"/>
      <c r="BE118" s="56"/>
    </row>
    <row r="119" spans="1:57" ht="15" customHeight="1">
      <c r="A119" s="45" t="str">
        <f>IF(OR(Annex2!B126="",Annex2!E126=0),"",Annex2!B126)</f>
        <v/>
      </c>
      <c r="B119" s="45" t="str">
        <f>IF(OR(Annex2!D126="",Annex2!D126=0),"",Annex2!D126)</f>
        <v/>
      </c>
      <c r="C119" s="45" t="str">
        <f>IF(Annex2!E126="","",Annex2!E126)</f>
        <v/>
      </c>
      <c r="D119" s="46" t="str">
        <f>IF(Annex2!F126="","",Annex2!F126)</f>
        <v/>
      </c>
      <c r="E119" s="47" t="str">
        <f>IF(OR(Annex2!H126="",Annex2!H126=0),"",Annex2!H126)</f>
        <v/>
      </c>
      <c r="F119" s="33"/>
      <c r="G119" s="34" t="str">
        <f t="shared" si="15"/>
        <v/>
      </c>
      <c r="H119" s="33"/>
      <c r="I119" s="49" t="str">
        <f>IF(OR(Annex2!I126="",Annex2!I126=0),"",Annex2!I126)</f>
        <v/>
      </c>
      <c r="J119" s="53"/>
      <c r="K119" s="54" t="str">
        <f t="shared" si="16"/>
        <v/>
      </c>
      <c r="L119" s="52" t="str">
        <f>IF(OR(Annex2!J126="",Annex2!J126=0),"",Annex2!J126)</f>
        <v/>
      </c>
      <c r="M119" s="52" t="str">
        <f>IF(OR(Annex2!K126="",Annex2!K126=0),"",Annex2!K126)</f>
        <v/>
      </c>
      <c r="N119" s="48" t="str">
        <f>IF(OR(Annex2!L126="",Annex2!L126="N/A"),"",Annex2!L126)</f>
        <v/>
      </c>
      <c r="O119" s="33"/>
      <c r="P119" s="34" t="str">
        <f t="shared" si="17"/>
        <v/>
      </c>
      <c r="Q119" s="52" t="str">
        <f>IF(OR(Annex2!M126="",Annex2!M126=" "),"","Yes")</f>
        <v/>
      </c>
      <c r="R119" s="53"/>
      <c r="S119" s="54" t="str">
        <f t="shared" si="18"/>
        <v/>
      </c>
      <c r="T119" s="48" t="str">
        <f>IF(OR(Annex2!N126="",Annex2!N126=" "),"",Annex2!N126)</f>
        <v/>
      </c>
      <c r="U119" s="33"/>
      <c r="V119" s="34" t="str">
        <f t="shared" si="19"/>
        <v/>
      </c>
      <c r="W119" s="50" t="str">
        <f>IF(OR(Annex2!O126="",Annex2!O126="N/A",Annex2!O126=" "),"",Annex2!O126)</f>
        <v/>
      </c>
      <c r="X119" s="53"/>
      <c r="Y119" s="54" t="str">
        <f t="shared" si="27"/>
        <v/>
      </c>
      <c r="Z119" s="48" t="str">
        <f>IF(OR(Annex2!P126="",Annex2!P126="N/A",Annex2!P126=" "),"",Annex2!P126)</f>
        <v/>
      </c>
      <c r="AA119" s="33"/>
      <c r="AB119" s="34" t="str">
        <f t="shared" si="28"/>
        <v/>
      </c>
      <c r="AC119" s="51" t="str">
        <f>IF(OR(Annex2!Q126="",Annex2!Q126=0),"",Annex2!Q126)</f>
        <v/>
      </c>
      <c r="AD119" s="53"/>
      <c r="AE119" s="54" t="str">
        <f t="shared" si="20"/>
        <v/>
      </c>
      <c r="AF119" s="52" t="str">
        <f>IF(OR(Annex2!R126="",Annex2!R126=0),"",Annex2!R126)</f>
        <v/>
      </c>
      <c r="AG119" s="47" t="str">
        <f>IF(OR(Annex2!S126="",Annex2!S126=0),"",Annex2!S126)</f>
        <v/>
      </c>
      <c r="AH119" s="33"/>
      <c r="AI119" s="33" t="str">
        <f t="shared" si="21"/>
        <v/>
      </c>
      <c r="AJ119" s="51" t="str">
        <f>IF(OR(Annex2!T126="",Annex2!T126=0),"",Annex2!T126)</f>
        <v/>
      </c>
      <c r="AK119" s="53"/>
      <c r="AL119" s="54" t="str">
        <f t="shared" si="22"/>
        <v/>
      </c>
      <c r="AM119" s="47" t="str">
        <f>IF(OR(Annex2!U126="",Annex2!U126="N/A",Annex2!U126=" "),"",Annex2!U126)</f>
        <v/>
      </c>
      <c r="AN119" s="33"/>
      <c r="AO119" s="33" t="str">
        <f t="shared" si="29"/>
        <v/>
      </c>
      <c r="AP119" s="33"/>
      <c r="AQ119" s="51" t="str">
        <f>IF(OR(Annex2!V126="",Annex2!V126=0),"",Annex2!V126)</f>
        <v/>
      </c>
      <c r="AR119" s="53"/>
      <c r="AS119" s="54" t="str">
        <f t="shared" si="23"/>
        <v/>
      </c>
      <c r="AT119" s="71" t="str">
        <f>IF(OR(Annex2!W126="",Annex2!W126=0),"",Annex2!W126)</f>
        <v/>
      </c>
      <c r="AU119" s="48" t="str">
        <f>IF(Annex2!X126&lt;&gt;"Yes","",Annex2!X126)</f>
        <v/>
      </c>
      <c r="AV119" s="33"/>
      <c r="AW119" s="73" t="str">
        <f t="shared" si="24"/>
        <v/>
      </c>
      <c r="AX119" s="50" t="str">
        <f>IF(Annex2!Y126&lt;&gt;"Yes","",Annex2!Y126)</f>
        <v/>
      </c>
      <c r="AY119" s="53"/>
      <c r="AZ119" s="54" t="str">
        <f t="shared" si="25"/>
        <v/>
      </c>
      <c r="BA119" s="48" t="str">
        <f>IF(OR(Annex2!Z126=" ",Annex2!Z126=""),"","Yes")</f>
        <v/>
      </c>
      <c r="BB119" s="33"/>
      <c r="BC119" s="73" t="str">
        <f t="shared" si="26"/>
        <v/>
      </c>
      <c r="BD119" s="33"/>
      <c r="BE119" s="56"/>
    </row>
    <row r="120" spans="1:57" ht="15" customHeight="1">
      <c r="A120" s="45" t="str">
        <f>IF(OR(Annex2!B127="",Annex2!E127=0),"",Annex2!B127)</f>
        <v/>
      </c>
      <c r="B120" s="45" t="str">
        <f>IF(OR(Annex2!D127="",Annex2!D127=0),"",Annex2!D127)</f>
        <v/>
      </c>
      <c r="C120" s="45" t="str">
        <f>IF(Annex2!E127="","",Annex2!E127)</f>
        <v/>
      </c>
      <c r="D120" s="46" t="str">
        <f>IF(Annex2!F127="","",Annex2!F127)</f>
        <v/>
      </c>
      <c r="E120" s="47" t="str">
        <f>IF(OR(Annex2!H127="",Annex2!H127=0),"",Annex2!H127)</f>
        <v/>
      </c>
      <c r="F120" s="33"/>
      <c r="G120" s="34" t="str">
        <f t="shared" si="15"/>
        <v/>
      </c>
      <c r="H120" s="33"/>
      <c r="I120" s="49" t="str">
        <f>IF(OR(Annex2!I127="",Annex2!I127=0),"",Annex2!I127)</f>
        <v/>
      </c>
      <c r="J120" s="53"/>
      <c r="K120" s="54" t="str">
        <f t="shared" si="16"/>
        <v/>
      </c>
      <c r="L120" s="52" t="str">
        <f>IF(OR(Annex2!J127="",Annex2!J127=0),"",Annex2!J127)</f>
        <v/>
      </c>
      <c r="M120" s="52" t="str">
        <f>IF(OR(Annex2!K127="",Annex2!K127=0),"",Annex2!K127)</f>
        <v/>
      </c>
      <c r="N120" s="48" t="str">
        <f>IF(OR(Annex2!L127="",Annex2!L127="N/A"),"",Annex2!L127)</f>
        <v/>
      </c>
      <c r="O120" s="33"/>
      <c r="P120" s="34" t="str">
        <f t="shared" si="17"/>
        <v/>
      </c>
      <c r="Q120" s="52" t="str">
        <f>IF(OR(Annex2!M127="",Annex2!M127=" "),"","Yes")</f>
        <v/>
      </c>
      <c r="R120" s="53"/>
      <c r="S120" s="54" t="str">
        <f t="shared" si="18"/>
        <v/>
      </c>
      <c r="T120" s="48" t="str">
        <f>IF(OR(Annex2!N127="",Annex2!N127=" "),"",Annex2!N127)</f>
        <v/>
      </c>
      <c r="U120" s="33"/>
      <c r="V120" s="34" t="str">
        <f t="shared" si="19"/>
        <v/>
      </c>
      <c r="W120" s="50" t="str">
        <f>IF(OR(Annex2!O127="",Annex2!O127="N/A",Annex2!O127=" "),"",Annex2!O127)</f>
        <v/>
      </c>
      <c r="X120" s="53"/>
      <c r="Y120" s="54" t="str">
        <f t="shared" si="27"/>
        <v/>
      </c>
      <c r="Z120" s="48" t="str">
        <f>IF(OR(Annex2!P127="",Annex2!P127="N/A",Annex2!P127=" "),"",Annex2!P127)</f>
        <v/>
      </c>
      <c r="AA120" s="33"/>
      <c r="AB120" s="34" t="str">
        <f t="shared" si="28"/>
        <v/>
      </c>
      <c r="AC120" s="51" t="str">
        <f>IF(OR(Annex2!Q127="",Annex2!Q127=0),"",Annex2!Q127)</f>
        <v/>
      </c>
      <c r="AD120" s="53"/>
      <c r="AE120" s="54" t="str">
        <f t="shared" si="20"/>
        <v/>
      </c>
      <c r="AF120" s="52" t="str">
        <f>IF(OR(Annex2!R127="",Annex2!R127=0),"",Annex2!R127)</f>
        <v/>
      </c>
      <c r="AG120" s="47" t="str">
        <f>IF(OR(Annex2!S127="",Annex2!S127=0),"",Annex2!S127)</f>
        <v/>
      </c>
      <c r="AH120" s="33"/>
      <c r="AI120" s="33" t="str">
        <f t="shared" si="21"/>
        <v/>
      </c>
      <c r="AJ120" s="51" t="str">
        <f>IF(OR(Annex2!T127="",Annex2!T127=0),"",Annex2!T127)</f>
        <v/>
      </c>
      <c r="AK120" s="53"/>
      <c r="AL120" s="54" t="str">
        <f t="shared" si="22"/>
        <v/>
      </c>
      <c r="AM120" s="47" t="str">
        <f>IF(OR(Annex2!U127="",Annex2!U127="N/A",Annex2!U127=" "),"",Annex2!U127)</f>
        <v/>
      </c>
      <c r="AN120" s="33"/>
      <c r="AO120" s="33" t="str">
        <f t="shared" si="29"/>
        <v/>
      </c>
      <c r="AP120" s="33"/>
      <c r="AQ120" s="51" t="str">
        <f>IF(OR(Annex2!V127="",Annex2!V127=0),"",Annex2!V127)</f>
        <v/>
      </c>
      <c r="AR120" s="53"/>
      <c r="AS120" s="54" t="str">
        <f t="shared" si="23"/>
        <v/>
      </c>
      <c r="AT120" s="71" t="str">
        <f>IF(OR(Annex2!W127="",Annex2!W127=0),"",Annex2!W127)</f>
        <v/>
      </c>
      <c r="AU120" s="48" t="str">
        <f>IF(Annex2!X127&lt;&gt;"Yes","",Annex2!X127)</f>
        <v/>
      </c>
      <c r="AV120" s="33"/>
      <c r="AW120" s="73" t="str">
        <f t="shared" si="24"/>
        <v/>
      </c>
      <c r="AX120" s="50" t="str">
        <f>IF(Annex2!Y127&lt;&gt;"Yes","",Annex2!Y127)</f>
        <v/>
      </c>
      <c r="AY120" s="53"/>
      <c r="AZ120" s="54" t="str">
        <f t="shared" si="25"/>
        <v/>
      </c>
      <c r="BA120" s="48" t="str">
        <f>IF(OR(Annex2!Z127=" ",Annex2!Z127=""),"","Yes")</f>
        <v/>
      </c>
      <c r="BB120" s="33"/>
      <c r="BC120" s="73" t="str">
        <f t="shared" si="26"/>
        <v/>
      </c>
      <c r="BD120" s="33"/>
      <c r="BE120" s="56"/>
    </row>
    <row r="121" spans="1:57" ht="15" customHeight="1">
      <c r="A121" s="45" t="str">
        <f>IF(OR(Annex2!B128="",Annex2!E128=0),"",Annex2!B128)</f>
        <v/>
      </c>
      <c r="B121" s="45" t="str">
        <f>IF(OR(Annex2!D128="",Annex2!D128=0),"",Annex2!D128)</f>
        <v/>
      </c>
      <c r="C121" s="45" t="str">
        <f>IF(Annex2!E128="","",Annex2!E128)</f>
        <v/>
      </c>
      <c r="D121" s="46" t="str">
        <f>IF(Annex2!F128="","",Annex2!F128)</f>
        <v/>
      </c>
      <c r="E121" s="47" t="str">
        <f>IF(OR(Annex2!H128="",Annex2!H128=0),"",Annex2!H128)</f>
        <v/>
      </c>
      <c r="F121" s="33"/>
      <c r="G121" s="34" t="str">
        <f t="shared" si="15"/>
        <v/>
      </c>
      <c r="H121" s="33"/>
      <c r="I121" s="49" t="str">
        <f>IF(OR(Annex2!I128="",Annex2!I128=0),"",Annex2!I128)</f>
        <v/>
      </c>
      <c r="J121" s="53"/>
      <c r="K121" s="54" t="str">
        <f t="shared" si="16"/>
        <v/>
      </c>
      <c r="L121" s="52" t="str">
        <f>IF(OR(Annex2!J128="",Annex2!J128=0),"",Annex2!J128)</f>
        <v/>
      </c>
      <c r="M121" s="52" t="str">
        <f>IF(OR(Annex2!K128="",Annex2!K128=0),"",Annex2!K128)</f>
        <v/>
      </c>
      <c r="N121" s="48" t="str">
        <f>IF(OR(Annex2!L128="",Annex2!L128="N/A"),"",Annex2!L128)</f>
        <v/>
      </c>
      <c r="O121" s="33"/>
      <c r="P121" s="34" t="str">
        <f t="shared" si="17"/>
        <v/>
      </c>
      <c r="Q121" s="52" t="str">
        <f>IF(OR(Annex2!M128="",Annex2!M128=" "),"","Yes")</f>
        <v/>
      </c>
      <c r="R121" s="53"/>
      <c r="S121" s="54" t="str">
        <f t="shared" si="18"/>
        <v/>
      </c>
      <c r="T121" s="48" t="str">
        <f>IF(OR(Annex2!N128="",Annex2!N128=" "),"",Annex2!N128)</f>
        <v/>
      </c>
      <c r="U121" s="33"/>
      <c r="V121" s="34" t="str">
        <f t="shared" si="19"/>
        <v/>
      </c>
      <c r="W121" s="50" t="str">
        <f>IF(OR(Annex2!O128="",Annex2!O128="N/A",Annex2!O128=" "),"",Annex2!O128)</f>
        <v/>
      </c>
      <c r="X121" s="53"/>
      <c r="Y121" s="54" t="str">
        <f t="shared" si="27"/>
        <v/>
      </c>
      <c r="Z121" s="48" t="str">
        <f>IF(OR(Annex2!P128="",Annex2!P128="N/A",Annex2!P128=" "),"",Annex2!P128)</f>
        <v/>
      </c>
      <c r="AA121" s="33"/>
      <c r="AB121" s="34" t="str">
        <f t="shared" si="28"/>
        <v/>
      </c>
      <c r="AC121" s="51" t="str">
        <f>IF(OR(Annex2!Q128="",Annex2!Q128=0),"",Annex2!Q128)</f>
        <v/>
      </c>
      <c r="AD121" s="53"/>
      <c r="AE121" s="54" t="str">
        <f t="shared" si="20"/>
        <v/>
      </c>
      <c r="AF121" s="52" t="str">
        <f>IF(OR(Annex2!R128="",Annex2!R128=0),"",Annex2!R128)</f>
        <v/>
      </c>
      <c r="AG121" s="47" t="str">
        <f>IF(OR(Annex2!S128="",Annex2!S128=0),"",Annex2!S128)</f>
        <v/>
      </c>
      <c r="AH121" s="33"/>
      <c r="AI121" s="33" t="str">
        <f t="shared" si="21"/>
        <v/>
      </c>
      <c r="AJ121" s="51" t="str">
        <f>IF(OR(Annex2!T128="",Annex2!T128=0),"",Annex2!T128)</f>
        <v/>
      </c>
      <c r="AK121" s="53"/>
      <c r="AL121" s="54" t="str">
        <f t="shared" si="22"/>
        <v/>
      </c>
      <c r="AM121" s="47" t="str">
        <f>IF(OR(Annex2!U128="",Annex2!U128="N/A",Annex2!U128=" "),"",Annex2!U128)</f>
        <v/>
      </c>
      <c r="AN121" s="33"/>
      <c r="AO121" s="33" t="str">
        <f t="shared" si="29"/>
        <v/>
      </c>
      <c r="AP121" s="33"/>
      <c r="AQ121" s="51" t="str">
        <f>IF(OR(Annex2!V128="",Annex2!V128=0),"",Annex2!V128)</f>
        <v/>
      </c>
      <c r="AR121" s="53"/>
      <c r="AS121" s="54" t="str">
        <f t="shared" si="23"/>
        <v/>
      </c>
      <c r="AT121" s="71" t="str">
        <f>IF(OR(Annex2!W128="",Annex2!W128=0),"",Annex2!W128)</f>
        <v/>
      </c>
      <c r="AU121" s="48" t="str">
        <f>IF(Annex2!X128&lt;&gt;"Yes","",Annex2!X128)</f>
        <v/>
      </c>
      <c r="AV121" s="33"/>
      <c r="AW121" s="73" t="str">
        <f t="shared" si="24"/>
        <v/>
      </c>
      <c r="AX121" s="50" t="str">
        <f>IF(Annex2!Y128&lt;&gt;"Yes","",Annex2!Y128)</f>
        <v/>
      </c>
      <c r="AY121" s="53"/>
      <c r="AZ121" s="54" t="str">
        <f t="shared" si="25"/>
        <v/>
      </c>
      <c r="BA121" s="48" t="str">
        <f>IF(OR(Annex2!Z128=" ",Annex2!Z128=""),"","Yes")</f>
        <v/>
      </c>
      <c r="BB121" s="33"/>
      <c r="BC121" s="73" t="str">
        <f t="shared" si="26"/>
        <v/>
      </c>
      <c r="BD121" s="33"/>
      <c r="BE121" s="56"/>
    </row>
    <row r="122" spans="1:57" ht="15" customHeight="1">
      <c r="A122" s="45" t="str">
        <f>IF(OR(Annex2!B129="",Annex2!E129=0),"",Annex2!B129)</f>
        <v/>
      </c>
      <c r="B122" s="45" t="str">
        <f>IF(OR(Annex2!D129="",Annex2!D129=0),"",Annex2!D129)</f>
        <v/>
      </c>
      <c r="C122" s="45" t="str">
        <f>IF(Annex2!E129="","",Annex2!E129)</f>
        <v/>
      </c>
      <c r="D122" s="46" t="str">
        <f>IF(Annex2!F129="","",Annex2!F129)</f>
        <v/>
      </c>
      <c r="E122" s="47" t="str">
        <f>IF(OR(Annex2!H129="",Annex2!H129=0),"",Annex2!H129)</f>
        <v/>
      </c>
      <c r="F122" s="33"/>
      <c r="G122" s="34" t="str">
        <f t="shared" si="15"/>
        <v/>
      </c>
      <c r="H122" s="33"/>
      <c r="I122" s="49" t="str">
        <f>IF(OR(Annex2!I129="",Annex2!I129=0),"",Annex2!I129)</f>
        <v/>
      </c>
      <c r="J122" s="53"/>
      <c r="K122" s="54" t="str">
        <f t="shared" si="16"/>
        <v/>
      </c>
      <c r="L122" s="52" t="str">
        <f>IF(OR(Annex2!J129="",Annex2!J129=0),"",Annex2!J129)</f>
        <v/>
      </c>
      <c r="M122" s="52" t="str">
        <f>IF(OR(Annex2!K129="",Annex2!K129=0),"",Annex2!K129)</f>
        <v/>
      </c>
      <c r="N122" s="48" t="str">
        <f>IF(OR(Annex2!L129="",Annex2!L129="N/A"),"",Annex2!L129)</f>
        <v/>
      </c>
      <c r="O122" s="33"/>
      <c r="P122" s="34" t="str">
        <f t="shared" si="17"/>
        <v/>
      </c>
      <c r="Q122" s="52" t="str">
        <f>IF(OR(Annex2!M129="",Annex2!M129=" "),"","Yes")</f>
        <v/>
      </c>
      <c r="R122" s="53"/>
      <c r="S122" s="54" t="str">
        <f t="shared" si="18"/>
        <v/>
      </c>
      <c r="T122" s="48" t="str">
        <f>IF(OR(Annex2!N129="",Annex2!N129=" "),"",Annex2!N129)</f>
        <v/>
      </c>
      <c r="U122" s="33"/>
      <c r="V122" s="34" t="str">
        <f t="shared" si="19"/>
        <v/>
      </c>
      <c r="W122" s="50" t="str">
        <f>IF(OR(Annex2!O129="",Annex2!O129="N/A",Annex2!O129=" "),"",Annex2!O129)</f>
        <v/>
      </c>
      <c r="X122" s="53"/>
      <c r="Y122" s="54" t="str">
        <f t="shared" si="27"/>
        <v/>
      </c>
      <c r="Z122" s="48" t="str">
        <f>IF(OR(Annex2!P129="",Annex2!P129="N/A",Annex2!P129=" "),"",Annex2!P129)</f>
        <v/>
      </c>
      <c r="AA122" s="33"/>
      <c r="AB122" s="34" t="str">
        <f t="shared" si="28"/>
        <v/>
      </c>
      <c r="AC122" s="51" t="str">
        <f>IF(OR(Annex2!Q129="",Annex2!Q129=0),"",Annex2!Q129)</f>
        <v/>
      </c>
      <c r="AD122" s="53"/>
      <c r="AE122" s="54" t="str">
        <f t="shared" si="20"/>
        <v/>
      </c>
      <c r="AF122" s="52" t="str">
        <f>IF(OR(Annex2!R129="",Annex2!R129=0),"",Annex2!R129)</f>
        <v/>
      </c>
      <c r="AG122" s="47" t="str">
        <f>IF(OR(Annex2!S129="",Annex2!S129=0),"",Annex2!S129)</f>
        <v/>
      </c>
      <c r="AH122" s="33"/>
      <c r="AI122" s="33" t="str">
        <f t="shared" si="21"/>
        <v/>
      </c>
      <c r="AJ122" s="51" t="str">
        <f>IF(OR(Annex2!T129="",Annex2!T129=0),"",Annex2!T129)</f>
        <v/>
      </c>
      <c r="AK122" s="53"/>
      <c r="AL122" s="54" t="str">
        <f t="shared" si="22"/>
        <v/>
      </c>
      <c r="AM122" s="47" t="str">
        <f>IF(OR(Annex2!U129="",Annex2!U129="N/A",Annex2!U129=" "),"",Annex2!U129)</f>
        <v/>
      </c>
      <c r="AN122" s="33"/>
      <c r="AO122" s="33" t="str">
        <f t="shared" si="29"/>
        <v/>
      </c>
      <c r="AP122" s="33"/>
      <c r="AQ122" s="51" t="str">
        <f>IF(OR(Annex2!V129="",Annex2!V129=0),"",Annex2!V129)</f>
        <v/>
      </c>
      <c r="AR122" s="53"/>
      <c r="AS122" s="54" t="str">
        <f t="shared" si="23"/>
        <v/>
      </c>
      <c r="AT122" s="71" t="str">
        <f>IF(OR(Annex2!W129="",Annex2!W129=0),"",Annex2!W129)</f>
        <v/>
      </c>
      <c r="AU122" s="48" t="str">
        <f>IF(Annex2!X129&lt;&gt;"Yes","",Annex2!X129)</f>
        <v/>
      </c>
      <c r="AV122" s="33"/>
      <c r="AW122" s="73" t="str">
        <f t="shared" si="24"/>
        <v/>
      </c>
      <c r="AX122" s="50" t="str">
        <f>IF(Annex2!Y129&lt;&gt;"Yes","",Annex2!Y129)</f>
        <v/>
      </c>
      <c r="AY122" s="53"/>
      <c r="AZ122" s="54" t="str">
        <f t="shared" si="25"/>
        <v/>
      </c>
      <c r="BA122" s="48" t="str">
        <f>IF(OR(Annex2!Z129=" ",Annex2!Z129=""),"","Yes")</f>
        <v/>
      </c>
      <c r="BB122" s="33"/>
      <c r="BC122" s="73" t="str">
        <f t="shared" si="26"/>
        <v/>
      </c>
      <c r="BD122" s="33"/>
      <c r="BE122" s="56"/>
    </row>
    <row r="123" spans="1:57" ht="15" customHeight="1">
      <c r="A123" s="45" t="str">
        <f>IF(OR(Annex2!B130="",Annex2!E130=0),"",Annex2!B130)</f>
        <v/>
      </c>
      <c r="B123" s="45" t="str">
        <f>IF(OR(Annex2!D130="",Annex2!D130=0),"",Annex2!D130)</f>
        <v/>
      </c>
      <c r="C123" s="45" t="str">
        <f>IF(Annex2!E130="","",Annex2!E130)</f>
        <v/>
      </c>
      <c r="D123" s="46" t="str">
        <f>IF(Annex2!F130="","",Annex2!F130)</f>
        <v/>
      </c>
      <c r="E123" s="47" t="str">
        <f>IF(OR(Annex2!H130="",Annex2!H130=0),"",Annex2!H130)</f>
        <v/>
      </c>
      <c r="F123" s="33"/>
      <c r="G123" s="34" t="str">
        <f t="shared" si="15"/>
        <v/>
      </c>
      <c r="H123" s="33"/>
      <c r="I123" s="49" t="str">
        <f>IF(OR(Annex2!I130="",Annex2!I130=0),"",Annex2!I130)</f>
        <v/>
      </c>
      <c r="J123" s="53"/>
      <c r="K123" s="54" t="str">
        <f t="shared" si="16"/>
        <v/>
      </c>
      <c r="L123" s="52" t="str">
        <f>IF(OR(Annex2!J130="",Annex2!J130=0),"",Annex2!J130)</f>
        <v/>
      </c>
      <c r="M123" s="52" t="str">
        <f>IF(OR(Annex2!K130="",Annex2!K130=0),"",Annex2!K130)</f>
        <v/>
      </c>
      <c r="N123" s="48" t="str">
        <f>IF(OR(Annex2!L130="",Annex2!L130="N/A"),"",Annex2!L130)</f>
        <v/>
      </c>
      <c r="O123" s="33"/>
      <c r="P123" s="34" t="str">
        <f t="shared" si="17"/>
        <v/>
      </c>
      <c r="Q123" s="52" t="str">
        <f>IF(OR(Annex2!M130="",Annex2!M130=" "),"","Yes")</f>
        <v/>
      </c>
      <c r="R123" s="53"/>
      <c r="S123" s="54" t="str">
        <f t="shared" si="18"/>
        <v/>
      </c>
      <c r="T123" s="48" t="str">
        <f>IF(OR(Annex2!N130="",Annex2!N130=" "),"",Annex2!N130)</f>
        <v/>
      </c>
      <c r="U123" s="33"/>
      <c r="V123" s="34" t="str">
        <f t="shared" si="19"/>
        <v/>
      </c>
      <c r="W123" s="50" t="str">
        <f>IF(OR(Annex2!O130="",Annex2!O130="N/A",Annex2!O130=" "),"",Annex2!O130)</f>
        <v/>
      </c>
      <c r="X123" s="53"/>
      <c r="Y123" s="54" t="str">
        <f t="shared" si="27"/>
        <v/>
      </c>
      <c r="Z123" s="48" t="str">
        <f>IF(OR(Annex2!P130="",Annex2!P130="N/A",Annex2!P130=" "),"",Annex2!P130)</f>
        <v/>
      </c>
      <c r="AA123" s="33"/>
      <c r="AB123" s="34" t="str">
        <f t="shared" si="28"/>
        <v/>
      </c>
      <c r="AC123" s="51" t="str">
        <f>IF(OR(Annex2!Q130="",Annex2!Q130=0),"",Annex2!Q130)</f>
        <v/>
      </c>
      <c r="AD123" s="53"/>
      <c r="AE123" s="54" t="str">
        <f t="shared" si="20"/>
        <v/>
      </c>
      <c r="AF123" s="52" t="str">
        <f>IF(OR(Annex2!R130="",Annex2!R130=0),"",Annex2!R130)</f>
        <v/>
      </c>
      <c r="AG123" s="47" t="str">
        <f>IF(OR(Annex2!S130="",Annex2!S130=0),"",Annex2!S130)</f>
        <v/>
      </c>
      <c r="AH123" s="33"/>
      <c r="AI123" s="33" t="str">
        <f t="shared" si="21"/>
        <v/>
      </c>
      <c r="AJ123" s="51" t="str">
        <f>IF(OR(Annex2!T130="",Annex2!T130=0),"",Annex2!T130)</f>
        <v/>
      </c>
      <c r="AK123" s="53"/>
      <c r="AL123" s="54" t="str">
        <f t="shared" si="22"/>
        <v/>
      </c>
      <c r="AM123" s="47" t="str">
        <f>IF(OR(Annex2!U130="",Annex2!U130="N/A",Annex2!U130=" "),"",Annex2!U130)</f>
        <v/>
      </c>
      <c r="AN123" s="33"/>
      <c r="AO123" s="33" t="str">
        <f t="shared" si="29"/>
        <v/>
      </c>
      <c r="AP123" s="33"/>
      <c r="AQ123" s="51" t="str">
        <f>IF(OR(Annex2!V130="",Annex2!V130=0),"",Annex2!V130)</f>
        <v/>
      </c>
      <c r="AR123" s="53"/>
      <c r="AS123" s="54" t="str">
        <f t="shared" si="23"/>
        <v/>
      </c>
      <c r="AT123" s="71" t="str">
        <f>IF(OR(Annex2!W130="",Annex2!W130=0),"",Annex2!W130)</f>
        <v/>
      </c>
      <c r="AU123" s="48" t="str">
        <f>IF(Annex2!X130&lt;&gt;"Yes","",Annex2!X130)</f>
        <v/>
      </c>
      <c r="AV123" s="33"/>
      <c r="AW123" s="73" t="str">
        <f t="shared" si="24"/>
        <v/>
      </c>
      <c r="AX123" s="50" t="str">
        <f>IF(Annex2!Y130&lt;&gt;"Yes","",Annex2!Y130)</f>
        <v/>
      </c>
      <c r="AY123" s="53"/>
      <c r="AZ123" s="54" t="str">
        <f t="shared" si="25"/>
        <v/>
      </c>
      <c r="BA123" s="48" t="str">
        <f>IF(OR(Annex2!Z130=" ",Annex2!Z130=""),"","Yes")</f>
        <v/>
      </c>
      <c r="BB123" s="33"/>
      <c r="BC123" s="73" t="str">
        <f t="shared" si="26"/>
        <v/>
      </c>
      <c r="BD123" s="33"/>
      <c r="BE123" s="56"/>
    </row>
    <row r="124" spans="1:57" ht="15" customHeight="1">
      <c r="A124" s="45" t="str">
        <f>IF(OR(Annex2!B131="",Annex2!E131=0),"",Annex2!B131)</f>
        <v/>
      </c>
      <c r="B124" s="45" t="str">
        <f>IF(OR(Annex2!D131="",Annex2!D131=0),"",Annex2!D131)</f>
        <v/>
      </c>
      <c r="C124" s="45" t="str">
        <f>IF(Annex2!E131="","",Annex2!E131)</f>
        <v/>
      </c>
      <c r="D124" s="46" t="str">
        <f>IF(Annex2!F131="","",Annex2!F131)</f>
        <v/>
      </c>
      <c r="E124" s="47" t="str">
        <f>IF(OR(Annex2!H131="",Annex2!H131=0),"",Annex2!H131)</f>
        <v/>
      </c>
      <c r="F124" s="33"/>
      <c r="G124" s="34" t="str">
        <f t="shared" si="15"/>
        <v/>
      </c>
      <c r="H124" s="33"/>
      <c r="I124" s="49" t="str">
        <f>IF(OR(Annex2!I131="",Annex2!I131=0),"",Annex2!I131)</f>
        <v/>
      </c>
      <c r="J124" s="53"/>
      <c r="K124" s="54" t="str">
        <f t="shared" si="16"/>
        <v/>
      </c>
      <c r="L124" s="52" t="str">
        <f>IF(OR(Annex2!J131="",Annex2!J131=0),"",Annex2!J131)</f>
        <v/>
      </c>
      <c r="M124" s="52" t="str">
        <f>IF(OR(Annex2!K131="",Annex2!K131=0),"",Annex2!K131)</f>
        <v/>
      </c>
      <c r="N124" s="48" t="str">
        <f>IF(OR(Annex2!L131="",Annex2!L131="N/A"),"",Annex2!L131)</f>
        <v/>
      </c>
      <c r="O124" s="33"/>
      <c r="P124" s="34" t="str">
        <f t="shared" si="17"/>
        <v/>
      </c>
      <c r="Q124" s="52" t="str">
        <f>IF(OR(Annex2!M131="",Annex2!M131=" "),"","Yes")</f>
        <v/>
      </c>
      <c r="R124" s="53"/>
      <c r="S124" s="54" t="str">
        <f t="shared" si="18"/>
        <v/>
      </c>
      <c r="T124" s="48" t="str">
        <f>IF(OR(Annex2!N131="",Annex2!N131=" "),"",Annex2!N131)</f>
        <v/>
      </c>
      <c r="U124" s="33"/>
      <c r="V124" s="34" t="str">
        <f t="shared" si="19"/>
        <v/>
      </c>
      <c r="W124" s="50" t="str">
        <f>IF(OR(Annex2!O131="",Annex2!O131="N/A",Annex2!O131=" "),"",Annex2!O131)</f>
        <v/>
      </c>
      <c r="X124" s="53"/>
      <c r="Y124" s="54" t="str">
        <f t="shared" si="27"/>
        <v/>
      </c>
      <c r="Z124" s="48" t="str">
        <f>IF(OR(Annex2!P131="",Annex2!P131="N/A",Annex2!P131=" "),"",Annex2!P131)</f>
        <v/>
      </c>
      <c r="AA124" s="33"/>
      <c r="AB124" s="34" t="str">
        <f t="shared" si="28"/>
        <v/>
      </c>
      <c r="AC124" s="51" t="str">
        <f>IF(OR(Annex2!Q131="",Annex2!Q131=0),"",Annex2!Q131)</f>
        <v/>
      </c>
      <c r="AD124" s="53"/>
      <c r="AE124" s="54" t="str">
        <f t="shared" si="20"/>
        <v/>
      </c>
      <c r="AF124" s="52" t="str">
        <f>IF(OR(Annex2!R131="",Annex2!R131=0),"",Annex2!R131)</f>
        <v/>
      </c>
      <c r="AG124" s="47" t="str">
        <f>IF(OR(Annex2!S131="",Annex2!S131=0),"",Annex2!S131)</f>
        <v/>
      </c>
      <c r="AH124" s="33"/>
      <c r="AI124" s="33" t="str">
        <f t="shared" si="21"/>
        <v/>
      </c>
      <c r="AJ124" s="51" t="str">
        <f>IF(OR(Annex2!T131="",Annex2!T131=0),"",Annex2!T131)</f>
        <v/>
      </c>
      <c r="AK124" s="53"/>
      <c r="AL124" s="54" t="str">
        <f t="shared" si="22"/>
        <v/>
      </c>
      <c r="AM124" s="47" t="str">
        <f>IF(OR(Annex2!U131="",Annex2!U131="N/A",Annex2!U131=" "),"",Annex2!U131)</f>
        <v/>
      </c>
      <c r="AN124" s="33"/>
      <c r="AO124" s="33" t="str">
        <f t="shared" si="29"/>
        <v/>
      </c>
      <c r="AP124" s="33"/>
      <c r="AQ124" s="51" t="str">
        <f>IF(OR(Annex2!V131="",Annex2!V131=0),"",Annex2!V131)</f>
        <v/>
      </c>
      <c r="AR124" s="53"/>
      <c r="AS124" s="54" t="str">
        <f t="shared" si="23"/>
        <v/>
      </c>
      <c r="AT124" s="71" t="str">
        <f>IF(OR(Annex2!W131="",Annex2!W131=0),"",Annex2!W131)</f>
        <v/>
      </c>
      <c r="AU124" s="48" t="str">
        <f>IF(Annex2!X131&lt;&gt;"Yes","",Annex2!X131)</f>
        <v/>
      </c>
      <c r="AV124" s="33"/>
      <c r="AW124" s="73" t="str">
        <f t="shared" si="24"/>
        <v/>
      </c>
      <c r="AX124" s="50" t="str">
        <f>IF(Annex2!Y131&lt;&gt;"Yes","",Annex2!Y131)</f>
        <v/>
      </c>
      <c r="AY124" s="53"/>
      <c r="AZ124" s="54" t="str">
        <f t="shared" si="25"/>
        <v/>
      </c>
      <c r="BA124" s="48" t="str">
        <f>IF(OR(Annex2!Z131=" ",Annex2!Z131=""),"","Yes")</f>
        <v/>
      </c>
      <c r="BB124" s="33"/>
      <c r="BC124" s="73" t="str">
        <f t="shared" si="26"/>
        <v/>
      </c>
      <c r="BD124" s="33"/>
      <c r="BE124" s="56"/>
    </row>
    <row r="125" spans="1:57" ht="15" customHeight="1">
      <c r="A125" s="45" t="str">
        <f>IF(OR(Annex2!B132="",Annex2!E132=0),"",Annex2!B132)</f>
        <v/>
      </c>
      <c r="B125" s="45" t="str">
        <f>IF(OR(Annex2!D132="",Annex2!D132=0),"",Annex2!D132)</f>
        <v/>
      </c>
      <c r="C125" s="45" t="str">
        <f>IF(Annex2!E132="","",Annex2!E132)</f>
        <v/>
      </c>
      <c r="D125" s="46" t="str">
        <f>IF(Annex2!F132="","",Annex2!F132)</f>
        <v/>
      </c>
      <c r="E125" s="47" t="str">
        <f>IF(OR(Annex2!H132="",Annex2!H132=0),"",Annex2!H132)</f>
        <v/>
      </c>
      <c r="F125" s="33"/>
      <c r="G125" s="34" t="str">
        <f t="shared" si="15"/>
        <v/>
      </c>
      <c r="H125" s="33"/>
      <c r="I125" s="49" t="str">
        <f>IF(OR(Annex2!I132="",Annex2!I132=0),"",Annex2!I132)</f>
        <v/>
      </c>
      <c r="J125" s="53"/>
      <c r="K125" s="54" t="str">
        <f t="shared" si="16"/>
        <v/>
      </c>
      <c r="L125" s="52" t="str">
        <f>IF(OR(Annex2!J132="",Annex2!J132=0),"",Annex2!J132)</f>
        <v/>
      </c>
      <c r="M125" s="52" t="str">
        <f>IF(OR(Annex2!K132="",Annex2!K132=0),"",Annex2!K132)</f>
        <v/>
      </c>
      <c r="N125" s="48" t="str">
        <f>IF(OR(Annex2!L132="",Annex2!L132="N/A"),"",Annex2!L132)</f>
        <v/>
      </c>
      <c r="O125" s="33"/>
      <c r="P125" s="34" t="str">
        <f t="shared" si="17"/>
        <v/>
      </c>
      <c r="Q125" s="52" t="str">
        <f>IF(OR(Annex2!M132="",Annex2!M132=" "),"","Yes")</f>
        <v/>
      </c>
      <c r="R125" s="53"/>
      <c r="S125" s="54" t="str">
        <f t="shared" si="18"/>
        <v/>
      </c>
      <c r="T125" s="48" t="str">
        <f>IF(OR(Annex2!N132="",Annex2!N132=" "),"",Annex2!N132)</f>
        <v/>
      </c>
      <c r="U125" s="33"/>
      <c r="V125" s="34" t="str">
        <f t="shared" si="19"/>
        <v/>
      </c>
      <c r="W125" s="50" t="str">
        <f>IF(OR(Annex2!O132="",Annex2!O132="N/A",Annex2!O132=" "),"",Annex2!O132)</f>
        <v/>
      </c>
      <c r="X125" s="53"/>
      <c r="Y125" s="54" t="str">
        <f t="shared" si="27"/>
        <v/>
      </c>
      <c r="Z125" s="48" t="str">
        <f>IF(OR(Annex2!P132="",Annex2!P132="N/A",Annex2!P132=" "),"",Annex2!P132)</f>
        <v/>
      </c>
      <c r="AA125" s="33"/>
      <c r="AB125" s="34" t="str">
        <f t="shared" si="28"/>
        <v/>
      </c>
      <c r="AC125" s="51" t="str">
        <f>IF(OR(Annex2!Q132="",Annex2!Q132=0),"",Annex2!Q132)</f>
        <v/>
      </c>
      <c r="AD125" s="53"/>
      <c r="AE125" s="54" t="str">
        <f t="shared" si="20"/>
        <v/>
      </c>
      <c r="AF125" s="52" t="str">
        <f>IF(OR(Annex2!R132="",Annex2!R132=0),"",Annex2!R132)</f>
        <v/>
      </c>
      <c r="AG125" s="47" t="str">
        <f>IF(OR(Annex2!S132="",Annex2!S132=0),"",Annex2!S132)</f>
        <v/>
      </c>
      <c r="AH125" s="33"/>
      <c r="AI125" s="33" t="str">
        <f t="shared" si="21"/>
        <v/>
      </c>
      <c r="AJ125" s="51" t="str">
        <f>IF(OR(Annex2!T132="",Annex2!T132=0),"",Annex2!T132)</f>
        <v/>
      </c>
      <c r="AK125" s="53"/>
      <c r="AL125" s="54" t="str">
        <f t="shared" si="22"/>
        <v/>
      </c>
      <c r="AM125" s="47" t="str">
        <f>IF(OR(Annex2!U132="",Annex2!U132="N/A",Annex2!U132=" "),"",Annex2!U132)</f>
        <v/>
      </c>
      <c r="AN125" s="33"/>
      <c r="AO125" s="33" t="str">
        <f t="shared" si="29"/>
        <v/>
      </c>
      <c r="AP125" s="33"/>
      <c r="AQ125" s="51" t="str">
        <f>IF(OR(Annex2!V132="",Annex2!V132=0),"",Annex2!V132)</f>
        <v/>
      </c>
      <c r="AR125" s="53"/>
      <c r="AS125" s="54" t="str">
        <f t="shared" si="23"/>
        <v/>
      </c>
      <c r="AT125" s="71" t="str">
        <f>IF(OR(Annex2!W132="",Annex2!W132=0),"",Annex2!W132)</f>
        <v/>
      </c>
      <c r="AU125" s="48" t="str">
        <f>IF(Annex2!X132&lt;&gt;"Yes","",Annex2!X132)</f>
        <v/>
      </c>
      <c r="AV125" s="33"/>
      <c r="AW125" s="73" t="str">
        <f t="shared" si="24"/>
        <v/>
      </c>
      <c r="AX125" s="50" t="str">
        <f>IF(Annex2!Y132&lt;&gt;"Yes","",Annex2!Y132)</f>
        <v/>
      </c>
      <c r="AY125" s="53"/>
      <c r="AZ125" s="54" t="str">
        <f t="shared" si="25"/>
        <v/>
      </c>
      <c r="BA125" s="48" t="str">
        <f>IF(OR(Annex2!Z132=" ",Annex2!Z132=""),"","Yes")</f>
        <v/>
      </c>
      <c r="BB125" s="33"/>
      <c r="BC125" s="73" t="str">
        <f t="shared" si="26"/>
        <v/>
      </c>
      <c r="BD125" s="33"/>
      <c r="BE125" s="56"/>
    </row>
    <row r="126" spans="1:57" ht="15" customHeight="1">
      <c r="A126" s="45" t="str">
        <f>IF(OR(Annex2!B133="",Annex2!E133=0),"",Annex2!B133)</f>
        <v/>
      </c>
      <c r="B126" s="45" t="str">
        <f>IF(OR(Annex2!D133="",Annex2!D133=0),"",Annex2!D133)</f>
        <v/>
      </c>
      <c r="C126" s="45" t="str">
        <f>IF(Annex2!E133="","",Annex2!E133)</f>
        <v/>
      </c>
      <c r="D126" s="46" t="str">
        <f>IF(Annex2!F133="","",Annex2!F133)</f>
        <v/>
      </c>
      <c r="E126" s="47" t="str">
        <f>IF(OR(Annex2!H133="",Annex2!H133=0),"",Annex2!H133)</f>
        <v/>
      </c>
      <c r="F126" s="33"/>
      <c r="G126" s="34" t="str">
        <f t="shared" si="15"/>
        <v/>
      </c>
      <c r="H126" s="33"/>
      <c r="I126" s="49" t="str">
        <f>IF(OR(Annex2!I133="",Annex2!I133=0),"",Annex2!I133)</f>
        <v/>
      </c>
      <c r="J126" s="53"/>
      <c r="K126" s="54" t="str">
        <f t="shared" si="16"/>
        <v/>
      </c>
      <c r="L126" s="52" t="str">
        <f>IF(OR(Annex2!J133="",Annex2!J133=0),"",Annex2!J133)</f>
        <v/>
      </c>
      <c r="M126" s="52" t="str">
        <f>IF(OR(Annex2!K133="",Annex2!K133=0),"",Annex2!K133)</f>
        <v/>
      </c>
      <c r="N126" s="48" t="str">
        <f>IF(OR(Annex2!L133="",Annex2!L133="N/A"),"",Annex2!L133)</f>
        <v/>
      </c>
      <c r="O126" s="33"/>
      <c r="P126" s="34" t="str">
        <f t="shared" si="17"/>
        <v/>
      </c>
      <c r="Q126" s="52" t="str">
        <f>IF(OR(Annex2!M133="",Annex2!M133=" "),"","Yes")</f>
        <v/>
      </c>
      <c r="R126" s="53"/>
      <c r="S126" s="54" t="str">
        <f t="shared" si="18"/>
        <v/>
      </c>
      <c r="T126" s="48" t="str">
        <f>IF(OR(Annex2!N133="",Annex2!N133=" "),"",Annex2!N133)</f>
        <v/>
      </c>
      <c r="U126" s="33"/>
      <c r="V126" s="34" t="str">
        <f t="shared" si="19"/>
        <v/>
      </c>
      <c r="W126" s="50" t="str">
        <f>IF(OR(Annex2!O133="",Annex2!O133="N/A",Annex2!O133=" "),"",Annex2!O133)</f>
        <v/>
      </c>
      <c r="X126" s="53"/>
      <c r="Y126" s="54" t="str">
        <f t="shared" si="27"/>
        <v/>
      </c>
      <c r="Z126" s="48" t="str">
        <f>IF(OR(Annex2!P133="",Annex2!P133="N/A",Annex2!P133=" "),"",Annex2!P133)</f>
        <v/>
      </c>
      <c r="AA126" s="33"/>
      <c r="AB126" s="34" t="str">
        <f t="shared" si="28"/>
        <v/>
      </c>
      <c r="AC126" s="51" t="str">
        <f>IF(OR(Annex2!Q133="",Annex2!Q133=0),"",Annex2!Q133)</f>
        <v/>
      </c>
      <c r="AD126" s="53"/>
      <c r="AE126" s="54" t="str">
        <f t="shared" si="20"/>
        <v/>
      </c>
      <c r="AF126" s="52" t="str">
        <f>IF(OR(Annex2!R133="",Annex2!R133=0),"",Annex2!R133)</f>
        <v/>
      </c>
      <c r="AG126" s="47" t="str">
        <f>IF(OR(Annex2!S133="",Annex2!S133=0),"",Annex2!S133)</f>
        <v/>
      </c>
      <c r="AH126" s="33"/>
      <c r="AI126" s="33" t="str">
        <f t="shared" si="21"/>
        <v/>
      </c>
      <c r="AJ126" s="51" t="str">
        <f>IF(OR(Annex2!T133="",Annex2!T133=0),"",Annex2!T133)</f>
        <v/>
      </c>
      <c r="AK126" s="53"/>
      <c r="AL126" s="54" t="str">
        <f t="shared" si="22"/>
        <v/>
      </c>
      <c r="AM126" s="47" t="str">
        <f>IF(OR(Annex2!U133="",Annex2!U133="N/A",Annex2!U133=" "),"",Annex2!U133)</f>
        <v/>
      </c>
      <c r="AN126" s="33"/>
      <c r="AO126" s="33" t="str">
        <f t="shared" si="29"/>
        <v/>
      </c>
      <c r="AP126" s="33"/>
      <c r="AQ126" s="51" t="str">
        <f>IF(OR(Annex2!V133="",Annex2!V133=0),"",Annex2!V133)</f>
        <v/>
      </c>
      <c r="AR126" s="53"/>
      <c r="AS126" s="54" t="str">
        <f t="shared" si="23"/>
        <v/>
      </c>
      <c r="AT126" s="71" t="str">
        <f>IF(OR(Annex2!W133="",Annex2!W133=0),"",Annex2!W133)</f>
        <v/>
      </c>
      <c r="AU126" s="48" t="str">
        <f>IF(Annex2!X133&lt;&gt;"Yes","",Annex2!X133)</f>
        <v/>
      </c>
      <c r="AV126" s="33"/>
      <c r="AW126" s="73" t="str">
        <f t="shared" si="24"/>
        <v/>
      </c>
      <c r="AX126" s="50" t="str">
        <f>IF(Annex2!Y133&lt;&gt;"Yes","",Annex2!Y133)</f>
        <v/>
      </c>
      <c r="AY126" s="53"/>
      <c r="AZ126" s="54" t="str">
        <f t="shared" si="25"/>
        <v/>
      </c>
      <c r="BA126" s="48" t="str">
        <f>IF(OR(Annex2!Z133=" ",Annex2!Z133=""),"","Yes")</f>
        <v/>
      </c>
      <c r="BB126" s="33"/>
      <c r="BC126" s="73" t="str">
        <f t="shared" si="26"/>
        <v/>
      </c>
      <c r="BD126" s="33"/>
      <c r="BE126" s="56"/>
    </row>
    <row r="127" spans="1:57" ht="15" customHeight="1">
      <c r="A127" s="45" t="str">
        <f>IF(OR(Annex2!B134="",Annex2!E134=0),"",Annex2!B134)</f>
        <v/>
      </c>
      <c r="B127" s="45" t="str">
        <f>IF(OR(Annex2!D134="",Annex2!D134=0),"",Annex2!D134)</f>
        <v/>
      </c>
      <c r="C127" s="45" t="str">
        <f>IF(Annex2!E134="","",Annex2!E134)</f>
        <v/>
      </c>
      <c r="D127" s="46" t="str">
        <f>IF(Annex2!F134="","",Annex2!F134)</f>
        <v/>
      </c>
      <c r="E127" s="47" t="str">
        <f>IF(OR(Annex2!H134="",Annex2!H134=0),"",Annex2!H134)</f>
        <v/>
      </c>
      <c r="F127" s="33"/>
      <c r="G127" s="34" t="str">
        <f t="shared" si="15"/>
        <v/>
      </c>
      <c r="H127" s="33"/>
      <c r="I127" s="49" t="str">
        <f>IF(OR(Annex2!I134="",Annex2!I134=0),"",Annex2!I134)</f>
        <v/>
      </c>
      <c r="J127" s="53"/>
      <c r="K127" s="54" t="str">
        <f t="shared" si="16"/>
        <v/>
      </c>
      <c r="L127" s="52" t="str">
        <f>IF(OR(Annex2!J134="",Annex2!J134=0),"",Annex2!J134)</f>
        <v/>
      </c>
      <c r="M127" s="52" t="str">
        <f>IF(OR(Annex2!K134="",Annex2!K134=0),"",Annex2!K134)</f>
        <v/>
      </c>
      <c r="N127" s="48" t="str">
        <f>IF(OR(Annex2!L134="",Annex2!L134="N/A"),"",Annex2!L134)</f>
        <v/>
      </c>
      <c r="O127" s="33"/>
      <c r="P127" s="34" t="str">
        <f t="shared" si="17"/>
        <v/>
      </c>
      <c r="Q127" s="52" t="str">
        <f>IF(OR(Annex2!M134="",Annex2!M134=" "),"","Yes")</f>
        <v/>
      </c>
      <c r="R127" s="53"/>
      <c r="S127" s="54" t="str">
        <f t="shared" si="18"/>
        <v/>
      </c>
      <c r="T127" s="48" t="str">
        <f>IF(OR(Annex2!N134="",Annex2!N134=" "),"",Annex2!N134)</f>
        <v/>
      </c>
      <c r="U127" s="33"/>
      <c r="V127" s="34" t="str">
        <f t="shared" si="19"/>
        <v/>
      </c>
      <c r="W127" s="50" t="str">
        <f>IF(OR(Annex2!O134="",Annex2!O134="N/A",Annex2!O134=" "),"",Annex2!O134)</f>
        <v/>
      </c>
      <c r="X127" s="53"/>
      <c r="Y127" s="54" t="str">
        <f t="shared" si="27"/>
        <v/>
      </c>
      <c r="Z127" s="48" t="str">
        <f>IF(OR(Annex2!P134="",Annex2!P134="N/A",Annex2!P134=" "),"",Annex2!P134)</f>
        <v/>
      </c>
      <c r="AA127" s="33"/>
      <c r="AB127" s="34" t="str">
        <f t="shared" si="28"/>
        <v/>
      </c>
      <c r="AC127" s="51" t="str">
        <f>IF(OR(Annex2!Q134="",Annex2!Q134=0),"",Annex2!Q134)</f>
        <v/>
      </c>
      <c r="AD127" s="53"/>
      <c r="AE127" s="54" t="str">
        <f t="shared" si="20"/>
        <v/>
      </c>
      <c r="AF127" s="52" t="str">
        <f>IF(OR(Annex2!R134="",Annex2!R134=0),"",Annex2!R134)</f>
        <v/>
      </c>
      <c r="AG127" s="47" t="str">
        <f>IF(OR(Annex2!S134="",Annex2!S134=0),"",Annex2!S134)</f>
        <v/>
      </c>
      <c r="AH127" s="33"/>
      <c r="AI127" s="33" t="str">
        <f t="shared" si="21"/>
        <v/>
      </c>
      <c r="AJ127" s="51" t="str">
        <f>IF(OR(Annex2!T134="",Annex2!T134=0),"",Annex2!T134)</f>
        <v/>
      </c>
      <c r="AK127" s="53"/>
      <c r="AL127" s="54" t="str">
        <f t="shared" si="22"/>
        <v/>
      </c>
      <c r="AM127" s="47" t="str">
        <f>IF(OR(Annex2!U134="",Annex2!U134="N/A",Annex2!U134=" "),"",Annex2!U134)</f>
        <v/>
      </c>
      <c r="AN127" s="33"/>
      <c r="AO127" s="33" t="str">
        <f t="shared" si="29"/>
        <v/>
      </c>
      <c r="AP127" s="33"/>
      <c r="AQ127" s="51" t="str">
        <f>IF(OR(Annex2!V134="",Annex2!V134=0),"",Annex2!V134)</f>
        <v/>
      </c>
      <c r="AR127" s="53"/>
      <c r="AS127" s="54" t="str">
        <f t="shared" si="23"/>
        <v/>
      </c>
      <c r="AT127" s="71" t="str">
        <f>IF(OR(Annex2!W134="",Annex2!W134=0),"",Annex2!W134)</f>
        <v/>
      </c>
      <c r="AU127" s="48" t="str">
        <f>IF(Annex2!X134&lt;&gt;"Yes","",Annex2!X134)</f>
        <v/>
      </c>
      <c r="AV127" s="33"/>
      <c r="AW127" s="73" t="str">
        <f t="shared" si="24"/>
        <v/>
      </c>
      <c r="AX127" s="50" t="str">
        <f>IF(Annex2!Y134&lt;&gt;"Yes","",Annex2!Y134)</f>
        <v/>
      </c>
      <c r="AY127" s="53"/>
      <c r="AZ127" s="54" t="str">
        <f t="shared" si="25"/>
        <v/>
      </c>
      <c r="BA127" s="48" t="str">
        <f>IF(OR(Annex2!Z134=" ",Annex2!Z134=""),"","Yes")</f>
        <v/>
      </c>
      <c r="BB127" s="33"/>
      <c r="BC127" s="73" t="str">
        <f t="shared" si="26"/>
        <v/>
      </c>
      <c r="BD127" s="33"/>
      <c r="BE127" s="56"/>
    </row>
    <row r="128" spans="1:57" ht="15" customHeight="1">
      <c r="A128" s="45" t="str">
        <f>IF(OR(Annex2!B135="",Annex2!E135=0),"",Annex2!B135)</f>
        <v/>
      </c>
      <c r="B128" s="45" t="str">
        <f>IF(OR(Annex2!D135="",Annex2!D135=0),"",Annex2!D135)</f>
        <v/>
      </c>
      <c r="C128" s="45" t="str">
        <f>IF(Annex2!E135="","",Annex2!E135)</f>
        <v/>
      </c>
      <c r="D128" s="46" t="str">
        <f>IF(Annex2!F135="","",Annex2!F135)</f>
        <v/>
      </c>
      <c r="E128" s="47" t="str">
        <f>IF(OR(Annex2!H135="",Annex2!H135=0),"",Annex2!H135)</f>
        <v/>
      </c>
      <c r="F128" s="33"/>
      <c r="G128" s="34" t="str">
        <f t="shared" si="15"/>
        <v/>
      </c>
      <c r="H128" s="33"/>
      <c r="I128" s="49" t="str">
        <f>IF(OR(Annex2!I135="",Annex2!I135=0),"",Annex2!I135)</f>
        <v/>
      </c>
      <c r="J128" s="53"/>
      <c r="K128" s="54" t="str">
        <f t="shared" si="16"/>
        <v/>
      </c>
      <c r="L128" s="52" t="str">
        <f>IF(OR(Annex2!J135="",Annex2!J135=0),"",Annex2!J135)</f>
        <v/>
      </c>
      <c r="M128" s="52" t="str">
        <f>IF(OR(Annex2!K135="",Annex2!K135=0),"",Annex2!K135)</f>
        <v/>
      </c>
      <c r="N128" s="48" t="str">
        <f>IF(OR(Annex2!L135="",Annex2!L135="N/A"),"",Annex2!L135)</f>
        <v/>
      </c>
      <c r="O128" s="33"/>
      <c r="P128" s="34" t="str">
        <f t="shared" si="17"/>
        <v/>
      </c>
      <c r="Q128" s="52" t="str">
        <f>IF(OR(Annex2!M135="",Annex2!M135=" "),"","Yes")</f>
        <v/>
      </c>
      <c r="R128" s="53"/>
      <c r="S128" s="54" t="str">
        <f t="shared" si="18"/>
        <v/>
      </c>
      <c r="T128" s="48" t="str">
        <f>IF(OR(Annex2!N135="",Annex2!N135=" "),"",Annex2!N135)</f>
        <v/>
      </c>
      <c r="U128" s="33"/>
      <c r="V128" s="34" t="str">
        <f t="shared" si="19"/>
        <v/>
      </c>
      <c r="W128" s="50" t="str">
        <f>IF(OR(Annex2!O135="",Annex2!O135="N/A",Annex2!O135=" "),"",Annex2!O135)</f>
        <v/>
      </c>
      <c r="X128" s="53"/>
      <c r="Y128" s="54" t="str">
        <f t="shared" si="27"/>
        <v/>
      </c>
      <c r="Z128" s="48" t="str">
        <f>IF(OR(Annex2!P135="",Annex2!P135="N/A",Annex2!P135=" "),"",Annex2!P135)</f>
        <v/>
      </c>
      <c r="AA128" s="33"/>
      <c r="AB128" s="34" t="str">
        <f t="shared" si="28"/>
        <v/>
      </c>
      <c r="AC128" s="51" t="str">
        <f>IF(OR(Annex2!Q135="",Annex2!Q135=0),"",Annex2!Q135)</f>
        <v/>
      </c>
      <c r="AD128" s="53"/>
      <c r="AE128" s="54" t="str">
        <f t="shared" si="20"/>
        <v/>
      </c>
      <c r="AF128" s="52" t="str">
        <f>IF(OR(Annex2!R135="",Annex2!R135=0),"",Annex2!R135)</f>
        <v/>
      </c>
      <c r="AG128" s="47" t="str">
        <f>IF(OR(Annex2!S135="",Annex2!S135=0),"",Annex2!S135)</f>
        <v/>
      </c>
      <c r="AH128" s="33"/>
      <c r="AI128" s="33" t="str">
        <f t="shared" si="21"/>
        <v/>
      </c>
      <c r="AJ128" s="51" t="str">
        <f>IF(OR(Annex2!T135="",Annex2!T135=0),"",Annex2!T135)</f>
        <v/>
      </c>
      <c r="AK128" s="53"/>
      <c r="AL128" s="54" t="str">
        <f t="shared" si="22"/>
        <v/>
      </c>
      <c r="AM128" s="47" t="str">
        <f>IF(OR(Annex2!U135="",Annex2!U135="N/A",Annex2!U135=" "),"",Annex2!U135)</f>
        <v/>
      </c>
      <c r="AN128" s="33"/>
      <c r="AO128" s="33" t="str">
        <f t="shared" si="29"/>
        <v/>
      </c>
      <c r="AP128" s="33"/>
      <c r="AQ128" s="51" t="str">
        <f>IF(OR(Annex2!V135="",Annex2!V135=0),"",Annex2!V135)</f>
        <v/>
      </c>
      <c r="AR128" s="53"/>
      <c r="AS128" s="54" t="str">
        <f t="shared" si="23"/>
        <v/>
      </c>
      <c r="AT128" s="71" t="str">
        <f>IF(OR(Annex2!W135="",Annex2!W135=0),"",Annex2!W135)</f>
        <v/>
      </c>
      <c r="AU128" s="48" t="str">
        <f>IF(Annex2!X135&lt;&gt;"Yes","",Annex2!X135)</f>
        <v/>
      </c>
      <c r="AV128" s="33"/>
      <c r="AW128" s="73" t="str">
        <f t="shared" si="24"/>
        <v/>
      </c>
      <c r="AX128" s="50" t="str">
        <f>IF(Annex2!Y135&lt;&gt;"Yes","",Annex2!Y135)</f>
        <v/>
      </c>
      <c r="AY128" s="53"/>
      <c r="AZ128" s="54" t="str">
        <f t="shared" si="25"/>
        <v/>
      </c>
      <c r="BA128" s="48" t="str">
        <f>IF(OR(Annex2!Z135=" ",Annex2!Z135=""),"","Yes")</f>
        <v/>
      </c>
      <c r="BB128" s="33"/>
      <c r="BC128" s="73" t="str">
        <f t="shared" si="26"/>
        <v/>
      </c>
      <c r="BD128" s="33"/>
      <c r="BE128" s="56"/>
    </row>
    <row r="129" spans="1:57" ht="15" customHeight="1">
      <c r="A129" s="45" t="str">
        <f>IF(OR(Annex2!B136="",Annex2!E136=0),"",Annex2!B136)</f>
        <v/>
      </c>
      <c r="B129" s="45" t="str">
        <f>IF(OR(Annex2!D136="",Annex2!D136=0),"",Annex2!D136)</f>
        <v/>
      </c>
      <c r="C129" s="45" t="str">
        <f>IF(Annex2!E136="","",Annex2!E136)</f>
        <v/>
      </c>
      <c r="D129" s="46" t="str">
        <f>IF(Annex2!F136="","",Annex2!F136)</f>
        <v/>
      </c>
      <c r="E129" s="47" t="str">
        <f>IF(OR(Annex2!H136="",Annex2!H136=0),"",Annex2!H136)</f>
        <v/>
      </c>
      <c r="F129" s="33"/>
      <c r="G129" s="34" t="str">
        <f t="shared" si="15"/>
        <v/>
      </c>
      <c r="H129" s="33"/>
      <c r="I129" s="49" t="str">
        <f>IF(OR(Annex2!I136="",Annex2!I136=0),"",Annex2!I136)</f>
        <v/>
      </c>
      <c r="J129" s="53"/>
      <c r="K129" s="54" t="str">
        <f t="shared" si="16"/>
        <v/>
      </c>
      <c r="L129" s="52" t="str">
        <f>IF(OR(Annex2!J136="",Annex2!J136=0),"",Annex2!J136)</f>
        <v/>
      </c>
      <c r="M129" s="52" t="str">
        <f>IF(OR(Annex2!K136="",Annex2!K136=0),"",Annex2!K136)</f>
        <v/>
      </c>
      <c r="N129" s="48" t="str">
        <f>IF(OR(Annex2!L136="",Annex2!L136="N/A"),"",Annex2!L136)</f>
        <v/>
      </c>
      <c r="O129" s="33"/>
      <c r="P129" s="34" t="str">
        <f t="shared" si="17"/>
        <v/>
      </c>
      <c r="Q129" s="52" t="str">
        <f>IF(OR(Annex2!M136="",Annex2!M136=" "),"","Yes")</f>
        <v/>
      </c>
      <c r="R129" s="53"/>
      <c r="S129" s="54" t="str">
        <f t="shared" si="18"/>
        <v/>
      </c>
      <c r="T129" s="48" t="str">
        <f>IF(OR(Annex2!N136="",Annex2!N136=" "),"",Annex2!N136)</f>
        <v/>
      </c>
      <c r="U129" s="33"/>
      <c r="V129" s="34" t="str">
        <f t="shared" si="19"/>
        <v/>
      </c>
      <c r="W129" s="50" t="str">
        <f>IF(OR(Annex2!O136="",Annex2!O136="N/A",Annex2!O136=" "),"",Annex2!O136)</f>
        <v/>
      </c>
      <c r="X129" s="53"/>
      <c r="Y129" s="54" t="str">
        <f t="shared" si="27"/>
        <v/>
      </c>
      <c r="Z129" s="48" t="str">
        <f>IF(OR(Annex2!P136="",Annex2!P136="N/A",Annex2!P136=" "),"",Annex2!P136)</f>
        <v/>
      </c>
      <c r="AA129" s="33"/>
      <c r="AB129" s="34" t="str">
        <f t="shared" si="28"/>
        <v/>
      </c>
      <c r="AC129" s="51" t="str">
        <f>IF(OR(Annex2!Q136="",Annex2!Q136=0),"",Annex2!Q136)</f>
        <v/>
      </c>
      <c r="AD129" s="53"/>
      <c r="AE129" s="54" t="str">
        <f t="shared" si="20"/>
        <v/>
      </c>
      <c r="AF129" s="52" t="str">
        <f>IF(OR(Annex2!R136="",Annex2!R136=0),"",Annex2!R136)</f>
        <v/>
      </c>
      <c r="AG129" s="47" t="str">
        <f>IF(OR(Annex2!S136="",Annex2!S136=0),"",Annex2!S136)</f>
        <v/>
      </c>
      <c r="AH129" s="33"/>
      <c r="AI129" s="33" t="str">
        <f t="shared" si="21"/>
        <v/>
      </c>
      <c r="AJ129" s="51" t="str">
        <f>IF(OR(Annex2!T136="",Annex2!T136=0),"",Annex2!T136)</f>
        <v/>
      </c>
      <c r="AK129" s="53"/>
      <c r="AL129" s="54" t="str">
        <f t="shared" si="22"/>
        <v/>
      </c>
      <c r="AM129" s="47" t="str">
        <f>IF(OR(Annex2!U136="",Annex2!U136="N/A",Annex2!U136=" "),"",Annex2!U136)</f>
        <v/>
      </c>
      <c r="AN129" s="33"/>
      <c r="AO129" s="33" t="str">
        <f t="shared" si="29"/>
        <v/>
      </c>
      <c r="AP129" s="33"/>
      <c r="AQ129" s="51" t="str">
        <f>IF(OR(Annex2!V136="",Annex2!V136=0),"",Annex2!V136)</f>
        <v/>
      </c>
      <c r="AR129" s="53"/>
      <c r="AS129" s="54" t="str">
        <f t="shared" si="23"/>
        <v/>
      </c>
      <c r="AT129" s="71" t="str">
        <f>IF(OR(Annex2!W136="",Annex2!W136=0),"",Annex2!W136)</f>
        <v/>
      </c>
      <c r="AU129" s="48" t="str">
        <f>IF(Annex2!X136&lt;&gt;"Yes","",Annex2!X136)</f>
        <v/>
      </c>
      <c r="AV129" s="33"/>
      <c r="AW129" s="73" t="str">
        <f t="shared" si="24"/>
        <v/>
      </c>
      <c r="AX129" s="50" t="str">
        <f>IF(Annex2!Y136&lt;&gt;"Yes","",Annex2!Y136)</f>
        <v/>
      </c>
      <c r="AY129" s="53"/>
      <c r="AZ129" s="54" t="str">
        <f t="shared" si="25"/>
        <v/>
      </c>
      <c r="BA129" s="48" t="str">
        <f>IF(OR(Annex2!Z136=" ",Annex2!Z136=""),"","Yes")</f>
        <v/>
      </c>
      <c r="BB129" s="33"/>
      <c r="BC129" s="73" t="str">
        <f t="shared" si="26"/>
        <v/>
      </c>
      <c r="BD129" s="33"/>
      <c r="BE129" s="56"/>
    </row>
    <row r="130" spans="1:57" ht="15" customHeight="1">
      <c r="A130" s="45" t="str">
        <f>IF(OR(Annex2!B137="",Annex2!E137=0),"",Annex2!B137)</f>
        <v/>
      </c>
      <c r="B130" s="45" t="str">
        <f>IF(OR(Annex2!D137="",Annex2!D137=0),"",Annex2!D137)</f>
        <v/>
      </c>
      <c r="C130" s="45" t="str">
        <f>IF(Annex2!E137="","",Annex2!E137)</f>
        <v/>
      </c>
      <c r="D130" s="46" t="str">
        <f>IF(Annex2!F137="","",Annex2!F137)</f>
        <v/>
      </c>
      <c r="E130" s="47" t="str">
        <f>IF(OR(Annex2!H137="",Annex2!H137=0),"",Annex2!H137)</f>
        <v/>
      </c>
      <c r="F130" s="33"/>
      <c r="G130" s="34" t="str">
        <f t="shared" si="15"/>
        <v/>
      </c>
      <c r="H130" s="33"/>
      <c r="I130" s="49" t="str">
        <f>IF(OR(Annex2!I137="",Annex2!I137=0),"",Annex2!I137)</f>
        <v/>
      </c>
      <c r="J130" s="53"/>
      <c r="K130" s="54" t="str">
        <f t="shared" si="16"/>
        <v/>
      </c>
      <c r="L130" s="52" t="str">
        <f>IF(OR(Annex2!J137="",Annex2!J137=0),"",Annex2!J137)</f>
        <v/>
      </c>
      <c r="M130" s="52" t="str">
        <f>IF(OR(Annex2!K137="",Annex2!K137=0),"",Annex2!K137)</f>
        <v/>
      </c>
      <c r="N130" s="48" t="str">
        <f>IF(OR(Annex2!L137="",Annex2!L137="N/A"),"",Annex2!L137)</f>
        <v/>
      </c>
      <c r="O130" s="33"/>
      <c r="P130" s="34" t="str">
        <f t="shared" si="17"/>
        <v/>
      </c>
      <c r="Q130" s="52" t="str">
        <f>IF(OR(Annex2!M137="",Annex2!M137=" "),"","Yes")</f>
        <v/>
      </c>
      <c r="R130" s="53"/>
      <c r="S130" s="54" t="str">
        <f t="shared" si="18"/>
        <v/>
      </c>
      <c r="T130" s="48" t="str">
        <f>IF(OR(Annex2!N137="",Annex2!N137=" "),"",Annex2!N137)</f>
        <v/>
      </c>
      <c r="U130" s="33"/>
      <c r="V130" s="34" t="str">
        <f t="shared" si="19"/>
        <v/>
      </c>
      <c r="W130" s="50" t="str">
        <f>IF(OR(Annex2!O137="",Annex2!O137="N/A",Annex2!O137=" "),"",Annex2!O137)</f>
        <v/>
      </c>
      <c r="X130" s="53"/>
      <c r="Y130" s="54" t="str">
        <f t="shared" si="27"/>
        <v/>
      </c>
      <c r="Z130" s="48" t="str">
        <f>IF(OR(Annex2!P137="",Annex2!P137="N/A",Annex2!P137=" "),"",Annex2!P137)</f>
        <v/>
      </c>
      <c r="AA130" s="33"/>
      <c r="AB130" s="34" t="str">
        <f t="shared" si="28"/>
        <v/>
      </c>
      <c r="AC130" s="51" t="str">
        <f>IF(OR(Annex2!Q137="",Annex2!Q137=0),"",Annex2!Q137)</f>
        <v/>
      </c>
      <c r="AD130" s="53"/>
      <c r="AE130" s="54" t="str">
        <f t="shared" si="20"/>
        <v/>
      </c>
      <c r="AF130" s="52" t="str">
        <f>IF(OR(Annex2!R137="",Annex2!R137=0),"",Annex2!R137)</f>
        <v/>
      </c>
      <c r="AG130" s="47" t="str">
        <f>IF(OR(Annex2!S137="",Annex2!S137=0),"",Annex2!S137)</f>
        <v/>
      </c>
      <c r="AH130" s="33"/>
      <c r="AI130" s="33" t="str">
        <f t="shared" si="21"/>
        <v/>
      </c>
      <c r="AJ130" s="51" t="str">
        <f>IF(OR(Annex2!T137="",Annex2!T137=0),"",Annex2!T137)</f>
        <v/>
      </c>
      <c r="AK130" s="53"/>
      <c r="AL130" s="54" t="str">
        <f t="shared" si="22"/>
        <v/>
      </c>
      <c r="AM130" s="47" t="str">
        <f>IF(OR(Annex2!U137="",Annex2!U137="N/A",Annex2!U137=" "),"",Annex2!U137)</f>
        <v/>
      </c>
      <c r="AN130" s="33"/>
      <c r="AO130" s="33" t="str">
        <f t="shared" si="29"/>
        <v/>
      </c>
      <c r="AP130" s="33"/>
      <c r="AQ130" s="51" t="str">
        <f>IF(OR(Annex2!V137="",Annex2!V137=0),"",Annex2!V137)</f>
        <v/>
      </c>
      <c r="AR130" s="53"/>
      <c r="AS130" s="54" t="str">
        <f t="shared" si="23"/>
        <v/>
      </c>
      <c r="AT130" s="71" t="str">
        <f>IF(OR(Annex2!W137="",Annex2!W137=0),"",Annex2!W137)</f>
        <v/>
      </c>
      <c r="AU130" s="48" t="str">
        <f>IF(Annex2!X137&lt;&gt;"Yes","",Annex2!X137)</f>
        <v/>
      </c>
      <c r="AV130" s="33"/>
      <c r="AW130" s="73" t="str">
        <f t="shared" si="24"/>
        <v/>
      </c>
      <c r="AX130" s="50" t="str">
        <f>IF(Annex2!Y137&lt;&gt;"Yes","",Annex2!Y137)</f>
        <v/>
      </c>
      <c r="AY130" s="53"/>
      <c r="AZ130" s="54" t="str">
        <f t="shared" si="25"/>
        <v/>
      </c>
      <c r="BA130" s="48" t="str">
        <f>IF(OR(Annex2!Z137=" ",Annex2!Z137=""),"","Yes")</f>
        <v/>
      </c>
      <c r="BB130" s="33"/>
      <c r="BC130" s="73" t="str">
        <f t="shared" si="26"/>
        <v/>
      </c>
      <c r="BD130" s="33"/>
      <c r="BE130" s="56"/>
    </row>
    <row r="131" spans="1:57" ht="15" customHeight="1">
      <c r="A131" s="45" t="str">
        <f>IF(OR(Annex2!B138="",Annex2!E138=0),"",Annex2!B138)</f>
        <v/>
      </c>
      <c r="B131" s="45" t="str">
        <f>IF(OR(Annex2!D138="",Annex2!D138=0),"",Annex2!D138)</f>
        <v/>
      </c>
      <c r="C131" s="45" t="str">
        <f>IF(Annex2!E138="","",Annex2!E138)</f>
        <v/>
      </c>
      <c r="D131" s="46" t="str">
        <f>IF(Annex2!F138="","",Annex2!F138)</f>
        <v/>
      </c>
      <c r="E131" s="47" t="str">
        <f>IF(OR(Annex2!H138="",Annex2!H138=0),"",Annex2!H138)</f>
        <v/>
      </c>
      <c r="F131" s="33"/>
      <c r="G131" s="34" t="str">
        <f t="shared" si="15"/>
        <v/>
      </c>
      <c r="H131" s="33"/>
      <c r="I131" s="49" t="str">
        <f>IF(OR(Annex2!I138="",Annex2!I138=0),"",Annex2!I138)</f>
        <v/>
      </c>
      <c r="J131" s="53"/>
      <c r="K131" s="54" t="str">
        <f t="shared" si="16"/>
        <v/>
      </c>
      <c r="L131" s="52" t="str">
        <f>IF(OR(Annex2!J138="",Annex2!J138=0),"",Annex2!J138)</f>
        <v/>
      </c>
      <c r="M131" s="52" t="str">
        <f>IF(OR(Annex2!K138="",Annex2!K138=0),"",Annex2!K138)</f>
        <v/>
      </c>
      <c r="N131" s="48" t="str">
        <f>IF(OR(Annex2!L138="",Annex2!L138="N/A"),"",Annex2!L138)</f>
        <v/>
      </c>
      <c r="O131" s="33"/>
      <c r="P131" s="34" t="str">
        <f t="shared" si="17"/>
        <v/>
      </c>
      <c r="Q131" s="52" t="str">
        <f>IF(OR(Annex2!M138="",Annex2!M138=" "),"","Yes")</f>
        <v/>
      </c>
      <c r="R131" s="53"/>
      <c r="S131" s="54" t="str">
        <f t="shared" si="18"/>
        <v/>
      </c>
      <c r="T131" s="48" t="str">
        <f>IF(OR(Annex2!N138="",Annex2!N138=" "),"",Annex2!N138)</f>
        <v/>
      </c>
      <c r="U131" s="33"/>
      <c r="V131" s="34" t="str">
        <f t="shared" si="19"/>
        <v/>
      </c>
      <c r="W131" s="50" t="str">
        <f>IF(OR(Annex2!O138="",Annex2!O138="N/A",Annex2!O138=" "),"",Annex2!O138)</f>
        <v/>
      </c>
      <c r="X131" s="53"/>
      <c r="Y131" s="54" t="str">
        <f t="shared" si="27"/>
        <v/>
      </c>
      <c r="Z131" s="48" t="str">
        <f>IF(OR(Annex2!P138="",Annex2!P138="N/A",Annex2!P138=" "),"",Annex2!P138)</f>
        <v/>
      </c>
      <c r="AA131" s="33"/>
      <c r="AB131" s="34" t="str">
        <f t="shared" si="28"/>
        <v/>
      </c>
      <c r="AC131" s="51" t="str">
        <f>IF(OR(Annex2!Q138="",Annex2!Q138=0),"",Annex2!Q138)</f>
        <v/>
      </c>
      <c r="AD131" s="53"/>
      <c r="AE131" s="54" t="str">
        <f t="shared" si="20"/>
        <v/>
      </c>
      <c r="AF131" s="52" t="str">
        <f>IF(OR(Annex2!R138="",Annex2!R138=0),"",Annex2!R138)</f>
        <v/>
      </c>
      <c r="AG131" s="47" t="str">
        <f>IF(OR(Annex2!S138="",Annex2!S138=0),"",Annex2!S138)</f>
        <v/>
      </c>
      <c r="AH131" s="33"/>
      <c r="AI131" s="33" t="str">
        <f t="shared" si="21"/>
        <v/>
      </c>
      <c r="AJ131" s="51" t="str">
        <f>IF(OR(Annex2!T138="",Annex2!T138=0),"",Annex2!T138)</f>
        <v/>
      </c>
      <c r="AK131" s="53"/>
      <c r="AL131" s="54" t="str">
        <f t="shared" si="22"/>
        <v/>
      </c>
      <c r="AM131" s="47" t="str">
        <f>IF(OR(Annex2!U138="",Annex2!U138="N/A",Annex2!U138=" "),"",Annex2!U138)</f>
        <v/>
      </c>
      <c r="AN131" s="33"/>
      <c r="AO131" s="33" t="str">
        <f t="shared" si="29"/>
        <v/>
      </c>
      <c r="AP131" s="33"/>
      <c r="AQ131" s="51" t="str">
        <f>IF(OR(Annex2!V138="",Annex2!V138=0),"",Annex2!V138)</f>
        <v/>
      </c>
      <c r="AR131" s="53"/>
      <c r="AS131" s="54" t="str">
        <f t="shared" si="23"/>
        <v/>
      </c>
      <c r="AT131" s="71" t="str">
        <f>IF(OR(Annex2!W138="",Annex2!W138=0),"",Annex2!W138)</f>
        <v/>
      </c>
      <c r="AU131" s="48" t="str">
        <f>IF(Annex2!X138&lt;&gt;"Yes","",Annex2!X138)</f>
        <v/>
      </c>
      <c r="AV131" s="33"/>
      <c r="AW131" s="73" t="str">
        <f t="shared" si="24"/>
        <v/>
      </c>
      <c r="AX131" s="50" t="str">
        <f>IF(Annex2!Y138&lt;&gt;"Yes","",Annex2!Y138)</f>
        <v/>
      </c>
      <c r="AY131" s="53"/>
      <c r="AZ131" s="54" t="str">
        <f t="shared" si="25"/>
        <v/>
      </c>
      <c r="BA131" s="48" t="str">
        <f>IF(OR(Annex2!Z138=" ",Annex2!Z138=""),"","Yes")</f>
        <v/>
      </c>
      <c r="BB131" s="33"/>
      <c r="BC131" s="73" t="str">
        <f t="shared" si="26"/>
        <v/>
      </c>
      <c r="BD131" s="33"/>
      <c r="BE131" s="56"/>
    </row>
    <row r="132" spans="1:57" ht="15" customHeight="1">
      <c r="A132" s="45" t="str">
        <f>IF(OR(Annex2!B139="",Annex2!E139=0),"",Annex2!B139)</f>
        <v/>
      </c>
      <c r="B132" s="45" t="str">
        <f>IF(OR(Annex2!D139="",Annex2!D139=0),"",Annex2!D139)</f>
        <v/>
      </c>
      <c r="C132" s="45" t="str">
        <f>IF(Annex2!E139="","",Annex2!E139)</f>
        <v/>
      </c>
      <c r="D132" s="46" t="str">
        <f>IF(Annex2!F139="","",Annex2!F139)</f>
        <v/>
      </c>
      <c r="E132" s="47" t="str">
        <f>IF(OR(Annex2!H139="",Annex2!H139=0),"",Annex2!H139)</f>
        <v/>
      </c>
      <c r="F132" s="33"/>
      <c r="G132" s="34" t="str">
        <f t="shared" si="15"/>
        <v/>
      </c>
      <c r="H132" s="33"/>
      <c r="I132" s="49" t="str">
        <f>IF(OR(Annex2!I139="",Annex2!I139=0),"",Annex2!I139)</f>
        <v/>
      </c>
      <c r="J132" s="53"/>
      <c r="K132" s="54" t="str">
        <f t="shared" si="16"/>
        <v/>
      </c>
      <c r="L132" s="52" t="str">
        <f>IF(OR(Annex2!J139="",Annex2!J139=0),"",Annex2!J139)</f>
        <v/>
      </c>
      <c r="M132" s="52" t="str">
        <f>IF(OR(Annex2!K139="",Annex2!K139=0),"",Annex2!K139)</f>
        <v/>
      </c>
      <c r="N132" s="48" t="str">
        <f>IF(OR(Annex2!L139="",Annex2!L139="N/A"),"",Annex2!L139)</f>
        <v/>
      </c>
      <c r="O132" s="33"/>
      <c r="P132" s="34" t="str">
        <f t="shared" si="17"/>
        <v/>
      </c>
      <c r="Q132" s="52" t="str">
        <f>IF(OR(Annex2!M139="",Annex2!M139=" "),"","Yes")</f>
        <v/>
      </c>
      <c r="R132" s="53"/>
      <c r="S132" s="54" t="str">
        <f t="shared" si="18"/>
        <v/>
      </c>
      <c r="T132" s="48" t="str">
        <f>IF(OR(Annex2!N139="",Annex2!N139=" "),"",Annex2!N139)</f>
        <v/>
      </c>
      <c r="U132" s="33"/>
      <c r="V132" s="34" t="str">
        <f t="shared" si="19"/>
        <v/>
      </c>
      <c r="W132" s="50" t="str">
        <f>IF(OR(Annex2!O139="",Annex2!O139="N/A",Annex2!O139=" "),"",Annex2!O139)</f>
        <v/>
      </c>
      <c r="X132" s="53"/>
      <c r="Y132" s="54" t="str">
        <f t="shared" si="27"/>
        <v/>
      </c>
      <c r="Z132" s="48" t="str">
        <f>IF(OR(Annex2!P139="",Annex2!P139="N/A",Annex2!P139=" "),"",Annex2!P139)</f>
        <v/>
      </c>
      <c r="AA132" s="33"/>
      <c r="AB132" s="34" t="str">
        <f t="shared" si="28"/>
        <v/>
      </c>
      <c r="AC132" s="51" t="str">
        <f>IF(OR(Annex2!Q139="",Annex2!Q139=0),"",Annex2!Q139)</f>
        <v/>
      </c>
      <c r="AD132" s="53"/>
      <c r="AE132" s="54" t="str">
        <f t="shared" si="20"/>
        <v/>
      </c>
      <c r="AF132" s="52" t="str">
        <f>IF(OR(Annex2!R139="",Annex2!R139=0),"",Annex2!R139)</f>
        <v/>
      </c>
      <c r="AG132" s="47" t="str">
        <f>IF(OR(Annex2!S139="",Annex2!S139=0),"",Annex2!S139)</f>
        <v/>
      </c>
      <c r="AH132" s="33"/>
      <c r="AI132" s="33" t="str">
        <f t="shared" si="21"/>
        <v/>
      </c>
      <c r="AJ132" s="51" t="str">
        <f>IF(OR(Annex2!T139="",Annex2!T139=0),"",Annex2!T139)</f>
        <v/>
      </c>
      <c r="AK132" s="53"/>
      <c r="AL132" s="54" t="str">
        <f t="shared" si="22"/>
        <v/>
      </c>
      <c r="AM132" s="47" t="str">
        <f>IF(OR(Annex2!U139="",Annex2!U139="N/A",Annex2!U139=" "),"",Annex2!U139)</f>
        <v/>
      </c>
      <c r="AN132" s="33"/>
      <c r="AO132" s="33" t="str">
        <f t="shared" si="29"/>
        <v/>
      </c>
      <c r="AP132" s="33"/>
      <c r="AQ132" s="51" t="str">
        <f>IF(OR(Annex2!V139="",Annex2!V139=0),"",Annex2!V139)</f>
        <v/>
      </c>
      <c r="AR132" s="53"/>
      <c r="AS132" s="54" t="str">
        <f t="shared" si="23"/>
        <v/>
      </c>
      <c r="AT132" s="71" t="str">
        <f>IF(OR(Annex2!W139="",Annex2!W139=0),"",Annex2!W139)</f>
        <v/>
      </c>
      <c r="AU132" s="48" t="str">
        <f>IF(Annex2!X139&lt;&gt;"Yes","",Annex2!X139)</f>
        <v/>
      </c>
      <c r="AV132" s="33"/>
      <c r="AW132" s="73" t="str">
        <f t="shared" si="24"/>
        <v/>
      </c>
      <c r="AX132" s="50" t="str">
        <f>IF(Annex2!Y139&lt;&gt;"Yes","",Annex2!Y139)</f>
        <v/>
      </c>
      <c r="AY132" s="53"/>
      <c r="AZ132" s="54" t="str">
        <f t="shared" si="25"/>
        <v/>
      </c>
      <c r="BA132" s="48" t="str">
        <f>IF(OR(Annex2!Z139=" ",Annex2!Z139=""),"","Yes")</f>
        <v/>
      </c>
      <c r="BB132" s="33"/>
      <c r="BC132" s="73" t="str">
        <f t="shared" si="26"/>
        <v/>
      </c>
      <c r="BD132" s="33"/>
      <c r="BE132" s="56"/>
    </row>
    <row r="133" spans="1:57" ht="15" customHeight="1">
      <c r="A133" s="45" t="str">
        <f>IF(OR(Annex2!B140="",Annex2!E140=0),"",Annex2!B140)</f>
        <v/>
      </c>
      <c r="B133" s="45" t="str">
        <f>IF(OR(Annex2!D140="",Annex2!D140=0),"",Annex2!D140)</f>
        <v/>
      </c>
      <c r="C133" s="45" t="str">
        <f>IF(Annex2!E140="","",Annex2!E140)</f>
        <v/>
      </c>
      <c r="D133" s="46" t="str">
        <f>IF(Annex2!F140="","",Annex2!F140)</f>
        <v/>
      </c>
      <c r="E133" s="47" t="str">
        <f>IF(OR(Annex2!H140="",Annex2!H140=0),"",Annex2!H140)</f>
        <v/>
      </c>
      <c r="F133" s="33"/>
      <c r="G133" s="34" t="str">
        <f t="shared" ref="G133:G196" si="30">IF(E133&lt;&gt;"","?","")</f>
        <v/>
      </c>
      <c r="H133" s="33"/>
      <c r="I133" s="49" t="str">
        <f>IF(OR(Annex2!I140="",Annex2!I140=0),"",Annex2!I140)</f>
        <v/>
      </c>
      <c r="J133" s="53"/>
      <c r="K133" s="54" t="str">
        <f t="shared" ref="K133:K196" si="31">IF(I133&lt;&gt;"","?","")</f>
        <v/>
      </c>
      <c r="L133" s="52" t="str">
        <f>IF(OR(Annex2!J140="",Annex2!J140=0),"",Annex2!J140)</f>
        <v/>
      </c>
      <c r="M133" s="52" t="str">
        <f>IF(OR(Annex2!K140="",Annex2!K140=0),"",Annex2!K140)</f>
        <v/>
      </c>
      <c r="N133" s="48" t="str">
        <f>IF(OR(Annex2!L140="",Annex2!L140="N/A"),"",Annex2!L140)</f>
        <v/>
      </c>
      <c r="O133" s="33"/>
      <c r="P133" s="34" t="str">
        <f t="shared" ref="P133:P196" si="32">IF(N133&lt;&gt;"","?","")</f>
        <v/>
      </c>
      <c r="Q133" s="52" t="str">
        <f>IF(OR(Annex2!M140="",Annex2!M140=" "),"","Yes")</f>
        <v/>
      </c>
      <c r="R133" s="53"/>
      <c r="S133" s="54" t="str">
        <f t="shared" ref="S133:S196" si="33">IF(Q133&lt;&gt;"","?","")</f>
        <v/>
      </c>
      <c r="T133" s="48" t="str">
        <f>IF(OR(Annex2!N140="",Annex2!N140=" "),"",Annex2!N140)</f>
        <v/>
      </c>
      <c r="U133" s="33"/>
      <c r="V133" s="34" t="str">
        <f t="shared" ref="V133:V196" si="34">IF(T133&lt;&gt;"","?","")</f>
        <v/>
      </c>
      <c r="W133" s="50" t="str">
        <f>IF(OR(Annex2!O140="",Annex2!O140="N/A",Annex2!O140=" "),"",Annex2!O140)</f>
        <v/>
      </c>
      <c r="X133" s="53"/>
      <c r="Y133" s="54" t="str">
        <f t="shared" si="27"/>
        <v/>
      </c>
      <c r="Z133" s="48" t="str">
        <f>IF(OR(Annex2!P140="",Annex2!P140="N/A",Annex2!P140=" "),"",Annex2!P140)</f>
        <v/>
      </c>
      <c r="AA133" s="33"/>
      <c r="AB133" s="34" t="str">
        <f t="shared" si="28"/>
        <v/>
      </c>
      <c r="AC133" s="51" t="str">
        <f>IF(OR(Annex2!Q140="",Annex2!Q140=0),"",Annex2!Q140)</f>
        <v/>
      </c>
      <c r="AD133" s="53"/>
      <c r="AE133" s="54" t="str">
        <f t="shared" ref="AE133:AE196" si="35">IF(AC133&lt;&gt;"","?","")</f>
        <v/>
      </c>
      <c r="AF133" s="52" t="str">
        <f>IF(OR(Annex2!R140="",Annex2!R140=0),"",Annex2!R140)</f>
        <v/>
      </c>
      <c r="AG133" s="47" t="str">
        <f>IF(OR(Annex2!S140="",Annex2!S140=0),"",Annex2!S140)</f>
        <v/>
      </c>
      <c r="AH133" s="33"/>
      <c r="AI133" s="33" t="str">
        <f t="shared" ref="AI133:AI196" si="36">IF(AG133&lt;&gt;"","?","")</f>
        <v/>
      </c>
      <c r="AJ133" s="51" t="str">
        <f>IF(OR(Annex2!T140="",Annex2!T140=0),"",Annex2!T140)</f>
        <v/>
      </c>
      <c r="AK133" s="53"/>
      <c r="AL133" s="54" t="str">
        <f t="shared" ref="AL133:AL196" si="37">IF(AJ133&lt;&gt;"","?","")</f>
        <v/>
      </c>
      <c r="AM133" s="47" t="str">
        <f>IF(OR(Annex2!U140="",Annex2!U140="N/A",Annex2!U140=" "),"",Annex2!U140)</f>
        <v/>
      </c>
      <c r="AN133" s="33"/>
      <c r="AO133" s="33" t="str">
        <f t="shared" si="29"/>
        <v/>
      </c>
      <c r="AP133" s="33"/>
      <c r="AQ133" s="51" t="str">
        <f>IF(OR(Annex2!V140="",Annex2!V140=0),"",Annex2!V140)</f>
        <v/>
      </c>
      <c r="AR133" s="53"/>
      <c r="AS133" s="54" t="str">
        <f t="shared" ref="AS133:AS196" si="38">IF(AQ133&lt;&gt;"","?","")</f>
        <v/>
      </c>
      <c r="AT133" s="71" t="str">
        <f>IF(OR(Annex2!W140="",Annex2!W140=0),"",Annex2!W140)</f>
        <v/>
      </c>
      <c r="AU133" s="48" t="str">
        <f>IF(Annex2!X140&lt;&gt;"Yes","",Annex2!X140)</f>
        <v/>
      </c>
      <c r="AV133" s="33"/>
      <c r="AW133" s="73" t="str">
        <f t="shared" ref="AW133:AW196" si="39">IF(AU133&lt;&gt;"","?","")</f>
        <v/>
      </c>
      <c r="AX133" s="50" t="str">
        <f>IF(Annex2!Y140&lt;&gt;"Yes","",Annex2!Y140)</f>
        <v/>
      </c>
      <c r="AY133" s="53"/>
      <c r="AZ133" s="54" t="str">
        <f t="shared" ref="AZ133:AZ196" si="40">IF(AX133&lt;&gt;"","?","")</f>
        <v/>
      </c>
      <c r="BA133" s="48" t="str">
        <f>IF(OR(Annex2!Z140=" ",Annex2!Z140=""),"","Yes")</f>
        <v/>
      </c>
      <c r="BB133" s="33"/>
      <c r="BC133" s="73" t="str">
        <f t="shared" ref="BC133:BC196" si="41">IF(BA133&lt;&gt;"","?","")</f>
        <v/>
      </c>
      <c r="BD133" s="33"/>
      <c r="BE133" s="56"/>
    </row>
    <row r="134" spans="1:57" ht="15" customHeight="1">
      <c r="A134" s="45" t="str">
        <f>IF(OR(Annex2!B141="",Annex2!E141=0),"",Annex2!B141)</f>
        <v/>
      </c>
      <c r="B134" s="45" t="str">
        <f>IF(OR(Annex2!D141="",Annex2!D141=0),"",Annex2!D141)</f>
        <v/>
      </c>
      <c r="C134" s="45" t="str">
        <f>IF(Annex2!E141="","",Annex2!E141)</f>
        <v/>
      </c>
      <c r="D134" s="46" t="str">
        <f>IF(Annex2!F141="","",Annex2!F141)</f>
        <v/>
      </c>
      <c r="E134" s="47" t="str">
        <f>IF(OR(Annex2!H141="",Annex2!H141=0),"",Annex2!H141)</f>
        <v/>
      </c>
      <c r="F134" s="33"/>
      <c r="G134" s="34" t="str">
        <f t="shared" si="30"/>
        <v/>
      </c>
      <c r="H134" s="33"/>
      <c r="I134" s="49" t="str">
        <f>IF(OR(Annex2!I141="",Annex2!I141=0),"",Annex2!I141)</f>
        <v/>
      </c>
      <c r="J134" s="53"/>
      <c r="K134" s="54" t="str">
        <f t="shared" si="31"/>
        <v/>
      </c>
      <c r="L134" s="52" t="str">
        <f>IF(OR(Annex2!J141="",Annex2!J141=0),"",Annex2!J141)</f>
        <v/>
      </c>
      <c r="M134" s="52" t="str">
        <f>IF(OR(Annex2!K141="",Annex2!K141=0),"",Annex2!K141)</f>
        <v/>
      </c>
      <c r="N134" s="48" t="str">
        <f>IF(OR(Annex2!L141="",Annex2!L141="N/A"),"",Annex2!L141)</f>
        <v/>
      </c>
      <c r="O134" s="33"/>
      <c r="P134" s="34" t="str">
        <f t="shared" si="32"/>
        <v/>
      </c>
      <c r="Q134" s="52" t="str">
        <f>IF(OR(Annex2!M141="",Annex2!M141=" "),"","Yes")</f>
        <v/>
      </c>
      <c r="R134" s="53"/>
      <c r="S134" s="54" t="str">
        <f t="shared" si="33"/>
        <v/>
      </c>
      <c r="T134" s="48" t="str">
        <f>IF(OR(Annex2!N141="",Annex2!N141=" "),"",Annex2!N141)</f>
        <v/>
      </c>
      <c r="U134" s="33"/>
      <c r="V134" s="34" t="str">
        <f t="shared" si="34"/>
        <v/>
      </c>
      <c r="W134" s="50" t="str">
        <f>IF(OR(Annex2!O141="",Annex2!O141="N/A",Annex2!O141=" "),"",Annex2!O141)</f>
        <v/>
      </c>
      <c r="X134" s="53"/>
      <c r="Y134" s="54" t="str">
        <f t="shared" ref="Y134:Y197" si="42">IF(W134="","","?")</f>
        <v/>
      </c>
      <c r="Z134" s="48" t="str">
        <f>IF(OR(Annex2!P141="",Annex2!P141="N/A",Annex2!P141=" "),"",Annex2!P141)</f>
        <v/>
      </c>
      <c r="AA134" s="33"/>
      <c r="AB134" s="34" t="str">
        <f t="shared" ref="AB134:AB197" si="43">IF(Z134="","","?")</f>
        <v/>
      </c>
      <c r="AC134" s="51" t="str">
        <f>IF(OR(Annex2!Q141="",Annex2!Q141=0),"",Annex2!Q141)</f>
        <v/>
      </c>
      <c r="AD134" s="53"/>
      <c r="AE134" s="54" t="str">
        <f t="shared" si="35"/>
        <v/>
      </c>
      <c r="AF134" s="52" t="str">
        <f>IF(OR(Annex2!R141="",Annex2!R141=0),"",Annex2!R141)</f>
        <v/>
      </c>
      <c r="AG134" s="47" t="str">
        <f>IF(OR(Annex2!S141="",Annex2!S141=0),"",Annex2!S141)</f>
        <v/>
      </c>
      <c r="AH134" s="33"/>
      <c r="AI134" s="33" t="str">
        <f t="shared" si="36"/>
        <v/>
      </c>
      <c r="AJ134" s="51" t="str">
        <f>IF(OR(Annex2!T141="",Annex2!T141=0),"",Annex2!T141)</f>
        <v/>
      </c>
      <c r="AK134" s="53"/>
      <c r="AL134" s="54" t="str">
        <f t="shared" si="37"/>
        <v/>
      </c>
      <c r="AM134" s="47" t="str">
        <f>IF(OR(Annex2!U141="",Annex2!U141="N/A",Annex2!U141=" "),"",Annex2!U141)</f>
        <v/>
      </c>
      <c r="AN134" s="33"/>
      <c r="AO134" s="33" t="str">
        <f t="shared" ref="AO134:AO197" si="44">IF(AM134="","","?")</f>
        <v/>
      </c>
      <c r="AP134" s="33"/>
      <c r="AQ134" s="51" t="str">
        <f>IF(OR(Annex2!V141="",Annex2!V141=0),"",Annex2!V141)</f>
        <v/>
      </c>
      <c r="AR134" s="53"/>
      <c r="AS134" s="54" t="str">
        <f t="shared" si="38"/>
        <v/>
      </c>
      <c r="AT134" s="71" t="str">
        <f>IF(OR(Annex2!W141="",Annex2!W141=0),"",Annex2!W141)</f>
        <v/>
      </c>
      <c r="AU134" s="48" t="str">
        <f>IF(Annex2!X141&lt;&gt;"Yes","",Annex2!X141)</f>
        <v/>
      </c>
      <c r="AV134" s="33"/>
      <c r="AW134" s="73" t="str">
        <f t="shared" si="39"/>
        <v/>
      </c>
      <c r="AX134" s="50" t="str">
        <f>IF(Annex2!Y141&lt;&gt;"Yes","",Annex2!Y141)</f>
        <v/>
      </c>
      <c r="AY134" s="53"/>
      <c r="AZ134" s="54" t="str">
        <f t="shared" si="40"/>
        <v/>
      </c>
      <c r="BA134" s="48" t="str">
        <f>IF(OR(Annex2!Z141=" ",Annex2!Z141=""),"","Yes")</f>
        <v/>
      </c>
      <c r="BB134" s="33"/>
      <c r="BC134" s="73" t="str">
        <f t="shared" si="41"/>
        <v/>
      </c>
      <c r="BD134" s="33"/>
      <c r="BE134" s="56"/>
    </row>
    <row r="135" spans="1:57" ht="15" customHeight="1">
      <c r="A135" s="45" t="str">
        <f>IF(OR(Annex2!B142="",Annex2!E142=0),"",Annex2!B142)</f>
        <v/>
      </c>
      <c r="B135" s="45" t="str">
        <f>IF(OR(Annex2!D142="",Annex2!D142=0),"",Annex2!D142)</f>
        <v/>
      </c>
      <c r="C135" s="45" t="str">
        <f>IF(Annex2!E142="","",Annex2!E142)</f>
        <v/>
      </c>
      <c r="D135" s="46" t="str">
        <f>IF(Annex2!F142="","",Annex2!F142)</f>
        <v/>
      </c>
      <c r="E135" s="47" t="str">
        <f>IF(OR(Annex2!H142="",Annex2!H142=0),"",Annex2!H142)</f>
        <v/>
      </c>
      <c r="F135" s="33"/>
      <c r="G135" s="34" t="str">
        <f t="shared" si="30"/>
        <v/>
      </c>
      <c r="H135" s="33"/>
      <c r="I135" s="49" t="str">
        <f>IF(OR(Annex2!I142="",Annex2!I142=0),"",Annex2!I142)</f>
        <v/>
      </c>
      <c r="J135" s="53"/>
      <c r="K135" s="54" t="str">
        <f t="shared" si="31"/>
        <v/>
      </c>
      <c r="L135" s="52" t="str">
        <f>IF(OR(Annex2!J142="",Annex2!J142=0),"",Annex2!J142)</f>
        <v/>
      </c>
      <c r="M135" s="52" t="str">
        <f>IF(OR(Annex2!K142="",Annex2!K142=0),"",Annex2!K142)</f>
        <v/>
      </c>
      <c r="N135" s="48" t="str">
        <f>IF(OR(Annex2!L142="",Annex2!L142="N/A"),"",Annex2!L142)</f>
        <v/>
      </c>
      <c r="O135" s="33"/>
      <c r="P135" s="34" t="str">
        <f t="shared" si="32"/>
        <v/>
      </c>
      <c r="Q135" s="52" t="str">
        <f>IF(OR(Annex2!M142="",Annex2!M142=" "),"","Yes")</f>
        <v/>
      </c>
      <c r="R135" s="53"/>
      <c r="S135" s="54" t="str">
        <f t="shared" si="33"/>
        <v/>
      </c>
      <c r="T135" s="48" t="str">
        <f>IF(OR(Annex2!N142="",Annex2!N142=" "),"",Annex2!N142)</f>
        <v/>
      </c>
      <c r="U135" s="33"/>
      <c r="V135" s="34" t="str">
        <f t="shared" si="34"/>
        <v/>
      </c>
      <c r="W135" s="50" t="str">
        <f>IF(OR(Annex2!O142="",Annex2!O142="N/A",Annex2!O142=" "),"",Annex2!O142)</f>
        <v/>
      </c>
      <c r="X135" s="53"/>
      <c r="Y135" s="54" t="str">
        <f t="shared" si="42"/>
        <v/>
      </c>
      <c r="Z135" s="48" t="str">
        <f>IF(OR(Annex2!P142="",Annex2!P142="N/A",Annex2!P142=" "),"",Annex2!P142)</f>
        <v/>
      </c>
      <c r="AA135" s="33"/>
      <c r="AB135" s="34" t="str">
        <f t="shared" si="43"/>
        <v/>
      </c>
      <c r="AC135" s="51" t="str">
        <f>IF(OR(Annex2!Q142="",Annex2!Q142=0),"",Annex2!Q142)</f>
        <v/>
      </c>
      <c r="AD135" s="53"/>
      <c r="AE135" s="54" t="str">
        <f t="shared" si="35"/>
        <v/>
      </c>
      <c r="AF135" s="52" t="str">
        <f>IF(OR(Annex2!R142="",Annex2!R142=0),"",Annex2!R142)</f>
        <v/>
      </c>
      <c r="AG135" s="47" t="str">
        <f>IF(OR(Annex2!S142="",Annex2!S142=0),"",Annex2!S142)</f>
        <v/>
      </c>
      <c r="AH135" s="33"/>
      <c r="AI135" s="33" t="str">
        <f t="shared" si="36"/>
        <v/>
      </c>
      <c r="AJ135" s="51" t="str">
        <f>IF(OR(Annex2!T142="",Annex2!T142=0),"",Annex2!T142)</f>
        <v/>
      </c>
      <c r="AK135" s="53"/>
      <c r="AL135" s="54" t="str">
        <f t="shared" si="37"/>
        <v/>
      </c>
      <c r="AM135" s="47" t="str">
        <f>IF(OR(Annex2!U142="",Annex2!U142="N/A",Annex2!U142=" "),"",Annex2!U142)</f>
        <v/>
      </c>
      <c r="AN135" s="33"/>
      <c r="AO135" s="33" t="str">
        <f t="shared" si="44"/>
        <v/>
      </c>
      <c r="AP135" s="33"/>
      <c r="AQ135" s="51" t="str">
        <f>IF(OR(Annex2!V142="",Annex2!V142=0),"",Annex2!V142)</f>
        <v/>
      </c>
      <c r="AR135" s="53"/>
      <c r="AS135" s="54" t="str">
        <f t="shared" si="38"/>
        <v/>
      </c>
      <c r="AT135" s="71" t="str">
        <f>IF(OR(Annex2!W142="",Annex2!W142=0),"",Annex2!W142)</f>
        <v/>
      </c>
      <c r="AU135" s="48" t="str">
        <f>IF(Annex2!X142&lt;&gt;"Yes","",Annex2!X142)</f>
        <v/>
      </c>
      <c r="AV135" s="33"/>
      <c r="AW135" s="73" t="str">
        <f t="shared" si="39"/>
        <v/>
      </c>
      <c r="AX135" s="50" t="str">
        <f>IF(Annex2!Y142&lt;&gt;"Yes","",Annex2!Y142)</f>
        <v/>
      </c>
      <c r="AY135" s="53"/>
      <c r="AZ135" s="54" t="str">
        <f t="shared" si="40"/>
        <v/>
      </c>
      <c r="BA135" s="48" t="str">
        <f>IF(OR(Annex2!Z142=" ",Annex2!Z142=""),"","Yes")</f>
        <v/>
      </c>
      <c r="BB135" s="33"/>
      <c r="BC135" s="73" t="str">
        <f t="shared" si="41"/>
        <v/>
      </c>
      <c r="BD135" s="33"/>
      <c r="BE135" s="56"/>
    </row>
    <row r="136" spans="1:57" ht="15" customHeight="1">
      <c r="A136" s="45" t="str">
        <f>IF(OR(Annex2!B143="",Annex2!E143=0),"",Annex2!B143)</f>
        <v/>
      </c>
      <c r="B136" s="45" t="str">
        <f>IF(OR(Annex2!D143="",Annex2!D143=0),"",Annex2!D143)</f>
        <v/>
      </c>
      <c r="C136" s="45" t="str">
        <f>IF(Annex2!E143="","",Annex2!E143)</f>
        <v/>
      </c>
      <c r="D136" s="46" t="str">
        <f>IF(Annex2!F143="","",Annex2!F143)</f>
        <v/>
      </c>
      <c r="E136" s="47" t="str">
        <f>IF(OR(Annex2!H143="",Annex2!H143=0),"",Annex2!H143)</f>
        <v/>
      </c>
      <c r="F136" s="33"/>
      <c r="G136" s="34" t="str">
        <f t="shared" si="30"/>
        <v/>
      </c>
      <c r="H136" s="33"/>
      <c r="I136" s="49" t="str">
        <f>IF(OR(Annex2!I143="",Annex2!I143=0),"",Annex2!I143)</f>
        <v/>
      </c>
      <c r="J136" s="53"/>
      <c r="K136" s="54" t="str">
        <f t="shared" si="31"/>
        <v/>
      </c>
      <c r="L136" s="52" t="str">
        <f>IF(OR(Annex2!J143="",Annex2!J143=0),"",Annex2!J143)</f>
        <v/>
      </c>
      <c r="M136" s="52" t="str">
        <f>IF(OR(Annex2!K143="",Annex2!K143=0),"",Annex2!K143)</f>
        <v/>
      </c>
      <c r="N136" s="48" t="str">
        <f>IF(OR(Annex2!L143="",Annex2!L143="N/A"),"",Annex2!L143)</f>
        <v/>
      </c>
      <c r="O136" s="33"/>
      <c r="P136" s="34" t="str">
        <f t="shared" si="32"/>
        <v/>
      </c>
      <c r="Q136" s="52" t="str">
        <f>IF(OR(Annex2!M143="",Annex2!M143=" "),"","Yes")</f>
        <v/>
      </c>
      <c r="R136" s="53"/>
      <c r="S136" s="54" t="str">
        <f t="shared" si="33"/>
        <v/>
      </c>
      <c r="T136" s="48" t="str">
        <f>IF(OR(Annex2!N143="",Annex2!N143=" "),"",Annex2!N143)</f>
        <v/>
      </c>
      <c r="U136" s="33"/>
      <c r="V136" s="34" t="str">
        <f t="shared" si="34"/>
        <v/>
      </c>
      <c r="W136" s="50" t="str">
        <f>IF(OR(Annex2!O143="",Annex2!O143="N/A",Annex2!O143=" "),"",Annex2!O143)</f>
        <v/>
      </c>
      <c r="X136" s="53"/>
      <c r="Y136" s="54" t="str">
        <f t="shared" si="42"/>
        <v/>
      </c>
      <c r="Z136" s="48" t="str">
        <f>IF(OR(Annex2!P143="",Annex2!P143="N/A",Annex2!P143=" "),"",Annex2!P143)</f>
        <v/>
      </c>
      <c r="AA136" s="33"/>
      <c r="AB136" s="34" t="str">
        <f t="shared" si="43"/>
        <v/>
      </c>
      <c r="AC136" s="51" t="str">
        <f>IF(OR(Annex2!Q143="",Annex2!Q143=0),"",Annex2!Q143)</f>
        <v/>
      </c>
      <c r="AD136" s="53"/>
      <c r="AE136" s="54" t="str">
        <f t="shared" si="35"/>
        <v/>
      </c>
      <c r="AF136" s="52" t="str">
        <f>IF(OR(Annex2!R143="",Annex2!R143=0),"",Annex2!R143)</f>
        <v/>
      </c>
      <c r="AG136" s="47" t="str">
        <f>IF(OR(Annex2!S143="",Annex2!S143=0),"",Annex2!S143)</f>
        <v/>
      </c>
      <c r="AH136" s="33"/>
      <c r="AI136" s="33" t="str">
        <f t="shared" si="36"/>
        <v/>
      </c>
      <c r="AJ136" s="51" t="str">
        <f>IF(OR(Annex2!T143="",Annex2!T143=0),"",Annex2!T143)</f>
        <v/>
      </c>
      <c r="AK136" s="53"/>
      <c r="AL136" s="54" t="str">
        <f t="shared" si="37"/>
        <v/>
      </c>
      <c r="AM136" s="47" t="str">
        <f>IF(OR(Annex2!U143="",Annex2!U143="N/A",Annex2!U143=" "),"",Annex2!U143)</f>
        <v/>
      </c>
      <c r="AN136" s="33"/>
      <c r="AO136" s="33" t="str">
        <f t="shared" si="44"/>
        <v/>
      </c>
      <c r="AP136" s="33"/>
      <c r="AQ136" s="51" t="str">
        <f>IF(OR(Annex2!V143="",Annex2!V143=0),"",Annex2!V143)</f>
        <v/>
      </c>
      <c r="AR136" s="53"/>
      <c r="AS136" s="54" t="str">
        <f t="shared" si="38"/>
        <v/>
      </c>
      <c r="AT136" s="71" t="str">
        <f>IF(OR(Annex2!W143="",Annex2!W143=0),"",Annex2!W143)</f>
        <v/>
      </c>
      <c r="AU136" s="48" t="str">
        <f>IF(Annex2!X143&lt;&gt;"Yes","",Annex2!X143)</f>
        <v/>
      </c>
      <c r="AV136" s="33"/>
      <c r="AW136" s="73" t="str">
        <f t="shared" si="39"/>
        <v/>
      </c>
      <c r="AX136" s="50" t="str">
        <f>IF(Annex2!Y143&lt;&gt;"Yes","",Annex2!Y143)</f>
        <v/>
      </c>
      <c r="AY136" s="53"/>
      <c r="AZ136" s="54" t="str">
        <f t="shared" si="40"/>
        <v/>
      </c>
      <c r="BA136" s="48" t="str">
        <f>IF(OR(Annex2!Z143=" ",Annex2!Z143=""),"","Yes")</f>
        <v/>
      </c>
      <c r="BB136" s="33"/>
      <c r="BC136" s="73" t="str">
        <f t="shared" si="41"/>
        <v/>
      </c>
      <c r="BD136" s="33"/>
      <c r="BE136" s="56"/>
    </row>
    <row r="137" spans="1:57" ht="15" customHeight="1">
      <c r="A137" s="45" t="str">
        <f>IF(OR(Annex2!B144="",Annex2!E144=0),"",Annex2!B144)</f>
        <v/>
      </c>
      <c r="B137" s="45" t="str">
        <f>IF(OR(Annex2!D144="",Annex2!D144=0),"",Annex2!D144)</f>
        <v/>
      </c>
      <c r="C137" s="45" t="str">
        <f>IF(Annex2!E144="","",Annex2!E144)</f>
        <v/>
      </c>
      <c r="D137" s="46" t="str">
        <f>IF(Annex2!F144="","",Annex2!F144)</f>
        <v/>
      </c>
      <c r="E137" s="47" t="str">
        <f>IF(OR(Annex2!H144="",Annex2!H144=0),"",Annex2!H144)</f>
        <v/>
      </c>
      <c r="F137" s="33"/>
      <c r="G137" s="34" t="str">
        <f t="shared" si="30"/>
        <v/>
      </c>
      <c r="H137" s="33"/>
      <c r="I137" s="49" t="str">
        <f>IF(OR(Annex2!I144="",Annex2!I144=0),"",Annex2!I144)</f>
        <v/>
      </c>
      <c r="J137" s="53"/>
      <c r="K137" s="54" t="str">
        <f t="shared" si="31"/>
        <v/>
      </c>
      <c r="L137" s="52" t="str">
        <f>IF(OR(Annex2!J144="",Annex2!J144=0),"",Annex2!J144)</f>
        <v/>
      </c>
      <c r="M137" s="52" t="str">
        <f>IF(OR(Annex2!K144="",Annex2!K144=0),"",Annex2!K144)</f>
        <v/>
      </c>
      <c r="N137" s="48" t="str">
        <f>IF(OR(Annex2!L144="",Annex2!L144="N/A"),"",Annex2!L144)</f>
        <v/>
      </c>
      <c r="O137" s="33"/>
      <c r="P137" s="34" t="str">
        <f t="shared" si="32"/>
        <v/>
      </c>
      <c r="Q137" s="52" t="str">
        <f>IF(OR(Annex2!M144="",Annex2!M144=" "),"","Yes")</f>
        <v/>
      </c>
      <c r="R137" s="53"/>
      <c r="S137" s="54" t="str">
        <f t="shared" si="33"/>
        <v/>
      </c>
      <c r="T137" s="48" t="str">
        <f>IF(OR(Annex2!N144="",Annex2!N144=" "),"",Annex2!N144)</f>
        <v/>
      </c>
      <c r="U137" s="33"/>
      <c r="V137" s="34" t="str">
        <f t="shared" si="34"/>
        <v/>
      </c>
      <c r="W137" s="50" t="str">
        <f>IF(OR(Annex2!O144="",Annex2!O144="N/A",Annex2!O144=" "),"",Annex2!O144)</f>
        <v/>
      </c>
      <c r="X137" s="53"/>
      <c r="Y137" s="54" t="str">
        <f t="shared" si="42"/>
        <v/>
      </c>
      <c r="Z137" s="48" t="str">
        <f>IF(OR(Annex2!P144="",Annex2!P144="N/A",Annex2!P144=" "),"",Annex2!P144)</f>
        <v/>
      </c>
      <c r="AA137" s="33"/>
      <c r="AB137" s="34" t="str">
        <f t="shared" si="43"/>
        <v/>
      </c>
      <c r="AC137" s="51" t="str">
        <f>IF(OR(Annex2!Q144="",Annex2!Q144=0),"",Annex2!Q144)</f>
        <v/>
      </c>
      <c r="AD137" s="53"/>
      <c r="AE137" s="54" t="str">
        <f t="shared" si="35"/>
        <v/>
      </c>
      <c r="AF137" s="52" t="str">
        <f>IF(OR(Annex2!R144="",Annex2!R144=0),"",Annex2!R144)</f>
        <v/>
      </c>
      <c r="AG137" s="47" t="str">
        <f>IF(OR(Annex2!S144="",Annex2!S144=0),"",Annex2!S144)</f>
        <v/>
      </c>
      <c r="AH137" s="33"/>
      <c r="AI137" s="33" t="str">
        <f t="shared" si="36"/>
        <v/>
      </c>
      <c r="AJ137" s="51" t="str">
        <f>IF(OR(Annex2!T144="",Annex2!T144=0),"",Annex2!T144)</f>
        <v/>
      </c>
      <c r="AK137" s="53"/>
      <c r="AL137" s="54" t="str">
        <f t="shared" si="37"/>
        <v/>
      </c>
      <c r="AM137" s="47" t="str">
        <f>IF(OR(Annex2!U144="",Annex2!U144="N/A",Annex2!U144=" "),"",Annex2!U144)</f>
        <v/>
      </c>
      <c r="AN137" s="33"/>
      <c r="AO137" s="33" t="str">
        <f t="shared" si="44"/>
        <v/>
      </c>
      <c r="AP137" s="33"/>
      <c r="AQ137" s="51" t="str">
        <f>IF(OR(Annex2!V144="",Annex2!V144=0),"",Annex2!V144)</f>
        <v/>
      </c>
      <c r="AR137" s="53"/>
      <c r="AS137" s="54" t="str">
        <f t="shared" si="38"/>
        <v/>
      </c>
      <c r="AT137" s="71" t="str">
        <f>IF(OR(Annex2!W144="",Annex2!W144=0),"",Annex2!W144)</f>
        <v/>
      </c>
      <c r="AU137" s="48" t="str">
        <f>IF(Annex2!X144&lt;&gt;"Yes","",Annex2!X144)</f>
        <v/>
      </c>
      <c r="AV137" s="33"/>
      <c r="AW137" s="73" t="str">
        <f t="shared" si="39"/>
        <v/>
      </c>
      <c r="AX137" s="50" t="str">
        <f>IF(Annex2!Y144&lt;&gt;"Yes","",Annex2!Y144)</f>
        <v/>
      </c>
      <c r="AY137" s="53"/>
      <c r="AZ137" s="54" t="str">
        <f t="shared" si="40"/>
        <v/>
      </c>
      <c r="BA137" s="48" t="str">
        <f>IF(OR(Annex2!Z144=" ",Annex2!Z144=""),"","Yes")</f>
        <v/>
      </c>
      <c r="BB137" s="33"/>
      <c r="BC137" s="73" t="str">
        <f t="shared" si="41"/>
        <v/>
      </c>
      <c r="BD137" s="33"/>
      <c r="BE137" s="56"/>
    </row>
    <row r="138" spans="1:57" ht="15" customHeight="1">
      <c r="A138" s="45" t="str">
        <f>IF(OR(Annex2!B145="",Annex2!E145=0),"",Annex2!B145)</f>
        <v/>
      </c>
      <c r="B138" s="45" t="str">
        <f>IF(OR(Annex2!D145="",Annex2!D145=0),"",Annex2!D145)</f>
        <v/>
      </c>
      <c r="C138" s="45" t="str">
        <f>IF(Annex2!E145="","",Annex2!E145)</f>
        <v/>
      </c>
      <c r="D138" s="46" t="str">
        <f>IF(Annex2!F145="","",Annex2!F145)</f>
        <v/>
      </c>
      <c r="E138" s="47" t="str">
        <f>IF(OR(Annex2!H145="",Annex2!H145=0),"",Annex2!H145)</f>
        <v/>
      </c>
      <c r="F138" s="33"/>
      <c r="G138" s="34" t="str">
        <f t="shared" si="30"/>
        <v/>
      </c>
      <c r="H138" s="33"/>
      <c r="I138" s="49" t="str">
        <f>IF(OR(Annex2!I145="",Annex2!I145=0),"",Annex2!I145)</f>
        <v/>
      </c>
      <c r="J138" s="53"/>
      <c r="K138" s="54" t="str">
        <f t="shared" si="31"/>
        <v/>
      </c>
      <c r="L138" s="52" t="str">
        <f>IF(OR(Annex2!J145="",Annex2!J145=0),"",Annex2!J145)</f>
        <v/>
      </c>
      <c r="M138" s="52" t="str">
        <f>IF(OR(Annex2!K145="",Annex2!K145=0),"",Annex2!K145)</f>
        <v/>
      </c>
      <c r="N138" s="48" t="str">
        <f>IF(OR(Annex2!L145="",Annex2!L145="N/A"),"",Annex2!L145)</f>
        <v/>
      </c>
      <c r="O138" s="33"/>
      <c r="P138" s="34" t="str">
        <f t="shared" si="32"/>
        <v/>
      </c>
      <c r="Q138" s="52" t="str">
        <f>IF(OR(Annex2!M145="",Annex2!M145=" "),"","Yes")</f>
        <v/>
      </c>
      <c r="R138" s="53"/>
      <c r="S138" s="54" t="str">
        <f t="shared" si="33"/>
        <v/>
      </c>
      <c r="T138" s="48" t="str">
        <f>IF(OR(Annex2!N145="",Annex2!N145=" "),"",Annex2!N145)</f>
        <v/>
      </c>
      <c r="U138" s="33"/>
      <c r="V138" s="34" t="str">
        <f t="shared" si="34"/>
        <v/>
      </c>
      <c r="W138" s="50" t="str">
        <f>IF(OR(Annex2!O145="",Annex2!O145="N/A",Annex2!O145=" "),"",Annex2!O145)</f>
        <v/>
      </c>
      <c r="X138" s="53"/>
      <c r="Y138" s="54" t="str">
        <f t="shared" si="42"/>
        <v/>
      </c>
      <c r="Z138" s="48" t="str">
        <f>IF(OR(Annex2!P145="",Annex2!P145="N/A",Annex2!P145=" "),"",Annex2!P145)</f>
        <v/>
      </c>
      <c r="AA138" s="33"/>
      <c r="AB138" s="34" t="str">
        <f t="shared" si="43"/>
        <v/>
      </c>
      <c r="AC138" s="51" t="str">
        <f>IF(OR(Annex2!Q145="",Annex2!Q145=0),"",Annex2!Q145)</f>
        <v/>
      </c>
      <c r="AD138" s="53"/>
      <c r="AE138" s="54" t="str">
        <f t="shared" si="35"/>
        <v/>
      </c>
      <c r="AF138" s="52" t="str">
        <f>IF(OR(Annex2!R145="",Annex2!R145=0),"",Annex2!R145)</f>
        <v/>
      </c>
      <c r="AG138" s="47" t="str">
        <f>IF(OR(Annex2!S145="",Annex2!S145=0),"",Annex2!S145)</f>
        <v/>
      </c>
      <c r="AH138" s="33"/>
      <c r="AI138" s="33" t="str">
        <f t="shared" si="36"/>
        <v/>
      </c>
      <c r="AJ138" s="51" t="str">
        <f>IF(OR(Annex2!T145="",Annex2!T145=0),"",Annex2!T145)</f>
        <v/>
      </c>
      <c r="AK138" s="53"/>
      <c r="AL138" s="54" t="str">
        <f t="shared" si="37"/>
        <v/>
      </c>
      <c r="AM138" s="47" t="str">
        <f>IF(OR(Annex2!U145="",Annex2!U145="N/A",Annex2!U145=" "),"",Annex2!U145)</f>
        <v/>
      </c>
      <c r="AN138" s="33"/>
      <c r="AO138" s="33" t="str">
        <f t="shared" si="44"/>
        <v/>
      </c>
      <c r="AP138" s="33"/>
      <c r="AQ138" s="51" t="str">
        <f>IF(OR(Annex2!V145="",Annex2!V145=0),"",Annex2!V145)</f>
        <v/>
      </c>
      <c r="AR138" s="53"/>
      <c r="AS138" s="54" t="str">
        <f t="shared" si="38"/>
        <v/>
      </c>
      <c r="AT138" s="71" t="str">
        <f>IF(OR(Annex2!W145="",Annex2!W145=0),"",Annex2!W145)</f>
        <v/>
      </c>
      <c r="AU138" s="48" t="str">
        <f>IF(Annex2!X145&lt;&gt;"Yes","",Annex2!X145)</f>
        <v/>
      </c>
      <c r="AV138" s="33"/>
      <c r="AW138" s="73" t="str">
        <f t="shared" si="39"/>
        <v/>
      </c>
      <c r="AX138" s="50" t="str">
        <f>IF(Annex2!Y145&lt;&gt;"Yes","",Annex2!Y145)</f>
        <v/>
      </c>
      <c r="AY138" s="53"/>
      <c r="AZ138" s="54" t="str">
        <f t="shared" si="40"/>
        <v/>
      </c>
      <c r="BA138" s="48" t="str">
        <f>IF(OR(Annex2!Z145=" ",Annex2!Z145=""),"","Yes")</f>
        <v/>
      </c>
      <c r="BB138" s="33"/>
      <c r="BC138" s="73" t="str">
        <f t="shared" si="41"/>
        <v/>
      </c>
      <c r="BD138" s="33"/>
      <c r="BE138" s="56"/>
    </row>
    <row r="139" spans="1:57" ht="15" customHeight="1">
      <c r="A139" s="45" t="str">
        <f>IF(OR(Annex2!B146="",Annex2!E146=0),"",Annex2!B146)</f>
        <v/>
      </c>
      <c r="B139" s="45" t="str">
        <f>IF(OR(Annex2!D146="",Annex2!D146=0),"",Annex2!D146)</f>
        <v/>
      </c>
      <c r="C139" s="45" t="str">
        <f>IF(Annex2!E146="","",Annex2!E146)</f>
        <v/>
      </c>
      <c r="D139" s="46" t="str">
        <f>IF(Annex2!F146="","",Annex2!F146)</f>
        <v/>
      </c>
      <c r="E139" s="47" t="str">
        <f>IF(OR(Annex2!H146="",Annex2!H146=0),"",Annex2!H146)</f>
        <v/>
      </c>
      <c r="F139" s="33"/>
      <c r="G139" s="34" t="str">
        <f t="shared" si="30"/>
        <v/>
      </c>
      <c r="H139" s="33"/>
      <c r="I139" s="49" t="str">
        <f>IF(OR(Annex2!I146="",Annex2!I146=0),"",Annex2!I146)</f>
        <v/>
      </c>
      <c r="J139" s="53"/>
      <c r="K139" s="54" t="str">
        <f t="shared" si="31"/>
        <v/>
      </c>
      <c r="L139" s="52" t="str">
        <f>IF(OR(Annex2!J146="",Annex2!J146=0),"",Annex2!J146)</f>
        <v/>
      </c>
      <c r="M139" s="52" t="str">
        <f>IF(OR(Annex2!K146="",Annex2!K146=0),"",Annex2!K146)</f>
        <v/>
      </c>
      <c r="N139" s="48" t="str">
        <f>IF(OR(Annex2!L146="",Annex2!L146="N/A"),"",Annex2!L146)</f>
        <v/>
      </c>
      <c r="O139" s="33"/>
      <c r="P139" s="34" t="str">
        <f t="shared" si="32"/>
        <v/>
      </c>
      <c r="Q139" s="52" t="str">
        <f>IF(OR(Annex2!M146="",Annex2!M146=" "),"","Yes")</f>
        <v/>
      </c>
      <c r="R139" s="53"/>
      <c r="S139" s="54" t="str">
        <f t="shared" si="33"/>
        <v/>
      </c>
      <c r="T139" s="48" t="str">
        <f>IF(OR(Annex2!N146="",Annex2!N146=" "),"",Annex2!N146)</f>
        <v/>
      </c>
      <c r="U139" s="33"/>
      <c r="V139" s="34" t="str">
        <f t="shared" si="34"/>
        <v/>
      </c>
      <c r="W139" s="50" t="str">
        <f>IF(OR(Annex2!O146="",Annex2!O146="N/A",Annex2!O146=" "),"",Annex2!O146)</f>
        <v/>
      </c>
      <c r="X139" s="53"/>
      <c r="Y139" s="54" t="str">
        <f t="shared" si="42"/>
        <v/>
      </c>
      <c r="Z139" s="48" t="str">
        <f>IF(OR(Annex2!P146="",Annex2!P146="N/A",Annex2!P146=" "),"",Annex2!P146)</f>
        <v/>
      </c>
      <c r="AA139" s="33"/>
      <c r="AB139" s="34" t="str">
        <f t="shared" si="43"/>
        <v/>
      </c>
      <c r="AC139" s="51" t="str">
        <f>IF(OR(Annex2!Q146="",Annex2!Q146=0),"",Annex2!Q146)</f>
        <v/>
      </c>
      <c r="AD139" s="53"/>
      <c r="AE139" s="54" t="str">
        <f t="shared" si="35"/>
        <v/>
      </c>
      <c r="AF139" s="52" t="str">
        <f>IF(OR(Annex2!R146="",Annex2!R146=0),"",Annex2!R146)</f>
        <v/>
      </c>
      <c r="AG139" s="47" t="str">
        <f>IF(OR(Annex2!S146="",Annex2!S146=0),"",Annex2!S146)</f>
        <v/>
      </c>
      <c r="AH139" s="33"/>
      <c r="AI139" s="33" t="str">
        <f t="shared" si="36"/>
        <v/>
      </c>
      <c r="AJ139" s="51" t="str">
        <f>IF(OR(Annex2!T146="",Annex2!T146=0),"",Annex2!T146)</f>
        <v/>
      </c>
      <c r="AK139" s="53"/>
      <c r="AL139" s="54" t="str">
        <f t="shared" si="37"/>
        <v/>
      </c>
      <c r="AM139" s="47" t="str">
        <f>IF(OR(Annex2!U146="",Annex2!U146="N/A",Annex2!U146=" "),"",Annex2!U146)</f>
        <v/>
      </c>
      <c r="AN139" s="33"/>
      <c r="AO139" s="33" t="str">
        <f t="shared" si="44"/>
        <v/>
      </c>
      <c r="AP139" s="33"/>
      <c r="AQ139" s="51" t="str">
        <f>IF(OR(Annex2!V146="",Annex2!V146=0),"",Annex2!V146)</f>
        <v/>
      </c>
      <c r="AR139" s="53"/>
      <c r="AS139" s="54" t="str">
        <f t="shared" si="38"/>
        <v/>
      </c>
      <c r="AT139" s="71" t="str">
        <f>IF(OR(Annex2!W146="",Annex2!W146=0),"",Annex2!W146)</f>
        <v/>
      </c>
      <c r="AU139" s="48" t="str">
        <f>IF(Annex2!X146&lt;&gt;"Yes","",Annex2!X146)</f>
        <v/>
      </c>
      <c r="AV139" s="33"/>
      <c r="AW139" s="73" t="str">
        <f t="shared" si="39"/>
        <v/>
      </c>
      <c r="AX139" s="50" t="str">
        <f>IF(Annex2!Y146&lt;&gt;"Yes","",Annex2!Y146)</f>
        <v/>
      </c>
      <c r="AY139" s="53"/>
      <c r="AZ139" s="54" t="str">
        <f t="shared" si="40"/>
        <v/>
      </c>
      <c r="BA139" s="48" t="str">
        <f>IF(OR(Annex2!Z146=" ",Annex2!Z146=""),"","Yes")</f>
        <v/>
      </c>
      <c r="BB139" s="33"/>
      <c r="BC139" s="73" t="str">
        <f t="shared" si="41"/>
        <v/>
      </c>
      <c r="BD139" s="33"/>
      <c r="BE139" s="56"/>
    </row>
    <row r="140" spans="1:57" ht="15" customHeight="1">
      <c r="A140" s="45" t="str">
        <f>IF(OR(Annex2!B147="",Annex2!E147=0),"",Annex2!B147)</f>
        <v/>
      </c>
      <c r="B140" s="45" t="str">
        <f>IF(OR(Annex2!D147="",Annex2!D147=0),"",Annex2!D147)</f>
        <v/>
      </c>
      <c r="C140" s="45" t="str">
        <f>IF(Annex2!E147="","",Annex2!E147)</f>
        <v/>
      </c>
      <c r="D140" s="46" t="str">
        <f>IF(Annex2!F147="","",Annex2!F147)</f>
        <v/>
      </c>
      <c r="E140" s="47" t="str">
        <f>IF(OR(Annex2!H147="",Annex2!H147=0),"",Annex2!H147)</f>
        <v/>
      </c>
      <c r="F140" s="33"/>
      <c r="G140" s="34" t="str">
        <f t="shared" si="30"/>
        <v/>
      </c>
      <c r="H140" s="33"/>
      <c r="I140" s="49" t="str">
        <f>IF(OR(Annex2!I147="",Annex2!I147=0),"",Annex2!I147)</f>
        <v/>
      </c>
      <c r="J140" s="53"/>
      <c r="K140" s="54" t="str">
        <f t="shared" si="31"/>
        <v/>
      </c>
      <c r="L140" s="52" t="str">
        <f>IF(OR(Annex2!J147="",Annex2!J147=0),"",Annex2!J147)</f>
        <v/>
      </c>
      <c r="M140" s="52" t="str">
        <f>IF(OR(Annex2!K147="",Annex2!K147=0),"",Annex2!K147)</f>
        <v/>
      </c>
      <c r="N140" s="48" t="str">
        <f>IF(OR(Annex2!L147="",Annex2!L147="N/A"),"",Annex2!L147)</f>
        <v/>
      </c>
      <c r="O140" s="33"/>
      <c r="P140" s="34" t="str">
        <f t="shared" si="32"/>
        <v/>
      </c>
      <c r="Q140" s="52" t="str">
        <f>IF(OR(Annex2!M147="",Annex2!M147=" "),"","Yes")</f>
        <v/>
      </c>
      <c r="R140" s="53"/>
      <c r="S140" s="54" t="str">
        <f t="shared" si="33"/>
        <v/>
      </c>
      <c r="T140" s="48" t="str">
        <f>IF(OR(Annex2!N147="",Annex2!N147=" "),"",Annex2!N147)</f>
        <v/>
      </c>
      <c r="U140" s="33"/>
      <c r="V140" s="34" t="str">
        <f t="shared" si="34"/>
        <v/>
      </c>
      <c r="W140" s="50" t="str">
        <f>IF(OR(Annex2!O147="",Annex2!O147="N/A",Annex2!O147=" "),"",Annex2!O147)</f>
        <v/>
      </c>
      <c r="X140" s="53"/>
      <c r="Y140" s="54" t="str">
        <f t="shared" si="42"/>
        <v/>
      </c>
      <c r="Z140" s="48" t="str">
        <f>IF(OR(Annex2!P147="",Annex2!P147="N/A",Annex2!P147=" "),"",Annex2!P147)</f>
        <v/>
      </c>
      <c r="AA140" s="33"/>
      <c r="AB140" s="34" t="str">
        <f t="shared" si="43"/>
        <v/>
      </c>
      <c r="AC140" s="51" t="str">
        <f>IF(OR(Annex2!Q147="",Annex2!Q147=0),"",Annex2!Q147)</f>
        <v/>
      </c>
      <c r="AD140" s="53"/>
      <c r="AE140" s="54" t="str">
        <f t="shared" si="35"/>
        <v/>
      </c>
      <c r="AF140" s="52" t="str">
        <f>IF(OR(Annex2!R147="",Annex2!R147=0),"",Annex2!R147)</f>
        <v/>
      </c>
      <c r="AG140" s="47" t="str">
        <f>IF(OR(Annex2!S147="",Annex2!S147=0),"",Annex2!S147)</f>
        <v/>
      </c>
      <c r="AH140" s="33"/>
      <c r="AI140" s="33" t="str">
        <f t="shared" si="36"/>
        <v/>
      </c>
      <c r="AJ140" s="51" t="str">
        <f>IF(OR(Annex2!T147="",Annex2!T147=0),"",Annex2!T147)</f>
        <v/>
      </c>
      <c r="AK140" s="53"/>
      <c r="AL140" s="54" t="str">
        <f t="shared" si="37"/>
        <v/>
      </c>
      <c r="AM140" s="47" t="str">
        <f>IF(OR(Annex2!U147="",Annex2!U147="N/A",Annex2!U147=" "),"",Annex2!U147)</f>
        <v/>
      </c>
      <c r="AN140" s="33"/>
      <c r="AO140" s="33" t="str">
        <f t="shared" si="44"/>
        <v/>
      </c>
      <c r="AP140" s="33"/>
      <c r="AQ140" s="51" t="str">
        <f>IF(OR(Annex2!V147="",Annex2!V147=0),"",Annex2!V147)</f>
        <v/>
      </c>
      <c r="AR140" s="53"/>
      <c r="AS140" s="54" t="str">
        <f t="shared" si="38"/>
        <v/>
      </c>
      <c r="AT140" s="71" t="str">
        <f>IF(OR(Annex2!W147="",Annex2!W147=0),"",Annex2!W147)</f>
        <v/>
      </c>
      <c r="AU140" s="48" t="str">
        <f>IF(Annex2!X147&lt;&gt;"Yes","",Annex2!X147)</f>
        <v/>
      </c>
      <c r="AV140" s="33"/>
      <c r="AW140" s="73" t="str">
        <f t="shared" si="39"/>
        <v/>
      </c>
      <c r="AX140" s="50" t="str">
        <f>IF(Annex2!Y147&lt;&gt;"Yes","",Annex2!Y147)</f>
        <v/>
      </c>
      <c r="AY140" s="53"/>
      <c r="AZ140" s="54" t="str">
        <f t="shared" si="40"/>
        <v/>
      </c>
      <c r="BA140" s="48" t="str">
        <f>IF(OR(Annex2!Z147=" ",Annex2!Z147=""),"","Yes")</f>
        <v/>
      </c>
      <c r="BB140" s="33"/>
      <c r="BC140" s="73" t="str">
        <f t="shared" si="41"/>
        <v/>
      </c>
      <c r="BD140" s="33"/>
      <c r="BE140" s="56"/>
    </row>
    <row r="141" spans="1:57" ht="15" customHeight="1">
      <c r="A141" s="45" t="str">
        <f>IF(OR(Annex2!B148="",Annex2!E148=0),"",Annex2!B148)</f>
        <v/>
      </c>
      <c r="B141" s="45" t="str">
        <f>IF(OR(Annex2!D148="",Annex2!D148=0),"",Annex2!D148)</f>
        <v/>
      </c>
      <c r="C141" s="45" t="str">
        <f>IF(Annex2!E148="","",Annex2!E148)</f>
        <v/>
      </c>
      <c r="D141" s="46" t="str">
        <f>IF(Annex2!F148="","",Annex2!F148)</f>
        <v/>
      </c>
      <c r="E141" s="47" t="str">
        <f>IF(OR(Annex2!H148="",Annex2!H148=0),"",Annex2!H148)</f>
        <v/>
      </c>
      <c r="F141" s="33"/>
      <c r="G141" s="34" t="str">
        <f t="shared" si="30"/>
        <v/>
      </c>
      <c r="H141" s="33"/>
      <c r="I141" s="49" t="str">
        <f>IF(OR(Annex2!I148="",Annex2!I148=0),"",Annex2!I148)</f>
        <v/>
      </c>
      <c r="J141" s="53"/>
      <c r="K141" s="54" t="str">
        <f t="shared" si="31"/>
        <v/>
      </c>
      <c r="L141" s="52" t="str">
        <f>IF(OR(Annex2!J148="",Annex2!J148=0),"",Annex2!J148)</f>
        <v/>
      </c>
      <c r="M141" s="52" t="str">
        <f>IF(OR(Annex2!K148="",Annex2!K148=0),"",Annex2!K148)</f>
        <v/>
      </c>
      <c r="N141" s="48" t="str">
        <f>IF(OR(Annex2!L148="",Annex2!L148="N/A"),"",Annex2!L148)</f>
        <v/>
      </c>
      <c r="O141" s="33"/>
      <c r="P141" s="34" t="str">
        <f t="shared" si="32"/>
        <v/>
      </c>
      <c r="Q141" s="52" t="str">
        <f>IF(OR(Annex2!M148="",Annex2!M148=" "),"","Yes")</f>
        <v/>
      </c>
      <c r="R141" s="53"/>
      <c r="S141" s="54" t="str">
        <f t="shared" si="33"/>
        <v/>
      </c>
      <c r="T141" s="48" t="str">
        <f>IF(OR(Annex2!N148="",Annex2!N148=" "),"",Annex2!N148)</f>
        <v/>
      </c>
      <c r="U141" s="33"/>
      <c r="V141" s="34" t="str">
        <f t="shared" si="34"/>
        <v/>
      </c>
      <c r="W141" s="50" t="str">
        <f>IF(OR(Annex2!O148="",Annex2!O148="N/A",Annex2!O148=" "),"",Annex2!O148)</f>
        <v/>
      </c>
      <c r="X141" s="53"/>
      <c r="Y141" s="54" t="str">
        <f t="shared" si="42"/>
        <v/>
      </c>
      <c r="Z141" s="48" t="str">
        <f>IF(OR(Annex2!P148="",Annex2!P148="N/A",Annex2!P148=" "),"",Annex2!P148)</f>
        <v/>
      </c>
      <c r="AA141" s="33"/>
      <c r="AB141" s="34" t="str">
        <f t="shared" si="43"/>
        <v/>
      </c>
      <c r="AC141" s="51" t="str">
        <f>IF(OR(Annex2!Q148="",Annex2!Q148=0),"",Annex2!Q148)</f>
        <v/>
      </c>
      <c r="AD141" s="53"/>
      <c r="AE141" s="54" t="str">
        <f t="shared" si="35"/>
        <v/>
      </c>
      <c r="AF141" s="52" t="str">
        <f>IF(OR(Annex2!R148="",Annex2!R148=0),"",Annex2!R148)</f>
        <v/>
      </c>
      <c r="AG141" s="47" t="str">
        <f>IF(OR(Annex2!S148="",Annex2!S148=0),"",Annex2!S148)</f>
        <v/>
      </c>
      <c r="AH141" s="33"/>
      <c r="AI141" s="33" t="str">
        <f t="shared" si="36"/>
        <v/>
      </c>
      <c r="AJ141" s="51" t="str">
        <f>IF(OR(Annex2!T148="",Annex2!T148=0),"",Annex2!T148)</f>
        <v/>
      </c>
      <c r="AK141" s="53"/>
      <c r="AL141" s="54" t="str">
        <f t="shared" si="37"/>
        <v/>
      </c>
      <c r="AM141" s="47" t="str">
        <f>IF(OR(Annex2!U148="",Annex2!U148="N/A",Annex2!U148=" "),"",Annex2!U148)</f>
        <v/>
      </c>
      <c r="AN141" s="33"/>
      <c r="AO141" s="33" t="str">
        <f t="shared" si="44"/>
        <v/>
      </c>
      <c r="AP141" s="33"/>
      <c r="AQ141" s="51" t="str">
        <f>IF(OR(Annex2!V148="",Annex2!V148=0),"",Annex2!V148)</f>
        <v/>
      </c>
      <c r="AR141" s="53"/>
      <c r="AS141" s="54" t="str">
        <f t="shared" si="38"/>
        <v/>
      </c>
      <c r="AT141" s="71" t="str">
        <f>IF(OR(Annex2!W148="",Annex2!W148=0),"",Annex2!W148)</f>
        <v/>
      </c>
      <c r="AU141" s="48" t="str">
        <f>IF(Annex2!X148&lt;&gt;"Yes","",Annex2!X148)</f>
        <v/>
      </c>
      <c r="AV141" s="33"/>
      <c r="AW141" s="73" t="str">
        <f t="shared" si="39"/>
        <v/>
      </c>
      <c r="AX141" s="50" t="str">
        <f>IF(Annex2!Y148&lt;&gt;"Yes","",Annex2!Y148)</f>
        <v/>
      </c>
      <c r="AY141" s="53"/>
      <c r="AZ141" s="54" t="str">
        <f t="shared" si="40"/>
        <v/>
      </c>
      <c r="BA141" s="48" t="str">
        <f>IF(OR(Annex2!Z148=" ",Annex2!Z148=""),"","Yes")</f>
        <v/>
      </c>
      <c r="BB141" s="33"/>
      <c r="BC141" s="73" t="str">
        <f t="shared" si="41"/>
        <v/>
      </c>
      <c r="BD141" s="33"/>
      <c r="BE141" s="56"/>
    </row>
    <row r="142" spans="1:57" ht="15" customHeight="1">
      <c r="A142" s="45" t="str">
        <f>IF(OR(Annex2!B149="",Annex2!E149=0),"",Annex2!B149)</f>
        <v/>
      </c>
      <c r="B142" s="45" t="str">
        <f>IF(OR(Annex2!D149="",Annex2!D149=0),"",Annex2!D149)</f>
        <v/>
      </c>
      <c r="C142" s="45" t="str">
        <f>IF(Annex2!E149="","",Annex2!E149)</f>
        <v/>
      </c>
      <c r="D142" s="46" t="str">
        <f>IF(Annex2!F149="","",Annex2!F149)</f>
        <v/>
      </c>
      <c r="E142" s="47" t="str">
        <f>IF(OR(Annex2!H149="",Annex2!H149=0),"",Annex2!H149)</f>
        <v/>
      </c>
      <c r="F142" s="33"/>
      <c r="G142" s="34" t="str">
        <f t="shared" si="30"/>
        <v/>
      </c>
      <c r="H142" s="33"/>
      <c r="I142" s="49" t="str">
        <f>IF(OR(Annex2!I149="",Annex2!I149=0),"",Annex2!I149)</f>
        <v/>
      </c>
      <c r="J142" s="53"/>
      <c r="K142" s="54" t="str">
        <f t="shared" si="31"/>
        <v/>
      </c>
      <c r="L142" s="52" t="str">
        <f>IF(OR(Annex2!J149="",Annex2!J149=0),"",Annex2!J149)</f>
        <v/>
      </c>
      <c r="M142" s="52" t="str">
        <f>IF(OR(Annex2!K149="",Annex2!K149=0),"",Annex2!K149)</f>
        <v/>
      </c>
      <c r="N142" s="48" t="str">
        <f>IF(OR(Annex2!L149="",Annex2!L149="N/A"),"",Annex2!L149)</f>
        <v/>
      </c>
      <c r="O142" s="33"/>
      <c r="P142" s="34" t="str">
        <f t="shared" si="32"/>
        <v/>
      </c>
      <c r="Q142" s="52" t="str">
        <f>IF(OR(Annex2!M149="",Annex2!M149=" "),"","Yes")</f>
        <v/>
      </c>
      <c r="R142" s="53"/>
      <c r="S142" s="54" t="str">
        <f t="shared" si="33"/>
        <v/>
      </c>
      <c r="T142" s="48" t="str">
        <f>IF(OR(Annex2!N149="",Annex2!N149=" "),"",Annex2!N149)</f>
        <v/>
      </c>
      <c r="U142" s="33"/>
      <c r="V142" s="34" t="str">
        <f t="shared" si="34"/>
        <v/>
      </c>
      <c r="W142" s="50" t="str">
        <f>IF(OR(Annex2!O149="",Annex2!O149="N/A",Annex2!O149=" "),"",Annex2!O149)</f>
        <v/>
      </c>
      <c r="X142" s="53"/>
      <c r="Y142" s="54" t="str">
        <f t="shared" si="42"/>
        <v/>
      </c>
      <c r="Z142" s="48" t="str">
        <f>IF(OR(Annex2!P149="",Annex2!P149="N/A",Annex2!P149=" "),"",Annex2!P149)</f>
        <v/>
      </c>
      <c r="AA142" s="33"/>
      <c r="AB142" s="34" t="str">
        <f t="shared" si="43"/>
        <v/>
      </c>
      <c r="AC142" s="51" t="str">
        <f>IF(OR(Annex2!Q149="",Annex2!Q149=0),"",Annex2!Q149)</f>
        <v/>
      </c>
      <c r="AD142" s="53"/>
      <c r="AE142" s="54" t="str">
        <f t="shared" si="35"/>
        <v/>
      </c>
      <c r="AF142" s="52" t="str">
        <f>IF(OR(Annex2!R149="",Annex2!R149=0),"",Annex2!R149)</f>
        <v/>
      </c>
      <c r="AG142" s="47" t="str">
        <f>IF(OR(Annex2!S149="",Annex2!S149=0),"",Annex2!S149)</f>
        <v/>
      </c>
      <c r="AH142" s="33"/>
      <c r="AI142" s="33" t="str">
        <f t="shared" si="36"/>
        <v/>
      </c>
      <c r="AJ142" s="51" t="str">
        <f>IF(OR(Annex2!T149="",Annex2!T149=0),"",Annex2!T149)</f>
        <v/>
      </c>
      <c r="AK142" s="53"/>
      <c r="AL142" s="54" t="str">
        <f t="shared" si="37"/>
        <v/>
      </c>
      <c r="AM142" s="47" t="str">
        <f>IF(OR(Annex2!U149="",Annex2!U149="N/A",Annex2!U149=" "),"",Annex2!U149)</f>
        <v/>
      </c>
      <c r="AN142" s="33"/>
      <c r="AO142" s="33" t="str">
        <f t="shared" si="44"/>
        <v/>
      </c>
      <c r="AP142" s="33"/>
      <c r="AQ142" s="51" t="str">
        <f>IF(OR(Annex2!V149="",Annex2!V149=0),"",Annex2!V149)</f>
        <v/>
      </c>
      <c r="AR142" s="53"/>
      <c r="AS142" s="54" t="str">
        <f t="shared" si="38"/>
        <v/>
      </c>
      <c r="AT142" s="71" t="str">
        <f>IF(OR(Annex2!W149="",Annex2!W149=0),"",Annex2!W149)</f>
        <v/>
      </c>
      <c r="AU142" s="48" t="str">
        <f>IF(Annex2!X149&lt;&gt;"Yes","",Annex2!X149)</f>
        <v/>
      </c>
      <c r="AV142" s="33"/>
      <c r="AW142" s="73" t="str">
        <f t="shared" si="39"/>
        <v/>
      </c>
      <c r="AX142" s="50" t="str">
        <f>IF(Annex2!Y149&lt;&gt;"Yes","",Annex2!Y149)</f>
        <v/>
      </c>
      <c r="AY142" s="53"/>
      <c r="AZ142" s="54" t="str">
        <f t="shared" si="40"/>
        <v/>
      </c>
      <c r="BA142" s="48" t="str">
        <f>IF(OR(Annex2!Z149=" ",Annex2!Z149=""),"","Yes")</f>
        <v/>
      </c>
      <c r="BB142" s="33"/>
      <c r="BC142" s="73" t="str">
        <f t="shared" si="41"/>
        <v/>
      </c>
      <c r="BD142" s="33"/>
      <c r="BE142" s="56"/>
    </row>
    <row r="143" spans="1:57" ht="15" customHeight="1">
      <c r="A143" s="45" t="str">
        <f>IF(OR(Annex2!B150="",Annex2!E150=0),"",Annex2!B150)</f>
        <v/>
      </c>
      <c r="B143" s="45" t="str">
        <f>IF(OR(Annex2!D150="",Annex2!D150=0),"",Annex2!D150)</f>
        <v/>
      </c>
      <c r="C143" s="45" t="str">
        <f>IF(Annex2!E150="","",Annex2!E150)</f>
        <v/>
      </c>
      <c r="D143" s="46" t="str">
        <f>IF(Annex2!F150="","",Annex2!F150)</f>
        <v/>
      </c>
      <c r="E143" s="47" t="str">
        <f>IF(OR(Annex2!H150="",Annex2!H150=0),"",Annex2!H150)</f>
        <v/>
      </c>
      <c r="F143" s="33"/>
      <c r="G143" s="34" t="str">
        <f t="shared" si="30"/>
        <v/>
      </c>
      <c r="H143" s="33"/>
      <c r="I143" s="49" t="str">
        <f>IF(OR(Annex2!I150="",Annex2!I150=0),"",Annex2!I150)</f>
        <v/>
      </c>
      <c r="J143" s="53"/>
      <c r="K143" s="54" t="str">
        <f t="shared" si="31"/>
        <v/>
      </c>
      <c r="L143" s="52" t="str">
        <f>IF(OR(Annex2!J150="",Annex2!J150=0),"",Annex2!J150)</f>
        <v/>
      </c>
      <c r="M143" s="52" t="str">
        <f>IF(OR(Annex2!K150="",Annex2!K150=0),"",Annex2!K150)</f>
        <v/>
      </c>
      <c r="N143" s="48" t="str">
        <f>IF(OR(Annex2!L150="",Annex2!L150="N/A"),"",Annex2!L150)</f>
        <v/>
      </c>
      <c r="O143" s="33"/>
      <c r="P143" s="34" t="str">
        <f t="shared" si="32"/>
        <v/>
      </c>
      <c r="Q143" s="52" t="str">
        <f>IF(OR(Annex2!M150="",Annex2!M150=" "),"","Yes")</f>
        <v/>
      </c>
      <c r="R143" s="53"/>
      <c r="S143" s="54" t="str">
        <f t="shared" si="33"/>
        <v/>
      </c>
      <c r="T143" s="48" t="str">
        <f>IF(OR(Annex2!N150="",Annex2!N150=" "),"",Annex2!N150)</f>
        <v/>
      </c>
      <c r="U143" s="33"/>
      <c r="V143" s="34" t="str">
        <f t="shared" si="34"/>
        <v/>
      </c>
      <c r="W143" s="50" t="str">
        <f>IF(OR(Annex2!O150="",Annex2!O150="N/A",Annex2!O150=" "),"",Annex2!O150)</f>
        <v/>
      </c>
      <c r="X143" s="53"/>
      <c r="Y143" s="54" t="str">
        <f t="shared" si="42"/>
        <v/>
      </c>
      <c r="Z143" s="48" t="str">
        <f>IF(OR(Annex2!P150="",Annex2!P150="N/A",Annex2!P150=" "),"",Annex2!P150)</f>
        <v/>
      </c>
      <c r="AA143" s="33"/>
      <c r="AB143" s="34" t="str">
        <f t="shared" si="43"/>
        <v/>
      </c>
      <c r="AC143" s="51" t="str">
        <f>IF(OR(Annex2!Q150="",Annex2!Q150=0),"",Annex2!Q150)</f>
        <v/>
      </c>
      <c r="AD143" s="53"/>
      <c r="AE143" s="54" t="str">
        <f t="shared" si="35"/>
        <v/>
      </c>
      <c r="AF143" s="52" t="str">
        <f>IF(OR(Annex2!R150="",Annex2!R150=0),"",Annex2!R150)</f>
        <v/>
      </c>
      <c r="AG143" s="47" t="str">
        <f>IF(OR(Annex2!S150="",Annex2!S150=0),"",Annex2!S150)</f>
        <v/>
      </c>
      <c r="AH143" s="33"/>
      <c r="AI143" s="33" t="str">
        <f t="shared" si="36"/>
        <v/>
      </c>
      <c r="AJ143" s="51" t="str">
        <f>IF(OR(Annex2!T150="",Annex2!T150=0),"",Annex2!T150)</f>
        <v/>
      </c>
      <c r="AK143" s="53"/>
      <c r="AL143" s="54" t="str">
        <f t="shared" si="37"/>
        <v/>
      </c>
      <c r="AM143" s="47" t="str">
        <f>IF(OR(Annex2!U150="",Annex2!U150="N/A",Annex2!U150=" "),"",Annex2!U150)</f>
        <v/>
      </c>
      <c r="AN143" s="33"/>
      <c r="AO143" s="33" t="str">
        <f t="shared" si="44"/>
        <v/>
      </c>
      <c r="AP143" s="33"/>
      <c r="AQ143" s="51" t="str">
        <f>IF(OR(Annex2!V150="",Annex2!V150=0),"",Annex2!V150)</f>
        <v/>
      </c>
      <c r="AR143" s="53"/>
      <c r="AS143" s="54" t="str">
        <f t="shared" si="38"/>
        <v/>
      </c>
      <c r="AT143" s="71" t="str">
        <f>IF(OR(Annex2!W150="",Annex2!W150=0),"",Annex2!W150)</f>
        <v/>
      </c>
      <c r="AU143" s="48" t="str">
        <f>IF(Annex2!X150&lt;&gt;"Yes","",Annex2!X150)</f>
        <v/>
      </c>
      <c r="AV143" s="33"/>
      <c r="AW143" s="73" t="str">
        <f t="shared" si="39"/>
        <v/>
      </c>
      <c r="AX143" s="50" t="str">
        <f>IF(Annex2!Y150&lt;&gt;"Yes","",Annex2!Y150)</f>
        <v/>
      </c>
      <c r="AY143" s="53"/>
      <c r="AZ143" s="54" t="str">
        <f t="shared" si="40"/>
        <v/>
      </c>
      <c r="BA143" s="48" t="str">
        <f>IF(OR(Annex2!Z150=" ",Annex2!Z150=""),"","Yes")</f>
        <v/>
      </c>
      <c r="BB143" s="33"/>
      <c r="BC143" s="73" t="str">
        <f t="shared" si="41"/>
        <v/>
      </c>
      <c r="BD143" s="33"/>
      <c r="BE143" s="56"/>
    </row>
    <row r="144" spans="1:57" ht="15" customHeight="1">
      <c r="A144" s="45" t="str">
        <f>IF(OR(Annex2!B151="",Annex2!E151=0),"",Annex2!B151)</f>
        <v/>
      </c>
      <c r="B144" s="45" t="str">
        <f>IF(OR(Annex2!D151="",Annex2!D151=0),"",Annex2!D151)</f>
        <v/>
      </c>
      <c r="C144" s="45" t="str">
        <f>IF(Annex2!E151="","",Annex2!E151)</f>
        <v/>
      </c>
      <c r="D144" s="46" t="str">
        <f>IF(Annex2!F151="","",Annex2!F151)</f>
        <v/>
      </c>
      <c r="E144" s="47" t="str">
        <f>IF(OR(Annex2!H151="",Annex2!H151=0),"",Annex2!H151)</f>
        <v/>
      </c>
      <c r="F144" s="33"/>
      <c r="G144" s="34" t="str">
        <f t="shared" si="30"/>
        <v/>
      </c>
      <c r="H144" s="33"/>
      <c r="I144" s="49" t="str">
        <f>IF(OR(Annex2!I151="",Annex2!I151=0),"",Annex2!I151)</f>
        <v/>
      </c>
      <c r="J144" s="53"/>
      <c r="K144" s="54" t="str">
        <f t="shared" si="31"/>
        <v/>
      </c>
      <c r="L144" s="52" t="str">
        <f>IF(OR(Annex2!J151="",Annex2!J151=0),"",Annex2!J151)</f>
        <v/>
      </c>
      <c r="M144" s="52" t="str">
        <f>IF(OR(Annex2!K151="",Annex2!K151=0),"",Annex2!K151)</f>
        <v/>
      </c>
      <c r="N144" s="48" t="str">
        <f>IF(OR(Annex2!L151="",Annex2!L151="N/A"),"",Annex2!L151)</f>
        <v/>
      </c>
      <c r="O144" s="33"/>
      <c r="P144" s="34" t="str">
        <f t="shared" si="32"/>
        <v/>
      </c>
      <c r="Q144" s="52" t="str">
        <f>IF(OR(Annex2!M151="",Annex2!M151=" "),"","Yes")</f>
        <v/>
      </c>
      <c r="R144" s="53"/>
      <c r="S144" s="54" t="str">
        <f t="shared" si="33"/>
        <v/>
      </c>
      <c r="T144" s="48" t="str">
        <f>IF(OR(Annex2!N151="",Annex2!N151=" "),"",Annex2!N151)</f>
        <v/>
      </c>
      <c r="U144" s="33"/>
      <c r="V144" s="34" t="str">
        <f t="shared" si="34"/>
        <v/>
      </c>
      <c r="W144" s="50" t="str">
        <f>IF(OR(Annex2!O151="",Annex2!O151="N/A",Annex2!O151=" "),"",Annex2!O151)</f>
        <v/>
      </c>
      <c r="X144" s="53"/>
      <c r="Y144" s="54" t="str">
        <f t="shared" si="42"/>
        <v/>
      </c>
      <c r="Z144" s="48" t="str">
        <f>IF(OR(Annex2!P151="",Annex2!P151="N/A",Annex2!P151=" "),"",Annex2!P151)</f>
        <v/>
      </c>
      <c r="AA144" s="33"/>
      <c r="AB144" s="34" t="str">
        <f t="shared" si="43"/>
        <v/>
      </c>
      <c r="AC144" s="51" t="str">
        <f>IF(OR(Annex2!Q151="",Annex2!Q151=0),"",Annex2!Q151)</f>
        <v/>
      </c>
      <c r="AD144" s="53"/>
      <c r="AE144" s="54" t="str">
        <f t="shared" si="35"/>
        <v/>
      </c>
      <c r="AF144" s="52" t="str">
        <f>IF(OR(Annex2!R151="",Annex2!R151=0),"",Annex2!R151)</f>
        <v/>
      </c>
      <c r="AG144" s="47" t="str">
        <f>IF(OR(Annex2!S151="",Annex2!S151=0),"",Annex2!S151)</f>
        <v/>
      </c>
      <c r="AH144" s="33"/>
      <c r="AI144" s="33" t="str">
        <f t="shared" si="36"/>
        <v/>
      </c>
      <c r="AJ144" s="51" t="str">
        <f>IF(OR(Annex2!T151="",Annex2!T151=0),"",Annex2!T151)</f>
        <v/>
      </c>
      <c r="AK144" s="53"/>
      <c r="AL144" s="54" t="str">
        <f t="shared" si="37"/>
        <v/>
      </c>
      <c r="AM144" s="47" t="str">
        <f>IF(OR(Annex2!U151="",Annex2!U151="N/A",Annex2!U151=" "),"",Annex2!U151)</f>
        <v/>
      </c>
      <c r="AN144" s="33"/>
      <c r="AO144" s="33" t="str">
        <f t="shared" si="44"/>
        <v/>
      </c>
      <c r="AP144" s="33"/>
      <c r="AQ144" s="51" t="str">
        <f>IF(OR(Annex2!V151="",Annex2!V151=0),"",Annex2!V151)</f>
        <v/>
      </c>
      <c r="AR144" s="53"/>
      <c r="AS144" s="54" t="str">
        <f t="shared" si="38"/>
        <v/>
      </c>
      <c r="AT144" s="71" t="str">
        <f>IF(OR(Annex2!W151="",Annex2!W151=0),"",Annex2!W151)</f>
        <v/>
      </c>
      <c r="AU144" s="48" t="str">
        <f>IF(Annex2!X151&lt;&gt;"Yes","",Annex2!X151)</f>
        <v/>
      </c>
      <c r="AV144" s="33"/>
      <c r="AW144" s="73" t="str">
        <f t="shared" si="39"/>
        <v/>
      </c>
      <c r="AX144" s="50" t="str">
        <f>IF(Annex2!Y151&lt;&gt;"Yes","",Annex2!Y151)</f>
        <v/>
      </c>
      <c r="AY144" s="53"/>
      <c r="AZ144" s="54" t="str">
        <f t="shared" si="40"/>
        <v/>
      </c>
      <c r="BA144" s="48" t="str">
        <f>IF(OR(Annex2!Z151=" ",Annex2!Z151=""),"","Yes")</f>
        <v/>
      </c>
      <c r="BB144" s="33"/>
      <c r="BC144" s="73" t="str">
        <f t="shared" si="41"/>
        <v/>
      </c>
      <c r="BD144" s="33"/>
      <c r="BE144" s="56"/>
    </row>
    <row r="145" spans="1:57" ht="15" customHeight="1">
      <c r="A145" s="45" t="str">
        <f>IF(OR(Annex2!B152="",Annex2!E152=0),"",Annex2!B152)</f>
        <v/>
      </c>
      <c r="B145" s="45" t="str">
        <f>IF(OR(Annex2!D152="",Annex2!D152=0),"",Annex2!D152)</f>
        <v/>
      </c>
      <c r="C145" s="45" t="str">
        <f>IF(Annex2!E152="","",Annex2!E152)</f>
        <v/>
      </c>
      <c r="D145" s="46" t="str">
        <f>IF(Annex2!F152="","",Annex2!F152)</f>
        <v/>
      </c>
      <c r="E145" s="47" t="str">
        <f>IF(OR(Annex2!H152="",Annex2!H152=0),"",Annex2!H152)</f>
        <v/>
      </c>
      <c r="F145" s="33"/>
      <c r="G145" s="34" t="str">
        <f t="shared" si="30"/>
        <v/>
      </c>
      <c r="H145" s="33"/>
      <c r="I145" s="49" t="str">
        <f>IF(OR(Annex2!I152="",Annex2!I152=0),"",Annex2!I152)</f>
        <v/>
      </c>
      <c r="J145" s="53"/>
      <c r="K145" s="54" t="str">
        <f t="shared" si="31"/>
        <v/>
      </c>
      <c r="L145" s="52" t="str">
        <f>IF(OR(Annex2!J152="",Annex2!J152=0),"",Annex2!J152)</f>
        <v/>
      </c>
      <c r="M145" s="52" t="str">
        <f>IF(OR(Annex2!K152="",Annex2!K152=0),"",Annex2!K152)</f>
        <v/>
      </c>
      <c r="N145" s="48" t="str">
        <f>IF(OR(Annex2!L152="",Annex2!L152="N/A"),"",Annex2!L152)</f>
        <v/>
      </c>
      <c r="O145" s="33"/>
      <c r="P145" s="34" t="str">
        <f t="shared" si="32"/>
        <v/>
      </c>
      <c r="Q145" s="52" t="str">
        <f>IF(OR(Annex2!M152="",Annex2!M152=" "),"","Yes")</f>
        <v/>
      </c>
      <c r="R145" s="53"/>
      <c r="S145" s="54" t="str">
        <f t="shared" si="33"/>
        <v/>
      </c>
      <c r="T145" s="48" t="str">
        <f>IF(OR(Annex2!N152="",Annex2!N152=" "),"",Annex2!N152)</f>
        <v/>
      </c>
      <c r="U145" s="33"/>
      <c r="V145" s="34" t="str">
        <f t="shared" si="34"/>
        <v/>
      </c>
      <c r="W145" s="50" t="str">
        <f>IF(OR(Annex2!O152="",Annex2!O152="N/A",Annex2!O152=" "),"",Annex2!O152)</f>
        <v/>
      </c>
      <c r="X145" s="53"/>
      <c r="Y145" s="54" t="str">
        <f t="shared" si="42"/>
        <v/>
      </c>
      <c r="Z145" s="48" t="str">
        <f>IF(OR(Annex2!P152="",Annex2!P152="N/A",Annex2!P152=" "),"",Annex2!P152)</f>
        <v/>
      </c>
      <c r="AA145" s="33"/>
      <c r="AB145" s="34" t="str">
        <f t="shared" si="43"/>
        <v/>
      </c>
      <c r="AC145" s="51" t="str">
        <f>IF(OR(Annex2!Q152="",Annex2!Q152=0),"",Annex2!Q152)</f>
        <v/>
      </c>
      <c r="AD145" s="53"/>
      <c r="AE145" s="54" t="str">
        <f t="shared" si="35"/>
        <v/>
      </c>
      <c r="AF145" s="52" t="str">
        <f>IF(OR(Annex2!R152="",Annex2!R152=0),"",Annex2!R152)</f>
        <v/>
      </c>
      <c r="AG145" s="47" t="str">
        <f>IF(OR(Annex2!S152="",Annex2!S152=0),"",Annex2!S152)</f>
        <v/>
      </c>
      <c r="AH145" s="33"/>
      <c r="AI145" s="33" t="str">
        <f t="shared" si="36"/>
        <v/>
      </c>
      <c r="AJ145" s="51" t="str">
        <f>IF(OR(Annex2!T152="",Annex2!T152=0),"",Annex2!T152)</f>
        <v/>
      </c>
      <c r="AK145" s="53"/>
      <c r="AL145" s="54" t="str">
        <f t="shared" si="37"/>
        <v/>
      </c>
      <c r="AM145" s="47" t="str">
        <f>IF(OR(Annex2!U152="",Annex2!U152="N/A",Annex2!U152=" "),"",Annex2!U152)</f>
        <v/>
      </c>
      <c r="AN145" s="33"/>
      <c r="AO145" s="33" t="str">
        <f t="shared" si="44"/>
        <v/>
      </c>
      <c r="AP145" s="33"/>
      <c r="AQ145" s="51" t="str">
        <f>IF(OR(Annex2!V152="",Annex2!V152=0),"",Annex2!V152)</f>
        <v/>
      </c>
      <c r="AR145" s="53"/>
      <c r="AS145" s="54" t="str">
        <f t="shared" si="38"/>
        <v/>
      </c>
      <c r="AT145" s="71" t="str">
        <f>IF(OR(Annex2!W152="",Annex2!W152=0),"",Annex2!W152)</f>
        <v/>
      </c>
      <c r="AU145" s="48" t="str">
        <f>IF(Annex2!X152&lt;&gt;"Yes","",Annex2!X152)</f>
        <v/>
      </c>
      <c r="AV145" s="33"/>
      <c r="AW145" s="73" t="str">
        <f t="shared" si="39"/>
        <v/>
      </c>
      <c r="AX145" s="50" t="str">
        <f>IF(Annex2!Y152&lt;&gt;"Yes","",Annex2!Y152)</f>
        <v/>
      </c>
      <c r="AY145" s="53"/>
      <c r="AZ145" s="54" t="str">
        <f t="shared" si="40"/>
        <v/>
      </c>
      <c r="BA145" s="48" t="str">
        <f>IF(OR(Annex2!Z152=" ",Annex2!Z152=""),"","Yes")</f>
        <v/>
      </c>
      <c r="BB145" s="33"/>
      <c r="BC145" s="73" t="str">
        <f t="shared" si="41"/>
        <v/>
      </c>
      <c r="BD145" s="33"/>
      <c r="BE145" s="56"/>
    </row>
    <row r="146" spans="1:57" ht="15" customHeight="1">
      <c r="A146" s="45" t="str">
        <f>IF(OR(Annex2!B153="",Annex2!E153=0),"",Annex2!B153)</f>
        <v/>
      </c>
      <c r="B146" s="45" t="str">
        <f>IF(OR(Annex2!D153="",Annex2!D153=0),"",Annex2!D153)</f>
        <v/>
      </c>
      <c r="C146" s="45" t="str">
        <f>IF(Annex2!E153="","",Annex2!E153)</f>
        <v/>
      </c>
      <c r="D146" s="46" t="str">
        <f>IF(Annex2!F153="","",Annex2!F153)</f>
        <v/>
      </c>
      <c r="E146" s="47" t="str">
        <f>IF(OR(Annex2!H153="",Annex2!H153=0),"",Annex2!H153)</f>
        <v/>
      </c>
      <c r="F146" s="33"/>
      <c r="G146" s="34" t="str">
        <f t="shared" si="30"/>
        <v/>
      </c>
      <c r="H146" s="33"/>
      <c r="I146" s="49" t="str">
        <f>IF(OR(Annex2!I153="",Annex2!I153=0),"",Annex2!I153)</f>
        <v/>
      </c>
      <c r="J146" s="53"/>
      <c r="K146" s="54" t="str">
        <f t="shared" si="31"/>
        <v/>
      </c>
      <c r="L146" s="52" t="str">
        <f>IF(OR(Annex2!J153="",Annex2!J153=0),"",Annex2!J153)</f>
        <v/>
      </c>
      <c r="M146" s="52" t="str">
        <f>IF(OR(Annex2!K153="",Annex2!K153=0),"",Annex2!K153)</f>
        <v/>
      </c>
      <c r="N146" s="48" t="str">
        <f>IF(OR(Annex2!L153="",Annex2!L153="N/A"),"",Annex2!L153)</f>
        <v/>
      </c>
      <c r="O146" s="33"/>
      <c r="P146" s="34" t="str">
        <f t="shared" si="32"/>
        <v/>
      </c>
      <c r="Q146" s="52" t="str">
        <f>IF(OR(Annex2!M153="",Annex2!M153=" "),"","Yes")</f>
        <v/>
      </c>
      <c r="R146" s="53"/>
      <c r="S146" s="54" t="str">
        <f t="shared" si="33"/>
        <v/>
      </c>
      <c r="T146" s="48" t="str">
        <f>IF(OR(Annex2!N153="",Annex2!N153=" "),"",Annex2!N153)</f>
        <v/>
      </c>
      <c r="U146" s="33"/>
      <c r="V146" s="34" t="str">
        <f t="shared" si="34"/>
        <v/>
      </c>
      <c r="W146" s="50" t="str">
        <f>IF(OR(Annex2!O153="",Annex2!O153="N/A",Annex2!O153=" "),"",Annex2!O153)</f>
        <v/>
      </c>
      <c r="X146" s="53"/>
      <c r="Y146" s="54" t="str">
        <f t="shared" si="42"/>
        <v/>
      </c>
      <c r="Z146" s="48" t="str">
        <f>IF(OR(Annex2!P153="",Annex2!P153="N/A",Annex2!P153=" "),"",Annex2!P153)</f>
        <v/>
      </c>
      <c r="AA146" s="33"/>
      <c r="AB146" s="34" t="str">
        <f t="shared" si="43"/>
        <v/>
      </c>
      <c r="AC146" s="51" t="str">
        <f>IF(OR(Annex2!Q153="",Annex2!Q153=0),"",Annex2!Q153)</f>
        <v/>
      </c>
      <c r="AD146" s="53"/>
      <c r="AE146" s="54" t="str">
        <f t="shared" si="35"/>
        <v/>
      </c>
      <c r="AF146" s="52" t="str">
        <f>IF(OR(Annex2!R153="",Annex2!R153=0),"",Annex2!R153)</f>
        <v/>
      </c>
      <c r="AG146" s="47" t="str">
        <f>IF(OR(Annex2!S153="",Annex2!S153=0),"",Annex2!S153)</f>
        <v/>
      </c>
      <c r="AH146" s="33"/>
      <c r="AI146" s="33" t="str">
        <f t="shared" si="36"/>
        <v/>
      </c>
      <c r="AJ146" s="51" t="str">
        <f>IF(OR(Annex2!T153="",Annex2!T153=0),"",Annex2!T153)</f>
        <v/>
      </c>
      <c r="AK146" s="53"/>
      <c r="AL146" s="54" t="str">
        <f t="shared" si="37"/>
        <v/>
      </c>
      <c r="AM146" s="47" t="str">
        <f>IF(OR(Annex2!U153="",Annex2!U153="N/A",Annex2!U153=" "),"",Annex2!U153)</f>
        <v/>
      </c>
      <c r="AN146" s="33"/>
      <c r="AO146" s="33" t="str">
        <f t="shared" si="44"/>
        <v/>
      </c>
      <c r="AP146" s="33"/>
      <c r="AQ146" s="51" t="str">
        <f>IF(OR(Annex2!V153="",Annex2!V153=0),"",Annex2!V153)</f>
        <v/>
      </c>
      <c r="AR146" s="53"/>
      <c r="AS146" s="54" t="str">
        <f t="shared" si="38"/>
        <v/>
      </c>
      <c r="AT146" s="71" t="str">
        <f>IF(OR(Annex2!W153="",Annex2!W153=0),"",Annex2!W153)</f>
        <v/>
      </c>
      <c r="AU146" s="48" t="str">
        <f>IF(Annex2!X153&lt;&gt;"Yes","",Annex2!X153)</f>
        <v/>
      </c>
      <c r="AV146" s="33"/>
      <c r="AW146" s="73" t="str">
        <f t="shared" si="39"/>
        <v/>
      </c>
      <c r="AX146" s="50" t="str">
        <f>IF(Annex2!Y153&lt;&gt;"Yes","",Annex2!Y153)</f>
        <v/>
      </c>
      <c r="AY146" s="53"/>
      <c r="AZ146" s="54" t="str">
        <f t="shared" si="40"/>
        <v/>
      </c>
      <c r="BA146" s="48" t="str">
        <f>IF(OR(Annex2!Z153=" ",Annex2!Z153=""),"","Yes")</f>
        <v/>
      </c>
      <c r="BB146" s="33"/>
      <c r="BC146" s="73" t="str">
        <f t="shared" si="41"/>
        <v/>
      </c>
      <c r="BD146" s="33"/>
      <c r="BE146" s="56"/>
    </row>
    <row r="147" spans="1:57" ht="15" customHeight="1">
      <c r="A147" s="45" t="str">
        <f>IF(OR(Annex2!B154="",Annex2!E154=0),"",Annex2!B154)</f>
        <v/>
      </c>
      <c r="B147" s="45" t="str">
        <f>IF(OR(Annex2!D154="",Annex2!D154=0),"",Annex2!D154)</f>
        <v/>
      </c>
      <c r="C147" s="45" t="str">
        <f>IF(Annex2!E154="","",Annex2!E154)</f>
        <v/>
      </c>
      <c r="D147" s="46" t="str">
        <f>IF(Annex2!F154="","",Annex2!F154)</f>
        <v/>
      </c>
      <c r="E147" s="47" t="str">
        <f>IF(OR(Annex2!H154="",Annex2!H154=0),"",Annex2!H154)</f>
        <v/>
      </c>
      <c r="F147" s="33"/>
      <c r="G147" s="34" t="str">
        <f t="shared" si="30"/>
        <v/>
      </c>
      <c r="H147" s="33"/>
      <c r="I147" s="49" t="str">
        <f>IF(OR(Annex2!I154="",Annex2!I154=0),"",Annex2!I154)</f>
        <v/>
      </c>
      <c r="J147" s="53"/>
      <c r="K147" s="54" t="str">
        <f t="shared" si="31"/>
        <v/>
      </c>
      <c r="L147" s="52" t="str">
        <f>IF(OR(Annex2!J154="",Annex2!J154=0),"",Annex2!J154)</f>
        <v/>
      </c>
      <c r="M147" s="52" t="str">
        <f>IF(OR(Annex2!K154="",Annex2!K154=0),"",Annex2!K154)</f>
        <v/>
      </c>
      <c r="N147" s="48" t="str">
        <f>IF(OR(Annex2!L154="",Annex2!L154="N/A"),"",Annex2!L154)</f>
        <v/>
      </c>
      <c r="O147" s="33"/>
      <c r="P147" s="34" t="str">
        <f t="shared" si="32"/>
        <v/>
      </c>
      <c r="Q147" s="52" t="str">
        <f>IF(OR(Annex2!M154="",Annex2!M154=" "),"","Yes")</f>
        <v/>
      </c>
      <c r="R147" s="53"/>
      <c r="S147" s="54" t="str">
        <f t="shared" si="33"/>
        <v/>
      </c>
      <c r="T147" s="48" t="str">
        <f>IF(OR(Annex2!N154="",Annex2!N154=" "),"",Annex2!N154)</f>
        <v/>
      </c>
      <c r="U147" s="33"/>
      <c r="V147" s="34" t="str">
        <f t="shared" si="34"/>
        <v/>
      </c>
      <c r="W147" s="50" t="str">
        <f>IF(OR(Annex2!O154="",Annex2!O154="N/A",Annex2!O154=" "),"",Annex2!O154)</f>
        <v/>
      </c>
      <c r="X147" s="53"/>
      <c r="Y147" s="54" t="str">
        <f t="shared" si="42"/>
        <v/>
      </c>
      <c r="Z147" s="48" t="str">
        <f>IF(OR(Annex2!P154="",Annex2!P154="N/A",Annex2!P154=" "),"",Annex2!P154)</f>
        <v/>
      </c>
      <c r="AA147" s="33"/>
      <c r="AB147" s="34" t="str">
        <f t="shared" si="43"/>
        <v/>
      </c>
      <c r="AC147" s="51" t="str">
        <f>IF(OR(Annex2!Q154="",Annex2!Q154=0),"",Annex2!Q154)</f>
        <v/>
      </c>
      <c r="AD147" s="53"/>
      <c r="AE147" s="54" t="str">
        <f t="shared" si="35"/>
        <v/>
      </c>
      <c r="AF147" s="52" t="str">
        <f>IF(OR(Annex2!R154="",Annex2!R154=0),"",Annex2!R154)</f>
        <v/>
      </c>
      <c r="AG147" s="47" t="str">
        <f>IF(OR(Annex2!S154="",Annex2!S154=0),"",Annex2!S154)</f>
        <v/>
      </c>
      <c r="AH147" s="33"/>
      <c r="AI147" s="33" t="str">
        <f t="shared" si="36"/>
        <v/>
      </c>
      <c r="AJ147" s="51" t="str">
        <f>IF(OR(Annex2!T154="",Annex2!T154=0),"",Annex2!T154)</f>
        <v/>
      </c>
      <c r="AK147" s="53"/>
      <c r="AL147" s="54" t="str">
        <f t="shared" si="37"/>
        <v/>
      </c>
      <c r="AM147" s="47" t="str">
        <f>IF(OR(Annex2!U154="",Annex2!U154="N/A",Annex2!U154=" "),"",Annex2!U154)</f>
        <v/>
      </c>
      <c r="AN147" s="33"/>
      <c r="AO147" s="33" t="str">
        <f t="shared" si="44"/>
        <v/>
      </c>
      <c r="AP147" s="33"/>
      <c r="AQ147" s="51" t="str">
        <f>IF(OR(Annex2!V154="",Annex2!V154=0),"",Annex2!V154)</f>
        <v/>
      </c>
      <c r="AR147" s="53"/>
      <c r="AS147" s="54" t="str">
        <f t="shared" si="38"/>
        <v/>
      </c>
      <c r="AT147" s="71" t="str">
        <f>IF(OR(Annex2!W154="",Annex2!W154=0),"",Annex2!W154)</f>
        <v/>
      </c>
      <c r="AU147" s="48" t="str">
        <f>IF(Annex2!X154&lt;&gt;"Yes","",Annex2!X154)</f>
        <v/>
      </c>
      <c r="AV147" s="33"/>
      <c r="AW147" s="73" t="str">
        <f t="shared" si="39"/>
        <v/>
      </c>
      <c r="AX147" s="50" t="str">
        <f>IF(Annex2!Y154&lt;&gt;"Yes","",Annex2!Y154)</f>
        <v/>
      </c>
      <c r="AY147" s="53"/>
      <c r="AZ147" s="54" t="str">
        <f t="shared" si="40"/>
        <v/>
      </c>
      <c r="BA147" s="48" t="str">
        <f>IF(OR(Annex2!Z154=" ",Annex2!Z154=""),"","Yes")</f>
        <v/>
      </c>
      <c r="BB147" s="33"/>
      <c r="BC147" s="73" t="str">
        <f t="shared" si="41"/>
        <v/>
      </c>
      <c r="BD147" s="33"/>
      <c r="BE147" s="56"/>
    </row>
    <row r="148" spans="1:57" ht="15" customHeight="1">
      <c r="A148" s="45" t="str">
        <f>IF(OR(Annex2!B155="",Annex2!E155=0),"",Annex2!B155)</f>
        <v/>
      </c>
      <c r="B148" s="45" t="str">
        <f>IF(OR(Annex2!D155="",Annex2!D155=0),"",Annex2!D155)</f>
        <v/>
      </c>
      <c r="C148" s="45" t="str">
        <f>IF(Annex2!E155="","",Annex2!E155)</f>
        <v/>
      </c>
      <c r="D148" s="46" t="str">
        <f>IF(Annex2!F155="","",Annex2!F155)</f>
        <v/>
      </c>
      <c r="E148" s="47" t="str">
        <f>IF(OR(Annex2!H155="",Annex2!H155=0),"",Annex2!H155)</f>
        <v/>
      </c>
      <c r="F148" s="33"/>
      <c r="G148" s="34" t="str">
        <f t="shared" si="30"/>
        <v/>
      </c>
      <c r="H148" s="33"/>
      <c r="I148" s="49" t="str">
        <f>IF(OR(Annex2!I155="",Annex2!I155=0),"",Annex2!I155)</f>
        <v/>
      </c>
      <c r="J148" s="53"/>
      <c r="K148" s="54" t="str">
        <f t="shared" si="31"/>
        <v/>
      </c>
      <c r="L148" s="52" t="str">
        <f>IF(OR(Annex2!J155="",Annex2!J155=0),"",Annex2!J155)</f>
        <v/>
      </c>
      <c r="M148" s="52" t="str">
        <f>IF(OR(Annex2!K155="",Annex2!K155=0),"",Annex2!K155)</f>
        <v/>
      </c>
      <c r="N148" s="48" t="str">
        <f>IF(OR(Annex2!L155="",Annex2!L155="N/A"),"",Annex2!L155)</f>
        <v/>
      </c>
      <c r="O148" s="33"/>
      <c r="P148" s="34" t="str">
        <f t="shared" si="32"/>
        <v/>
      </c>
      <c r="Q148" s="52" t="str">
        <f>IF(OR(Annex2!M155="",Annex2!M155=" "),"","Yes")</f>
        <v/>
      </c>
      <c r="R148" s="53"/>
      <c r="S148" s="54" t="str">
        <f t="shared" si="33"/>
        <v/>
      </c>
      <c r="T148" s="48" t="str">
        <f>IF(OR(Annex2!N155="",Annex2!N155=" "),"",Annex2!N155)</f>
        <v/>
      </c>
      <c r="U148" s="33"/>
      <c r="V148" s="34" t="str">
        <f t="shared" si="34"/>
        <v/>
      </c>
      <c r="W148" s="50" t="str">
        <f>IF(OR(Annex2!O155="",Annex2!O155="N/A",Annex2!O155=" "),"",Annex2!O155)</f>
        <v/>
      </c>
      <c r="X148" s="53"/>
      <c r="Y148" s="54" t="str">
        <f t="shared" si="42"/>
        <v/>
      </c>
      <c r="Z148" s="48" t="str">
        <f>IF(OR(Annex2!P155="",Annex2!P155="N/A",Annex2!P155=" "),"",Annex2!P155)</f>
        <v/>
      </c>
      <c r="AA148" s="33"/>
      <c r="AB148" s="34" t="str">
        <f t="shared" si="43"/>
        <v/>
      </c>
      <c r="AC148" s="51" t="str">
        <f>IF(OR(Annex2!Q155="",Annex2!Q155=0),"",Annex2!Q155)</f>
        <v/>
      </c>
      <c r="AD148" s="53"/>
      <c r="AE148" s="54" t="str">
        <f t="shared" si="35"/>
        <v/>
      </c>
      <c r="AF148" s="52" t="str">
        <f>IF(OR(Annex2!R155="",Annex2!R155=0),"",Annex2!R155)</f>
        <v/>
      </c>
      <c r="AG148" s="47" t="str">
        <f>IF(OR(Annex2!S155="",Annex2!S155=0),"",Annex2!S155)</f>
        <v/>
      </c>
      <c r="AH148" s="33"/>
      <c r="AI148" s="33" t="str">
        <f t="shared" si="36"/>
        <v/>
      </c>
      <c r="AJ148" s="51" t="str">
        <f>IF(OR(Annex2!T155="",Annex2!T155=0),"",Annex2!T155)</f>
        <v/>
      </c>
      <c r="AK148" s="53"/>
      <c r="AL148" s="54" t="str">
        <f t="shared" si="37"/>
        <v/>
      </c>
      <c r="AM148" s="47" t="str">
        <f>IF(OR(Annex2!U155="",Annex2!U155="N/A",Annex2!U155=" "),"",Annex2!U155)</f>
        <v/>
      </c>
      <c r="AN148" s="33"/>
      <c r="AO148" s="33" t="str">
        <f t="shared" si="44"/>
        <v/>
      </c>
      <c r="AP148" s="33"/>
      <c r="AQ148" s="51" t="str">
        <f>IF(OR(Annex2!V155="",Annex2!V155=0),"",Annex2!V155)</f>
        <v/>
      </c>
      <c r="AR148" s="53"/>
      <c r="AS148" s="54" t="str">
        <f t="shared" si="38"/>
        <v/>
      </c>
      <c r="AT148" s="71" t="str">
        <f>IF(OR(Annex2!W155="",Annex2!W155=0),"",Annex2!W155)</f>
        <v/>
      </c>
      <c r="AU148" s="48" t="str">
        <f>IF(Annex2!X155&lt;&gt;"Yes","",Annex2!X155)</f>
        <v/>
      </c>
      <c r="AV148" s="33"/>
      <c r="AW148" s="73" t="str">
        <f t="shared" si="39"/>
        <v/>
      </c>
      <c r="AX148" s="50" t="str">
        <f>IF(Annex2!Y155&lt;&gt;"Yes","",Annex2!Y155)</f>
        <v/>
      </c>
      <c r="AY148" s="53"/>
      <c r="AZ148" s="54" t="str">
        <f t="shared" si="40"/>
        <v/>
      </c>
      <c r="BA148" s="48" t="str">
        <f>IF(OR(Annex2!Z155=" ",Annex2!Z155=""),"","Yes")</f>
        <v/>
      </c>
      <c r="BB148" s="33"/>
      <c r="BC148" s="73" t="str">
        <f t="shared" si="41"/>
        <v/>
      </c>
      <c r="BD148" s="33"/>
      <c r="BE148" s="56"/>
    </row>
    <row r="149" spans="1:57" ht="15" customHeight="1">
      <c r="A149" s="45" t="str">
        <f>IF(OR(Annex2!B156="",Annex2!E156=0),"",Annex2!B156)</f>
        <v/>
      </c>
      <c r="B149" s="45" t="str">
        <f>IF(OR(Annex2!D156="",Annex2!D156=0),"",Annex2!D156)</f>
        <v/>
      </c>
      <c r="C149" s="45" t="str">
        <f>IF(Annex2!E156="","",Annex2!E156)</f>
        <v/>
      </c>
      <c r="D149" s="46" t="str">
        <f>IF(Annex2!F156="","",Annex2!F156)</f>
        <v/>
      </c>
      <c r="E149" s="47" t="str">
        <f>IF(OR(Annex2!H156="",Annex2!H156=0),"",Annex2!H156)</f>
        <v/>
      </c>
      <c r="F149" s="33"/>
      <c r="G149" s="34" t="str">
        <f t="shared" si="30"/>
        <v/>
      </c>
      <c r="H149" s="33"/>
      <c r="I149" s="49" t="str">
        <f>IF(OR(Annex2!I156="",Annex2!I156=0),"",Annex2!I156)</f>
        <v/>
      </c>
      <c r="J149" s="53"/>
      <c r="K149" s="54" t="str">
        <f t="shared" si="31"/>
        <v/>
      </c>
      <c r="L149" s="52" t="str">
        <f>IF(OR(Annex2!J156="",Annex2!J156=0),"",Annex2!J156)</f>
        <v/>
      </c>
      <c r="M149" s="52" t="str">
        <f>IF(OR(Annex2!K156="",Annex2!K156=0),"",Annex2!K156)</f>
        <v/>
      </c>
      <c r="N149" s="48" t="str">
        <f>IF(OR(Annex2!L156="",Annex2!L156="N/A"),"",Annex2!L156)</f>
        <v/>
      </c>
      <c r="O149" s="33"/>
      <c r="P149" s="34" t="str">
        <f t="shared" si="32"/>
        <v/>
      </c>
      <c r="Q149" s="52" t="str">
        <f>IF(OR(Annex2!M156="",Annex2!M156=" "),"","Yes")</f>
        <v/>
      </c>
      <c r="R149" s="53"/>
      <c r="S149" s="54" t="str">
        <f t="shared" si="33"/>
        <v/>
      </c>
      <c r="T149" s="48" t="str">
        <f>IF(OR(Annex2!N156="",Annex2!N156=" "),"",Annex2!N156)</f>
        <v/>
      </c>
      <c r="U149" s="33"/>
      <c r="V149" s="34" t="str">
        <f t="shared" si="34"/>
        <v/>
      </c>
      <c r="W149" s="50" t="str">
        <f>IF(OR(Annex2!O156="",Annex2!O156="N/A",Annex2!O156=" "),"",Annex2!O156)</f>
        <v/>
      </c>
      <c r="X149" s="53"/>
      <c r="Y149" s="54" t="str">
        <f t="shared" si="42"/>
        <v/>
      </c>
      <c r="Z149" s="48" t="str">
        <f>IF(OR(Annex2!P156="",Annex2!P156="N/A",Annex2!P156=" "),"",Annex2!P156)</f>
        <v/>
      </c>
      <c r="AA149" s="33"/>
      <c r="AB149" s="34" t="str">
        <f t="shared" si="43"/>
        <v/>
      </c>
      <c r="AC149" s="51" t="str">
        <f>IF(OR(Annex2!Q156="",Annex2!Q156=0),"",Annex2!Q156)</f>
        <v/>
      </c>
      <c r="AD149" s="53"/>
      <c r="AE149" s="54" t="str">
        <f t="shared" si="35"/>
        <v/>
      </c>
      <c r="AF149" s="52" t="str">
        <f>IF(OR(Annex2!R156="",Annex2!R156=0),"",Annex2!R156)</f>
        <v/>
      </c>
      <c r="AG149" s="47" t="str">
        <f>IF(OR(Annex2!S156="",Annex2!S156=0),"",Annex2!S156)</f>
        <v/>
      </c>
      <c r="AH149" s="33"/>
      <c r="AI149" s="33" t="str">
        <f t="shared" si="36"/>
        <v/>
      </c>
      <c r="AJ149" s="51" t="str">
        <f>IF(OR(Annex2!T156="",Annex2!T156=0),"",Annex2!T156)</f>
        <v/>
      </c>
      <c r="AK149" s="53"/>
      <c r="AL149" s="54" t="str">
        <f t="shared" si="37"/>
        <v/>
      </c>
      <c r="AM149" s="47" t="str">
        <f>IF(OR(Annex2!U156="",Annex2!U156="N/A",Annex2!U156=" "),"",Annex2!U156)</f>
        <v/>
      </c>
      <c r="AN149" s="33"/>
      <c r="AO149" s="33" t="str">
        <f t="shared" si="44"/>
        <v/>
      </c>
      <c r="AP149" s="33"/>
      <c r="AQ149" s="51" t="str">
        <f>IF(OR(Annex2!V156="",Annex2!V156=0),"",Annex2!V156)</f>
        <v/>
      </c>
      <c r="AR149" s="53"/>
      <c r="AS149" s="54" t="str">
        <f t="shared" si="38"/>
        <v/>
      </c>
      <c r="AT149" s="71" t="str">
        <f>IF(OR(Annex2!W156="",Annex2!W156=0),"",Annex2!W156)</f>
        <v/>
      </c>
      <c r="AU149" s="48" t="str">
        <f>IF(Annex2!X156&lt;&gt;"Yes","",Annex2!X156)</f>
        <v/>
      </c>
      <c r="AV149" s="33"/>
      <c r="AW149" s="73" t="str">
        <f t="shared" si="39"/>
        <v/>
      </c>
      <c r="AX149" s="50" t="str">
        <f>IF(Annex2!Y156&lt;&gt;"Yes","",Annex2!Y156)</f>
        <v/>
      </c>
      <c r="AY149" s="53"/>
      <c r="AZ149" s="54" t="str">
        <f t="shared" si="40"/>
        <v/>
      </c>
      <c r="BA149" s="48" t="str">
        <f>IF(OR(Annex2!Z156=" ",Annex2!Z156=""),"","Yes")</f>
        <v/>
      </c>
      <c r="BB149" s="33"/>
      <c r="BC149" s="73" t="str">
        <f t="shared" si="41"/>
        <v/>
      </c>
      <c r="BD149" s="33"/>
      <c r="BE149" s="56"/>
    </row>
    <row r="150" spans="1:57" ht="15" customHeight="1">
      <c r="A150" s="45" t="str">
        <f>IF(OR(Annex2!B157="",Annex2!E157=0),"",Annex2!B157)</f>
        <v/>
      </c>
      <c r="B150" s="45" t="str">
        <f>IF(OR(Annex2!D157="",Annex2!D157=0),"",Annex2!D157)</f>
        <v/>
      </c>
      <c r="C150" s="45" t="str">
        <f>IF(Annex2!E157="","",Annex2!E157)</f>
        <v/>
      </c>
      <c r="D150" s="46" t="str">
        <f>IF(Annex2!F157="","",Annex2!F157)</f>
        <v/>
      </c>
      <c r="E150" s="47" t="str">
        <f>IF(OR(Annex2!H157="",Annex2!H157=0),"",Annex2!H157)</f>
        <v/>
      </c>
      <c r="F150" s="33"/>
      <c r="G150" s="34" t="str">
        <f t="shared" si="30"/>
        <v/>
      </c>
      <c r="H150" s="33"/>
      <c r="I150" s="49" t="str">
        <f>IF(OR(Annex2!I157="",Annex2!I157=0),"",Annex2!I157)</f>
        <v/>
      </c>
      <c r="J150" s="53"/>
      <c r="K150" s="54" t="str">
        <f t="shared" si="31"/>
        <v/>
      </c>
      <c r="L150" s="52" t="str">
        <f>IF(OR(Annex2!J157="",Annex2!J157=0),"",Annex2!J157)</f>
        <v/>
      </c>
      <c r="M150" s="52" t="str">
        <f>IF(OR(Annex2!K157="",Annex2!K157=0),"",Annex2!K157)</f>
        <v/>
      </c>
      <c r="N150" s="48" t="str">
        <f>IF(OR(Annex2!L157="",Annex2!L157="N/A"),"",Annex2!L157)</f>
        <v/>
      </c>
      <c r="O150" s="33"/>
      <c r="P150" s="34" t="str">
        <f t="shared" si="32"/>
        <v/>
      </c>
      <c r="Q150" s="52" t="str">
        <f>IF(OR(Annex2!M157="",Annex2!M157=" "),"","Yes")</f>
        <v/>
      </c>
      <c r="R150" s="53"/>
      <c r="S150" s="54" t="str">
        <f t="shared" si="33"/>
        <v/>
      </c>
      <c r="T150" s="48" t="str">
        <f>IF(OR(Annex2!N157="",Annex2!N157=" "),"",Annex2!N157)</f>
        <v/>
      </c>
      <c r="U150" s="33"/>
      <c r="V150" s="34" t="str">
        <f t="shared" si="34"/>
        <v/>
      </c>
      <c r="W150" s="50" t="str">
        <f>IF(OR(Annex2!O157="",Annex2!O157="N/A",Annex2!O157=" "),"",Annex2!O157)</f>
        <v/>
      </c>
      <c r="X150" s="53"/>
      <c r="Y150" s="54" t="str">
        <f t="shared" si="42"/>
        <v/>
      </c>
      <c r="Z150" s="48" t="str">
        <f>IF(OR(Annex2!P157="",Annex2!P157="N/A",Annex2!P157=" "),"",Annex2!P157)</f>
        <v/>
      </c>
      <c r="AA150" s="33"/>
      <c r="AB150" s="34" t="str">
        <f t="shared" si="43"/>
        <v/>
      </c>
      <c r="AC150" s="51" t="str">
        <f>IF(OR(Annex2!Q157="",Annex2!Q157=0),"",Annex2!Q157)</f>
        <v/>
      </c>
      <c r="AD150" s="53"/>
      <c r="AE150" s="54" t="str">
        <f t="shared" si="35"/>
        <v/>
      </c>
      <c r="AF150" s="52" t="str">
        <f>IF(OR(Annex2!R157="",Annex2!R157=0),"",Annex2!R157)</f>
        <v/>
      </c>
      <c r="AG150" s="47" t="str">
        <f>IF(OR(Annex2!S157="",Annex2!S157=0),"",Annex2!S157)</f>
        <v/>
      </c>
      <c r="AH150" s="33"/>
      <c r="AI150" s="33" t="str">
        <f t="shared" si="36"/>
        <v/>
      </c>
      <c r="AJ150" s="51" t="str">
        <f>IF(OR(Annex2!T157="",Annex2!T157=0),"",Annex2!T157)</f>
        <v/>
      </c>
      <c r="AK150" s="53"/>
      <c r="AL150" s="54" t="str">
        <f t="shared" si="37"/>
        <v/>
      </c>
      <c r="AM150" s="47" t="str">
        <f>IF(OR(Annex2!U157="",Annex2!U157="N/A",Annex2!U157=" "),"",Annex2!U157)</f>
        <v/>
      </c>
      <c r="AN150" s="33"/>
      <c r="AO150" s="33" t="str">
        <f t="shared" si="44"/>
        <v/>
      </c>
      <c r="AP150" s="33"/>
      <c r="AQ150" s="51" t="str">
        <f>IF(OR(Annex2!V157="",Annex2!V157=0),"",Annex2!V157)</f>
        <v/>
      </c>
      <c r="AR150" s="53"/>
      <c r="AS150" s="54" t="str">
        <f t="shared" si="38"/>
        <v/>
      </c>
      <c r="AT150" s="71" t="str">
        <f>IF(OR(Annex2!W157="",Annex2!W157=0),"",Annex2!W157)</f>
        <v/>
      </c>
      <c r="AU150" s="48" t="str">
        <f>IF(Annex2!X157&lt;&gt;"Yes","",Annex2!X157)</f>
        <v/>
      </c>
      <c r="AV150" s="33"/>
      <c r="AW150" s="73" t="str">
        <f t="shared" si="39"/>
        <v/>
      </c>
      <c r="AX150" s="50" t="str">
        <f>IF(Annex2!Y157&lt;&gt;"Yes","",Annex2!Y157)</f>
        <v/>
      </c>
      <c r="AY150" s="53"/>
      <c r="AZ150" s="54" t="str">
        <f t="shared" si="40"/>
        <v/>
      </c>
      <c r="BA150" s="48" t="str">
        <f>IF(OR(Annex2!Z157=" ",Annex2!Z157=""),"","Yes")</f>
        <v/>
      </c>
      <c r="BB150" s="33"/>
      <c r="BC150" s="73" t="str">
        <f t="shared" si="41"/>
        <v/>
      </c>
      <c r="BD150" s="33"/>
      <c r="BE150" s="56"/>
    </row>
    <row r="151" spans="1:57" ht="15" customHeight="1">
      <c r="A151" s="45" t="str">
        <f>IF(OR(Annex2!B158="",Annex2!E158=0),"",Annex2!B158)</f>
        <v/>
      </c>
      <c r="B151" s="45" t="str">
        <f>IF(OR(Annex2!D158="",Annex2!D158=0),"",Annex2!D158)</f>
        <v/>
      </c>
      <c r="C151" s="45" t="str">
        <f>IF(Annex2!E158="","",Annex2!E158)</f>
        <v/>
      </c>
      <c r="D151" s="46" t="str">
        <f>IF(Annex2!F158="","",Annex2!F158)</f>
        <v/>
      </c>
      <c r="E151" s="47" t="str">
        <f>IF(OR(Annex2!H158="",Annex2!H158=0),"",Annex2!H158)</f>
        <v/>
      </c>
      <c r="F151" s="33"/>
      <c r="G151" s="34" t="str">
        <f t="shared" si="30"/>
        <v/>
      </c>
      <c r="H151" s="33"/>
      <c r="I151" s="49" t="str">
        <f>IF(OR(Annex2!I158="",Annex2!I158=0),"",Annex2!I158)</f>
        <v/>
      </c>
      <c r="J151" s="53"/>
      <c r="K151" s="54" t="str">
        <f t="shared" si="31"/>
        <v/>
      </c>
      <c r="L151" s="52" t="str">
        <f>IF(OR(Annex2!J158="",Annex2!J158=0),"",Annex2!J158)</f>
        <v/>
      </c>
      <c r="M151" s="52" t="str">
        <f>IF(OR(Annex2!K158="",Annex2!K158=0),"",Annex2!K158)</f>
        <v/>
      </c>
      <c r="N151" s="48" t="str">
        <f>IF(OR(Annex2!L158="",Annex2!L158="N/A"),"",Annex2!L158)</f>
        <v/>
      </c>
      <c r="O151" s="33"/>
      <c r="P151" s="34" t="str">
        <f t="shared" si="32"/>
        <v/>
      </c>
      <c r="Q151" s="52" t="str">
        <f>IF(OR(Annex2!M158="",Annex2!M158=" "),"","Yes")</f>
        <v/>
      </c>
      <c r="R151" s="53"/>
      <c r="S151" s="54" t="str">
        <f t="shared" si="33"/>
        <v/>
      </c>
      <c r="T151" s="48" t="str">
        <f>IF(OR(Annex2!N158="",Annex2!N158=" "),"",Annex2!N158)</f>
        <v/>
      </c>
      <c r="U151" s="33"/>
      <c r="V151" s="34" t="str">
        <f t="shared" si="34"/>
        <v/>
      </c>
      <c r="W151" s="50" t="str">
        <f>IF(OR(Annex2!O158="",Annex2!O158="N/A",Annex2!O158=" "),"",Annex2!O158)</f>
        <v/>
      </c>
      <c r="X151" s="53"/>
      <c r="Y151" s="54" t="str">
        <f t="shared" si="42"/>
        <v/>
      </c>
      <c r="Z151" s="48" t="str">
        <f>IF(OR(Annex2!P158="",Annex2!P158="N/A",Annex2!P158=" "),"",Annex2!P158)</f>
        <v/>
      </c>
      <c r="AA151" s="33"/>
      <c r="AB151" s="34" t="str">
        <f t="shared" si="43"/>
        <v/>
      </c>
      <c r="AC151" s="51" t="str">
        <f>IF(OR(Annex2!Q158="",Annex2!Q158=0),"",Annex2!Q158)</f>
        <v/>
      </c>
      <c r="AD151" s="53"/>
      <c r="AE151" s="54" t="str">
        <f t="shared" si="35"/>
        <v/>
      </c>
      <c r="AF151" s="52" t="str">
        <f>IF(OR(Annex2!R158="",Annex2!R158=0),"",Annex2!R158)</f>
        <v/>
      </c>
      <c r="AG151" s="47" t="str">
        <f>IF(OR(Annex2!S158="",Annex2!S158=0),"",Annex2!S158)</f>
        <v/>
      </c>
      <c r="AH151" s="33"/>
      <c r="AI151" s="33" t="str">
        <f t="shared" si="36"/>
        <v/>
      </c>
      <c r="AJ151" s="51" t="str">
        <f>IF(OR(Annex2!T158="",Annex2!T158=0),"",Annex2!T158)</f>
        <v/>
      </c>
      <c r="AK151" s="53"/>
      <c r="AL151" s="54" t="str">
        <f t="shared" si="37"/>
        <v/>
      </c>
      <c r="AM151" s="47" t="str">
        <f>IF(OR(Annex2!U158="",Annex2!U158="N/A",Annex2!U158=" "),"",Annex2!U158)</f>
        <v/>
      </c>
      <c r="AN151" s="33"/>
      <c r="AO151" s="33" t="str">
        <f t="shared" si="44"/>
        <v/>
      </c>
      <c r="AP151" s="33"/>
      <c r="AQ151" s="51" t="str">
        <f>IF(OR(Annex2!V158="",Annex2!V158=0),"",Annex2!V158)</f>
        <v/>
      </c>
      <c r="AR151" s="53"/>
      <c r="AS151" s="54" t="str">
        <f t="shared" si="38"/>
        <v/>
      </c>
      <c r="AT151" s="71" t="str">
        <f>IF(OR(Annex2!W158="",Annex2!W158=0),"",Annex2!W158)</f>
        <v/>
      </c>
      <c r="AU151" s="48" t="str">
        <f>IF(Annex2!X158&lt;&gt;"Yes","",Annex2!X158)</f>
        <v/>
      </c>
      <c r="AV151" s="33"/>
      <c r="AW151" s="73" t="str">
        <f t="shared" si="39"/>
        <v/>
      </c>
      <c r="AX151" s="50" t="str">
        <f>IF(Annex2!Y158&lt;&gt;"Yes","",Annex2!Y158)</f>
        <v/>
      </c>
      <c r="AY151" s="53"/>
      <c r="AZ151" s="54" t="str">
        <f t="shared" si="40"/>
        <v/>
      </c>
      <c r="BA151" s="48" t="str">
        <f>IF(OR(Annex2!Z158=" ",Annex2!Z158=""),"","Yes")</f>
        <v/>
      </c>
      <c r="BB151" s="33"/>
      <c r="BC151" s="73" t="str">
        <f t="shared" si="41"/>
        <v/>
      </c>
      <c r="BD151" s="33"/>
      <c r="BE151" s="56"/>
    </row>
    <row r="152" spans="1:57" ht="15" customHeight="1">
      <c r="A152" s="45" t="str">
        <f>IF(OR(Annex2!B159="",Annex2!E159=0),"",Annex2!B159)</f>
        <v/>
      </c>
      <c r="B152" s="45" t="str">
        <f>IF(OR(Annex2!D159="",Annex2!D159=0),"",Annex2!D159)</f>
        <v/>
      </c>
      <c r="C152" s="45" t="str">
        <f>IF(Annex2!E159="","",Annex2!E159)</f>
        <v/>
      </c>
      <c r="D152" s="46" t="str">
        <f>IF(Annex2!F159="","",Annex2!F159)</f>
        <v/>
      </c>
      <c r="E152" s="47" t="str">
        <f>IF(OR(Annex2!H159="",Annex2!H159=0),"",Annex2!H159)</f>
        <v/>
      </c>
      <c r="F152" s="33"/>
      <c r="G152" s="34" t="str">
        <f t="shared" si="30"/>
        <v/>
      </c>
      <c r="H152" s="33"/>
      <c r="I152" s="49" t="str">
        <f>IF(OR(Annex2!I159="",Annex2!I159=0),"",Annex2!I159)</f>
        <v/>
      </c>
      <c r="J152" s="53"/>
      <c r="K152" s="54" t="str">
        <f t="shared" si="31"/>
        <v/>
      </c>
      <c r="L152" s="52" t="str">
        <f>IF(OR(Annex2!J159="",Annex2!J159=0),"",Annex2!J159)</f>
        <v/>
      </c>
      <c r="M152" s="52" t="str">
        <f>IF(OR(Annex2!K159="",Annex2!K159=0),"",Annex2!K159)</f>
        <v/>
      </c>
      <c r="N152" s="48" t="str">
        <f>IF(OR(Annex2!L159="",Annex2!L159="N/A"),"",Annex2!L159)</f>
        <v/>
      </c>
      <c r="O152" s="33"/>
      <c r="P152" s="34" t="str">
        <f t="shared" si="32"/>
        <v/>
      </c>
      <c r="Q152" s="52" t="str">
        <f>IF(OR(Annex2!M159="",Annex2!M159=" "),"","Yes")</f>
        <v/>
      </c>
      <c r="R152" s="53"/>
      <c r="S152" s="54" t="str">
        <f t="shared" si="33"/>
        <v/>
      </c>
      <c r="T152" s="48" t="str">
        <f>IF(OR(Annex2!N159="",Annex2!N159=" "),"",Annex2!N159)</f>
        <v/>
      </c>
      <c r="U152" s="33"/>
      <c r="V152" s="34" t="str">
        <f t="shared" si="34"/>
        <v/>
      </c>
      <c r="W152" s="50" t="str">
        <f>IF(OR(Annex2!O159="",Annex2!O159="N/A",Annex2!O159=" "),"",Annex2!O159)</f>
        <v/>
      </c>
      <c r="X152" s="53"/>
      <c r="Y152" s="54" t="str">
        <f t="shared" si="42"/>
        <v/>
      </c>
      <c r="Z152" s="48" t="str">
        <f>IF(OR(Annex2!P159="",Annex2!P159="N/A",Annex2!P159=" "),"",Annex2!P159)</f>
        <v/>
      </c>
      <c r="AA152" s="33"/>
      <c r="AB152" s="34" t="str">
        <f t="shared" si="43"/>
        <v/>
      </c>
      <c r="AC152" s="51" t="str">
        <f>IF(OR(Annex2!Q159="",Annex2!Q159=0),"",Annex2!Q159)</f>
        <v/>
      </c>
      <c r="AD152" s="53"/>
      <c r="AE152" s="54" t="str">
        <f t="shared" si="35"/>
        <v/>
      </c>
      <c r="AF152" s="52" t="str">
        <f>IF(OR(Annex2!R159="",Annex2!R159=0),"",Annex2!R159)</f>
        <v/>
      </c>
      <c r="AG152" s="47" t="str">
        <f>IF(OR(Annex2!S159="",Annex2!S159=0),"",Annex2!S159)</f>
        <v/>
      </c>
      <c r="AH152" s="33"/>
      <c r="AI152" s="33" t="str">
        <f t="shared" si="36"/>
        <v/>
      </c>
      <c r="AJ152" s="51" t="str">
        <f>IF(OR(Annex2!T159="",Annex2!T159=0),"",Annex2!T159)</f>
        <v/>
      </c>
      <c r="AK152" s="53"/>
      <c r="AL152" s="54" t="str">
        <f t="shared" si="37"/>
        <v/>
      </c>
      <c r="AM152" s="47" t="str">
        <f>IF(OR(Annex2!U159="",Annex2!U159="N/A",Annex2!U159=" "),"",Annex2!U159)</f>
        <v/>
      </c>
      <c r="AN152" s="33"/>
      <c r="AO152" s="33" t="str">
        <f t="shared" si="44"/>
        <v/>
      </c>
      <c r="AP152" s="33"/>
      <c r="AQ152" s="51" t="str">
        <f>IF(OR(Annex2!V159="",Annex2!V159=0),"",Annex2!V159)</f>
        <v/>
      </c>
      <c r="AR152" s="53"/>
      <c r="AS152" s="54" t="str">
        <f t="shared" si="38"/>
        <v/>
      </c>
      <c r="AT152" s="71" t="str">
        <f>IF(OR(Annex2!W159="",Annex2!W159=0),"",Annex2!W159)</f>
        <v/>
      </c>
      <c r="AU152" s="48" t="str">
        <f>IF(Annex2!X159&lt;&gt;"Yes","",Annex2!X159)</f>
        <v/>
      </c>
      <c r="AV152" s="33"/>
      <c r="AW152" s="73" t="str">
        <f t="shared" si="39"/>
        <v/>
      </c>
      <c r="AX152" s="50" t="str">
        <f>IF(Annex2!Y159&lt;&gt;"Yes","",Annex2!Y159)</f>
        <v/>
      </c>
      <c r="AY152" s="53"/>
      <c r="AZ152" s="54" t="str">
        <f t="shared" si="40"/>
        <v/>
      </c>
      <c r="BA152" s="48" t="str">
        <f>IF(OR(Annex2!Z159=" ",Annex2!Z159=""),"","Yes")</f>
        <v/>
      </c>
      <c r="BB152" s="33"/>
      <c r="BC152" s="73" t="str">
        <f t="shared" si="41"/>
        <v/>
      </c>
      <c r="BD152" s="33"/>
      <c r="BE152" s="56"/>
    </row>
    <row r="153" spans="1:57" ht="15" customHeight="1">
      <c r="A153" s="45" t="str">
        <f>IF(OR(Annex2!B160="",Annex2!E160=0),"",Annex2!B160)</f>
        <v/>
      </c>
      <c r="B153" s="45" t="str">
        <f>IF(OR(Annex2!D160="",Annex2!D160=0),"",Annex2!D160)</f>
        <v/>
      </c>
      <c r="C153" s="45" t="str">
        <f>IF(Annex2!E160="","",Annex2!E160)</f>
        <v/>
      </c>
      <c r="D153" s="46" t="str">
        <f>IF(Annex2!F160="","",Annex2!F160)</f>
        <v/>
      </c>
      <c r="E153" s="47" t="str">
        <f>IF(OR(Annex2!H160="",Annex2!H160=0),"",Annex2!H160)</f>
        <v/>
      </c>
      <c r="F153" s="33"/>
      <c r="G153" s="34" t="str">
        <f t="shared" si="30"/>
        <v/>
      </c>
      <c r="H153" s="33"/>
      <c r="I153" s="49" t="str">
        <f>IF(OR(Annex2!I160="",Annex2!I160=0),"",Annex2!I160)</f>
        <v/>
      </c>
      <c r="J153" s="53"/>
      <c r="K153" s="54" t="str">
        <f t="shared" si="31"/>
        <v/>
      </c>
      <c r="L153" s="52" t="str">
        <f>IF(OR(Annex2!J160="",Annex2!J160=0),"",Annex2!J160)</f>
        <v/>
      </c>
      <c r="M153" s="52" t="str">
        <f>IF(OR(Annex2!K160="",Annex2!K160=0),"",Annex2!K160)</f>
        <v/>
      </c>
      <c r="N153" s="48" t="str">
        <f>IF(OR(Annex2!L160="",Annex2!L160="N/A"),"",Annex2!L160)</f>
        <v/>
      </c>
      <c r="O153" s="33"/>
      <c r="P153" s="34" t="str">
        <f t="shared" si="32"/>
        <v/>
      </c>
      <c r="Q153" s="52" t="str">
        <f>IF(OR(Annex2!M160="",Annex2!M160=" "),"","Yes")</f>
        <v/>
      </c>
      <c r="R153" s="53"/>
      <c r="S153" s="54" t="str">
        <f t="shared" si="33"/>
        <v/>
      </c>
      <c r="T153" s="48" t="str">
        <f>IF(OR(Annex2!N160="",Annex2!N160=" "),"",Annex2!N160)</f>
        <v/>
      </c>
      <c r="U153" s="33"/>
      <c r="V153" s="34" t="str">
        <f t="shared" si="34"/>
        <v/>
      </c>
      <c r="W153" s="50" t="str">
        <f>IF(OR(Annex2!O160="",Annex2!O160="N/A",Annex2!O160=" "),"",Annex2!O160)</f>
        <v/>
      </c>
      <c r="X153" s="53"/>
      <c r="Y153" s="54" t="str">
        <f t="shared" si="42"/>
        <v/>
      </c>
      <c r="Z153" s="48" t="str">
        <f>IF(OR(Annex2!P160="",Annex2!P160="N/A",Annex2!P160=" "),"",Annex2!P160)</f>
        <v/>
      </c>
      <c r="AA153" s="33"/>
      <c r="AB153" s="34" t="str">
        <f t="shared" si="43"/>
        <v/>
      </c>
      <c r="AC153" s="51" t="str">
        <f>IF(OR(Annex2!Q160="",Annex2!Q160=0),"",Annex2!Q160)</f>
        <v/>
      </c>
      <c r="AD153" s="53"/>
      <c r="AE153" s="54" t="str">
        <f t="shared" si="35"/>
        <v/>
      </c>
      <c r="AF153" s="52" t="str">
        <f>IF(OR(Annex2!R160="",Annex2!R160=0),"",Annex2!R160)</f>
        <v/>
      </c>
      <c r="AG153" s="47" t="str">
        <f>IF(OR(Annex2!S160="",Annex2!S160=0),"",Annex2!S160)</f>
        <v/>
      </c>
      <c r="AH153" s="33"/>
      <c r="AI153" s="33" t="str">
        <f t="shared" si="36"/>
        <v/>
      </c>
      <c r="AJ153" s="51" t="str">
        <f>IF(OR(Annex2!T160="",Annex2!T160=0),"",Annex2!T160)</f>
        <v/>
      </c>
      <c r="AK153" s="53"/>
      <c r="AL153" s="54" t="str">
        <f t="shared" si="37"/>
        <v/>
      </c>
      <c r="AM153" s="47" t="str">
        <f>IF(OR(Annex2!U160="",Annex2!U160="N/A",Annex2!U160=" "),"",Annex2!U160)</f>
        <v/>
      </c>
      <c r="AN153" s="33"/>
      <c r="AO153" s="33" t="str">
        <f t="shared" si="44"/>
        <v/>
      </c>
      <c r="AP153" s="33"/>
      <c r="AQ153" s="51" t="str">
        <f>IF(OR(Annex2!V160="",Annex2!V160=0),"",Annex2!V160)</f>
        <v/>
      </c>
      <c r="AR153" s="53"/>
      <c r="AS153" s="54" t="str">
        <f t="shared" si="38"/>
        <v/>
      </c>
      <c r="AT153" s="71" t="str">
        <f>IF(OR(Annex2!W160="",Annex2!W160=0),"",Annex2!W160)</f>
        <v/>
      </c>
      <c r="AU153" s="48" t="str">
        <f>IF(Annex2!X160&lt;&gt;"Yes","",Annex2!X160)</f>
        <v/>
      </c>
      <c r="AV153" s="33"/>
      <c r="AW153" s="73" t="str">
        <f t="shared" si="39"/>
        <v/>
      </c>
      <c r="AX153" s="50" t="str">
        <f>IF(Annex2!Y160&lt;&gt;"Yes","",Annex2!Y160)</f>
        <v/>
      </c>
      <c r="AY153" s="53"/>
      <c r="AZ153" s="54" t="str">
        <f t="shared" si="40"/>
        <v/>
      </c>
      <c r="BA153" s="48" t="str">
        <f>IF(OR(Annex2!Z160=" ",Annex2!Z160=""),"","Yes")</f>
        <v/>
      </c>
      <c r="BB153" s="33"/>
      <c r="BC153" s="73" t="str">
        <f t="shared" si="41"/>
        <v/>
      </c>
      <c r="BD153" s="33"/>
      <c r="BE153" s="56"/>
    </row>
    <row r="154" spans="1:57" ht="15" customHeight="1">
      <c r="A154" s="45" t="str">
        <f>IF(OR(Annex2!B161="",Annex2!E161=0),"",Annex2!B161)</f>
        <v/>
      </c>
      <c r="B154" s="45" t="str">
        <f>IF(OR(Annex2!D161="",Annex2!D161=0),"",Annex2!D161)</f>
        <v/>
      </c>
      <c r="C154" s="45" t="str">
        <f>IF(Annex2!E161="","",Annex2!E161)</f>
        <v/>
      </c>
      <c r="D154" s="46" t="str">
        <f>IF(Annex2!F161="","",Annex2!F161)</f>
        <v/>
      </c>
      <c r="E154" s="47" t="str">
        <f>IF(OR(Annex2!H161="",Annex2!H161=0),"",Annex2!H161)</f>
        <v/>
      </c>
      <c r="F154" s="33"/>
      <c r="G154" s="34" t="str">
        <f t="shared" si="30"/>
        <v/>
      </c>
      <c r="H154" s="33"/>
      <c r="I154" s="49" t="str">
        <f>IF(OR(Annex2!I161="",Annex2!I161=0),"",Annex2!I161)</f>
        <v/>
      </c>
      <c r="J154" s="53"/>
      <c r="K154" s="54" t="str">
        <f t="shared" si="31"/>
        <v/>
      </c>
      <c r="L154" s="52" t="str">
        <f>IF(OR(Annex2!J161="",Annex2!J161=0),"",Annex2!J161)</f>
        <v/>
      </c>
      <c r="M154" s="52" t="str">
        <f>IF(OR(Annex2!K161="",Annex2!K161=0),"",Annex2!K161)</f>
        <v/>
      </c>
      <c r="N154" s="48" t="str">
        <f>IF(OR(Annex2!L161="",Annex2!L161="N/A"),"",Annex2!L161)</f>
        <v/>
      </c>
      <c r="O154" s="33"/>
      <c r="P154" s="34" t="str">
        <f t="shared" si="32"/>
        <v/>
      </c>
      <c r="Q154" s="52" t="str">
        <f>IF(OR(Annex2!M161="",Annex2!M161=" "),"","Yes")</f>
        <v/>
      </c>
      <c r="R154" s="53"/>
      <c r="S154" s="54" t="str">
        <f t="shared" si="33"/>
        <v/>
      </c>
      <c r="T154" s="48" t="str">
        <f>IF(OR(Annex2!N161="",Annex2!N161=" "),"",Annex2!N161)</f>
        <v/>
      </c>
      <c r="U154" s="33"/>
      <c r="V154" s="34" t="str">
        <f t="shared" si="34"/>
        <v/>
      </c>
      <c r="W154" s="50" t="str">
        <f>IF(OR(Annex2!O161="",Annex2!O161="N/A",Annex2!O161=" "),"",Annex2!O161)</f>
        <v/>
      </c>
      <c r="X154" s="53"/>
      <c r="Y154" s="54" t="str">
        <f t="shared" si="42"/>
        <v/>
      </c>
      <c r="Z154" s="48" t="str">
        <f>IF(OR(Annex2!P161="",Annex2!P161="N/A",Annex2!P161=" "),"",Annex2!P161)</f>
        <v/>
      </c>
      <c r="AA154" s="33"/>
      <c r="AB154" s="34" t="str">
        <f t="shared" si="43"/>
        <v/>
      </c>
      <c r="AC154" s="51" t="str">
        <f>IF(OR(Annex2!Q161="",Annex2!Q161=0),"",Annex2!Q161)</f>
        <v/>
      </c>
      <c r="AD154" s="53"/>
      <c r="AE154" s="54" t="str">
        <f t="shared" si="35"/>
        <v/>
      </c>
      <c r="AF154" s="52" t="str">
        <f>IF(OR(Annex2!R161="",Annex2!R161=0),"",Annex2!R161)</f>
        <v/>
      </c>
      <c r="AG154" s="47" t="str">
        <f>IF(OR(Annex2!S161="",Annex2!S161=0),"",Annex2!S161)</f>
        <v/>
      </c>
      <c r="AH154" s="33"/>
      <c r="AI154" s="33" t="str">
        <f t="shared" si="36"/>
        <v/>
      </c>
      <c r="AJ154" s="51" t="str">
        <f>IF(OR(Annex2!T161="",Annex2!T161=0),"",Annex2!T161)</f>
        <v/>
      </c>
      <c r="AK154" s="53"/>
      <c r="AL154" s="54" t="str">
        <f t="shared" si="37"/>
        <v/>
      </c>
      <c r="AM154" s="47" t="str">
        <f>IF(OR(Annex2!U161="",Annex2!U161="N/A",Annex2!U161=" "),"",Annex2!U161)</f>
        <v/>
      </c>
      <c r="AN154" s="33"/>
      <c r="AO154" s="33" t="str">
        <f t="shared" si="44"/>
        <v/>
      </c>
      <c r="AP154" s="33"/>
      <c r="AQ154" s="51" t="str">
        <f>IF(OR(Annex2!V161="",Annex2!V161=0),"",Annex2!V161)</f>
        <v/>
      </c>
      <c r="AR154" s="53"/>
      <c r="AS154" s="54" t="str">
        <f t="shared" si="38"/>
        <v/>
      </c>
      <c r="AT154" s="71" t="str">
        <f>IF(OR(Annex2!W161="",Annex2!W161=0),"",Annex2!W161)</f>
        <v/>
      </c>
      <c r="AU154" s="48" t="str">
        <f>IF(Annex2!X161&lt;&gt;"Yes","",Annex2!X161)</f>
        <v/>
      </c>
      <c r="AV154" s="33"/>
      <c r="AW154" s="73" t="str">
        <f t="shared" si="39"/>
        <v/>
      </c>
      <c r="AX154" s="50" t="str">
        <f>IF(Annex2!Y161&lt;&gt;"Yes","",Annex2!Y161)</f>
        <v/>
      </c>
      <c r="AY154" s="53"/>
      <c r="AZ154" s="54" t="str">
        <f t="shared" si="40"/>
        <v/>
      </c>
      <c r="BA154" s="48" t="str">
        <f>IF(OR(Annex2!Z161=" ",Annex2!Z161=""),"","Yes")</f>
        <v/>
      </c>
      <c r="BB154" s="33"/>
      <c r="BC154" s="73" t="str">
        <f t="shared" si="41"/>
        <v/>
      </c>
      <c r="BD154" s="33"/>
      <c r="BE154" s="56"/>
    </row>
    <row r="155" spans="1:57" ht="15" customHeight="1">
      <c r="A155" s="45" t="str">
        <f>IF(OR(Annex2!B162="",Annex2!E162=0),"",Annex2!B162)</f>
        <v/>
      </c>
      <c r="B155" s="45" t="str">
        <f>IF(OR(Annex2!D162="",Annex2!D162=0),"",Annex2!D162)</f>
        <v/>
      </c>
      <c r="C155" s="45" t="str">
        <f>IF(Annex2!E162="","",Annex2!E162)</f>
        <v/>
      </c>
      <c r="D155" s="46" t="str">
        <f>IF(Annex2!F162="","",Annex2!F162)</f>
        <v/>
      </c>
      <c r="E155" s="47" t="str">
        <f>IF(OR(Annex2!H162="",Annex2!H162=0),"",Annex2!H162)</f>
        <v/>
      </c>
      <c r="F155" s="33"/>
      <c r="G155" s="34" t="str">
        <f t="shared" si="30"/>
        <v/>
      </c>
      <c r="H155" s="33"/>
      <c r="I155" s="49" t="str">
        <f>IF(OR(Annex2!I162="",Annex2!I162=0),"",Annex2!I162)</f>
        <v/>
      </c>
      <c r="J155" s="53"/>
      <c r="K155" s="54" t="str">
        <f t="shared" si="31"/>
        <v/>
      </c>
      <c r="L155" s="52" t="str">
        <f>IF(OR(Annex2!J162="",Annex2!J162=0),"",Annex2!J162)</f>
        <v/>
      </c>
      <c r="M155" s="52" t="str">
        <f>IF(OR(Annex2!K162="",Annex2!K162=0),"",Annex2!K162)</f>
        <v/>
      </c>
      <c r="N155" s="48" t="str">
        <f>IF(OR(Annex2!L162="",Annex2!L162="N/A"),"",Annex2!L162)</f>
        <v/>
      </c>
      <c r="O155" s="33"/>
      <c r="P155" s="34" t="str">
        <f t="shared" si="32"/>
        <v/>
      </c>
      <c r="Q155" s="52" t="str">
        <f>IF(OR(Annex2!M162="",Annex2!M162=" "),"","Yes")</f>
        <v/>
      </c>
      <c r="R155" s="53"/>
      <c r="S155" s="54" t="str">
        <f t="shared" si="33"/>
        <v/>
      </c>
      <c r="T155" s="48" t="str">
        <f>IF(OR(Annex2!N162="",Annex2!N162=" "),"",Annex2!N162)</f>
        <v/>
      </c>
      <c r="U155" s="33"/>
      <c r="V155" s="34" t="str">
        <f t="shared" si="34"/>
        <v/>
      </c>
      <c r="W155" s="50" t="str">
        <f>IF(OR(Annex2!O162="",Annex2!O162="N/A",Annex2!O162=" "),"",Annex2!O162)</f>
        <v/>
      </c>
      <c r="X155" s="53"/>
      <c r="Y155" s="54" t="str">
        <f t="shared" si="42"/>
        <v/>
      </c>
      <c r="Z155" s="48" t="str">
        <f>IF(OR(Annex2!P162="",Annex2!P162="N/A",Annex2!P162=" "),"",Annex2!P162)</f>
        <v/>
      </c>
      <c r="AA155" s="33"/>
      <c r="AB155" s="34" t="str">
        <f t="shared" si="43"/>
        <v/>
      </c>
      <c r="AC155" s="51" t="str">
        <f>IF(OR(Annex2!Q162="",Annex2!Q162=0),"",Annex2!Q162)</f>
        <v/>
      </c>
      <c r="AD155" s="53"/>
      <c r="AE155" s="54" t="str">
        <f t="shared" si="35"/>
        <v/>
      </c>
      <c r="AF155" s="52" t="str">
        <f>IF(OR(Annex2!R162="",Annex2!R162=0),"",Annex2!R162)</f>
        <v/>
      </c>
      <c r="AG155" s="47" t="str">
        <f>IF(OR(Annex2!S162="",Annex2!S162=0),"",Annex2!S162)</f>
        <v/>
      </c>
      <c r="AH155" s="33"/>
      <c r="AI155" s="33" t="str">
        <f t="shared" si="36"/>
        <v/>
      </c>
      <c r="AJ155" s="51" t="str">
        <f>IF(OR(Annex2!T162="",Annex2!T162=0),"",Annex2!T162)</f>
        <v/>
      </c>
      <c r="AK155" s="53"/>
      <c r="AL155" s="54" t="str">
        <f t="shared" si="37"/>
        <v/>
      </c>
      <c r="AM155" s="47" t="str">
        <f>IF(OR(Annex2!U162="",Annex2!U162="N/A",Annex2!U162=" "),"",Annex2!U162)</f>
        <v/>
      </c>
      <c r="AN155" s="33"/>
      <c r="AO155" s="33" t="str">
        <f t="shared" si="44"/>
        <v/>
      </c>
      <c r="AP155" s="33"/>
      <c r="AQ155" s="51" t="str">
        <f>IF(OR(Annex2!V162="",Annex2!V162=0),"",Annex2!V162)</f>
        <v/>
      </c>
      <c r="AR155" s="53"/>
      <c r="AS155" s="54" t="str">
        <f t="shared" si="38"/>
        <v/>
      </c>
      <c r="AT155" s="71" t="str">
        <f>IF(OR(Annex2!W162="",Annex2!W162=0),"",Annex2!W162)</f>
        <v/>
      </c>
      <c r="AU155" s="48" t="str">
        <f>IF(Annex2!X162&lt;&gt;"Yes","",Annex2!X162)</f>
        <v/>
      </c>
      <c r="AV155" s="33"/>
      <c r="AW155" s="73" t="str">
        <f t="shared" si="39"/>
        <v/>
      </c>
      <c r="AX155" s="50" t="str">
        <f>IF(Annex2!Y162&lt;&gt;"Yes","",Annex2!Y162)</f>
        <v/>
      </c>
      <c r="AY155" s="53"/>
      <c r="AZ155" s="54" t="str">
        <f t="shared" si="40"/>
        <v/>
      </c>
      <c r="BA155" s="48" t="str">
        <f>IF(OR(Annex2!Z162=" ",Annex2!Z162=""),"","Yes")</f>
        <v/>
      </c>
      <c r="BB155" s="33"/>
      <c r="BC155" s="73" t="str">
        <f t="shared" si="41"/>
        <v/>
      </c>
      <c r="BD155" s="33"/>
      <c r="BE155" s="56"/>
    </row>
    <row r="156" spans="1:57" ht="15" customHeight="1">
      <c r="A156" s="45" t="str">
        <f>IF(OR(Annex2!B163="",Annex2!E163=0),"",Annex2!B163)</f>
        <v/>
      </c>
      <c r="B156" s="45" t="str">
        <f>IF(OR(Annex2!D163="",Annex2!D163=0),"",Annex2!D163)</f>
        <v/>
      </c>
      <c r="C156" s="45" t="str">
        <f>IF(Annex2!E163="","",Annex2!E163)</f>
        <v/>
      </c>
      <c r="D156" s="46" t="str">
        <f>IF(Annex2!F163="","",Annex2!F163)</f>
        <v/>
      </c>
      <c r="E156" s="47" t="str">
        <f>IF(OR(Annex2!H163="",Annex2!H163=0),"",Annex2!H163)</f>
        <v/>
      </c>
      <c r="F156" s="33"/>
      <c r="G156" s="34" t="str">
        <f t="shared" si="30"/>
        <v/>
      </c>
      <c r="H156" s="33"/>
      <c r="I156" s="49" t="str">
        <f>IF(OR(Annex2!I163="",Annex2!I163=0),"",Annex2!I163)</f>
        <v/>
      </c>
      <c r="J156" s="53"/>
      <c r="K156" s="54" t="str">
        <f t="shared" si="31"/>
        <v/>
      </c>
      <c r="L156" s="52" t="str">
        <f>IF(OR(Annex2!J163="",Annex2!J163=0),"",Annex2!J163)</f>
        <v/>
      </c>
      <c r="M156" s="52" t="str">
        <f>IF(OR(Annex2!K163="",Annex2!K163=0),"",Annex2!K163)</f>
        <v/>
      </c>
      <c r="N156" s="48" t="str">
        <f>IF(OR(Annex2!L163="",Annex2!L163="N/A"),"",Annex2!L163)</f>
        <v/>
      </c>
      <c r="O156" s="33"/>
      <c r="P156" s="34" t="str">
        <f t="shared" si="32"/>
        <v/>
      </c>
      <c r="Q156" s="52" t="str">
        <f>IF(OR(Annex2!M163="",Annex2!M163=" "),"","Yes")</f>
        <v/>
      </c>
      <c r="R156" s="53"/>
      <c r="S156" s="54" t="str">
        <f t="shared" si="33"/>
        <v/>
      </c>
      <c r="T156" s="48" t="str">
        <f>IF(OR(Annex2!N163="",Annex2!N163=" "),"",Annex2!N163)</f>
        <v/>
      </c>
      <c r="U156" s="33"/>
      <c r="V156" s="34" t="str">
        <f t="shared" si="34"/>
        <v/>
      </c>
      <c r="W156" s="50" t="str">
        <f>IF(OR(Annex2!O163="",Annex2!O163="N/A",Annex2!O163=" "),"",Annex2!O163)</f>
        <v/>
      </c>
      <c r="X156" s="53"/>
      <c r="Y156" s="54" t="str">
        <f t="shared" si="42"/>
        <v/>
      </c>
      <c r="Z156" s="48" t="str">
        <f>IF(OR(Annex2!P163="",Annex2!P163="N/A",Annex2!P163=" "),"",Annex2!P163)</f>
        <v/>
      </c>
      <c r="AA156" s="33"/>
      <c r="AB156" s="34" t="str">
        <f t="shared" si="43"/>
        <v/>
      </c>
      <c r="AC156" s="51" t="str">
        <f>IF(OR(Annex2!Q163="",Annex2!Q163=0),"",Annex2!Q163)</f>
        <v/>
      </c>
      <c r="AD156" s="53"/>
      <c r="AE156" s="54" t="str">
        <f t="shared" si="35"/>
        <v/>
      </c>
      <c r="AF156" s="52" t="str">
        <f>IF(OR(Annex2!R163="",Annex2!R163=0),"",Annex2!R163)</f>
        <v/>
      </c>
      <c r="AG156" s="47" t="str">
        <f>IF(OR(Annex2!S163="",Annex2!S163=0),"",Annex2!S163)</f>
        <v/>
      </c>
      <c r="AH156" s="33"/>
      <c r="AI156" s="33" t="str">
        <f t="shared" si="36"/>
        <v/>
      </c>
      <c r="AJ156" s="51" t="str">
        <f>IF(OR(Annex2!T163="",Annex2!T163=0),"",Annex2!T163)</f>
        <v/>
      </c>
      <c r="AK156" s="53"/>
      <c r="AL156" s="54" t="str">
        <f t="shared" si="37"/>
        <v/>
      </c>
      <c r="AM156" s="47" t="str">
        <f>IF(OR(Annex2!U163="",Annex2!U163="N/A",Annex2!U163=" "),"",Annex2!U163)</f>
        <v/>
      </c>
      <c r="AN156" s="33"/>
      <c r="AO156" s="33" t="str">
        <f t="shared" si="44"/>
        <v/>
      </c>
      <c r="AP156" s="33"/>
      <c r="AQ156" s="51" t="str">
        <f>IF(OR(Annex2!V163="",Annex2!V163=0),"",Annex2!V163)</f>
        <v/>
      </c>
      <c r="AR156" s="53"/>
      <c r="AS156" s="54" t="str">
        <f t="shared" si="38"/>
        <v/>
      </c>
      <c r="AT156" s="71" t="str">
        <f>IF(OR(Annex2!W163="",Annex2!W163=0),"",Annex2!W163)</f>
        <v/>
      </c>
      <c r="AU156" s="48" t="str">
        <f>IF(Annex2!X163&lt;&gt;"Yes","",Annex2!X163)</f>
        <v/>
      </c>
      <c r="AV156" s="33"/>
      <c r="AW156" s="73" t="str">
        <f t="shared" si="39"/>
        <v/>
      </c>
      <c r="AX156" s="50" t="str">
        <f>IF(Annex2!Y163&lt;&gt;"Yes","",Annex2!Y163)</f>
        <v/>
      </c>
      <c r="AY156" s="53"/>
      <c r="AZ156" s="54" t="str">
        <f t="shared" si="40"/>
        <v/>
      </c>
      <c r="BA156" s="48" t="str">
        <f>IF(OR(Annex2!Z163=" ",Annex2!Z163=""),"","Yes")</f>
        <v/>
      </c>
      <c r="BB156" s="33"/>
      <c r="BC156" s="73" t="str">
        <f t="shared" si="41"/>
        <v/>
      </c>
      <c r="BD156" s="33"/>
      <c r="BE156" s="56"/>
    </row>
    <row r="157" spans="1:57" ht="15" customHeight="1">
      <c r="A157" s="45" t="str">
        <f>IF(OR(Annex2!B164="",Annex2!E164=0),"",Annex2!B164)</f>
        <v/>
      </c>
      <c r="B157" s="45" t="str">
        <f>IF(OR(Annex2!D164="",Annex2!D164=0),"",Annex2!D164)</f>
        <v/>
      </c>
      <c r="C157" s="45" t="str">
        <f>IF(Annex2!E164="","",Annex2!E164)</f>
        <v/>
      </c>
      <c r="D157" s="46" t="str">
        <f>IF(Annex2!F164="","",Annex2!F164)</f>
        <v/>
      </c>
      <c r="E157" s="47" t="str">
        <f>IF(OR(Annex2!H164="",Annex2!H164=0),"",Annex2!H164)</f>
        <v/>
      </c>
      <c r="F157" s="33"/>
      <c r="G157" s="34" t="str">
        <f t="shared" si="30"/>
        <v/>
      </c>
      <c r="H157" s="33"/>
      <c r="I157" s="49" t="str">
        <f>IF(OR(Annex2!I164="",Annex2!I164=0),"",Annex2!I164)</f>
        <v/>
      </c>
      <c r="J157" s="53"/>
      <c r="K157" s="54" t="str">
        <f t="shared" si="31"/>
        <v/>
      </c>
      <c r="L157" s="52" t="str">
        <f>IF(OR(Annex2!J164="",Annex2!J164=0),"",Annex2!J164)</f>
        <v/>
      </c>
      <c r="M157" s="52" t="str">
        <f>IF(OR(Annex2!K164="",Annex2!K164=0),"",Annex2!K164)</f>
        <v/>
      </c>
      <c r="N157" s="48" t="str">
        <f>IF(OR(Annex2!L164="",Annex2!L164="N/A"),"",Annex2!L164)</f>
        <v/>
      </c>
      <c r="O157" s="33"/>
      <c r="P157" s="34" t="str">
        <f t="shared" si="32"/>
        <v/>
      </c>
      <c r="Q157" s="52" t="str">
        <f>IF(OR(Annex2!M164="",Annex2!M164=" "),"","Yes")</f>
        <v/>
      </c>
      <c r="R157" s="53"/>
      <c r="S157" s="54" t="str">
        <f t="shared" si="33"/>
        <v/>
      </c>
      <c r="T157" s="48" t="str">
        <f>IF(OR(Annex2!N164="",Annex2!N164=" "),"",Annex2!N164)</f>
        <v/>
      </c>
      <c r="U157" s="33"/>
      <c r="V157" s="34" t="str">
        <f t="shared" si="34"/>
        <v/>
      </c>
      <c r="W157" s="50" t="str">
        <f>IF(OR(Annex2!O164="",Annex2!O164="N/A",Annex2!O164=" "),"",Annex2!O164)</f>
        <v/>
      </c>
      <c r="X157" s="53"/>
      <c r="Y157" s="54" t="str">
        <f t="shared" si="42"/>
        <v/>
      </c>
      <c r="Z157" s="48" t="str">
        <f>IF(OR(Annex2!P164="",Annex2!P164="N/A",Annex2!P164=" "),"",Annex2!P164)</f>
        <v/>
      </c>
      <c r="AA157" s="33"/>
      <c r="AB157" s="34" t="str">
        <f t="shared" si="43"/>
        <v/>
      </c>
      <c r="AC157" s="51" t="str">
        <f>IF(OR(Annex2!Q164="",Annex2!Q164=0),"",Annex2!Q164)</f>
        <v/>
      </c>
      <c r="AD157" s="53"/>
      <c r="AE157" s="54" t="str">
        <f t="shared" si="35"/>
        <v/>
      </c>
      <c r="AF157" s="52" t="str">
        <f>IF(OR(Annex2!R164="",Annex2!R164=0),"",Annex2!R164)</f>
        <v/>
      </c>
      <c r="AG157" s="47" t="str">
        <f>IF(OR(Annex2!S164="",Annex2!S164=0),"",Annex2!S164)</f>
        <v/>
      </c>
      <c r="AH157" s="33"/>
      <c r="AI157" s="33" t="str">
        <f t="shared" si="36"/>
        <v/>
      </c>
      <c r="AJ157" s="51" t="str">
        <f>IF(OR(Annex2!T164="",Annex2!T164=0),"",Annex2!T164)</f>
        <v/>
      </c>
      <c r="AK157" s="53"/>
      <c r="AL157" s="54" t="str">
        <f t="shared" si="37"/>
        <v/>
      </c>
      <c r="AM157" s="47" t="str">
        <f>IF(OR(Annex2!U164="",Annex2!U164="N/A",Annex2!U164=" "),"",Annex2!U164)</f>
        <v/>
      </c>
      <c r="AN157" s="33"/>
      <c r="AO157" s="33" t="str">
        <f t="shared" si="44"/>
        <v/>
      </c>
      <c r="AP157" s="33"/>
      <c r="AQ157" s="51" t="str">
        <f>IF(OR(Annex2!V164="",Annex2!V164=0),"",Annex2!V164)</f>
        <v/>
      </c>
      <c r="AR157" s="53"/>
      <c r="AS157" s="54" t="str">
        <f t="shared" si="38"/>
        <v/>
      </c>
      <c r="AT157" s="71" t="str">
        <f>IF(OR(Annex2!W164="",Annex2!W164=0),"",Annex2!W164)</f>
        <v/>
      </c>
      <c r="AU157" s="48" t="str">
        <f>IF(Annex2!X164&lt;&gt;"Yes","",Annex2!X164)</f>
        <v/>
      </c>
      <c r="AV157" s="33"/>
      <c r="AW157" s="73" t="str">
        <f t="shared" si="39"/>
        <v/>
      </c>
      <c r="AX157" s="50" t="str">
        <f>IF(Annex2!Y164&lt;&gt;"Yes","",Annex2!Y164)</f>
        <v/>
      </c>
      <c r="AY157" s="53"/>
      <c r="AZ157" s="54" t="str">
        <f t="shared" si="40"/>
        <v/>
      </c>
      <c r="BA157" s="48" t="str">
        <f>IF(OR(Annex2!Z164=" ",Annex2!Z164=""),"","Yes")</f>
        <v/>
      </c>
      <c r="BB157" s="33"/>
      <c r="BC157" s="73" t="str">
        <f t="shared" si="41"/>
        <v/>
      </c>
      <c r="BD157" s="33"/>
      <c r="BE157" s="56"/>
    </row>
    <row r="158" spans="1:57" ht="15" customHeight="1">
      <c r="A158" s="45" t="str">
        <f>IF(OR(Annex2!B165="",Annex2!E165=0),"",Annex2!B165)</f>
        <v/>
      </c>
      <c r="B158" s="45" t="str">
        <f>IF(OR(Annex2!D165="",Annex2!D165=0),"",Annex2!D165)</f>
        <v/>
      </c>
      <c r="C158" s="45" t="str">
        <f>IF(Annex2!E165="","",Annex2!E165)</f>
        <v/>
      </c>
      <c r="D158" s="46" t="str">
        <f>IF(Annex2!F165="","",Annex2!F165)</f>
        <v/>
      </c>
      <c r="E158" s="47" t="str">
        <f>IF(OR(Annex2!H165="",Annex2!H165=0),"",Annex2!H165)</f>
        <v/>
      </c>
      <c r="F158" s="33"/>
      <c r="G158" s="34" t="str">
        <f t="shared" si="30"/>
        <v/>
      </c>
      <c r="H158" s="33"/>
      <c r="I158" s="49" t="str">
        <f>IF(OR(Annex2!I165="",Annex2!I165=0),"",Annex2!I165)</f>
        <v/>
      </c>
      <c r="J158" s="53"/>
      <c r="K158" s="54" t="str">
        <f t="shared" si="31"/>
        <v/>
      </c>
      <c r="L158" s="52" t="str">
        <f>IF(OR(Annex2!J165="",Annex2!J165=0),"",Annex2!J165)</f>
        <v/>
      </c>
      <c r="M158" s="52" t="str">
        <f>IF(OR(Annex2!K165="",Annex2!K165=0),"",Annex2!K165)</f>
        <v/>
      </c>
      <c r="N158" s="48" t="str">
        <f>IF(OR(Annex2!L165="",Annex2!L165="N/A"),"",Annex2!L165)</f>
        <v/>
      </c>
      <c r="O158" s="33"/>
      <c r="P158" s="34" t="str">
        <f t="shared" si="32"/>
        <v/>
      </c>
      <c r="Q158" s="52" t="str">
        <f>IF(OR(Annex2!M165="",Annex2!M165=" "),"","Yes")</f>
        <v/>
      </c>
      <c r="R158" s="53"/>
      <c r="S158" s="54" t="str">
        <f t="shared" si="33"/>
        <v/>
      </c>
      <c r="T158" s="48" t="str">
        <f>IF(OR(Annex2!N165="",Annex2!N165=" "),"",Annex2!N165)</f>
        <v/>
      </c>
      <c r="U158" s="33"/>
      <c r="V158" s="34" t="str">
        <f t="shared" si="34"/>
        <v/>
      </c>
      <c r="W158" s="50" t="str">
        <f>IF(OR(Annex2!O165="",Annex2!O165="N/A",Annex2!O165=" "),"",Annex2!O165)</f>
        <v/>
      </c>
      <c r="X158" s="53"/>
      <c r="Y158" s="54" t="str">
        <f t="shared" si="42"/>
        <v/>
      </c>
      <c r="Z158" s="48" t="str">
        <f>IF(OR(Annex2!P165="",Annex2!P165="N/A",Annex2!P165=" "),"",Annex2!P165)</f>
        <v/>
      </c>
      <c r="AA158" s="33"/>
      <c r="AB158" s="34" t="str">
        <f t="shared" si="43"/>
        <v/>
      </c>
      <c r="AC158" s="51" t="str">
        <f>IF(OR(Annex2!Q165="",Annex2!Q165=0),"",Annex2!Q165)</f>
        <v/>
      </c>
      <c r="AD158" s="53"/>
      <c r="AE158" s="54" t="str">
        <f t="shared" si="35"/>
        <v/>
      </c>
      <c r="AF158" s="52" t="str">
        <f>IF(OR(Annex2!R165="",Annex2!R165=0),"",Annex2!R165)</f>
        <v/>
      </c>
      <c r="AG158" s="47" t="str">
        <f>IF(OR(Annex2!S165="",Annex2!S165=0),"",Annex2!S165)</f>
        <v/>
      </c>
      <c r="AH158" s="33"/>
      <c r="AI158" s="33" t="str">
        <f t="shared" si="36"/>
        <v/>
      </c>
      <c r="AJ158" s="51" t="str">
        <f>IF(OR(Annex2!T165="",Annex2!T165=0),"",Annex2!T165)</f>
        <v/>
      </c>
      <c r="AK158" s="53"/>
      <c r="AL158" s="54" t="str">
        <f t="shared" si="37"/>
        <v/>
      </c>
      <c r="AM158" s="47" t="str">
        <f>IF(OR(Annex2!U165="",Annex2!U165="N/A",Annex2!U165=" "),"",Annex2!U165)</f>
        <v/>
      </c>
      <c r="AN158" s="33"/>
      <c r="AO158" s="33" t="str">
        <f t="shared" si="44"/>
        <v/>
      </c>
      <c r="AP158" s="33"/>
      <c r="AQ158" s="51" t="str">
        <f>IF(OR(Annex2!V165="",Annex2!V165=0),"",Annex2!V165)</f>
        <v/>
      </c>
      <c r="AR158" s="53"/>
      <c r="AS158" s="54" t="str">
        <f t="shared" si="38"/>
        <v/>
      </c>
      <c r="AT158" s="71" t="str">
        <f>IF(OR(Annex2!W165="",Annex2!W165=0),"",Annex2!W165)</f>
        <v/>
      </c>
      <c r="AU158" s="48" t="str">
        <f>IF(Annex2!X165&lt;&gt;"Yes","",Annex2!X165)</f>
        <v/>
      </c>
      <c r="AV158" s="33"/>
      <c r="AW158" s="73" t="str">
        <f t="shared" si="39"/>
        <v/>
      </c>
      <c r="AX158" s="50" t="str">
        <f>IF(Annex2!Y165&lt;&gt;"Yes","",Annex2!Y165)</f>
        <v/>
      </c>
      <c r="AY158" s="53"/>
      <c r="AZ158" s="54" t="str">
        <f t="shared" si="40"/>
        <v/>
      </c>
      <c r="BA158" s="48" t="str">
        <f>IF(OR(Annex2!Z165=" ",Annex2!Z165=""),"","Yes")</f>
        <v/>
      </c>
      <c r="BB158" s="33"/>
      <c r="BC158" s="73" t="str">
        <f t="shared" si="41"/>
        <v/>
      </c>
      <c r="BD158" s="33"/>
      <c r="BE158" s="56"/>
    </row>
    <row r="159" spans="1:57" ht="15" customHeight="1">
      <c r="A159" s="45" t="str">
        <f>IF(OR(Annex2!B166="",Annex2!E166=0),"",Annex2!B166)</f>
        <v/>
      </c>
      <c r="B159" s="45" t="str">
        <f>IF(OR(Annex2!D166="",Annex2!D166=0),"",Annex2!D166)</f>
        <v/>
      </c>
      <c r="C159" s="45" t="str">
        <f>IF(Annex2!E166="","",Annex2!E166)</f>
        <v/>
      </c>
      <c r="D159" s="46" t="str">
        <f>IF(Annex2!F166="","",Annex2!F166)</f>
        <v/>
      </c>
      <c r="E159" s="47" t="str">
        <f>IF(OR(Annex2!H166="",Annex2!H166=0),"",Annex2!H166)</f>
        <v/>
      </c>
      <c r="F159" s="33"/>
      <c r="G159" s="34" t="str">
        <f t="shared" si="30"/>
        <v/>
      </c>
      <c r="H159" s="33"/>
      <c r="I159" s="49" t="str">
        <f>IF(OR(Annex2!I166="",Annex2!I166=0),"",Annex2!I166)</f>
        <v/>
      </c>
      <c r="J159" s="53"/>
      <c r="K159" s="54" t="str">
        <f t="shared" si="31"/>
        <v/>
      </c>
      <c r="L159" s="52" t="str">
        <f>IF(OR(Annex2!J166="",Annex2!J166=0),"",Annex2!J166)</f>
        <v/>
      </c>
      <c r="M159" s="52" t="str">
        <f>IF(OR(Annex2!K166="",Annex2!K166=0),"",Annex2!K166)</f>
        <v/>
      </c>
      <c r="N159" s="48" t="str">
        <f>IF(OR(Annex2!L166="",Annex2!L166="N/A"),"",Annex2!L166)</f>
        <v/>
      </c>
      <c r="O159" s="33"/>
      <c r="P159" s="34" t="str">
        <f t="shared" si="32"/>
        <v/>
      </c>
      <c r="Q159" s="52" t="str">
        <f>IF(OR(Annex2!M166="",Annex2!M166=" "),"","Yes")</f>
        <v/>
      </c>
      <c r="R159" s="53"/>
      <c r="S159" s="54" t="str">
        <f t="shared" si="33"/>
        <v/>
      </c>
      <c r="T159" s="48" t="str">
        <f>IF(OR(Annex2!N166="",Annex2!N166=" "),"",Annex2!N166)</f>
        <v/>
      </c>
      <c r="U159" s="33"/>
      <c r="V159" s="34" t="str">
        <f t="shared" si="34"/>
        <v/>
      </c>
      <c r="W159" s="50" t="str">
        <f>IF(OR(Annex2!O166="",Annex2!O166="N/A",Annex2!O166=" "),"",Annex2!O166)</f>
        <v/>
      </c>
      <c r="X159" s="53"/>
      <c r="Y159" s="54" t="str">
        <f t="shared" si="42"/>
        <v/>
      </c>
      <c r="Z159" s="48" t="str">
        <f>IF(OR(Annex2!P166="",Annex2!P166="N/A",Annex2!P166=" "),"",Annex2!P166)</f>
        <v/>
      </c>
      <c r="AA159" s="33"/>
      <c r="AB159" s="34" t="str">
        <f t="shared" si="43"/>
        <v/>
      </c>
      <c r="AC159" s="51" t="str">
        <f>IF(OR(Annex2!Q166="",Annex2!Q166=0),"",Annex2!Q166)</f>
        <v/>
      </c>
      <c r="AD159" s="53"/>
      <c r="AE159" s="54" t="str">
        <f t="shared" si="35"/>
        <v/>
      </c>
      <c r="AF159" s="52" t="str">
        <f>IF(OR(Annex2!R166="",Annex2!R166=0),"",Annex2!R166)</f>
        <v/>
      </c>
      <c r="AG159" s="47" t="str">
        <f>IF(OR(Annex2!S166="",Annex2!S166=0),"",Annex2!S166)</f>
        <v/>
      </c>
      <c r="AH159" s="33"/>
      <c r="AI159" s="33" t="str">
        <f t="shared" si="36"/>
        <v/>
      </c>
      <c r="AJ159" s="51" t="str">
        <f>IF(OR(Annex2!T166="",Annex2!T166=0),"",Annex2!T166)</f>
        <v/>
      </c>
      <c r="AK159" s="53"/>
      <c r="AL159" s="54" t="str">
        <f t="shared" si="37"/>
        <v/>
      </c>
      <c r="AM159" s="47" t="str">
        <f>IF(OR(Annex2!U166="",Annex2!U166="N/A",Annex2!U166=" "),"",Annex2!U166)</f>
        <v/>
      </c>
      <c r="AN159" s="33"/>
      <c r="AO159" s="33" t="str">
        <f t="shared" si="44"/>
        <v/>
      </c>
      <c r="AP159" s="33"/>
      <c r="AQ159" s="51" t="str">
        <f>IF(OR(Annex2!V166="",Annex2!V166=0),"",Annex2!V166)</f>
        <v/>
      </c>
      <c r="AR159" s="53"/>
      <c r="AS159" s="54" t="str">
        <f t="shared" si="38"/>
        <v/>
      </c>
      <c r="AT159" s="71" t="str">
        <f>IF(OR(Annex2!W166="",Annex2!W166=0),"",Annex2!W166)</f>
        <v/>
      </c>
      <c r="AU159" s="48" t="str">
        <f>IF(Annex2!X166&lt;&gt;"Yes","",Annex2!X166)</f>
        <v/>
      </c>
      <c r="AV159" s="33"/>
      <c r="AW159" s="73" t="str">
        <f t="shared" si="39"/>
        <v/>
      </c>
      <c r="AX159" s="50" t="str">
        <f>IF(Annex2!Y166&lt;&gt;"Yes","",Annex2!Y166)</f>
        <v/>
      </c>
      <c r="AY159" s="53"/>
      <c r="AZ159" s="54" t="str">
        <f t="shared" si="40"/>
        <v/>
      </c>
      <c r="BA159" s="48" t="str">
        <f>IF(OR(Annex2!Z166=" ",Annex2!Z166=""),"","Yes")</f>
        <v/>
      </c>
      <c r="BB159" s="33"/>
      <c r="BC159" s="73" t="str">
        <f t="shared" si="41"/>
        <v/>
      </c>
      <c r="BD159" s="33"/>
      <c r="BE159" s="56"/>
    </row>
    <row r="160" spans="1:57" ht="15" customHeight="1">
      <c r="A160" s="45" t="str">
        <f>IF(OR(Annex2!B167="",Annex2!E167=0),"",Annex2!B167)</f>
        <v/>
      </c>
      <c r="B160" s="45" t="str">
        <f>IF(OR(Annex2!D167="",Annex2!D167=0),"",Annex2!D167)</f>
        <v/>
      </c>
      <c r="C160" s="45" t="str">
        <f>IF(Annex2!E167="","",Annex2!E167)</f>
        <v/>
      </c>
      <c r="D160" s="46" t="str">
        <f>IF(Annex2!F167="","",Annex2!F167)</f>
        <v/>
      </c>
      <c r="E160" s="47" t="str">
        <f>IF(OR(Annex2!H167="",Annex2!H167=0),"",Annex2!H167)</f>
        <v/>
      </c>
      <c r="F160" s="33"/>
      <c r="G160" s="34" t="str">
        <f t="shared" si="30"/>
        <v/>
      </c>
      <c r="H160" s="33"/>
      <c r="I160" s="49" t="str">
        <f>IF(OR(Annex2!I167="",Annex2!I167=0),"",Annex2!I167)</f>
        <v/>
      </c>
      <c r="J160" s="53"/>
      <c r="K160" s="54" t="str">
        <f t="shared" si="31"/>
        <v/>
      </c>
      <c r="L160" s="52" t="str">
        <f>IF(OR(Annex2!J167="",Annex2!J167=0),"",Annex2!J167)</f>
        <v/>
      </c>
      <c r="M160" s="52" t="str">
        <f>IF(OR(Annex2!K167="",Annex2!K167=0),"",Annex2!K167)</f>
        <v/>
      </c>
      <c r="N160" s="48" t="str">
        <f>IF(OR(Annex2!L167="",Annex2!L167="N/A"),"",Annex2!L167)</f>
        <v/>
      </c>
      <c r="O160" s="33"/>
      <c r="P160" s="34" t="str">
        <f t="shared" si="32"/>
        <v/>
      </c>
      <c r="Q160" s="52" t="str">
        <f>IF(OR(Annex2!M167="",Annex2!M167=" "),"","Yes")</f>
        <v/>
      </c>
      <c r="R160" s="53"/>
      <c r="S160" s="54" t="str">
        <f t="shared" si="33"/>
        <v/>
      </c>
      <c r="T160" s="48" t="str">
        <f>IF(OR(Annex2!N167="",Annex2!N167=" "),"",Annex2!N167)</f>
        <v/>
      </c>
      <c r="U160" s="33"/>
      <c r="V160" s="34" t="str">
        <f t="shared" si="34"/>
        <v/>
      </c>
      <c r="W160" s="50" t="str">
        <f>IF(OR(Annex2!O167="",Annex2!O167="N/A",Annex2!O167=" "),"",Annex2!O167)</f>
        <v/>
      </c>
      <c r="X160" s="53"/>
      <c r="Y160" s="54" t="str">
        <f t="shared" si="42"/>
        <v/>
      </c>
      <c r="Z160" s="48" t="str">
        <f>IF(OR(Annex2!P167="",Annex2!P167="N/A",Annex2!P167=" "),"",Annex2!P167)</f>
        <v/>
      </c>
      <c r="AA160" s="33"/>
      <c r="AB160" s="34" t="str">
        <f t="shared" si="43"/>
        <v/>
      </c>
      <c r="AC160" s="51" t="str">
        <f>IF(OR(Annex2!Q167="",Annex2!Q167=0),"",Annex2!Q167)</f>
        <v/>
      </c>
      <c r="AD160" s="53"/>
      <c r="AE160" s="54" t="str">
        <f t="shared" si="35"/>
        <v/>
      </c>
      <c r="AF160" s="52" t="str">
        <f>IF(OR(Annex2!R167="",Annex2!R167=0),"",Annex2!R167)</f>
        <v/>
      </c>
      <c r="AG160" s="47" t="str">
        <f>IF(OR(Annex2!S167="",Annex2!S167=0),"",Annex2!S167)</f>
        <v/>
      </c>
      <c r="AH160" s="33"/>
      <c r="AI160" s="33" t="str">
        <f t="shared" si="36"/>
        <v/>
      </c>
      <c r="AJ160" s="51" t="str">
        <f>IF(OR(Annex2!T167="",Annex2!T167=0),"",Annex2!T167)</f>
        <v/>
      </c>
      <c r="AK160" s="53"/>
      <c r="AL160" s="54" t="str">
        <f t="shared" si="37"/>
        <v/>
      </c>
      <c r="AM160" s="47" t="str">
        <f>IF(OR(Annex2!U167="",Annex2!U167="N/A",Annex2!U167=" "),"",Annex2!U167)</f>
        <v/>
      </c>
      <c r="AN160" s="33"/>
      <c r="AO160" s="33" t="str">
        <f t="shared" si="44"/>
        <v/>
      </c>
      <c r="AP160" s="33"/>
      <c r="AQ160" s="51" t="str">
        <f>IF(OR(Annex2!V167="",Annex2!V167=0),"",Annex2!V167)</f>
        <v/>
      </c>
      <c r="AR160" s="53"/>
      <c r="AS160" s="54" t="str">
        <f t="shared" si="38"/>
        <v/>
      </c>
      <c r="AT160" s="71" t="str">
        <f>IF(OR(Annex2!W167="",Annex2!W167=0),"",Annex2!W167)</f>
        <v/>
      </c>
      <c r="AU160" s="48" t="str">
        <f>IF(Annex2!X167&lt;&gt;"Yes","",Annex2!X167)</f>
        <v/>
      </c>
      <c r="AV160" s="33"/>
      <c r="AW160" s="73" t="str">
        <f t="shared" si="39"/>
        <v/>
      </c>
      <c r="AX160" s="50" t="str">
        <f>IF(Annex2!Y167&lt;&gt;"Yes","",Annex2!Y167)</f>
        <v/>
      </c>
      <c r="AY160" s="53"/>
      <c r="AZ160" s="54" t="str">
        <f t="shared" si="40"/>
        <v/>
      </c>
      <c r="BA160" s="48" t="str">
        <f>IF(OR(Annex2!Z167=" ",Annex2!Z167=""),"","Yes")</f>
        <v/>
      </c>
      <c r="BB160" s="33"/>
      <c r="BC160" s="73" t="str">
        <f t="shared" si="41"/>
        <v/>
      </c>
      <c r="BD160" s="33"/>
      <c r="BE160" s="56"/>
    </row>
    <row r="161" spans="1:57" ht="15" customHeight="1">
      <c r="A161" s="45" t="str">
        <f>IF(OR(Annex2!B168="",Annex2!E168=0),"",Annex2!B168)</f>
        <v/>
      </c>
      <c r="B161" s="45" t="str">
        <f>IF(OR(Annex2!D168="",Annex2!D168=0),"",Annex2!D168)</f>
        <v/>
      </c>
      <c r="C161" s="45" t="str">
        <f>IF(Annex2!E168="","",Annex2!E168)</f>
        <v/>
      </c>
      <c r="D161" s="46" t="str">
        <f>IF(Annex2!F168="","",Annex2!F168)</f>
        <v/>
      </c>
      <c r="E161" s="47" t="str">
        <f>IF(OR(Annex2!H168="",Annex2!H168=0),"",Annex2!H168)</f>
        <v/>
      </c>
      <c r="F161" s="33"/>
      <c r="G161" s="34" t="str">
        <f t="shared" si="30"/>
        <v/>
      </c>
      <c r="H161" s="33"/>
      <c r="I161" s="49" t="str">
        <f>IF(OR(Annex2!I168="",Annex2!I168=0),"",Annex2!I168)</f>
        <v/>
      </c>
      <c r="J161" s="53"/>
      <c r="K161" s="54" t="str">
        <f t="shared" si="31"/>
        <v/>
      </c>
      <c r="L161" s="52" t="str">
        <f>IF(OR(Annex2!J168="",Annex2!J168=0),"",Annex2!J168)</f>
        <v/>
      </c>
      <c r="M161" s="52" t="str">
        <f>IF(OR(Annex2!K168="",Annex2!K168=0),"",Annex2!K168)</f>
        <v/>
      </c>
      <c r="N161" s="48" t="str">
        <f>IF(OR(Annex2!L168="",Annex2!L168="N/A"),"",Annex2!L168)</f>
        <v/>
      </c>
      <c r="O161" s="33"/>
      <c r="P161" s="34" t="str">
        <f t="shared" si="32"/>
        <v/>
      </c>
      <c r="Q161" s="52" t="str">
        <f>IF(OR(Annex2!M168="",Annex2!M168=" "),"","Yes")</f>
        <v/>
      </c>
      <c r="R161" s="53"/>
      <c r="S161" s="54" t="str">
        <f t="shared" si="33"/>
        <v/>
      </c>
      <c r="T161" s="48" t="str">
        <f>IF(OR(Annex2!N168="",Annex2!N168=" "),"",Annex2!N168)</f>
        <v/>
      </c>
      <c r="U161" s="33"/>
      <c r="V161" s="34" t="str">
        <f t="shared" si="34"/>
        <v/>
      </c>
      <c r="W161" s="50" t="str">
        <f>IF(OR(Annex2!O168="",Annex2!O168="N/A",Annex2!O168=" "),"",Annex2!O168)</f>
        <v/>
      </c>
      <c r="X161" s="53"/>
      <c r="Y161" s="54" t="str">
        <f t="shared" si="42"/>
        <v/>
      </c>
      <c r="Z161" s="48" t="str">
        <f>IF(OR(Annex2!P168="",Annex2!P168="N/A",Annex2!P168=" "),"",Annex2!P168)</f>
        <v/>
      </c>
      <c r="AA161" s="33"/>
      <c r="AB161" s="34" t="str">
        <f t="shared" si="43"/>
        <v/>
      </c>
      <c r="AC161" s="51" t="str">
        <f>IF(OR(Annex2!Q168="",Annex2!Q168=0),"",Annex2!Q168)</f>
        <v/>
      </c>
      <c r="AD161" s="53"/>
      <c r="AE161" s="54" t="str">
        <f t="shared" si="35"/>
        <v/>
      </c>
      <c r="AF161" s="52" t="str">
        <f>IF(OR(Annex2!R168="",Annex2!R168=0),"",Annex2!R168)</f>
        <v/>
      </c>
      <c r="AG161" s="47" t="str">
        <f>IF(OR(Annex2!S168="",Annex2!S168=0),"",Annex2!S168)</f>
        <v/>
      </c>
      <c r="AH161" s="33"/>
      <c r="AI161" s="33" t="str">
        <f t="shared" si="36"/>
        <v/>
      </c>
      <c r="AJ161" s="51" t="str">
        <f>IF(OR(Annex2!T168="",Annex2!T168=0),"",Annex2!T168)</f>
        <v/>
      </c>
      <c r="AK161" s="53"/>
      <c r="AL161" s="54" t="str">
        <f t="shared" si="37"/>
        <v/>
      </c>
      <c r="AM161" s="47" t="str">
        <f>IF(OR(Annex2!U168="",Annex2!U168="N/A",Annex2!U168=" "),"",Annex2!U168)</f>
        <v/>
      </c>
      <c r="AN161" s="33"/>
      <c r="AO161" s="33" t="str">
        <f t="shared" si="44"/>
        <v/>
      </c>
      <c r="AP161" s="33"/>
      <c r="AQ161" s="51" t="str">
        <f>IF(OR(Annex2!V168="",Annex2!V168=0),"",Annex2!V168)</f>
        <v/>
      </c>
      <c r="AR161" s="53"/>
      <c r="AS161" s="54" t="str">
        <f t="shared" si="38"/>
        <v/>
      </c>
      <c r="AT161" s="71" t="str">
        <f>IF(OR(Annex2!W168="",Annex2!W168=0),"",Annex2!W168)</f>
        <v/>
      </c>
      <c r="AU161" s="48" t="str">
        <f>IF(Annex2!X168&lt;&gt;"Yes","",Annex2!X168)</f>
        <v/>
      </c>
      <c r="AV161" s="33"/>
      <c r="AW161" s="73" t="str">
        <f t="shared" si="39"/>
        <v/>
      </c>
      <c r="AX161" s="50" t="str">
        <f>IF(Annex2!Y168&lt;&gt;"Yes","",Annex2!Y168)</f>
        <v/>
      </c>
      <c r="AY161" s="53"/>
      <c r="AZ161" s="54" t="str">
        <f t="shared" si="40"/>
        <v/>
      </c>
      <c r="BA161" s="48" t="str">
        <f>IF(OR(Annex2!Z168=" ",Annex2!Z168=""),"","Yes")</f>
        <v/>
      </c>
      <c r="BB161" s="33"/>
      <c r="BC161" s="73" t="str">
        <f t="shared" si="41"/>
        <v/>
      </c>
      <c r="BD161" s="33"/>
      <c r="BE161" s="56"/>
    </row>
    <row r="162" spans="1:57" ht="15" customHeight="1">
      <c r="A162" s="45" t="str">
        <f>IF(OR(Annex2!B169="",Annex2!E169=0),"",Annex2!B169)</f>
        <v/>
      </c>
      <c r="B162" s="45" t="str">
        <f>IF(OR(Annex2!D169="",Annex2!D169=0),"",Annex2!D169)</f>
        <v/>
      </c>
      <c r="C162" s="45" t="str">
        <f>IF(Annex2!E169="","",Annex2!E169)</f>
        <v/>
      </c>
      <c r="D162" s="46" t="str">
        <f>IF(Annex2!F169="","",Annex2!F169)</f>
        <v/>
      </c>
      <c r="E162" s="47" t="str">
        <f>IF(OR(Annex2!H169="",Annex2!H169=0),"",Annex2!H169)</f>
        <v/>
      </c>
      <c r="F162" s="33"/>
      <c r="G162" s="34" t="str">
        <f t="shared" si="30"/>
        <v/>
      </c>
      <c r="H162" s="33"/>
      <c r="I162" s="49" t="str">
        <f>IF(OR(Annex2!I169="",Annex2!I169=0),"",Annex2!I169)</f>
        <v/>
      </c>
      <c r="J162" s="53"/>
      <c r="K162" s="54" t="str">
        <f t="shared" si="31"/>
        <v/>
      </c>
      <c r="L162" s="52" t="str">
        <f>IF(OR(Annex2!J169="",Annex2!J169=0),"",Annex2!J169)</f>
        <v/>
      </c>
      <c r="M162" s="52" t="str">
        <f>IF(OR(Annex2!K169="",Annex2!K169=0),"",Annex2!K169)</f>
        <v/>
      </c>
      <c r="N162" s="48" t="str">
        <f>IF(OR(Annex2!L169="",Annex2!L169="N/A"),"",Annex2!L169)</f>
        <v/>
      </c>
      <c r="O162" s="33"/>
      <c r="P162" s="34" t="str">
        <f t="shared" si="32"/>
        <v/>
      </c>
      <c r="Q162" s="52" t="str">
        <f>IF(OR(Annex2!M169="",Annex2!M169=" "),"","Yes")</f>
        <v/>
      </c>
      <c r="R162" s="53"/>
      <c r="S162" s="54" t="str">
        <f t="shared" si="33"/>
        <v/>
      </c>
      <c r="T162" s="48" t="str">
        <f>IF(OR(Annex2!N169="",Annex2!N169=" "),"",Annex2!N169)</f>
        <v/>
      </c>
      <c r="U162" s="33"/>
      <c r="V162" s="34" t="str">
        <f t="shared" si="34"/>
        <v/>
      </c>
      <c r="W162" s="50" t="str">
        <f>IF(OR(Annex2!O169="",Annex2!O169="N/A",Annex2!O169=" "),"",Annex2!O169)</f>
        <v/>
      </c>
      <c r="X162" s="53"/>
      <c r="Y162" s="54" t="str">
        <f t="shared" si="42"/>
        <v/>
      </c>
      <c r="Z162" s="48" t="str">
        <f>IF(OR(Annex2!P169="",Annex2!P169="N/A",Annex2!P169=" "),"",Annex2!P169)</f>
        <v/>
      </c>
      <c r="AA162" s="33"/>
      <c r="AB162" s="34" t="str">
        <f t="shared" si="43"/>
        <v/>
      </c>
      <c r="AC162" s="51" t="str">
        <f>IF(OR(Annex2!Q169="",Annex2!Q169=0),"",Annex2!Q169)</f>
        <v/>
      </c>
      <c r="AD162" s="53"/>
      <c r="AE162" s="54" t="str">
        <f t="shared" si="35"/>
        <v/>
      </c>
      <c r="AF162" s="52" t="str">
        <f>IF(OR(Annex2!R169="",Annex2!R169=0),"",Annex2!R169)</f>
        <v/>
      </c>
      <c r="AG162" s="47" t="str">
        <f>IF(OR(Annex2!S169="",Annex2!S169=0),"",Annex2!S169)</f>
        <v/>
      </c>
      <c r="AH162" s="33"/>
      <c r="AI162" s="33" t="str">
        <f t="shared" si="36"/>
        <v/>
      </c>
      <c r="AJ162" s="51" t="str">
        <f>IF(OR(Annex2!T169="",Annex2!T169=0),"",Annex2!T169)</f>
        <v/>
      </c>
      <c r="AK162" s="53"/>
      <c r="AL162" s="54" t="str">
        <f t="shared" si="37"/>
        <v/>
      </c>
      <c r="AM162" s="47" t="str">
        <f>IF(OR(Annex2!U169="",Annex2!U169="N/A",Annex2!U169=" "),"",Annex2!U169)</f>
        <v/>
      </c>
      <c r="AN162" s="33"/>
      <c r="AO162" s="33" t="str">
        <f t="shared" si="44"/>
        <v/>
      </c>
      <c r="AP162" s="33"/>
      <c r="AQ162" s="51" t="str">
        <f>IF(OR(Annex2!V169="",Annex2!V169=0),"",Annex2!V169)</f>
        <v/>
      </c>
      <c r="AR162" s="53"/>
      <c r="AS162" s="54" t="str">
        <f t="shared" si="38"/>
        <v/>
      </c>
      <c r="AT162" s="71" t="str">
        <f>IF(OR(Annex2!W169="",Annex2!W169=0),"",Annex2!W169)</f>
        <v/>
      </c>
      <c r="AU162" s="48" t="str">
        <f>IF(Annex2!X169&lt;&gt;"Yes","",Annex2!X169)</f>
        <v/>
      </c>
      <c r="AV162" s="33"/>
      <c r="AW162" s="73" t="str">
        <f t="shared" si="39"/>
        <v/>
      </c>
      <c r="AX162" s="50" t="str">
        <f>IF(Annex2!Y169&lt;&gt;"Yes","",Annex2!Y169)</f>
        <v/>
      </c>
      <c r="AY162" s="53"/>
      <c r="AZ162" s="54" t="str">
        <f t="shared" si="40"/>
        <v/>
      </c>
      <c r="BA162" s="48" t="str">
        <f>IF(OR(Annex2!Z169=" ",Annex2!Z169=""),"","Yes")</f>
        <v/>
      </c>
      <c r="BB162" s="33"/>
      <c r="BC162" s="73" t="str">
        <f t="shared" si="41"/>
        <v/>
      </c>
      <c r="BD162" s="33"/>
      <c r="BE162" s="56"/>
    </row>
    <row r="163" spans="1:57" ht="15" customHeight="1">
      <c r="A163" s="45" t="str">
        <f>IF(OR(Annex2!B170="",Annex2!E170=0),"",Annex2!B170)</f>
        <v/>
      </c>
      <c r="B163" s="45" t="str">
        <f>IF(OR(Annex2!D170="",Annex2!D170=0),"",Annex2!D170)</f>
        <v/>
      </c>
      <c r="C163" s="45" t="str">
        <f>IF(Annex2!E170="","",Annex2!E170)</f>
        <v/>
      </c>
      <c r="D163" s="46" t="str">
        <f>IF(Annex2!F170="","",Annex2!F170)</f>
        <v/>
      </c>
      <c r="E163" s="47" t="str">
        <f>IF(OR(Annex2!H170="",Annex2!H170=0),"",Annex2!H170)</f>
        <v/>
      </c>
      <c r="F163" s="33"/>
      <c r="G163" s="34" t="str">
        <f t="shared" si="30"/>
        <v/>
      </c>
      <c r="H163" s="33"/>
      <c r="I163" s="49" t="str">
        <f>IF(OR(Annex2!I170="",Annex2!I170=0),"",Annex2!I170)</f>
        <v/>
      </c>
      <c r="J163" s="53"/>
      <c r="K163" s="54" t="str">
        <f t="shared" si="31"/>
        <v/>
      </c>
      <c r="L163" s="52" t="str">
        <f>IF(OR(Annex2!J170="",Annex2!J170=0),"",Annex2!J170)</f>
        <v/>
      </c>
      <c r="M163" s="52" t="str">
        <f>IF(OR(Annex2!K170="",Annex2!K170=0),"",Annex2!K170)</f>
        <v/>
      </c>
      <c r="N163" s="48" t="str">
        <f>IF(OR(Annex2!L170="",Annex2!L170="N/A"),"",Annex2!L170)</f>
        <v/>
      </c>
      <c r="O163" s="33"/>
      <c r="P163" s="34" t="str">
        <f t="shared" si="32"/>
        <v/>
      </c>
      <c r="Q163" s="52" t="str">
        <f>IF(OR(Annex2!M170="",Annex2!M170=" "),"","Yes")</f>
        <v/>
      </c>
      <c r="R163" s="53"/>
      <c r="S163" s="54" t="str">
        <f t="shared" si="33"/>
        <v/>
      </c>
      <c r="T163" s="48" t="str">
        <f>IF(OR(Annex2!N170="",Annex2!N170=" "),"",Annex2!N170)</f>
        <v/>
      </c>
      <c r="U163" s="33"/>
      <c r="V163" s="34" t="str">
        <f t="shared" si="34"/>
        <v/>
      </c>
      <c r="W163" s="50" t="str">
        <f>IF(OR(Annex2!O170="",Annex2!O170="N/A",Annex2!O170=" "),"",Annex2!O170)</f>
        <v/>
      </c>
      <c r="X163" s="53"/>
      <c r="Y163" s="54" t="str">
        <f t="shared" si="42"/>
        <v/>
      </c>
      <c r="Z163" s="48" t="str">
        <f>IF(OR(Annex2!P170="",Annex2!P170="N/A",Annex2!P170=" "),"",Annex2!P170)</f>
        <v/>
      </c>
      <c r="AA163" s="33"/>
      <c r="AB163" s="34" t="str">
        <f t="shared" si="43"/>
        <v/>
      </c>
      <c r="AC163" s="51" t="str">
        <f>IF(OR(Annex2!Q170="",Annex2!Q170=0),"",Annex2!Q170)</f>
        <v/>
      </c>
      <c r="AD163" s="53"/>
      <c r="AE163" s="54" t="str">
        <f t="shared" si="35"/>
        <v/>
      </c>
      <c r="AF163" s="52" t="str">
        <f>IF(OR(Annex2!R170="",Annex2!R170=0),"",Annex2!R170)</f>
        <v/>
      </c>
      <c r="AG163" s="47" t="str">
        <f>IF(OR(Annex2!S170="",Annex2!S170=0),"",Annex2!S170)</f>
        <v/>
      </c>
      <c r="AH163" s="33"/>
      <c r="AI163" s="33" t="str">
        <f t="shared" si="36"/>
        <v/>
      </c>
      <c r="AJ163" s="51" t="str">
        <f>IF(OR(Annex2!T170="",Annex2!T170=0),"",Annex2!T170)</f>
        <v/>
      </c>
      <c r="AK163" s="53"/>
      <c r="AL163" s="54" t="str">
        <f t="shared" si="37"/>
        <v/>
      </c>
      <c r="AM163" s="47" t="str">
        <f>IF(OR(Annex2!U170="",Annex2!U170="N/A",Annex2!U170=" "),"",Annex2!U170)</f>
        <v/>
      </c>
      <c r="AN163" s="33"/>
      <c r="AO163" s="33" t="str">
        <f t="shared" si="44"/>
        <v/>
      </c>
      <c r="AP163" s="33"/>
      <c r="AQ163" s="51" t="str">
        <f>IF(OR(Annex2!V170="",Annex2!V170=0),"",Annex2!V170)</f>
        <v/>
      </c>
      <c r="AR163" s="53"/>
      <c r="AS163" s="54" t="str">
        <f t="shared" si="38"/>
        <v/>
      </c>
      <c r="AT163" s="71" t="str">
        <f>IF(OR(Annex2!W170="",Annex2!W170=0),"",Annex2!W170)</f>
        <v/>
      </c>
      <c r="AU163" s="48" t="str">
        <f>IF(Annex2!X170&lt;&gt;"Yes","",Annex2!X170)</f>
        <v/>
      </c>
      <c r="AV163" s="33"/>
      <c r="AW163" s="73" t="str">
        <f t="shared" si="39"/>
        <v/>
      </c>
      <c r="AX163" s="50" t="str">
        <f>IF(Annex2!Y170&lt;&gt;"Yes","",Annex2!Y170)</f>
        <v/>
      </c>
      <c r="AY163" s="53"/>
      <c r="AZ163" s="54" t="str">
        <f t="shared" si="40"/>
        <v/>
      </c>
      <c r="BA163" s="48" t="str">
        <f>IF(OR(Annex2!Z170=" ",Annex2!Z170=""),"","Yes")</f>
        <v/>
      </c>
      <c r="BB163" s="33"/>
      <c r="BC163" s="73" t="str">
        <f t="shared" si="41"/>
        <v/>
      </c>
      <c r="BD163" s="33"/>
      <c r="BE163" s="56"/>
    </row>
    <row r="164" spans="1:57" ht="15" customHeight="1">
      <c r="A164" s="45" t="str">
        <f>IF(OR(Annex2!B171="",Annex2!E171=0),"",Annex2!B171)</f>
        <v/>
      </c>
      <c r="B164" s="45" t="str">
        <f>IF(OR(Annex2!D171="",Annex2!D171=0),"",Annex2!D171)</f>
        <v/>
      </c>
      <c r="C164" s="45" t="str">
        <f>IF(Annex2!E171="","",Annex2!E171)</f>
        <v/>
      </c>
      <c r="D164" s="46" t="str">
        <f>IF(Annex2!F171="","",Annex2!F171)</f>
        <v/>
      </c>
      <c r="E164" s="47" t="str">
        <f>IF(OR(Annex2!H171="",Annex2!H171=0),"",Annex2!H171)</f>
        <v/>
      </c>
      <c r="F164" s="33"/>
      <c r="G164" s="34" t="str">
        <f t="shared" si="30"/>
        <v/>
      </c>
      <c r="H164" s="33"/>
      <c r="I164" s="49" t="str">
        <f>IF(OR(Annex2!I171="",Annex2!I171=0),"",Annex2!I171)</f>
        <v/>
      </c>
      <c r="J164" s="53"/>
      <c r="K164" s="54" t="str">
        <f t="shared" si="31"/>
        <v/>
      </c>
      <c r="L164" s="52" t="str">
        <f>IF(OR(Annex2!J171="",Annex2!J171=0),"",Annex2!J171)</f>
        <v/>
      </c>
      <c r="M164" s="52" t="str">
        <f>IF(OR(Annex2!K171="",Annex2!K171=0),"",Annex2!K171)</f>
        <v/>
      </c>
      <c r="N164" s="48" t="str">
        <f>IF(OR(Annex2!L171="",Annex2!L171="N/A"),"",Annex2!L171)</f>
        <v/>
      </c>
      <c r="O164" s="33"/>
      <c r="P164" s="34" t="str">
        <f t="shared" si="32"/>
        <v/>
      </c>
      <c r="Q164" s="52" t="str">
        <f>IF(OR(Annex2!M171="",Annex2!M171=" "),"","Yes")</f>
        <v/>
      </c>
      <c r="R164" s="53"/>
      <c r="S164" s="54" t="str">
        <f t="shared" si="33"/>
        <v/>
      </c>
      <c r="T164" s="48" t="str">
        <f>IF(OR(Annex2!N171="",Annex2!N171=" "),"",Annex2!N171)</f>
        <v/>
      </c>
      <c r="U164" s="33"/>
      <c r="V164" s="34" t="str">
        <f t="shared" si="34"/>
        <v/>
      </c>
      <c r="W164" s="50" t="str">
        <f>IF(OR(Annex2!O171="",Annex2!O171="N/A",Annex2!O171=" "),"",Annex2!O171)</f>
        <v/>
      </c>
      <c r="X164" s="53"/>
      <c r="Y164" s="54" t="str">
        <f t="shared" si="42"/>
        <v/>
      </c>
      <c r="Z164" s="48" t="str">
        <f>IF(OR(Annex2!P171="",Annex2!P171="N/A",Annex2!P171=" "),"",Annex2!P171)</f>
        <v/>
      </c>
      <c r="AA164" s="33"/>
      <c r="AB164" s="34" t="str">
        <f t="shared" si="43"/>
        <v/>
      </c>
      <c r="AC164" s="51" t="str">
        <f>IF(OR(Annex2!Q171="",Annex2!Q171=0),"",Annex2!Q171)</f>
        <v/>
      </c>
      <c r="AD164" s="53"/>
      <c r="AE164" s="54" t="str">
        <f t="shared" si="35"/>
        <v/>
      </c>
      <c r="AF164" s="52" t="str">
        <f>IF(OR(Annex2!R171="",Annex2!R171=0),"",Annex2!R171)</f>
        <v/>
      </c>
      <c r="AG164" s="47" t="str">
        <f>IF(OR(Annex2!S171="",Annex2!S171=0),"",Annex2!S171)</f>
        <v/>
      </c>
      <c r="AH164" s="33"/>
      <c r="AI164" s="33" t="str">
        <f t="shared" si="36"/>
        <v/>
      </c>
      <c r="AJ164" s="51" t="str">
        <f>IF(OR(Annex2!T171="",Annex2!T171=0),"",Annex2!T171)</f>
        <v/>
      </c>
      <c r="AK164" s="53"/>
      <c r="AL164" s="54" t="str">
        <f t="shared" si="37"/>
        <v/>
      </c>
      <c r="AM164" s="47" t="str">
        <f>IF(OR(Annex2!U171="",Annex2!U171="N/A",Annex2!U171=" "),"",Annex2!U171)</f>
        <v/>
      </c>
      <c r="AN164" s="33"/>
      <c r="AO164" s="33" t="str">
        <f t="shared" si="44"/>
        <v/>
      </c>
      <c r="AP164" s="33"/>
      <c r="AQ164" s="51" t="str">
        <f>IF(OR(Annex2!V171="",Annex2!V171=0),"",Annex2!V171)</f>
        <v/>
      </c>
      <c r="AR164" s="53"/>
      <c r="AS164" s="54" t="str">
        <f t="shared" si="38"/>
        <v/>
      </c>
      <c r="AT164" s="71" t="str">
        <f>IF(OR(Annex2!W171="",Annex2!W171=0),"",Annex2!W171)</f>
        <v/>
      </c>
      <c r="AU164" s="48" t="str">
        <f>IF(Annex2!X171&lt;&gt;"Yes","",Annex2!X171)</f>
        <v/>
      </c>
      <c r="AV164" s="33"/>
      <c r="AW164" s="73" t="str">
        <f t="shared" si="39"/>
        <v/>
      </c>
      <c r="AX164" s="50" t="str">
        <f>IF(Annex2!Y171&lt;&gt;"Yes","",Annex2!Y171)</f>
        <v/>
      </c>
      <c r="AY164" s="53"/>
      <c r="AZ164" s="54" t="str">
        <f t="shared" si="40"/>
        <v/>
      </c>
      <c r="BA164" s="48" t="str">
        <f>IF(OR(Annex2!Z171=" ",Annex2!Z171=""),"","Yes")</f>
        <v/>
      </c>
      <c r="BB164" s="33"/>
      <c r="BC164" s="73" t="str">
        <f t="shared" si="41"/>
        <v/>
      </c>
      <c r="BD164" s="33"/>
      <c r="BE164" s="56"/>
    </row>
    <row r="165" spans="1:57" ht="15" customHeight="1">
      <c r="A165" s="45" t="str">
        <f>IF(OR(Annex2!B172="",Annex2!E172=0),"",Annex2!B172)</f>
        <v/>
      </c>
      <c r="B165" s="45" t="str">
        <f>IF(OR(Annex2!D172="",Annex2!D172=0),"",Annex2!D172)</f>
        <v/>
      </c>
      <c r="C165" s="45" t="str">
        <f>IF(Annex2!E172="","",Annex2!E172)</f>
        <v/>
      </c>
      <c r="D165" s="46" t="str">
        <f>IF(Annex2!F172="","",Annex2!F172)</f>
        <v/>
      </c>
      <c r="E165" s="47" t="str">
        <f>IF(OR(Annex2!H172="",Annex2!H172=0),"",Annex2!H172)</f>
        <v/>
      </c>
      <c r="F165" s="33"/>
      <c r="G165" s="34" t="str">
        <f t="shared" si="30"/>
        <v/>
      </c>
      <c r="H165" s="33"/>
      <c r="I165" s="49" t="str">
        <f>IF(OR(Annex2!I172="",Annex2!I172=0),"",Annex2!I172)</f>
        <v/>
      </c>
      <c r="J165" s="53"/>
      <c r="K165" s="54" t="str">
        <f t="shared" si="31"/>
        <v/>
      </c>
      <c r="L165" s="52" t="str">
        <f>IF(OR(Annex2!J172="",Annex2!J172=0),"",Annex2!J172)</f>
        <v/>
      </c>
      <c r="M165" s="52" t="str">
        <f>IF(OR(Annex2!K172="",Annex2!K172=0),"",Annex2!K172)</f>
        <v/>
      </c>
      <c r="N165" s="48" t="str">
        <f>IF(OR(Annex2!L172="",Annex2!L172="N/A"),"",Annex2!L172)</f>
        <v/>
      </c>
      <c r="O165" s="33"/>
      <c r="P165" s="34" t="str">
        <f t="shared" si="32"/>
        <v/>
      </c>
      <c r="Q165" s="52" t="str">
        <f>IF(OR(Annex2!M172="",Annex2!M172=" "),"","Yes")</f>
        <v/>
      </c>
      <c r="R165" s="53"/>
      <c r="S165" s="54" t="str">
        <f t="shared" si="33"/>
        <v/>
      </c>
      <c r="T165" s="48" t="str">
        <f>IF(OR(Annex2!N172="",Annex2!N172=" "),"",Annex2!N172)</f>
        <v/>
      </c>
      <c r="U165" s="33"/>
      <c r="V165" s="34" t="str">
        <f t="shared" si="34"/>
        <v/>
      </c>
      <c r="W165" s="50" t="str">
        <f>IF(OR(Annex2!O172="",Annex2!O172="N/A",Annex2!O172=" "),"",Annex2!O172)</f>
        <v/>
      </c>
      <c r="X165" s="53"/>
      <c r="Y165" s="54" t="str">
        <f t="shared" si="42"/>
        <v/>
      </c>
      <c r="Z165" s="48" t="str">
        <f>IF(OR(Annex2!P172="",Annex2!P172="N/A",Annex2!P172=" "),"",Annex2!P172)</f>
        <v/>
      </c>
      <c r="AA165" s="33"/>
      <c r="AB165" s="34" t="str">
        <f t="shared" si="43"/>
        <v/>
      </c>
      <c r="AC165" s="51" t="str">
        <f>IF(OR(Annex2!Q172="",Annex2!Q172=0),"",Annex2!Q172)</f>
        <v/>
      </c>
      <c r="AD165" s="53"/>
      <c r="AE165" s="54" t="str">
        <f t="shared" si="35"/>
        <v/>
      </c>
      <c r="AF165" s="52" t="str">
        <f>IF(OR(Annex2!R172="",Annex2!R172=0),"",Annex2!R172)</f>
        <v/>
      </c>
      <c r="AG165" s="47" t="str">
        <f>IF(OR(Annex2!S172="",Annex2!S172=0),"",Annex2!S172)</f>
        <v/>
      </c>
      <c r="AH165" s="33"/>
      <c r="AI165" s="33" t="str">
        <f t="shared" si="36"/>
        <v/>
      </c>
      <c r="AJ165" s="51" t="str">
        <f>IF(OR(Annex2!T172="",Annex2!T172=0),"",Annex2!T172)</f>
        <v/>
      </c>
      <c r="AK165" s="53"/>
      <c r="AL165" s="54" t="str">
        <f t="shared" si="37"/>
        <v/>
      </c>
      <c r="AM165" s="47" t="str">
        <f>IF(OR(Annex2!U172="",Annex2!U172="N/A",Annex2!U172=" "),"",Annex2!U172)</f>
        <v/>
      </c>
      <c r="AN165" s="33"/>
      <c r="AO165" s="33" t="str">
        <f t="shared" si="44"/>
        <v/>
      </c>
      <c r="AP165" s="33"/>
      <c r="AQ165" s="51" t="str">
        <f>IF(OR(Annex2!V172="",Annex2!V172=0),"",Annex2!V172)</f>
        <v/>
      </c>
      <c r="AR165" s="53"/>
      <c r="AS165" s="54" t="str">
        <f t="shared" si="38"/>
        <v/>
      </c>
      <c r="AT165" s="71" t="str">
        <f>IF(OR(Annex2!W172="",Annex2!W172=0),"",Annex2!W172)</f>
        <v/>
      </c>
      <c r="AU165" s="48" t="str">
        <f>IF(Annex2!X172&lt;&gt;"Yes","",Annex2!X172)</f>
        <v/>
      </c>
      <c r="AV165" s="33"/>
      <c r="AW165" s="73" t="str">
        <f t="shared" si="39"/>
        <v/>
      </c>
      <c r="AX165" s="50" t="str">
        <f>IF(Annex2!Y172&lt;&gt;"Yes","",Annex2!Y172)</f>
        <v/>
      </c>
      <c r="AY165" s="53"/>
      <c r="AZ165" s="54" t="str">
        <f t="shared" si="40"/>
        <v/>
      </c>
      <c r="BA165" s="48" t="str">
        <f>IF(OR(Annex2!Z172=" ",Annex2!Z172=""),"","Yes")</f>
        <v/>
      </c>
      <c r="BB165" s="33"/>
      <c r="BC165" s="73" t="str">
        <f t="shared" si="41"/>
        <v/>
      </c>
      <c r="BD165" s="33"/>
      <c r="BE165" s="56"/>
    </row>
    <row r="166" spans="1:57" ht="15" customHeight="1">
      <c r="A166" s="45" t="str">
        <f>IF(OR(Annex2!B173="",Annex2!E173=0),"",Annex2!B173)</f>
        <v/>
      </c>
      <c r="B166" s="45" t="str">
        <f>IF(OR(Annex2!D173="",Annex2!D173=0),"",Annex2!D173)</f>
        <v/>
      </c>
      <c r="C166" s="45" t="str">
        <f>IF(Annex2!E173="","",Annex2!E173)</f>
        <v/>
      </c>
      <c r="D166" s="46" t="str">
        <f>IF(Annex2!F173="","",Annex2!F173)</f>
        <v/>
      </c>
      <c r="E166" s="47" t="str">
        <f>IF(OR(Annex2!H173="",Annex2!H173=0),"",Annex2!H173)</f>
        <v/>
      </c>
      <c r="F166" s="33"/>
      <c r="G166" s="34" t="str">
        <f t="shared" si="30"/>
        <v/>
      </c>
      <c r="H166" s="33"/>
      <c r="I166" s="49" t="str">
        <f>IF(OR(Annex2!I173="",Annex2!I173=0),"",Annex2!I173)</f>
        <v/>
      </c>
      <c r="J166" s="53"/>
      <c r="K166" s="54" t="str">
        <f t="shared" si="31"/>
        <v/>
      </c>
      <c r="L166" s="52" t="str">
        <f>IF(OR(Annex2!J173="",Annex2!J173=0),"",Annex2!J173)</f>
        <v/>
      </c>
      <c r="M166" s="52" t="str">
        <f>IF(OR(Annex2!K173="",Annex2!K173=0),"",Annex2!K173)</f>
        <v/>
      </c>
      <c r="N166" s="48" t="str">
        <f>IF(OR(Annex2!L173="",Annex2!L173="N/A"),"",Annex2!L173)</f>
        <v/>
      </c>
      <c r="O166" s="33"/>
      <c r="P166" s="34" t="str">
        <f t="shared" si="32"/>
        <v/>
      </c>
      <c r="Q166" s="52" t="str">
        <f>IF(OR(Annex2!M173="",Annex2!M173=" "),"","Yes")</f>
        <v/>
      </c>
      <c r="R166" s="53"/>
      <c r="S166" s="54" t="str">
        <f t="shared" si="33"/>
        <v/>
      </c>
      <c r="T166" s="48" t="str">
        <f>IF(OR(Annex2!N173="",Annex2!N173=" "),"",Annex2!N173)</f>
        <v/>
      </c>
      <c r="U166" s="33"/>
      <c r="V166" s="34" t="str">
        <f t="shared" si="34"/>
        <v/>
      </c>
      <c r="W166" s="50" t="str">
        <f>IF(OR(Annex2!O173="",Annex2!O173="N/A",Annex2!O173=" "),"",Annex2!O173)</f>
        <v/>
      </c>
      <c r="X166" s="53"/>
      <c r="Y166" s="54" t="str">
        <f t="shared" si="42"/>
        <v/>
      </c>
      <c r="Z166" s="48" t="str">
        <f>IF(OR(Annex2!P173="",Annex2!P173="N/A",Annex2!P173=" "),"",Annex2!P173)</f>
        <v/>
      </c>
      <c r="AA166" s="33"/>
      <c r="AB166" s="34" t="str">
        <f t="shared" si="43"/>
        <v/>
      </c>
      <c r="AC166" s="51" t="str">
        <f>IF(OR(Annex2!Q173="",Annex2!Q173=0),"",Annex2!Q173)</f>
        <v/>
      </c>
      <c r="AD166" s="53"/>
      <c r="AE166" s="54" t="str">
        <f t="shared" si="35"/>
        <v/>
      </c>
      <c r="AF166" s="52" t="str">
        <f>IF(OR(Annex2!R173="",Annex2!R173=0),"",Annex2!R173)</f>
        <v/>
      </c>
      <c r="AG166" s="47" t="str">
        <f>IF(OR(Annex2!S173="",Annex2!S173=0),"",Annex2!S173)</f>
        <v/>
      </c>
      <c r="AH166" s="33"/>
      <c r="AI166" s="33" t="str">
        <f t="shared" si="36"/>
        <v/>
      </c>
      <c r="AJ166" s="51" t="str">
        <f>IF(OR(Annex2!T173="",Annex2!T173=0),"",Annex2!T173)</f>
        <v/>
      </c>
      <c r="AK166" s="53"/>
      <c r="AL166" s="54" t="str">
        <f t="shared" si="37"/>
        <v/>
      </c>
      <c r="AM166" s="47" t="str">
        <f>IF(OR(Annex2!U173="",Annex2!U173="N/A",Annex2!U173=" "),"",Annex2!U173)</f>
        <v/>
      </c>
      <c r="AN166" s="33"/>
      <c r="AO166" s="33" t="str">
        <f t="shared" si="44"/>
        <v/>
      </c>
      <c r="AP166" s="33"/>
      <c r="AQ166" s="51" t="str">
        <f>IF(OR(Annex2!V173="",Annex2!V173=0),"",Annex2!V173)</f>
        <v/>
      </c>
      <c r="AR166" s="53"/>
      <c r="AS166" s="54" t="str">
        <f t="shared" si="38"/>
        <v/>
      </c>
      <c r="AT166" s="71" t="str">
        <f>IF(OR(Annex2!W173="",Annex2!W173=0),"",Annex2!W173)</f>
        <v/>
      </c>
      <c r="AU166" s="48" t="str">
        <f>IF(Annex2!X173&lt;&gt;"Yes","",Annex2!X173)</f>
        <v/>
      </c>
      <c r="AV166" s="33"/>
      <c r="AW166" s="73" t="str">
        <f t="shared" si="39"/>
        <v/>
      </c>
      <c r="AX166" s="50" t="str">
        <f>IF(Annex2!Y173&lt;&gt;"Yes","",Annex2!Y173)</f>
        <v/>
      </c>
      <c r="AY166" s="53"/>
      <c r="AZ166" s="54" t="str">
        <f t="shared" si="40"/>
        <v/>
      </c>
      <c r="BA166" s="48" t="str">
        <f>IF(OR(Annex2!Z173=" ",Annex2!Z173=""),"","Yes")</f>
        <v/>
      </c>
      <c r="BB166" s="33"/>
      <c r="BC166" s="73" t="str">
        <f t="shared" si="41"/>
        <v/>
      </c>
      <c r="BD166" s="33"/>
      <c r="BE166" s="56"/>
    </row>
    <row r="167" spans="1:57" ht="15" customHeight="1">
      <c r="A167" s="45" t="str">
        <f>IF(OR(Annex2!B174="",Annex2!E174=0),"",Annex2!B174)</f>
        <v/>
      </c>
      <c r="B167" s="45" t="str">
        <f>IF(OR(Annex2!D174="",Annex2!D174=0),"",Annex2!D174)</f>
        <v/>
      </c>
      <c r="C167" s="45" t="str">
        <f>IF(Annex2!E174="","",Annex2!E174)</f>
        <v/>
      </c>
      <c r="D167" s="46" t="str">
        <f>IF(Annex2!F174="","",Annex2!F174)</f>
        <v/>
      </c>
      <c r="E167" s="47" t="str">
        <f>IF(OR(Annex2!H174="",Annex2!H174=0),"",Annex2!H174)</f>
        <v/>
      </c>
      <c r="F167" s="33"/>
      <c r="G167" s="34" t="str">
        <f t="shared" si="30"/>
        <v/>
      </c>
      <c r="H167" s="33"/>
      <c r="I167" s="49" t="str">
        <f>IF(OR(Annex2!I174="",Annex2!I174=0),"",Annex2!I174)</f>
        <v/>
      </c>
      <c r="J167" s="53"/>
      <c r="K167" s="54" t="str">
        <f t="shared" si="31"/>
        <v/>
      </c>
      <c r="L167" s="52" t="str">
        <f>IF(OR(Annex2!J174="",Annex2!J174=0),"",Annex2!J174)</f>
        <v/>
      </c>
      <c r="M167" s="52" t="str">
        <f>IF(OR(Annex2!K174="",Annex2!K174=0),"",Annex2!K174)</f>
        <v/>
      </c>
      <c r="N167" s="48" t="str">
        <f>IF(OR(Annex2!L174="",Annex2!L174="N/A"),"",Annex2!L174)</f>
        <v/>
      </c>
      <c r="O167" s="33"/>
      <c r="P167" s="34" t="str">
        <f t="shared" si="32"/>
        <v/>
      </c>
      <c r="Q167" s="52" t="str">
        <f>IF(OR(Annex2!M174="",Annex2!M174=" "),"","Yes")</f>
        <v/>
      </c>
      <c r="R167" s="53"/>
      <c r="S167" s="54" t="str">
        <f t="shared" si="33"/>
        <v/>
      </c>
      <c r="T167" s="48" t="str">
        <f>IF(OR(Annex2!N174="",Annex2!N174=" "),"",Annex2!N174)</f>
        <v/>
      </c>
      <c r="U167" s="33"/>
      <c r="V167" s="34" t="str">
        <f t="shared" si="34"/>
        <v/>
      </c>
      <c r="W167" s="50" t="str">
        <f>IF(OR(Annex2!O174="",Annex2!O174="N/A",Annex2!O174=" "),"",Annex2!O174)</f>
        <v/>
      </c>
      <c r="X167" s="53"/>
      <c r="Y167" s="54" t="str">
        <f t="shared" si="42"/>
        <v/>
      </c>
      <c r="Z167" s="48" t="str">
        <f>IF(OR(Annex2!P174="",Annex2!P174="N/A",Annex2!P174=" "),"",Annex2!P174)</f>
        <v/>
      </c>
      <c r="AA167" s="33"/>
      <c r="AB167" s="34" t="str">
        <f t="shared" si="43"/>
        <v/>
      </c>
      <c r="AC167" s="51" t="str">
        <f>IF(OR(Annex2!Q174="",Annex2!Q174=0),"",Annex2!Q174)</f>
        <v/>
      </c>
      <c r="AD167" s="53"/>
      <c r="AE167" s="54" t="str">
        <f t="shared" si="35"/>
        <v/>
      </c>
      <c r="AF167" s="52" t="str">
        <f>IF(OR(Annex2!R174="",Annex2!R174=0),"",Annex2!R174)</f>
        <v/>
      </c>
      <c r="AG167" s="47" t="str">
        <f>IF(OR(Annex2!S174="",Annex2!S174=0),"",Annex2!S174)</f>
        <v/>
      </c>
      <c r="AH167" s="33"/>
      <c r="AI167" s="33" t="str">
        <f t="shared" si="36"/>
        <v/>
      </c>
      <c r="AJ167" s="51" t="str">
        <f>IF(OR(Annex2!T174="",Annex2!T174=0),"",Annex2!T174)</f>
        <v/>
      </c>
      <c r="AK167" s="53"/>
      <c r="AL167" s="54" t="str">
        <f t="shared" si="37"/>
        <v/>
      </c>
      <c r="AM167" s="47" t="str">
        <f>IF(OR(Annex2!U174="",Annex2!U174="N/A",Annex2!U174=" "),"",Annex2!U174)</f>
        <v/>
      </c>
      <c r="AN167" s="33"/>
      <c r="AO167" s="33" t="str">
        <f t="shared" si="44"/>
        <v/>
      </c>
      <c r="AP167" s="33"/>
      <c r="AQ167" s="51" t="str">
        <f>IF(OR(Annex2!V174="",Annex2!V174=0),"",Annex2!V174)</f>
        <v/>
      </c>
      <c r="AR167" s="53"/>
      <c r="AS167" s="54" t="str">
        <f t="shared" si="38"/>
        <v/>
      </c>
      <c r="AT167" s="71" t="str">
        <f>IF(OR(Annex2!W174="",Annex2!W174=0),"",Annex2!W174)</f>
        <v/>
      </c>
      <c r="AU167" s="48" t="str">
        <f>IF(Annex2!X174&lt;&gt;"Yes","",Annex2!X174)</f>
        <v/>
      </c>
      <c r="AV167" s="33"/>
      <c r="AW167" s="73" t="str">
        <f t="shared" si="39"/>
        <v/>
      </c>
      <c r="AX167" s="50" t="str">
        <f>IF(Annex2!Y174&lt;&gt;"Yes","",Annex2!Y174)</f>
        <v/>
      </c>
      <c r="AY167" s="53"/>
      <c r="AZ167" s="54" t="str">
        <f t="shared" si="40"/>
        <v/>
      </c>
      <c r="BA167" s="48" t="str">
        <f>IF(OR(Annex2!Z174=" ",Annex2!Z174=""),"","Yes")</f>
        <v/>
      </c>
      <c r="BB167" s="33"/>
      <c r="BC167" s="73" t="str">
        <f t="shared" si="41"/>
        <v/>
      </c>
      <c r="BD167" s="33"/>
      <c r="BE167" s="56"/>
    </row>
    <row r="168" spans="1:57" ht="15" customHeight="1">
      <c r="A168" s="45" t="str">
        <f>IF(OR(Annex2!B175="",Annex2!E175=0),"",Annex2!B175)</f>
        <v/>
      </c>
      <c r="B168" s="45" t="str">
        <f>IF(OR(Annex2!D175="",Annex2!D175=0),"",Annex2!D175)</f>
        <v/>
      </c>
      <c r="C168" s="45" t="str">
        <f>IF(Annex2!E175="","",Annex2!E175)</f>
        <v/>
      </c>
      <c r="D168" s="46" t="str">
        <f>IF(Annex2!F175="","",Annex2!F175)</f>
        <v/>
      </c>
      <c r="E168" s="47" t="str">
        <f>IF(OR(Annex2!H175="",Annex2!H175=0),"",Annex2!H175)</f>
        <v/>
      </c>
      <c r="F168" s="33"/>
      <c r="G168" s="34" t="str">
        <f t="shared" si="30"/>
        <v/>
      </c>
      <c r="H168" s="33"/>
      <c r="I168" s="49" t="str">
        <f>IF(OR(Annex2!I175="",Annex2!I175=0),"",Annex2!I175)</f>
        <v/>
      </c>
      <c r="J168" s="53"/>
      <c r="K168" s="54" t="str">
        <f t="shared" si="31"/>
        <v/>
      </c>
      <c r="L168" s="52" t="str">
        <f>IF(OR(Annex2!J175="",Annex2!J175=0),"",Annex2!J175)</f>
        <v/>
      </c>
      <c r="M168" s="52" t="str">
        <f>IF(OR(Annex2!K175="",Annex2!K175=0),"",Annex2!K175)</f>
        <v/>
      </c>
      <c r="N168" s="48" t="str">
        <f>IF(OR(Annex2!L175="",Annex2!L175="N/A"),"",Annex2!L175)</f>
        <v/>
      </c>
      <c r="O168" s="33"/>
      <c r="P168" s="34" t="str">
        <f t="shared" si="32"/>
        <v/>
      </c>
      <c r="Q168" s="52" t="str">
        <f>IF(OR(Annex2!M175="",Annex2!M175=" "),"","Yes")</f>
        <v/>
      </c>
      <c r="R168" s="53"/>
      <c r="S168" s="54" t="str">
        <f t="shared" si="33"/>
        <v/>
      </c>
      <c r="T168" s="48" t="str">
        <f>IF(OR(Annex2!N175="",Annex2!N175=" "),"",Annex2!N175)</f>
        <v/>
      </c>
      <c r="U168" s="33"/>
      <c r="V168" s="34" t="str">
        <f t="shared" si="34"/>
        <v/>
      </c>
      <c r="W168" s="50" t="str">
        <f>IF(OR(Annex2!O175="",Annex2!O175="N/A",Annex2!O175=" "),"",Annex2!O175)</f>
        <v/>
      </c>
      <c r="X168" s="53"/>
      <c r="Y168" s="54" t="str">
        <f t="shared" si="42"/>
        <v/>
      </c>
      <c r="Z168" s="48" t="str">
        <f>IF(OR(Annex2!P175="",Annex2!P175="N/A",Annex2!P175=" "),"",Annex2!P175)</f>
        <v/>
      </c>
      <c r="AA168" s="33"/>
      <c r="AB168" s="34" t="str">
        <f t="shared" si="43"/>
        <v/>
      </c>
      <c r="AC168" s="51" t="str">
        <f>IF(OR(Annex2!Q175="",Annex2!Q175=0),"",Annex2!Q175)</f>
        <v/>
      </c>
      <c r="AD168" s="53"/>
      <c r="AE168" s="54" t="str">
        <f t="shared" si="35"/>
        <v/>
      </c>
      <c r="AF168" s="52" t="str">
        <f>IF(OR(Annex2!R175="",Annex2!R175=0),"",Annex2!R175)</f>
        <v/>
      </c>
      <c r="AG168" s="47" t="str">
        <f>IF(OR(Annex2!S175="",Annex2!S175=0),"",Annex2!S175)</f>
        <v/>
      </c>
      <c r="AH168" s="33"/>
      <c r="AI168" s="33" t="str">
        <f t="shared" si="36"/>
        <v/>
      </c>
      <c r="AJ168" s="51" t="str">
        <f>IF(OR(Annex2!T175="",Annex2!T175=0),"",Annex2!T175)</f>
        <v/>
      </c>
      <c r="AK168" s="53"/>
      <c r="AL168" s="54" t="str">
        <f t="shared" si="37"/>
        <v/>
      </c>
      <c r="AM168" s="47" t="str">
        <f>IF(OR(Annex2!U175="",Annex2!U175="N/A",Annex2!U175=" "),"",Annex2!U175)</f>
        <v/>
      </c>
      <c r="AN168" s="33"/>
      <c r="AO168" s="33" t="str">
        <f t="shared" si="44"/>
        <v/>
      </c>
      <c r="AP168" s="33"/>
      <c r="AQ168" s="51" t="str">
        <f>IF(OR(Annex2!V175="",Annex2!V175=0),"",Annex2!V175)</f>
        <v/>
      </c>
      <c r="AR168" s="53"/>
      <c r="AS168" s="54" t="str">
        <f t="shared" si="38"/>
        <v/>
      </c>
      <c r="AT168" s="71" t="str">
        <f>IF(OR(Annex2!W175="",Annex2!W175=0),"",Annex2!W175)</f>
        <v/>
      </c>
      <c r="AU168" s="48" t="str">
        <f>IF(Annex2!X175&lt;&gt;"Yes","",Annex2!X175)</f>
        <v/>
      </c>
      <c r="AV168" s="33"/>
      <c r="AW168" s="73" t="str">
        <f t="shared" si="39"/>
        <v/>
      </c>
      <c r="AX168" s="50" t="str">
        <f>IF(Annex2!Y175&lt;&gt;"Yes","",Annex2!Y175)</f>
        <v/>
      </c>
      <c r="AY168" s="53"/>
      <c r="AZ168" s="54" t="str">
        <f t="shared" si="40"/>
        <v/>
      </c>
      <c r="BA168" s="48" t="str">
        <f>IF(OR(Annex2!Z175=" ",Annex2!Z175=""),"","Yes")</f>
        <v/>
      </c>
      <c r="BB168" s="33"/>
      <c r="BC168" s="73" t="str">
        <f t="shared" si="41"/>
        <v/>
      </c>
      <c r="BD168" s="33"/>
      <c r="BE168" s="56"/>
    </row>
    <row r="169" spans="1:57" ht="15" customHeight="1">
      <c r="A169" s="45" t="str">
        <f>IF(OR(Annex2!B176="",Annex2!E176=0),"",Annex2!B176)</f>
        <v/>
      </c>
      <c r="B169" s="45" t="str">
        <f>IF(OR(Annex2!D176="",Annex2!D176=0),"",Annex2!D176)</f>
        <v/>
      </c>
      <c r="C169" s="45" t="str">
        <f>IF(Annex2!E176="","",Annex2!E176)</f>
        <v/>
      </c>
      <c r="D169" s="46" t="str">
        <f>IF(Annex2!F176="","",Annex2!F176)</f>
        <v/>
      </c>
      <c r="E169" s="47" t="str">
        <f>IF(OR(Annex2!H176="",Annex2!H176=0),"",Annex2!H176)</f>
        <v/>
      </c>
      <c r="F169" s="33"/>
      <c r="G169" s="34" t="str">
        <f t="shared" si="30"/>
        <v/>
      </c>
      <c r="H169" s="33"/>
      <c r="I169" s="49" t="str">
        <f>IF(OR(Annex2!I176="",Annex2!I176=0),"",Annex2!I176)</f>
        <v/>
      </c>
      <c r="J169" s="53"/>
      <c r="K169" s="54" t="str">
        <f t="shared" si="31"/>
        <v/>
      </c>
      <c r="L169" s="52" t="str">
        <f>IF(OR(Annex2!J176="",Annex2!J176=0),"",Annex2!J176)</f>
        <v/>
      </c>
      <c r="M169" s="52" t="str">
        <f>IF(OR(Annex2!K176="",Annex2!K176=0),"",Annex2!K176)</f>
        <v/>
      </c>
      <c r="N169" s="48" t="str">
        <f>IF(OR(Annex2!L176="",Annex2!L176="N/A"),"",Annex2!L176)</f>
        <v/>
      </c>
      <c r="O169" s="33"/>
      <c r="P169" s="34" t="str">
        <f t="shared" si="32"/>
        <v/>
      </c>
      <c r="Q169" s="52" t="str">
        <f>IF(OR(Annex2!M176="",Annex2!M176=" "),"","Yes")</f>
        <v/>
      </c>
      <c r="R169" s="53"/>
      <c r="S169" s="54" t="str">
        <f t="shared" si="33"/>
        <v/>
      </c>
      <c r="T169" s="48" t="str">
        <f>IF(OR(Annex2!N176="",Annex2!N176=" "),"",Annex2!N176)</f>
        <v/>
      </c>
      <c r="U169" s="33"/>
      <c r="V169" s="34" t="str">
        <f t="shared" si="34"/>
        <v/>
      </c>
      <c r="W169" s="50" t="str">
        <f>IF(OR(Annex2!O176="",Annex2!O176="N/A",Annex2!O176=" "),"",Annex2!O176)</f>
        <v/>
      </c>
      <c r="X169" s="53"/>
      <c r="Y169" s="54" t="str">
        <f t="shared" si="42"/>
        <v/>
      </c>
      <c r="Z169" s="48" t="str">
        <f>IF(OR(Annex2!P176="",Annex2!P176="N/A",Annex2!P176=" "),"",Annex2!P176)</f>
        <v/>
      </c>
      <c r="AA169" s="33"/>
      <c r="AB169" s="34" t="str">
        <f t="shared" si="43"/>
        <v/>
      </c>
      <c r="AC169" s="51" t="str">
        <f>IF(OR(Annex2!Q176="",Annex2!Q176=0),"",Annex2!Q176)</f>
        <v/>
      </c>
      <c r="AD169" s="53"/>
      <c r="AE169" s="54" t="str">
        <f t="shared" si="35"/>
        <v/>
      </c>
      <c r="AF169" s="52" t="str">
        <f>IF(OR(Annex2!R176="",Annex2!R176=0),"",Annex2!R176)</f>
        <v/>
      </c>
      <c r="AG169" s="47" t="str">
        <f>IF(OR(Annex2!S176="",Annex2!S176=0),"",Annex2!S176)</f>
        <v/>
      </c>
      <c r="AH169" s="33"/>
      <c r="AI169" s="33" t="str">
        <f t="shared" si="36"/>
        <v/>
      </c>
      <c r="AJ169" s="51" t="str">
        <f>IF(OR(Annex2!T176="",Annex2!T176=0),"",Annex2!T176)</f>
        <v/>
      </c>
      <c r="AK169" s="53"/>
      <c r="AL169" s="54" t="str">
        <f t="shared" si="37"/>
        <v/>
      </c>
      <c r="AM169" s="47" t="str">
        <f>IF(OR(Annex2!U176="",Annex2!U176="N/A",Annex2!U176=" "),"",Annex2!U176)</f>
        <v/>
      </c>
      <c r="AN169" s="33"/>
      <c r="AO169" s="33" t="str">
        <f t="shared" si="44"/>
        <v/>
      </c>
      <c r="AP169" s="33"/>
      <c r="AQ169" s="51" t="str">
        <f>IF(OR(Annex2!V176="",Annex2!V176=0),"",Annex2!V176)</f>
        <v/>
      </c>
      <c r="AR169" s="53"/>
      <c r="AS169" s="54" t="str">
        <f t="shared" si="38"/>
        <v/>
      </c>
      <c r="AT169" s="71" t="str">
        <f>IF(OR(Annex2!W176="",Annex2!W176=0),"",Annex2!W176)</f>
        <v/>
      </c>
      <c r="AU169" s="48" t="str">
        <f>IF(Annex2!X176&lt;&gt;"Yes","",Annex2!X176)</f>
        <v/>
      </c>
      <c r="AV169" s="33"/>
      <c r="AW169" s="73" t="str">
        <f t="shared" si="39"/>
        <v/>
      </c>
      <c r="AX169" s="50" t="str">
        <f>IF(Annex2!Y176&lt;&gt;"Yes","",Annex2!Y176)</f>
        <v/>
      </c>
      <c r="AY169" s="53"/>
      <c r="AZ169" s="54" t="str">
        <f t="shared" si="40"/>
        <v/>
      </c>
      <c r="BA169" s="48" t="str">
        <f>IF(OR(Annex2!Z176=" ",Annex2!Z176=""),"","Yes")</f>
        <v/>
      </c>
      <c r="BB169" s="33"/>
      <c r="BC169" s="73" t="str">
        <f t="shared" si="41"/>
        <v/>
      </c>
      <c r="BD169" s="33"/>
      <c r="BE169" s="56"/>
    </row>
    <row r="170" spans="1:57" ht="15" customHeight="1">
      <c r="A170" s="45" t="str">
        <f>IF(OR(Annex2!B177="",Annex2!E177=0),"",Annex2!B177)</f>
        <v/>
      </c>
      <c r="B170" s="45" t="str">
        <f>IF(OR(Annex2!D177="",Annex2!D177=0),"",Annex2!D177)</f>
        <v/>
      </c>
      <c r="C170" s="45" t="str">
        <f>IF(Annex2!E177="","",Annex2!E177)</f>
        <v/>
      </c>
      <c r="D170" s="46" t="str">
        <f>IF(Annex2!F177="","",Annex2!F177)</f>
        <v/>
      </c>
      <c r="E170" s="47" t="str">
        <f>IF(OR(Annex2!H177="",Annex2!H177=0),"",Annex2!H177)</f>
        <v/>
      </c>
      <c r="F170" s="33"/>
      <c r="G170" s="34" t="str">
        <f t="shared" si="30"/>
        <v/>
      </c>
      <c r="H170" s="33"/>
      <c r="I170" s="49" t="str">
        <f>IF(OR(Annex2!I177="",Annex2!I177=0),"",Annex2!I177)</f>
        <v/>
      </c>
      <c r="J170" s="53"/>
      <c r="K170" s="54" t="str">
        <f t="shared" si="31"/>
        <v/>
      </c>
      <c r="L170" s="52" t="str">
        <f>IF(OR(Annex2!J177="",Annex2!J177=0),"",Annex2!J177)</f>
        <v/>
      </c>
      <c r="M170" s="52" t="str">
        <f>IF(OR(Annex2!K177="",Annex2!K177=0),"",Annex2!K177)</f>
        <v/>
      </c>
      <c r="N170" s="48" t="str">
        <f>IF(OR(Annex2!L177="",Annex2!L177="N/A"),"",Annex2!L177)</f>
        <v/>
      </c>
      <c r="O170" s="33"/>
      <c r="P170" s="34" t="str">
        <f t="shared" si="32"/>
        <v/>
      </c>
      <c r="Q170" s="52" t="str">
        <f>IF(OR(Annex2!M177="",Annex2!M177=" "),"","Yes")</f>
        <v/>
      </c>
      <c r="R170" s="53"/>
      <c r="S170" s="54" t="str">
        <f t="shared" si="33"/>
        <v/>
      </c>
      <c r="T170" s="48" t="str">
        <f>IF(OR(Annex2!N177="",Annex2!N177=" "),"",Annex2!N177)</f>
        <v/>
      </c>
      <c r="U170" s="33"/>
      <c r="V170" s="34" t="str">
        <f t="shared" si="34"/>
        <v/>
      </c>
      <c r="W170" s="50" t="str">
        <f>IF(OR(Annex2!O177="",Annex2!O177="N/A",Annex2!O177=" "),"",Annex2!O177)</f>
        <v/>
      </c>
      <c r="X170" s="53"/>
      <c r="Y170" s="54" t="str">
        <f t="shared" si="42"/>
        <v/>
      </c>
      <c r="Z170" s="48" t="str">
        <f>IF(OR(Annex2!P177="",Annex2!P177="N/A",Annex2!P177=" "),"",Annex2!P177)</f>
        <v/>
      </c>
      <c r="AA170" s="33"/>
      <c r="AB170" s="34" t="str">
        <f t="shared" si="43"/>
        <v/>
      </c>
      <c r="AC170" s="51" t="str">
        <f>IF(OR(Annex2!Q177="",Annex2!Q177=0),"",Annex2!Q177)</f>
        <v/>
      </c>
      <c r="AD170" s="53"/>
      <c r="AE170" s="54" t="str">
        <f t="shared" si="35"/>
        <v/>
      </c>
      <c r="AF170" s="52" t="str">
        <f>IF(OR(Annex2!R177="",Annex2!R177=0),"",Annex2!R177)</f>
        <v/>
      </c>
      <c r="AG170" s="47" t="str">
        <f>IF(OR(Annex2!S177="",Annex2!S177=0),"",Annex2!S177)</f>
        <v/>
      </c>
      <c r="AH170" s="33"/>
      <c r="AI170" s="33" t="str">
        <f t="shared" si="36"/>
        <v/>
      </c>
      <c r="AJ170" s="51" t="str">
        <f>IF(OR(Annex2!T177="",Annex2!T177=0),"",Annex2!T177)</f>
        <v/>
      </c>
      <c r="AK170" s="53"/>
      <c r="AL170" s="54" t="str">
        <f t="shared" si="37"/>
        <v/>
      </c>
      <c r="AM170" s="47" t="str">
        <f>IF(OR(Annex2!U177="",Annex2!U177="N/A",Annex2!U177=" "),"",Annex2!U177)</f>
        <v/>
      </c>
      <c r="AN170" s="33"/>
      <c r="AO170" s="33" t="str">
        <f t="shared" si="44"/>
        <v/>
      </c>
      <c r="AP170" s="33"/>
      <c r="AQ170" s="51" t="str">
        <f>IF(OR(Annex2!V177="",Annex2!V177=0),"",Annex2!V177)</f>
        <v/>
      </c>
      <c r="AR170" s="53"/>
      <c r="AS170" s="54" t="str">
        <f t="shared" si="38"/>
        <v/>
      </c>
      <c r="AT170" s="71" t="str">
        <f>IF(OR(Annex2!W177="",Annex2!W177=0),"",Annex2!W177)</f>
        <v/>
      </c>
      <c r="AU170" s="48" t="str">
        <f>IF(Annex2!X177&lt;&gt;"Yes","",Annex2!X177)</f>
        <v/>
      </c>
      <c r="AV170" s="33"/>
      <c r="AW170" s="73" t="str">
        <f t="shared" si="39"/>
        <v/>
      </c>
      <c r="AX170" s="50" t="str">
        <f>IF(Annex2!Y177&lt;&gt;"Yes","",Annex2!Y177)</f>
        <v/>
      </c>
      <c r="AY170" s="53"/>
      <c r="AZ170" s="54" t="str">
        <f t="shared" si="40"/>
        <v/>
      </c>
      <c r="BA170" s="48" t="str">
        <f>IF(OR(Annex2!Z177=" ",Annex2!Z177=""),"","Yes")</f>
        <v/>
      </c>
      <c r="BB170" s="33"/>
      <c r="BC170" s="73" t="str">
        <f t="shared" si="41"/>
        <v/>
      </c>
      <c r="BD170" s="33"/>
      <c r="BE170" s="56"/>
    </row>
    <row r="171" spans="1:57" ht="15" customHeight="1">
      <c r="A171" s="45" t="str">
        <f>IF(OR(Annex2!B178="",Annex2!E178=0),"",Annex2!B178)</f>
        <v/>
      </c>
      <c r="B171" s="45" t="str">
        <f>IF(OR(Annex2!D178="",Annex2!D178=0),"",Annex2!D178)</f>
        <v/>
      </c>
      <c r="C171" s="45" t="str">
        <f>IF(Annex2!E178="","",Annex2!E178)</f>
        <v/>
      </c>
      <c r="D171" s="46" t="str">
        <f>IF(Annex2!F178="","",Annex2!F178)</f>
        <v/>
      </c>
      <c r="E171" s="47" t="str">
        <f>IF(OR(Annex2!H178="",Annex2!H178=0),"",Annex2!H178)</f>
        <v/>
      </c>
      <c r="F171" s="33"/>
      <c r="G171" s="34" t="str">
        <f t="shared" si="30"/>
        <v/>
      </c>
      <c r="H171" s="33"/>
      <c r="I171" s="49" t="str">
        <f>IF(OR(Annex2!I178="",Annex2!I178=0),"",Annex2!I178)</f>
        <v/>
      </c>
      <c r="J171" s="53"/>
      <c r="K171" s="54" t="str">
        <f t="shared" si="31"/>
        <v/>
      </c>
      <c r="L171" s="52" t="str">
        <f>IF(OR(Annex2!J178="",Annex2!J178=0),"",Annex2!J178)</f>
        <v/>
      </c>
      <c r="M171" s="52" t="str">
        <f>IF(OR(Annex2!K178="",Annex2!K178=0),"",Annex2!K178)</f>
        <v/>
      </c>
      <c r="N171" s="48" t="str">
        <f>IF(OR(Annex2!L178="",Annex2!L178="N/A"),"",Annex2!L178)</f>
        <v/>
      </c>
      <c r="O171" s="33"/>
      <c r="P171" s="34" t="str">
        <f t="shared" si="32"/>
        <v/>
      </c>
      <c r="Q171" s="52" t="str">
        <f>IF(OR(Annex2!M178="",Annex2!M178=" "),"","Yes")</f>
        <v/>
      </c>
      <c r="R171" s="53"/>
      <c r="S171" s="54" t="str">
        <f t="shared" si="33"/>
        <v/>
      </c>
      <c r="T171" s="48" t="str">
        <f>IF(OR(Annex2!N178="",Annex2!N178=" "),"",Annex2!N178)</f>
        <v/>
      </c>
      <c r="U171" s="33"/>
      <c r="V171" s="34" t="str">
        <f t="shared" si="34"/>
        <v/>
      </c>
      <c r="W171" s="50" t="str">
        <f>IF(OR(Annex2!O178="",Annex2!O178="N/A",Annex2!O178=" "),"",Annex2!O178)</f>
        <v/>
      </c>
      <c r="X171" s="53"/>
      <c r="Y171" s="54" t="str">
        <f t="shared" si="42"/>
        <v/>
      </c>
      <c r="Z171" s="48" t="str">
        <f>IF(OR(Annex2!P178="",Annex2!P178="N/A",Annex2!P178=" "),"",Annex2!P178)</f>
        <v/>
      </c>
      <c r="AA171" s="33"/>
      <c r="AB171" s="34" t="str">
        <f t="shared" si="43"/>
        <v/>
      </c>
      <c r="AC171" s="51" t="str">
        <f>IF(OR(Annex2!Q178="",Annex2!Q178=0),"",Annex2!Q178)</f>
        <v/>
      </c>
      <c r="AD171" s="53"/>
      <c r="AE171" s="54" t="str">
        <f t="shared" si="35"/>
        <v/>
      </c>
      <c r="AF171" s="52" t="str">
        <f>IF(OR(Annex2!R178="",Annex2!R178=0),"",Annex2!R178)</f>
        <v/>
      </c>
      <c r="AG171" s="47" t="str">
        <f>IF(OR(Annex2!S178="",Annex2!S178=0),"",Annex2!S178)</f>
        <v/>
      </c>
      <c r="AH171" s="33"/>
      <c r="AI171" s="33" t="str">
        <f t="shared" si="36"/>
        <v/>
      </c>
      <c r="AJ171" s="51" t="str">
        <f>IF(OR(Annex2!T178="",Annex2!T178=0),"",Annex2!T178)</f>
        <v/>
      </c>
      <c r="AK171" s="53"/>
      <c r="AL171" s="54" t="str">
        <f t="shared" si="37"/>
        <v/>
      </c>
      <c r="AM171" s="47" t="str">
        <f>IF(OR(Annex2!U178="",Annex2!U178="N/A",Annex2!U178=" "),"",Annex2!U178)</f>
        <v/>
      </c>
      <c r="AN171" s="33"/>
      <c r="AO171" s="33" t="str">
        <f t="shared" si="44"/>
        <v/>
      </c>
      <c r="AP171" s="33"/>
      <c r="AQ171" s="51" t="str">
        <f>IF(OR(Annex2!V178="",Annex2!V178=0),"",Annex2!V178)</f>
        <v/>
      </c>
      <c r="AR171" s="53"/>
      <c r="AS171" s="54" t="str">
        <f t="shared" si="38"/>
        <v/>
      </c>
      <c r="AT171" s="71" t="str">
        <f>IF(OR(Annex2!W178="",Annex2!W178=0),"",Annex2!W178)</f>
        <v/>
      </c>
      <c r="AU171" s="48" t="str">
        <f>IF(Annex2!X178&lt;&gt;"Yes","",Annex2!X178)</f>
        <v/>
      </c>
      <c r="AV171" s="33"/>
      <c r="AW171" s="73" t="str">
        <f t="shared" si="39"/>
        <v/>
      </c>
      <c r="AX171" s="50" t="str">
        <f>IF(Annex2!Y178&lt;&gt;"Yes","",Annex2!Y178)</f>
        <v/>
      </c>
      <c r="AY171" s="53"/>
      <c r="AZ171" s="54" t="str">
        <f t="shared" si="40"/>
        <v/>
      </c>
      <c r="BA171" s="48" t="str">
        <f>IF(OR(Annex2!Z178=" ",Annex2!Z178=""),"","Yes")</f>
        <v/>
      </c>
      <c r="BB171" s="33"/>
      <c r="BC171" s="73" t="str">
        <f t="shared" si="41"/>
        <v/>
      </c>
      <c r="BD171" s="33"/>
      <c r="BE171" s="56"/>
    </row>
    <row r="172" spans="1:57" ht="15" customHeight="1">
      <c r="A172" s="45" t="str">
        <f>IF(OR(Annex2!B179="",Annex2!E179=0),"",Annex2!B179)</f>
        <v/>
      </c>
      <c r="B172" s="45" t="str">
        <f>IF(OR(Annex2!D179="",Annex2!D179=0),"",Annex2!D179)</f>
        <v/>
      </c>
      <c r="C172" s="45" t="str">
        <f>IF(Annex2!E179="","",Annex2!E179)</f>
        <v/>
      </c>
      <c r="D172" s="46" t="str">
        <f>IF(Annex2!F179="","",Annex2!F179)</f>
        <v/>
      </c>
      <c r="E172" s="47" t="str">
        <f>IF(OR(Annex2!H179="",Annex2!H179=0),"",Annex2!H179)</f>
        <v/>
      </c>
      <c r="F172" s="33"/>
      <c r="G172" s="34" t="str">
        <f t="shared" si="30"/>
        <v/>
      </c>
      <c r="H172" s="33"/>
      <c r="I172" s="49" t="str">
        <f>IF(OR(Annex2!I179="",Annex2!I179=0),"",Annex2!I179)</f>
        <v/>
      </c>
      <c r="J172" s="53"/>
      <c r="K172" s="54" t="str">
        <f t="shared" si="31"/>
        <v/>
      </c>
      <c r="L172" s="52" t="str">
        <f>IF(OR(Annex2!J179="",Annex2!J179=0),"",Annex2!J179)</f>
        <v/>
      </c>
      <c r="M172" s="52" t="str">
        <f>IF(OR(Annex2!K179="",Annex2!K179=0),"",Annex2!K179)</f>
        <v/>
      </c>
      <c r="N172" s="48" t="str">
        <f>IF(OR(Annex2!L179="",Annex2!L179="N/A"),"",Annex2!L179)</f>
        <v/>
      </c>
      <c r="O172" s="33"/>
      <c r="P172" s="34" t="str">
        <f t="shared" si="32"/>
        <v/>
      </c>
      <c r="Q172" s="52" t="str">
        <f>IF(OR(Annex2!M179="",Annex2!M179=" "),"","Yes")</f>
        <v/>
      </c>
      <c r="R172" s="53"/>
      <c r="S172" s="54" t="str">
        <f t="shared" si="33"/>
        <v/>
      </c>
      <c r="T172" s="48" t="str">
        <f>IF(OR(Annex2!N179="",Annex2!N179=" "),"",Annex2!N179)</f>
        <v/>
      </c>
      <c r="U172" s="33"/>
      <c r="V172" s="34" t="str">
        <f t="shared" si="34"/>
        <v/>
      </c>
      <c r="W172" s="50" t="str">
        <f>IF(OR(Annex2!O179="",Annex2!O179="N/A",Annex2!O179=" "),"",Annex2!O179)</f>
        <v/>
      </c>
      <c r="X172" s="53"/>
      <c r="Y172" s="54" t="str">
        <f t="shared" si="42"/>
        <v/>
      </c>
      <c r="Z172" s="48" t="str">
        <f>IF(OR(Annex2!P179="",Annex2!P179="N/A",Annex2!P179=" "),"",Annex2!P179)</f>
        <v/>
      </c>
      <c r="AA172" s="33"/>
      <c r="AB172" s="34" t="str">
        <f t="shared" si="43"/>
        <v/>
      </c>
      <c r="AC172" s="51" t="str">
        <f>IF(OR(Annex2!Q179="",Annex2!Q179=0),"",Annex2!Q179)</f>
        <v/>
      </c>
      <c r="AD172" s="53"/>
      <c r="AE172" s="54" t="str">
        <f t="shared" si="35"/>
        <v/>
      </c>
      <c r="AF172" s="52" t="str">
        <f>IF(OR(Annex2!R179="",Annex2!R179=0),"",Annex2!R179)</f>
        <v/>
      </c>
      <c r="AG172" s="47" t="str">
        <f>IF(OR(Annex2!S179="",Annex2!S179=0),"",Annex2!S179)</f>
        <v/>
      </c>
      <c r="AH172" s="33"/>
      <c r="AI172" s="33" t="str">
        <f t="shared" si="36"/>
        <v/>
      </c>
      <c r="AJ172" s="51" t="str">
        <f>IF(OR(Annex2!T179="",Annex2!T179=0),"",Annex2!T179)</f>
        <v/>
      </c>
      <c r="AK172" s="53"/>
      <c r="AL172" s="54" t="str">
        <f t="shared" si="37"/>
        <v/>
      </c>
      <c r="AM172" s="47" t="str">
        <f>IF(OR(Annex2!U179="",Annex2!U179="N/A",Annex2!U179=" "),"",Annex2!U179)</f>
        <v/>
      </c>
      <c r="AN172" s="33"/>
      <c r="AO172" s="33" t="str">
        <f t="shared" si="44"/>
        <v/>
      </c>
      <c r="AP172" s="33"/>
      <c r="AQ172" s="51" t="str">
        <f>IF(OR(Annex2!V179="",Annex2!V179=0),"",Annex2!V179)</f>
        <v/>
      </c>
      <c r="AR172" s="53"/>
      <c r="AS172" s="54" t="str">
        <f t="shared" si="38"/>
        <v/>
      </c>
      <c r="AT172" s="71" t="str">
        <f>IF(OR(Annex2!W179="",Annex2!W179=0),"",Annex2!W179)</f>
        <v/>
      </c>
      <c r="AU172" s="48" t="str">
        <f>IF(Annex2!X179&lt;&gt;"Yes","",Annex2!X179)</f>
        <v/>
      </c>
      <c r="AV172" s="33"/>
      <c r="AW172" s="73" t="str">
        <f t="shared" si="39"/>
        <v/>
      </c>
      <c r="AX172" s="50" t="str">
        <f>IF(Annex2!Y179&lt;&gt;"Yes","",Annex2!Y179)</f>
        <v/>
      </c>
      <c r="AY172" s="53"/>
      <c r="AZ172" s="54" t="str">
        <f t="shared" si="40"/>
        <v/>
      </c>
      <c r="BA172" s="48" t="str">
        <f>IF(OR(Annex2!Z179=" ",Annex2!Z179=""),"","Yes")</f>
        <v/>
      </c>
      <c r="BB172" s="33"/>
      <c r="BC172" s="73" t="str">
        <f t="shared" si="41"/>
        <v/>
      </c>
      <c r="BD172" s="33"/>
      <c r="BE172" s="56"/>
    </row>
    <row r="173" spans="1:57" ht="15" customHeight="1">
      <c r="A173" s="45" t="str">
        <f>IF(OR(Annex2!B180="",Annex2!E180=0),"",Annex2!B180)</f>
        <v/>
      </c>
      <c r="B173" s="45" t="str">
        <f>IF(OR(Annex2!D180="",Annex2!D180=0),"",Annex2!D180)</f>
        <v/>
      </c>
      <c r="C173" s="45" t="str">
        <f>IF(Annex2!E180="","",Annex2!E180)</f>
        <v/>
      </c>
      <c r="D173" s="46" t="str">
        <f>IF(Annex2!F180="","",Annex2!F180)</f>
        <v/>
      </c>
      <c r="E173" s="47" t="str">
        <f>IF(OR(Annex2!H180="",Annex2!H180=0),"",Annex2!H180)</f>
        <v/>
      </c>
      <c r="F173" s="33"/>
      <c r="G173" s="34" t="str">
        <f t="shared" si="30"/>
        <v/>
      </c>
      <c r="H173" s="33"/>
      <c r="I173" s="49" t="str">
        <f>IF(OR(Annex2!I180="",Annex2!I180=0),"",Annex2!I180)</f>
        <v/>
      </c>
      <c r="J173" s="53"/>
      <c r="K173" s="54" t="str">
        <f t="shared" si="31"/>
        <v/>
      </c>
      <c r="L173" s="52" t="str">
        <f>IF(OR(Annex2!J180="",Annex2!J180=0),"",Annex2!J180)</f>
        <v/>
      </c>
      <c r="M173" s="52" t="str">
        <f>IF(OR(Annex2!K180="",Annex2!K180=0),"",Annex2!K180)</f>
        <v/>
      </c>
      <c r="N173" s="48" t="str">
        <f>IF(OR(Annex2!L180="",Annex2!L180="N/A"),"",Annex2!L180)</f>
        <v/>
      </c>
      <c r="O173" s="33"/>
      <c r="P173" s="34" t="str">
        <f t="shared" si="32"/>
        <v/>
      </c>
      <c r="Q173" s="52" t="str">
        <f>IF(OR(Annex2!M180="",Annex2!M180=" "),"","Yes")</f>
        <v/>
      </c>
      <c r="R173" s="53"/>
      <c r="S173" s="54" t="str">
        <f t="shared" si="33"/>
        <v/>
      </c>
      <c r="T173" s="48" t="str">
        <f>IF(OR(Annex2!N180="",Annex2!N180=" "),"",Annex2!N180)</f>
        <v/>
      </c>
      <c r="U173" s="33"/>
      <c r="V173" s="34" t="str">
        <f t="shared" si="34"/>
        <v/>
      </c>
      <c r="W173" s="50" t="str">
        <f>IF(OR(Annex2!O180="",Annex2!O180="N/A",Annex2!O180=" "),"",Annex2!O180)</f>
        <v/>
      </c>
      <c r="X173" s="53"/>
      <c r="Y173" s="54" t="str">
        <f t="shared" si="42"/>
        <v/>
      </c>
      <c r="Z173" s="48" t="str">
        <f>IF(OR(Annex2!P180="",Annex2!P180="N/A",Annex2!P180=" "),"",Annex2!P180)</f>
        <v/>
      </c>
      <c r="AA173" s="33"/>
      <c r="AB173" s="34" t="str">
        <f t="shared" si="43"/>
        <v/>
      </c>
      <c r="AC173" s="51" t="str">
        <f>IF(OR(Annex2!Q180="",Annex2!Q180=0),"",Annex2!Q180)</f>
        <v/>
      </c>
      <c r="AD173" s="53"/>
      <c r="AE173" s="54" t="str">
        <f t="shared" si="35"/>
        <v/>
      </c>
      <c r="AF173" s="52" t="str">
        <f>IF(OR(Annex2!R180="",Annex2!R180=0),"",Annex2!R180)</f>
        <v/>
      </c>
      <c r="AG173" s="47" t="str">
        <f>IF(OR(Annex2!S180="",Annex2!S180=0),"",Annex2!S180)</f>
        <v/>
      </c>
      <c r="AH173" s="33"/>
      <c r="AI173" s="33" t="str">
        <f t="shared" si="36"/>
        <v/>
      </c>
      <c r="AJ173" s="51" t="str">
        <f>IF(OR(Annex2!T180="",Annex2!T180=0),"",Annex2!T180)</f>
        <v/>
      </c>
      <c r="AK173" s="53"/>
      <c r="AL173" s="54" t="str">
        <f t="shared" si="37"/>
        <v/>
      </c>
      <c r="AM173" s="47" t="str">
        <f>IF(OR(Annex2!U180="",Annex2!U180="N/A",Annex2!U180=" "),"",Annex2!U180)</f>
        <v/>
      </c>
      <c r="AN173" s="33"/>
      <c r="AO173" s="33" t="str">
        <f t="shared" si="44"/>
        <v/>
      </c>
      <c r="AP173" s="33"/>
      <c r="AQ173" s="51" t="str">
        <f>IF(OR(Annex2!V180="",Annex2!V180=0),"",Annex2!V180)</f>
        <v/>
      </c>
      <c r="AR173" s="53"/>
      <c r="AS173" s="54" t="str">
        <f t="shared" si="38"/>
        <v/>
      </c>
      <c r="AT173" s="71" t="str">
        <f>IF(OR(Annex2!W180="",Annex2!W180=0),"",Annex2!W180)</f>
        <v/>
      </c>
      <c r="AU173" s="48" t="str">
        <f>IF(Annex2!X180&lt;&gt;"Yes","",Annex2!X180)</f>
        <v/>
      </c>
      <c r="AV173" s="33"/>
      <c r="AW173" s="73" t="str">
        <f t="shared" si="39"/>
        <v/>
      </c>
      <c r="AX173" s="50" t="str">
        <f>IF(Annex2!Y180&lt;&gt;"Yes","",Annex2!Y180)</f>
        <v/>
      </c>
      <c r="AY173" s="53"/>
      <c r="AZ173" s="54" t="str">
        <f t="shared" si="40"/>
        <v/>
      </c>
      <c r="BA173" s="48" t="str">
        <f>IF(OR(Annex2!Z180=" ",Annex2!Z180=""),"","Yes")</f>
        <v/>
      </c>
      <c r="BB173" s="33"/>
      <c r="BC173" s="73" t="str">
        <f t="shared" si="41"/>
        <v/>
      </c>
      <c r="BD173" s="33"/>
      <c r="BE173" s="56"/>
    </row>
    <row r="174" spans="1:57" ht="15" customHeight="1">
      <c r="A174" s="45" t="str">
        <f>IF(OR(Annex2!B181="",Annex2!E181=0),"",Annex2!B181)</f>
        <v/>
      </c>
      <c r="B174" s="45" t="str">
        <f>IF(OR(Annex2!D181="",Annex2!D181=0),"",Annex2!D181)</f>
        <v/>
      </c>
      <c r="C174" s="45" t="str">
        <f>IF(Annex2!E181="","",Annex2!E181)</f>
        <v/>
      </c>
      <c r="D174" s="46" t="str">
        <f>IF(Annex2!F181="","",Annex2!F181)</f>
        <v/>
      </c>
      <c r="E174" s="47" t="str">
        <f>IF(OR(Annex2!H181="",Annex2!H181=0),"",Annex2!H181)</f>
        <v/>
      </c>
      <c r="F174" s="33"/>
      <c r="G174" s="34" t="str">
        <f t="shared" si="30"/>
        <v/>
      </c>
      <c r="H174" s="33"/>
      <c r="I174" s="49" t="str">
        <f>IF(OR(Annex2!I181="",Annex2!I181=0),"",Annex2!I181)</f>
        <v/>
      </c>
      <c r="J174" s="53"/>
      <c r="K174" s="54" t="str">
        <f t="shared" si="31"/>
        <v/>
      </c>
      <c r="L174" s="52" t="str">
        <f>IF(OR(Annex2!J181="",Annex2!J181=0),"",Annex2!J181)</f>
        <v/>
      </c>
      <c r="M174" s="52" t="str">
        <f>IF(OR(Annex2!K181="",Annex2!K181=0),"",Annex2!K181)</f>
        <v/>
      </c>
      <c r="N174" s="48" t="str">
        <f>IF(OR(Annex2!L181="",Annex2!L181="N/A"),"",Annex2!L181)</f>
        <v/>
      </c>
      <c r="O174" s="33"/>
      <c r="P174" s="34" t="str">
        <f t="shared" si="32"/>
        <v/>
      </c>
      <c r="Q174" s="52" t="str">
        <f>IF(OR(Annex2!M181="",Annex2!M181=" "),"","Yes")</f>
        <v/>
      </c>
      <c r="R174" s="53"/>
      <c r="S174" s="54" t="str">
        <f t="shared" si="33"/>
        <v/>
      </c>
      <c r="T174" s="48" t="str">
        <f>IF(OR(Annex2!N181="",Annex2!N181=" "),"",Annex2!N181)</f>
        <v/>
      </c>
      <c r="U174" s="33"/>
      <c r="V174" s="34" t="str">
        <f t="shared" si="34"/>
        <v/>
      </c>
      <c r="W174" s="50" t="str">
        <f>IF(OR(Annex2!O181="",Annex2!O181="N/A",Annex2!O181=" "),"",Annex2!O181)</f>
        <v/>
      </c>
      <c r="X174" s="53"/>
      <c r="Y174" s="54" t="str">
        <f t="shared" si="42"/>
        <v/>
      </c>
      <c r="Z174" s="48" t="str">
        <f>IF(OR(Annex2!P181="",Annex2!P181="N/A",Annex2!P181=" "),"",Annex2!P181)</f>
        <v/>
      </c>
      <c r="AA174" s="33"/>
      <c r="AB174" s="34" t="str">
        <f t="shared" si="43"/>
        <v/>
      </c>
      <c r="AC174" s="51" t="str">
        <f>IF(OR(Annex2!Q181="",Annex2!Q181=0),"",Annex2!Q181)</f>
        <v/>
      </c>
      <c r="AD174" s="53"/>
      <c r="AE174" s="54" t="str">
        <f t="shared" si="35"/>
        <v/>
      </c>
      <c r="AF174" s="52" t="str">
        <f>IF(OR(Annex2!R181="",Annex2!R181=0),"",Annex2!R181)</f>
        <v/>
      </c>
      <c r="AG174" s="47" t="str">
        <f>IF(OR(Annex2!S181="",Annex2!S181=0),"",Annex2!S181)</f>
        <v/>
      </c>
      <c r="AH174" s="33"/>
      <c r="AI174" s="33" t="str">
        <f t="shared" si="36"/>
        <v/>
      </c>
      <c r="AJ174" s="51" t="str">
        <f>IF(OR(Annex2!T181="",Annex2!T181=0),"",Annex2!T181)</f>
        <v/>
      </c>
      <c r="AK174" s="53"/>
      <c r="AL174" s="54" t="str">
        <f t="shared" si="37"/>
        <v/>
      </c>
      <c r="AM174" s="47" t="str">
        <f>IF(OR(Annex2!U181="",Annex2!U181="N/A",Annex2!U181=" "),"",Annex2!U181)</f>
        <v/>
      </c>
      <c r="AN174" s="33"/>
      <c r="AO174" s="33" t="str">
        <f t="shared" si="44"/>
        <v/>
      </c>
      <c r="AP174" s="33"/>
      <c r="AQ174" s="51" t="str">
        <f>IF(OR(Annex2!V181="",Annex2!V181=0),"",Annex2!V181)</f>
        <v/>
      </c>
      <c r="AR174" s="53"/>
      <c r="AS174" s="54" t="str">
        <f t="shared" si="38"/>
        <v/>
      </c>
      <c r="AT174" s="71" t="str">
        <f>IF(OR(Annex2!W181="",Annex2!W181=0),"",Annex2!W181)</f>
        <v/>
      </c>
      <c r="AU174" s="48" t="str">
        <f>IF(Annex2!X181&lt;&gt;"Yes","",Annex2!X181)</f>
        <v/>
      </c>
      <c r="AV174" s="33"/>
      <c r="AW174" s="73" t="str">
        <f t="shared" si="39"/>
        <v/>
      </c>
      <c r="AX174" s="50" t="str">
        <f>IF(Annex2!Y181&lt;&gt;"Yes","",Annex2!Y181)</f>
        <v/>
      </c>
      <c r="AY174" s="53"/>
      <c r="AZ174" s="54" t="str">
        <f t="shared" si="40"/>
        <v/>
      </c>
      <c r="BA174" s="48" t="str">
        <f>IF(OR(Annex2!Z181=" ",Annex2!Z181=""),"","Yes")</f>
        <v/>
      </c>
      <c r="BB174" s="33"/>
      <c r="BC174" s="73" t="str">
        <f t="shared" si="41"/>
        <v/>
      </c>
      <c r="BD174" s="33"/>
      <c r="BE174" s="56"/>
    </row>
    <row r="175" spans="1:57" ht="15" customHeight="1">
      <c r="A175" s="45" t="str">
        <f>IF(OR(Annex2!B182="",Annex2!E182=0),"",Annex2!B182)</f>
        <v/>
      </c>
      <c r="B175" s="45" t="str">
        <f>IF(OR(Annex2!D182="",Annex2!D182=0),"",Annex2!D182)</f>
        <v/>
      </c>
      <c r="C175" s="45" t="str">
        <f>IF(Annex2!E182="","",Annex2!E182)</f>
        <v/>
      </c>
      <c r="D175" s="46" t="str">
        <f>IF(Annex2!F182="","",Annex2!F182)</f>
        <v/>
      </c>
      <c r="E175" s="47" t="str">
        <f>IF(OR(Annex2!H182="",Annex2!H182=0),"",Annex2!H182)</f>
        <v/>
      </c>
      <c r="F175" s="33"/>
      <c r="G175" s="34" t="str">
        <f t="shared" si="30"/>
        <v/>
      </c>
      <c r="H175" s="33"/>
      <c r="I175" s="49" t="str">
        <f>IF(OR(Annex2!I182="",Annex2!I182=0),"",Annex2!I182)</f>
        <v/>
      </c>
      <c r="J175" s="53"/>
      <c r="K175" s="54" t="str">
        <f t="shared" si="31"/>
        <v/>
      </c>
      <c r="L175" s="52" t="str">
        <f>IF(OR(Annex2!J182="",Annex2!J182=0),"",Annex2!J182)</f>
        <v/>
      </c>
      <c r="M175" s="52" t="str">
        <f>IF(OR(Annex2!K182="",Annex2!K182=0),"",Annex2!K182)</f>
        <v/>
      </c>
      <c r="N175" s="48" t="str">
        <f>IF(OR(Annex2!L182="",Annex2!L182="N/A"),"",Annex2!L182)</f>
        <v/>
      </c>
      <c r="O175" s="33"/>
      <c r="P175" s="34" t="str">
        <f t="shared" si="32"/>
        <v/>
      </c>
      <c r="Q175" s="52" t="str">
        <f>IF(OR(Annex2!M182="",Annex2!M182=" "),"","Yes")</f>
        <v/>
      </c>
      <c r="R175" s="53"/>
      <c r="S175" s="54" t="str">
        <f t="shared" si="33"/>
        <v/>
      </c>
      <c r="T175" s="48" t="str">
        <f>IF(OR(Annex2!N182="",Annex2!N182=" "),"",Annex2!N182)</f>
        <v/>
      </c>
      <c r="U175" s="33"/>
      <c r="V175" s="34" t="str">
        <f t="shared" si="34"/>
        <v/>
      </c>
      <c r="W175" s="50" t="str">
        <f>IF(OR(Annex2!O182="",Annex2!O182="N/A",Annex2!O182=" "),"",Annex2!O182)</f>
        <v/>
      </c>
      <c r="X175" s="53"/>
      <c r="Y175" s="54" t="str">
        <f t="shared" si="42"/>
        <v/>
      </c>
      <c r="Z175" s="48" t="str">
        <f>IF(OR(Annex2!P182="",Annex2!P182="N/A",Annex2!P182=" "),"",Annex2!P182)</f>
        <v/>
      </c>
      <c r="AA175" s="33"/>
      <c r="AB175" s="34" t="str">
        <f t="shared" si="43"/>
        <v/>
      </c>
      <c r="AC175" s="51" t="str">
        <f>IF(OR(Annex2!Q182="",Annex2!Q182=0),"",Annex2!Q182)</f>
        <v/>
      </c>
      <c r="AD175" s="53"/>
      <c r="AE175" s="54" t="str">
        <f t="shared" si="35"/>
        <v/>
      </c>
      <c r="AF175" s="52" t="str">
        <f>IF(OR(Annex2!R182="",Annex2!R182=0),"",Annex2!R182)</f>
        <v/>
      </c>
      <c r="AG175" s="47" t="str">
        <f>IF(OR(Annex2!S182="",Annex2!S182=0),"",Annex2!S182)</f>
        <v/>
      </c>
      <c r="AH175" s="33"/>
      <c r="AI175" s="33" t="str">
        <f t="shared" si="36"/>
        <v/>
      </c>
      <c r="AJ175" s="51" t="str">
        <f>IF(OR(Annex2!T182="",Annex2!T182=0),"",Annex2!T182)</f>
        <v/>
      </c>
      <c r="AK175" s="53"/>
      <c r="AL175" s="54" t="str">
        <f t="shared" si="37"/>
        <v/>
      </c>
      <c r="AM175" s="47" t="str">
        <f>IF(OR(Annex2!U182="",Annex2!U182="N/A",Annex2!U182=" "),"",Annex2!U182)</f>
        <v/>
      </c>
      <c r="AN175" s="33"/>
      <c r="AO175" s="33" t="str">
        <f t="shared" si="44"/>
        <v/>
      </c>
      <c r="AP175" s="33"/>
      <c r="AQ175" s="51" t="str">
        <f>IF(OR(Annex2!V182="",Annex2!V182=0),"",Annex2!V182)</f>
        <v/>
      </c>
      <c r="AR175" s="53"/>
      <c r="AS175" s="54" t="str">
        <f t="shared" si="38"/>
        <v/>
      </c>
      <c r="AT175" s="71" t="str">
        <f>IF(OR(Annex2!W182="",Annex2!W182=0),"",Annex2!W182)</f>
        <v/>
      </c>
      <c r="AU175" s="48" t="str">
        <f>IF(Annex2!X182&lt;&gt;"Yes","",Annex2!X182)</f>
        <v/>
      </c>
      <c r="AV175" s="33"/>
      <c r="AW175" s="73" t="str">
        <f t="shared" si="39"/>
        <v/>
      </c>
      <c r="AX175" s="50" t="str">
        <f>IF(Annex2!Y182&lt;&gt;"Yes","",Annex2!Y182)</f>
        <v/>
      </c>
      <c r="AY175" s="53"/>
      <c r="AZ175" s="54" t="str">
        <f t="shared" si="40"/>
        <v/>
      </c>
      <c r="BA175" s="48" t="str">
        <f>IF(OR(Annex2!Z182=" ",Annex2!Z182=""),"","Yes")</f>
        <v/>
      </c>
      <c r="BB175" s="33"/>
      <c r="BC175" s="73" t="str">
        <f t="shared" si="41"/>
        <v/>
      </c>
      <c r="BD175" s="33"/>
      <c r="BE175" s="56"/>
    </row>
    <row r="176" spans="1:57" ht="15" customHeight="1">
      <c r="A176" s="45" t="str">
        <f>IF(OR(Annex2!B183="",Annex2!E183=0),"",Annex2!B183)</f>
        <v/>
      </c>
      <c r="B176" s="45" t="str">
        <f>IF(OR(Annex2!D183="",Annex2!D183=0),"",Annex2!D183)</f>
        <v/>
      </c>
      <c r="C176" s="45" t="str">
        <f>IF(Annex2!E183="","",Annex2!E183)</f>
        <v/>
      </c>
      <c r="D176" s="46" t="str">
        <f>IF(Annex2!F183="","",Annex2!F183)</f>
        <v/>
      </c>
      <c r="E176" s="47" t="str">
        <f>IF(OR(Annex2!H183="",Annex2!H183=0),"",Annex2!H183)</f>
        <v/>
      </c>
      <c r="F176" s="33"/>
      <c r="G176" s="34" t="str">
        <f t="shared" si="30"/>
        <v/>
      </c>
      <c r="H176" s="33"/>
      <c r="I176" s="49" t="str">
        <f>IF(OR(Annex2!I183="",Annex2!I183=0),"",Annex2!I183)</f>
        <v/>
      </c>
      <c r="J176" s="53"/>
      <c r="K176" s="54" t="str">
        <f t="shared" si="31"/>
        <v/>
      </c>
      <c r="L176" s="52" t="str">
        <f>IF(OR(Annex2!J183="",Annex2!J183=0),"",Annex2!J183)</f>
        <v/>
      </c>
      <c r="M176" s="52" t="str">
        <f>IF(OR(Annex2!K183="",Annex2!K183=0),"",Annex2!K183)</f>
        <v/>
      </c>
      <c r="N176" s="48" t="str">
        <f>IF(OR(Annex2!L183="",Annex2!L183="N/A"),"",Annex2!L183)</f>
        <v/>
      </c>
      <c r="O176" s="33"/>
      <c r="P176" s="34" t="str">
        <f t="shared" si="32"/>
        <v/>
      </c>
      <c r="Q176" s="52" t="str">
        <f>IF(OR(Annex2!M183="",Annex2!M183=" "),"","Yes")</f>
        <v/>
      </c>
      <c r="R176" s="53"/>
      <c r="S176" s="54" t="str">
        <f t="shared" si="33"/>
        <v/>
      </c>
      <c r="T176" s="48" t="str">
        <f>IF(OR(Annex2!N183="",Annex2!N183=" "),"",Annex2!N183)</f>
        <v/>
      </c>
      <c r="U176" s="33"/>
      <c r="V176" s="34" t="str">
        <f t="shared" si="34"/>
        <v/>
      </c>
      <c r="W176" s="50" t="str">
        <f>IF(OR(Annex2!O183="",Annex2!O183="N/A",Annex2!O183=" "),"",Annex2!O183)</f>
        <v/>
      </c>
      <c r="X176" s="53"/>
      <c r="Y176" s="54" t="str">
        <f t="shared" si="42"/>
        <v/>
      </c>
      <c r="Z176" s="48" t="str">
        <f>IF(OR(Annex2!P183="",Annex2!P183="N/A",Annex2!P183=" "),"",Annex2!P183)</f>
        <v/>
      </c>
      <c r="AA176" s="33"/>
      <c r="AB176" s="34" t="str">
        <f t="shared" si="43"/>
        <v/>
      </c>
      <c r="AC176" s="51" t="str">
        <f>IF(OR(Annex2!Q183="",Annex2!Q183=0),"",Annex2!Q183)</f>
        <v/>
      </c>
      <c r="AD176" s="53"/>
      <c r="AE176" s="54" t="str">
        <f t="shared" si="35"/>
        <v/>
      </c>
      <c r="AF176" s="52" t="str">
        <f>IF(OR(Annex2!R183="",Annex2!R183=0),"",Annex2!R183)</f>
        <v/>
      </c>
      <c r="AG176" s="47" t="str">
        <f>IF(OR(Annex2!S183="",Annex2!S183=0),"",Annex2!S183)</f>
        <v/>
      </c>
      <c r="AH176" s="33"/>
      <c r="AI176" s="33" t="str">
        <f t="shared" si="36"/>
        <v/>
      </c>
      <c r="AJ176" s="51" t="str">
        <f>IF(OR(Annex2!T183="",Annex2!T183=0),"",Annex2!T183)</f>
        <v/>
      </c>
      <c r="AK176" s="53"/>
      <c r="AL176" s="54" t="str">
        <f t="shared" si="37"/>
        <v/>
      </c>
      <c r="AM176" s="47" t="str">
        <f>IF(OR(Annex2!U183="",Annex2!U183="N/A",Annex2!U183=" "),"",Annex2!U183)</f>
        <v/>
      </c>
      <c r="AN176" s="33"/>
      <c r="AO176" s="33" t="str">
        <f t="shared" si="44"/>
        <v/>
      </c>
      <c r="AP176" s="33"/>
      <c r="AQ176" s="51" t="str">
        <f>IF(OR(Annex2!V183="",Annex2!V183=0),"",Annex2!V183)</f>
        <v/>
      </c>
      <c r="AR176" s="53"/>
      <c r="AS176" s="54" t="str">
        <f t="shared" si="38"/>
        <v/>
      </c>
      <c r="AT176" s="71" t="str">
        <f>IF(OR(Annex2!W183="",Annex2!W183=0),"",Annex2!W183)</f>
        <v/>
      </c>
      <c r="AU176" s="48" t="str">
        <f>IF(Annex2!X183&lt;&gt;"Yes","",Annex2!X183)</f>
        <v/>
      </c>
      <c r="AV176" s="33"/>
      <c r="AW176" s="73" t="str">
        <f t="shared" si="39"/>
        <v/>
      </c>
      <c r="AX176" s="50" t="str">
        <f>IF(Annex2!Y183&lt;&gt;"Yes","",Annex2!Y183)</f>
        <v/>
      </c>
      <c r="AY176" s="53"/>
      <c r="AZ176" s="54" t="str">
        <f t="shared" si="40"/>
        <v/>
      </c>
      <c r="BA176" s="48" t="str">
        <f>IF(OR(Annex2!Z183=" ",Annex2!Z183=""),"","Yes")</f>
        <v/>
      </c>
      <c r="BB176" s="33"/>
      <c r="BC176" s="73" t="str">
        <f t="shared" si="41"/>
        <v/>
      </c>
      <c r="BD176" s="33"/>
      <c r="BE176" s="56"/>
    </row>
    <row r="177" spans="1:57" ht="15" customHeight="1">
      <c r="A177" s="45" t="str">
        <f>IF(OR(Annex2!B184="",Annex2!E184=0),"",Annex2!B184)</f>
        <v/>
      </c>
      <c r="B177" s="45" t="str">
        <f>IF(OR(Annex2!D184="",Annex2!D184=0),"",Annex2!D184)</f>
        <v/>
      </c>
      <c r="C177" s="45" t="str">
        <f>IF(Annex2!E184="","",Annex2!E184)</f>
        <v/>
      </c>
      <c r="D177" s="46" t="str">
        <f>IF(Annex2!F184="","",Annex2!F184)</f>
        <v/>
      </c>
      <c r="E177" s="47" t="str">
        <f>IF(OR(Annex2!H184="",Annex2!H184=0),"",Annex2!H184)</f>
        <v/>
      </c>
      <c r="F177" s="33"/>
      <c r="G177" s="34" t="str">
        <f t="shared" si="30"/>
        <v/>
      </c>
      <c r="H177" s="33"/>
      <c r="I177" s="49" t="str">
        <f>IF(OR(Annex2!I184="",Annex2!I184=0),"",Annex2!I184)</f>
        <v/>
      </c>
      <c r="J177" s="53"/>
      <c r="K177" s="54" t="str">
        <f t="shared" si="31"/>
        <v/>
      </c>
      <c r="L177" s="52" t="str">
        <f>IF(OR(Annex2!J184="",Annex2!J184=0),"",Annex2!J184)</f>
        <v/>
      </c>
      <c r="M177" s="52" t="str">
        <f>IF(OR(Annex2!K184="",Annex2!K184=0),"",Annex2!K184)</f>
        <v/>
      </c>
      <c r="N177" s="48" t="str">
        <f>IF(OR(Annex2!L184="",Annex2!L184="N/A"),"",Annex2!L184)</f>
        <v/>
      </c>
      <c r="O177" s="33"/>
      <c r="P177" s="34" t="str">
        <f t="shared" si="32"/>
        <v/>
      </c>
      <c r="Q177" s="52" t="str">
        <f>IF(OR(Annex2!M184="",Annex2!M184=" "),"","Yes")</f>
        <v/>
      </c>
      <c r="R177" s="53"/>
      <c r="S177" s="54" t="str">
        <f t="shared" si="33"/>
        <v/>
      </c>
      <c r="T177" s="48" t="str">
        <f>IF(OR(Annex2!N184="",Annex2!N184=" "),"",Annex2!N184)</f>
        <v/>
      </c>
      <c r="U177" s="33"/>
      <c r="V177" s="34" t="str">
        <f t="shared" si="34"/>
        <v/>
      </c>
      <c r="W177" s="50" t="str">
        <f>IF(OR(Annex2!O184="",Annex2!O184="N/A",Annex2!O184=" "),"",Annex2!O184)</f>
        <v/>
      </c>
      <c r="X177" s="53"/>
      <c r="Y177" s="54" t="str">
        <f t="shared" si="42"/>
        <v/>
      </c>
      <c r="Z177" s="48" t="str">
        <f>IF(OR(Annex2!P184="",Annex2!P184="N/A",Annex2!P184=" "),"",Annex2!P184)</f>
        <v/>
      </c>
      <c r="AA177" s="33"/>
      <c r="AB177" s="34" t="str">
        <f t="shared" si="43"/>
        <v/>
      </c>
      <c r="AC177" s="51" t="str">
        <f>IF(OR(Annex2!Q184="",Annex2!Q184=0),"",Annex2!Q184)</f>
        <v/>
      </c>
      <c r="AD177" s="53"/>
      <c r="AE177" s="54" t="str">
        <f t="shared" si="35"/>
        <v/>
      </c>
      <c r="AF177" s="52" t="str">
        <f>IF(OR(Annex2!R184="",Annex2!R184=0),"",Annex2!R184)</f>
        <v/>
      </c>
      <c r="AG177" s="47" t="str">
        <f>IF(OR(Annex2!S184="",Annex2!S184=0),"",Annex2!S184)</f>
        <v/>
      </c>
      <c r="AH177" s="33"/>
      <c r="AI177" s="33" t="str">
        <f t="shared" si="36"/>
        <v/>
      </c>
      <c r="AJ177" s="51" t="str">
        <f>IF(OR(Annex2!T184="",Annex2!T184=0),"",Annex2!T184)</f>
        <v/>
      </c>
      <c r="AK177" s="53"/>
      <c r="AL177" s="54" t="str">
        <f t="shared" si="37"/>
        <v/>
      </c>
      <c r="AM177" s="47" t="str">
        <f>IF(OR(Annex2!U184="",Annex2!U184="N/A",Annex2!U184=" "),"",Annex2!U184)</f>
        <v/>
      </c>
      <c r="AN177" s="33"/>
      <c r="AO177" s="33" t="str">
        <f t="shared" si="44"/>
        <v/>
      </c>
      <c r="AP177" s="33"/>
      <c r="AQ177" s="51" t="str">
        <f>IF(OR(Annex2!V184="",Annex2!V184=0),"",Annex2!V184)</f>
        <v/>
      </c>
      <c r="AR177" s="53"/>
      <c r="AS177" s="54" t="str">
        <f t="shared" si="38"/>
        <v/>
      </c>
      <c r="AT177" s="71" t="str">
        <f>IF(OR(Annex2!W184="",Annex2!W184=0),"",Annex2!W184)</f>
        <v/>
      </c>
      <c r="AU177" s="48" t="str">
        <f>IF(Annex2!X184&lt;&gt;"Yes","",Annex2!X184)</f>
        <v/>
      </c>
      <c r="AV177" s="33"/>
      <c r="AW177" s="73" t="str">
        <f t="shared" si="39"/>
        <v/>
      </c>
      <c r="AX177" s="50" t="str">
        <f>IF(Annex2!Y184&lt;&gt;"Yes","",Annex2!Y184)</f>
        <v/>
      </c>
      <c r="AY177" s="53"/>
      <c r="AZ177" s="54" t="str">
        <f t="shared" si="40"/>
        <v/>
      </c>
      <c r="BA177" s="48" t="str">
        <f>IF(OR(Annex2!Z184=" ",Annex2!Z184=""),"","Yes")</f>
        <v/>
      </c>
      <c r="BB177" s="33"/>
      <c r="BC177" s="73" t="str">
        <f t="shared" si="41"/>
        <v/>
      </c>
      <c r="BD177" s="33"/>
      <c r="BE177" s="56"/>
    </row>
    <row r="178" spans="1:57" ht="15" customHeight="1">
      <c r="A178" s="45" t="str">
        <f>IF(OR(Annex2!B185="",Annex2!E185=0),"",Annex2!B185)</f>
        <v/>
      </c>
      <c r="B178" s="45" t="str">
        <f>IF(OR(Annex2!D185="",Annex2!D185=0),"",Annex2!D185)</f>
        <v/>
      </c>
      <c r="C178" s="45" t="str">
        <f>IF(Annex2!E185="","",Annex2!E185)</f>
        <v/>
      </c>
      <c r="D178" s="46" t="str">
        <f>IF(Annex2!F185="","",Annex2!F185)</f>
        <v/>
      </c>
      <c r="E178" s="47" t="str">
        <f>IF(OR(Annex2!H185="",Annex2!H185=0),"",Annex2!H185)</f>
        <v/>
      </c>
      <c r="F178" s="33"/>
      <c r="G178" s="34" t="str">
        <f t="shared" si="30"/>
        <v/>
      </c>
      <c r="H178" s="33"/>
      <c r="I178" s="49" t="str">
        <f>IF(OR(Annex2!I185="",Annex2!I185=0),"",Annex2!I185)</f>
        <v/>
      </c>
      <c r="J178" s="53"/>
      <c r="K178" s="54" t="str">
        <f t="shared" si="31"/>
        <v/>
      </c>
      <c r="L178" s="52" t="str">
        <f>IF(OR(Annex2!J185="",Annex2!J185=0),"",Annex2!J185)</f>
        <v/>
      </c>
      <c r="M178" s="52" t="str">
        <f>IF(OR(Annex2!K185="",Annex2!K185=0),"",Annex2!K185)</f>
        <v/>
      </c>
      <c r="N178" s="48" t="str">
        <f>IF(OR(Annex2!L185="",Annex2!L185="N/A"),"",Annex2!L185)</f>
        <v/>
      </c>
      <c r="O178" s="33"/>
      <c r="P178" s="34" t="str">
        <f t="shared" si="32"/>
        <v/>
      </c>
      <c r="Q178" s="52" t="str">
        <f>IF(OR(Annex2!M185="",Annex2!M185=" "),"","Yes")</f>
        <v/>
      </c>
      <c r="R178" s="53"/>
      <c r="S178" s="54" t="str">
        <f t="shared" si="33"/>
        <v/>
      </c>
      <c r="T178" s="48" t="str">
        <f>IF(OR(Annex2!N185="",Annex2!N185=" "),"",Annex2!N185)</f>
        <v/>
      </c>
      <c r="U178" s="33"/>
      <c r="V178" s="34" t="str">
        <f t="shared" si="34"/>
        <v/>
      </c>
      <c r="W178" s="50" t="str">
        <f>IF(OR(Annex2!O185="",Annex2!O185="N/A",Annex2!O185=" "),"",Annex2!O185)</f>
        <v/>
      </c>
      <c r="X178" s="53"/>
      <c r="Y178" s="54" t="str">
        <f t="shared" si="42"/>
        <v/>
      </c>
      <c r="Z178" s="48" t="str">
        <f>IF(OR(Annex2!P185="",Annex2!P185="N/A",Annex2!P185=" "),"",Annex2!P185)</f>
        <v/>
      </c>
      <c r="AA178" s="33"/>
      <c r="AB178" s="34" t="str">
        <f t="shared" si="43"/>
        <v/>
      </c>
      <c r="AC178" s="51" t="str">
        <f>IF(OR(Annex2!Q185="",Annex2!Q185=0),"",Annex2!Q185)</f>
        <v/>
      </c>
      <c r="AD178" s="53"/>
      <c r="AE178" s="54" t="str">
        <f t="shared" si="35"/>
        <v/>
      </c>
      <c r="AF178" s="52" t="str">
        <f>IF(OR(Annex2!R185="",Annex2!R185=0),"",Annex2!R185)</f>
        <v/>
      </c>
      <c r="AG178" s="47" t="str">
        <f>IF(OR(Annex2!S185="",Annex2!S185=0),"",Annex2!S185)</f>
        <v/>
      </c>
      <c r="AH178" s="33"/>
      <c r="AI178" s="33" t="str">
        <f t="shared" si="36"/>
        <v/>
      </c>
      <c r="AJ178" s="51" t="str">
        <f>IF(OR(Annex2!T185="",Annex2!T185=0),"",Annex2!T185)</f>
        <v/>
      </c>
      <c r="AK178" s="53"/>
      <c r="AL178" s="54" t="str">
        <f t="shared" si="37"/>
        <v/>
      </c>
      <c r="AM178" s="47" t="str">
        <f>IF(OR(Annex2!U185="",Annex2!U185="N/A",Annex2!U185=" "),"",Annex2!U185)</f>
        <v/>
      </c>
      <c r="AN178" s="33"/>
      <c r="AO178" s="33" t="str">
        <f t="shared" si="44"/>
        <v/>
      </c>
      <c r="AP178" s="33"/>
      <c r="AQ178" s="51" t="str">
        <f>IF(OR(Annex2!V185="",Annex2!V185=0),"",Annex2!V185)</f>
        <v/>
      </c>
      <c r="AR178" s="53"/>
      <c r="AS178" s="54" t="str">
        <f t="shared" si="38"/>
        <v/>
      </c>
      <c r="AT178" s="71" t="str">
        <f>IF(OR(Annex2!W185="",Annex2!W185=0),"",Annex2!W185)</f>
        <v/>
      </c>
      <c r="AU178" s="48" t="str">
        <f>IF(Annex2!X185&lt;&gt;"Yes","",Annex2!X185)</f>
        <v/>
      </c>
      <c r="AV178" s="33"/>
      <c r="AW178" s="73" t="str">
        <f t="shared" si="39"/>
        <v/>
      </c>
      <c r="AX178" s="50" t="str">
        <f>IF(Annex2!Y185&lt;&gt;"Yes","",Annex2!Y185)</f>
        <v/>
      </c>
      <c r="AY178" s="53"/>
      <c r="AZ178" s="54" t="str">
        <f t="shared" si="40"/>
        <v/>
      </c>
      <c r="BA178" s="48" t="str">
        <f>IF(OR(Annex2!Z185=" ",Annex2!Z185=""),"","Yes")</f>
        <v/>
      </c>
      <c r="BB178" s="33"/>
      <c r="BC178" s="73" t="str">
        <f t="shared" si="41"/>
        <v/>
      </c>
      <c r="BD178" s="33"/>
      <c r="BE178" s="56"/>
    </row>
    <row r="179" spans="1:57" ht="15" customHeight="1">
      <c r="A179" s="45" t="str">
        <f>IF(OR(Annex2!B186="",Annex2!E186=0),"",Annex2!B186)</f>
        <v/>
      </c>
      <c r="B179" s="45" t="str">
        <f>IF(OR(Annex2!D186="",Annex2!D186=0),"",Annex2!D186)</f>
        <v/>
      </c>
      <c r="C179" s="45" t="str">
        <f>IF(Annex2!E186="","",Annex2!E186)</f>
        <v/>
      </c>
      <c r="D179" s="46" t="str">
        <f>IF(Annex2!F186="","",Annex2!F186)</f>
        <v/>
      </c>
      <c r="E179" s="47" t="str">
        <f>IF(OR(Annex2!H186="",Annex2!H186=0),"",Annex2!H186)</f>
        <v/>
      </c>
      <c r="F179" s="33"/>
      <c r="G179" s="34" t="str">
        <f t="shared" si="30"/>
        <v/>
      </c>
      <c r="H179" s="33"/>
      <c r="I179" s="49" t="str">
        <f>IF(OR(Annex2!I186="",Annex2!I186=0),"",Annex2!I186)</f>
        <v/>
      </c>
      <c r="J179" s="53"/>
      <c r="K179" s="54" t="str">
        <f t="shared" si="31"/>
        <v/>
      </c>
      <c r="L179" s="52" t="str">
        <f>IF(OR(Annex2!J186="",Annex2!J186=0),"",Annex2!J186)</f>
        <v/>
      </c>
      <c r="M179" s="52" t="str">
        <f>IF(OR(Annex2!K186="",Annex2!K186=0),"",Annex2!K186)</f>
        <v/>
      </c>
      <c r="N179" s="48" t="str">
        <f>IF(OR(Annex2!L186="",Annex2!L186="N/A"),"",Annex2!L186)</f>
        <v/>
      </c>
      <c r="O179" s="33"/>
      <c r="P179" s="34" t="str">
        <f t="shared" si="32"/>
        <v/>
      </c>
      <c r="Q179" s="52" t="str">
        <f>IF(OR(Annex2!M186="",Annex2!M186=" "),"","Yes")</f>
        <v/>
      </c>
      <c r="R179" s="53"/>
      <c r="S179" s="54" t="str">
        <f t="shared" si="33"/>
        <v/>
      </c>
      <c r="T179" s="48" t="str">
        <f>IF(OR(Annex2!N186="",Annex2!N186=" "),"",Annex2!N186)</f>
        <v/>
      </c>
      <c r="U179" s="33"/>
      <c r="V179" s="34" t="str">
        <f t="shared" si="34"/>
        <v/>
      </c>
      <c r="W179" s="50" t="str">
        <f>IF(OR(Annex2!O186="",Annex2!O186="N/A",Annex2!O186=" "),"",Annex2!O186)</f>
        <v/>
      </c>
      <c r="X179" s="53"/>
      <c r="Y179" s="54" t="str">
        <f t="shared" si="42"/>
        <v/>
      </c>
      <c r="Z179" s="48" t="str">
        <f>IF(OR(Annex2!P186="",Annex2!P186="N/A",Annex2!P186=" "),"",Annex2!P186)</f>
        <v/>
      </c>
      <c r="AA179" s="33"/>
      <c r="AB179" s="34" t="str">
        <f t="shared" si="43"/>
        <v/>
      </c>
      <c r="AC179" s="51" t="str">
        <f>IF(OR(Annex2!Q186="",Annex2!Q186=0),"",Annex2!Q186)</f>
        <v/>
      </c>
      <c r="AD179" s="53"/>
      <c r="AE179" s="54" t="str">
        <f t="shared" si="35"/>
        <v/>
      </c>
      <c r="AF179" s="52" t="str">
        <f>IF(OR(Annex2!R186="",Annex2!R186=0),"",Annex2!R186)</f>
        <v/>
      </c>
      <c r="AG179" s="47" t="str">
        <f>IF(OR(Annex2!S186="",Annex2!S186=0),"",Annex2!S186)</f>
        <v/>
      </c>
      <c r="AH179" s="33"/>
      <c r="AI179" s="33" t="str">
        <f t="shared" si="36"/>
        <v/>
      </c>
      <c r="AJ179" s="51" t="str">
        <f>IF(OR(Annex2!T186="",Annex2!T186=0),"",Annex2!T186)</f>
        <v/>
      </c>
      <c r="AK179" s="53"/>
      <c r="AL179" s="54" t="str">
        <f t="shared" si="37"/>
        <v/>
      </c>
      <c r="AM179" s="47" t="str">
        <f>IF(OR(Annex2!U186="",Annex2!U186="N/A",Annex2!U186=" "),"",Annex2!U186)</f>
        <v/>
      </c>
      <c r="AN179" s="33"/>
      <c r="AO179" s="33" t="str">
        <f t="shared" si="44"/>
        <v/>
      </c>
      <c r="AP179" s="33"/>
      <c r="AQ179" s="51" t="str">
        <f>IF(OR(Annex2!V186="",Annex2!V186=0),"",Annex2!V186)</f>
        <v/>
      </c>
      <c r="AR179" s="53"/>
      <c r="AS179" s="54" t="str">
        <f t="shared" si="38"/>
        <v/>
      </c>
      <c r="AT179" s="71" t="str">
        <f>IF(OR(Annex2!W186="",Annex2!W186=0),"",Annex2!W186)</f>
        <v/>
      </c>
      <c r="AU179" s="48" t="str">
        <f>IF(Annex2!X186&lt;&gt;"Yes","",Annex2!X186)</f>
        <v/>
      </c>
      <c r="AV179" s="33"/>
      <c r="AW179" s="73" t="str">
        <f t="shared" si="39"/>
        <v/>
      </c>
      <c r="AX179" s="50" t="str">
        <f>IF(Annex2!Y186&lt;&gt;"Yes","",Annex2!Y186)</f>
        <v/>
      </c>
      <c r="AY179" s="53"/>
      <c r="AZ179" s="54" t="str">
        <f t="shared" si="40"/>
        <v/>
      </c>
      <c r="BA179" s="48" t="str">
        <f>IF(OR(Annex2!Z186=" ",Annex2!Z186=""),"","Yes")</f>
        <v/>
      </c>
      <c r="BB179" s="33"/>
      <c r="BC179" s="73" t="str">
        <f t="shared" si="41"/>
        <v/>
      </c>
      <c r="BD179" s="33"/>
      <c r="BE179" s="56"/>
    </row>
    <row r="180" spans="1:57" ht="15" customHeight="1">
      <c r="A180" s="45" t="str">
        <f>IF(OR(Annex2!B187="",Annex2!E187=0),"",Annex2!B187)</f>
        <v/>
      </c>
      <c r="B180" s="45" t="str">
        <f>IF(OR(Annex2!D187="",Annex2!D187=0),"",Annex2!D187)</f>
        <v/>
      </c>
      <c r="C180" s="45" t="str">
        <f>IF(Annex2!E187="","",Annex2!E187)</f>
        <v/>
      </c>
      <c r="D180" s="46" t="str">
        <f>IF(Annex2!F187="","",Annex2!F187)</f>
        <v/>
      </c>
      <c r="E180" s="47" t="str">
        <f>IF(OR(Annex2!H187="",Annex2!H187=0),"",Annex2!H187)</f>
        <v/>
      </c>
      <c r="F180" s="33"/>
      <c r="G180" s="34" t="str">
        <f t="shared" si="30"/>
        <v/>
      </c>
      <c r="H180" s="33"/>
      <c r="I180" s="49" t="str">
        <f>IF(OR(Annex2!I187="",Annex2!I187=0),"",Annex2!I187)</f>
        <v/>
      </c>
      <c r="J180" s="53"/>
      <c r="K180" s="54" t="str">
        <f t="shared" si="31"/>
        <v/>
      </c>
      <c r="L180" s="52" t="str">
        <f>IF(OR(Annex2!J187="",Annex2!J187=0),"",Annex2!J187)</f>
        <v/>
      </c>
      <c r="M180" s="52" t="str">
        <f>IF(OR(Annex2!K187="",Annex2!K187=0),"",Annex2!K187)</f>
        <v/>
      </c>
      <c r="N180" s="48" t="str">
        <f>IF(OR(Annex2!L187="",Annex2!L187="N/A"),"",Annex2!L187)</f>
        <v/>
      </c>
      <c r="O180" s="33"/>
      <c r="P180" s="34" t="str">
        <f t="shared" si="32"/>
        <v/>
      </c>
      <c r="Q180" s="52" t="str">
        <f>IF(OR(Annex2!M187="",Annex2!M187=" "),"","Yes")</f>
        <v/>
      </c>
      <c r="R180" s="53"/>
      <c r="S180" s="54" t="str">
        <f t="shared" si="33"/>
        <v/>
      </c>
      <c r="T180" s="48" t="str">
        <f>IF(OR(Annex2!N187="",Annex2!N187=" "),"",Annex2!N187)</f>
        <v/>
      </c>
      <c r="U180" s="33"/>
      <c r="V180" s="34" t="str">
        <f t="shared" si="34"/>
        <v/>
      </c>
      <c r="W180" s="50" t="str">
        <f>IF(OR(Annex2!O187="",Annex2!O187="N/A",Annex2!O187=" "),"",Annex2!O187)</f>
        <v/>
      </c>
      <c r="X180" s="53"/>
      <c r="Y180" s="54" t="str">
        <f t="shared" si="42"/>
        <v/>
      </c>
      <c r="Z180" s="48" t="str">
        <f>IF(OR(Annex2!P187="",Annex2!P187="N/A",Annex2!P187=" "),"",Annex2!P187)</f>
        <v/>
      </c>
      <c r="AA180" s="33"/>
      <c r="AB180" s="34" t="str">
        <f t="shared" si="43"/>
        <v/>
      </c>
      <c r="AC180" s="51" t="str">
        <f>IF(OR(Annex2!Q187="",Annex2!Q187=0),"",Annex2!Q187)</f>
        <v/>
      </c>
      <c r="AD180" s="53"/>
      <c r="AE180" s="54" t="str">
        <f t="shared" si="35"/>
        <v/>
      </c>
      <c r="AF180" s="52" t="str">
        <f>IF(OR(Annex2!R187="",Annex2!R187=0),"",Annex2!R187)</f>
        <v/>
      </c>
      <c r="AG180" s="47" t="str">
        <f>IF(OR(Annex2!S187="",Annex2!S187=0),"",Annex2!S187)</f>
        <v/>
      </c>
      <c r="AH180" s="33"/>
      <c r="AI180" s="33" t="str">
        <f t="shared" si="36"/>
        <v/>
      </c>
      <c r="AJ180" s="51" t="str">
        <f>IF(OR(Annex2!T187="",Annex2!T187=0),"",Annex2!T187)</f>
        <v/>
      </c>
      <c r="AK180" s="53"/>
      <c r="AL180" s="54" t="str">
        <f t="shared" si="37"/>
        <v/>
      </c>
      <c r="AM180" s="47" t="str">
        <f>IF(OR(Annex2!U187="",Annex2!U187="N/A",Annex2!U187=" "),"",Annex2!U187)</f>
        <v/>
      </c>
      <c r="AN180" s="33"/>
      <c r="AO180" s="33" t="str">
        <f t="shared" si="44"/>
        <v/>
      </c>
      <c r="AP180" s="33"/>
      <c r="AQ180" s="51" t="str">
        <f>IF(OR(Annex2!V187="",Annex2!V187=0),"",Annex2!V187)</f>
        <v/>
      </c>
      <c r="AR180" s="53"/>
      <c r="AS180" s="54" t="str">
        <f t="shared" si="38"/>
        <v/>
      </c>
      <c r="AT180" s="71" t="str">
        <f>IF(OR(Annex2!W187="",Annex2!W187=0),"",Annex2!W187)</f>
        <v/>
      </c>
      <c r="AU180" s="48" t="str">
        <f>IF(Annex2!X187&lt;&gt;"Yes","",Annex2!X187)</f>
        <v/>
      </c>
      <c r="AV180" s="33"/>
      <c r="AW180" s="73" t="str">
        <f t="shared" si="39"/>
        <v/>
      </c>
      <c r="AX180" s="50" t="str">
        <f>IF(Annex2!Y187&lt;&gt;"Yes","",Annex2!Y187)</f>
        <v/>
      </c>
      <c r="AY180" s="53"/>
      <c r="AZ180" s="54" t="str">
        <f t="shared" si="40"/>
        <v/>
      </c>
      <c r="BA180" s="48" t="str">
        <f>IF(OR(Annex2!Z187=" ",Annex2!Z187=""),"","Yes")</f>
        <v/>
      </c>
      <c r="BB180" s="33"/>
      <c r="BC180" s="73" t="str">
        <f t="shared" si="41"/>
        <v/>
      </c>
      <c r="BD180" s="33"/>
      <c r="BE180" s="56"/>
    </row>
    <row r="181" spans="1:57" ht="15" customHeight="1">
      <c r="A181" s="45" t="str">
        <f>IF(OR(Annex2!B188="",Annex2!E188=0),"",Annex2!B188)</f>
        <v/>
      </c>
      <c r="B181" s="45" t="str">
        <f>IF(OR(Annex2!D188="",Annex2!D188=0),"",Annex2!D188)</f>
        <v/>
      </c>
      <c r="C181" s="45" t="str">
        <f>IF(Annex2!E188="","",Annex2!E188)</f>
        <v/>
      </c>
      <c r="D181" s="46" t="str">
        <f>IF(Annex2!F188="","",Annex2!F188)</f>
        <v/>
      </c>
      <c r="E181" s="47" t="str">
        <f>IF(OR(Annex2!H188="",Annex2!H188=0),"",Annex2!H188)</f>
        <v/>
      </c>
      <c r="F181" s="33"/>
      <c r="G181" s="34" t="str">
        <f t="shared" si="30"/>
        <v/>
      </c>
      <c r="H181" s="33"/>
      <c r="I181" s="49" t="str">
        <f>IF(OR(Annex2!I188="",Annex2!I188=0),"",Annex2!I188)</f>
        <v/>
      </c>
      <c r="J181" s="53"/>
      <c r="K181" s="54" t="str">
        <f t="shared" si="31"/>
        <v/>
      </c>
      <c r="L181" s="52" t="str">
        <f>IF(OR(Annex2!J188="",Annex2!J188=0),"",Annex2!J188)</f>
        <v/>
      </c>
      <c r="M181" s="52" t="str">
        <f>IF(OR(Annex2!K188="",Annex2!K188=0),"",Annex2!K188)</f>
        <v/>
      </c>
      <c r="N181" s="48" t="str">
        <f>IF(OR(Annex2!L188="",Annex2!L188="N/A"),"",Annex2!L188)</f>
        <v/>
      </c>
      <c r="O181" s="33"/>
      <c r="P181" s="34" t="str">
        <f t="shared" si="32"/>
        <v/>
      </c>
      <c r="Q181" s="52" t="str">
        <f>IF(OR(Annex2!M188="",Annex2!M188=" "),"","Yes")</f>
        <v/>
      </c>
      <c r="R181" s="53"/>
      <c r="S181" s="54" t="str">
        <f t="shared" si="33"/>
        <v/>
      </c>
      <c r="T181" s="48" t="str">
        <f>IF(OR(Annex2!N188="",Annex2!N188=" "),"",Annex2!N188)</f>
        <v/>
      </c>
      <c r="U181" s="33"/>
      <c r="V181" s="34" t="str">
        <f t="shared" si="34"/>
        <v/>
      </c>
      <c r="W181" s="50" t="str">
        <f>IF(OR(Annex2!O188="",Annex2!O188="N/A",Annex2!O188=" "),"",Annex2!O188)</f>
        <v/>
      </c>
      <c r="X181" s="53"/>
      <c r="Y181" s="54" t="str">
        <f t="shared" si="42"/>
        <v/>
      </c>
      <c r="Z181" s="48" t="str">
        <f>IF(OR(Annex2!P188="",Annex2!P188="N/A",Annex2!P188=" "),"",Annex2!P188)</f>
        <v/>
      </c>
      <c r="AA181" s="33"/>
      <c r="AB181" s="34" t="str">
        <f t="shared" si="43"/>
        <v/>
      </c>
      <c r="AC181" s="51" t="str">
        <f>IF(OR(Annex2!Q188="",Annex2!Q188=0),"",Annex2!Q188)</f>
        <v/>
      </c>
      <c r="AD181" s="53"/>
      <c r="AE181" s="54" t="str">
        <f t="shared" si="35"/>
        <v/>
      </c>
      <c r="AF181" s="52" t="str">
        <f>IF(OR(Annex2!R188="",Annex2!R188=0),"",Annex2!R188)</f>
        <v/>
      </c>
      <c r="AG181" s="47" t="str">
        <f>IF(OR(Annex2!S188="",Annex2!S188=0),"",Annex2!S188)</f>
        <v/>
      </c>
      <c r="AH181" s="33"/>
      <c r="AI181" s="33" t="str">
        <f t="shared" si="36"/>
        <v/>
      </c>
      <c r="AJ181" s="51" t="str">
        <f>IF(OR(Annex2!T188="",Annex2!T188=0),"",Annex2!T188)</f>
        <v/>
      </c>
      <c r="AK181" s="53"/>
      <c r="AL181" s="54" t="str">
        <f t="shared" si="37"/>
        <v/>
      </c>
      <c r="AM181" s="47" t="str">
        <f>IF(OR(Annex2!U188="",Annex2!U188="N/A",Annex2!U188=" "),"",Annex2!U188)</f>
        <v/>
      </c>
      <c r="AN181" s="33"/>
      <c r="AO181" s="33" t="str">
        <f t="shared" si="44"/>
        <v/>
      </c>
      <c r="AP181" s="33"/>
      <c r="AQ181" s="51" t="str">
        <f>IF(OR(Annex2!V188="",Annex2!V188=0),"",Annex2!V188)</f>
        <v/>
      </c>
      <c r="AR181" s="53"/>
      <c r="AS181" s="54" t="str">
        <f t="shared" si="38"/>
        <v/>
      </c>
      <c r="AT181" s="71" t="str">
        <f>IF(OR(Annex2!W188="",Annex2!W188=0),"",Annex2!W188)</f>
        <v/>
      </c>
      <c r="AU181" s="48" t="str">
        <f>IF(Annex2!X188&lt;&gt;"Yes","",Annex2!X188)</f>
        <v/>
      </c>
      <c r="AV181" s="33"/>
      <c r="AW181" s="73" t="str">
        <f t="shared" si="39"/>
        <v/>
      </c>
      <c r="AX181" s="50" t="str">
        <f>IF(Annex2!Y188&lt;&gt;"Yes","",Annex2!Y188)</f>
        <v/>
      </c>
      <c r="AY181" s="53"/>
      <c r="AZ181" s="54" t="str">
        <f t="shared" si="40"/>
        <v/>
      </c>
      <c r="BA181" s="48" t="str">
        <f>IF(OR(Annex2!Z188=" ",Annex2!Z188=""),"","Yes")</f>
        <v/>
      </c>
      <c r="BB181" s="33"/>
      <c r="BC181" s="73" t="str">
        <f t="shared" si="41"/>
        <v/>
      </c>
      <c r="BD181" s="33"/>
      <c r="BE181" s="56"/>
    </row>
    <row r="182" spans="1:57" ht="15" customHeight="1">
      <c r="A182" s="45" t="str">
        <f>IF(OR(Annex2!B189="",Annex2!E189=0),"",Annex2!B189)</f>
        <v/>
      </c>
      <c r="B182" s="45" t="str">
        <f>IF(OR(Annex2!D189="",Annex2!D189=0),"",Annex2!D189)</f>
        <v/>
      </c>
      <c r="C182" s="45" t="str">
        <f>IF(Annex2!E189="","",Annex2!E189)</f>
        <v/>
      </c>
      <c r="D182" s="46" t="str">
        <f>IF(Annex2!F189="","",Annex2!F189)</f>
        <v/>
      </c>
      <c r="E182" s="47" t="str">
        <f>IF(OR(Annex2!H189="",Annex2!H189=0),"",Annex2!H189)</f>
        <v/>
      </c>
      <c r="F182" s="33"/>
      <c r="G182" s="34" t="str">
        <f t="shared" si="30"/>
        <v/>
      </c>
      <c r="H182" s="33"/>
      <c r="I182" s="49" t="str">
        <f>IF(OR(Annex2!I189="",Annex2!I189=0),"",Annex2!I189)</f>
        <v/>
      </c>
      <c r="J182" s="53"/>
      <c r="K182" s="54" t="str">
        <f t="shared" si="31"/>
        <v/>
      </c>
      <c r="L182" s="52" t="str">
        <f>IF(OR(Annex2!J189="",Annex2!J189=0),"",Annex2!J189)</f>
        <v/>
      </c>
      <c r="M182" s="52" t="str">
        <f>IF(OR(Annex2!K189="",Annex2!K189=0),"",Annex2!K189)</f>
        <v/>
      </c>
      <c r="N182" s="48" t="str">
        <f>IF(OR(Annex2!L189="",Annex2!L189="N/A"),"",Annex2!L189)</f>
        <v/>
      </c>
      <c r="O182" s="33"/>
      <c r="P182" s="34" t="str">
        <f t="shared" si="32"/>
        <v/>
      </c>
      <c r="Q182" s="52" t="str">
        <f>IF(OR(Annex2!M189="",Annex2!M189=" "),"","Yes")</f>
        <v/>
      </c>
      <c r="R182" s="53"/>
      <c r="S182" s="54" t="str">
        <f t="shared" si="33"/>
        <v/>
      </c>
      <c r="T182" s="48" t="str">
        <f>IF(OR(Annex2!N189="",Annex2!N189=" "),"",Annex2!N189)</f>
        <v/>
      </c>
      <c r="U182" s="33"/>
      <c r="V182" s="34" t="str">
        <f t="shared" si="34"/>
        <v/>
      </c>
      <c r="W182" s="50" t="str">
        <f>IF(OR(Annex2!O189="",Annex2!O189="N/A",Annex2!O189=" "),"",Annex2!O189)</f>
        <v/>
      </c>
      <c r="X182" s="53"/>
      <c r="Y182" s="54" t="str">
        <f t="shared" si="42"/>
        <v/>
      </c>
      <c r="Z182" s="48" t="str">
        <f>IF(OR(Annex2!P189="",Annex2!P189="N/A",Annex2!P189=" "),"",Annex2!P189)</f>
        <v/>
      </c>
      <c r="AA182" s="33"/>
      <c r="AB182" s="34" t="str">
        <f t="shared" si="43"/>
        <v/>
      </c>
      <c r="AC182" s="51" t="str">
        <f>IF(OR(Annex2!Q189="",Annex2!Q189=0),"",Annex2!Q189)</f>
        <v/>
      </c>
      <c r="AD182" s="53"/>
      <c r="AE182" s="54" t="str">
        <f t="shared" si="35"/>
        <v/>
      </c>
      <c r="AF182" s="52" t="str">
        <f>IF(OR(Annex2!R189="",Annex2!R189=0),"",Annex2!R189)</f>
        <v/>
      </c>
      <c r="AG182" s="47" t="str">
        <f>IF(OR(Annex2!S189="",Annex2!S189=0),"",Annex2!S189)</f>
        <v/>
      </c>
      <c r="AH182" s="33"/>
      <c r="AI182" s="33" t="str">
        <f t="shared" si="36"/>
        <v/>
      </c>
      <c r="AJ182" s="51" t="str">
        <f>IF(OR(Annex2!T189="",Annex2!T189=0),"",Annex2!T189)</f>
        <v/>
      </c>
      <c r="AK182" s="53"/>
      <c r="AL182" s="54" t="str">
        <f t="shared" si="37"/>
        <v/>
      </c>
      <c r="AM182" s="47" t="str">
        <f>IF(OR(Annex2!U189="",Annex2!U189="N/A",Annex2!U189=" "),"",Annex2!U189)</f>
        <v/>
      </c>
      <c r="AN182" s="33"/>
      <c r="AO182" s="33" t="str">
        <f t="shared" si="44"/>
        <v/>
      </c>
      <c r="AP182" s="33"/>
      <c r="AQ182" s="51" t="str">
        <f>IF(OR(Annex2!V189="",Annex2!V189=0),"",Annex2!V189)</f>
        <v/>
      </c>
      <c r="AR182" s="53"/>
      <c r="AS182" s="54" t="str">
        <f t="shared" si="38"/>
        <v/>
      </c>
      <c r="AT182" s="71" t="str">
        <f>IF(OR(Annex2!W189="",Annex2!W189=0),"",Annex2!W189)</f>
        <v/>
      </c>
      <c r="AU182" s="48" t="str">
        <f>IF(Annex2!X189&lt;&gt;"Yes","",Annex2!X189)</f>
        <v/>
      </c>
      <c r="AV182" s="33"/>
      <c r="AW182" s="73" t="str">
        <f t="shared" si="39"/>
        <v/>
      </c>
      <c r="AX182" s="50" t="str">
        <f>IF(Annex2!Y189&lt;&gt;"Yes","",Annex2!Y189)</f>
        <v/>
      </c>
      <c r="AY182" s="53"/>
      <c r="AZ182" s="54" t="str">
        <f t="shared" si="40"/>
        <v/>
      </c>
      <c r="BA182" s="48" t="str">
        <f>IF(OR(Annex2!Z189=" ",Annex2!Z189=""),"","Yes")</f>
        <v/>
      </c>
      <c r="BB182" s="33"/>
      <c r="BC182" s="73" t="str">
        <f t="shared" si="41"/>
        <v/>
      </c>
      <c r="BD182" s="33"/>
      <c r="BE182" s="56"/>
    </row>
    <row r="183" spans="1:57" ht="15" customHeight="1">
      <c r="A183" s="45" t="str">
        <f>IF(OR(Annex2!B190="",Annex2!E190=0),"",Annex2!B190)</f>
        <v/>
      </c>
      <c r="B183" s="45" t="str">
        <f>IF(OR(Annex2!D190="",Annex2!D190=0),"",Annex2!D190)</f>
        <v/>
      </c>
      <c r="C183" s="45" t="str">
        <f>IF(Annex2!E190="","",Annex2!E190)</f>
        <v/>
      </c>
      <c r="D183" s="46" t="str">
        <f>IF(Annex2!F190="","",Annex2!F190)</f>
        <v/>
      </c>
      <c r="E183" s="47" t="str">
        <f>IF(OR(Annex2!H190="",Annex2!H190=0),"",Annex2!H190)</f>
        <v/>
      </c>
      <c r="F183" s="33"/>
      <c r="G183" s="34" t="str">
        <f t="shared" si="30"/>
        <v/>
      </c>
      <c r="H183" s="33"/>
      <c r="I183" s="49" t="str">
        <f>IF(OR(Annex2!I190="",Annex2!I190=0),"",Annex2!I190)</f>
        <v/>
      </c>
      <c r="J183" s="53"/>
      <c r="K183" s="54" t="str">
        <f t="shared" si="31"/>
        <v/>
      </c>
      <c r="L183" s="52" t="str">
        <f>IF(OR(Annex2!J190="",Annex2!J190=0),"",Annex2!J190)</f>
        <v/>
      </c>
      <c r="M183" s="52" t="str">
        <f>IF(OR(Annex2!K190="",Annex2!K190=0),"",Annex2!K190)</f>
        <v/>
      </c>
      <c r="N183" s="48" t="str">
        <f>IF(OR(Annex2!L190="",Annex2!L190="N/A"),"",Annex2!L190)</f>
        <v/>
      </c>
      <c r="O183" s="33"/>
      <c r="P183" s="34" t="str">
        <f t="shared" si="32"/>
        <v/>
      </c>
      <c r="Q183" s="52" t="str">
        <f>IF(OR(Annex2!M190="",Annex2!M190=" "),"","Yes")</f>
        <v/>
      </c>
      <c r="R183" s="53"/>
      <c r="S183" s="54" t="str">
        <f t="shared" si="33"/>
        <v/>
      </c>
      <c r="T183" s="48" t="str">
        <f>IF(OR(Annex2!N190="",Annex2!N190=" "),"",Annex2!N190)</f>
        <v/>
      </c>
      <c r="U183" s="33"/>
      <c r="V183" s="34" t="str">
        <f t="shared" si="34"/>
        <v/>
      </c>
      <c r="W183" s="50" t="str">
        <f>IF(OR(Annex2!O190="",Annex2!O190="N/A",Annex2!O190=" "),"",Annex2!O190)</f>
        <v/>
      </c>
      <c r="X183" s="53"/>
      <c r="Y183" s="54" t="str">
        <f t="shared" si="42"/>
        <v/>
      </c>
      <c r="Z183" s="48" t="str">
        <f>IF(OR(Annex2!P190="",Annex2!P190="N/A",Annex2!P190=" "),"",Annex2!P190)</f>
        <v/>
      </c>
      <c r="AA183" s="33"/>
      <c r="AB183" s="34" t="str">
        <f t="shared" si="43"/>
        <v/>
      </c>
      <c r="AC183" s="51" t="str">
        <f>IF(OR(Annex2!Q190="",Annex2!Q190=0),"",Annex2!Q190)</f>
        <v/>
      </c>
      <c r="AD183" s="53"/>
      <c r="AE183" s="54" t="str">
        <f t="shared" si="35"/>
        <v/>
      </c>
      <c r="AF183" s="52" t="str">
        <f>IF(OR(Annex2!R190="",Annex2!R190=0),"",Annex2!R190)</f>
        <v/>
      </c>
      <c r="AG183" s="47" t="str">
        <f>IF(OR(Annex2!S190="",Annex2!S190=0),"",Annex2!S190)</f>
        <v/>
      </c>
      <c r="AH183" s="33"/>
      <c r="AI183" s="33" t="str">
        <f t="shared" si="36"/>
        <v/>
      </c>
      <c r="AJ183" s="51" t="str">
        <f>IF(OR(Annex2!T190="",Annex2!T190=0),"",Annex2!T190)</f>
        <v/>
      </c>
      <c r="AK183" s="53"/>
      <c r="AL183" s="54" t="str">
        <f t="shared" si="37"/>
        <v/>
      </c>
      <c r="AM183" s="47" t="str">
        <f>IF(OR(Annex2!U190="",Annex2!U190="N/A",Annex2!U190=" "),"",Annex2!U190)</f>
        <v/>
      </c>
      <c r="AN183" s="33"/>
      <c r="AO183" s="33" t="str">
        <f t="shared" si="44"/>
        <v/>
      </c>
      <c r="AP183" s="33"/>
      <c r="AQ183" s="51" t="str">
        <f>IF(OR(Annex2!V190="",Annex2!V190=0),"",Annex2!V190)</f>
        <v/>
      </c>
      <c r="AR183" s="53"/>
      <c r="AS183" s="54" t="str">
        <f t="shared" si="38"/>
        <v/>
      </c>
      <c r="AT183" s="71" t="str">
        <f>IF(OR(Annex2!W190="",Annex2!W190=0),"",Annex2!W190)</f>
        <v/>
      </c>
      <c r="AU183" s="48" t="str">
        <f>IF(Annex2!X190&lt;&gt;"Yes","",Annex2!X190)</f>
        <v/>
      </c>
      <c r="AV183" s="33"/>
      <c r="AW183" s="73" t="str">
        <f t="shared" si="39"/>
        <v/>
      </c>
      <c r="AX183" s="50" t="str">
        <f>IF(Annex2!Y190&lt;&gt;"Yes","",Annex2!Y190)</f>
        <v/>
      </c>
      <c r="AY183" s="53"/>
      <c r="AZ183" s="54" t="str">
        <f t="shared" si="40"/>
        <v/>
      </c>
      <c r="BA183" s="48" t="str">
        <f>IF(OR(Annex2!Z190=" ",Annex2!Z190=""),"","Yes")</f>
        <v/>
      </c>
      <c r="BB183" s="33"/>
      <c r="BC183" s="73" t="str">
        <f t="shared" si="41"/>
        <v/>
      </c>
      <c r="BD183" s="33"/>
      <c r="BE183" s="56"/>
    </row>
    <row r="184" spans="1:57" ht="15" customHeight="1">
      <c r="A184" s="45" t="str">
        <f>IF(OR(Annex2!B191="",Annex2!E191=0),"",Annex2!B191)</f>
        <v/>
      </c>
      <c r="B184" s="45" t="str">
        <f>IF(OR(Annex2!D191="",Annex2!D191=0),"",Annex2!D191)</f>
        <v/>
      </c>
      <c r="C184" s="45" t="str">
        <f>IF(Annex2!E191="","",Annex2!E191)</f>
        <v/>
      </c>
      <c r="D184" s="46" t="str">
        <f>IF(Annex2!F191="","",Annex2!F191)</f>
        <v/>
      </c>
      <c r="E184" s="47" t="str">
        <f>IF(OR(Annex2!H191="",Annex2!H191=0),"",Annex2!H191)</f>
        <v/>
      </c>
      <c r="F184" s="33"/>
      <c r="G184" s="34" t="str">
        <f t="shared" si="30"/>
        <v/>
      </c>
      <c r="H184" s="33"/>
      <c r="I184" s="49" t="str">
        <f>IF(OR(Annex2!I191="",Annex2!I191=0),"",Annex2!I191)</f>
        <v/>
      </c>
      <c r="J184" s="53"/>
      <c r="K184" s="54" t="str">
        <f t="shared" si="31"/>
        <v/>
      </c>
      <c r="L184" s="52" t="str">
        <f>IF(OR(Annex2!J191="",Annex2!J191=0),"",Annex2!J191)</f>
        <v/>
      </c>
      <c r="M184" s="52" t="str">
        <f>IF(OR(Annex2!K191="",Annex2!K191=0),"",Annex2!K191)</f>
        <v/>
      </c>
      <c r="N184" s="48" t="str">
        <f>IF(OR(Annex2!L191="",Annex2!L191="N/A"),"",Annex2!L191)</f>
        <v/>
      </c>
      <c r="O184" s="33"/>
      <c r="P184" s="34" t="str">
        <f t="shared" si="32"/>
        <v/>
      </c>
      <c r="Q184" s="52" t="str">
        <f>IF(OR(Annex2!M191="",Annex2!M191=" "),"","Yes")</f>
        <v/>
      </c>
      <c r="R184" s="53"/>
      <c r="S184" s="54" t="str">
        <f t="shared" si="33"/>
        <v/>
      </c>
      <c r="T184" s="48" t="str">
        <f>IF(OR(Annex2!N191="",Annex2!N191=" "),"",Annex2!N191)</f>
        <v/>
      </c>
      <c r="U184" s="33"/>
      <c r="V184" s="34" t="str">
        <f t="shared" si="34"/>
        <v/>
      </c>
      <c r="W184" s="50" t="str">
        <f>IF(OR(Annex2!O191="",Annex2!O191="N/A",Annex2!O191=" "),"",Annex2!O191)</f>
        <v/>
      </c>
      <c r="X184" s="53"/>
      <c r="Y184" s="54" t="str">
        <f t="shared" si="42"/>
        <v/>
      </c>
      <c r="Z184" s="48" t="str">
        <f>IF(OR(Annex2!P191="",Annex2!P191="N/A",Annex2!P191=" "),"",Annex2!P191)</f>
        <v/>
      </c>
      <c r="AA184" s="33"/>
      <c r="AB184" s="34" t="str">
        <f t="shared" si="43"/>
        <v/>
      </c>
      <c r="AC184" s="51" t="str">
        <f>IF(OR(Annex2!Q191="",Annex2!Q191=0),"",Annex2!Q191)</f>
        <v/>
      </c>
      <c r="AD184" s="53"/>
      <c r="AE184" s="54" t="str">
        <f t="shared" si="35"/>
        <v/>
      </c>
      <c r="AF184" s="52" t="str">
        <f>IF(OR(Annex2!R191="",Annex2!R191=0),"",Annex2!R191)</f>
        <v/>
      </c>
      <c r="AG184" s="47" t="str">
        <f>IF(OR(Annex2!S191="",Annex2!S191=0),"",Annex2!S191)</f>
        <v/>
      </c>
      <c r="AH184" s="33"/>
      <c r="AI184" s="33" t="str">
        <f t="shared" si="36"/>
        <v/>
      </c>
      <c r="AJ184" s="51" t="str">
        <f>IF(OR(Annex2!T191="",Annex2!T191=0),"",Annex2!T191)</f>
        <v/>
      </c>
      <c r="AK184" s="53"/>
      <c r="AL184" s="54" t="str">
        <f t="shared" si="37"/>
        <v/>
      </c>
      <c r="AM184" s="47" t="str">
        <f>IF(OR(Annex2!U191="",Annex2!U191="N/A",Annex2!U191=" "),"",Annex2!U191)</f>
        <v/>
      </c>
      <c r="AN184" s="33"/>
      <c r="AO184" s="33" t="str">
        <f t="shared" si="44"/>
        <v/>
      </c>
      <c r="AP184" s="33"/>
      <c r="AQ184" s="51" t="str">
        <f>IF(OR(Annex2!V191="",Annex2!V191=0),"",Annex2!V191)</f>
        <v/>
      </c>
      <c r="AR184" s="53"/>
      <c r="AS184" s="54" t="str">
        <f t="shared" si="38"/>
        <v/>
      </c>
      <c r="AT184" s="71" t="str">
        <f>IF(OR(Annex2!W191="",Annex2!W191=0),"",Annex2!W191)</f>
        <v/>
      </c>
      <c r="AU184" s="48" t="str">
        <f>IF(Annex2!X191&lt;&gt;"Yes","",Annex2!X191)</f>
        <v/>
      </c>
      <c r="AV184" s="33"/>
      <c r="AW184" s="73" t="str">
        <f t="shared" si="39"/>
        <v/>
      </c>
      <c r="AX184" s="50" t="str">
        <f>IF(Annex2!Y191&lt;&gt;"Yes","",Annex2!Y191)</f>
        <v/>
      </c>
      <c r="AY184" s="53"/>
      <c r="AZ184" s="54" t="str">
        <f t="shared" si="40"/>
        <v/>
      </c>
      <c r="BA184" s="48" t="str">
        <f>IF(OR(Annex2!Z191=" ",Annex2!Z191=""),"","Yes")</f>
        <v/>
      </c>
      <c r="BB184" s="33"/>
      <c r="BC184" s="73" t="str">
        <f t="shared" si="41"/>
        <v/>
      </c>
      <c r="BD184" s="33"/>
      <c r="BE184" s="56"/>
    </row>
    <row r="185" spans="1:57" ht="15" customHeight="1">
      <c r="A185" s="45" t="str">
        <f>IF(OR(Annex2!B192="",Annex2!E192=0),"",Annex2!B192)</f>
        <v/>
      </c>
      <c r="B185" s="45" t="str">
        <f>IF(OR(Annex2!D192="",Annex2!D192=0),"",Annex2!D192)</f>
        <v/>
      </c>
      <c r="C185" s="45" t="str">
        <f>IF(Annex2!E192="","",Annex2!E192)</f>
        <v/>
      </c>
      <c r="D185" s="46" t="str">
        <f>IF(Annex2!F192="","",Annex2!F192)</f>
        <v/>
      </c>
      <c r="E185" s="47" t="str">
        <f>IF(OR(Annex2!H192="",Annex2!H192=0),"",Annex2!H192)</f>
        <v/>
      </c>
      <c r="F185" s="33"/>
      <c r="G185" s="34" t="str">
        <f t="shared" si="30"/>
        <v/>
      </c>
      <c r="H185" s="33"/>
      <c r="I185" s="49" t="str">
        <f>IF(OR(Annex2!I192="",Annex2!I192=0),"",Annex2!I192)</f>
        <v/>
      </c>
      <c r="J185" s="53"/>
      <c r="K185" s="54" t="str">
        <f t="shared" si="31"/>
        <v/>
      </c>
      <c r="L185" s="52" t="str">
        <f>IF(OR(Annex2!J192="",Annex2!J192=0),"",Annex2!J192)</f>
        <v/>
      </c>
      <c r="M185" s="52" t="str">
        <f>IF(OR(Annex2!K192="",Annex2!K192=0),"",Annex2!K192)</f>
        <v/>
      </c>
      <c r="N185" s="48" t="str">
        <f>IF(OR(Annex2!L192="",Annex2!L192="N/A"),"",Annex2!L192)</f>
        <v/>
      </c>
      <c r="O185" s="33"/>
      <c r="P185" s="34" t="str">
        <f t="shared" si="32"/>
        <v/>
      </c>
      <c r="Q185" s="52" t="str">
        <f>IF(OR(Annex2!M192="",Annex2!M192=" "),"","Yes")</f>
        <v/>
      </c>
      <c r="R185" s="53"/>
      <c r="S185" s="54" t="str">
        <f t="shared" si="33"/>
        <v/>
      </c>
      <c r="T185" s="48" t="str">
        <f>IF(OR(Annex2!N192="",Annex2!N192=" "),"",Annex2!N192)</f>
        <v/>
      </c>
      <c r="U185" s="33"/>
      <c r="V185" s="34" t="str">
        <f t="shared" si="34"/>
        <v/>
      </c>
      <c r="W185" s="50" t="str">
        <f>IF(OR(Annex2!O192="",Annex2!O192="N/A",Annex2!O192=" "),"",Annex2!O192)</f>
        <v/>
      </c>
      <c r="X185" s="53"/>
      <c r="Y185" s="54" t="str">
        <f t="shared" si="42"/>
        <v/>
      </c>
      <c r="Z185" s="48" t="str">
        <f>IF(OR(Annex2!P192="",Annex2!P192="N/A",Annex2!P192=" "),"",Annex2!P192)</f>
        <v/>
      </c>
      <c r="AA185" s="33"/>
      <c r="AB185" s="34" t="str">
        <f t="shared" si="43"/>
        <v/>
      </c>
      <c r="AC185" s="51" t="str">
        <f>IF(OR(Annex2!Q192="",Annex2!Q192=0),"",Annex2!Q192)</f>
        <v/>
      </c>
      <c r="AD185" s="53"/>
      <c r="AE185" s="54" t="str">
        <f t="shared" si="35"/>
        <v/>
      </c>
      <c r="AF185" s="52" t="str">
        <f>IF(OR(Annex2!R192="",Annex2!R192=0),"",Annex2!R192)</f>
        <v/>
      </c>
      <c r="AG185" s="47" t="str">
        <f>IF(OR(Annex2!S192="",Annex2!S192=0),"",Annex2!S192)</f>
        <v/>
      </c>
      <c r="AH185" s="33"/>
      <c r="AI185" s="33" t="str">
        <f t="shared" si="36"/>
        <v/>
      </c>
      <c r="AJ185" s="51" t="str">
        <f>IF(OR(Annex2!T192="",Annex2!T192=0),"",Annex2!T192)</f>
        <v/>
      </c>
      <c r="AK185" s="53"/>
      <c r="AL185" s="54" t="str">
        <f t="shared" si="37"/>
        <v/>
      </c>
      <c r="AM185" s="47" t="str">
        <f>IF(OR(Annex2!U192="",Annex2!U192="N/A",Annex2!U192=" "),"",Annex2!U192)</f>
        <v/>
      </c>
      <c r="AN185" s="33"/>
      <c r="AO185" s="33" t="str">
        <f t="shared" si="44"/>
        <v/>
      </c>
      <c r="AP185" s="33"/>
      <c r="AQ185" s="51" t="str">
        <f>IF(OR(Annex2!V192="",Annex2!V192=0),"",Annex2!V192)</f>
        <v/>
      </c>
      <c r="AR185" s="53"/>
      <c r="AS185" s="54" t="str">
        <f t="shared" si="38"/>
        <v/>
      </c>
      <c r="AT185" s="71" t="str">
        <f>IF(OR(Annex2!W192="",Annex2!W192=0),"",Annex2!W192)</f>
        <v/>
      </c>
      <c r="AU185" s="48" t="str">
        <f>IF(Annex2!X192&lt;&gt;"Yes","",Annex2!X192)</f>
        <v/>
      </c>
      <c r="AV185" s="33"/>
      <c r="AW185" s="73" t="str">
        <f t="shared" si="39"/>
        <v/>
      </c>
      <c r="AX185" s="50" t="str">
        <f>IF(Annex2!Y192&lt;&gt;"Yes","",Annex2!Y192)</f>
        <v/>
      </c>
      <c r="AY185" s="53"/>
      <c r="AZ185" s="54" t="str">
        <f t="shared" si="40"/>
        <v/>
      </c>
      <c r="BA185" s="48" t="str">
        <f>IF(OR(Annex2!Z192=" ",Annex2!Z192=""),"","Yes")</f>
        <v/>
      </c>
      <c r="BB185" s="33"/>
      <c r="BC185" s="73" t="str">
        <f t="shared" si="41"/>
        <v/>
      </c>
      <c r="BD185" s="33"/>
      <c r="BE185" s="56"/>
    </row>
    <row r="186" spans="1:57" ht="15" customHeight="1">
      <c r="A186" s="45" t="str">
        <f>IF(OR(Annex2!B193="",Annex2!E193=0),"",Annex2!B193)</f>
        <v/>
      </c>
      <c r="B186" s="45" t="str">
        <f>IF(OR(Annex2!D193="",Annex2!D193=0),"",Annex2!D193)</f>
        <v/>
      </c>
      <c r="C186" s="45" t="str">
        <f>IF(Annex2!E193="","",Annex2!E193)</f>
        <v/>
      </c>
      <c r="D186" s="46" t="str">
        <f>IF(Annex2!F193="","",Annex2!F193)</f>
        <v/>
      </c>
      <c r="E186" s="47" t="str">
        <f>IF(OR(Annex2!H193="",Annex2!H193=0),"",Annex2!H193)</f>
        <v/>
      </c>
      <c r="F186" s="33"/>
      <c r="G186" s="34" t="str">
        <f t="shared" si="30"/>
        <v/>
      </c>
      <c r="H186" s="33"/>
      <c r="I186" s="49" t="str">
        <f>IF(OR(Annex2!I193="",Annex2!I193=0),"",Annex2!I193)</f>
        <v/>
      </c>
      <c r="J186" s="53"/>
      <c r="K186" s="54" t="str">
        <f t="shared" si="31"/>
        <v/>
      </c>
      <c r="L186" s="52" t="str">
        <f>IF(OR(Annex2!J193="",Annex2!J193=0),"",Annex2!J193)</f>
        <v/>
      </c>
      <c r="M186" s="52" t="str">
        <f>IF(OR(Annex2!K193="",Annex2!K193=0),"",Annex2!K193)</f>
        <v/>
      </c>
      <c r="N186" s="48" t="str">
        <f>IF(OR(Annex2!L193="",Annex2!L193="N/A"),"",Annex2!L193)</f>
        <v/>
      </c>
      <c r="O186" s="33"/>
      <c r="P186" s="34" t="str">
        <f t="shared" si="32"/>
        <v/>
      </c>
      <c r="Q186" s="52" t="str">
        <f>IF(OR(Annex2!M193="",Annex2!M193=" "),"","Yes")</f>
        <v/>
      </c>
      <c r="R186" s="53"/>
      <c r="S186" s="54" t="str">
        <f t="shared" si="33"/>
        <v/>
      </c>
      <c r="T186" s="48" t="str">
        <f>IF(OR(Annex2!N193="",Annex2!N193=" "),"",Annex2!N193)</f>
        <v/>
      </c>
      <c r="U186" s="33"/>
      <c r="V186" s="34" t="str">
        <f t="shared" si="34"/>
        <v/>
      </c>
      <c r="W186" s="50" t="str">
        <f>IF(OR(Annex2!O193="",Annex2!O193="N/A",Annex2!O193=" "),"",Annex2!O193)</f>
        <v/>
      </c>
      <c r="X186" s="53"/>
      <c r="Y186" s="54" t="str">
        <f t="shared" si="42"/>
        <v/>
      </c>
      <c r="Z186" s="48" t="str">
        <f>IF(OR(Annex2!P193="",Annex2!P193="N/A",Annex2!P193=" "),"",Annex2!P193)</f>
        <v/>
      </c>
      <c r="AA186" s="33"/>
      <c r="AB186" s="34" t="str">
        <f t="shared" si="43"/>
        <v/>
      </c>
      <c r="AC186" s="51" t="str">
        <f>IF(OR(Annex2!Q193="",Annex2!Q193=0),"",Annex2!Q193)</f>
        <v/>
      </c>
      <c r="AD186" s="53"/>
      <c r="AE186" s="54" t="str">
        <f t="shared" si="35"/>
        <v/>
      </c>
      <c r="AF186" s="52" t="str">
        <f>IF(OR(Annex2!R193="",Annex2!R193=0),"",Annex2!R193)</f>
        <v/>
      </c>
      <c r="AG186" s="47" t="str">
        <f>IF(OR(Annex2!S193="",Annex2!S193=0),"",Annex2!S193)</f>
        <v/>
      </c>
      <c r="AH186" s="33"/>
      <c r="AI186" s="33" t="str">
        <f t="shared" si="36"/>
        <v/>
      </c>
      <c r="AJ186" s="51" t="str">
        <f>IF(OR(Annex2!T193="",Annex2!T193=0),"",Annex2!T193)</f>
        <v/>
      </c>
      <c r="AK186" s="53"/>
      <c r="AL186" s="54" t="str">
        <f t="shared" si="37"/>
        <v/>
      </c>
      <c r="AM186" s="47" t="str">
        <f>IF(OR(Annex2!U193="",Annex2!U193="N/A",Annex2!U193=" "),"",Annex2!U193)</f>
        <v/>
      </c>
      <c r="AN186" s="33"/>
      <c r="AO186" s="33" t="str">
        <f t="shared" si="44"/>
        <v/>
      </c>
      <c r="AP186" s="33"/>
      <c r="AQ186" s="51" t="str">
        <f>IF(OR(Annex2!V193="",Annex2!V193=0),"",Annex2!V193)</f>
        <v/>
      </c>
      <c r="AR186" s="53"/>
      <c r="AS186" s="54" t="str">
        <f t="shared" si="38"/>
        <v/>
      </c>
      <c r="AT186" s="71" t="str">
        <f>IF(OR(Annex2!W193="",Annex2!W193=0),"",Annex2!W193)</f>
        <v/>
      </c>
      <c r="AU186" s="48" t="str">
        <f>IF(Annex2!X193&lt;&gt;"Yes","",Annex2!X193)</f>
        <v/>
      </c>
      <c r="AV186" s="33"/>
      <c r="AW186" s="73" t="str">
        <f t="shared" si="39"/>
        <v/>
      </c>
      <c r="AX186" s="50" t="str">
        <f>IF(Annex2!Y193&lt;&gt;"Yes","",Annex2!Y193)</f>
        <v/>
      </c>
      <c r="AY186" s="53"/>
      <c r="AZ186" s="54" t="str">
        <f t="shared" si="40"/>
        <v/>
      </c>
      <c r="BA186" s="48" t="str">
        <f>IF(OR(Annex2!Z193=" ",Annex2!Z193=""),"","Yes")</f>
        <v/>
      </c>
      <c r="BB186" s="33"/>
      <c r="BC186" s="73" t="str">
        <f t="shared" si="41"/>
        <v/>
      </c>
      <c r="BD186" s="33"/>
      <c r="BE186" s="56"/>
    </row>
    <row r="187" spans="1:57" ht="15" customHeight="1">
      <c r="A187" s="45" t="str">
        <f>IF(OR(Annex2!B194="",Annex2!E194=0),"",Annex2!B194)</f>
        <v/>
      </c>
      <c r="B187" s="45" t="str">
        <f>IF(OR(Annex2!D194="",Annex2!D194=0),"",Annex2!D194)</f>
        <v/>
      </c>
      <c r="C187" s="45" t="str">
        <f>IF(Annex2!E194="","",Annex2!E194)</f>
        <v/>
      </c>
      <c r="D187" s="46" t="str">
        <f>IF(Annex2!F194="","",Annex2!F194)</f>
        <v/>
      </c>
      <c r="E187" s="47" t="str">
        <f>IF(OR(Annex2!H194="",Annex2!H194=0),"",Annex2!H194)</f>
        <v/>
      </c>
      <c r="F187" s="33"/>
      <c r="G187" s="34" t="str">
        <f t="shared" si="30"/>
        <v/>
      </c>
      <c r="H187" s="33"/>
      <c r="I187" s="49" t="str">
        <f>IF(OR(Annex2!I194="",Annex2!I194=0),"",Annex2!I194)</f>
        <v/>
      </c>
      <c r="J187" s="53"/>
      <c r="K187" s="54" t="str">
        <f t="shared" si="31"/>
        <v/>
      </c>
      <c r="L187" s="52" t="str">
        <f>IF(OR(Annex2!J194="",Annex2!J194=0),"",Annex2!J194)</f>
        <v/>
      </c>
      <c r="M187" s="52" t="str">
        <f>IF(OR(Annex2!K194="",Annex2!K194=0),"",Annex2!K194)</f>
        <v/>
      </c>
      <c r="N187" s="48" t="str">
        <f>IF(OR(Annex2!L194="",Annex2!L194="N/A"),"",Annex2!L194)</f>
        <v/>
      </c>
      <c r="O187" s="33"/>
      <c r="P187" s="34" t="str">
        <f t="shared" si="32"/>
        <v/>
      </c>
      <c r="Q187" s="52" t="str">
        <f>IF(OR(Annex2!M194="",Annex2!M194=" "),"","Yes")</f>
        <v/>
      </c>
      <c r="R187" s="53"/>
      <c r="S187" s="54" t="str">
        <f t="shared" si="33"/>
        <v/>
      </c>
      <c r="T187" s="48" t="str">
        <f>IF(OR(Annex2!N194="",Annex2!N194=" "),"",Annex2!N194)</f>
        <v/>
      </c>
      <c r="U187" s="33"/>
      <c r="V187" s="34" t="str">
        <f t="shared" si="34"/>
        <v/>
      </c>
      <c r="W187" s="50" t="str">
        <f>IF(OR(Annex2!O194="",Annex2!O194="N/A",Annex2!O194=" "),"",Annex2!O194)</f>
        <v/>
      </c>
      <c r="X187" s="53"/>
      <c r="Y187" s="54" t="str">
        <f t="shared" si="42"/>
        <v/>
      </c>
      <c r="Z187" s="48" t="str">
        <f>IF(OR(Annex2!P194="",Annex2!P194="N/A",Annex2!P194=" "),"",Annex2!P194)</f>
        <v/>
      </c>
      <c r="AA187" s="33"/>
      <c r="AB187" s="34" t="str">
        <f t="shared" si="43"/>
        <v/>
      </c>
      <c r="AC187" s="51" t="str">
        <f>IF(OR(Annex2!Q194="",Annex2!Q194=0),"",Annex2!Q194)</f>
        <v/>
      </c>
      <c r="AD187" s="53"/>
      <c r="AE187" s="54" t="str">
        <f t="shared" si="35"/>
        <v/>
      </c>
      <c r="AF187" s="52" t="str">
        <f>IF(OR(Annex2!R194="",Annex2!R194=0),"",Annex2!R194)</f>
        <v/>
      </c>
      <c r="AG187" s="47" t="str">
        <f>IF(OR(Annex2!S194="",Annex2!S194=0),"",Annex2!S194)</f>
        <v/>
      </c>
      <c r="AH187" s="33"/>
      <c r="AI187" s="33" t="str">
        <f t="shared" si="36"/>
        <v/>
      </c>
      <c r="AJ187" s="51" t="str">
        <f>IF(OR(Annex2!T194="",Annex2!T194=0),"",Annex2!T194)</f>
        <v/>
      </c>
      <c r="AK187" s="53"/>
      <c r="AL187" s="54" t="str">
        <f t="shared" si="37"/>
        <v/>
      </c>
      <c r="AM187" s="47" t="str">
        <f>IF(OR(Annex2!U194="",Annex2!U194="N/A",Annex2!U194=" "),"",Annex2!U194)</f>
        <v/>
      </c>
      <c r="AN187" s="33"/>
      <c r="AO187" s="33" t="str">
        <f t="shared" si="44"/>
        <v/>
      </c>
      <c r="AP187" s="33"/>
      <c r="AQ187" s="51" t="str">
        <f>IF(OR(Annex2!V194="",Annex2!V194=0),"",Annex2!V194)</f>
        <v/>
      </c>
      <c r="AR187" s="53"/>
      <c r="AS187" s="54" t="str">
        <f t="shared" si="38"/>
        <v/>
      </c>
      <c r="AT187" s="71" t="str">
        <f>IF(OR(Annex2!W194="",Annex2!W194=0),"",Annex2!W194)</f>
        <v/>
      </c>
      <c r="AU187" s="48" t="str">
        <f>IF(Annex2!X194&lt;&gt;"Yes","",Annex2!X194)</f>
        <v/>
      </c>
      <c r="AV187" s="33"/>
      <c r="AW187" s="73" t="str">
        <f t="shared" si="39"/>
        <v/>
      </c>
      <c r="AX187" s="50" t="str">
        <f>IF(Annex2!Y194&lt;&gt;"Yes","",Annex2!Y194)</f>
        <v/>
      </c>
      <c r="AY187" s="53"/>
      <c r="AZ187" s="54" t="str">
        <f t="shared" si="40"/>
        <v/>
      </c>
      <c r="BA187" s="48" t="str">
        <f>IF(OR(Annex2!Z194=" ",Annex2!Z194=""),"","Yes")</f>
        <v/>
      </c>
      <c r="BB187" s="33"/>
      <c r="BC187" s="73" t="str">
        <f t="shared" si="41"/>
        <v/>
      </c>
      <c r="BD187" s="33"/>
      <c r="BE187" s="56"/>
    </row>
    <row r="188" spans="1:57" ht="15" customHeight="1">
      <c r="A188" s="45" t="str">
        <f>IF(OR(Annex2!B195="",Annex2!E195=0),"",Annex2!B195)</f>
        <v/>
      </c>
      <c r="B188" s="45" t="str">
        <f>IF(OR(Annex2!D195="",Annex2!D195=0),"",Annex2!D195)</f>
        <v/>
      </c>
      <c r="C188" s="45" t="str">
        <f>IF(Annex2!E195="","",Annex2!E195)</f>
        <v/>
      </c>
      <c r="D188" s="46" t="str">
        <f>IF(Annex2!F195="","",Annex2!F195)</f>
        <v/>
      </c>
      <c r="E188" s="47" t="str">
        <f>IF(OR(Annex2!H195="",Annex2!H195=0),"",Annex2!H195)</f>
        <v/>
      </c>
      <c r="F188" s="33"/>
      <c r="G188" s="34" t="str">
        <f t="shared" si="30"/>
        <v/>
      </c>
      <c r="H188" s="33"/>
      <c r="I188" s="49" t="str">
        <f>IF(OR(Annex2!I195="",Annex2!I195=0),"",Annex2!I195)</f>
        <v/>
      </c>
      <c r="J188" s="53"/>
      <c r="K188" s="54" t="str">
        <f t="shared" si="31"/>
        <v/>
      </c>
      <c r="L188" s="52" t="str">
        <f>IF(OR(Annex2!J195="",Annex2!J195=0),"",Annex2!J195)</f>
        <v/>
      </c>
      <c r="M188" s="52" t="str">
        <f>IF(OR(Annex2!K195="",Annex2!K195=0),"",Annex2!K195)</f>
        <v/>
      </c>
      <c r="N188" s="48" t="str">
        <f>IF(OR(Annex2!L195="",Annex2!L195="N/A"),"",Annex2!L195)</f>
        <v/>
      </c>
      <c r="O188" s="33"/>
      <c r="P188" s="34" t="str">
        <f t="shared" si="32"/>
        <v/>
      </c>
      <c r="Q188" s="52" t="str">
        <f>IF(OR(Annex2!M195="",Annex2!M195=" "),"","Yes")</f>
        <v/>
      </c>
      <c r="R188" s="53"/>
      <c r="S188" s="54" t="str">
        <f t="shared" si="33"/>
        <v/>
      </c>
      <c r="T188" s="48" t="str">
        <f>IF(OR(Annex2!N195="",Annex2!N195=" "),"",Annex2!N195)</f>
        <v/>
      </c>
      <c r="U188" s="33"/>
      <c r="V188" s="34" t="str">
        <f t="shared" si="34"/>
        <v/>
      </c>
      <c r="W188" s="50" t="str">
        <f>IF(OR(Annex2!O195="",Annex2!O195="N/A",Annex2!O195=" "),"",Annex2!O195)</f>
        <v/>
      </c>
      <c r="X188" s="53"/>
      <c r="Y188" s="54" t="str">
        <f t="shared" si="42"/>
        <v/>
      </c>
      <c r="Z188" s="48" t="str">
        <f>IF(OR(Annex2!P195="",Annex2!P195="N/A",Annex2!P195=" "),"",Annex2!P195)</f>
        <v/>
      </c>
      <c r="AA188" s="33"/>
      <c r="AB188" s="34" t="str">
        <f t="shared" si="43"/>
        <v/>
      </c>
      <c r="AC188" s="51" t="str">
        <f>IF(OR(Annex2!Q195="",Annex2!Q195=0),"",Annex2!Q195)</f>
        <v/>
      </c>
      <c r="AD188" s="53"/>
      <c r="AE188" s="54" t="str">
        <f t="shared" si="35"/>
        <v/>
      </c>
      <c r="AF188" s="52" t="str">
        <f>IF(OR(Annex2!R195="",Annex2!R195=0),"",Annex2!R195)</f>
        <v/>
      </c>
      <c r="AG188" s="47" t="str">
        <f>IF(OR(Annex2!S195="",Annex2!S195=0),"",Annex2!S195)</f>
        <v/>
      </c>
      <c r="AH188" s="33"/>
      <c r="AI188" s="33" t="str">
        <f t="shared" si="36"/>
        <v/>
      </c>
      <c r="AJ188" s="51" t="str">
        <f>IF(OR(Annex2!T195="",Annex2!T195=0),"",Annex2!T195)</f>
        <v/>
      </c>
      <c r="AK188" s="53"/>
      <c r="AL188" s="54" t="str">
        <f t="shared" si="37"/>
        <v/>
      </c>
      <c r="AM188" s="47" t="str">
        <f>IF(OR(Annex2!U195="",Annex2!U195="N/A",Annex2!U195=" "),"",Annex2!U195)</f>
        <v/>
      </c>
      <c r="AN188" s="33"/>
      <c r="AO188" s="33" t="str">
        <f t="shared" si="44"/>
        <v/>
      </c>
      <c r="AP188" s="33"/>
      <c r="AQ188" s="51" t="str">
        <f>IF(OR(Annex2!V195="",Annex2!V195=0),"",Annex2!V195)</f>
        <v/>
      </c>
      <c r="AR188" s="53"/>
      <c r="AS188" s="54" t="str">
        <f t="shared" si="38"/>
        <v/>
      </c>
      <c r="AT188" s="71" t="str">
        <f>IF(OR(Annex2!W195="",Annex2!W195=0),"",Annex2!W195)</f>
        <v/>
      </c>
      <c r="AU188" s="48" t="str">
        <f>IF(Annex2!X195&lt;&gt;"Yes","",Annex2!X195)</f>
        <v/>
      </c>
      <c r="AV188" s="33"/>
      <c r="AW188" s="73" t="str">
        <f t="shared" si="39"/>
        <v/>
      </c>
      <c r="AX188" s="50" t="str">
        <f>IF(Annex2!Y195&lt;&gt;"Yes","",Annex2!Y195)</f>
        <v/>
      </c>
      <c r="AY188" s="53"/>
      <c r="AZ188" s="54" t="str">
        <f t="shared" si="40"/>
        <v/>
      </c>
      <c r="BA188" s="48" t="str">
        <f>IF(OR(Annex2!Z195=" ",Annex2!Z195=""),"","Yes")</f>
        <v/>
      </c>
      <c r="BB188" s="33"/>
      <c r="BC188" s="73" t="str">
        <f t="shared" si="41"/>
        <v/>
      </c>
      <c r="BD188" s="33"/>
      <c r="BE188" s="56"/>
    </row>
    <row r="189" spans="1:57" ht="15" customHeight="1">
      <c r="A189" s="45" t="str">
        <f>IF(OR(Annex2!B196="",Annex2!E196=0),"",Annex2!B196)</f>
        <v/>
      </c>
      <c r="B189" s="45" t="str">
        <f>IF(OR(Annex2!D196="",Annex2!D196=0),"",Annex2!D196)</f>
        <v/>
      </c>
      <c r="C189" s="45" t="str">
        <f>IF(Annex2!E196="","",Annex2!E196)</f>
        <v/>
      </c>
      <c r="D189" s="46" t="str">
        <f>IF(Annex2!F196="","",Annex2!F196)</f>
        <v/>
      </c>
      <c r="E189" s="47" t="str">
        <f>IF(OR(Annex2!H196="",Annex2!H196=0),"",Annex2!H196)</f>
        <v/>
      </c>
      <c r="F189" s="33"/>
      <c r="G189" s="34" t="str">
        <f t="shared" si="30"/>
        <v/>
      </c>
      <c r="H189" s="33"/>
      <c r="I189" s="49" t="str">
        <f>IF(OR(Annex2!I196="",Annex2!I196=0),"",Annex2!I196)</f>
        <v/>
      </c>
      <c r="J189" s="53"/>
      <c r="K189" s="54" t="str">
        <f t="shared" si="31"/>
        <v/>
      </c>
      <c r="L189" s="52" t="str">
        <f>IF(OR(Annex2!J196="",Annex2!J196=0),"",Annex2!J196)</f>
        <v/>
      </c>
      <c r="M189" s="52" t="str">
        <f>IF(OR(Annex2!K196="",Annex2!K196=0),"",Annex2!K196)</f>
        <v/>
      </c>
      <c r="N189" s="48" t="str">
        <f>IF(OR(Annex2!L196="",Annex2!L196="N/A"),"",Annex2!L196)</f>
        <v/>
      </c>
      <c r="O189" s="33"/>
      <c r="P189" s="34" t="str">
        <f t="shared" si="32"/>
        <v/>
      </c>
      <c r="Q189" s="52" t="str">
        <f>IF(OR(Annex2!M196="",Annex2!M196=" "),"","Yes")</f>
        <v/>
      </c>
      <c r="R189" s="53"/>
      <c r="S189" s="54" t="str">
        <f t="shared" si="33"/>
        <v/>
      </c>
      <c r="T189" s="48" t="str">
        <f>IF(OR(Annex2!N196="",Annex2!N196=" "),"",Annex2!N196)</f>
        <v/>
      </c>
      <c r="U189" s="33"/>
      <c r="V189" s="34" t="str">
        <f t="shared" si="34"/>
        <v/>
      </c>
      <c r="W189" s="50" t="str">
        <f>IF(OR(Annex2!O196="",Annex2!O196="N/A",Annex2!O196=" "),"",Annex2!O196)</f>
        <v/>
      </c>
      <c r="X189" s="53"/>
      <c r="Y189" s="54" t="str">
        <f t="shared" si="42"/>
        <v/>
      </c>
      <c r="Z189" s="48" t="str">
        <f>IF(OR(Annex2!P196="",Annex2!P196="N/A",Annex2!P196=" "),"",Annex2!P196)</f>
        <v/>
      </c>
      <c r="AA189" s="33"/>
      <c r="AB189" s="34" t="str">
        <f t="shared" si="43"/>
        <v/>
      </c>
      <c r="AC189" s="51" t="str">
        <f>IF(OR(Annex2!Q196="",Annex2!Q196=0),"",Annex2!Q196)</f>
        <v/>
      </c>
      <c r="AD189" s="53"/>
      <c r="AE189" s="54" t="str">
        <f t="shared" si="35"/>
        <v/>
      </c>
      <c r="AF189" s="52" t="str">
        <f>IF(OR(Annex2!R196="",Annex2!R196=0),"",Annex2!R196)</f>
        <v/>
      </c>
      <c r="AG189" s="47" t="str">
        <f>IF(OR(Annex2!S196="",Annex2!S196=0),"",Annex2!S196)</f>
        <v/>
      </c>
      <c r="AH189" s="33"/>
      <c r="AI189" s="33" t="str">
        <f t="shared" si="36"/>
        <v/>
      </c>
      <c r="AJ189" s="51" t="str">
        <f>IF(OR(Annex2!T196="",Annex2!T196=0),"",Annex2!T196)</f>
        <v/>
      </c>
      <c r="AK189" s="53"/>
      <c r="AL189" s="54" t="str">
        <f t="shared" si="37"/>
        <v/>
      </c>
      <c r="AM189" s="47" t="str">
        <f>IF(OR(Annex2!U196="",Annex2!U196="N/A",Annex2!U196=" "),"",Annex2!U196)</f>
        <v/>
      </c>
      <c r="AN189" s="33"/>
      <c r="AO189" s="33" t="str">
        <f t="shared" si="44"/>
        <v/>
      </c>
      <c r="AP189" s="33"/>
      <c r="AQ189" s="51" t="str">
        <f>IF(OR(Annex2!V196="",Annex2!V196=0),"",Annex2!V196)</f>
        <v/>
      </c>
      <c r="AR189" s="53"/>
      <c r="AS189" s="54" t="str">
        <f t="shared" si="38"/>
        <v/>
      </c>
      <c r="AT189" s="71" t="str">
        <f>IF(OR(Annex2!W196="",Annex2!W196=0),"",Annex2!W196)</f>
        <v/>
      </c>
      <c r="AU189" s="48" t="str">
        <f>IF(Annex2!X196&lt;&gt;"Yes","",Annex2!X196)</f>
        <v/>
      </c>
      <c r="AV189" s="33"/>
      <c r="AW189" s="73" t="str">
        <f t="shared" si="39"/>
        <v/>
      </c>
      <c r="AX189" s="50" t="str">
        <f>IF(Annex2!Y196&lt;&gt;"Yes","",Annex2!Y196)</f>
        <v/>
      </c>
      <c r="AY189" s="53"/>
      <c r="AZ189" s="54" t="str">
        <f t="shared" si="40"/>
        <v/>
      </c>
      <c r="BA189" s="48" t="str">
        <f>IF(OR(Annex2!Z196=" ",Annex2!Z196=""),"","Yes")</f>
        <v/>
      </c>
      <c r="BB189" s="33"/>
      <c r="BC189" s="73" t="str">
        <f t="shared" si="41"/>
        <v/>
      </c>
      <c r="BD189" s="33"/>
      <c r="BE189" s="56"/>
    </row>
    <row r="190" spans="1:57" ht="15" customHeight="1">
      <c r="A190" s="45" t="str">
        <f>IF(OR(Annex2!B197="",Annex2!E197=0),"",Annex2!B197)</f>
        <v/>
      </c>
      <c r="B190" s="45" t="str">
        <f>IF(OR(Annex2!D197="",Annex2!D197=0),"",Annex2!D197)</f>
        <v/>
      </c>
      <c r="C190" s="45" t="str">
        <f>IF(Annex2!E197="","",Annex2!E197)</f>
        <v/>
      </c>
      <c r="D190" s="46" t="str">
        <f>IF(Annex2!F197="","",Annex2!F197)</f>
        <v/>
      </c>
      <c r="E190" s="47" t="str">
        <f>IF(OR(Annex2!H197="",Annex2!H197=0),"",Annex2!H197)</f>
        <v/>
      </c>
      <c r="F190" s="33"/>
      <c r="G190" s="34" t="str">
        <f t="shared" si="30"/>
        <v/>
      </c>
      <c r="H190" s="33"/>
      <c r="I190" s="49" t="str">
        <f>IF(OR(Annex2!I197="",Annex2!I197=0),"",Annex2!I197)</f>
        <v/>
      </c>
      <c r="J190" s="53"/>
      <c r="K190" s="54" t="str">
        <f t="shared" si="31"/>
        <v/>
      </c>
      <c r="L190" s="52" t="str">
        <f>IF(OR(Annex2!J197="",Annex2!J197=0),"",Annex2!J197)</f>
        <v/>
      </c>
      <c r="M190" s="52" t="str">
        <f>IF(OR(Annex2!K197="",Annex2!K197=0),"",Annex2!K197)</f>
        <v/>
      </c>
      <c r="N190" s="48" t="str">
        <f>IF(OR(Annex2!L197="",Annex2!L197="N/A"),"",Annex2!L197)</f>
        <v/>
      </c>
      <c r="O190" s="33"/>
      <c r="P190" s="34" t="str">
        <f t="shared" si="32"/>
        <v/>
      </c>
      <c r="Q190" s="52" t="str">
        <f>IF(OR(Annex2!M197="",Annex2!M197=" "),"","Yes")</f>
        <v/>
      </c>
      <c r="R190" s="53"/>
      <c r="S190" s="54" t="str">
        <f t="shared" si="33"/>
        <v/>
      </c>
      <c r="T190" s="48" t="str">
        <f>IF(OR(Annex2!N197="",Annex2!N197=" "),"",Annex2!N197)</f>
        <v/>
      </c>
      <c r="U190" s="33"/>
      <c r="V190" s="34" t="str">
        <f t="shared" si="34"/>
        <v/>
      </c>
      <c r="W190" s="50" t="str">
        <f>IF(OR(Annex2!O197="",Annex2!O197="N/A",Annex2!O197=" "),"",Annex2!O197)</f>
        <v/>
      </c>
      <c r="X190" s="53"/>
      <c r="Y190" s="54" t="str">
        <f t="shared" si="42"/>
        <v/>
      </c>
      <c r="Z190" s="48" t="str">
        <f>IF(OR(Annex2!P197="",Annex2!P197="N/A",Annex2!P197=" "),"",Annex2!P197)</f>
        <v/>
      </c>
      <c r="AA190" s="33"/>
      <c r="AB190" s="34" t="str">
        <f t="shared" si="43"/>
        <v/>
      </c>
      <c r="AC190" s="51" t="str">
        <f>IF(OR(Annex2!Q197="",Annex2!Q197=0),"",Annex2!Q197)</f>
        <v/>
      </c>
      <c r="AD190" s="53"/>
      <c r="AE190" s="54" t="str">
        <f t="shared" si="35"/>
        <v/>
      </c>
      <c r="AF190" s="52" t="str">
        <f>IF(OR(Annex2!R197="",Annex2!R197=0),"",Annex2!R197)</f>
        <v/>
      </c>
      <c r="AG190" s="47" t="str">
        <f>IF(OR(Annex2!S197="",Annex2!S197=0),"",Annex2!S197)</f>
        <v/>
      </c>
      <c r="AH190" s="33"/>
      <c r="AI190" s="33" t="str">
        <f t="shared" si="36"/>
        <v/>
      </c>
      <c r="AJ190" s="51" t="str">
        <f>IF(OR(Annex2!T197="",Annex2!T197=0),"",Annex2!T197)</f>
        <v/>
      </c>
      <c r="AK190" s="53"/>
      <c r="AL190" s="54" t="str">
        <f t="shared" si="37"/>
        <v/>
      </c>
      <c r="AM190" s="47" t="str">
        <f>IF(OR(Annex2!U197="",Annex2!U197="N/A",Annex2!U197=" "),"",Annex2!U197)</f>
        <v/>
      </c>
      <c r="AN190" s="33"/>
      <c r="AO190" s="33" t="str">
        <f t="shared" si="44"/>
        <v/>
      </c>
      <c r="AP190" s="33"/>
      <c r="AQ190" s="51" t="str">
        <f>IF(OR(Annex2!V197="",Annex2!V197=0),"",Annex2!V197)</f>
        <v/>
      </c>
      <c r="AR190" s="53"/>
      <c r="AS190" s="54" t="str">
        <f t="shared" si="38"/>
        <v/>
      </c>
      <c r="AT190" s="71" t="str">
        <f>IF(OR(Annex2!W197="",Annex2!W197=0),"",Annex2!W197)</f>
        <v/>
      </c>
      <c r="AU190" s="48" t="str">
        <f>IF(Annex2!X197&lt;&gt;"Yes","",Annex2!X197)</f>
        <v/>
      </c>
      <c r="AV190" s="33"/>
      <c r="AW190" s="73" t="str">
        <f t="shared" si="39"/>
        <v/>
      </c>
      <c r="AX190" s="50" t="str">
        <f>IF(Annex2!Y197&lt;&gt;"Yes","",Annex2!Y197)</f>
        <v/>
      </c>
      <c r="AY190" s="53"/>
      <c r="AZ190" s="54" t="str">
        <f t="shared" si="40"/>
        <v/>
      </c>
      <c r="BA190" s="48" t="str">
        <f>IF(OR(Annex2!Z197=" ",Annex2!Z197=""),"","Yes")</f>
        <v/>
      </c>
      <c r="BB190" s="33"/>
      <c r="BC190" s="73" t="str">
        <f t="shared" si="41"/>
        <v/>
      </c>
      <c r="BD190" s="33"/>
      <c r="BE190" s="56"/>
    </row>
    <row r="191" spans="1:57" ht="15" customHeight="1">
      <c r="A191" s="45" t="str">
        <f>IF(OR(Annex2!B198="",Annex2!E198=0),"",Annex2!B198)</f>
        <v/>
      </c>
      <c r="B191" s="45" t="str">
        <f>IF(OR(Annex2!D198="",Annex2!D198=0),"",Annex2!D198)</f>
        <v/>
      </c>
      <c r="C191" s="45" t="str">
        <f>IF(Annex2!E198="","",Annex2!E198)</f>
        <v/>
      </c>
      <c r="D191" s="46" t="str">
        <f>IF(Annex2!F198="","",Annex2!F198)</f>
        <v/>
      </c>
      <c r="E191" s="47" t="str">
        <f>IF(OR(Annex2!H198="",Annex2!H198=0),"",Annex2!H198)</f>
        <v/>
      </c>
      <c r="F191" s="33"/>
      <c r="G191" s="34" t="str">
        <f t="shared" si="30"/>
        <v/>
      </c>
      <c r="H191" s="33"/>
      <c r="I191" s="49" t="str">
        <f>IF(OR(Annex2!I198="",Annex2!I198=0),"",Annex2!I198)</f>
        <v/>
      </c>
      <c r="J191" s="53"/>
      <c r="K191" s="54" t="str">
        <f t="shared" si="31"/>
        <v/>
      </c>
      <c r="L191" s="52" t="str">
        <f>IF(OR(Annex2!J198="",Annex2!J198=0),"",Annex2!J198)</f>
        <v/>
      </c>
      <c r="M191" s="52" t="str">
        <f>IF(OR(Annex2!K198="",Annex2!K198=0),"",Annex2!K198)</f>
        <v/>
      </c>
      <c r="N191" s="48" t="str">
        <f>IF(OR(Annex2!L198="",Annex2!L198="N/A"),"",Annex2!L198)</f>
        <v/>
      </c>
      <c r="O191" s="33"/>
      <c r="P191" s="34" t="str">
        <f t="shared" si="32"/>
        <v/>
      </c>
      <c r="Q191" s="52" t="str">
        <f>IF(OR(Annex2!M198="",Annex2!M198=" "),"","Yes")</f>
        <v/>
      </c>
      <c r="R191" s="53"/>
      <c r="S191" s="54" t="str">
        <f t="shared" si="33"/>
        <v/>
      </c>
      <c r="T191" s="48" t="str">
        <f>IF(OR(Annex2!N198="",Annex2!N198=" "),"",Annex2!N198)</f>
        <v/>
      </c>
      <c r="U191" s="33"/>
      <c r="V191" s="34" t="str">
        <f t="shared" si="34"/>
        <v/>
      </c>
      <c r="W191" s="50" t="str">
        <f>IF(OR(Annex2!O198="",Annex2!O198="N/A",Annex2!O198=" "),"",Annex2!O198)</f>
        <v/>
      </c>
      <c r="X191" s="53"/>
      <c r="Y191" s="54" t="str">
        <f t="shared" si="42"/>
        <v/>
      </c>
      <c r="Z191" s="48" t="str">
        <f>IF(OR(Annex2!P198="",Annex2!P198="N/A",Annex2!P198=" "),"",Annex2!P198)</f>
        <v/>
      </c>
      <c r="AA191" s="33"/>
      <c r="AB191" s="34" t="str">
        <f t="shared" si="43"/>
        <v/>
      </c>
      <c r="AC191" s="51" t="str">
        <f>IF(OR(Annex2!Q198="",Annex2!Q198=0),"",Annex2!Q198)</f>
        <v/>
      </c>
      <c r="AD191" s="53"/>
      <c r="AE191" s="54" t="str">
        <f t="shared" si="35"/>
        <v/>
      </c>
      <c r="AF191" s="52" t="str">
        <f>IF(OR(Annex2!R198="",Annex2!R198=0),"",Annex2!R198)</f>
        <v/>
      </c>
      <c r="AG191" s="47" t="str">
        <f>IF(OR(Annex2!S198="",Annex2!S198=0),"",Annex2!S198)</f>
        <v/>
      </c>
      <c r="AH191" s="33"/>
      <c r="AI191" s="33" t="str">
        <f t="shared" si="36"/>
        <v/>
      </c>
      <c r="AJ191" s="51" t="str">
        <f>IF(OR(Annex2!T198="",Annex2!T198=0),"",Annex2!T198)</f>
        <v/>
      </c>
      <c r="AK191" s="53"/>
      <c r="AL191" s="54" t="str">
        <f t="shared" si="37"/>
        <v/>
      </c>
      <c r="AM191" s="47" t="str">
        <f>IF(OR(Annex2!U198="",Annex2!U198="N/A",Annex2!U198=" "),"",Annex2!U198)</f>
        <v/>
      </c>
      <c r="AN191" s="33"/>
      <c r="AO191" s="33" t="str">
        <f t="shared" si="44"/>
        <v/>
      </c>
      <c r="AP191" s="33"/>
      <c r="AQ191" s="51" t="str">
        <f>IF(OR(Annex2!V198="",Annex2!V198=0),"",Annex2!V198)</f>
        <v/>
      </c>
      <c r="AR191" s="53"/>
      <c r="AS191" s="54" t="str">
        <f t="shared" si="38"/>
        <v/>
      </c>
      <c r="AT191" s="71" t="str">
        <f>IF(OR(Annex2!W198="",Annex2!W198=0),"",Annex2!W198)</f>
        <v/>
      </c>
      <c r="AU191" s="48" t="str">
        <f>IF(Annex2!X198&lt;&gt;"Yes","",Annex2!X198)</f>
        <v/>
      </c>
      <c r="AV191" s="33"/>
      <c r="AW191" s="73" t="str">
        <f t="shared" si="39"/>
        <v/>
      </c>
      <c r="AX191" s="50" t="str">
        <f>IF(Annex2!Y198&lt;&gt;"Yes","",Annex2!Y198)</f>
        <v/>
      </c>
      <c r="AY191" s="53"/>
      <c r="AZ191" s="54" t="str">
        <f t="shared" si="40"/>
        <v/>
      </c>
      <c r="BA191" s="48" t="str">
        <f>IF(OR(Annex2!Z198=" ",Annex2!Z198=""),"","Yes")</f>
        <v/>
      </c>
      <c r="BB191" s="33"/>
      <c r="BC191" s="73" t="str">
        <f t="shared" si="41"/>
        <v/>
      </c>
      <c r="BD191" s="33"/>
      <c r="BE191" s="56"/>
    </row>
    <row r="192" spans="1:57" ht="15" customHeight="1">
      <c r="A192" s="45" t="str">
        <f>IF(OR(Annex2!B199="",Annex2!E199=0),"",Annex2!B199)</f>
        <v/>
      </c>
      <c r="B192" s="45" t="str">
        <f>IF(OR(Annex2!D199="",Annex2!D199=0),"",Annex2!D199)</f>
        <v/>
      </c>
      <c r="C192" s="45" t="str">
        <f>IF(Annex2!E199="","",Annex2!E199)</f>
        <v/>
      </c>
      <c r="D192" s="46" t="str">
        <f>IF(Annex2!F199="","",Annex2!F199)</f>
        <v/>
      </c>
      <c r="E192" s="47" t="str">
        <f>IF(OR(Annex2!H199="",Annex2!H199=0),"",Annex2!H199)</f>
        <v/>
      </c>
      <c r="F192" s="33"/>
      <c r="G192" s="34" t="str">
        <f t="shared" si="30"/>
        <v/>
      </c>
      <c r="H192" s="33"/>
      <c r="I192" s="49" t="str">
        <f>IF(OR(Annex2!I199="",Annex2!I199=0),"",Annex2!I199)</f>
        <v/>
      </c>
      <c r="J192" s="53"/>
      <c r="K192" s="54" t="str">
        <f t="shared" si="31"/>
        <v/>
      </c>
      <c r="L192" s="52" t="str">
        <f>IF(OR(Annex2!J199="",Annex2!J199=0),"",Annex2!J199)</f>
        <v/>
      </c>
      <c r="M192" s="52" t="str">
        <f>IF(OR(Annex2!K199="",Annex2!K199=0),"",Annex2!K199)</f>
        <v/>
      </c>
      <c r="N192" s="48" t="str">
        <f>IF(OR(Annex2!L199="",Annex2!L199="N/A"),"",Annex2!L199)</f>
        <v/>
      </c>
      <c r="O192" s="33"/>
      <c r="P192" s="34" t="str">
        <f t="shared" si="32"/>
        <v/>
      </c>
      <c r="Q192" s="52" t="str">
        <f>IF(OR(Annex2!M199="",Annex2!M199=" "),"","Yes")</f>
        <v/>
      </c>
      <c r="R192" s="53"/>
      <c r="S192" s="54" t="str">
        <f t="shared" si="33"/>
        <v/>
      </c>
      <c r="T192" s="48" t="str">
        <f>IF(OR(Annex2!N199="",Annex2!N199=" "),"",Annex2!N199)</f>
        <v/>
      </c>
      <c r="U192" s="33"/>
      <c r="V192" s="34" t="str">
        <f t="shared" si="34"/>
        <v/>
      </c>
      <c r="W192" s="50" t="str">
        <f>IF(OR(Annex2!O199="",Annex2!O199="N/A",Annex2!O199=" "),"",Annex2!O199)</f>
        <v/>
      </c>
      <c r="X192" s="53"/>
      <c r="Y192" s="54" t="str">
        <f t="shared" si="42"/>
        <v/>
      </c>
      <c r="Z192" s="48" t="str">
        <f>IF(OR(Annex2!P199="",Annex2!P199="N/A",Annex2!P199=" "),"",Annex2!P199)</f>
        <v/>
      </c>
      <c r="AA192" s="33"/>
      <c r="AB192" s="34" t="str">
        <f t="shared" si="43"/>
        <v/>
      </c>
      <c r="AC192" s="51" t="str">
        <f>IF(OR(Annex2!Q199="",Annex2!Q199=0),"",Annex2!Q199)</f>
        <v/>
      </c>
      <c r="AD192" s="53"/>
      <c r="AE192" s="54" t="str">
        <f t="shared" si="35"/>
        <v/>
      </c>
      <c r="AF192" s="52" t="str">
        <f>IF(OR(Annex2!R199="",Annex2!R199=0),"",Annex2!R199)</f>
        <v/>
      </c>
      <c r="AG192" s="47" t="str">
        <f>IF(OR(Annex2!S199="",Annex2!S199=0),"",Annex2!S199)</f>
        <v/>
      </c>
      <c r="AH192" s="33"/>
      <c r="AI192" s="33" t="str">
        <f t="shared" si="36"/>
        <v/>
      </c>
      <c r="AJ192" s="51" t="str">
        <f>IF(OR(Annex2!T199="",Annex2!T199=0),"",Annex2!T199)</f>
        <v/>
      </c>
      <c r="AK192" s="53"/>
      <c r="AL192" s="54" t="str">
        <f t="shared" si="37"/>
        <v/>
      </c>
      <c r="AM192" s="47" t="str">
        <f>IF(OR(Annex2!U199="",Annex2!U199="N/A",Annex2!U199=" "),"",Annex2!U199)</f>
        <v/>
      </c>
      <c r="AN192" s="33"/>
      <c r="AO192" s="33" t="str">
        <f t="shared" si="44"/>
        <v/>
      </c>
      <c r="AP192" s="33"/>
      <c r="AQ192" s="51" t="str">
        <f>IF(OR(Annex2!V199="",Annex2!V199=0),"",Annex2!V199)</f>
        <v/>
      </c>
      <c r="AR192" s="53"/>
      <c r="AS192" s="54" t="str">
        <f t="shared" si="38"/>
        <v/>
      </c>
      <c r="AT192" s="71" t="str">
        <f>IF(OR(Annex2!W199="",Annex2!W199=0),"",Annex2!W199)</f>
        <v/>
      </c>
      <c r="AU192" s="48" t="str">
        <f>IF(Annex2!X199&lt;&gt;"Yes","",Annex2!X199)</f>
        <v/>
      </c>
      <c r="AV192" s="33"/>
      <c r="AW192" s="73" t="str">
        <f t="shared" si="39"/>
        <v/>
      </c>
      <c r="AX192" s="50" t="str">
        <f>IF(Annex2!Y199&lt;&gt;"Yes","",Annex2!Y199)</f>
        <v/>
      </c>
      <c r="AY192" s="53"/>
      <c r="AZ192" s="54" t="str">
        <f t="shared" si="40"/>
        <v/>
      </c>
      <c r="BA192" s="48" t="str">
        <f>IF(OR(Annex2!Z199=" ",Annex2!Z199=""),"","Yes")</f>
        <v/>
      </c>
      <c r="BB192" s="33"/>
      <c r="BC192" s="73" t="str">
        <f t="shared" si="41"/>
        <v/>
      </c>
      <c r="BD192" s="33"/>
      <c r="BE192" s="56"/>
    </row>
    <row r="193" spans="1:57" ht="15" customHeight="1">
      <c r="A193" s="45" t="str">
        <f>IF(OR(Annex2!B200="",Annex2!E200=0),"",Annex2!B200)</f>
        <v/>
      </c>
      <c r="B193" s="45" t="str">
        <f>IF(OR(Annex2!D200="",Annex2!D200=0),"",Annex2!D200)</f>
        <v/>
      </c>
      <c r="C193" s="45" t="str">
        <f>IF(Annex2!E200="","",Annex2!E200)</f>
        <v/>
      </c>
      <c r="D193" s="46" t="str">
        <f>IF(Annex2!F200="","",Annex2!F200)</f>
        <v/>
      </c>
      <c r="E193" s="47" t="str">
        <f>IF(OR(Annex2!H200="",Annex2!H200=0),"",Annex2!H200)</f>
        <v/>
      </c>
      <c r="F193" s="33"/>
      <c r="G193" s="34" t="str">
        <f t="shared" si="30"/>
        <v/>
      </c>
      <c r="H193" s="33"/>
      <c r="I193" s="49" t="str">
        <f>IF(OR(Annex2!I200="",Annex2!I200=0),"",Annex2!I200)</f>
        <v/>
      </c>
      <c r="J193" s="53"/>
      <c r="K193" s="54" t="str">
        <f t="shared" si="31"/>
        <v/>
      </c>
      <c r="L193" s="52" t="str">
        <f>IF(OR(Annex2!J200="",Annex2!J200=0),"",Annex2!J200)</f>
        <v/>
      </c>
      <c r="M193" s="52" t="str">
        <f>IF(OR(Annex2!K200="",Annex2!K200=0),"",Annex2!K200)</f>
        <v/>
      </c>
      <c r="N193" s="48" t="str">
        <f>IF(OR(Annex2!L200="",Annex2!L200="N/A"),"",Annex2!L200)</f>
        <v/>
      </c>
      <c r="O193" s="33"/>
      <c r="P193" s="34" t="str">
        <f t="shared" si="32"/>
        <v/>
      </c>
      <c r="Q193" s="52" t="str">
        <f>IF(OR(Annex2!M200="",Annex2!M200=" "),"","Yes")</f>
        <v/>
      </c>
      <c r="R193" s="53"/>
      <c r="S193" s="54" t="str">
        <f t="shared" si="33"/>
        <v/>
      </c>
      <c r="T193" s="48" t="str">
        <f>IF(OR(Annex2!N200="",Annex2!N200=" "),"",Annex2!N200)</f>
        <v/>
      </c>
      <c r="U193" s="33"/>
      <c r="V193" s="34" t="str">
        <f t="shared" si="34"/>
        <v/>
      </c>
      <c r="W193" s="50" t="str">
        <f>IF(OR(Annex2!O200="",Annex2!O200="N/A",Annex2!O200=" "),"",Annex2!O200)</f>
        <v/>
      </c>
      <c r="X193" s="53"/>
      <c r="Y193" s="54" t="str">
        <f t="shared" si="42"/>
        <v/>
      </c>
      <c r="Z193" s="48" t="str">
        <f>IF(OR(Annex2!P200="",Annex2!P200="N/A",Annex2!P200=" "),"",Annex2!P200)</f>
        <v/>
      </c>
      <c r="AA193" s="33"/>
      <c r="AB193" s="34" t="str">
        <f t="shared" si="43"/>
        <v/>
      </c>
      <c r="AC193" s="51" t="str">
        <f>IF(OR(Annex2!Q200="",Annex2!Q200=0),"",Annex2!Q200)</f>
        <v/>
      </c>
      <c r="AD193" s="53"/>
      <c r="AE193" s="54" t="str">
        <f t="shared" si="35"/>
        <v/>
      </c>
      <c r="AF193" s="52" t="str">
        <f>IF(OR(Annex2!R200="",Annex2!R200=0),"",Annex2!R200)</f>
        <v/>
      </c>
      <c r="AG193" s="47" t="str">
        <f>IF(OR(Annex2!S200="",Annex2!S200=0),"",Annex2!S200)</f>
        <v/>
      </c>
      <c r="AH193" s="33"/>
      <c r="AI193" s="33" t="str">
        <f t="shared" si="36"/>
        <v/>
      </c>
      <c r="AJ193" s="51" t="str">
        <f>IF(OR(Annex2!T200="",Annex2!T200=0),"",Annex2!T200)</f>
        <v/>
      </c>
      <c r="AK193" s="53"/>
      <c r="AL193" s="54" t="str">
        <f t="shared" si="37"/>
        <v/>
      </c>
      <c r="AM193" s="47" t="str">
        <f>IF(OR(Annex2!U200="",Annex2!U200="N/A",Annex2!U200=" "),"",Annex2!U200)</f>
        <v/>
      </c>
      <c r="AN193" s="33"/>
      <c r="AO193" s="33" t="str">
        <f t="shared" si="44"/>
        <v/>
      </c>
      <c r="AP193" s="33"/>
      <c r="AQ193" s="51" t="str">
        <f>IF(OR(Annex2!V200="",Annex2!V200=0),"",Annex2!V200)</f>
        <v/>
      </c>
      <c r="AR193" s="53"/>
      <c r="AS193" s="54" t="str">
        <f t="shared" si="38"/>
        <v/>
      </c>
      <c r="AT193" s="71" t="str">
        <f>IF(OR(Annex2!W200="",Annex2!W200=0),"",Annex2!W200)</f>
        <v/>
      </c>
      <c r="AU193" s="48" t="str">
        <f>IF(Annex2!X200&lt;&gt;"Yes","",Annex2!X200)</f>
        <v/>
      </c>
      <c r="AV193" s="33"/>
      <c r="AW193" s="73" t="str">
        <f t="shared" si="39"/>
        <v/>
      </c>
      <c r="AX193" s="50" t="str">
        <f>IF(Annex2!Y200&lt;&gt;"Yes","",Annex2!Y200)</f>
        <v/>
      </c>
      <c r="AY193" s="53"/>
      <c r="AZ193" s="54" t="str">
        <f t="shared" si="40"/>
        <v/>
      </c>
      <c r="BA193" s="48" t="str">
        <f>IF(OR(Annex2!Z200=" ",Annex2!Z200=""),"","Yes")</f>
        <v/>
      </c>
      <c r="BB193" s="33"/>
      <c r="BC193" s="73" t="str">
        <f t="shared" si="41"/>
        <v/>
      </c>
      <c r="BD193" s="33"/>
      <c r="BE193" s="56"/>
    </row>
    <row r="194" spans="1:57" ht="15" customHeight="1">
      <c r="A194" s="45" t="str">
        <f>IF(OR(Annex2!B201="",Annex2!E201=0),"",Annex2!B201)</f>
        <v/>
      </c>
      <c r="B194" s="45" t="str">
        <f>IF(OR(Annex2!D201="",Annex2!D201=0),"",Annex2!D201)</f>
        <v/>
      </c>
      <c r="C194" s="45" t="str">
        <f>IF(Annex2!E201="","",Annex2!E201)</f>
        <v/>
      </c>
      <c r="D194" s="46" t="str">
        <f>IF(Annex2!F201="","",Annex2!F201)</f>
        <v/>
      </c>
      <c r="E194" s="47" t="str">
        <f>IF(OR(Annex2!H201="",Annex2!H201=0),"",Annex2!H201)</f>
        <v/>
      </c>
      <c r="F194" s="33"/>
      <c r="G194" s="34" t="str">
        <f t="shared" si="30"/>
        <v/>
      </c>
      <c r="H194" s="33"/>
      <c r="I194" s="49" t="str">
        <f>IF(OR(Annex2!I201="",Annex2!I201=0),"",Annex2!I201)</f>
        <v/>
      </c>
      <c r="J194" s="53"/>
      <c r="K194" s="54" t="str">
        <f t="shared" si="31"/>
        <v/>
      </c>
      <c r="L194" s="52" t="str">
        <f>IF(OR(Annex2!J201="",Annex2!J201=0),"",Annex2!J201)</f>
        <v/>
      </c>
      <c r="M194" s="52" t="str">
        <f>IF(OR(Annex2!K201="",Annex2!K201=0),"",Annex2!K201)</f>
        <v/>
      </c>
      <c r="N194" s="48" t="str">
        <f>IF(OR(Annex2!L201="",Annex2!L201="N/A"),"",Annex2!L201)</f>
        <v/>
      </c>
      <c r="O194" s="33"/>
      <c r="P194" s="34" t="str">
        <f t="shared" si="32"/>
        <v/>
      </c>
      <c r="Q194" s="52" t="str">
        <f>IF(OR(Annex2!M201="",Annex2!M201=" "),"","Yes")</f>
        <v/>
      </c>
      <c r="R194" s="53"/>
      <c r="S194" s="54" t="str">
        <f t="shared" si="33"/>
        <v/>
      </c>
      <c r="T194" s="48" t="str">
        <f>IF(OR(Annex2!N201="",Annex2!N201=" "),"",Annex2!N201)</f>
        <v/>
      </c>
      <c r="U194" s="33"/>
      <c r="V194" s="34" t="str">
        <f t="shared" si="34"/>
        <v/>
      </c>
      <c r="W194" s="50" t="str">
        <f>IF(OR(Annex2!O201="",Annex2!O201="N/A",Annex2!O201=" "),"",Annex2!O201)</f>
        <v/>
      </c>
      <c r="X194" s="53"/>
      <c r="Y194" s="54" t="str">
        <f t="shared" si="42"/>
        <v/>
      </c>
      <c r="Z194" s="48" t="str">
        <f>IF(OR(Annex2!P201="",Annex2!P201="N/A",Annex2!P201=" "),"",Annex2!P201)</f>
        <v/>
      </c>
      <c r="AA194" s="33"/>
      <c r="AB194" s="34" t="str">
        <f t="shared" si="43"/>
        <v/>
      </c>
      <c r="AC194" s="51" t="str">
        <f>IF(OR(Annex2!Q201="",Annex2!Q201=0),"",Annex2!Q201)</f>
        <v/>
      </c>
      <c r="AD194" s="53"/>
      <c r="AE194" s="54" t="str">
        <f t="shared" si="35"/>
        <v/>
      </c>
      <c r="AF194" s="52" t="str">
        <f>IF(OR(Annex2!R201="",Annex2!R201=0),"",Annex2!R201)</f>
        <v/>
      </c>
      <c r="AG194" s="47" t="str">
        <f>IF(OR(Annex2!S201="",Annex2!S201=0),"",Annex2!S201)</f>
        <v/>
      </c>
      <c r="AH194" s="33"/>
      <c r="AI194" s="33" t="str">
        <f t="shared" si="36"/>
        <v/>
      </c>
      <c r="AJ194" s="51" t="str">
        <f>IF(OR(Annex2!T201="",Annex2!T201=0),"",Annex2!T201)</f>
        <v/>
      </c>
      <c r="AK194" s="53"/>
      <c r="AL194" s="54" t="str">
        <f t="shared" si="37"/>
        <v/>
      </c>
      <c r="AM194" s="47" t="str">
        <f>IF(OR(Annex2!U201="",Annex2!U201="N/A",Annex2!U201=" "),"",Annex2!U201)</f>
        <v/>
      </c>
      <c r="AN194" s="33"/>
      <c r="AO194" s="33" t="str">
        <f t="shared" si="44"/>
        <v/>
      </c>
      <c r="AP194" s="33"/>
      <c r="AQ194" s="51" t="str">
        <f>IF(OR(Annex2!V201="",Annex2!V201=0),"",Annex2!V201)</f>
        <v/>
      </c>
      <c r="AR194" s="53"/>
      <c r="AS194" s="54" t="str">
        <f t="shared" si="38"/>
        <v/>
      </c>
      <c r="AT194" s="71" t="str">
        <f>IF(OR(Annex2!W201="",Annex2!W201=0),"",Annex2!W201)</f>
        <v/>
      </c>
      <c r="AU194" s="48" t="str">
        <f>IF(Annex2!X201&lt;&gt;"Yes","",Annex2!X201)</f>
        <v/>
      </c>
      <c r="AV194" s="33"/>
      <c r="AW194" s="73" t="str">
        <f t="shared" si="39"/>
        <v/>
      </c>
      <c r="AX194" s="50" t="str">
        <f>IF(Annex2!Y201&lt;&gt;"Yes","",Annex2!Y201)</f>
        <v/>
      </c>
      <c r="AY194" s="53"/>
      <c r="AZ194" s="54" t="str">
        <f t="shared" si="40"/>
        <v/>
      </c>
      <c r="BA194" s="48" t="str">
        <f>IF(OR(Annex2!Z201=" ",Annex2!Z201=""),"","Yes")</f>
        <v/>
      </c>
      <c r="BB194" s="33"/>
      <c r="BC194" s="73" t="str">
        <f t="shared" si="41"/>
        <v/>
      </c>
      <c r="BD194" s="33"/>
      <c r="BE194" s="56"/>
    </row>
    <row r="195" spans="1:57" ht="15" customHeight="1">
      <c r="A195" s="45" t="str">
        <f>IF(OR(Annex2!B202="",Annex2!E202=0),"",Annex2!B202)</f>
        <v/>
      </c>
      <c r="B195" s="45" t="str">
        <f>IF(OR(Annex2!D202="",Annex2!D202=0),"",Annex2!D202)</f>
        <v/>
      </c>
      <c r="C195" s="45" t="str">
        <f>IF(Annex2!E202="","",Annex2!E202)</f>
        <v/>
      </c>
      <c r="D195" s="46" t="str">
        <f>IF(Annex2!F202="","",Annex2!F202)</f>
        <v/>
      </c>
      <c r="E195" s="47" t="str">
        <f>IF(OR(Annex2!H202="",Annex2!H202=0),"",Annex2!H202)</f>
        <v/>
      </c>
      <c r="F195" s="33"/>
      <c r="G195" s="34" t="str">
        <f t="shared" si="30"/>
        <v/>
      </c>
      <c r="H195" s="33"/>
      <c r="I195" s="49" t="str">
        <f>IF(OR(Annex2!I202="",Annex2!I202=0),"",Annex2!I202)</f>
        <v/>
      </c>
      <c r="J195" s="53"/>
      <c r="K195" s="54" t="str">
        <f t="shared" si="31"/>
        <v/>
      </c>
      <c r="L195" s="52" t="str">
        <f>IF(OR(Annex2!J202="",Annex2!J202=0),"",Annex2!J202)</f>
        <v/>
      </c>
      <c r="M195" s="52" t="str">
        <f>IF(OR(Annex2!K202="",Annex2!K202=0),"",Annex2!K202)</f>
        <v/>
      </c>
      <c r="N195" s="48" t="str">
        <f>IF(OR(Annex2!L202="",Annex2!L202="N/A"),"",Annex2!L202)</f>
        <v/>
      </c>
      <c r="O195" s="33"/>
      <c r="P195" s="34" t="str">
        <f t="shared" si="32"/>
        <v/>
      </c>
      <c r="Q195" s="52" t="str">
        <f>IF(OR(Annex2!M202="",Annex2!M202=" "),"","Yes")</f>
        <v/>
      </c>
      <c r="R195" s="53"/>
      <c r="S195" s="54" t="str">
        <f t="shared" si="33"/>
        <v/>
      </c>
      <c r="T195" s="48" t="str">
        <f>IF(OR(Annex2!N202="",Annex2!N202=" "),"",Annex2!N202)</f>
        <v/>
      </c>
      <c r="U195" s="33"/>
      <c r="V195" s="34" t="str">
        <f t="shared" si="34"/>
        <v/>
      </c>
      <c r="W195" s="50" t="str">
        <f>IF(OR(Annex2!O202="",Annex2!O202="N/A",Annex2!O202=" "),"",Annex2!O202)</f>
        <v/>
      </c>
      <c r="X195" s="53"/>
      <c r="Y195" s="54" t="str">
        <f t="shared" si="42"/>
        <v/>
      </c>
      <c r="Z195" s="48" t="str">
        <f>IF(OR(Annex2!P202="",Annex2!P202="N/A",Annex2!P202=" "),"",Annex2!P202)</f>
        <v/>
      </c>
      <c r="AA195" s="33"/>
      <c r="AB195" s="34" t="str">
        <f t="shared" si="43"/>
        <v/>
      </c>
      <c r="AC195" s="51" t="str">
        <f>IF(OR(Annex2!Q202="",Annex2!Q202=0),"",Annex2!Q202)</f>
        <v/>
      </c>
      <c r="AD195" s="53"/>
      <c r="AE195" s="54" t="str">
        <f t="shared" si="35"/>
        <v/>
      </c>
      <c r="AF195" s="52" t="str">
        <f>IF(OR(Annex2!R202="",Annex2!R202=0),"",Annex2!R202)</f>
        <v/>
      </c>
      <c r="AG195" s="47" t="str">
        <f>IF(OR(Annex2!S202="",Annex2!S202=0),"",Annex2!S202)</f>
        <v/>
      </c>
      <c r="AH195" s="33"/>
      <c r="AI195" s="33" t="str">
        <f t="shared" si="36"/>
        <v/>
      </c>
      <c r="AJ195" s="51" t="str">
        <f>IF(OR(Annex2!T202="",Annex2!T202=0),"",Annex2!T202)</f>
        <v/>
      </c>
      <c r="AK195" s="53"/>
      <c r="AL195" s="54" t="str">
        <f t="shared" si="37"/>
        <v/>
      </c>
      <c r="AM195" s="47" t="str">
        <f>IF(OR(Annex2!U202="",Annex2!U202="N/A",Annex2!U202=" "),"",Annex2!U202)</f>
        <v/>
      </c>
      <c r="AN195" s="33"/>
      <c r="AO195" s="33" t="str">
        <f t="shared" si="44"/>
        <v/>
      </c>
      <c r="AP195" s="33"/>
      <c r="AQ195" s="51" t="str">
        <f>IF(OR(Annex2!V202="",Annex2!V202=0),"",Annex2!V202)</f>
        <v/>
      </c>
      <c r="AR195" s="53"/>
      <c r="AS195" s="54" t="str">
        <f t="shared" si="38"/>
        <v/>
      </c>
      <c r="AT195" s="71" t="str">
        <f>IF(OR(Annex2!W202="",Annex2!W202=0),"",Annex2!W202)</f>
        <v/>
      </c>
      <c r="AU195" s="48" t="str">
        <f>IF(Annex2!X202&lt;&gt;"Yes","",Annex2!X202)</f>
        <v/>
      </c>
      <c r="AV195" s="33"/>
      <c r="AW195" s="73" t="str">
        <f t="shared" si="39"/>
        <v/>
      </c>
      <c r="AX195" s="50" t="str">
        <f>IF(Annex2!Y202&lt;&gt;"Yes","",Annex2!Y202)</f>
        <v/>
      </c>
      <c r="AY195" s="53"/>
      <c r="AZ195" s="54" t="str">
        <f t="shared" si="40"/>
        <v/>
      </c>
      <c r="BA195" s="48" t="str">
        <f>IF(OR(Annex2!Z202=" ",Annex2!Z202=""),"","Yes")</f>
        <v/>
      </c>
      <c r="BB195" s="33"/>
      <c r="BC195" s="73" t="str">
        <f t="shared" si="41"/>
        <v/>
      </c>
      <c r="BD195" s="33"/>
      <c r="BE195" s="56"/>
    </row>
    <row r="196" spans="1:57" ht="15" customHeight="1">
      <c r="A196" s="45" t="str">
        <f>IF(OR(Annex2!B203="",Annex2!E203=0),"",Annex2!B203)</f>
        <v/>
      </c>
      <c r="B196" s="45" t="str">
        <f>IF(OR(Annex2!D203="",Annex2!D203=0),"",Annex2!D203)</f>
        <v/>
      </c>
      <c r="C196" s="45" t="str">
        <f>IF(Annex2!E203="","",Annex2!E203)</f>
        <v/>
      </c>
      <c r="D196" s="46" t="str">
        <f>IF(Annex2!F203="","",Annex2!F203)</f>
        <v/>
      </c>
      <c r="E196" s="47" t="str">
        <f>IF(OR(Annex2!H203="",Annex2!H203=0),"",Annex2!H203)</f>
        <v/>
      </c>
      <c r="F196" s="33"/>
      <c r="G196" s="34" t="str">
        <f t="shared" si="30"/>
        <v/>
      </c>
      <c r="H196" s="33"/>
      <c r="I196" s="49" t="str">
        <f>IF(OR(Annex2!I203="",Annex2!I203=0),"",Annex2!I203)</f>
        <v/>
      </c>
      <c r="J196" s="53"/>
      <c r="K196" s="54" t="str">
        <f t="shared" si="31"/>
        <v/>
      </c>
      <c r="L196" s="52" t="str">
        <f>IF(OR(Annex2!J203="",Annex2!J203=0),"",Annex2!J203)</f>
        <v/>
      </c>
      <c r="M196" s="52" t="str">
        <f>IF(OR(Annex2!K203="",Annex2!K203=0),"",Annex2!K203)</f>
        <v/>
      </c>
      <c r="N196" s="48" t="str">
        <f>IF(OR(Annex2!L203="",Annex2!L203="N/A"),"",Annex2!L203)</f>
        <v/>
      </c>
      <c r="O196" s="33"/>
      <c r="P196" s="34" t="str">
        <f t="shared" si="32"/>
        <v/>
      </c>
      <c r="Q196" s="52" t="str">
        <f>IF(OR(Annex2!M203="",Annex2!M203=" "),"","Yes")</f>
        <v/>
      </c>
      <c r="R196" s="53"/>
      <c r="S196" s="54" t="str">
        <f t="shared" si="33"/>
        <v/>
      </c>
      <c r="T196" s="48" t="str">
        <f>IF(OR(Annex2!N203="",Annex2!N203=" "),"",Annex2!N203)</f>
        <v/>
      </c>
      <c r="U196" s="33"/>
      <c r="V196" s="34" t="str">
        <f t="shared" si="34"/>
        <v/>
      </c>
      <c r="W196" s="50" t="str">
        <f>IF(OR(Annex2!O203="",Annex2!O203="N/A",Annex2!O203=" "),"",Annex2!O203)</f>
        <v/>
      </c>
      <c r="X196" s="53"/>
      <c r="Y196" s="54" t="str">
        <f t="shared" si="42"/>
        <v/>
      </c>
      <c r="Z196" s="48" t="str">
        <f>IF(OR(Annex2!P203="",Annex2!P203="N/A",Annex2!P203=" "),"",Annex2!P203)</f>
        <v/>
      </c>
      <c r="AA196" s="33"/>
      <c r="AB196" s="34" t="str">
        <f t="shared" si="43"/>
        <v/>
      </c>
      <c r="AC196" s="51" t="str">
        <f>IF(OR(Annex2!Q203="",Annex2!Q203=0),"",Annex2!Q203)</f>
        <v/>
      </c>
      <c r="AD196" s="53"/>
      <c r="AE196" s="54" t="str">
        <f t="shared" si="35"/>
        <v/>
      </c>
      <c r="AF196" s="52" t="str">
        <f>IF(OR(Annex2!R203="",Annex2!R203=0),"",Annex2!R203)</f>
        <v/>
      </c>
      <c r="AG196" s="47" t="str">
        <f>IF(OR(Annex2!S203="",Annex2!S203=0),"",Annex2!S203)</f>
        <v/>
      </c>
      <c r="AH196" s="33"/>
      <c r="AI196" s="33" t="str">
        <f t="shared" si="36"/>
        <v/>
      </c>
      <c r="AJ196" s="51" t="str">
        <f>IF(OR(Annex2!T203="",Annex2!T203=0),"",Annex2!T203)</f>
        <v/>
      </c>
      <c r="AK196" s="53"/>
      <c r="AL196" s="54" t="str">
        <f t="shared" si="37"/>
        <v/>
      </c>
      <c r="AM196" s="47" t="str">
        <f>IF(OR(Annex2!U203="",Annex2!U203="N/A",Annex2!U203=" "),"",Annex2!U203)</f>
        <v/>
      </c>
      <c r="AN196" s="33"/>
      <c r="AO196" s="33" t="str">
        <f t="shared" si="44"/>
        <v/>
      </c>
      <c r="AP196" s="33"/>
      <c r="AQ196" s="51" t="str">
        <f>IF(OR(Annex2!V203="",Annex2!V203=0),"",Annex2!V203)</f>
        <v/>
      </c>
      <c r="AR196" s="53"/>
      <c r="AS196" s="54" t="str">
        <f t="shared" si="38"/>
        <v/>
      </c>
      <c r="AT196" s="71" t="str">
        <f>IF(OR(Annex2!W203="",Annex2!W203=0),"",Annex2!W203)</f>
        <v/>
      </c>
      <c r="AU196" s="48" t="str">
        <f>IF(Annex2!X203&lt;&gt;"Yes","",Annex2!X203)</f>
        <v/>
      </c>
      <c r="AV196" s="33"/>
      <c r="AW196" s="73" t="str">
        <f t="shared" si="39"/>
        <v/>
      </c>
      <c r="AX196" s="50" t="str">
        <f>IF(Annex2!Y203&lt;&gt;"Yes","",Annex2!Y203)</f>
        <v/>
      </c>
      <c r="AY196" s="53"/>
      <c r="AZ196" s="54" t="str">
        <f t="shared" si="40"/>
        <v/>
      </c>
      <c r="BA196" s="48" t="str">
        <f>IF(OR(Annex2!Z203=" ",Annex2!Z203=""),"","Yes")</f>
        <v/>
      </c>
      <c r="BB196" s="33"/>
      <c r="BC196" s="73" t="str">
        <f t="shared" si="41"/>
        <v/>
      </c>
      <c r="BD196" s="33"/>
      <c r="BE196" s="56"/>
    </row>
    <row r="197" spans="1:57" ht="15" customHeight="1">
      <c r="A197" s="45" t="str">
        <f>IF(OR(Annex2!B204="",Annex2!E204=0),"",Annex2!B204)</f>
        <v/>
      </c>
      <c r="B197" s="45" t="str">
        <f>IF(OR(Annex2!D204="",Annex2!D204=0),"",Annex2!D204)</f>
        <v/>
      </c>
      <c r="C197" s="45" t="str">
        <f>IF(Annex2!E204="","",Annex2!E204)</f>
        <v/>
      </c>
      <c r="D197" s="46" t="str">
        <f>IF(Annex2!F204="","",Annex2!F204)</f>
        <v/>
      </c>
      <c r="E197" s="47" t="str">
        <f>IF(OR(Annex2!H204="",Annex2!H204=0),"",Annex2!H204)</f>
        <v/>
      </c>
      <c r="F197" s="33"/>
      <c r="G197" s="34" t="str">
        <f t="shared" ref="G197:G260" si="45">IF(E197&lt;&gt;"","?","")</f>
        <v/>
      </c>
      <c r="H197" s="33"/>
      <c r="I197" s="49" t="str">
        <f>IF(OR(Annex2!I204="",Annex2!I204=0),"",Annex2!I204)</f>
        <v/>
      </c>
      <c r="J197" s="53"/>
      <c r="K197" s="54" t="str">
        <f t="shared" ref="K197:K260" si="46">IF(I197&lt;&gt;"","?","")</f>
        <v/>
      </c>
      <c r="L197" s="52" t="str">
        <f>IF(OR(Annex2!J204="",Annex2!J204=0),"",Annex2!J204)</f>
        <v/>
      </c>
      <c r="M197" s="52" t="str">
        <f>IF(OR(Annex2!K204="",Annex2!K204=0),"",Annex2!K204)</f>
        <v/>
      </c>
      <c r="N197" s="48" t="str">
        <f>IF(OR(Annex2!L204="",Annex2!L204="N/A"),"",Annex2!L204)</f>
        <v/>
      </c>
      <c r="O197" s="33"/>
      <c r="P197" s="34" t="str">
        <f t="shared" ref="P197:P260" si="47">IF(N197&lt;&gt;"","?","")</f>
        <v/>
      </c>
      <c r="Q197" s="52" t="str">
        <f>IF(OR(Annex2!M204="",Annex2!M204=" "),"","Yes")</f>
        <v/>
      </c>
      <c r="R197" s="53"/>
      <c r="S197" s="54" t="str">
        <f t="shared" ref="S197:S260" si="48">IF(Q197&lt;&gt;"","?","")</f>
        <v/>
      </c>
      <c r="T197" s="48" t="str">
        <f>IF(OR(Annex2!N204="",Annex2!N204=" "),"",Annex2!N204)</f>
        <v/>
      </c>
      <c r="U197" s="33"/>
      <c r="V197" s="34" t="str">
        <f t="shared" ref="V197:V260" si="49">IF(T197&lt;&gt;"","?","")</f>
        <v/>
      </c>
      <c r="W197" s="50" t="str">
        <f>IF(OR(Annex2!O204="",Annex2!O204="N/A",Annex2!O204=" "),"",Annex2!O204)</f>
        <v/>
      </c>
      <c r="X197" s="53"/>
      <c r="Y197" s="54" t="str">
        <f t="shared" si="42"/>
        <v/>
      </c>
      <c r="Z197" s="48" t="str">
        <f>IF(OR(Annex2!P204="",Annex2!P204="N/A",Annex2!P204=" "),"",Annex2!P204)</f>
        <v/>
      </c>
      <c r="AA197" s="33"/>
      <c r="AB197" s="34" t="str">
        <f t="shared" si="43"/>
        <v/>
      </c>
      <c r="AC197" s="51" t="str">
        <f>IF(OR(Annex2!Q204="",Annex2!Q204=0),"",Annex2!Q204)</f>
        <v/>
      </c>
      <c r="AD197" s="53"/>
      <c r="AE197" s="54" t="str">
        <f t="shared" ref="AE197:AE260" si="50">IF(AC197&lt;&gt;"","?","")</f>
        <v/>
      </c>
      <c r="AF197" s="52" t="str">
        <f>IF(OR(Annex2!R204="",Annex2!R204=0),"",Annex2!R204)</f>
        <v/>
      </c>
      <c r="AG197" s="47" t="str">
        <f>IF(OR(Annex2!S204="",Annex2!S204=0),"",Annex2!S204)</f>
        <v/>
      </c>
      <c r="AH197" s="33"/>
      <c r="AI197" s="33" t="str">
        <f t="shared" ref="AI197:AI260" si="51">IF(AG197&lt;&gt;"","?","")</f>
        <v/>
      </c>
      <c r="AJ197" s="51" t="str">
        <f>IF(OR(Annex2!T204="",Annex2!T204=0),"",Annex2!T204)</f>
        <v/>
      </c>
      <c r="AK197" s="53"/>
      <c r="AL197" s="54" t="str">
        <f t="shared" ref="AL197:AL260" si="52">IF(AJ197&lt;&gt;"","?","")</f>
        <v/>
      </c>
      <c r="AM197" s="47" t="str">
        <f>IF(OR(Annex2!U204="",Annex2!U204="N/A",Annex2!U204=" "),"",Annex2!U204)</f>
        <v/>
      </c>
      <c r="AN197" s="33"/>
      <c r="AO197" s="33" t="str">
        <f t="shared" si="44"/>
        <v/>
      </c>
      <c r="AP197" s="33"/>
      <c r="AQ197" s="51" t="str">
        <f>IF(OR(Annex2!V204="",Annex2!V204=0),"",Annex2!V204)</f>
        <v/>
      </c>
      <c r="AR197" s="53"/>
      <c r="AS197" s="54" t="str">
        <f t="shared" ref="AS197:AS260" si="53">IF(AQ197&lt;&gt;"","?","")</f>
        <v/>
      </c>
      <c r="AT197" s="71" t="str">
        <f>IF(OR(Annex2!W204="",Annex2!W204=0),"",Annex2!W204)</f>
        <v/>
      </c>
      <c r="AU197" s="48" t="str">
        <f>IF(Annex2!X204&lt;&gt;"Yes","",Annex2!X204)</f>
        <v/>
      </c>
      <c r="AV197" s="33"/>
      <c r="AW197" s="73" t="str">
        <f t="shared" ref="AW197:AW260" si="54">IF(AU197&lt;&gt;"","?","")</f>
        <v/>
      </c>
      <c r="AX197" s="50" t="str">
        <f>IF(Annex2!Y204&lt;&gt;"Yes","",Annex2!Y204)</f>
        <v/>
      </c>
      <c r="AY197" s="53"/>
      <c r="AZ197" s="54" t="str">
        <f t="shared" ref="AZ197:AZ260" si="55">IF(AX197&lt;&gt;"","?","")</f>
        <v/>
      </c>
      <c r="BA197" s="48" t="str">
        <f>IF(OR(Annex2!Z204=" ",Annex2!Z204=""),"","Yes")</f>
        <v/>
      </c>
      <c r="BB197" s="33"/>
      <c r="BC197" s="73" t="str">
        <f t="shared" ref="BC197:BC260" si="56">IF(BA197&lt;&gt;"","?","")</f>
        <v/>
      </c>
      <c r="BD197" s="33"/>
      <c r="BE197" s="56"/>
    </row>
    <row r="198" spans="1:57" ht="15" customHeight="1">
      <c r="A198" s="45" t="str">
        <f>IF(OR(Annex2!B205="",Annex2!E205=0),"",Annex2!B205)</f>
        <v/>
      </c>
      <c r="B198" s="45" t="str">
        <f>IF(OR(Annex2!D205="",Annex2!D205=0),"",Annex2!D205)</f>
        <v/>
      </c>
      <c r="C198" s="45" t="str">
        <f>IF(Annex2!E205="","",Annex2!E205)</f>
        <v/>
      </c>
      <c r="D198" s="46" t="str">
        <f>IF(Annex2!F205="","",Annex2!F205)</f>
        <v/>
      </c>
      <c r="E198" s="47" t="str">
        <f>IF(OR(Annex2!H205="",Annex2!H205=0),"",Annex2!H205)</f>
        <v/>
      </c>
      <c r="F198" s="33"/>
      <c r="G198" s="34" t="str">
        <f t="shared" si="45"/>
        <v/>
      </c>
      <c r="H198" s="33"/>
      <c r="I198" s="49" t="str">
        <f>IF(OR(Annex2!I205="",Annex2!I205=0),"",Annex2!I205)</f>
        <v/>
      </c>
      <c r="J198" s="53"/>
      <c r="K198" s="54" t="str">
        <f t="shared" si="46"/>
        <v/>
      </c>
      <c r="L198" s="52" t="str">
        <f>IF(OR(Annex2!J205="",Annex2!J205=0),"",Annex2!J205)</f>
        <v/>
      </c>
      <c r="M198" s="52" t="str">
        <f>IF(OR(Annex2!K205="",Annex2!K205=0),"",Annex2!K205)</f>
        <v/>
      </c>
      <c r="N198" s="48" t="str">
        <f>IF(OR(Annex2!L205="",Annex2!L205="N/A"),"",Annex2!L205)</f>
        <v/>
      </c>
      <c r="O198" s="33"/>
      <c r="P198" s="34" t="str">
        <f t="shared" si="47"/>
        <v/>
      </c>
      <c r="Q198" s="52" t="str">
        <f>IF(OR(Annex2!M205="",Annex2!M205=" "),"","Yes")</f>
        <v/>
      </c>
      <c r="R198" s="53"/>
      <c r="S198" s="54" t="str">
        <f t="shared" si="48"/>
        <v/>
      </c>
      <c r="T198" s="48" t="str">
        <f>IF(OR(Annex2!N205="",Annex2!N205=" "),"",Annex2!N205)</f>
        <v/>
      </c>
      <c r="U198" s="33"/>
      <c r="V198" s="34" t="str">
        <f t="shared" si="49"/>
        <v/>
      </c>
      <c r="W198" s="50" t="str">
        <f>IF(OR(Annex2!O205="",Annex2!O205="N/A",Annex2!O205=" "),"",Annex2!O205)</f>
        <v/>
      </c>
      <c r="X198" s="53"/>
      <c r="Y198" s="54" t="str">
        <f t="shared" ref="Y198:Y261" si="57">IF(W198="","","?")</f>
        <v/>
      </c>
      <c r="Z198" s="48" t="str">
        <f>IF(OR(Annex2!P205="",Annex2!P205="N/A",Annex2!P205=" "),"",Annex2!P205)</f>
        <v/>
      </c>
      <c r="AA198" s="33"/>
      <c r="AB198" s="34" t="str">
        <f t="shared" ref="AB198:AB261" si="58">IF(Z198="","","?")</f>
        <v/>
      </c>
      <c r="AC198" s="51" t="str">
        <f>IF(OR(Annex2!Q205="",Annex2!Q205=0),"",Annex2!Q205)</f>
        <v/>
      </c>
      <c r="AD198" s="53"/>
      <c r="AE198" s="54" t="str">
        <f t="shared" si="50"/>
        <v/>
      </c>
      <c r="AF198" s="52" t="str">
        <f>IF(OR(Annex2!R205="",Annex2!R205=0),"",Annex2!R205)</f>
        <v/>
      </c>
      <c r="AG198" s="47" t="str">
        <f>IF(OR(Annex2!S205="",Annex2!S205=0),"",Annex2!S205)</f>
        <v/>
      </c>
      <c r="AH198" s="33"/>
      <c r="AI198" s="33" t="str">
        <f t="shared" si="51"/>
        <v/>
      </c>
      <c r="AJ198" s="51" t="str">
        <f>IF(OR(Annex2!T205="",Annex2!T205=0),"",Annex2!T205)</f>
        <v/>
      </c>
      <c r="AK198" s="53"/>
      <c r="AL198" s="54" t="str">
        <f t="shared" si="52"/>
        <v/>
      </c>
      <c r="AM198" s="47" t="str">
        <f>IF(OR(Annex2!U205="",Annex2!U205="N/A",Annex2!U205=" "),"",Annex2!U205)</f>
        <v/>
      </c>
      <c r="AN198" s="33"/>
      <c r="AO198" s="33" t="str">
        <f t="shared" ref="AO198:AO261" si="59">IF(AM198="","","?")</f>
        <v/>
      </c>
      <c r="AP198" s="33"/>
      <c r="AQ198" s="51" t="str">
        <f>IF(OR(Annex2!V205="",Annex2!V205=0),"",Annex2!V205)</f>
        <v/>
      </c>
      <c r="AR198" s="53"/>
      <c r="AS198" s="54" t="str">
        <f t="shared" si="53"/>
        <v/>
      </c>
      <c r="AT198" s="71" t="str">
        <f>IF(OR(Annex2!W205="",Annex2!W205=0),"",Annex2!W205)</f>
        <v/>
      </c>
      <c r="AU198" s="48" t="str">
        <f>IF(Annex2!X205&lt;&gt;"Yes","",Annex2!X205)</f>
        <v/>
      </c>
      <c r="AV198" s="33"/>
      <c r="AW198" s="73" t="str">
        <f t="shared" si="54"/>
        <v/>
      </c>
      <c r="AX198" s="50" t="str">
        <f>IF(Annex2!Y205&lt;&gt;"Yes","",Annex2!Y205)</f>
        <v/>
      </c>
      <c r="AY198" s="53"/>
      <c r="AZ198" s="54" t="str">
        <f t="shared" si="55"/>
        <v/>
      </c>
      <c r="BA198" s="48" t="str">
        <f>IF(OR(Annex2!Z205=" ",Annex2!Z205=""),"","Yes")</f>
        <v/>
      </c>
      <c r="BB198" s="33"/>
      <c r="BC198" s="73" t="str">
        <f t="shared" si="56"/>
        <v/>
      </c>
      <c r="BD198" s="33"/>
      <c r="BE198" s="56"/>
    </row>
    <row r="199" spans="1:57" ht="15" customHeight="1">
      <c r="A199" s="45" t="str">
        <f>IF(OR(Annex2!B206="",Annex2!E206=0),"",Annex2!B206)</f>
        <v/>
      </c>
      <c r="B199" s="45" t="str">
        <f>IF(OR(Annex2!D206="",Annex2!D206=0),"",Annex2!D206)</f>
        <v/>
      </c>
      <c r="C199" s="45" t="str">
        <f>IF(Annex2!E206="","",Annex2!E206)</f>
        <v/>
      </c>
      <c r="D199" s="46" t="str">
        <f>IF(Annex2!F206="","",Annex2!F206)</f>
        <v/>
      </c>
      <c r="E199" s="47" t="str">
        <f>IF(OR(Annex2!H206="",Annex2!H206=0),"",Annex2!H206)</f>
        <v/>
      </c>
      <c r="F199" s="33"/>
      <c r="G199" s="34" t="str">
        <f t="shared" si="45"/>
        <v/>
      </c>
      <c r="H199" s="33"/>
      <c r="I199" s="49" t="str">
        <f>IF(OR(Annex2!I206="",Annex2!I206=0),"",Annex2!I206)</f>
        <v/>
      </c>
      <c r="J199" s="53"/>
      <c r="K199" s="54" t="str">
        <f t="shared" si="46"/>
        <v/>
      </c>
      <c r="L199" s="52" t="str">
        <f>IF(OR(Annex2!J206="",Annex2!J206=0),"",Annex2!J206)</f>
        <v/>
      </c>
      <c r="M199" s="52" t="str">
        <f>IF(OR(Annex2!K206="",Annex2!K206=0),"",Annex2!K206)</f>
        <v/>
      </c>
      <c r="N199" s="48" t="str">
        <f>IF(OR(Annex2!L206="",Annex2!L206="N/A"),"",Annex2!L206)</f>
        <v/>
      </c>
      <c r="O199" s="33"/>
      <c r="P199" s="34" t="str">
        <f t="shared" si="47"/>
        <v/>
      </c>
      <c r="Q199" s="52" t="str">
        <f>IF(OR(Annex2!M206="",Annex2!M206=" "),"","Yes")</f>
        <v/>
      </c>
      <c r="R199" s="53"/>
      <c r="S199" s="54" t="str">
        <f t="shared" si="48"/>
        <v/>
      </c>
      <c r="T199" s="48" t="str">
        <f>IF(OR(Annex2!N206="",Annex2!N206=" "),"",Annex2!N206)</f>
        <v/>
      </c>
      <c r="U199" s="33"/>
      <c r="V199" s="34" t="str">
        <f t="shared" si="49"/>
        <v/>
      </c>
      <c r="W199" s="50" t="str">
        <f>IF(OR(Annex2!O206="",Annex2!O206="N/A",Annex2!O206=" "),"",Annex2!O206)</f>
        <v/>
      </c>
      <c r="X199" s="53"/>
      <c r="Y199" s="54" t="str">
        <f t="shared" si="57"/>
        <v/>
      </c>
      <c r="Z199" s="48" t="str">
        <f>IF(OR(Annex2!P206="",Annex2!P206="N/A",Annex2!P206=" "),"",Annex2!P206)</f>
        <v/>
      </c>
      <c r="AA199" s="33"/>
      <c r="AB199" s="34" t="str">
        <f t="shared" si="58"/>
        <v/>
      </c>
      <c r="AC199" s="51" t="str">
        <f>IF(OR(Annex2!Q206="",Annex2!Q206=0),"",Annex2!Q206)</f>
        <v/>
      </c>
      <c r="AD199" s="53"/>
      <c r="AE199" s="54" t="str">
        <f t="shared" si="50"/>
        <v/>
      </c>
      <c r="AF199" s="52" t="str">
        <f>IF(OR(Annex2!R206="",Annex2!R206=0),"",Annex2!R206)</f>
        <v/>
      </c>
      <c r="AG199" s="47" t="str">
        <f>IF(OR(Annex2!S206="",Annex2!S206=0),"",Annex2!S206)</f>
        <v/>
      </c>
      <c r="AH199" s="33"/>
      <c r="AI199" s="33" t="str">
        <f t="shared" si="51"/>
        <v/>
      </c>
      <c r="AJ199" s="51" t="str">
        <f>IF(OR(Annex2!T206="",Annex2!T206=0),"",Annex2!T206)</f>
        <v/>
      </c>
      <c r="AK199" s="53"/>
      <c r="AL199" s="54" t="str">
        <f t="shared" si="52"/>
        <v/>
      </c>
      <c r="AM199" s="47" t="str">
        <f>IF(OR(Annex2!U206="",Annex2!U206="N/A",Annex2!U206=" "),"",Annex2!U206)</f>
        <v/>
      </c>
      <c r="AN199" s="33"/>
      <c r="AO199" s="33" t="str">
        <f t="shared" si="59"/>
        <v/>
      </c>
      <c r="AP199" s="33"/>
      <c r="AQ199" s="51" t="str">
        <f>IF(OR(Annex2!V206="",Annex2!V206=0),"",Annex2!V206)</f>
        <v/>
      </c>
      <c r="AR199" s="53"/>
      <c r="AS199" s="54" t="str">
        <f t="shared" si="53"/>
        <v/>
      </c>
      <c r="AT199" s="71" t="str">
        <f>IF(OR(Annex2!W206="",Annex2!W206=0),"",Annex2!W206)</f>
        <v/>
      </c>
      <c r="AU199" s="48" t="str">
        <f>IF(Annex2!X206&lt;&gt;"Yes","",Annex2!X206)</f>
        <v/>
      </c>
      <c r="AV199" s="33"/>
      <c r="AW199" s="73" t="str">
        <f t="shared" si="54"/>
        <v/>
      </c>
      <c r="AX199" s="50" t="str">
        <f>IF(Annex2!Y206&lt;&gt;"Yes","",Annex2!Y206)</f>
        <v/>
      </c>
      <c r="AY199" s="53"/>
      <c r="AZ199" s="54" t="str">
        <f t="shared" si="55"/>
        <v/>
      </c>
      <c r="BA199" s="48" t="str">
        <f>IF(OR(Annex2!Z206=" ",Annex2!Z206=""),"","Yes")</f>
        <v/>
      </c>
      <c r="BB199" s="33"/>
      <c r="BC199" s="73" t="str">
        <f t="shared" si="56"/>
        <v/>
      </c>
      <c r="BD199" s="33"/>
      <c r="BE199" s="56"/>
    </row>
    <row r="200" spans="1:57" ht="15" customHeight="1">
      <c r="A200" s="45" t="str">
        <f>IF(OR(Annex2!B207="",Annex2!E207=0),"",Annex2!B207)</f>
        <v/>
      </c>
      <c r="B200" s="45" t="str">
        <f>IF(OR(Annex2!D207="",Annex2!D207=0),"",Annex2!D207)</f>
        <v/>
      </c>
      <c r="C200" s="45" t="str">
        <f>IF(Annex2!E207="","",Annex2!E207)</f>
        <v/>
      </c>
      <c r="D200" s="46" t="str">
        <f>IF(Annex2!F207="","",Annex2!F207)</f>
        <v/>
      </c>
      <c r="E200" s="47" t="str">
        <f>IF(OR(Annex2!H207="",Annex2!H207=0),"",Annex2!H207)</f>
        <v/>
      </c>
      <c r="F200" s="33"/>
      <c r="G200" s="34" t="str">
        <f t="shared" si="45"/>
        <v/>
      </c>
      <c r="H200" s="33"/>
      <c r="I200" s="49" t="str">
        <f>IF(OR(Annex2!I207="",Annex2!I207=0),"",Annex2!I207)</f>
        <v/>
      </c>
      <c r="J200" s="53"/>
      <c r="K200" s="54" t="str">
        <f t="shared" si="46"/>
        <v/>
      </c>
      <c r="L200" s="52" t="str">
        <f>IF(OR(Annex2!J207="",Annex2!J207=0),"",Annex2!J207)</f>
        <v/>
      </c>
      <c r="M200" s="52" t="str">
        <f>IF(OR(Annex2!K207="",Annex2!K207=0),"",Annex2!K207)</f>
        <v/>
      </c>
      <c r="N200" s="48" t="str">
        <f>IF(OR(Annex2!L207="",Annex2!L207="N/A"),"",Annex2!L207)</f>
        <v/>
      </c>
      <c r="O200" s="33"/>
      <c r="P200" s="34" t="str">
        <f t="shared" si="47"/>
        <v/>
      </c>
      <c r="Q200" s="52" t="str">
        <f>IF(OR(Annex2!M207="",Annex2!M207=" "),"","Yes")</f>
        <v/>
      </c>
      <c r="R200" s="53"/>
      <c r="S200" s="54" t="str">
        <f t="shared" si="48"/>
        <v/>
      </c>
      <c r="T200" s="48" t="str">
        <f>IF(OR(Annex2!N207="",Annex2!N207=" "),"",Annex2!N207)</f>
        <v/>
      </c>
      <c r="U200" s="33"/>
      <c r="V200" s="34" t="str">
        <f t="shared" si="49"/>
        <v/>
      </c>
      <c r="W200" s="50" t="str">
        <f>IF(OR(Annex2!O207="",Annex2!O207="N/A",Annex2!O207=" "),"",Annex2!O207)</f>
        <v/>
      </c>
      <c r="X200" s="53"/>
      <c r="Y200" s="54" t="str">
        <f t="shared" si="57"/>
        <v/>
      </c>
      <c r="Z200" s="48" t="str">
        <f>IF(OR(Annex2!P207="",Annex2!P207="N/A",Annex2!P207=" "),"",Annex2!P207)</f>
        <v/>
      </c>
      <c r="AA200" s="33"/>
      <c r="AB200" s="34" t="str">
        <f t="shared" si="58"/>
        <v/>
      </c>
      <c r="AC200" s="51" t="str">
        <f>IF(OR(Annex2!Q207="",Annex2!Q207=0),"",Annex2!Q207)</f>
        <v/>
      </c>
      <c r="AD200" s="53"/>
      <c r="AE200" s="54" t="str">
        <f t="shared" si="50"/>
        <v/>
      </c>
      <c r="AF200" s="52" t="str">
        <f>IF(OR(Annex2!R207="",Annex2!R207=0),"",Annex2!R207)</f>
        <v/>
      </c>
      <c r="AG200" s="47" t="str">
        <f>IF(OR(Annex2!S207="",Annex2!S207=0),"",Annex2!S207)</f>
        <v/>
      </c>
      <c r="AH200" s="33"/>
      <c r="AI200" s="33" t="str">
        <f t="shared" si="51"/>
        <v/>
      </c>
      <c r="AJ200" s="51" t="str">
        <f>IF(OR(Annex2!T207="",Annex2!T207=0),"",Annex2!T207)</f>
        <v/>
      </c>
      <c r="AK200" s="53"/>
      <c r="AL200" s="54" t="str">
        <f t="shared" si="52"/>
        <v/>
      </c>
      <c r="AM200" s="47" t="str">
        <f>IF(OR(Annex2!U207="",Annex2!U207="N/A",Annex2!U207=" "),"",Annex2!U207)</f>
        <v/>
      </c>
      <c r="AN200" s="33"/>
      <c r="AO200" s="33" t="str">
        <f t="shared" si="59"/>
        <v/>
      </c>
      <c r="AP200" s="33"/>
      <c r="AQ200" s="51" t="str">
        <f>IF(OR(Annex2!V207="",Annex2!V207=0),"",Annex2!V207)</f>
        <v/>
      </c>
      <c r="AR200" s="53"/>
      <c r="AS200" s="54" t="str">
        <f t="shared" si="53"/>
        <v/>
      </c>
      <c r="AT200" s="71" t="str">
        <f>IF(OR(Annex2!W207="",Annex2!W207=0),"",Annex2!W207)</f>
        <v/>
      </c>
      <c r="AU200" s="48" t="str">
        <f>IF(Annex2!X207&lt;&gt;"Yes","",Annex2!X207)</f>
        <v/>
      </c>
      <c r="AV200" s="33"/>
      <c r="AW200" s="73" t="str">
        <f t="shared" si="54"/>
        <v/>
      </c>
      <c r="AX200" s="50" t="str">
        <f>IF(Annex2!Y207&lt;&gt;"Yes","",Annex2!Y207)</f>
        <v/>
      </c>
      <c r="AY200" s="53"/>
      <c r="AZ200" s="54" t="str">
        <f t="shared" si="55"/>
        <v/>
      </c>
      <c r="BA200" s="48" t="str">
        <f>IF(OR(Annex2!Z207=" ",Annex2!Z207=""),"","Yes")</f>
        <v/>
      </c>
      <c r="BB200" s="33"/>
      <c r="BC200" s="73" t="str">
        <f t="shared" si="56"/>
        <v/>
      </c>
      <c r="BD200" s="33"/>
      <c r="BE200" s="56"/>
    </row>
    <row r="201" spans="1:57" ht="15" customHeight="1">
      <c r="A201" s="45" t="str">
        <f>IF(OR(Annex2!B208="",Annex2!E208=0),"",Annex2!B208)</f>
        <v/>
      </c>
      <c r="B201" s="45" t="str">
        <f>IF(OR(Annex2!D208="",Annex2!D208=0),"",Annex2!D208)</f>
        <v/>
      </c>
      <c r="C201" s="45" t="str">
        <f>IF(Annex2!E208="","",Annex2!E208)</f>
        <v/>
      </c>
      <c r="D201" s="46" t="str">
        <f>IF(Annex2!F208="","",Annex2!F208)</f>
        <v/>
      </c>
      <c r="E201" s="47" t="str">
        <f>IF(OR(Annex2!H208="",Annex2!H208=0),"",Annex2!H208)</f>
        <v/>
      </c>
      <c r="F201" s="33"/>
      <c r="G201" s="34" t="str">
        <f t="shared" si="45"/>
        <v/>
      </c>
      <c r="H201" s="33"/>
      <c r="I201" s="49" t="str">
        <f>IF(OR(Annex2!I208="",Annex2!I208=0),"",Annex2!I208)</f>
        <v/>
      </c>
      <c r="J201" s="53"/>
      <c r="K201" s="54" t="str">
        <f t="shared" si="46"/>
        <v/>
      </c>
      <c r="L201" s="52" t="str">
        <f>IF(OR(Annex2!J208="",Annex2!J208=0),"",Annex2!J208)</f>
        <v/>
      </c>
      <c r="M201" s="52" t="str">
        <f>IF(OR(Annex2!K208="",Annex2!K208=0),"",Annex2!K208)</f>
        <v/>
      </c>
      <c r="N201" s="48" t="str">
        <f>IF(OR(Annex2!L208="",Annex2!L208="N/A"),"",Annex2!L208)</f>
        <v/>
      </c>
      <c r="O201" s="33"/>
      <c r="P201" s="34" t="str">
        <f t="shared" si="47"/>
        <v/>
      </c>
      <c r="Q201" s="52" t="str">
        <f>IF(OR(Annex2!M208="",Annex2!M208=" "),"","Yes")</f>
        <v/>
      </c>
      <c r="R201" s="53"/>
      <c r="S201" s="54" t="str">
        <f t="shared" si="48"/>
        <v/>
      </c>
      <c r="T201" s="48" t="str">
        <f>IF(OR(Annex2!N208="",Annex2!N208=" "),"",Annex2!N208)</f>
        <v/>
      </c>
      <c r="U201" s="33"/>
      <c r="V201" s="34" t="str">
        <f t="shared" si="49"/>
        <v/>
      </c>
      <c r="W201" s="50" t="str">
        <f>IF(OR(Annex2!O208="",Annex2!O208="N/A",Annex2!O208=" "),"",Annex2!O208)</f>
        <v/>
      </c>
      <c r="X201" s="53"/>
      <c r="Y201" s="54" t="str">
        <f t="shared" si="57"/>
        <v/>
      </c>
      <c r="Z201" s="48" t="str">
        <f>IF(OR(Annex2!P208="",Annex2!P208="N/A",Annex2!P208=" "),"",Annex2!P208)</f>
        <v/>
      </c>
      <c r="AA201" s="33"/>
      <c r="AB201" s="34" t="str">
        <f t="shared" si="58"/>
        <v/>
      </c>
      <c r="AC201" s="51" t="str">
        <f>IF(OR(Annex2!Q208="",Annex2!Q208=0),"",Annex2!Q208)</f>
        <v/>
      </c>
      <c r="AD201" s="53"/>
      <c r="AE201" s="54" t="str">
        <f t="shared" si="50"/>
        <v/>
      </c>
      <c r="AF201" s="52" t="str">
        <f>IF(OR(Annex2!R208="",Annex2!R208=0),"",Annex2!R208)</f>
        <v/>
      </c>
      <c r="AG201" s="47" t="str">
        <f>IF(OR(Annex2!S208="",Annex2!S208=0),"",Annex2!S208)</f>
        <v/>
      </c>
      <c r="AH201" s="33"/>
      <c r="AI201" s="33" t="str">
        <f t="shared" si="51"/>
        <v/>
      </c>
      <c r="AJ201" s="51" t="str">
        <f>IF(OR(Annex2!T208="",Annex2!T208=0),"",Annex2!T208)</f>
        <v/>
      </c>
      <c r="AK201" s="53"/>
      <c r="AL201" s="54" t="str">
        <f t="shared" si="52"/>
        <v/>
      </c>
      <c r="AM201" s="47" t="str">
        <f>IF(OR(Annex2!U208="",Annex2!U208="N/A",Annex2!U208=" "),"",Annex2!U208)</f>
        <v/>
      </c>
      <c r="AN201" s="33"/>
      <c r="AO201" s="33" t="str">
        <f t="shared" si="59"/>
        <v/>
      </c>
      <c r="AP201" s="33"/>
      <c r="AQ201" s="51" t="str">
        <f>IF(OR(Annex2!V208="",Annex2!V208=0),"",Annex2!V208)</f>
        <v/>
      </c>
      <c r="AR201" s="53"/>
      <c r="AS201" s="54" t="str">
        <f t="shared" si="53"/>
        <v/>
      </c>
      <c r="AT201" s="71" t="str">
        <f>IF(OR(Annex2!W208="",Annex2!W208=0),"",Annex2!W208)</f>
        <v/>
      </c>
      <c r="AU201" s="48" t="str">
        <f>IF(Annex2!X208&lt;&gt;"Yes","",Annex2!X208)</f>
        <v/>
      </c>
      <c r="AV201" s="33"/>
      <c r="AW201" s="73" t="str">
        <f t="shared" si="54"/>
        <v/>
      </c>
      <c r="AX201" s="50" t="str">
        <f>IF(Annex2!Y208&lt;&gt;"Yes","",Annex2!Y208)</f>
        <v/>
      </c>
      <c r="AY201" s="53"/>
      <c r="AZ201" s="54" t="str">
        <f t="shared" si="55"/>
        <v/>
      </c>
      <c r="BA201" s="48" t="str">
        <f>IF(OR(Annex2!Z208=" ",Annex2!Z208=""),"","Yes")</f>
        <v/>
      </c>
      <c r="BB201" s="33"/>
      <c r="BC201" s="73" t="str">
        <f t="shared" si="56"/>
        <v/>
      </c>
      <c r="BD201" s="33"/>
      <c r="BE201" s="56"/>
    </row>
    <row r="202" spans="1:57" ht="15" customHeight="1">
      <c r="A202" s="45" t="str">
        <f>IF(OR(Annex2!B209="",Annex2!E209=0),"",Annex2!B209)</f>
        <v/>
      </c>
      <c r="B202" s="45" t="str">
        <f>IF(OR(Annex2!D209="",Annex2!D209=0),"",Annex2!D209)</f>
        <v/>
      </c>
      <c r="C202" s="45" t="str">
        <f>IF(Annex2!E209="","",Annex2!E209)</f>
        <v/>
      </c>
      <c r="D202" s="46" t="str">
        <f>IF(Annex2!F209="","",Annex2!F209)</f>
        <v/>
      </c>
      <c r="E202" s="47" t="str">
        <f>IF(OR(Annex2!H209="",Annex2!H209=0),"",Annex2!H209)</f>
        <v/>
      </c>
      <c r="F202" s="33"/>
      <c r="G202" s="34" t="str">
        <f t="shared" si="45"/>
        <v/>
      </c>
      <c r="H202" s="33"/>
      <c r="I202" s="49" t="str">
        <f>IF(OR(Annex2!I209="",Annex2!I209=0),"",Annex2!I209)</f>
        <v/>
      </c>
      <c r="J202" s="53"/>
      <c r="K202" s="54" t="str">
        <f t="shared" si="46"/>
        <v/>
      </c>
      <c r="L202" s="52" t="str">
        <f>IF(OR(Annex2!J209="",Annex2!J209=0),"",Annex2!J209)</f>
        <v/>
      </c>
      <c r="M202" s="52" t="str">
        <f>IF(OR(Annex2!K209="",Annex2!K209=0),"",Annex2!K209)</f>
        <v/>
      </c>
      <c r="N202" s="48" t="str">
        <f>IF(OR(Annex2!L209="",Annex2!L209="N/A"),"",Annex2!L209)</f>
        <v/>
      </c>
      <c r="O202" s="33"/>
      <c r="P202" s="34" t="str">
        <f t="shared" si="47"/>
        <v/>
      </c>
      <c r="Q202" s="52" t="str">
        <f>IF(OR(Annex2!M209="",Annex2!M209=" "),"","Yes")</f>
        <v/>
      </c>
      <c r="R202" s="53"/>
      <c r="S202" s="54" t="str">
        <f t="shared" si="48"/>
        <v/>
      </c>
      <c r="T202" s="48" t="str">
        <f>IF(OR(Annex2!N209="",Annex2!N209=" "),"",Annex2!N209)</f>
        <v/>
      </c>
      <c r="U202" s="33"/>
      <c r="V202" s="34" t="str">
        <f t="shared" si="49"/>
        <v/>
      </c>
      <c r="W202" s="50" t="str">
        <f>IF(OR(Annex2!O209="",Annex2!O209="N/A",Annex2!O209=" "),"",Annex2!O209)</f>
        <v/>
      </c>
      <c r="X202" s="53"/>
      <c r="Y202" s="54" t="str">
        <f t="shared" si="57"/>
        <v/>
      </c>
      <c r="Z202" s="48" t="str">
        <f>IF(OR(Annex2!P209="",Annex2!P209="N/A",Annex2!P209=" "),"",Annex2!P209)</f>
        <v/>
      </c>
      <c r="AA202" s="33"/>
      <c r="AB202" s="34" t="str">
        <f t="shared" si="58"/>
        <v/>
      </c>
      <c r="AC202" s="51" t="str">
        <f>IF(OR(Annex2!Q209="",Annex2!Q209=0),"",Annex2!Q209)</f>
        <v/>
      </c>
      <c r="AD202" s="53"/>
      <c r="AE202" s="54" t="str">
        <f t="shared" si="50"/>
        <v/>
      </c>
      <c r="AF202" s="52" t="str">
        <f>IF(OR(Annex2!R209="",Annex2!R209=0),"",Annex2!R209)</f>
        <v/>
      </c>
      <c r="AG202" s="47" t="str">
        <f>IF(OR(Annex2!S209="",Annex2!S209=0),"",Annex2!S209)</f>
        <v/>
      </c>
      <c r="AH202" s="33"/>
      <c r="AI202" s="33" t="str">
        <f t="shared" si="51"/>
        <v/>
      </c>
      <c r="AJ202" s="51" t="str">
        <f>IF(OR(Annex2!T209="",Annex2!T209=0),"",Annex2!T209)</f>
        <v/>
      </c>
      <c r="AK202" s="53"/>
      <c r="AL202" s="54" t="str">
        <f t="shared" si="52"/>
        <v/>
      </c>
      <c r="AM202" s="47" t="str">
        <f>IF(OR(Annex2!U209="",Annex2!U209="N/A",Annex2!U209=" "),"",Annex2!U209)</f>
        <v/>
      </c>
      <c r="AN202" s="33"/>
      <c r="AO202" s="33" t="str">
        <f t="shared" si="59"/>
        <v/>
      </c>
      <c r="AP202" s="33"/>
      <c r="AQ202" s="51" t="str">
        <f>IF(OR(Annex2!V209="",Annex2!V209=0),"",Annex2!V209)</f>
        <v/>
      </c>
      <c r="AR202" s="53"/>
      <c r="AS202" s="54" t="str">
        <f t="shared" si="53"/>
        <v/>
      </c>
      <c r="AT202" s="71" t="str">
        <f>IF(OR(Annex2!W209="",Annex2!W209=0),"",Annex2!W209)</f>
        <v/>
      </c>
      <c r="AU202" s="48" t="str">
        <f>IF(Annex2!X209&lt;&gt;"Yes","",Annex2!X209)</f>
        <v/>
      </c>
      <c r="AV202" s="33"/>
      <c r="AW202" s="73" t="str">
        <f t="shared" si="54"/>
        <v/>
      </c>
      <c r="AX202" s="50" t="str">
        <f>IF(Annex2!Y209&lt;&gt;"Yes","",Annex2!Y209)</f>
        <v/>
      </c>
      <c r="AY202" s="53"/>
      <c r="AZ202" s="54" t="str">
        <f t="shared" si="55"/>
        <v/>
      </c>
      <c r="BA202" s="48" t="str">
        <f>IF(OR(Annex2!Z209=" ",Annex2!Z209=""),"","Yes")</f>
        <v/>
      </c>
      <c r="BB202" s="33"/>
      <c r="BC202" s="73" t="str">
        <f t="shared" si="56"/>
        <v/>
      </c>
      <c r="BD202" s="33"/>
      <c r="BE202" s="56"/>
    </row>
    <row r="203" spans="1:57" ht="15" customHeight="1">
      <c r="A203" s="45" t="str">
        <f>IF(OR(Annex2!B210="",Annex2!E210=0),"",Annex2!B210)</f>
        <v/>
      </c>
      <c r="B203" s="45" t="str">
        <f>IF(OR(Annex2!D210="",Annex2!D210=0),"",Annex2!D210)</f>
        <v/>
      </c>
      <c r="C203" s="45" t="str">
        <f>IF(Annex2!E210="","",Annex2!E210)</f>
        <v/>
      </c>
      <c r="D203" s="46" t="str">
        <f>IF(Annex2!F210="","",Annex2!F210)</f>
        <v/>
      </c>
      <c r="E203" s="47" t="str">
        <f>IF(OR(Annex2!H210="",Annex2!H210=0),"",Annex2!H210)</f>
        <v/>
      </c>
      <c r="F203" s="33"/>
      <c r="G203" s="34" t="str">
        <f t="shared" si="45"/>
        <v/>
      </c>
      <c r="H203" s="33"/>
      <c r="I203" s="49" t="str">
        <f>IF(OR(Annex2!I210="",Annex2!I210=0),"",Annex2!I210)</f>
        <v/>
      </c>
      <c r="J203" s="53"/>
      <c r="K203" s="54" t="str">
        <f t="shared" si="46"/>
        <v/>
      </c>
      <c r="L203" s="52" t="str">
        <f>IF(OR(Annex2!J210="",Annex2!J210=0),"",Annex2!J210)</f>
        <v/>
      </c>
      <c r="M203" s="52" t="str">
        <f>IF(OR(Annex2!K210="",Annex2!K210=0),"",Annex2!K210)</f>
        <v/>
      </c>
      <c r="N203" s="48" t="str">
        <f>IF(OR(Annex2!L210="",Annex2!L210="N/A"),"",Annex2!L210)</f>
        <v/>
      </c>
      <c r="O203" s="33"/>
      <c r="P203" s="34" t="str">
        <f t="shared" si="47"/>
        <v/>
      </c>
      <c r="Q203" s="52" t="str">
        <f>IF(OR(Annex2!M210="",Annex2!M210=" "),"","Yes")</f>
        <v/>
      </c>
      <c r="R203" s="53"/>
      <c r="S203" s="54" t="str">
        <f t="shared" si="48"/>
        <v/>
      </c>
      <c r="T203" s="48" t="str">
        <f>IF(OR(Annex2!N210="",Annex2!N210=" "),"",Annex2!N210)</f>
        <v/>
      </c>
      <c r="U203" s="33"/>
      <c r="V203" s="34" t="str">
        <f t="shared" si="49"/>
        <v/>
      </c>
      <c r="W203" s="50" t="str">
        <f>IF(OR(Annex2!O210="",Annex2!O210="N/A",Annex2!O210=" "),"",Annex2!O210)</f>
        <v/>
      </c>
      <c r="X203" s="53"/>
      <c r="Y203" s="54" t="str">
        <f t="shared" si="57"/>
        <v/>
      </c>
      <c r="Z203" s="48" t="str">
        <f>IF(OR(Annex2!P210="",Annex2!P210="N/A",Annex2!P210=" "),"",Annex2!P210)</f>
        <v/>
      </c>
      <c r="AA203" s="33"/>
      <c r="AB203" s="34" t="str">
        <f t="shared" si="58"/>
        <v/>
      </c>
      <c r="AC203" s="51" t="str">
        <f>IF(OR(Annex2!Q210="",Annex2!Q210=0),"",Annex2!Q210)</f>
        <v/>
      </c>
      <c r="AD203" s="53"/>
      <c r="AE203" s="54" t="str">
        <f t="shared" si="50"/>
        <v/>
      </c>
      <c r="AF203" s="52" t="str">
        <f>IF(OR(Annex2!R210="",Annex2!R210=0),"",Annex2!R210)</f>
        <v/>
      </c>
      <c r="AG203" s="47" t="str">
        <f>IF(OR(Annex2!S210="",Annex2!S210=0),"",Annex2!S210)</f>
        <v/>
      </c>
      <c r="AH203" s="33"/>
      <c r="AI203" s="33" t="str">
        <f t="shared" si="51"/>
        <v/>
      </c>
      <c r="AJ203" s="51" t="str">
        <f>IF(OR(Annex2!T210="",Annex2!T210=0),"",Annex2!T210)</f>
        <v/>
      </c>
      <c r="AK203" s="53"/>
      <c r="AL203" s="54" t="str">
        <f t="shared" si="52"/>
        <v/>
      </c>
      <c r="AM203" s="47" t="str">
        <f>IF(OR(Annex2!U210="",Annex2!U210="N/A",Annex2!U210=" "),"",Annex2!U210)</f>
        <v/>
      </c>
      <c r="AN203" s="33"/>
      <c r="AO203" s="33" t="str">
        <f t="shared" si="59"/>
        <v/>
      </c>
      <c r="AP203" s="33"/>
      <c r="AQ203" s="51" t="str">
        <f>IF(OR(Annex2!V210="",Annex2!V210=0),"",Annex2!V210)</f>
        <v/>
      </c>
      <c r="AR203" s="53"/>
      <c r="AS203" s="54" t="str">
        <f t="shared" si="53"/>
        <v/>
      </c>
      <c r="AT203" s="71" t="str">
        <f>IF(OR(Annex2!W210="",Annex2!W210=0),"",Annex2!W210)</f>
        <v/>
      </c>
      <c r="AU203" s="48" t="str">
        <f>IF(Annex2!X210&lt;&gt;"Yes","",Annex2!X210)</f>
        <v/>
      </c>
      <c r="AV203" s="33"/>
      <c r="AW203" s="73" t="str">
        <f t="shared" si="54"/>
        <v/>
      </c>
      <c r="AX203" s="50" t="str">
        <f>IF(Annex2!Y210&lt;&gt;"Yes","",Annex2!Y210)</f>
        <v/>
      </c>
      <c r="AY203" s="53"/>
      <c r="AZ203" s="54" t="str">
        <f t="shared" si="55"/>
        <v/>
      </c>
      <c r="BA203" s="48" t="str">
        <f>IF(OR(Annex2!Z210=" ",Annex2!Z210=""),"","Yes")</f>
        <v/>
      </c>
      <c r="BB203" s="33"/>
      <c r="BC203" s="73" t="str">
        <f t="shared" si="56"/>
        <v/>
      </c>
      <c r="BD203" s="33"/>
      <c r="BE203" s="56"/>
    </row>
    <row r="204" spans="1:57" ht="15" customHeight="1">
      <c r="A204" s="45" t="str">
        <f>IF(OR(Annex2!B211="",Annex2!E211=0),"",Annex2!B211)</f>
        <v/>
      </c>
      <c r="B204" s="45" t="str">
        <f>IF(OR(Annex2!D211="",Annex2!D211=0),"",Annex2!D211)</f>
        <v/>
      </c>
      <c r="C204" s="45" t="str">
        <f>IF(Annex2!E211="","",Annex2!E211)</f>
        <v/>
      </c>
      <c r="D204" s="46" t="str">
        <f>IF(Annex2!F211="","",Annex2!F211)</f>
        <v/>
      </c>
      <c r="E204" s="47" t="str">
        <f>IF(OR(Annex2!H211="",Annex2!H211=0),"",Annex2!H211)</f>
        <v/>
      </c>
      <c r="F204" s="33"/>
      <c r="G204" s="34" t="str">
        <f t="shared" si="45"/>
        <v/>
      </c>
      <c r="H204" s="33"/>
      <c r="I204" s="49" t="str">
        <f>IF(OR(Annex2!I211="",Annex2!I211=0),"",Annex2!I211)</f>
        <v/>
      </c>
      <c r="J204" s="53"/>
      <c r="K204" s="54" t="str">
        <f t="shared" si="46"/>
        <v/>
      </c>
      <c r="L204" s="52" t="str">
        <f>IF(OR(Annex2!J211="",Annex2!J211=0),"",Annex2!J211)</f>
        <v/>
      </c>
      <c r="M204" s="52" t="str">
        <f>IF(OR(Annex2!K211="",Annex2!K211=0),"",Annex2!K211)</f>
        <v/>
      </c>
      <c r="N204" s="48" t="str">
        <f>IF(OR(Annex2!L211="",Annex2!L211="N/A"),"",Annex2!L211)</f>
        <v/>
      </c>
      <c r="O204" s="33"/>
      <c r="P204" s="34" t="str">
        <f t="shared" si="47"/>
        <v/>
      </c>
      <c r="Q204" s="52" t="str">
        <f>IF(OR(Annex2!M211="",Annex2!M211=" "),"","Yes")</f>
        <v/>
      </c>
      <c r="R204" s="53"/>
      <c r="S204" s="54" t="str">
        <f t="shared" si="48"/>
        <v/>
      </c>
      <c r="T204" s="48" t="str">
        <f>IF(OR(Annex2!N211="",Annex2!N211=" "),"",Annex2!N211)</f>
        <v/>
      </c>
      <c r="U204" s="33"/>
      <c r="V204" s="34" t="str">
        <f t="shared" si="49"/>
        <v/>
      </c>
      <c r="W204" s="50" t="str">
        <f>IF(OR(Annex2!O211="",Annex2!O211="N/A",Annex2!O211=" "),"",Annex2!O211)</f>
        <v/>
      </c>
      <c r="X204" s="53"/>
      <c r="Y204" s="54" t="str">
        <f t="shared" si="57"/>
        <v/>
      </c>
      <c r="Z204" s="48" t="str">
        <f>IF(OR(Annex2!P211="",Annex2!P211="N/A",Annex2!P211=" "),"",Annex2!P211)</f>
        <v/>
      </c>
      <c r="AA204" s="33"/>
      <c r="AB204" s="34" t="str">
        <f t="shared" si="58"/>
        <v/>
      </c>
      <c r="AC204" s="51" t="str">
        <f>IF(OR(Annex2!Q211="",Annex2!Q211=0),"",Annex2!Q211)</f>
        <v/>
      </c>
      <c r="AD204" s="53"/>
      <c r="AE204" s="54" t="str">
        <f t="shared" si="50"/>
        <v/>
      </c>
      <c r="AF204" s="52" t="str">
        <f>IF(OR(Annex2!R211="",Annex2!R211=0),"",Annex2!R211)</f>
        <v/>
      </c>
      <c r="AG204" s="47" t="str">
        <f>IF(OR(Annex2!S211="",Annex2!S211=0),"",Annex2!S211)</f>
        <v/>
      </c>
      <c r="AH204" s="33"/>
      <c r="AI204" s="33" t="str">
        <f t="shared" si="51"/>
        <v/>
      </c>
      <c r="AJ204" s="51" t="str">
        <f>IF(OR(Annex2!T211="",Annex2!T211=0),"",Annex2!T211)</f>
        <v/>
      </c>
      <c r="AK204" s="53"/>
      <c r="AL204" s="54" t="str">
        <f t="shared" si="52"/>
        <v/>
      </c>
      <c r="AM204" s="47" t="str">
        <f>IF(OR(Annex2!U211="",Annex2!U211="N/A",Annex2!U211=" "),"",Annex2!U211)</f>
        <v/>
      </c>
      <c r="AN204" s="33"/>
      <c r="AO204" s="33" t="str">
        <f t="shared" si="59"/>
        <v/>
      </c>
      <c r="AP204" s="33"/>
      <c r="AQ204" s="51" t="str">
        <f>IF(OR(Annex2!V211="",Annex2!V211=0),"",Annex2!V211)</f>
        <v/>
      </c>
      <c r="AR204" s="53"/>
      <c r="AS204" s="54" t="str">
        <f t="shared" si="53"/>
        <v/>
      </c>
      <c r="AT204" s="71" t="str">
        <f>IF(OR(Annex2!W211="",Annex2!W211=0),"",Annex2!W211)</f>
        <v/>
      </c>
      <c r="AU204" s="48" t="str">
        <f>IF(Annex2!X211&lt;&gt;"Yes","",Annex2!X211)</f>
        <v/>
      </c>
      <c r="AV204" s="33"/>
      <c r="AW204" s="73" t="str">
        <f t="shared" si="54"/>
        <v/>
      </c>
      <c r="AX204" s="50" t="str">
        <f>IF(Annex2!Y211&lt;&gt;"Yes","",Annex2!Y211)</f>
        <v/>
      </c>
      <c r="AY204" s="53"/>
      <c r="AZ204" s="54" t="str">
        <f t="shared" si="55"/>
        <v/>
      </c>
      <c r="BA204" s="48" t="str">
        <f>IF(OR(Annex2!Z211=" ",Annex2!Z211=""),"","Yes")</f>
        <v/>
      </c>
      <c r="BB204" s="33"/>
      <c r="BC204" s="73" t="str">
        <f t="shared" si="56"/>
        <v/>
      </c>
      <c r="BD204" s="33"/>
      <c r="BE204" s="56"/>
    </row>
    <row r="205" spans="1:57" ht="15" customHeight="1">
      <c r="A205" s="45" t="str">
        <f>IF(OR(Annex2!B212="",Annex2!E212=0),"",Annex2!B212)</f>
        <v/>
      </c>
      <c r="B205" s="45" t="str">
        <f>IF(OR(Annex2!D212="",Annex2!D212=0),"",Annex2!D212)</f>
        <v/>
      </c>
      <c r="C205" s="45" t="str">
        <f>IF(Annex2!E212="","",Annex2!E212)</f>
        <v/>
      </c>
      <c r="D205" s="46" t="str">
        <f>IF(Annex2!F212="","",Annex2!F212)</f>
        <v/>
      </c>
      <c r="E205" s="47" t="str">
        <f>IF(OR(Annex2!H212="",Annex2!H212=0),"",Annex2!H212)</f>
        <v/>
      </c>
      <c r="F205" s="33"/>
      <c r="G205" s="34" t="str">
        <f t="shared" si="45"/>
        <v/>
      </c>
      <c r="H205" s="33"/>
      <c r="I205" s="49" t="str">
        <f>IF(OR(Annex2!I212="",Annex2!I212=0),"",Annex2!I212)</f>
        <v/>
      </c>
      <c r="J205" s="53"/>
      <c r="K205" s="54" t="str">
        <f t="shared" si="46"/>
        <v/>
      </c>
      <c r="L205" s="52" t="str">
        <f>IF(OR(Annex2!J212="",Annex2!J212=0),"",Annex2!J212)</f>
        <v/>
      </c>
      <c r="M205" s="52" t="str">
        <f>IF(OR(Annex2!K212="",Annex2!K212=0),"",Annex2!K212)</f>
        <v/>
      </c>
      <c r="N205" s="48" t="str">
        <f>IF(OR(Annex2!L212="",Annex2!L212="N/A"),"",Annex2!L212)</f>
        <v/>
      </c>
      <c r="O205" s="33"/>
      <c r="P205" s="34" t="str">
        <f t="shared" si="47"/>
        <v/>
      </c>
      <c r="Q205" s="52" t="str">
        <f>IF(OR(Annex2!M212="",Annex2!M212=" "),"","Yes")</f>
        <v/>
      </c>
      <c r="R205" s="53"/>
      <c r="S205" s="54" t="str">
        <f t="shared" si="48"/>
        <v/>
      </c>
      <c r="T205" s="48" t="str">
        <f>IF(OR(Annex2!N212="",Annex2!N212=" "),"",Annex2!N212)</f>
        <v/>
      </c>
      <c r="U205" s="33"/>
      <c r="V205" s="34" t="str">
        <f t="shared" si="49"/>
        <v/>
      </c>
      <c r="W205" s="50" t="str">
        <f>IF(OR(Annex2!O212="",Annex2!O212="N/A",Annex2!O212=" "),"",Annex2!O212)</f>
        <v/>
      </c>
      <c r="X205" s="53"/>
      <c r="Y205" s="54" t="str">
        <f t="shared" si="57"/>
        <v/>
      </c>
      <c r="Z205" s="48" t="str">
        <f>IF(OR(Annex2!P212="",Annex2!P212="N/A",Annex2!P212=" "),"",Annex2!P212)</f>
        <v/>
      </c>
      <c r="AA205" s="33"/>
      <c r="AB205" s="34" t="str">
        <f t="shared" si="58"/>
        <v/>
      </c>
      <c r="AC205" s="51" t="str">
        <f>IF(OR(Annex2!Q212="",Annex2!Q212=0),"",Annex2!Q212)</f>
        <v/>
      </c>
      <c r="AD205" s="53"/>
      <c r="AE205" s="54" t="str">
        <f t="shared" si="50"/>
        <v/>
      </c>
      <c r="AF205" s="52" t="str">
        <f>IF(OR(Annex2!R212="",Annex2!R212=0),"",Annex2!R212)</f>
        <v/>
      </c>
      <c r="AG205" s="47" t="str">
        <f>IF(OR(Annex2!S212="",Annex2!S212=0),"",Annex2!S212)</f>
        <v/>
      </c>
      <c r="AH205" s="33"/>
      <c r="AI205" s="33" t="str">
        <f t="shared" si="51"/>
        <v/>
      </c>
      <c r="AJ205" s="51" t="str">
        <f>IF(OR(Annex2!T212="",Annex2!T212=0),"",Annex2!T212)</f>
        <v/>
      </c>
      <c r="AK205" s="53"/>
      <c r="AL205" s="54" t="str">
        <f t="shared" si="52"/>
        <v/>
      </c>
      <c r="AM205" s="47" t="str">
        <f>IF(OR(Annex2!U212="",Annex2!U212="N/A",Annex2!U212=" "),"",Annex2!U212)</f>
        <v/>
      </c>
      <c r="AN205" s="33"/>
      <c r="AO205" s="33" t="str">
        <f t="shared" si="59"/>
        <v/>
      </c>
      <c r="AP205" s="33"/>
      <c r="AQ205" s="51" t="str">
        <f>IF(OR(Annex2!V212="",Annex2!V212=0),"",Annex2!V212)</f>
        <v/>
      </c>
      <c r="AR205" s="53"/>
      <c r="AS205" s="54" t="str">
        <f t="shared" si="53"/>
        <v/>
      </c>
      <c r="AT205" s="71" t="str">
        <f>IF(OR(Annex2!W212="",Annex2!W212=0),"",Annex2!W212)</f>
        <v/>
      </c>
      <c r="AU205" s="48" t="str">
        <f>IF(Annex2!X212&lt;&gt;"Yes","",Annex2!X212)</f>
        <v/>
      </c>
      <c r="AV205" s="33"/>
      <c r="AW205" s="73" t="str">
        <f t="shared" si="54"/>
        <v/>
      </c>
      <c r="AX205" s="50" t="str">
        <f>IF(Annex2!Y212&lt;&gt;"Yes","",Annex2!Y212)</f>
        <v/>
      </c>
      <c r="AY205" s="53"/>
      <c r="AZ205" s="54" t="str">
        <f t="shared" si="55"/>
        <v/>
      </c>
      <c r="BA205" s="48" t="str">
        <f>IF(OR(Annex2!Z212=" ",Annex2!Z212=""),"","Yes")</f>
        <v/>
      </c>
      <c r="BB205" s="33"/>
      <c r="BC205" s="73" t="str">
        <f t="shared" si="56"/>
        <v/>
      </c>
      <c r="BD205" s="33"/>
      <c r="BE205" s="56"/>
    </row>
    <row r="206" spans="1:57" ht="15" customHeight="1">
      <c r="A206" s="45" t="str">
        <f>IF(OR(Annex2!B213="",Annex2!E213=0),"",Annex2!B213)</f>
        <v/>
      </c>
      <c r="B206" s="45" t="str">
        <f>IF(OR(Annex2!D213="",Annex2!D213=0),"",Annex2!D213)</f>
        <v/>
      </c>
      <c r="C206" s="45" t="str">
        <f>IF(Annex2!E213="","",Annex2!E213)</f>
        <v/>
      </c>
      <c r="D206" s="46" t="str">
        <f>IF(Annex2!F213="","",Annex2!F213)</f>
        <v/>
      </c>
      <c r="E206" s="47" t="str">
        <f>IF(OR(Annex2!H213="",Annex2!H213=0),"",Annex2!H213)</f>
        <v/>
      </c>
      <c r="F206" s="33"/>
      <c r="G206" s="34" t="str">
        <f t="shared" si="45"/>
        <v/>
      </c>
      <c r="H206" s="33"/>
      <c r="I206" s="49" t="str">
        <f>IF(OR(Annex2!I213="",Annex2!I213=0),"",Annex2!I213)</f>
        <v/>
      </c>
      <c r="J206" s="53"/>
      <c r="K206" s="54" t="str">
        <f t="shared" si="46"/>
        <v/>
      </c>
      <c r="L206" s="52" t="str">
        <f>IF(OR(Annex2!J213="",Annex2!J213=0),"",Annex2!J213)</f>
        <v/>
      </c>
      <c r="M206" s="52" t="str">
        <f>IF(OR(Annex2!K213="",Annex2!K213=0),"",Annex2!K213)</f>
        <v/>
      </c>
      <c r="N206" s="48" t="str">
        <f>IF(OR(Annex2!L213="",Annex2!L213="N/A"),"",Annex2!L213)</f>
        <v/>
      </c>
      <c r="O206" s="33"/>
      <c r="P206" s="34" t="str">
        <f t="shared" si="47"/>
        <v/>
      </c>
      <c r="Q206" s="52" t="str">
        <f>IF(OR(Annex2!M213="",Annex2!M213=" "),"","Yes")</f>
        <v/>
      </c>
      <c r="R206" s="53"/>
      <c r="S206" s="54" t="str">
        <f t="shared" si="48"/>
        <v/>
      </c>
      <c r="T206" s="48" t="str">
        <f>IF(OR(Annex2!N213="",Annex2!N213=" "),"",Annex2!N213)</f>
        <v/>
      </c>
      <c r="U206" s="33"/>
      <c r="V206" s="34" t="str">
        <f t="shared" si="49"/>
        <v/>
      </c>
      <c r="W206" s="50" t="str">
        <f>IF(OR(Annex2!O213="",Annex2!O213="N/A",Annex2!O213=" "),"",Annex2!O213)</f>
        <v/>
      </c>
      <c r="X206" s="53"/>
      <c r="Y206" s="54" t="str">
        <f t="shared" si="57"/>
        <v/>
      </c>
      <c r="Z206" s="48" t="str">
        <f>IF(OR(Annex2!P213="",Annex2!P213="N/A",Annex2!P213=" "),"",Annex2!P213)</f>
        <v/>
      </c>
      <c r="AA206" s="33"/>
      <c r="AB206" s="34" t="str">
        <f t="shared" si="58"/>
        <v/>
      </c>
      <c r="AC206" s="51" t="str">
        <f>IF(OR(Annex2!Q213="",Annex2!Q213=0),"",Annex2!Q213)</f>
        <v/>
      </c>
      <c r="AD206" s="53"/>
      <c r="AE206" s="54" t="str">
        <f t="shared" si="50"/>
        <v/>
      </c>
      <c r="AF206" s="52" t="str">
        <f>IF(OR(Annex2!R213="",Annex2!R213=0),"",Annex2!R213)</f>
        <v/>
      </c>
      <c r="AG206" s="47" t="str">
        <f>IF(OR(Annex2!S213="",Annex2!S213=0),"",Annex2!S213)</f>
        <v/>
      </c>
      <c r="AH206" s="33"/>
      <c r="AI206" s="33" t="str">
        <f t="shared" si="51"/>
        <v/>
      </c>
      <c r="AJ206" s="51" t="str">
        <f>IF(OR(Annex2!T213="",Annex2!T213=0),"",Annex2!T213)</f>
        <v/>
      </c>
      <c r="AK206" s="53"/>
      <c r="AL206" s="54" t="str">
        <f t="shared" si="52"/>
        <v/>
      </c>
      <c r="AM206" s="47" t="str">
        <f>IF(OR(Annex2!U213="",Annex2!U213="N/A",Annex2!U213=" "),"",Annex2!U213)</f>
        <v/>
      </c>
      <c r="AN206" s="33"/>
      <c r="AO206" s="33" t="str">
        <f t="shared" si="59"/>
        <v/>
      </c>
      <c r="AP206" s="33"/>
      <c r="AQ206" s="51" t="str">
        <f>IF(OR(Annex2!V213="",Annex2!V213=0),"",Annex2!V213)</f>
        <v/>
      </c>
      <c r="AR206" s="53"/>
      <c r="AS206" s="54" t="str">
        <f t="shared" si="53"/>
        <v/>
      </c>
      <c r="AT206" s="71" t="str">
        <f>IF(OR(Annex2!W213="",Annex2!W213=0),"",Annex2!W213)</f>
        <v/>
      </c>
      <c r="AU206" s="48" t="str">
        <f>IF(Annex2!X213&lt;&gt;"Yes","",Annex2!X213)</f>
        <v/>
      </c>
      <c r="AV206" s="33"/>
      <c r="AW206" s="73" t="str">
        <f t="shared" si="54"/>
        <v/>
      </c>
      <c r="AX206" s="50" t="str">
        <f>IF(Annex2!Y213&lt;&gt;"Yes","",Annex2!Y213)</f>
        <v/>
      </c>
      <c r="AY206" s="53"/>
      <c r="AZ206" s="54" t="str">
        <f t="shared" si="55"/>
        <v/>
      </c>
      <c r="BA206" s="48" t="str">
        <f>IF(OR(Annex2!Z213=" ",Annex2!Z213=""),"","Yes")</f>
        <v/>
      </c>
      <c r="BB206" s="33"/>
      <c r="BC206" s="73" t="str">
        <f t="shared" si="56"/>
        <v/>
      </c>
      <c r="BD206" s="33"/>
      <c r="BE206" s="56"/>
    </row>
    <row r="207" spans="1:57" ht="15" customHeight="1">
      <c r="A207" s="45" t="str">
        <f>IF(OR(Annex2!B214="",Annex2!E214=0),"",Annex2!B214)</f>
        <v/>
      </c>
      <c r="B207" s="45" t="str">
        <f>IF(OR(Annex2!D214="",Annex2!D214=0),"",Annex2!D214)</f>
        <v/>
      </c>
      <c r="C207" s="45" t="str">
        <f>IF(Annex2!E214="","",Annex2!E214)</f>
        <v/>
      </c>
      <c r="D207" s="46" t="str">
        <f>IF(Annex2!F214="","",Annex2!F214)</f>
        <v/>
      </c>
      <c r="E207" s="47" t="str">
        <f>IF(OR(Annex2!H214="",Annex2!H214=0),"",Annex2!H214)</f>
        <v/>
      </c>
      <c r="F207" s="33"/>
      <c r="G207" s="34" t="str">
        <f t="shared" si="45"/>
        <v/>
      </c>
      <c r="H207" s="33"/>
      <c r="I207" s="49" t="str">
        <f>IF(OR(Annex2!I214="",Annex2!I214=0),"",Annex2!I214)</f>
        <v/>
      </c>
      <c r="J207" s="53"/>
      <c r="K207" s="54" t="str">
        <f t="shared" si="46"/>
        <v/>
      </c>
      <c r="L207" s="52" t="str">
        <f>IF(OR(Annex2!J214="",Annex2!J214=0),"",Annex2!J214)</f>
        <v/>
      </c>
      <c r="M207" s="52" t="str">
        <f>IF(OR(Annex2!K214="",Annex2!K214=0),"",Annex2!K214)</f>
        <v/>
      </c>
      <c r="N207" s="48" t="str">
        <f>IF(OR(Annex2!L214="",Annex2!L214="N/A"),"",Annex2!L214)</f>
        <v/>
      </c>
      <c r="O207" s="33"/>
      <c r="P207" s="34" t="str">
        <f t="shared" si="47"/>
        <v/>
      </c>
      <c r="Q207" s="52" t="str">
        <f>IF(OR(Annex2!M214="",Annex2!M214=" "),"","Yes")</f>
        <v/>
      </c>
      <c r="R207" s="53"/>
      <c r="S207" s="54" t="str">
        <f t="shared" si="48"/>
        <v/>
      </c>
      <c r="T207" s="48" t="str">
        <f>IF(OR(Annex2!N214="",Annex2!N214=" "),"",Annex2!N214)</f>
        <v/>
      </c>
      <c r="U207" s="33"/>
      <c r="V207" s="34" t="str">
        <f t="shared" si="49"/>
        <v/>
      </c>
      <c r="W207" s="50" t="str">
        <f>IF(OR(Annex2!O214="",Annex2!O214="N/A",Annex2!O214=" "),"",Annex2!O214)</f>
        <v/>
      </c>
      <c r="X207" s="53"/>
      <c r="Y207" s="54" t="str">
        <f t="shared" si="57"/>
        <v/>
      </c>
      <c r="Z207" s="48" t="str">
        <f>IF(OR(Annex2!P214="",Annex2!P214="N/A",Annex2!P214=" "),"",Annex2!P214)</f>
        <v/>
      </c>
      <c r="AA207" s="33"/>
      <c r="AB207" s="34" t="str">
        <f t="shared" si="58"/>
        <v/>
      </c>
      <c r="AC207" s="51" t="str">
        <f>IF(OR(Annex2!Q214="",Annex2!Q214=0),"",Annex2!Q214)</f>
        <v/>
      </c>
      <c r="AD207" s="53"/>
      <c r="AE207" s="54" t="str">
        <f t="shared" si="50"/>
        <v/>
      </c>
      <c r="AF207" s="52" t="str">
        <f>IF(OR(Annex2!R214="",Annex2!R214=0),"",Annex2!R214)</f>
        <v/>
      </c>
      <c r="AG207" s="47" t="str">
        <f>IF(OR(Annex2!S214="",Annex2!S214=0),"",Annex2!S214)</f>
        <v/>
      </c>
      <c r="AH207" s="33"/>
      <c r="AI207" s="33" t="str">
        <f t="shared" si="51"/>
        <v/>
      </c>
      <c r="AJ207" s="51" t="str">
        <f>IF(OR(Annex2!T214="",Annex2!T214=0),"",Annex2!T214)</f>
        <v/>
      </c>
      <c r="AK207" s="53"/>
      <c r="AL207" s="54" t="str">
        <f t="shared" si="52"/>
        <v/>
      </c>
      <c r="AM207" s="47" t="str">
        <f>IF(OR(Annex2!U214="",Annex2!U214="N/A",Annex2!U214=" "),"",Annex2!U214)</f>
        <v/>
      </c>
      <c r="AN207" s="33"/>
      <c r="AO207" s="33" t="str">
        <f t="shared" si="59"/>
        <v/>
      </c>
      <c r="AP207" s="33"/>
      <c r="AQ207" s="51" t="str">
        <f>IF(OR(Annex2!V214="",Annex2!V214=0),"",Annex2!V214)</f>
        <v/>
      </c>
      <c r="AR207" s="53"/>
      <c r="AS207" s="54" t="str">
        <f t="shared" si="53"/>
        <v/>
      </c>
      <c r="AT207" s="71" t="str">
        <f>IF(OR(Annex2!W214="",Annex2!W214=0),"",Annex2!W214)</f>
        <v/>
      </c>
      <c r="AU207" s="48" t="str">
        <f>IF(Annex2!X214&lt;&gt;"Yes","",Annex2!X214)</f>
        <v/>
      </c>
      <c r="AV207" s="33"/>
      <c r="AW207" s="73" t="str">
        <f t="shared" si="54"/>
        <v/>
      </c>
      <c r="AX207" s="50" t="str">
        <f>IF(Annex2!Y214&lt;&gt;"Yes","",Annex2!Y214)</f>
        <v/>
      </c>
      <c r="AY207" s="53"/>
      <c r="AZ207" s="54" t="str">
        <f t="shared" si="55"/>
        <v/>
      </c>
      <c r="BA207" s="48" t="str">
        <f>IF(OR(Annex2!Z214=" ",Annex2!Z214=""),"","Yes")</f>
        <v/>
      </c>
      <c r="BB207" s="33"/>
      <c r="BC207" s="73" t="str">
        <f t="shared" si="56"/>
        <v/>
      </c>
      <c r="BD207" s="33"/>
      <c r="BE207" s="56"/>
    </row>
    <row r="208" spans="1:57" ht="15" customHeight="1">
      <c r="A208" s="45" t="str">
        <f>IF(OR(Annex2!B215="",Annex2!E215=0),"",Annex2!B215)</f>
        <v/>
      </c>
      <c r="B208" s="45" t="str">
        <f>IF(OR(Annex2!D215="",Annex2!D215=0),"",Annex2!D215)</f>
        <v/>
      </c>
      <c r="C208" s="45" t="str">
        <f>IF(Annex2!E215="","",Annex2!E215)</f>
        <v/>
      </c>
      <c r="D208" s="46" t="str">
        <f>IF(Annex2!F215="","",Annex2!F215)</f>
        <v/>
      </c>
      <c r="E208" s="47" t="str">
        <f>IF(OR(Annex2!H215="",Annex2!H215=0),"",Annex2!H215)</f>
        <v/>
      </c>
      <c r="F208" s="33"/>
      <c r="G208" s="34" t="str">
        <f t="shared" si="45"/>
        <v/>
      </c>
      <c r="H208" s="33"/>
      <c r="I208" s="49" t="str">
        <f>IF(OR(Annex2!I215="",Annex2!I215=0),"",Annex2!I215)</f>
        <v/>
      </c>
      <c r="J208" s="53"/>
      <c r="K208" s="54" t="str">
        <f t="shared" si="46"/>
        <v/>
      </c>
      <c r="L208" s="52" t="str">
        <f>IF(OR(Annex2!J215="",Annex2!J215=0),"",Annex2!J215)</f>
        <v/>
      </c>
      <c r="M208" s="52" t="str">
        <f>IF(OR(Annex2!K215="",Annex2!K215=0),"",Annex2!K215)</f>
        <v/>
      </c>
      <c r="N208" s="48" t="str">
        <f>IF(OR(Annex2!L215="",Annex2!L215="N/A"),"",Annex2!L215)</f>
        <v/>
      </c>
      <c r="O208" s="33"/>
      <c r="P208" s="34" t="str">
        <f t="shared" si="47"/>
        <v/>
      </c>
      <c r="Q208" s="52" t="str">
        <f>IF(OR(Annex2!M215="",Annex2!M215=" "),"","Yes")</f>
        <v/>
      </c>
      <c r="R208" s="53"/>
      <c r="S208" s="54" t="str">
        <f t="shared" si="48"/>
        <v/>
      </c>
      <c r="T208" s="48" t="str">
        <f>IF(OR(Annex2!N215="",Annex2!N215=" "),"",Annex2!N215)</f>
        <v/>
      </c>
      <c r="U208" s="33"/>
      <c r="V208" s="34" t="str">
        <f t="shared" si="49"/>
        <v/>
      </c>
      <c r="W208" s="50" t="str">
        <f>IF(OR(Annex2!O215="",Annex2!O215="N/A",Annex2!O215=" "),"",Annex2!O215)</f>
        <v/>
      </c>
      <c r="X208" s="53"/>
      <c r="Y208" s="54" t="str">
        <f t="shared" si="57"/>
        <v/>
      </c>
      <c r="Z208" s="48" t="str">
        <f>IF(OR(Annex2!P215="",Annex2!P215="N/A",Annex2!P215=" "),"",Annex2!P215)</f>
        <v/>
      </c>
      <c r="AA208" s="33"/>
      <c r="AB208" s="34" t="str">
        <f t="shared" si="58"/>
        <v/>
      </c>
      <c r="AC208" s="51" t="str">
        <f>IF(OR(Annex2!Q215="",Annex2!Q215=0),"",Annex2!Q215)</f>
        <v/>
      </c>
      <c r="AD208" s="53"/>
      <c r="AE208" s="54" t="str">
        <f t="shared" si="50"/>
        <v/>
      </c>
      <c r="AF208" s="52" t="str">
        <f>IF(OR(Annex2!R215="",Annex2!R215=0),"",Annex2!R215)</f>
        <v/>
      </c>
      <c r="AG208" s="47" t="str">
        <f>IF(OR(Annex2!S215="",Annex2!S215=0),"",Annex2!S215)</f>
        <v/>
      </c>
      <c r="AH208" s="33"/>
      <c r="AI208" s="33" t="str">
        <f t="shared" si="51"/>
        <v/>
      </c>
      <c r="AJ208" s="51" t="str">
        <f>IF(OR(Annex2!T215="",Annex2!T215=0),"",Annex2!T215)</f>
        <v/>
      </c>
      <c r="AK208" s="53"/>
      <c r="AL208" s="54" t="str">
        <f t="shared" si="52"/>
        <v/>
      </c>
      <c r="AM208" s="47" t="str">
        <f>IF(OR(Annex2!U215="",Annex2!U215="N/A",Annex2!U215=" "),"",Annex2!U215)</f>
        <v/>
      </c>
      <c r="AN208" s="33"/>
      <c r="AO208" s="33" t="str">
        <f t="shared" si="59"/>
        <v/>
      </c>
      <c r="AP208" s="33"/>
      <c r="AQ208" s="51" t="str">
        <f>IF(OR(Annex2!V215="",Annex2!V215=0),"",Annex2!V215)</f>
        <v/>
      </c>
      <c r="AR208" s="53"/>
      <c r="AS208" s="54" t="str">
        <f t="shared" si="53"/>
        <v/>
      </c>
      <c r="AT208" s="71" t="str">
        <f>IF(OR(Annex2!W215="",Annex2!W215=0),"",Annex2!W215)</f>
        <v/>
      </c>
      <c r="AU208" s="48" t="str">
        <f>IF(Annex2!X215&lt;&gt;"Yes","",Annex2!X215)</f>
        <v/>
      </c>
      <c r="AV208" s="33"/>
      <c r="AW208" s="73" t="str">
        <f t="shared" si="54"/>
        <v/>
      </c>
      <c r="AX208" s="50" t="str">
        <f>IF(Annex2!Y215&lt;&gt;"Yes","",Annex2!Y215)</f>
        <v/>
      </c>
      <c r="AY208" s="53"/>
      <c r="AZ208" s="54" t="str">
        <f t="shared" si="55"/>
        <v/>
      </c>
      <c r="BA208" s="48" t="str">
        <f>IF(OR(Annex2!Z215=" ",Annex2!Z215=""),"","Yes")</f>
        <v/>
      </c>
      <c r="BB208" s="33"/>
      <c r="BC208" s="73" t="str">
        <f t="shared" si="56"/>
        <v/>
      </c>
      <c r="BD208" s="33"/>
      <c r="BE208" s="56"/>
    </row>
    <row r="209" spans="1:57" ht="15" customHeight="1">
      <c r="A209" s="45" t="str">
        <f>IF(OR(Annex2!B216="",Annex2!E216=0),"",Annex2!B216)</f>
        <v/>
      </c>
      <c r="B209" s="45" t="str">
        <f>IF(OR(Annex2!D216="",Annex2!D216=0),"",Annex2!D216)</f>
        <v/>
      </c>
      <c r="C209" s="45" t="str">
        <f>IF(Annex2!E216="","",Annex2!E216)</f>
        <v/>
      </c>
      <c r="D209" s="46" t="str">
        <f>IF(Annex2!F216="","",Annex2!F216)</f>
        <v/>
      </c>
      <c r="E209" s="47" t="str">
        <f>IF(OR(Annex2!H216="",Annex2!H216=0),"",Annex2!H216)</f>
        <v/>
      </c>
      <c r="F209" s="33"/>
      <c r="G209" s="34" t="str">
        <f t="shared" si="45"/>
        <v/>
      </c>
      <c r="H209" s="33"/>
      <c r="I209" s="49" t="str">
        <f>IF(OR(Annex2!I216="",Annex2!I216=0),"",Annex2!I216)</f>
        <v/>
      </c>
      <c r="J209" s="53"/>
      <c r="K209" s="54" t="str">
        <f t="shared" si="46"/>
        <v/>
      </c>
      <c r="L209" s="52" t="str">
        <f>IF(OR(Annex2!J216="",Annex2!J216=0),"",Annex2!J216)</f>
        <v/>
      </c>
      <c r="M209" s="52" t="str">
        <f>IF(OR(Annex2!K216="",Annex2!K216=0),"",Annex2!K216)</f>
        <v/>
      </c>
      <c r="N209" s="48" t="str">
        <f>IF(OR(Annex2!L216="",Annex2!L216="N/A"),"",Annex2!L216)</f>
        <v/>
      </c>
      <c r="O209" s="33"/>
      <c r="P209" s="34" t="str">
        <f t="shared" si="47"/>
        <v/>
      </c>
      <c r="Q209" s="52" t="str">
        <f>IF(OR(Annex2!M216="",Annex2!M216=" "),"","Yes")</f>
        <v/>
      </c>
      <c r="R209" s="53"/>
      <c r="S209" s="54" t="str">
        <f t="shared" si="48"/>
        <v/>
      </c>
      <c r="T209" s="48" t="str">
        <f>IF(OR(Annex2!N216="",Annex2!N216=" "),"",Annex2!N216)</f>
        <v/>
      </c>
      <c r="U209" s="33"/>
      <c r="V209" s="34" t="str">
        <f t="shared" si="49"/>
        <v/>
      </c>
      <c r="W209" s="50" t="str">
        <f>IF(OR(Annex2!O216="",Annex2!O216="N/A",Annex2!O216=" "),"",Annex2!O216)</f>
        <v/>
      </c>
      <c r="X209" s="53"/>
      <c r="Y209" s="54" t="str">
        <f t="shared" si="57"/>
        <v/>
      </c>
      <c r="Z209" s="48" t="str">
        <f>IF(OR(Annex2!P216="",Annex2!P216="N/A",Annex2!P216=" "),"",Annex2!P216)</f>
        <v/>
      </c>
      <c r="AA209" s="33"/>
      <c r="AB209" s="34" t="str">
        <f t="shared" si="58"/>
        <v/>
      </c>
      <c r="AC209" s="51" t="str">
        <f>IF(OR(Annex2!Q216="",Annex2!Q216=0),"",Annex2!Q216)</f>
        <v/>
      </c>
      <c r="AD209" s="53"/>
      <c r="AE209" s="54" t="str">
        <f t="shared" si="50"/>
        <v/>
      </c>
      <c r="AF209" s="52" t="str">
        <f>IF(OR(Annex2!R216="",Annex2!R216=0),"",Annex2!R216)</f>
        <v/>
      </c>
      <c r="AG209" s="47" t="str">
        <f>IF(OR(Annex2!S216="",Annex2!S216=0),"",Annex2!S216)</f>
        <v/>
      </c>
      <c r="AH209" s="33"/>
      <c r="AI209" s="33" t="str">
        <f t="shared" si="51"/>
        <v/>
      </c>
      <c r="AJ209" s="51" t="str">
        <f>IF(OR(Annex2!T216="",Annex2!T216=0),"",Annex2!T216)</f>
        <v/>
      </c>
      <c r="AK209" s="53"/>
      <c r="AL209" s="54" t="str">
        <f t="shared" si="52"/>
        <v/>
      </c>
      <c r="AM209" s="47" t="str">
        <f>IF(OR(Annex2!U216="",Annex2!U216="N/A",Annex2!U216=" "),"",Annex2!U216)</f>
        <v/>
      </c>
      <c r="AN209" s="33"/>
      <c r="AO209" s="33" t="str">
        <f t="shared" si="59"/>
        <v/>
      </c>
      <c r="AP209" s="33"/>
      <c r="AQ209" s="51" t="str">
        <f>IF(OR(Annex2!V216="",Annex2!V216=0),"",Annex2!V216)</f>
        <v/>
      </c>
      <c r="AR209" s="53"/>
      <c r="AS209" s="54" t="str">
        <f t="shared" si="53"/>
        <v/>
      </c>
      <c r="AT209" s="71" t="str">
        <f>IF(OR(Annex2!W216="",Annex2!W216=0),"",Annex2!W216)</f>
        <v/>
      </c>
      <c r="AU209" s="48" t="str">
        <f>IF(Annex2!X216&lt;&gt;"Yes","",Annex2!X216)</f>
        <v/>
      </c>
      <c r="AV209" s="33"/>
      <c r="AW209" s="73" t="str">
        <f t="shared" si="54"/>
        <v/>
      </c>
      <c r="AX209" s="50" t="str">
        <f>IF(Annex2!Y216&lt;&gt;"Yes","",Annex2!Y216)</f>
        <v/>
      </c>
      <c r="AY209" s="53"/>
      <c r="AZ209" s="54" t="str">
        <f t="shared" si="55"/>
        <v/>
      </c>
      <c r="BA209" s="48" t="str">
        <f>IF(OR(Annex2!Z216=" ",Annex2!Z216=""),"","Yes")</f>
        <v/>
      </c>
      <c r="BB209" s="33"/>
      <c r="BC209" s="73" t="str">
        <f t="shared" si="56"/>
        <v/>
      </c>
      <c r="BD209" s="33"/>
      <c r="BE209" s="56"/>
    </row>
    <row r="210" spans="1:57" ht="15" customHeight="1">
      <c r="A210" s="45" t="str">
        <f>IF(OR(Annex2!B217="",Annex2!E217=0),"",Annex2!B217)</f>
        <v/>
      </c>
      <c r="B210" s="45" t="str">
        <f>IF(OR(Annex2!D217="",Annex2!D217=0),"",Annex2!D217)</f>
        <v/>
      </c>
      <c r="C210" s="45" t="str">
        <f>IF(Annex2!E217="","",Annex2!E217)</f>
        <v/>
      </c>
      <c r="D210" s="46" t="str">
        <f>IF(Annex2!F217="","",Annex2!F217)</f>
        <v/>
      </c>
      <c r="E210" s="47" t="str">
        <f>IF(OR(Annex2!H217="",Annex2!H217=0),"",Annex2!H217)</f>
        <v/>
      </c>
      <c r="F210" s="33"/>
      <c r="G210" s="34" t="str">
        <f t="shared" si="45"/>
        <v/>
      </c>
      <c r="H210" s="33"/>
      <c r="I210" s="49" t="str">
        <f>IF(OR(Annex2!I217="",Annex2!I217=0),"",Annex2!I217)</f>
        <v/>
      </c>
      <c r="J210" s="53"/>
      <c r="K210" s="54" t="str">
        <f t="shared" si="46"/>
        <v/>
      </c>
      <c r="L210" s="52" t="str">
        <f>IF(OR(Annex2!J217="",Annex2!J217=0),"",Annex2!J217)</f>
        <v/>
      </c>
      <c r="M210" s="52" t="str">
        <f>IF(OR(Annex2!K217="",Annex2!K217=0),"",Annex2!K217)</f>
        <v/>
      </c>
      <c r="N210" s="48" t="str">
        <f>IF(OR(Annex2!L217="",Annex2!L217="N/A"),"",Annex2!L217)</f>
        <v/>
      </c>
      <c r="O210" s="33"/>
      <c r="P210" s="34" t="str">
        <f t="shared" si="47"/>
        <v/>
      </c>
      <c r="Q210" s="52" t="str">
        <f>IF(OR(Annex2!M217="",Annex2!M217=" "),"","Yes")</f>
        <v/>
      </c>
      <c r="R210" s="53"/>
      <c r="S210" s="54" t="str">
        <f t="shared" si="48"/>
        <v/>
      </c>
      <c r="T210" s="48" t="str">
        <f>IF(OR(Annex2!N217="",Annex2!N217=" "),"",Annex2!N217)</f>
        <v/>
      </c>
      <c r="U210" s="33"/>
      <c r="V210" s="34" t="str">
        <f t="shared" si="49"/>
        <v/>
      </c>
      <c r="W210" s="50" t="str">
        <f>IF(OR(Annex2!O217="",Annex2!O217="N/A",Annex2!O217=" "),"",Annex2!O217)</f>
        <v/>
      </c>
      <c r="X210" s="53"/>
      <c r="Y210" s="54" t="str">
        <f t="shared" si="57"/>
        <v/>
      </c>
      <c r="Z210" s="48" t="str">
        <f>IF(OR(Annex2!P217="",Annex2!P217="N/A",Annex2!P217=" "),"",Annex2!P217)</f>
        <v/>
      </c>
      <c r="AA210" s="33"/>
      <c r="AB210" s="34" t="str">
        <f t="shared" si="58"/>
        <v/>
      </c>
      <c r="AC210" s="51" t="str">
        <f>IF(OR(Annex2!Q217="",Annex2!Q217=0),"",Annex2!Q217)</f>
        <v/>
      </c>
      <c r="AD210" s="53"/>
      <c r="AE210" s="54" t="str">
        <f t="shared" si="50"/>
        <v/>
      </c>
      <c r="AF210" s="52" t="str">
        <f>IF(OR(Annex2!R217="",Annex2!R217=0),"",Annex2!R217)</f>
        <v/>
      </c>
      <c r="AG210" s="47" t="str">
        <f>IF(OR(Annex2!S217="",Annex2!S217=0),"",Annex2!S217)</f>
        <v/>
      </c>
      <c r="AH210" s="33"/>
      <c r="AI210" s="33" t="str">
        <f t="shared" si="51"/>
        <v/>
      </c>
      <c r="AJ210" s="51" t="str">
        <f>IF(OR(Annex2!T217="",Annex2!T217=0),"",Annex2!T217)</f>
        <v/>
      </c>
      <c r="AK210" s="53"/>
      <c r="AL210" s="54" t="str">
        <f t="shared" si="52"/>
        <v/>
      </c>
      <c r="AM210" s="47" t="str">
        <f>IF(OR(Annex2!U217="",Annex2!U217="N/A",Annex2!U217=" "),"",Annex2!U217)</f>
        <v/>
      </c>
      <c r="AN210" s="33"/>
      <c r="AO210" s="33" t="str">
        <f t="shared" si="59"/>
        <v/>
      </c>
      <c r="AP210" s="33"/>
      <c r="AQ210" s="51" t="str">
        <f>IF(OR(Annex2!V217="",Annex2!V217=0),"",Annex2!V217)</f>
        <v/>
      </c>
      <c r="AR210" s="53"/>
      <c r="AS210" s="54" t="str">
        <f t="shared" si="53"/>
        <v/>
      </c>
      <c r="AT210" s="71" t="str">
        <f>IF(OR(Annex2!W217="",Annex2!W217=0),"",Annex2!W217)</f>
        <v/>
      </c>
      <c r="AU210" s="48" t="str">
        <f>IF(Annex2!X217&lt;&gt;"Yes","",Annex2!X217)</f>
        <v/>
      </c>
      <c r="AV210" s="33"/>
      <c r="AW210" s="73" t="str">
        <f t="shared" si="54"/>
        <v/>
      </c>
      <c r="AX210" s="50" t="str">
        <f>IF(Annex2!Y217&lt;&gt;"Yes","",Annex2!Y217)</f>
        <v/>
      </c>
      <c r="AY210" s="53"/>
      <c r="AZ210" s="54" t="str">
        <f t="shared" si="55"/>
        <v/>
      </c>
      <c r="BA210" s="48" t="str">
        <f>IF(OR(Annex2!Z217=" ",Annex2!Z217=""),"","Yes")</f>
        <v/>
      </c>
      <c r="BB210" s="33"/>
      <c r="BC210" s="73" t="str">
        <f t="shared" si="56"/>
        <v/>
      </c>
      <c r="BD210" s="33"/>
      <c r="BE210" s="56"/>
    </row>
    <row r="211" spans="1:57" ht="15" customHeight="1">
      <c r="A211" s="45" t="str">
        <f>IF(OR(Annex2!B218="",Annex2!E218=0),"",Annex2!B218)</f>
        <v/>
      </c>
      <c r="B211" s="45" t="str">
        <f>IF(OR(Annex2!D218="",Annex2!D218=0),"",Annex2!D218)</f>
        <v/>
      </c>
      <c r="C211" s="45" t="str">
        <f>IF(Annex2!E218="","",Annex2!E218)</f>
        <v/>
      </c>
      <c r="D211" s="46" t="str">
        <f>IF(Annex2!F218="","",Annex2!F218)</f>
        <v/>
      </c>
      <c r="E211" s="47" t="str">
        <f>IF(OR(Annex2!H218="",Annex2!H218=0),"",Annex2!H218)</f>
        <v/>
      </c>
      <c r="F211" s="33"/>
      <c r="G211" s="34" t="str">
        <f t="shared" si="45"/>
        <v/>
      </c>
      <c r="H211" s="33"/>
      <c r="I211" s="49" t="str">
        <f>IF(OR(Annex2!I218="",Annex2!I218=0),"",Annex2!I218)</f>
        <v/>
      </c>
      <c r="J211" s="53"/>
      <c r="K211" s="54" t="str">
        <f t="shared" si="46"/>
        <v/>
      </c>
      <c r="L211" s="52" t="str">
        <f>IF(OR(Annex2!J218="",Annex2!J218=0),"",Annex2!J218)</f>
        <v/>
      </c>
      <c r="M211" s="52" t="str">
        <f>IF(OR(Annex2!K218="",Annex2!K218=0),"",Annex2!K218)</f>
        <v/>
      </c>
      <c r="N211" s="48" t="str">
        <f>IF(OR(Annex2!L218="",Annex2!L218="N/A"),"",Annex2!L218)</f>
        <v/>
      </c>
      <c r="O211" s="33"/>
      <c r="P211" s="34" t="str">
        <f t="shared" si="47"/>
        <v/>
      </c>
      <c r="Q211" s="52" t="str">
        <f>IF(OR(Annex2!M218="",Annex2!M218=" "),"","Yes")</f>
        <v/>
      </c>
      <c r="R211" s="53"/>
      <c r="S211" s="54" t="str">
        <f t="shared" si="48"/>
        <v/>
      </c>
      <c r="T211" s="48" t="str">
        <f>IF(OR(Annex2!N218="",Annex2!N218=" "),"",Annex2!N218)</f>
        <v/>
      </c>
      <c r="U211" s="33"/>
      <c r="V211" s="34" t="str">
        <f t="shared" si="49"/>
        <v/>
      </c>
      <c r="W211" s="50" t="str">
        <f>IF(OR(Annex2!O218="",Annex2!O218="N/A",Annex2!O218=" "),"",Annex2!O218)</f>
        <v/>
      </c>
      <c r="X211" s="53"/>
      <c r="Y211" s="54" t="str">
        <f t="shared" si="57"/>
        <v/>
      </c>
      <c r="Z211" s="48" t="str">
        <f>IF(OR(Annex2!P218="",Annex2!P218="N/A",Annex2!P218=" "),"",Annex2!P218)</f>
        <v/>
      </c>
      <c r="AA211" s="33"/>
      <c r="AB211" s="34" t="str">
        <f t="shared" si="58"/>
        <v/>
      </c>
      <c r="AC211" s="51" t="str">
        <f>IF(OR(Annex2!Q218="",Annex2!Q218=0),"",Annex2!Q218)</f>
        <v/>
      </c>
      <c r="AD211" s="53"/>
      <c r="AE211" s="54" t="str">
        <f t="shared" si="50"/>
        <v/>
      </c>
      <c r="AF211" s="52" t="str">
        <f>IF(OR(Annex2!R218="",Annex2!R218=0),"",Annex2!R218)</f>
        <v/>
      </c>
      <c r="AG211" s="47" t="str">
        <f>IF(OR(Annex2!S218="",Annex2!S218=0),"",Annex2!S218)</f>
        <v/>
      </c>
      <c r="AH211" s="33"/>
      <c r="AI211" s="33" t="str">
        <f t="shared" si="51"/>
        <v/>
      </c>
      <c r="AJ211" s="51" t="str">
        <f>IF(OR(Annex2!T218="",Annex2!T218=0),"",Annex2!T218)</f>
        <v/>
      </c>
      <c r="AK211" s="53"/>
      <c r="AL211" s="54" t="str">
        <f t="shared" si="52"/>
        <v/>
      </c>
      <c r="AM211" s="47" t="str">
        <f>IF(OR(Annex2!U218="",Annex2!U218="N/A",Annex2!U218=" "),"",Annex2!U218)</f>
        <v/>
      </c>
      <c r="AN211" s="33"/>
      <c r="AO211" s="33" t="str">
        <f t="shared" si="59"/>
        <v/>
      </c>
      <c r="AP211" s="33"/>
      <c r="AQ211" s="51" t="str">
        <f>IF(OR(Annex2!V218="",Annex2!V218=0),"",Annex2!V218)</f>
        <v/>
      </c>
      <c r="AR211" s="53"/>
      <c r="AS211" s="54" t="str">
        <f t="shared" si="53"/>
        <v/>
      </c>
      <c r="AT211" s="71" t="str">
        <f>IF(OR(Annex2!W218="",Annex2!W218=0),"",Annex2!W218)</f>
        <v/>
      </c>
      <c r="AU211" s="48" t="str">
        <f>IF(Annex2!X218&lt;&gt;"Yes","",Annex2!X218)</f>
        <v/>
      </c>
      <c r="AV211" s="33"/>
      <c r="AW211" s="73" t="str">
        <f t="shared" si="54"/>
        <v/>
      </c>
      <c r="AX211" s="50" t="str">
        <f>IF(Annex2!Y218&lt;&gt;"Yes","",Annex2!Y218)</f>
        <v/>
      </c>
      <c r="AY211" s="53"/>
      <c r="AZ211" s="54" t="str">
        <f t="shared" si="55"/>
        <v/>
      </c>
      <c r="BA211" s="48" t="str">
        <f>IF(OR(Annex2!Z218=" ",Annex2!Z218=""),"","Yes")</f>
        <v/>
      </c>
      <c r="BB211" s="33"/>
      <c r="BC211" s="73" t="str">
        <f t="shared" si="56"/>
        <v/>
      </c>
      <c r="BD211" s="33"/>
      <c r="BE211" s="56"/>
    </row>
    <row r="212" spans="1:57" ht="15" customHeight="1">
      <c r="A212" s="45" t="str">
        <f>IF(OR(Annex2!B219="",Annex2!E219=0),"",Annex2!B219)</f>
        <v/>
      </c>
      <c r="B212" s="45" t="str">
        <f>IF(OR(Annex2!D219="",Annex2!D219=0),"",Annex2!D219)</f>
        <v/>
      </c>
      <c r="C212" s="45" t="str">
        <f>IF(Annex2!E219="","",Annex2!E219)</f>
        <v/>
      </c>
      <c r="D212" s="46" t="str">
        <f>IF(Annex2!F219="","",Annex2!F219)</f>
        <v/>
      </c>
      <c r="E212" s="47" t="str">
        <f>IF(OR(Annex2!H219="",Annex2!H219=0),"",Annex2!H219)</f>
        <v/>
      </c>
      <c r="F212" s="33"/>
      <c r="G212" s="34" t="str">
        <f t="shared" si="45"/>
        <v/>
      </c>
      <c r="H212" s="33"/>
      <c r="I212" s="49" t="str">
        <f>IF(OR(Annex2!I219="",Annex2!I219=0),"",Annex2!I219)</f>
        <v/>
      </c>
      <c r="J212" s="53"/>
      <c r="K212" s="54" t="str">
        <f t="shared" si="46"/>
        <v/>
      </c>
      <c r="L212" s="52" t="str">
        <f>IF(OR(Annex2!J219="",Annex2!J219=0),"",Annex2!J219)</f>
        <v/>
      </c>
      <c r="M212" s="52" t="str">
        <f>IF(OR(Annex2!K219="",Annex2!K219=0),"",Annex2!K219)</f>
        <v/>
      </c>
      <c r="N212" s="48" t="str">
        <f>IF(OR(Annex2!L219="",Annex2!L219="N/A"),"",Annex2!L219)</f>
        <v/>
      </c>
      <c r="O212" s="33"/>
      <c r="P212" s="34" t="str">
        <f t="shared" si="47"/>
        <v/>
      </c>
      <c r="Q212" s="52" t="str">
        <f>IF(OR(Annex2!M219="",Annex2!M219=" "),"","Yes")</f>
        <v/>
      </c>
      <c r="R212" s="53"/>
      <c r="S212" s="54" t="str">
        <f t="shared" si="48"/>
        <v/>
      </c>
      <c r="T212" s="48" t="str">
        <f>IF(OR(Annex2!N219="",Annex2!N219=" "),"",Annex2!N219)</f>
        <v/>
      </c>
      <c r="U212" s="33"/>
      <c r="V212" s="34" t="str">
        <f t="shared" si="49"/>
        <v/>
      </c>
      <c r="W212" s="50" t="str">
        <f>IF(OR(Annex2!O219="",Annex2!O219="N/A",Annex2!O219=" "),"",Annex2!O219)</f>
        <v/>
      </c>
      <c r="X212" s="53"/>
      <c r="Y212" s="54" t="str">
        <f t="shared" si="57"/>
        <v/>
      </c>
      <c r="Z212" s="48" t="str">
        <f>IF(OR(Annex2!P219="",Annex2!P219="N/A",Annex2!P219=" "),"",Annex2!P219)</f>
        <v/>
      </c>
      <c r="AA212" s="33"/>
      <c r="AB212" s="34" t="str">
        <f t="shared" si="58"/>
        <v/>
      </c>
      <c r="AC212" s="51" t="str">
        <f>IF(OR(Annex2!Q219="",Annex2!Q219=0),"",Annex2!Q219)</f>
        <v/>
      </c>
      <c r="AD212" s="53"/>
      <c r="AE212" s="54" t="str">
        <f t="shared" si="50"/>
        <v/>
      </c>
      <c r="AF212" s="52" t="str">
        <f>IF(OR(Annex2!R219="",Annex2!R219=0),"",Annex2!R219)</f>
        <v/>
      </c>
      <c r="AG212" s="47" t="str">
        <f>IF(OR(Annex2!S219="",Annex2!S219=0),"",Annex2!S219)</f>
        <v/>
      </c>
      <c r="AH212" s="33"/>
      <c r="AI212" s="33" t="str">
        <f t="shared" si="51"/>
        <v/>
      </c>
      <c r="AJ212" s="51" t="str">
        <f>IF(OR(Annex2!T219="",Annex2!T219=0),"",Annex2!T219)</f>
        <v/>
      </c>
      <c r="AK212" s="53"/>
      <c r="AL212" s="54" t="str">
        <f t="shared" si="52"/>
        <v/>
      </c>
      <c r="AM212" s="47" t="str">
        <f>IF(OR(Annex2!U219="",Annex2!U219="N/A",Annex2!U219=" "),"",Annex2!U219)</f>
        <v/>
      </c>
      <c r="AN212" s="33"/>
      <c r="AO212" s="33" t="str">
        <f t="shared" si="59"/>
        <v/>
      </c>
      <c r="AP212" s="33"/>
      <c r="AQ212" s="51" t="str">
        <f>IF(OR(Annex2!V219="",Annex2!V219=0),"",Annex2!V219)</f>
        <v/>
      </c>
      <c r="AR212" s="53"/>
      <c r="AS212" s="54" t="str">
        <f t="shared" si="53"/>
        <v/>
      </c>
      <c r="AT212" s="71" t="str">
        <f>IF(OR(Annex2!W219="",Annex2!W219=0),"",Annex2!W219)</f>
        <v/>
      </c>
      <c r="AU212" s="48" t="str">
        <f>IF(Annex2!X219&lt;&gt;"Yes","",Annex2!X219)</f>
        <v/>
      </c>
      <c r="AV212" s="33"/>
      <c r="AW212" s="73" t="str">
        <f t="shared" si="54"/>
        <v/>
      </c>
      <c r="AX212" s="50" t="str">
        <f>IF(Annex2!Y219&lt;&gt;"Yes","",Annex2!Y219)</f>
        <v/>
      </c>
      <c r="AY212" s="53"/>
      <c r="AZ212" s="54" t="str">
        <f t="shared" si="55"/>
        <v/>
      </c>
      <c r="BA212" s="48" t="str">
        <f>IF(OR(Annex2!Z219=" ",Annex2!Z219=""),"","Yes")</f>
        <v/>
      </c>
      <c r="BB212" s="33"/>
      <c r="BC212" s="73" t="str">
        <f t="shared" si="56"/>
        <v/>
      </c>
      <c r="BD212" s="33"/>
      <c r="BE212" s="56"/>
    </row>
    <row r="213" spans="1:57" ht="15" customHeight="1">
      <c r="A213" s="45" t="str">
        <f>IF(OR(Annex2!B220="",Annex2!E220=0),"",Annex2!B220)</f>
        <v/>
      </c>
      <c r="B213" s="45" t="str">
        <f>IF(OR(Annex2!D220="",Annex2!D220=0),"",Annex2!D220)</f>
        <v/>
      </c>
      <c r="C213" s="45" t="str">
        <f>IF(Annex2!E220="","",Annex2!E220)</f>
        <v/>
      </c>
      <c r="D213" s="46" t="str">
        <f>IF(Annex2!F220="","",Annex2!F220)</f>
        <v/>
      </c>
      <c r="E213" s="47" t="str">
        <f>IF(OR(Annex2!H220="",Annex2!H220=0),"",Annex2!H220)</f>
        <v/>
      </c>
      <c r="F213" s="33"/>
      <c r="G213" s="34" t="str">
        <f t="shared" si="45"/>
        <v/>
      </c>
      <c r="H213" s="33"/>
      <c r="I213" s="49" t="str">
        <f>IF(OR(Annex2!I220="",Annex2!I220=0),"",Annex2!I220)</f>
        <v/>
      </c>
      <c r="J213" s="53"/>
      <c r="K213" s="54" t="str">
        <f t="shared" si="46"/>
        <v/>
      </c>
      <c r="L213" s="52" t="str">
        <f>IF(OR(Annex2!J220="",Annex2!J220=0),"",Annex2!J220)</f>
        <v/>
      </c>
      <c r="M213" s="52" t="str">
        <f>IF(OR(Annex2!K220="",Annex2!K220=0),"",Annex2!K220)</f>
        <v/>
      </c>
      <c r="N213" s="48" t="str">
        <f>IF(OR(Annex2!L220="",Annex2!L220="N/A"),"",Annex2!L220)</f>
        <v/>
      </c>
      <c r="O213" s="33"/>
      <c r="P213" s="34" t="str">
        <f t="shared" si="47"/>
        <v/>
      </c>
      <c r="Q213" s="52" t="str">
        <f>IF(OR(Annex2!M220="",Annex2!M220=" "),"","Yes")</f>
        <v/>
      </c>
      <c r="R213" s="53"/>
      <c r="S213" s="54" t="str">
        <f t="shared" si="48"/>
        <v/>
      </c>
      <c r="T213" s="48" t="str">
        <f>IF(OR(Annex2!N220="",Annex2!N220=" "),"",Annex2!N220)</f>
        <v/>
      </c>
      <c r="U213" s="33"/>
      <c r="V213" s="34" t="str">
        <f t="shared" si="49"/>
        <v/>
      </c>
      <c r="W213" s="50" t="str">
        <f>IF(OR(Annex2!O220="",Annex2!O220="N/A",Annex2!O220=" "),"",Annex2!O220)</f>
        <v/>
      </c>
      <c r="X213" s="53"/>
      <c r="Y213" s="54" t="str">
        <f t="shared" si="57"/>
        <v/>
      </c>
      <c r="Z213" s="48" t="str">
        <f>IF(OR(Annex2!P220="",Annex2!P220="N/A",Annex2!P220=" "),"",Annex2!P220)</f>
        <v/>
      </c>
      <c r="AA213" s="33"/>
      <c r="AB213" s="34" t="str">
        <f t="shared" si="58"/>
        <v/>
      </c>
      <c r="AC213" s="51" t="str">
        <f>IF(OR(Annex2!Q220="",Annex2!Q220=0),"",Annex2!Q220)</f>
        <v/>
      </c>
      <c r="AD213" s="53"/>
      <c r="AE213" s="54" t="str">
        <f t="shared" si="50"/>
        <v/>
      </c>
      <c r="AF213" s="52" t="str">
        <f>IF(OR(Annex2!R220="",Annex2!R220=0),"",Annex2!R220)</f>
        <v/>
      </c>
      <c r="AG213" s="47" t="str">
        <f>IF(OR(Annex2!S220="",Annex2!S220=0),"",Annex2!S220)</f>
        <v/>
      </c>
      <c r="AH213" s="33"/>
      <c r="AI213" s="33" t="str">
        <f t="shared" si="51"/>
        <v/>
      </c>
      <c r="AJ213" s="51" t="str">
        <f>IF(OR(Annex2!T220="",Annex2!T220=0),"",Annex2!T220)</f>
        <v/>
      </c>
      <c r="AK213" s="53"/>
      <c r="AL213" s="54" t="str">
        <f t="shared" si="52"/>
        <v/>
      </c>
      <c r="AM213" s="47" t="str">
        <f>IF(OR(Annex2!U220="",Annex2!U220="N/A",Annex2!U220=" "),"",Annex2!U220)</f>
        <v/>
      </c>
      <c r="AN213" s="33"/>
      <c r="AO213" s="33" t="str">
        <f t="shared" si="59"/>
        <v/>
      </c>
      <c r="AP213" s="33"/>
      <c r="AQ213" s="51" t="str">
        <f>IF(OR(Annex2!V220="",Annex2!V220=0),"",Annex2!V220)</f>
        <v/>
      </c>
      <c r="AR213" s="53"/>
      <c r="AS213" s="54" t="str">
        <f t="shared" si="53"/>
        <v/>
      </c>
      <c r="AT213" s="71" t="str">
        <f>IF(OR(Annex2!W220="",Annex2!W220=0),"",Annex2!W220)</f>
        <v/>
      </c>
      <c r="AU213" s="48" t="str">
        <f>IF(Annex2!X220&lt;&gt;"Yes","",Annex2!X220)</f>
        <v/>
      </c>
      <c r="AV213" s="33"/>
      <c r="AW213" s="73" t="str">
        <f t="shared" si="54"/>
        <v/>
      </c>
      <c r="AX213" s="50" t="str">
        <f>IF(Annex2!Y220&lt;&gt;"Yes","",Annex2!Y220)</f>
        <v/>
      </c>
      <c r="AY213" s="53"/>
      <c r="AZ213" s="54" t="str">
        <f t="shared" si="55"/>
        <v/>
      </c>
      <c r="BA213" s="48" t="str">
        <f>IF(OR(Annex2!Z220=" ",Annex2!Z220=""),"","Yes")</f>
        <v/>
      </c>
      <c r="BB213" s="33"/>
      <c r="BC213" s="73" t="str">
        <f t="shared" si="56"/>
        <v/>
      </c>
      <c r="BD213" s="33"/>
      <c r="BE213" s="56"/>
    </row>
    <row r="214" spans="1:57" ht="15" customHeight="1">
      <c r="A214" s="45" t="str">
        <f>IF(OR(Annex2!B221="",Annex2!E221=0),"",Annex2!B221)</f>
        <v/>
      </c>
      <c r="B214" s="45" t="str">
        <f>IF(OR(Annex2!D221="",Annex2!D221=0),"",Annex2!D221)</f>
        <v/>
      </c>
      <c r="C214" s="45" t="str">
        <f>IF(Annex2!E221="","",Annex2!E221)</f>
        <v/>
      </c>
      <c r="D214" s="46" t="str">
        <f>IF(Annex2!F221="","",Annex2!F221)</f>
        <v/>
      </c>
      <c r="E214" s="47" t="str">
        <f>IF(OR(Annex2!H221="",Annex2!H221=0),"",Annex2!H221)</f>
        <v/>
      </c>
      <c r="F214" s="33"/>
      <c r="G214" s="34" t="str">
        <f t="shared" si="45"/>
        <v/>
      </c>
      <c r="H214" s="33"/>
      <c r="I214" s="49" t="str">
        <f>IF(OR(Annex2!I221="",Annex2!I221=0),"",Annex2!I221)</f>
        <v/>
      </c>
      <c r="J214" s="53"/>
      <c r="K214" s="54" t="str">
        <f t="shared" si="46"/>
        <v/>
      </c>
      <c r="L214" s="52" t="str">
        <f>IF(OR(Annex2!J221="",Annex2!J221=0),"",Annex2!J221)</f>
        <v/>
      </c>
      <c r="M214" s="52" t="str">
        <f>IF(OR(Annex2!K221="",Annex2!K221=0),"",Annex2!K221)</f>
        <v/>
      </c>
      <c r="N214" s="48" t="str">
        <f>IF(OR(Annex2!L221="",Annex2!L221="N/A"),"",Annex2!L221)</f>
        <v/>
      </c>
      <c r="O214" s="33"/>
      <c r="P214" s="34" t="str">
        <f t="shared" si="47"/>
        <v/>
      </c>
      <c r="Q214" s="52" t="str">
        <f>IF(OR(Annex2!M221="",Annex2!M221=" "),"","Yes")</f>
        <v/>
      </c>
      <c r="R214" s="53"/>
      <c r="S214" s="54" t="str">
        <f t="shared" si="48"/>
        <v/>
      </c>
      <c r="T214" s="48" t="str">
        <f>IF(OR(Annex2!N221="",Annex2!N221=" "),"",Annex2!N221)</f>
        <v/>
      </c>
      <c r="U214" s="33"/>
      <c r="V214" s="34" t="str">
        <f t="shared" si="49"/>
        <v/>
      </c>
      <c r="W214" s="50" t="str">
        <f>IF(OR(Annex2!O221="",Annex2!O221="N/A",Annex2!O221=" "),"",Annex2!O221)</f>
        <v/>
      </c>
      <c r="X214" s="53"/>
      <c r="Y214" s="54" t="str">
        <f t="shared" si="57"/>
        <v/>
      </c>
      <c r="Z214" s="48" t="str">
        <f>IF(OR(Annex2!P221="",Annex2!P221="N/A",Annex2!P221=" "),"",Annex2!P221)</f>
        <v/>
      </c>
      <c r="AA214" s="33"/>
      <c r="AB214" s="34" t="str">
        <f t="shared" si="58"/>
        <v/>
      </c>
      <c r="AC214" s="51" t="str">
        <f>IF(OR(Annex2!Q221="",Annex2!Q221=0),"",Annex2!Q221)</f>
        <v/>
      </c>
      <c r="AD214" s="53"/>
      <c r="AE214" s="54" t="str">
        <f t="shared" si="50"/>
        <v/>
      </c>
      <c r="AF214" s="52" t="str">
        <f>IF(OR(Annex2!R221="",Annex2!R221=0),"",Annex2!R221)</f>
        <v/>
      </c>
      <c r="AG214" s="47" t="str">
        <f>IF(OR(Annex2!S221="",Annex2!S221=0),"",Annex2!S221)</f>
        <v/>
      </c>
      <c r="AH214" s="33"/>
      <c r="AI214" s="33" t="str">
        <f t="shared" si="51"/>
        <v/>
      </c>
      <c r="AJ214" s="51" t="str">
        <f>IF(OR(Annex2!T221="",Annex2!T221=0),"",Annex2!T221)</f>
        <v/>
      </c>
      <c r="AK214" s="53"/>
      <c r="AL214" s="54" t="str">
        <f t="shared" si="52"/>
        <v/>
      </c>
      <c r="AM214" s="47" t="str">
        <f>IF(OR(Annex2!U221="",Annex2!U221="N/A",Annex2!U221=" "),"",Annex2!U221)</f>
        <v/>
      </c>
      <c r="AN214" s="33"/>
      <c r="AO214" s="33" t="str">
        <f t="shared" si="59"/>
        <v/>
      </c>
      <c r="AP214" s="33"/>
      <c r="AQ214" s="51" t="str">
        <f>IF(OR(Annex2!V221="",Annex2!V221=0),"",Annex2!V221)</f>
        <v/>
      </c>
      <c r="AR214" s="53"/>
      <c r="AS214" s="54" t="str">
        <f t="shared" si="53"/>
        <v/>
      </c>
      <c r="AT214" s="71" t="str">
        <f>IF(OR(Annex2!W221="",Annex2!W221=0),"",Annex2!W221)</f>
        <v/>
      </c>
      <c r="AU214" s="48" t="str">
        <f>IF(Annex2!X221&lt;&gt;"Yes","",Annex2!X221)</f>
        <v/>
      </c>
      <c r="AV214" s="33"/>
      <c r="AW214" s="73" t="str">
        <f t="shared" si="54"/>
        <v/>
      </c>
      <c r="AX214" s="50" t="str">
        <f>IF(Annex2!Y221&lt;&gt;"Yes","",Annex2!Y221)</f>
        <v/>
      </c>
      <c r="AY214" s="53"/>
      <c r="AZ214" s="54" t="str">
        <f t="shared" si="55"/>
        <v/>
      </c>
      <c r="BA214" s="48" t="str">
        <f>IF(OR(Annex2!Z221=" ",Annex2!Z221=""),"","Yes")</f>
        <v/>
      </c>
      <c r="BB214" s="33"/>
      <c r="BC214" s="73" t="str">
        <f t="shared" si="56"/>
        <v/>
      </c>
      <c r="BD214" s="33"/>
      <c r="BE214" s="56"/>
    </row>
    <row r="215" spans="1:57" ht="15" customHeight="1">
      <c r="A215" s="45" t="str">
        <f>IF(OR(Annex2!B222="",Annex2!E222=0),"",Annex2!B222)</f>
        <v/>
      </c>
      <c r="B215" s="45" t="str">
        <f>IF(OR(Annex2!D222="",Annex2!D222=0),"",Annex2!D222)</f>
        <v/>
      </c>
      <c r="C215" s="45" t="str">
        <f>IF(Annex2!E222="","",Annex2!E222)</f>
        <v/>
      </c>
      <c r="D215" s="46" t="str">
        <f>IF(Annex2!F222="","",Annex2!F222)</f>
        <v/>
      </c>
      <c r="E215" s="47" t="str">
        <f>IF(OR(Annex2!H222="",Annex2!H222=0),"",Annex2!H222)</f>
        <v/>
      </c>
      <c r="F215" s="33"/>
      <c r="G215" s="34" t="str">
        <f t="shared" si="45"/>
        <v/>
      </c>
      <c r="H215" s="33"/>
      <c r="I215" s="49" t="str">
        <f>IF(OR(Annex2!I222="",Annex2!I222=0),"",Annex2!I222)</f>
        <v/>
      </c>
      <c r="J215" s="53"/>
      <c r="K215" s="54" t="str">
        <f t="shared" si="46"/>
        <v/>
      </c>
      <c r="L215" s="52" t="str">
        <f>IF(OR(Annex2!J222="",Annex2!J222=0),"",Annex2!J222)</f>
        <v/>
      </c>
      <c r="M215" s="52" t="str">
        <f>IF(OR(Annex2!K222="",Annex2!K222=0),"",Annex2!K222)</f>
        <v/>
      </c>
      <c r="N215" s="48" t="str">
        <f>IF(OR(Annex2!L222="",Annex2!L222="N/A"),"",Annex2!L222)</f>
        <v/>
      </c>
      <c r="O215" s="33"/>
      <c r="P215" s="34" t="str">
        <f t="shared" si="47"/>
        <v/>
      </c>
      <c r="Q215" s="52" t="str">
        <f>IF(OR(Annex2!M222="",Annex2!M222=" "),"","Yes")</f>
        <v/>
      </c>
      <c r="R215" s="53"/>
      <c r="S215" s="54" t="str">
        <f t="shared" si="48"/>
        <v/>
      </c>
      <c r="T215" s="48" t="str">
        <f>IF(OR(Annex2!N222="",Annex2!N222=" "),"",Annex2!N222)</f>
        <v/>
      </c>
      <c r="U215" s="33"/>
      <c r="V215" s="34" t="str">
        <f t="shared" si="49"/>
        <v/>
      </c>
      <c r="W215" s="50" t="str">
        <f>IF(OR(Annex2!O222="",Annex2!O222="N/A",Annex2!O222=" "),"",Annex2!O222)</f>
        <v/>
      </c>
      <c r="X215" s="53"/>
      <c r="Y215" s="54" t="str">
        <f t="shared" si="57"/>
        <v/>
      </c>
      <c r="Z215" s="48" t="str">
        <f>IF(OR(Annex2!P222="",Annex2!P222="N/A",Annex2!P222=" "),"",Annex2!P222)</f>
        <v/>
      </c>
      <c r="AA215" s="33"/>
      <c r="AB215" s="34" t="str">
        <f t="shared" si="58"/>
        <v/>
      </c>
      <c r="AC215" s="51" t="str">
        <f>IF(OR(Annex2!Q222="",Annex2!Q222=0),"",Annex2!Q222)</f>
        <v/>
      </c>
      <c r="AD215" s="53"/>
      <c r="AE215" s="54" t="str">
        <f t="shared" si="50"/>
        <v/>
      </c>
      <c r="AF215" s="52" t="str">
        <f>IF(OR(Annex2!R222="",Annex2!R222=0),"",Annex2!R222)</f>
        <v/>
      </c>
      <c r="AG215" s="47" t="str">
        <f>IF(OR(Annex2!S222="",Annex2!S222=0),"",Annex2!S222)</f>
        <v/>
      </c>
      <c r="AH215" s="33"/>
      <c r="AI215" s="33" t="str">
        <f t="shared" si="51"/>
        <v/>
      </c>
      <c r="AJ215" s="51" t="str">
        <f>IF(OR(Annex2!T222="",Annex2!T222=0),"",Annex2!T222)</f>
        <v/>
      </c>
      <c r="AK215" s="53"/>
      <c r="AL215" s="54" t="str">
        <f t="shared" si="52"/>
        <v/>
      </c>
      <c r="AM215" s="47" t="str">
        <f>IF(OR(Annex2!U222="",Annex2!U222="N/A",Annex2!U222=" "),"",Annex2!U222)</f>
        <v/>
      </c>
      <c r="AN215" s="33"/>
      <c r="AO215" s="33" t="str">
        <f t="shared" si="59"/>
        <v/>
      </c>
      <c r="AP215" s="33"/>
      <c r="AQ215" s="51" t="str">
        <f>IF(OR(Annex2!V222="",Annex2!V222=0),"",Annex2!V222)</f>
        <v/>
      </c>
      <c r="AR215" s="53"/>
      <c r="AS215" s="54" t="str">
        <f t="shared" si="53"/>
        <v/>
      </c>
      <c r="AT215" s="71" t="str">
        <f>IF(OR(Annex2!W222="",Annex2!W222=0),"",Annex2!W222)</f>
        <v/>
      </c>
      <c r="AU215" s="48" t="str">
        <f>IF(Annex2!X222&lt;&gt;"Yes","",Annex2!X222)</f>
        <v/>
      </c>
      <c r="AV215" s="33"/>
      <c r="AW215" s="73" t="str">
        <f t="shared" si="54"/>
        <v/>
      </c>
      <c r="AX215" s="50" t="str">
        <f>IF(Annex2!Y222&lt;&gt;"Yes","",Annex2!Y222)</f>
        <v/>
      </c>
      <c r="AY215" s="53"/>
      <c r="AZ215" s="54" t="str">
        <f t="shared" si="55"/>
        <v/>
      </c>
      <c r="BA215" s="48" t="str">
        <f>IF(OR(Annex2!Z222=" ",Annex2!Z222=""),"","Yes")</f>
        <v/>
      </c>
      <c r="BB215" s="33"/>
      <c r="BC215" s="73" t="str">
        <f t="shared" si="56"/>
        <v/>
      </c>
      <c r="BD215" s="33"/>
      <c r="BE215" s="56"/>
    </row>
    <row r="216" spans="1:57" ht="15" customHeight="1">
      <c r="A216" s="45" t="str">
        <f>IF(OR(Annex2!B223="",Annex2!E223=0),"",Annex2!B223)</f>
        <v/>
      </c>
      <c r="B216" s="45" t="str">
        <f>IF(OR(Annex2!D223="",Annex2!D223=0),"",Annex2!D223)</f>
        <v/>
      </c>
      <c r="C216" s="45" t="str">
        <f>IF(Annex2!E223="","",Annex2!E223)</f>
        <v/>
      </c>
      <c r="D216" s="46" t="str">
        <f>IF(Annex2!F223="","",Annex2!F223)</f>
        <v/>
      </c>
      <c r="E216" s="47" t="str">
        <f>IF(OR(Annex2!H223="",Annex2!H223=0),"",Annex2!H223)</f>
        <v/>
      </c>
      <c r="F216" s="33"/>
      <c r="G216" s="34" t="str">
        <f t="shared" si="45"/>
        <v/>
      </c>
      <c r="H216" s="33"/>
      <c r="I216" s="49" t="str">
        <f>IF(OR(Annex2!I223="",Annex2!I223=0),"",Annex2!I223)</f>
        <v/>
      </c>
      <c r="J216" s="53"/>
      <c r="K216" s="54" t="str">
        <f t="shared" si="46"/>
        <v/>
      </c>
      <c r="L216" s="52" t="str">
        <f>IF(OR(Annex2!J223="",Annex2!J223=0),"",Annex2!J223)</f>
        <v/>
      </c>
      <c r="M216" s="52" t="str">
        <f>IF(OR(Annex2!K223="",Annex2!K223=0),"",Annex2!K223)</f>
        <v/>
      </c>
      <c r="N216" s="48" t="str">
        <f>IF(OR(Annex2!L223="",Annex2!L223="N/A"),"",Annex2!L223)</f>
        <v/>
      </c>
      <c r="O216" s="33"/>
      <c r="P216" s="34" t="str">
        <f t="shared" si="47"/>
        <v/>
      </c>
      <c r="Q216" s="52" t="str">
        <f>IF(OR(Annex2!M223="",Annex2!M223=" "),"","Yes")</f>
        <v/>
      </c>
      <c r="R216" s="53"/>
      <c r="S216" s="54" t="str">
        <f t="shared" si="48"/>
        <v/>
      </c>
      <c r="T216" s="48" t="str">
        <f>IF(OR(Annex2!N223="",Annex2!N223=" "),"",Annex2!N223)</f>
        <v/>
      </c>
      <c r="U216" s="33"/>
      <c r="V216" s="34" t="str">
        <f t="shared" si="49"/>
        <v/>
      </c>
      <c r="W216" s="50" t="str">
        <f>IF(OR(Annex2!O223="",Annex2!O223="N/A",Annex2!O223=" "),"",Annex2!O223)</f>
        <v/>
      </c>
      <c r="X216" s="53"/>
      <c r="Y216" s="54" t="str">
        <f t="shared" si="57"/>
        <v/>
      </c>
      <c r="Z216" s="48" t="str">
        <f>IF(OR(Annex2!P223="",Annex2!P223="N/A",Annex2!P223=" "),"",Annex2!P223)</f>
        <v/>
      </c>
      <c r="AA216" s="33"/>
      <c r="AB216" s="34" t="str">
        <f t="shared" si="58"/>
        <v/>
      </c>
      <c r="AC216" s="51" t="str">
        <f>IF(OR(Annex2!Q223="",Annex2!Q223=0),"",Annex2!Q223)</f>
        <v/>
      </c>
      <c r="AD216" s="53"/>
      <c r="AE216" s="54" t="str">
        <f t="shared" si="50"/>
        <v/>
      </c>
      <c r="AF216" s="52" t="str">
        <f>IF(OR(Annex2!R223="",Annex2!R223=0),"",Annex2!R223)</f>
        <v/>
      </c>
      <c r="AG216" s="47" t="str">
        <f>IF(OR(Annex2!S223="",Annex2!S223=0),"",Annex2!S223)</f>
        <v/>
      </c>
      <c r="AH216" s="33"/>
      <c r="AI216" s="33" t="str">
        <f t="shared" si="51"/>
        <v/>
      </c>
      <c r="AJ216" s="51" t="str">
        <f>IF(OR(Annex2!T223="",Annex2!T223=0),"",Annex2!T223)</f>
        <v/>
      </c>
      <c r="AK216" s="53"/>
      <c r="AL216" s="54" t="str">
        <f t="shared" si="52"/>
        <v/>
      </c>
      <c r="AM216" s="47" t="str">
        <f>IF(OR(Annex2!U223="",Annex2!U223="N/A",Annex2!U223=" "),"",Annex2!U223)</f>
        <v/>
      </c>
      <c r="AN216" s="33"/>
      <c r="AO216" s="33" t="str">
        <f t="shared" si="59"/>
        <v/>
      </c>
      <c r="AP216" s="33"/>
      <c r="AQ216" s="51" t="str">
        <f>IF(OR(Annex2!V223="",Annex2!V223=0),"",Annex2!V223)</f>
        <v/>
      </c>
      <c r="AR216" s="53"/>
      <c r="AS216" s="54" t="str">
        <f t="shared" si="53"/>
        <v/>
      </c>
      <c r="AT216" s="71" t="str">
        <f>IF(OR(Annex2!W223="",Annex2!W223=0),"",Annex2!W223)</f>
        <v/>
      </c>
      <c r="AU216" s="48" t="str">
        <f>IF(Annex2!X223&lt;&gt;"Yes","",Annex2!X223)</f>
        <v/>
      </c>
      <c r="AV216" s="33"/>
      <c r="AW216" s="73" t="str">
        <f t="shared" si="54"/>
        <v/>
      </c>
      <c r="AX216" s="50" t="str">
        <f>IF(Annex2!Y223&lt;&gt;"Yes","",Annex2!Y223)</f>
        <v/>
      </c>
      <c r="AY216" s="53"/>
      <c r="AZ216" s="54" t="str">
        <f t="shared" si="55"/>
        <v/>
      </c>
      <c r="BA216" s="48" t="str">
        <f>IF(OR(Annex2!Z223=" ",Annex2!Z223=""),"","Yes")</f>
        <v/>
      </c>
      <c r="BB216" s="33"/>
      <c r="BC216" s="73" t="str">
        <f t="shared" si="56"/>
        <v/>
      </c>
      <c r="BD216" s="33"/>
      <c r="BE216" s="56"/>
    </row>
    <row r="217" spans="1:57" ht="15" customHeight="1">
      <c r="A217" s="45" t="str">
        <f>IF(OR(Annex2!B224="",Annex2!E224=0),"",Annex2!B224)</f>
        <v/>
      </c>
      <c r="B217" s="45" t="str">
        <f>IF(OR(Annex2!D224="",Annex2!D224=0),"",Annex2!D224)</f>
        <v/>
      </c>
      <c r="C217" s="45" t="str">
        <f>IF(Annex2!E224="","",Annex2!E224)</f>
        <v/>
      </c>
      <c r="D217" s="46" t="str">
        <f>IF(Annex2!F224="","",Annex2!F224)</f>
        <v/>
      </c>
      <c r="E217" s="47" t="str">
        <f>IF(OR(Annex2!H224="",Annex2!H224=0),"",Annex2!H224)</f>
        <v/>
      </c>
      <c r="F217" s="33"/>
      <c r="G217" s="34" t="str">
        <f t="shared" si="45"/>
        <v/>
      </c>
      <c r="H217" s="33"/>
      <c r="I217" s="49" t="str">
        <f>IF(OR(Annex2!I224="",Annex2!I224=0),"",Annex2!I224)</f>
        <v/>
      </c>
      <c r="J217" s="53"/>
      <c r="K217" s="54" t="str">
        <f t="shared" si="46"/>
        <v/>
      </c>
      <c r="L217" s="52" t="str">
        <f>IF(OR(Annex2!J224="",Annex2!J224=0),"",Annex2!J224)</f>
        <v/>
      </c>
      <c r="M217" s="52" t="str">
        <f>IF(OR(Annex2!K224="",Annex2!K224=0),"",Annex2!K224)</f>
        <v/>
      </c>
      <c r="N217" s="48" t="str">
        <f>IF(OR(Annex2!L224="",Annex2!L224="N/A"),"",Annex2!L224)</f>
        <v/>
      </c>
      <c r="O217" s="33"/>
      <c r="P217" s="34" t="str">
        <f t="shared" si="47"/>
        <v/>
      </c>
      <c r="Q217" s="52" t="str">
        <f>IF(OR(Annex2!M224="",Annex2!M224=" "),"","Yes")</f>
        <v/>
      </c>
      <c r="R217" s="53"/>
      <c r="S217" s="54" t="str">
        <f t="shared" si="48"/>
        <v/>
      </c>
      <c r="T217" s="48" t="str">
        <f>IF(OR(Annex2!N224="",Annex2!N224=" "),"",Annex2!N224)</f>
        <v/>
      </c>
      <c r="U217" s="33"/>
      <c r="V217" s="34" t="str">
        <f t="shared" si="49"/>
        <v/>
      </c>
      <c r="W217" s="50" t="str">
        <f>IF(OR(Annex2!O224="",Annex2!O224="N/A",Annex2!O224=" "),"",Annex2!O224)</f>
        <v/>
      </c>
      <c r="X217" s="53"/>
      <c r="Y217" s="54" t="str">
        <f t="shared" si="57"/>
        <v/>
      </c>
      <c r="Z217" s="48" t="str">
        <f>IF(OR(Annex2!P224="",Annex2!P224="N/A",Annex2!P224=" "),"",Annex2!P224)</f>
        <v/>
      </c>
      <c r="AA217" s="33"/>
      <c r="AB217" s="34" t="str">
        <f t="shared" si="58"/>
        <v/>
      </c>
      <c r="AC217" s="51" t="str">
        <f>IF(OR(Annex2!Q224="",Annex2!Q224=0),"",Annex2!Q224)</f>
        <v/>
      </c>
      <c r="AD217" s="53"/>
      <c r="AE217" s="54" t="str">
        <f t="shared" si="50"/>
        <v/>
      </c>
      <c r="AF217" s="52" t="str">
        <f>IF(OR(Annex2!R224="",Annex2!R224=0),"",Annex2!R224)</f>
        <v/>
      </c>
      <c r="AG217" s="47" t="str">
        <f>IF(OR(Annex2!S224="",Annex2!S224=0),"",Annex2!S224)</f>
        <v/>
      </c>
      <c r="AH217" s="33"/>
      <c r="AI217" s="33" t="str">
        <f t="shared" si="51"/>
        <v/>
      </c>
      <c r="AJ217" s="51" t="str">
        <f>IF(OR(Annex2!T224="",Annex2!T224=0),"",Annex2!T224)</f>
        <v/>
      </c>
      <c r="AK217" s="53"/>
      <c r="AL217" s="54" t="str">
        <f t="shared" si="52"/>
        <v/>
      </c>
      <c r="AM217" s="47" t="str">
        <f>IF(OR(Annex2!U224="",Annex2!U224="N/A",Annex2!U224=" "),"",Annex2!U224)</f>
        <v/>
      </c>
      <c r="AN217" s="33"/>
      <c r="AO217" s="33" t="str">
        <f t="shared" si="59"/>
        <v/>
      </c>
      <c r="AP217" s="33"/>
      <c r="AQ217" s="51" t="str">
        <f>IF(OR(Annex2!V224="",Annex2!V224=0),"",Annex2!V224)</f>
        <v/>
      </c>
      <c r="AR217" s="53"/>
      <c r="AS217" s="54" t="str">
        <f t="shared" si="53"/>
        <v/>
      </c>
      <c r="AT217" s="71" t="str">
        <f>IF(OR(Annex2!W224="",Annex2!W224=0),"",Annex2!W224)</f>
        <v/>
      </c>
      <c r="AU217" s="48" t="str">
        <f>IF(Annex2!X224&lt;&gt;"Yes","",Annex2!X224)</f>
        <v/>
      </c>
      <c r="AV217" s="33"/>
      <c r="AW217" s="73" t="str">
        <f t="shared" si="54"/>
        <v/>
      </c>
      <c r="AX217" s="50" t="str">
        <f>IF(Annex2!Y224&lt;&gt;"Yes","",Annex2!Y224)</f>
        <v/>
      </c>
      <c r="AY217" s="53"/>
      <c r="AZ217" s="54" t="str">
        <f t="shared" si="55"/>
        <v/>
      </c>
      <c r="BA217" s="48" t="str">
        <f>IF(OR(Annex2!Z224=" ",Annex2!Z224=""),"","Yes")</f>
        <v/>
      </c>
      <c r="BB217" s="33"/>
      <c r="BC217" s="73" t="str">
        <f t="shared" si="56"/>
        <v/>
      </c>
      <c r="BD217" s="33"/>
      <c r="BE217" s="56"/>
    </row>
    <row r="218" spans="1:57" ht="15" customHeight="1">
      <c r="A218" s="45" t="str">
        <f>IF(OR(Annex2!B225="",Annex2!E225=0),"",Annex2!B225)</f>
        <v/>
      </c>
      <c r="B218" s="45" t="str">
        <f>IF(OR(Annex2!D225="",Annex2!D225=0),"",Annex2!D225)</f>
        <v/>
      </c>
      <c r="C218" s="45" t="str">
        <f>IF(Annex2!E225="","",Annex2!E225)</f>
        <v/>
      </c>
      <c r="D218" s="46" t="str">
        <f>IF(Annex2!F225="","",Annex2!F225)</f>
        <v/>
      </c>
      <c r="E218" s="47" t="str">
        <f>IF(OR(Annex2!H225="",Annex2!H225=0),"",Annex2!H225)</f>
        <v/>
      </c>
      <c r="F218" s="33"/>
      <c r="G218" s="34" t="str">
        <f t="shared" si="45"/>
        <v/>
      </c>
      <c r="H218" s="33"/>
      <c r="I218" s="49" t="str">
        <f>IF(OR(Annex2!I225="",Annex2!I225=0),"",Annex2!I225)</f>
        <v/>
      </c>
      <c r="J218" s="53"/>
      <c r="K218" s="54" t="str">
        <f t="shared" si="46"/>
        <v/>
      </c>
      <c r="L218" s="52" t="str">
        <f>IF(OR(Annex2!J225="",Annex2!J225=0),"",Annex2!J225)</f>
        <v/>
      </c>
      <c r="M218" s="52" t="str">
        <f>IF(OR(Annex2!K225="",Annex2!K225=0),"",Annex2!K225)</f>
        <v/>
      </c>
      <c r="N218" s="48" t="str">
        <f>IF(OR(Annex2!L225="",Annex2!L225="N/A"),"",Annex2!L225)</f>
        <v/>
      </c>
      <c r="O218" s="33"/>
      <c r="P218" s="34" t="str">
        <f t="shared" si="47"/>
        <v/>
      </c>
      <c r="Q218" s="52" t="str">
        <f>IF(OR(Annex2!M225="",Annex2!M225=" "),"","Yes")</f>
        <v/>
      </c>
      <c r="R218" s="53"/>
      <c r="S218" s="54" t="str">
        <f t="shared" si="48"/>
        <v/>
      </c>
      <c r="T218" s="48" t="str">
        <f>IF(OR(Annex2!N225="",Annex2!N225=" "),"",Annex2!N225)</f>
        <v/>
      </c>
      <c r="U218" s="33"/>
      <c r="V218" s="34" t="str">
        <f t="shared" si="49"/>
        <v/>
      </c>
      <c r="W218" s="50" t="str">
        <f>IF(OR(Annex2!O225="",Annex2!O225="N/A",Annex2!O225=" "),"",Annex2!O225)</f>
        <v/>
      </c>
      <c r="X218" s="53"/>
      <c r="Y218" s="54" t="str">
        <f t="shared" si="57"/>
        <v/>
      </c>
      <c r="Z218" s="48" t="str">
        <f>IF(OR(Annex2!P225="",Annex2!P225="N/A",Annex2!P225=" "),"",Annex2!P225)</f>
        <v/>
      </c>
      <c r="AA218" s="33"/>
      <c r="AB218" s="34" t="str">
        <f t="shared" si="58"/>
        <v/>
      </c>
      <c r="AC218" s="51" t="str">
        <f>IF(OR(Annex2!Q225="",Annex2!Q225=0),"",Annex2!Q225)</f>
        <v/>
      </c>
      <c r="AD218" s="53"/>
      <c r="AE218" s="54" t="str">
        <f t="shared" si="50"/>
        <v/>
      </c>
      <c r="AF218" s="52" t="str">
        <f>IF(OR(Annex2!R225="",Annex2!R225=0),"",Annex2!R225)</f>
        <v/>
      </c>
      <c r="AG218" s="47" t="str">
        <f>IF(OR(Annex2!S225="",Annex2!S225=0),"",Annex2!S225)</f>
        <v/>
      </c>
      <c r="AH218" s="33"/>
      <c r="AI218" s="33" t="str">
        <f t="shared" si="51"/>
        <v/>
      </c>
      <c r="AJ218" s="51" t="str">
        <f>IF(OR(Annex2!T225="",Annex2!T225=0),"",Annex2!T225)</f>
        <v/>
      </c>
      <c r="AK218" s="53"/>
      <c r="AL218" s="54" t="str">
        <f t="shared" si="52"/>
        <v/>
      </c>
      <c r="AM218" s="47" t="str">
        <f>IF(OR(Annex2!U225="",Annex2!U225="N/A",Annex2!U225=" "),"",Annex2!U225)</f>
        <v/>
      </c>
      <c r="AN218" s="33"/>
      <c r="AO218" s="33" t="str">
        <f t="shared" si="59"/>
        <v/>
      </c>
      <c r="AP218" s="33"/>
      <c r="AQ218" s="51" t="str">
        <f>IF(OR(Annex2!V225="",Annex2!V225=0),"",Annex2!V225)</f>
        <v/>
      </c>
      <c r="AR218" s="53"/>
      <c r="AS218" s="54" t="str">
        <f t="shared" si="53"/>
        <v/>
      </c>
      <c r="AT218" s="71" t="str">
        <f>IF(OR(Annex2!W225="",Annex2!W225=0),"",Annex2!W225)</f>
        <v/>
      </c>
      <c r="AU218" s="48" t="str">
        <f>IF(Annex2!X225&lt;&gt;"Yes","",Annex2!X225)</f>
        <v/>
      </c>
      <c r="AV218" s="33"/>
      <c r="AW218" s="73" t="str">
        <f t="shared" si="54"/>
        <v/>
      </c>
      <c r="AX218" s="50" t="str">
        <f>IF(Annex2!Y225&lt;&gt;"Yes","",Annex2!Y225)</f>
        <v/>
      </c>
      <c r="AY218" s="53"/>
      <c r="AZ218" s="54" t="str">
        <f t="shared" si="55"/>
        <v/>
      </c>
      <c r="BA218" s="48" t="str">
        <f>IF(OR(Annex2!Z225=" ",Annex2!Z225=""),"","Yes")</f>
        <v/>
      </c>
      <c r="BB218" s="33"/>
      <c r="BC218" s="73" t="str">
        <f t="shared" si="56"/>
        <v/>
      </c>
      <c r="BD218" s="33"/>
      <c r="BE218" s="56"/>
    </row>
    <row r="219" spans="1:57" ht="15" customHeight="1">
      <c r="A219" s="45" t="str">
        <f>IF(OR(Annex2!B226="",Annex2!E226=0),"",Annex2!B226)</f>
        <v/>
      </c>
      <c r="B219" s="45" t="str">
        <f>IF(OR(Annex2!D226="",Annex2!D226=0),"",Annex2!D226)</f>
        <v/>
      </c>
      <c r="C219" s="45" t="str">
        <f>IF(Annex2!E226="","",Annex2!E226)</f>
        <v/>
      </c>
      <c r="D219" s="46" t="str">
        <f>IF(Annex2!F226="","",Annex2!F226)</f>
        <v/>
      </c>
      <c r="E219" s="47" t="str">
        <f>IF(OR(Annex2!H226="",Annex2!H226=0),"",Annex2!H226)</f>
        <v/>
      </c>
      <c r="F219" s="33"/>
      <c r="G219" s="34" t="str">
        <f t="shared" si="45"/>
        <v/>
      </c>
      <c r="H219" s="33"/>
      <c r="I219" s="49" t="str">
        <f>IF(OR(Annex2!I226="",Annex2!I226=0),"",Annex2!I226)</f>
        <v/>
      </c>
      <c r="J219" s="53"/>
      <c r="K219" s="54" t="str">
        <f t="shared" si="46"/>
        <v/>
      </c>
      <c r="L219" s="52" t="str">
        <f>IF(OR(Annex2!J226="",Annex2!J226=0),"",Annex2!J226)</f>
        <v/>
      </c>
      <c r="M219" s="52" t="str">
        <f>IF(OR(Annex2!K226="",Annex2!K226=0),"",Annex2!K226)</f>
        <v/>
      </c>
      <c r="N219" s="48" t="str">
        <f>IF(OR(Annex2!L226="",Annex2!L226="N/A"),"",Annex2!L226)</f>
        <v/>
      </c>
      <c r="O219" s="33"/>
      <c r="P219" s="34" t="str">
        <f t="shared" si="47"/>
        <v/>
      </c>
      <c r="Q219" s="52" t="str">
        <f>IF(OR(Annex2!M226="",Annex2!M226=" "),"","Yes")</f>
        <v/>
      </c>
      <c r="R219" s="53"/>
      <c r="S219" s="54" t="str">
        <f t="shared" si="48"/>
        <v/>
      </c>
      <c r="T219" s="48" t="str">
        <f>IF(OR(Annex2!N226="",Annex2!N226=" "),"",Annex2!N226)</f>
        <v/>
      </c>
      <c r="U219" s="33"/>
      <c r="V219" s="34" t="str">
        <f t="shared" si="49"/>
        <v/>
      </c>
      <c r="W219" s="50" t="str">
        <f>IF(OR(Annex2!O226="",Annex2!O226="N/A",Annex2!O226=" "),"",Annex2!O226)</f>
        <v/>
      </c>
      <c r="X219" s="53"/>
      <c r="Y219" s="54" t="str">
        <f t="shared" si="57"/>
        <v/>
      </c>
      <c r="Z219" s="48" t="str">
        <f>IF(OR(Annex2!P226="",Annex2!P226="N/A",Annex2!P226=" "),"",Annex2!P226)</f>
        <v/>
      </c>
      <c r="AA219" s="33"/>
      <c r="AB219" s="34" t="str">
        <f t="shared" si="58"/>
        <v/>
      </c>
      <c r="AC219" s="51" t="str">
        <f>IF(OR(Annex2!Q226="",Annex2!Q226=0),"",Annex2!Q226)</f>
        <v/>
      </c>
      <c r="AD219" s="53"/>
      <c r="AE219" s="54" t="str">
        <f t="shared" si="50"/>
        <v/>
      </c>
      <c r="AF219" s="52" t="str">
        <f>IF(OR(Annex2!R226="",Annex2!R226=0),"",Annex2!R226)</f>
        <v/>
      </c>
      <c r="AG219" s="47" t="str">
        <f>IF(OR(Annex2!S226="",Annex2!S226=0),"",Annex2!S226)</f>
        <v/>
      </c>
      <c r="AH219" s="33"/>
      <c r="AI219" s="33" t="str">
        <f t="shared" si="51"/>
        <v/>
      </c>
      <c r="AJ219" s="51" t="str">
        <f>IF(OR(Annex2!T226="",Annex2!T226=0),"",Annex2!T226)</f>
        <v/>
      </c>
      <c r="AK219" s="53"/>
      <c r="AL219" s="54" t="str">
        <f t="shared" si="52"/>
        <v/>
      </c>
      <c r="AM219" s="47" t="str">
        <f>IF(OR(Annex2!U226="",Annex2!U226="N/A",Annex2!U226=" "),"",Annex2!U226)</f>
        <v/>
      </c>
      <c r="AN219" s="33"/>
      <c r="AO219" s="33" t="str">
        <f t="shared" si="59"/>
        <v/>
      </c>
      <c r="AP219" s="33"/>
      <c r="AQ219" s="51" t="str">
        <f>IF(OR(Annex2!V226="",Annex2!V226=0),"",Annex2!V226)</f>
        <v/>
      </c>
      <c r="AR219" s="53"/>
      <c r="AS219" s="54" t="str">
        <f t="shared" si="53"/>
        <v/>
      </c>
      <c r="AT219" s="71" t="str">
        <f>IF(OR(Annex2!W226="",Annex2!W226=0),"",Annex2!W226)</f>
        <v/>
      </c>
      <c r="AU219" s="48" t="str">
        <f>IF(Annex2!X226&lt;&gt;"Yes","",Annex2!X226)</f>
        <v/>
      </c>
      <c r="AV219" s="33"/>
      <c r="AW219" s="73" t="str">
        <f t="shared" si="54"/>
        <v/>
      </c>
      <c r="AX219" s="50" t="str">
        <f>IF(Annex2!Y226&lt;&gt;"Yes","",Annex2!Y226)</f>
        <v/>
      </c>
      <c r="AY219" s="53"/>
      <c r="AZ219" s="54" t="str">
        <f t="shared" si="55"/>
        <v/>
      </c>
      <c r="BA219" s="48" t="str">
        <f>IF(OR(Annex2!Z226=" ",Annex2!Z226=""),"","Yes")</f>
        <v/>
      </c>
      <c r="BB219" s="33"/>
      <c r="BC219" s="73" t="str">
        <f t="shared" si="56"/>
        <v/>
      </c>
      <c r="BD219" s="33"/>
      <c r="BE219" s="56"/>
    </row>
    <row r="220" spans="1:57" ht="15" customHeight="1">
      <c r="A220" s="45" t="str">
        <f>IF(OR(Annex2!B227="",Annex2!E227=0),"",Annex2!B227)</f>
        <v/>
      </c>
      <c r="B220" s="45" t="str">
        <f>IF(OR(Annex2!D227="",Annex2!D227=0),"",Annex2!D227)</f>
        <v/>
      </c>
      <c r="C220" s="45" t="str">
        <f>IF(Annex2!E227="","",Annex2!E227)</f>
        <v/>
      </c>
      <c r="D220" s="46" t="str">
        <f>IF(Annex2!F227="","",Annex2!F227)</f>
        <v/>
      </c>
      <c r="E220" s="47" t="str">
        <f>IF(OR(Annex2!H227="",Annex2!H227=0),"",Annex2!H227)</f>
        <v/>
      </c>
      <c r="F220" s="33"/>
      <c r="G220" s="34" t="str">
        <f t="shared" si="45"/>
        <v/>
      </c>
      <c r="H220" s="33"/>
      <c r="I220" s="49" t="str">
        <f>IF(OR(Annex2!I227="",Annex2!I227=0),"",Annex2!I227)</f>
        <v/>
      </c>
      <c r="J220" s="53"/>
      <c r="K220" s="54" t="str">
        <f t="shared" si="46"/>
        <v/>
      </c>
      <c r="L220" s="52" t="str">
        <f>IF(OR(Annex2!J227="",Annex2!J227=0),"",Annex2!J227)</f>
        <v/>
      </c>
      <c r="M220" s="52" t="str">
        <f>IF(OR(Annex2!K227="",Annex2!K227=0),"",Annex2!K227)</f>
        <v/>
      </c>
      <c r="N220" s="48" t="str">
        <f>IF(OR(Annex2!L227="",Annex2!L227="N/A"),"",Annex2!L227)</f>
        <v/>
      </c>
      <c r="O220" s="33"/>
      <c r="P220" s="34" t="str">
        <f t="shared" si="47"/>
        <v/>
      </c>
      <c r="Q220" s="52" t="str">
        <f>IF(OR(Annex2!M227="",Annex2!M227=" "),"","Yes")</f>
        <v/>
      </c>
      <c r="R220" s="53"/>
      <c r="S220" s="54" t="str">
        <f t="shared" si="48"/>
        <v/>
      </c>
      <c r="T220" s="48" t="str">
        <f>IF(OR(Annex2!N227="",Annex2!N227=" "),"",Annex2!N227)</f>
        <v/>
      </c>
      <c r="U220" s="33"/>
      <c r="V220" s="34" t="str">
        <f t="shared" si="49"/>
        <v/>
      </c>
      <c r="W220" s="50" t="str">
        <f>IF(OR(Annex2!O227="",Annex2!O227="N/A",Annex2!O227=" "),"",Annex2!O227)</f>
        <v/>
      </c>
      <c r="X220" s="53"/>
      <c r="Y220" s="54" t="str">
        <f t="shared" si="57"/>
        <v/>
      </c>
      <c r="Z220" s="48" t="str">
        <f>IF(OR(Annex2!P227="",Annex2!P227="N/A",Annex2!P227=" "),"",Annex2!P227)</f>
        <v/>
      </c>
      <c r="AA220" s="33"/>
      <c r="AB220" s="34" t="str">
        <f t="shared" si="58"/>
        <v/>
      </c>
      <c r="AC220" s="51" t="str">
        <f>IF(OR(Annex2!Q227="",Annex2!Q227=0),"",Annex2!Q227)</f>
        <v/>
      </c>
      <c r="AD220" s="53"/>
      <c r="AE220" s="54" t="str">
        <f t="shared" si="50"/>
        <v/>
      </c>
      <c r="AF220" s="52" t="str">
        <f>IF(OR(Annex2!R227="",Annex2!R227=0),"",Annex2!R227)</f>
        <v/>
      </c>
      <c r="AG220" s="47" t="str">
        <f>IF(OR(Annex2!S227="",Annex2!S227=0),"",Annex2!S227)</f>
        <v/>
      </c>
      <c r="AH220" s="33"/>
      <c r="AI220" s="33" t="str">
        <f t="shared" si="51"/>
        <v/>
      </c>
      <c r="AJ220" s="51" t="str">
        <f>IF(OR(Annex2!T227="",Annex2!T227=0),"",Annex2!T227)</f>
        <v/>
      </c>
      <c r="AK220" s="53"/>
      <c r="AL220" s="54" t="str">
        <f t="shared" si="52"/>
        <v/>
      </c>
      <c r="AM220" s="47" t="str">
        <f>IF(OR(Annex2!U227="",Annex2!U227="N/A",Annex2!U227=" "),"",Annex2!U227)</f>
        <v/>
      </c>
      <c r="AN220" s="33"/>
      <c r="AO220" s="33" t="str">
        <f t="shared" si="59"/>
        <v/>
      </c>
      <c r="AP220" s="33"/>
      <c r="AQ220" s="51" t="str">
        <f>IF(OR(Annex2!V227="",Annex2!V227=0),"",Annex2!V227)</f>
        <v/>
      </c>
      <c r="AR220" s="53"/>
      <c r="AS220" s="54" t="str">
        <f t="shared" si="53"/>
        <v/>
      </c>
      <c r="AT220" s="71" t="str">
        <f>IF(OR(Annex2!W227="",Annex2!W227=0),"",Annex2!W227)</f>
        <v/>
      </c>
      <c r="AU220" s="48" t="str">
        <f>IF(Annex2!X227&lt;&gt;"Yes","",Annex2!X227)</f>
        <v/>
      </c>
      <c r="AV220" s="33"/>
      <c r="AW220" s="73" t="str">
        <f t="shared" si="54"/>
        <v/>
      </c>
      <c r="AX220" s="50" t="str">
        <f>IF(Annex2!Y227&lt;&gt;"Yes","",Annex2!Y227)</f>
        <v/>
      </c>
      <c r="AY220" s="53"/>
      <c r="AZ220" s="54" t="str">
        <f t="shared" si="55"/>
        <v/>
      </c>
      <c r="BA220" s="48" t="str">
        <f>IF(OR(Annex2!Z227=" ",Annex2!Z227=""),"","Yes")</f>
        <v/>
      </c>
      <c r="BB220" s="33"/>
      <c r="BC220" s="73" t="str">
        <f t="shared" si="56"/>
        <v/>
      </c>
      <c r="BD220" s="33"/>
      <c r="BE220" s="56"/>
    </row>
    <row r="221" spans="1:57" ht="15" customHeight="1">
      <c r="A221" s="45" t="str">
        <f>IF(OR(Annex2!B228="",Annex2!E228=0),"",Annex2!B228)</f>
        <v/>
      </c>
      <c r="B221" s="45" t="str">
        <f>IF(OR(Annex2!D228="",Annex2!D228=0),"",Annex2!D228)</f>
        <v/>
      </c>
      <c r="C221" s="45" t="str">
        <f>IF(Annex2!E228="","",Annex2!E228)</f>
        <v/>
      </c>
      <c r="D221" s="46" t="str">
        <f>IF(Annex2!F228="","",Annex2!F228)</f>
        <v/>
      </c>
      <c r="E221" s="47" t="str">
        <f>IF(OR(Annex2!H228="",Annex2!H228=0),"",Annex2!H228)</f>
        <v/>
      </c>
      <c r="F221" s="33"/>
      <c r="G221" s="34" t="str">
        <f t="shared" si="45"/>
        <v/>
      </c>
      <c r="H221" s="33"/>
      <c r="I221" s="49" t="str">
        <f>IF(OR(Annex2!I228="",Annex2!I228=0),"",Annex2!I228)</f>
        <v/>
      </c>
      <c r="J221" s="53"/>
      <c r="K221" s="54" t="str">
        <f t="shared" si="46"/>
        <v/>
      </c>
      <c r="L221" s="52" t="str">
        <f>IF(OR(Annex2!J228="",Annex2!J228=0),"",Annex2!J228)</f>
        <v/>
      </c>
      <c r="M221" s="52" t="str">
        <f>IF(OR(Annex2!K228="",Annex2!K228=0),"",Annex2!K228)</f>
        <v/>
      </c>
      <c r="N221" s="48" t="str">
        <f>IF(OR(Annex2!L228="",Annex2!L228="N/A"),"",Annex2!L228)</f>
        <v/>
      </c>
      <c r="O221" s="33"/>
      <c r="P221" s="34" t="str">
        <f t="shared" si="47"/>
        <v/>
      </c>
      <c r="Q221" s="52" t="str">
        <f>IF(OR(Annex2!M228="",Annex2!M228=" "),"","Yes")</f>
        <v/>
      </c>
      <c r="R221" s="53"/>
      <c r="S221" s="54" t="str">
        <f t="shared" si="48"/>
        <v/>
      </c>
      <c r="T221" s="48" t="str">
        <f>IF(OR(Annex2!N228="",Annex2!N228=" "),"",Annex2!N228)</f>
        <v/>
      </c>
      <c r="U221" s="33"/>
      <c r="V221" s="34" t="str">
        <f t="shared" si="49"/>
        <v/>
      </c>
      <c r="W221" s="50" t="str">
        <f>IF(OR(Annex2!O228="",Annex2!O228="N/A",Annex2!O228=" "),"",Annex2!O228)</f>
        <v/>
      </c>
      <c r="X221" s="53"/>
      <c r="Y221" s="54" t="str">
        <f t="shared" si="57"/>
        <v/>
      </c>
      <c r="Z221" s="48" t="str">
        <f>IF(OR(Annex2!P228="",Annex2!P228="N/A",Annex2!P228=" "),"",Annex2!P228)</f>
        <v/>
      </c>
      <c r="AA221" s="33"/>
      <c r="AB221" s="34" t="str">
        <f t="shared" si="58"/>
        <v/>
      </c>
      <c r="AC221" s="51" t="str">
        <f>IF(OR(Annex2!Q228="",Annex2!Q228=0),"",Annex2!Q228)</f>
        <v/>
      </c>
      <c r="AD221" s="53"/>
      <c r="AE221" s="54" t="str">
        <f t="shared" si="50"/>
        <v/>
      </c>
      <c r="AF221" s="52" t="str">
        <f>IF(OR(Annex2!R228="",Annex2!R228=0),"",Annex2!R228)</f>
        <v/>
      </c>
      <c r="AG221" s="47" t="str">
        <f>IF(OR(Annex2!S228="",Annex2!S228=0),"",Annex2!S228)</f>
        <v/>
      </c>
      <c r="AH221" s="33"/>
      <c r="AI221" s="33" t="str">
        <f t="shared" si="51"/>
        <v/>
      </c>
      <c r="AJ221" s="51" t="str">
        <f>IF(OR(Annex2!T228="",Annex2!T228=0),"",Annex2!T228)</f>
        <v/>
      </c>
      <c r="AK221" s="53"/>
      <c r="AL221" s="54" t="str">
        <f t="shared" si="52"/>
        <v/>
      </c>
      <c r="AM221" s="47" t="str">
        <f>IF(OR(Annex2!U228="",Annex2!U228="N/A",Annex2!U228=" "),"",Annex2!U228)</f>
        <v/>
      </c>
      <c r="AN221" s="33"/>
      <c r="AO221" s="33" t="str">
        <f t="shared" si="59"/>
        <v/>
      </c>
      <c r="AP221" s="33"/>
      <c r="AQ221" s="51" t="str">
        <f>IF(OR(Annex2!V228="",Annex2!V228=0),"",Annex2!V228)</f>
        <v/>
      </c>
      <c r="AR221" s="53"/>
      <c r="AS221" s="54" t="str">
        <f t="shared" si="53"/>
        <v/>
      </c>
      <c r="AT221" s="71" t="str">
        <f>IF(OR(Annex2!W228="",Annex2!W228=0),"",Annex2!W228)</f>
        <v/>
      </c>
      <c r="AU221" s="48" t="str">
        <f>IF(Annex2!X228&lt;&gt;"Yes","",Annex2!X228)</f>
        <v/>
      </c>
      <c r="AV221" s="33"/>
      <c r="AW221" s="73" t="str">
        <f t="shared" si="54"/>
        <v/>
      </c>
      <c r="AX221" s="50" t="str">
        <f>IF(Annex2!Y228&lt;&gt;"Yes","",Annex2!Y228)</f>
        <v/>
      </c>
      <c r="AY221" s="53"/>
      <c r="AZ221" s="54" t="str">
        <f t="shared" si="55"/>
        <v/>
      </c>
      <c r="BA221" s="48" t="str">
        <f>IF(OR(Annex2!Z228=" ",Annex2!Z228=""),"","Yes")</f>
        <v/>
      </c>
      <c r="BB221" s="33"/>
      <c r="BC221" s="73" t="str">
        <f t="shared" si="56"/>
        <v/>
      </c>
      <c r="BD221" s="33"/>
      <c r="BE221" s="56"/>
    </row>
    <row r="222" spans="1:57" ht="15" customHeight="1">
      <c r="A222" s="45" t="str">
        <f>IF(OR(Annex2!B229="",Annex2!E229=0),"",Annex2!B229)</f>
        <v/>
      </c>
      <c r="B222" s="45" t="str">
        <f>IF(OR(Annex2!D229="",Annex2!D229=0),"",Annex2!D229)</f>
        <v/>
      </c>
      <c r="C222" s="45" t="str">
        <f>IF(Annex2!E229="","",Annex2!E229)</f>
        <v/>
      </c>
      <c r="D222" s="46" t="str">
        <f>IF(Annex2!F229="","",Annex2!F229)</f>
        <v/>
      </c>
      <c r="E222" s="47" t="str">
        <f>IF(OR(Annex2!H229="",Annex2!H229=0),"",Annex2!H229)</f>
        <v/>
      </c>
      <c r="F222" s="33"/>
      <c r="G222" s="34" t="str">
        <f t="shared" si="45"/>
        <v/>
      </c>
      <c r="H222" s="33"/>
      <c r="I222" s="49" t="str">
        <f>IF(OR(Annex2!I229="",Annex2!I229=0),"",Annex2!I229)</f>
        <v/>
      </c>
      <c r="J222" s="53"/>
      <c r="K222" s="54" t="str">
        <f t="shared" si="46"/>
        <v/>
      </c>
      <c r="L222" s="52" t="str">
        <f>IF(OR(Annex2!J229="",Annex2!J229=0),"",Annex2!J229)</f>
        <v/>
      </c>
      <c r="M222" s="52" t="str">
        <f>IF(OR(Annex2!K229="",Annex2!K229=0),"",Annex2!K229)</f>
        <v/>
      </c>
      <c r="N222" s="48" t="str">
        <f>IF(OR(Annex2!L229="",Annex2!L229="N/A"),"",Annex2!L229)</f>
        <v/>
      </c>
      <c r="O222" s="33"/>
      <c r="P222" s="34" t="str">
        <f t="shared" si="47"/>
        <v/>
      </c>
      <c r="Q222" s="52" t="str">
        <f>IF(OR(Annex2!M229="",Annex2!M229=" "),"","Yes")</f>
        <v/>
      </c>
      <c r="R222" s="53"/>
      <c r="S222" s="54" t="str">
        <f t="shared" si="48"/>
        <v/>
      </c>
      <c r="T222" s="48" t="str">
        <f>IF(OR(Annex2!N229="",Annex2!N229=" "),"",Annex2!N229)</f>
        <v/>
      </c>
      <c r="U222" s="33"/>
      <c r="V222" s="34" t="str">
        <f t="shared" si="49"/>
        <v/>
      </c>
      <c r="W222" s="50" t="str">
        <f>IF(OR(Annex2!O229="",Annex2!O229="N/A",Annex2!O229=" "),"",Annex2!O229)</f>
        <v/>
      </c>
      <c r="X222" s="53"/>
      <c r="Y222" s="54" t="str">
        <f t="shared" si="57"/>
        <v/>
      </c>
      <c r="Z222" s="48" t="str">
        <f>IF(OR(Annex2!P229="",Annex2!P229="N/A",Annex2!P229=" "),"",Annex2!P229)</f>
        <v/>
      </c>
      <c r="AA222" s="33"/>
      <c r="AB222" s="34" t="str">
        <f t="shared" si="58"/>
        <v/>
      </c>
      <c r="AC222" s="51" t="str">
        <f>IF(OR(Annex2!Q229="",Annex2!Q229=0),"",Annex2!Q229)</f>
        <v/>
      </c>
      <c r="AD222" s="53"/>
      <c r="AE222" s="54" t="str">
        <f t="shared" si="50"/>
        <v/>
      </c>
      <c r="AF222" s="52" t="str">
        <f>IF(OR(Annex2!R229="",Annex2!R229=0),"",Annex2!R229)</f>
        <v/>
      </c>
      <c r="AG222" s="47" t="str">
        <f>IF(OR(Annex2!S229="",Annex2!S229=0),"",Annex2!S229)</f>
        <v/>
      </c>
      <c r="AH222" s="33"/>
      <c r="AI222" s="33" t="str">
        <f t="shared" si="51"/>
        <v/>
      </c>
      <c r="AJ222" s="51" t="str">
        <f>IF(OR(Annex2!T229="",Annex2!T229=0),"",Annex2!T229)</f>
        <v/>
      </c>
      <c r="AK222" s="53"/>
      <c r="AL222" s="54" t="str">
        <f t="shared" si="52"/>
        <v/>
      </c>
      <c r="AM222" s="47" t="str">
        <f>IF(OR(Annex2!U229="",Annex2!U229="N/A",Annex2!U229=" "),"",Annex2!U229)</f>
        <v/>
      </c>
      <c r="AN222" s="33"/>
      <c r="AO222" s="33" t="str">
        <f t="shared" si="59"/>
        <v/>
      </c>
      <c r="AP222" s="33"/>
      <c r="AQ222" s="51" t="str">
        <f>IF(OR(Annex2!V229="",Annex2!V229=0),"",Annex2!V229)</f>
        <v/>
      </c>
      <c r="AR222" s="53"/>
      <c r="AS222" s="54" t="str">
        <f t="shared" si="53"/>
        <v/>
      </c>
      <c r="AT222" s="71" t="str">
        <f>IF(OR(Annex2!W229="",Annex2!W229=0),"",Annex2!W229)</f>
        <v/>
      </c>
      <c r="AU222" s="48" t="str">
        <f>IF(Annex2!X229&lt;&gt;"Yes","",Annex2!X229)</f>
        <v/>
      </c>
      <c r="AV222" s="33"/>
      <c r="AW222" s="73" t="str">
        <f t="shared" si="54"/>
        <v/>
      </c>
      <c r="AX222" s="50" t="str">
        <f>IF(Annex2!Y229&lt;&gt;"Yes","",Annex2!Y229)</f>
        <v/>
      </c>
      <c r="AY222" s="53"/>
      <c r="AZ222" s="54" t="str">
        <f t="shared" si="55"/>
        <v/>
      </c>
      <c r="BA222" s="48" t="str">
        <f>IF(OR(Annex2!Z229=" ",Annex2!Z229=""),"","Yes")</f>
        <v/>
      </c>
      <c r="BB222" s="33"/>
      <c r="BC222" s="73" t="str">
        <f t="shared" si="56"/>
        <v/>
      </c>
      <c r="BD222" s="33"/>
      <c r="BE222" s="56"/>
    </row>
    <row r="223" spans="1:57" ht="15" customHeight="1">
      <c r="A223" s="45" t="str">
        <f>IF(OR(Annex2!B230="",Annex2!E230=0),"",Annex2!B230)</f>
        <v/>
      </c>
      <c r="B223" s="45" t="str">
        <f>IF(OR(Annex2!D230="",Annex2!D230=0),"",Annex2!D230)</f>
        <v/>
      </c>
      <c r="C223" s="45" t="str">
        <f>IF(Annex2!E230="","",Annex2!E230)</f>
        <v/>
      </c>
      <c r="D223" s="46" t="str">
        <f>IF(Annex2!F230="","",Annex2!F230)</f>
        <v/>
      </c>
      <c r="E223" s="47" t="str">
        <f>IF(OR(Annex2!H230="",Annex2!H230=0),"",Annex2!H230)</f>
        <v/>
      </c>
      <c r="F223" s="33"/>
      <c r="G223" s="34" t="str">
        <f t="shared" si="45"/>
        <v/>
      </c>
      <c r="H223" s="33"/>
      <c r="I223" s="49" t="str">
        <f>IF(OR(Annex2!I230="",Annex2!I230=0),"",Annex2!I230)</f>
        <v/>
      </c>
      <c r="J223" s="53"/>
      <c r="K223" s="54" t="str">
        <f t="shared" si="46"/>
        <v/>
      </c>
      <c r="L223" s="52" t="str">
        <f>IF(OR(Annex2!J230="",Annex2!J230=0),"",Annex2!J230)</f>
        <v/>
      </c>
      <c r="M223" s="52" t="str">
        <f>IF(OR(Annex2!K230="",Annex2!K230=0),"",Annex2!K230)</f>
        <v/>
      </c>
      <c r="N223" s="48" t="str">
        <f>IF(OR(Annex2!L230="",Annex2!L230="N/A"),"",Annex2!L230)</f>
        <v/>
      </c>
      <c r="O223" s="33"/>
      <c r="P223" s="34" t="str">
        <f t="shared" si="47"/>
        <v/>
      </c>
      <c r="Q223" s="52" t="str">
        <f>IF(OR(Annex2!M230="",Annex2!M230=" "),"","Yes")</f>
        <v/>
      </c>
      <c r="R223" s="53"/>
      <c r="S223" s="54" t="str">
        <f t="shared" si="48"/>
        <v/>
      </c>
      <c r="T223" s="48" t="str">
        <f>IF(OR(Annex2!N230="",Annex2!N230=" "),"",Annex2!N230)</f>
        <v/>
      </c>
      <c r="U223" s="33"/>
      <c r="V223" s="34" t="str">
        <f t="shared" si="49"/>
        <v/>
      </c>
      <c r="W223" s="50" t="str">
        <f>IF(OR(Annex2!O230="",Annex2!O230="N/A",Annex2!O230=" "),"",Annex2!O230)</f>
        <v/>
      </c>
      <c r="X223" s="53"/>
      <c r="Y223" s="54" t="str">
        <f t="shared" si="57"/>
        <v/>
      </c>
      <c r="Z223" s="48" t="str">
        <f>IF(OR(Annex2!P230="",Annex2!P230="N/A",Annex2!P230=" "),"",Annex2!P230)</f>
        <v/>
      </c>
      <c r="AA223" s="33"/>
      <c r="AB223" s="34" t="str">
        <f t="shared" si="58"/>
        <v/>
      </c>
      <c r="AC223" s="51" t="str">
        <f>IF(OR(Annex2!Q230="",Annex2!Q230=0),"",Annex2!Q230)</f>
        <v/>
      </c>
      <c r="AD223" s="53"/>
      <c r="AE223" s="54" t="str">
        <f t="shared" si="50"/>
        <v/>
      </c>
      <c r="AF223" s="52" t="str">
        <f>IF(OR(Annex2!R230="",Annex2!R230=0),"",Annex2!R230)</f>
        <v/>
      </c>
      <c r="AG223" s="47" t="str">
        <f>IF(OR(Annex2!S230="",Annex2!S230=0),"",Annex2!S230)</f>
        <v/>
      </c>
      <c r="AH223" s="33"/>
      <c r="AI223" s="33" t="str">
        <f t="shared" si="51"/>
        <v/>
      </c>
      <c r="AJ223" s="51" t="str">
        <f>IF(OR(Annex2!T230="",Annex2!T230=0),"",Annex2!T230)</f>
        <v/>
      </c>
      <c r="AK223" s="53"/>
      <c r="AL223" s="54" t="str">
        <f t="shared" si="52"/>
        <v/>
      </c>
      <c r="AM223" s="47" t="str">
        <f>IF(OR(Annex2!U230="",Annex2!U230="N/A",Annex2!U230=" "),"",Annex2!U230)</f>
        <v/>
      </c>
      <c r="AN223" s="33"/>
      <c r="AO223" s="33" t="str">
        <f t="shared" si="59"/>
        <v/>
      </c>
      <c r="AP223" s="33"/>
      <c r="AQ223" s="51" t="str">
        <f>IF(OR(Annex2!V230="",Annex2!V230=0),"",Annex2!V230)</f>
        <v/>
      </c>
      <c r="AR223" s="53"/>
      <c r="AS223" s="54" t="str">
        <f t="shared" si="53"/>
        <v/>
      </c>
      <c r="AT223" s="71" t="str">
        <f>IF(OR(Annex2!W230="",Annex2!W230=0),"",Annex2!W230)</f>
        <v/>
      </c>
      <c r="AU223" s="48" t="str">
        <f>IF(Annex2!X230&lt;&gt;"Yes","",Annex2!X230)</f>
        <v/>
      </c>
      <c r="AV223" s="33"/>
      <c r="AW223" s="73" t="str">
        <f t="shared" si="54"/>
        <v/>
      </c>
      <c r="AX223" s="50" t="str">
        <f>IF(Annex2!Y230&lt;&gt;"Yes","",Annex2!Y230)</f>
        <v/>
      </c>
      <c r="AY223" s="53"/>
      <c r="AZ223" s="54" t="str">
        <f t="shared" si="55"/>
        <v/>
      </c>
      <c r="BA223" s="48" t="str">
        <f>IF(OR(Annex2!Z230=" ",Annex2!Z230=""),"","Yes")</f>
        <v/>
      </c>
      <c r="BB223" s="33"/>
      <c r="BC223" s="73" t="str">
        <f t="shared" si="56"/>
        <v/>
      </c>
      <c r="BD223" s="33"/>
      <c r="BE223" s="56"/>
    </row>
    <row r="224" spans="1:57" ht="15" customHeight="1">
      <c r="A224" s="45" t="str">
        <f>IF(OR(Annex2!B231="",Annex2!E231=0),"",Annex2!B231)</f>
        <v/>
      </c>
      <c r="B224" s="45" t="str">
        <f>IF(OR(Annex2!D231="",Annex2!D231=0),"",Annex2!D231)</f>
        <v/>
      </c>
      <c r="C224" s="45" t="str">
        <f>IF(Annex2!E231="","",Annex2!E231)</f>
        <v/>
      </c>
      <c r="D224" s="46" t="str">
        <f>IF(Annex2!F231="","",Annex2!F231)</f>
        <v/>
      </c>
      <c r="E224" s="47" t="str">
        <f>IF(OR(Annex2!H231="",Annex2!H231=0),"",Annex2!H231)</f>
        <v/>
      </c>
      <c r="F224" s="33"/>
      <c r="G224" s="34" t="str">
        <f t="shared" si="45"/>
        <v/>
      </c>
      <c r="H224" s="33"/>
      <c r="I224" s="49" t="str">
        <f>IF(OR(Annex2!I231="",Annex2!I231=0),"",Annex2!I231)</f>
        <v/>
      </c>
      <c r="J224" s="53"/>
      <c r="K224" s="54" t="str">
        <f t="shared" si="46"/>
        <v/>
      </c>
      <c r="L224" s="52" t="str">
        <f>IF(OR(Annex2!J231="",Annex2!J231=0),"",Annex2!J231)</f>
        <v/>
      </c>
      <c r="M224" s="52" t="str">
        <f>IF(OR(Annex2!K231="",Annex2!K231=0),"",Annex2!K231)</f>
        <v/>
      </c>
      <c r="N224" s="48" t="str">
        <f>IF(OR(Annex2!L231="",Annex2!L231="N/A"),"",Annex2!L231)</f>
        <v/>
      </c>
      <c r="O224" s="33"/>
      <c r="P224" s="34" t="str">
        <f t="shared" si="47"/>
        <v/>
      </c>
      <c r="Q224" s="52" t="str">
        <f>IF(OR(Annex2!M231="",Annex2!M231=" "),"","Yes")</f>
        <v/>
      </c>
      <c r="R224" s="53"/>
      <c r="S224" s="54" t="str">
        <f t="shared" si="48"/>
        <v/>
      </c>
      <c r="T224" s="48" t="str">
        <f>IF(OR(Annex2!N231="",Annex2!N231=" "),"",Annex2!N231)</f>
        <v/>
      </c>
      <c r="U224" s="33"/>
      <c r="V224" s="34" t="str">
        <f t="shared" si="49"/>
        <v/>
      </c>
      <c r="W224" s="50" t="str">
        <f>IF(OR(Annex2!O231="",Annex2!O231="N/A",Annex2!O231=" "),"",Annex2!O231)</f>
        <v/>
      </c>
      <c r="X224" s="53"/>
      <c r="Y224" s="54" t="str">
        <f t="shared" si="57"/>
        <v/>
      </c>
      <c r="Z224" s="48" t="str">
        <f>IF(OR(Annex2!P231="",Annex2!P231="N/A",Annex2!P231=" "),"",Annex2!P231)</f>
        <v/>
      </c>
      <c r="AA224" s="33"/>
      <c r="AB224" s="34" t="str">
        <f t="shared" si="58"/>
        <v/>
      </c>
      <c r="AC224" s="51" t="str">
        <f>IF(OR(Annex2!Q231="",Annex2!Q231=0),"",Annex2!Q231)</f>
        <v/>
      </c>
      <c r="AD224" s="53"/>
      <c r="AE224" s="54" t="str">
        <f t="shared" si="50"/>
        <v/>
      </c>
      <c r="AF224" s="52" t="str">
        <f>IF(OR(Annex2!R231="",Annex2!R231=0),"",Annex2!R231)</f>
        <v/>
      </c>
      <c r="AG224" s="47" t="str">
        <f>IF(OR(Annex2!S231="",Annex2!S231=0),"",Annex2!S231)</f>
        <v/>
      </c>
      <c r="AH224" s="33"/>
      <c r="AI224" s="33" t="str">
        <f t="shared" si="51"/>
        <v/>
      </c>
      <c r="AJ224" s="51" t="str">
        <f>IF(OR(Annex2!T231="",Annex2!T231=0),"",Annex2!T231)</f>
        <v/>
      </c>
      <c r="AK224" s="53"/>
      <c r="AL224" s="54" t="str">
        <f t="shared" si="52"/>
        <v/>
      </c>
      <c r="AM224" s="47" t="str">
        <f>IF(OR(Annex2!U231="",Annex2!U231="N/A",Annex2!U231=" "),"",Annex2!U231)</f>
        <v/>
      </c>
      <c r="AN224" s="33"/>
      <c r="AO224" s="33" t="str">
        <f t="shared" si="59"/>
        <v/>
      </c>
      <c r="AP224" s="33"/>
      <c r="AQ224" s="51" t="str">
        <f>IF(OR(Annex2!V231="",Annex2!V231=0),"",Annex2!V231)</f>
        <v/>
      </c>
      <c r="AR224" s="53"/>
      <c r="AS224" s="54" t="str">
        <f t="shared" si="53"/>
        <v/>
      </c>
      <c r="AT224" s="71" t="str">
        <f>IF(OR(Annex2!W231="",Annex2!W231=0),"",Annex2!W231)</f>
        <v/>
      </c>
      <c r="AU224" s="48" t="str">
        <f>IF(Annex2!X231&lt;&gt;"Yes","",Annex2!X231)</f>
        <v/>
      </c>
      <c r="AV224" s="33"/>
      <c r="AW224" s="73" t="str">
        <f t="shared" si="54"/>
        <v/>
      </c>
      <c r="AX224" s="50" t="str">
        <f>IF(Annex2!Y231&lt;&gt;"Yes","",Annex2!Y231)</f>
        <v/>
      </c>
      <c r="AY224" s="53"/>
      <c r="AZ224" s="54" t="str">
        <f t="shared" si="55"/>
        <v/>
      </c>
      <c r="BA224" s="48" t="str">
        <f>IF(OR(Annex2!Z231=" ",Annex2!Z231=""),"","Yes")</f>
        <v/>
      </c>
      <c r="BB224" s="33"/>
      <c r="BC224" s="73" t="str">
        <f t="shared" si="56"/>
        <v/>
      </c>
      <c r="BD224" s="33"/>
      <c r="BE224" s="56"/>
    </row>
    <row r="225" spans="1:57" ht="15" customHeight="1">
      <c r="A225" s="45" t="str">
        <f>IF(OR(Annex2!B232="",Annex2!E232=0),"",Annex2!B232)</f>
        <v/>
      </c>
      <c r="B225" s="45" t="str">
        <f>IF(OR(Annex2!D232="",Annex2!D232=0),"",Annex2!D232)</f>
        <v/>
      </c>
      <c r="C225" s="45" t="str">
        <f>IF(Annex2!E232="","",Annex2!E232)</f>
        <v/>
      </c>
      <c r="D225" s="46" t="str">
        <f>IF(Annex2!F232="","",Annex2!F232)</f>
        <v/>
      </c>
      <c r="E225" s="47" t="str">
        <f>IF(OR(Annex2!H232="",Annex2!H232=0),"",Annex2!H232)</f>
        <v/>
      </c>
      <c r="F225" s="33"/>
      <c r="G225" s="34" t="str">
        <f t="shared" si="45"/>
        <v/>
      </c>
      <c r="H225" s="33"/>
      <c r="I225" s="49" t="str">
        <f>IF(OR(Annex2!I232="",Annex2!I232=0),"",Annex2!I232)</f>
        <v/>
      </c>
      <c r="J225" s="53"/>
      <c r="K225" s="54" t="str">
        <f t="shared" si="46"/>
        <v/>
      </c>
      <c r="L225" s="52" t="str">
        <f>IF(OR(Annex2!J232="",Annex2!J232=0),"",Annex2!J232)</f>
        <v/>
      </c>
      <c r="M225" s="52" t="str">
        <f>IF(OR(Annex2!K232="",Annex2!K232=0),"",Annex2!K232)</f>
        <v/>
      </c>
      <c r="N225" s="48" t="str">
        <f>IF(OR(Annex2!L232="",Annex2!L232="N/A"),"",Annex2!L232)</f>
        <v/>
      </c>
      <c r="O225" s="33"/>
      <c r="P225" s="34" t="str">
        <f t="shared" si="47"/>
        <v/>
      </c>
      <c r="Q225" s="52" t="str">
        <f>IF(OR(Annex2!M232="",Annex2!M232=" "),"","Yes")</f>
        <v/>
      </c>
      <c r="R225" s="53"/>
      <c r="S225" s="54" t="str">
        <f t="shared" si="48"/>
        <v/>
      </c>
      <c r="T225" s="48" t="str">
        <f>IF(OR(Annex2!N232="",Annex2!N232=" "),"",Annex2!N232)</f>
        <v/>
      </c>
      <c r="U225" s="33"/>
      <c r="V225" s="34" t="str">
        <f t="shared" si="49"/>
        <v/>
      </c>
      <c r="W225" s="50" t="str">
        <f>IF(OR(Annex2!O232="",Annex2!O232="N/A",Annex2!O232=" "),"",Annex2!O232)</f>
        <v/>
      </c>
      <c r="X225" s="53"/>
      <c r="Y225" s="54" t="str">
        <f t="shared" si="57"/>
        <v/>
      </c>
      <c r="Z225" s="48" t="str">
        <f>IF(OR(Annex2!P232="",Annex2!P232="N/A",Annex2!P232=" "),"",Annex2!P232)</f>
        <v/>
      </c>
      <c r="AA225" s="33"/>
      <c r="AB225" s="34" t="str">
        <f t="shared" si="58"/>
        <v/>
      </c>
      <c r="AC225" s="51" t="str">
        <f>IF(OR(Annex2!Q232="",Annex2!Q232=0),"",Annex2!Q232)</f>
        <v/>
      </c>
      <c r="AD225" s="53"/>
      <c r="AE225" s="54" t="str">
        <f t="shared" si="50"/>
        <v/>
      </c>
      <c r="AF225" s="52" t="str">
        <f>IF(OR(Annex2!R232="",Annex2!R232=0),"",Annex2!R232)</f>
        <v/>
      </c>
      <c r="AG225" s="47" t="str">
        <f>IF(OR(Annex2!S232="",Annex2!S232=0),"",Annex2!S232)</f>
        <v/>
      </c>
      <c r="AH225" s="33"/>
      <c r="AI225" s="33" t="str">
        <f t="shared" si="51"/>
        <v/>
      </c>
      <c r="AJ225" s="51" t="str">
        <f>IF(OR(Annex2!T232="",Annex2!T232=0),"",Annex2!T232)</f>
        <v/>
      </c>
      <c r="AK225" s="53"/>
      <c r="AL225" s="54" t="str">
        <f t="shared" si="52"/>
        <v/>
      </c>
      <c r="AM225" s="47" t="str">
        <f>IF(OR(Annex2!U232="",Annex2!U232="N/A",Annex2!U232=" "),"",Annex2!U232)</f>
        <v/>
      </c>
      <c r="AN225" s="33"/>
      <c r="AO225" s="33" t="str">
        <f t="shared" si="59"/>
        <v/>
      </c>
      <c r="AP225" s="33"/>
      <c r="AQ225" s="51" t="str">
        <f>IF(OR(Annex2!V232="",Annex2!V232=0),"",Annex2!V232)</f>
        <v/>
      </c>
      <c r="AR225" s="53"/>
      <c r="AS225" s="54" t="str">
        <f t="shared" si="53"/>
        <v/>
      </c>
      <c r="AT225" s="71" t="str">
        <f>IF(OR(Annex2!W232="",Annex2!W232=0),"",Annex2!W232)</f>
        <v/>
      </c>
      <c r="AU225" s="48" t="str">
        <f>IF(Annex2!X232&lt;&gt;"Yes","",Annex2!X232)</f>
        <v/>
      </c>
      <c r="AV225" s="33"/>
      <c r="AW225" s="73" t="str">
        <f t="shared" si="54"/>
        <v/>
      </c>
      <c r="AX225" s="50" t="str">
        <f>IF(Annex2!Y232&lt;&gt;"Yes","",Annex2!Y232)</f>
        <v/>
      </c>
      <c r="AY225" s="53"/>
      <c r="AZ225" s="54" t="str">
        <f t="shared" si="55"/>
        <v/>
      </c>
      <c r="BA225" s="48" t="str">
        <f>IF(OR(Annex2!Z232=" ",Annex2!Z232=""),"","Yes")</f>
        <v/>
      </c>
      <c r="BB225" s="33"/>
      <c r="BC225" s="73" t="str">
        <f t="shared" si="56"/>
        <v/>
      </c>
      <c r="BD225" s="33"/>
      <c r="BE225" s="56"/>
    </row>
    <row r="226" spans="1:57" ht="15" customHeight="1">
      <c r="A226" s="45" t="str">
        <f>IF(OR(Annex2!B233="",Annex2!E233=0),"",Annex2!B233)</f>
        <v/>
      </c>
      <c r="B226" s="45" t="str">
        <f>IF(OR(Annex2!D233="",Annex2!D233=0),"",Annex2!D233)</f>
        <v/>
      </c>
      <c r="C226" s="45" t="str">
        <f>IF(Annex2!E233="","",Annex2!E233)</f>
        <v/>
      </c>
      <c r="D226" s="46" t="str">
        <f>IF(Annex2!F233="","",Annex2!F233)</f>
        <v/>
      </c>
      <c r="E226" s="47" t="str">
        <f>IF(OR(Annex2!H233="",Annex2!H233=0),"",Annex2!H233)</f>
        <v/>
      </c>
      <c r="F226" s="33"/>
      <c r="G226" s="34" t="str">
        <f t="shared" si="45"/>
        <v/>
      </c>
      <c r="H226" s="33"/>
      <c r="I226" s="49" t="str">
        <f>IF(OR(Annex2!I233="",Annex2!I233=0),"",Annex2!I233)</f>
        <v/>
      </c>
      <c r="J226" s="53"/>
      <c r="K226" s="54" t="str">
        <f t="shared" si="46"/>
        <v/>
      </c>
      <c r="L226" s="52" t="str">
        <f>IF(OR(Annex2!J233="",Annex2!J233=0),"",Annex2!J233)</f>
        <v/>
      </c>
      <c r="M226" s="52" t="str">
        <f>IF(OR(Annex2!K233="",Annex2!K233=0),"",Annex2!K233)</f>
        <v/>
      </c>
      <c r="N226" s="48" t="str">
        <f>IF(OR(Annex2!L233="",Annex2!L233="N/A"),"",Annex2!L233)</f>
        <v/>
      </c>
      <c r="O226" s="33"/>
      <c r="P226" s="34" t="str">
        <f t="shared" si="47"/>
        <v/>
      </c>
      <c r="Q226" s="52" t="str">
        <f>IF(OR(Annex2!M233="",Annex2!M233=" "),"","Yes")</f>
        <v/>
      </c>
      <c r="R226" s="53"/>
      <c r="S226" s="54" t="str">
        <f t="shared" si="48"/>
        <v/>
      </c>
      <c r="T226" s="48" t="str">
        <f>IF(OR(Annex2!N233="",Annex2!N233=" "),"",Annex2!N233)</f>
        <v/>
      </c>
      <c r="U226" s="33"/>
      <c r="V226" s="34" t="str">
        <f t="shared" si="49"/>
        <v/>
      </c>
      <c r="W226" s="50" t="str">
        <f>IF(OR(Annex2!O233="",Annex2!O233="N/A",Annex2!O233=" "),"",Annex2!O233)</f>
        <v/>
      </c>
      <c r="X226" s="53"/>
      <c r="Y226" s="54" t="str">
        <f t="shared" si="57"/>
        <v/>
      </c>
      <c r="Z226" s="48" t="str">
        <f>IF(OR(Annex2!P233="",Annex2!P233="N/A",Annex2!P233=" "),"",Annex2!P233)</f>
        <v/>
      </c>
      <c r="AA226" s="33"/>
      <c r="AB226" s="34" t="str">
        <f t="shared" si="58"/>
        <v/>
      </c>
      <c r="AC226" s="51" t="str">
        <f>IF(OR(Annex2!Q233="",Annex2!Q233=0),"",Annex2!Q233)</f>
        <v/>
      </c>
      <c r="AD226" s="53"/>
      <c r="AE226" s="54" t="str">
        <f t="shared" si="50"/>
        <v/>
      </c>
      <c r="AF226" s="52" t="str">
        <f>IF(OR(Annex2!R233="",Annex2!R233=0),"",Annex2!R233)</f>
        <v/>
      </c>
      <c r="AG226" s="47" t="str">
        <f>IF(OR(Annex2!S233="",Annex2!S233=0),"",Annex2!S233)</f>
        <v/>
      </c>
      <c r="AH226" s="33"/>
      <c r="AI226" s="33" t="str">
        <f t="shared" si="51"/>
        <v/>
      </c>
      <c r="AJ226" s="51" t="str">
        <f>IF(OR(Annex2!T233="",Annex2!T233=0),"",Annex2!T233)</f>
        <v/>
      </c>
      <c r="AK226" s="53"/>
      <c r="AL226" s="54" t="str">
        <f t="shared" si="52"/>
        <v/>
      </c>
      <c r="AM226" s="47" t="str">
        <f>IF(OR(Annex2!U233="",Annex2!U233="N/A",Annex2!U233=" "),"",Annex2!U233)</f>
        <v/>
      </c>
      <c r="AN226" s="33"/>
      <c r="AO226" s="33" t="str">
        <f t="shared" si="59"/>
        <v/>
      </c>
      <c r="AP226" s="33"/>
      <c r="AQ226" s="51" t="str">
        <f>IF(OR(Annex2!V233="",Annex2!V233=0),"",Annex2!V233)</f>
        <v/>
      </c>
      <c r="AR226" s="53"/>
      <c r="AS226" s="54" t="str">
        <f t="shared" si="53"/>
        <v/>
      </c>
      <c r="AT226" s="71" t="str">
        <f>IF(OR(Annex2!W233="",Annex2!W233=0),"",Annex2!W233)</f>
        <v/>
      </c>
      <c r="AU226" s="48" t="str">
        <f>IF(Annex2!X233&lt;&gt;"Yes","",Annex2!X233)</f>
        <v/>
      </c>
      <c r="AV226" s="33"/>
      <c r="AW226" s="73" t="str">
        <f t="shared" si="54"/>
        <v/>
      </c>
      <c r="AX226" s="50" t="str">
        <f>IF(Annex2!Y233&lt;&gt;"Yes","",Annex2!Y233)</f>
        <v/>
      </c>
      <c r="AY226" s="53"/>
      <c r="AZ226" s="54" t="str">
        <f t="shared" si="55"/>
        <v/>
      </c>
      <c r="BA226" s="48" t="str">
        <f>IF(OR(Annex2!Z233=" ",Annex2!Z233=""),"","Yes")</f>
        <v/>
      </c>
      <c r="BB226" s="33"/>
      <c r="BC226" s="73" t="str">
        <f t="shared" si="56"/>
        <v/>
      </c>
      <c r="BD226" s="33"/>
      <c r="BE226" s="56"/>
    </row>
    <row r="227" spans="1:57" ht="15" customHeight="1">
      <c r="A227" s="45" t="str">
        <f>IF(OR(Annex2!B234="",Annex2!E234=0),"",Annex2!B234)</f>
        <v/>
      </c>
      <c r="B227" s="45" t="str">
        <f>IF(OR(Annex2!D234="",Annex2!D234=0),"",Annex2!D234)</f>
        <v/>
      </c>
      <c r="C227" s="45" t="str">
        <f>IF(Annex2!E234="","",Annex2!E234)</f>
        <v/>
      </c>
      <c r="D227" s="46" t="str">
        <f>IF(Annex2!F234="","",Annex2!F234)</f>
        <v/>
      </c>
      <c r="E227" s="47" t="str">
        <f>IF(OR(Annex2!H234="",Annex2!H234=0),"",Annex2!H234)</f>
        <v/>
      </c>
      <c r="F227" s="33"/>
      <c r="G227" s="34" t="str">
        <f t="shared" si="45"/>
        <v/>
      </c>
      <c r="H227" s="33"/>
      <c r="I227" s="49" t="str">
        <f>IF(OR(Annex2!I234="",Annex2!I234=0),"",Annex2!I234)</f>
        <v/>
      </c>
      <c r="J227" s="53"/>
      <c r="K227" s="54" t="str">
        <f t="shared" si="46"/>
        <v/>
      </c>
      <c r="L227" s="52" t="str">
        <f>IF(OR(Annex2!J234="",Annex2!J234=0),"",Annex2!J234)</f>
        <v/>
      </c>
      <c r="M227" s="52" t="str">
        <f>IF(OR(Annex2!K234="",Annex2!K234=0),"",Annex2!K234)</f>
        <v/>
      </c>
      <c r="N227" s="48" t="str">
        <f>IF(OR(Annex2!L234="",Annex2!L234="N/A"),"",Annex2!L234)</f>
        <v/>
      </c>
      <c r="O227" s="33"/>
      <c r="P227" s="34" t="str">
        <f t="shared" si="47"/>
        <v/>
      </c>
      <c r="Q227" s="52" t="str">
        <f>IF(OR(Annex2!M234="",Annex2!M234=" "),"","Yes")</f>
        <v/>
      </c>
      <c r="R227" s="53"/>
      <c r="S227" s="54" t="str">
        <f t="shared" si="48"/>
        <v/>
      </c>
      <c r="T227" s="48" t="str">
        <f>IF(OR(Annex2!N234="",Annex2!N234=" "),"",Annex2!N234)</f>
        <v/>
      </c>
      <c r="U227" s="33"/>
      <c r="V227" s="34" t="str">
        <f t="shared" si="49"/>
        <v/>
      </c>
      <c r="W227" s="50" t="str">
        <f>IF(OR(Annex2!O234="",Annex2!O234="N/A",Annex2!O234=" "),"",Annex2!O234)</f>
        <v/>
      </c>
      <c r="X227" s="53"/>
      <c r="Y227" s="54" t="str">
        <f t="shared" si="57"/>
        <v/>
      </c>
      <c r="Z227" s="48" t="str">
        <f>IF(OR(Annex2!P234="",Annex2!P234="N/A",Annex2!P234=" "),"",Annex2!P234)</f>
        <v/>
      </c>
      <c r="AA227" s="33"/>
      <c r="AB227" s="34" t="str">
        <f t="shared" si="58"/>
        <v/>
      </c>
      <c r="AC227" s="51" t="str">
        <f>IF(OR(Annex2!Q234="",Annex2!Q234=0),"",Annex2!Q234)</f>
        <v/>
      </c>
      <c r="AD227" s="53"/>
      <c r="AE227" s="54" t="str">
        <f t="shared" si="50"/>
        <v/>
      </c>
      <c r="AF227" s="52" t="str">
        <f>IF(OR(Annex2!R234="",Annex2!R234=0),"",Annex2!R234)</f>
        <v/>
      </c>
      <c r="AG227" s="47" t="str">
        <f>IF(OR(Annex2!S234="",Annex2!S234=0),"",Annex2!S234)</f>
        <v/>
      </c>
      <c r="AH227" s="33"/>
      <c r="AI227" s="33" t="str">
        <f t="shared" si="51"/>
        <v/>
      </c>
      <c r="AJ227" s="51" t="str">
        <f>IF(OR(Annex2!T234="",Annex2!T234=0),"",Annex2!T234)</f>
        <v/>
      </c>
      <c r="AK227" s="53"/>
      <c r="AL227" s="54" t="str">
        <f t="shared" si="52"/>
        <v/>
      </c>
      <c r="AM227" s="47" t="str">
        <f>IF(OR(Annex2!U234="",Annex2!U234="N/A",Annex2!U234=" "),"",Annex2!U234)</f>
        <v/>
      </c>
      <c r="AN227" s="33"/>
      <c r="AO227" s="33" t="str">
        <f t="shared" si="59"/>
        <v/>
      </c>
      <c r="AP227" s="33"/>
      <c r="AQ227" s="51" t="str">
        <f>IF(OR(Annex2!V234="",Annex2!V234=0),"",Annex2!V234)</f>
        <v/>
      </c>
      <c r="AR227" s="53"/>
      <c r="AS227" s="54" t="str">
        <f t="shared" si="53"/>
        <v/>
      </c>
      <c r="AT227" s="71" t="str">
        <f>IF(OR(Annex2!W234="",Annex2!W234=0),"",Annex2!W234)</f>
        <v/>
      </c>
      <c r="AU227" s="48" t="str">
        <f>IF(Annex2!X234&lt;&gt;"Yes","",Annex2!X234)</f>
        <v/>
      </c>
      <c r="AV227" s="33"/>
      <c r="AW227" s="73" t="str">
        <f t="shared" si="54"/>
        <v/>
      </c>
      <c r="AX227" s="50" t="str">
        <f>IF(Annex2!Y234&lt;&gt;"Yes","",Annex2!Y234)</f>
        <v/>
      </c>
      <c r="AY227" s="53"/>
      <c r="AZ227" s="54" t="str">
        <f t="shared" si="55"/>
        <v/>
      </c>
      <c r="BA227" s="48" t="str">
        <f>IF(OR(Annex2!Z234=" ",Annex2!Z234=""),"","Yes")</f>
        <v/>
      </c>
      <c r="BB227" s="33"/>
      <c r="BC227" s="73" t="str">
        <f t="shared" si="56"/>
        <v/>
      </c>
      <c r="BD227" s="33"/>
      <c r="BE227" s="56"/>
    </row>
    <row r="228" spans="1:57" ht="15" customHeight="1">
      <c r="A228" s="45" t="str">
        <f>IF(OR(Annex2!B235="",Annex2!E235=0),"",Annex2!B235)</f>
        <v/>
      </c>
      <c r="B228" s="45" t="str">
        <f>IF(OR(Annex2!D235="",Annex2!D235=0),"",Annex2!D235)</f>
        <v/>
      </c>
      <c r="C228" s="45" t="str">
        <f>IF(Annex2!E235="","",Annex2!E235)</f>
        <v/>
      </c>
      <c r="D228" s="46" t="str">
        <f>IF(Annex2!F235="","",Annex2!F235)</f>
        <v/>
      </c>
      <c r="E228" s="47" t="str">
        <f>IF(OR(Annex2!H235="",Annex2!H235=0),"",Annex2!H235)</f>
        <v/>
      </c>
      <c r="F228" s="33"/>
      <c r="G228" s="34" t="str">
        <f t="shared" si="45"/>
        <v/>
      </c>
      <c r="H228" s="33"/>
      <c r="I228" s="49" t="str">
        <f>IF(OR(Annex2!I235="",Annex2!I235=0),"",Annex2!I235)</f>
        <v/>
      </c>
      <c r="J228" s="53"/>
      <c r="K228" s="54" t="str">
        <f t="shared" si="46"/>
        <v/>
      </c>
      <c r="L228" s="52" t="str">
        <f>IF(OR(Annex2!J235="",Annex2!J235=0),"",Annex2!J235)</f>
        <v/>
      </c>
      <c r="M228" s="52" t="str">
        <f>IF(OR(Annex2!K235="",Annex2!K235=0),"",Annex2!K235)</f>
        <v/>
      </c>
      <c r="N228" s="48" t="str">
        <f>IF(OR(Annex2!L235="",Annex2!L235="N/A"),"",Annex2!L235)</f>
        <v/>
      </c>
      <c r="O228" s="33"/>
      <c r="P228" s="34" t="str">
        <f t="shared" si="47"/>
        <v/>
      </c>
      <c r="Q228" s="52" t="str">
        <f>IF(OR(Annex2!M235="",Annex2!M235=" "),"","Yes")</f>
        <v/>
      </c>
      <c r="R228" s="53"/>
      <c r="S228" s="54" t="str">
        <f t="shared" si="48"/>
        <v/>
      </c>
      <c r="T228" s="48" t="str">
        <f>IF(OR(Annex2!N235="",Annex2!N235=" "),"",Annex2!N235)</f>
        <v/>
      </c>
      <c r="U228" s="33"/>
      <c r="V228" s="34" t="str">
        <f t="shared" si="49"/>
        <v/>
      </c>
      <c r="W228" s="50" t="str">
        <f>IF(OR(Annex2!O235="",Annex2!O235="N/A",Annex2!O235=" "),"",Annex2!O235)</f>
        <v/>
      </c>
      <c r="X228" s="53"/>
      <c r="Y228" s="54" t="str">
        <f t="shared" si="57"/>
        <v/>
      </c>
      <c r="Z228" s="48" t="str">
        <f>IF(OR(Annex2!P235="",Annex2!P235="N/A",Annex2!P235=" "),"",Annex2!P235)</f>
        <v/>
      </c>
      <c r="AA228" s="33"/>
      <c r="AB228" s="34" t="str">
        <f t="shared" si="58"/>
        <v/>
      </c>
      <c r="AC228" s="51" t="str">
        <f>IF(OR(Annex2!Q235="",Annex2!Q235=0),"",Annex2!Q235)</f>
        <v/>
      </c>
      <c r="AD228" s="53"/>
      <c r="AE228" s="54" t="str">
        <f t="shared" si="50"/>
        <v/>
      </c>
      <c r="AF228" s="52" t="str">
        <f>IF(OR(Annex2!R235="",Annex2!R235=0),"",Annex2!R235)</f>
        <v/>
      </c>
      <c r="AG228" s="47" t="str">
        <f>IF(OR(Annex2!S235="",Annex2!S235=0),"",Annex2!S235)</f>
        <v/>
      </c>
      <c r="AH228" s="33"/>
      <c r="AI228" s="33" t="str">
        <f t="shared" si="51"/>
        <v/>
      </c>
      <c r="AJ228" s="51" t="str">
        <f>IF(OR(Annex2!T235="",Annex2!T235=0),"",Annex2!T235)</f>
        <v/>
      </c>
      <c r="AK228" s="53"/>
      <c r="AL228" s="54" t="str">
        <f t="shared" si="52"/>
        <v/>
      </c>
      <c r="AM228" s="47" t="str">
        <f>IF(OR(Annex2!U235="",Annex2!U235="N/A",Annex2!U235=" "),"",Annex2!U235)</f>
        <v/>
      </c>
      <c r="AN228" s="33"/>
      <c r="AO228" s="33" t="str">
        <f t="shared" si="59"/>
        <v/>
      </c>
      <c r="AP228" s="33"/>
      <c r="AQ228" s="51" t="str">
        <f>IF(OR(Annex2!V235="",Annex2!V235=0),"",Annex2!V235)</f>
        <v/>
      </c>
      <c r="AR228" s="53"/>
      <c r="AS228" s="54" t="str">
        <f t="shared" si="53"/>
        <v/>
      </c>
      <c r="AT228" s="71" t="str">
        <f>IF(OR(Annex2!W235="",Annex2!W235=0),"",Annex2!W235)</f>
        <v/>
      </c>
      <c r="AU228" s="48" t="str">
        <f>IF(Annex2!X235&lt;&gt;"Yes","",Annex2!X235)</f>
        <v/>
      </c>
      <c r="AV228" s="33"/>
      <c r="AW228" s="73" t="str">
        <f t="shared" si="54"/>
        <v/>
      </c>
      <c r="AX228" s="50" t="str">
        <f>IF(Annex2!Y235&lt;&gt;"Yes","",Annex2!Y235)</f>
        <v/>
      </c>
      <c r="AY228" s="53"/>
      <c r="AZ228" s="54" t="str">
        <f t="shared" si="55"/>
        <v/>
      </c>
      <c r="BA228" s="48" t="str">
        <f>IF(OR(Annex2!Z235=" ",Annex2!Z235=""),"","Yes")</f>
        <v/>
      </c>
      <c r="BB228" s="33"/>
      <c r="BC228" s="73" t="str">
        <f t="shared" si="56"/>
        <v/>
      </c>
      <c r="BD228" s="33"/>
      <c r="BE228" s="56"/>
    </row>
    <row r="229" spans="1:57" ht="15" customHeight="1">
      <c r="A229" s="45" t="str">
        <f>IF(OR(Annex2!B236="",Annex2!E236=0),"",Annex2!B236)</f>
        <v/>
      </c>
      <c r="B229" s="45" t="str">
        <f>IF(OR(Annex2!D236="",Annex2!D236=0),"",Annex2!D236)</f>
        <v/>
      </c>
      <c r="C229" s="45" t="str">
        <f>IF(Annex2!E236="","",Annex2!E236)</f>
        <v/>
      </c>
      <c r="D229" s="46" t="str">
        <f>IF(Annex2!F236="","",Annex2!F236)</f>
        <v/>
      </c>
      <c r="E229" s="47" t="str">
        <f>IF(OR(Annex2!H236="",Annex2!H236=0),"",Annex2!H236)</f>
        <v/>
      </c>
      <c r="F229" s="33"/>
      <c r="G229" s="34" t="str">
        <f t="shared" si="45"/>
        <v/>
      </c>
      <c r="H229" s="33"/>
      <c r="I229" s="49" t="str">
        <f>IF(OR(Annex2!I236="",Annex2!I236=0),"",Annex2!I236)</f>
        <v/>
      </c>
      <c r="J229" s="53"/>
      <c r="K229" s="54" t="str">
        <f t="shared" si="46"/>
        <v/>
      </c>
      <c r="L229" s="52" t="str">
        <f>IF(OR(Annex2!J236="",Annex2!J236=0),"",Annex2!J236)</f>
        <v/>
      </c>
      <c r="M229" s="52" t="str">
        <f>IF(OR(Annex2!K236="",Annex2!K236=0),"",Annex2!K236)</f>
        <v/>
      </c>
      <c r="N229" s="48" t="str">
        <f>IF(OR(Annex2!L236="",Annex2!L236="N/A"),"",Annex2!L236)</f>
        <v/>
      </c>
      <c r="O229" s="33"/>
      <c r="P229" s="34" t="str">
        <f t="shared" si="47"/>
        <v/>
      </c>
      <c r="Q229" s="52" t="str">
        <f>IF(OR(Annex2!M236="",Annex2!M236=" "),"","Yes")</f>
        <v/>
      </c>
      <c r="R229" s="53"/>
      <c r="S229" s="54" t="str">
        <f t="shared" si="48"/>
        <v/>
      </c>
      <c r="T229" s="48" t="str">
        <f>IF(OR(Annex2!N236="",Annex2!N236=" "),"",Annex2!N236)</f>
        <v/>
      </c>
      <c r="U229" s="33"/>
      <c r="V229" s="34" t="str">
        <f t="shared" si="49"/>
        <v/>
      </c>
      <c r="W229" s="50" t="str">
        <f>IF(OR(Annex2!O236="",Annex2!O236="N/A",Annex2!O236=" "),"",Annex2!O236)</f>
        <v/>
      </c>
      <c r="X229" s="53"/>
      <c r="Y229" s="54" t="str">
        <f t="shared" si="57"/>
        <v/>
      </c>
      <c r="Z229" s="48" t="str">
        <f>IF(OR(Annex2!P236="",Annex2!P236="N/A",Annex2!P236=" "),"",Annex2!P236)</f>
        <v/>
      </c>
      <c r="AA229" s="33"/>
      <c r="AB229" s="34" t="str">
        <f t="shared" si="58"/>
        <v/>
      </c>
      <c r="AC229" s="51" t="str">
        <f>IF(OR(Annex2!Q236="",Annex2!Q236=0),"",Annex2!Q236)</f>
        <v/>
      </c>
      <c r="AD229" s="53"/>
      <c r="AE229" s="54" t="str">
        <f t="shared" si="50"/>
        <v/>
      </c>
      <c r="AF229" s="52" t="str">
        <f>IF(OR(Annex2!R236="",Annex2!R236=0),"",Annex2!R236)</f>
        <v/>
      </c>
      <c r="AG229" s="47" t="str">
        <f>IF(OR(Annex2!S236="",Annex2!S236=0),"",Annex2!S236)</f>
        <v/>
      </c>
      <c r="AH229" s="33"/>
      <c r="AI229" s="33" t="str">
        <f t="shared" si="51"/>
        <v/>
      </c>
      <c r="AJ229" s="51" t="str">
        <f>IF(OR(Annex2!T236="",Annex2!T236=0),"",Annex2!T236)</f>
        <v/>
      </c>
      <c r="AK229" s="53"/>
      <c r="AL229" s="54" t="str">
        <f t="shared" si="52"/>
        <v/>
      </c>
      <c r="AM229" s="47" t="str">
        <f>IF(OR(Annex2!U236="",Annex2!U236="N/A",Annex2!U236=" "),"",Annex2!U236)</f>
        <v/>
      </c>
      <c r="AN229" s="33"/>
      <c r="AO229" s="33" t="str">
        <f t="shared" si="59"/>
        <v/>
      </c>
      <c r="AP229" s="33"/>
      <c r="AQ229" s="51" t="str">
        <f>IF(OR(Annex2!V236="",Annex2!V236=0),"",Annex2!V236)</f>
        <v/>
      </c>
      <c r="AR229" s="53"/>
      <c r="AS229" s="54" t="str">
        <f t="shared" si="53"/>
        <v/>
      </c>
      <c r="AT229" s="71" t="str">
        <f>IF(OR(Annex2!W236="",Annex2!W236=0),"",Annex2!W236)</f>
        <v/>
      </c>
      <c r="AU229" s="48" t="str">
        <f>IF(Annex2!X236&lt;&gt;"Yes","",Annex2!X236)</f>
        <v/>
      </c>
      <c r="AV229" s="33"/>
      <c r="AW229" s="73" t="str">
        <f t="shared" si="54"/>
        <v/>
      </c>
      <c r="AX229" s="50" t="str">
        <f>IF(Annex2!Y236&lt;&gt;"Yes","",Annex2!Y236)</f>
        <v/>
      </c>
      <c r="AY229" s="53"/>
      <c r="AZ229" s="54" t="str">
        <f t="shared" si="55"/>
        <v/>
      </c>
      <c r="BA229" s="48" t="str">
        <f>IF(OR(Annex2!Z236=" ",Annex2!Z236=""),"","Yes")</f>
        <v/>
      </c>
      <c r="BB229" s="33"/>
      <c r="BC229" s="73" t="str">
        <f t="shared" si="56"/>
        <v/>
      </c>
      <c r="BD229" s="33"/>
      <c r="BE229" s="56"/>
    </row>
    <row r="230" spans="1:57" ht="15" customHeight="1">
      <c r="A230" s="45" t="str">
        <f>IF(OR(Annex2!B237="",Annex2!E237=0),"",Annex2!B237)</f>
        <v/>
      </c>
      <c r="B230" s="45" t="str">
        <f>IF(OR(Annex2!D237="",Annex2!D237=0),"",Annex2!D237)</f>
        <v/>
      </c>
      <c r="C230" s="45" t="str">
        <f>IF(Annex2!E237="","",Annex2!E237)</f>
        <v/>
      </c>
      <c r="D230" s="46" t="str">
        <f>IF(Annex2!F237="","",Annex2!F237)</f>
        <v/>
      </c>
      <c r="E230" s="47" t="str">
        <f>IF(OR(Annex2!H237="",Annex2!H237=0),"",Annex2!H237)</f>
        <v/>
      </c>
      <c r="F230" s="33"/>
      <c r="G230" s="34" t="str">
        <f t="shared" si="45"/>
        <v/>
      </c>
      <c r="H230" s="33"/>
      <c r="I230" s="49" t="str">
        <f>IF(OR(Annex2!I237="",Annex2!I237=0),"",Annex2!I237)</f>
        <v/>
      </c>
      <c r="J230" s="53"/>
      <c r="K230" s="54" t="str">
        <f t="shared" si="46"/>
        <v/>
      </c>
      <c r="L230" s="52" t="str">
        <f>IF(OR(Annex2!J237="",Annex2!J237=0),"",Annex2!J237)</f>
        <v/>
      </c>
      <c r="M230" s="52" t="str">
        <f>IF(OR(Annex2!K237="",Annex2!K237=0),"",Annex2!K237)</f>
        <v/>
      </c>
      <c r="N230" s="48" t="str">
        <f>IF(OR(Annex2!L237="",Annex2!L237="N/A"),"",Annex2!L237)</f>
        <v/>
      </c>
      <c r="O230" s="33"/>
      <c r="P230" s="34" t="str">
        <f t="shared" si="47"/>
        <v/>
      </c>
      <c r="Q230" s="52" t="str">
        <f>IF(OR(Annex2!M237="",Annex2!M237=" "),"","Yes")</f>
        <v/>
      </c>
      <c r="R230" s="53"/>
      <c r="S230" s="54" t="str">
        <f t="shared" si="48"/>
        <v/>
      </c>
      <c r="T230" s="48" t="str">
        <f>IF(OR(Annex2!N237="",Annex2!N237=" "),"",Annex2!N237)</f>
        <v/>
      </c>
      <c r="U230" s="33"/>
      <c r="V230" s="34" t="str">
        <f t="shared" si="49"/>
        <v/>
      </c>
      <c r="W230" s="50" t="str">
        <f>IF(OR(Annex2!O237="",Annex2!O237="N/A",Annex2!O237=" "),"",Annex2!O237)</f>
        <v/>
      </c>
      <c r="X230" s="53"/>
      <c r="Y230" s="54" t="str">
        <f t="shared" si="57"/>
        <v/>
      </c>
      <c r="Z230" s="48" t="str">
        <f>IF(OR(Annex2!P237="",Annex2!P237="N/A",Annex2!P237=" "),"",Annex2!P237)</f>
        <v/>
      </c>
      <c r="AA230" s="33"/>
      <c r="AB230" s="34" t="str">
        <f t="shared" si="58"/>
        <v/>
      </c>
      <c r="AC230" s="51" t="str">
        <f>IF(OR(Annex2!Q237="",Annex2!Q237=0),"",Annex2!Q237)</f>
        <v/>
      </c>
      <c r="AD230" s="53"/>
      <c r="AE230" s="54" t="str">
        <f t="shared" si="50"/>
        <v/>
      </c>
      <c r="AF230" s="52" t="str">
        <f>IF(OR(Annex2!R237="",Annex2!R237=0),"",Annex2!R237)</f>
        <v/>
      </c>
      <c r="AG230" s="47" t="str">
        <f>IF(OR(Annex2!S237="",Annex2!S237=0),"",Annex2!S237)</f>
        <v/>
      </c>
      <c r="AH230" s="33"/>
      <c r="AI230" s="33" t="str">
        <f t="shared" si="51"/>
        <v/>
      </c>
      <c r="AJ230" s="51" t="str">
        <f>IF(OR(Annex2!T237="",Annex2!T237=0),"",Annex2!T237)</f>
        <v/>
      </c>
      <c r="AK230" s="53"/>
      <c r="AL230" s="54" t="str">
        <f t="shared" si="52"/>
        <v/>
      </c>
      <c r="AM230" s="47" t="str">
        <f>IF(OR(Annex2!U237="",Annex2!U237="N/A",Annex2!U237=" "),"",Annex2!U237)</f>
        <v/>
      </c>
      <c r="AN230" s="33"/>
      <c r="AO230" s="33" t="str">
        <f t="shared" si="59"/>
        <v/>
      </c>
      <c r="AP230" s="33"/>
      <c r="AQ230" s="51" t="str">
        <f>IF(OR(Annex2!V237="",Annex2!V237=0),"",Annex2!V237)</f>
        <v/>
      </c>
      <c r="AR230" s="53"/>
      <c r="AS230" s="54" t="str">
        <f t="shared" si="53"/>
        <v/>
      </c>
      <c r="AT230" s="71" t="str">
        <f>IF(OR(Annex2!W237="",Annex2!W237=0),"",Annex2!W237)</f>
        <v/>
      </c>
      <c r="AU230" s="48" t="str">
        <f>IF(Annex2!X237&lt;&gt;"Yes","",Annex2!X237)</f>
        <v/>
      </c>
      <c r="AV230" s="33"/>
      <c r="AW230" s="73" t="str">
        <f t="shared" si="54"/>
        <v/>
      </c>
      <c r="AX230" s="50" t="str">
        <f>IF(Annex2!Y237&lt;&gt;"Yes","",Annex2!Y237)</f>
        <v/>
      </c>
      <c r="AY230" s="53"/>
      <c r="AZ230" s="54" t="str">
        <f t="shared" si="55"/>
        <v/>
      </c>
      <c r="BA230" s="48" t="str">
        <f>IF(OR(Annex2!Z237=" ",Annex2!Z237=""),"","Yes")</f>
        <v/>
      </c>
      <c r="BB230" s="33"/>
      <c r="BC230" s="73" t="str">
        <f t="shared" si="56"/>
        <v/>
      </c>
      <c r="BD230" s="33"/>
      <c r="BE230" s="56"/>
    </row>
    <row r="231" spans="1:57" ht="15" customHeight="1">
      <c r="A231" s="45" t="str">
        <f>IF(OR(Annex2!B238="",Annex2!E238=0),"",Annex2!B238)</f>
        <v/>
      </c>
      <c r="B231" s="45" t="str">
        <f>IF(OR(Annex2!D238="",Annex2!D238=0),"",Annex2!D238)</f>
        <v/>
      </c>
      <c r="C231" s="45" t="str">
        <f>IF(Annex2!E238="","",Annex2!E238)</f>
        <v/>
      </c>
      <c r="D231" s="46" t="str">
        <f>IF(Annex2!F238="","",Annex2!F238)</f>
        <v/>
      </c>
      <c r="E231" s="47" t="str">
        <f>IF(OR(Annex2!H238="",Annex2!H238=0),"",Annex2!H238)</f>
        <v/>
      </c>
      <c r="F231" s="33"/>
      <c r="G231" s="34" t="str">
        <f t="shared" si="45"/>
        <v/>
      </c>
      <c r="H231" s="33"/>
      <c r="I231" s="49" t="str">
        <f>IF(OR(Annex2!I238="",Annex2!I238=0),"",Annex2!I238)</f>
        <v/>
      </c>
      <c r="J231" s="53"/>
      <c r="K231" s="54" t="str">
        <f t="shared" si="46"/>
        <v/>
      </c>
      <c r="L231" s="52" t="str">
        <f>IF(OR(Annex2!J238="",Annex2!J238=0),"",Annex2!J238)</f>
        <v/>
      </c>
      <c r="M231" s="52" t="str">
        <f>IF(OR(Annex2!K238="",Annex2!K238=0),"",Annex2!K238)</f>
        <v/>
      </c>
      <c r="N231" s="48" t="str">
        <f>IF(OR(Annex2!L238="",Annex2!L238="N/A"),"",Annex2!L238)</f>
        <v/>
      </c>
      <c r="O231" s="33"/>
      <c r="P231" s="34" t="str">
        <f t="shared" si="47"/>
        <v/>
      </c>
      <c r="Q231" s="52" t="str">
        <f>IF(OR(Annex2!M238="",Annex2!M238=" "),"","Yes")</f>
        <v/>
      </c>
      <c r="R231" s="53"/>
      <c r="S231" s="54" t="str">
        <f t="shared" si="48"/>
        <v/>
      </c>
      <c r="T231" s="48" t="str">
        <f>IF(OR(Annex2!N238="",Annex2!N238=" "),"",Annex2!N238)</f>
        <v/>
      </c>
      <c r="U231" s="33"/>
      <c r="V231" s="34" t="str">
        <f t="shared" si="49"/>
        <v/>
      </c>
      <c r="W231" s="50" t="str">
        <f>IF(OR(Annex2!O238="",Annex2!O238="N/A",Annex2!O238=" "),"",Annex2!O238)</f>
        <v/>
      </c>
      <c r="X231" s="53"/>
      <c r="Y231" s="54" t="str">
        <f t="shared" si="57"/>
        <v/>
      </c>
      <c r="Z231" s="48" t="str">
        <f>IF(OR(Annex2!P238="",Annex2!P238="N/A",Annex2!P238=" "),"",Annex2!P238)</f>
        <v/>
      </c>
      <c r="AA231" s="33"/>
      <c r="AB231" s="34" t="str">
        <f t="shared" si="58"/>
        <v/>
      </c>
      <c r="AC231" s="51" t="str">
        <f>IF(OR(Annex2!Q238="",Annex2!Q238=0),"",Annex2!Q238)</f>
        <v/>
      </c>
      <c r="AD231" s="53"/>
      <c r="AE231" s="54" t="str">
        <f t="shared" si="50"/>
        <v/>
      </c>
      <c r="AF231" s="52" t="str">
        <f>IF(OR(Annex2!R238="",Annex2!R238=0),"",Annex2!R238)</f>
        <v/>
      </c>
      <c r="AG231" s="47" t="str">
        <f>IF(OR(Annex2!S238="",Annex2!S238=0),"",Annex2!S238)</f>
        <v/>
      </c>
      <c r="AH231" s="33"/>
      <c r="AI231" s="33" t="str">
        <f t="shared" si="51"/>
        <v/>
      </c>
      <c r="AJ231" s="51" t="str">
        <f>IF(OR(Annex2!T238="",Annex2!T238=0),"",Annex2!T238)</f>
        <v/>
      </c>
      <c r="AK231" s="53"/>
      <c r="AL231" s="54" t="str">
        <f t="shared" si="52"/>
        <v/>
      </c>
      <c r="AM231" s="47" t="str">
        <f>IF(OR(Annex2!U238="",Annex2!U238="N/A",Annex2!U238=" "),"",Annex2!U238)</f>
        <v/>
      </c>
      <c r="AN231" s="33"/>
      <c r="AO231" s="33" t="str">
        <f t="shared" si="59"/>
        <v/>
      </c>
      <c r="AP231" s="33"/>
      <c r="AQ231" s="51" t="str">
        <f>IF(OR(Annex2!V238="",Annex2!V238=0),"",Annex2!V238)</f>
        <v/>
      </c>
      <c r="AR231" s="53"/>
      <c r="AS231" s="54" t="str">
        <f t="shared" si="53"/>
        <v/>
      </c>
      <c r="AT231" s="71" t="str">
        <f>IF(OR(Annex2!W238="",Annex2!W238=0),"",Annex2!W238)</f>
        <v/>
      </c>
      <c r="AU231" s="48" t="str">
        <f>IF(Annex2!X238&lt;&gt;"Yes","",Annex2!X238)</f>
        <v/>
      </c>
      <c r="AV231" s="33"/>
      <c r="AW231" s="73" t="str">
        <f t="shared" si="54"/>
        <v/>
      </c>
      <c r="AX231" s="50" t="str">
        <f>IF(Annex2!Y238&lt;&gt;"Yes","",Annex2!Y238)</f>
        <v/>
      </c>
      <c r="AY231" s="53"/>
      <c r="AZ231" s="54" t="str">
        <f t="shared" si="55"/>
        <v/>
      </c>
      <c r="BA231" s="48" t="str">
        <f>IF(OR(Annex2!Z238=" ",Annex2!Z238=""),"","Yes")</f>
        <v/>
      </c>
      <c r="BB231" s="33"/>
      <c r="BC231" s="73" t="str">
        <f t="shared" si="56"/>
        <v/>
      </c>
      <c r="BD231" s="33"/>
      <c r="BE231" s="56"/>
    </row>
    <row r="232" spans="1:57" ht="15" customHeight="1">
      <c r="A232" s="45" t="str">
        <f>IF(OR(Annex2!B239="",Annex2!E239=0),"",Annex2!B239)</f>
        <v/>
      </c>
      <c r="B232" s="45" t="str">
        <f>IF(OR(Annex2!D239="",Annex2!D239=0),"",Annex2!D239)</f>
        <v/>
      </c>
      <c r="C232" s="45" t="str">
        <f>IF(Annex2!E239="","",Annex2!E239)</f>
        <v/>
      </c>
      <c r="D232" s="46" t="str">
        <f>IF(Annex2!F239="","",Annex2!F239)</f>
        <v/>
      </c>
      <c r="E232" s="47" t="str">
        <f>IF(OR(Annex2!H239="",Annex2!H239=0),"",Annex2!H239)</f>
        <v/>
      </c>
      <c r="F232" s="33"/>
      <c r="G232" s="34" t="str">
        <f t="shared" si="45"/>
        <v/>
      </c>
      <c r="H232" s="33"/>
      <c r="I232" s="49" t="str">
        <f>IF(OR(Annex2!I239="",Annex2!I239=0),"",Annex2!I239)</f>
        <v/>
      </c>
      <c r="J232" s="53"/>
      <c r="K232" s="54" t="str">
        <f t="shared" si="46"/>
        <v/>
      </c>
      <c r="L232" s="52" t="str">
        <f>IF(OR(Annex2!J239="",Annex2!J239=0),"",Annex2!J239)</f>
        <v/>
      </c>
      <c r="M232" s="52" t="str">
        <f>IF(OR(Annex2!K239="",Annex2!K239=0),"",Annex2!K239)</f>
        <v/>
      </c>
      <c r="N232" s="48" t="str">
        <f>IF(OR(Annex2!L239="",Annex2!L239="N/A"),"",Annex2!L239)</f>
        <v/>
      </c>
      <c r="O232" s="33"/>
      <c r="P232" s="34" t="str">
        <f t="shared" si="47"/>
        <v/>
      </c>
      <c r="Q232" s="52" t="str">
        <f>IF(OR(Annex2!M239="",Annex2!M239=" "),"","Yes")</f>
        <v/>
      </c>
      <c r="R232" s="53"/>
      <c r="S232" s="54" t="str">
        <f t="shared" si="48"/>
        <v/>
      </c>
      <c r="T232" s="48" t="str">
        <f>IF(OR(Annex2!N239="",Annex2!N239=" "),"",Annex2!N239)</f>
        <v/>
      </c>
      <c r="U232" s="33"/>
      <c r="V232" s="34" t="str">
        <f t="shared" si="49"/>
        <v/>
      </c>
      <c r="W232" s="50" t="str">
        <f>IF(OR(Annex2!O239="",Annex2!O239="N/A",Annex2!O239=" "),"",Annex2!O239)</f>
        <v/>
      </c>
      <c r="X232" s="53"/>
      <c r="Y232" s="54" t="str">
        <f t="shared" si="57"/>
        <v/>
      </c>
      <c r="Z232" s="48" t="str">
        <f>IF(OR(Annex2!P239="",Annex2!P239="N/A",Annex2!P239=" "),"",Annex2!P239)</f>
        <v/>
      </c>
      <c r="AA232" s="33"/>
      <c r="AB232" s="34" t="str">
        <f t="shared" si="58"/>
        <v/>
      </c>
      <c r="AC232" s="51" t="str">
        <f>IF(OR(Annex2!Q239="",Annex2!Q239=0),"",Annex2!Q239)</f>
        <v/>
      </c>
      <c r="AD232" s="53"/>
      <c r="AE232" s="54" t="str">
        <f t="shared" si="50"/>
        <v/>
      </c>
      <c r="AF232" s="52" t="str">
        <f>IF(OR(Annex2!R239="",Annex2!R239=0),"",Annex2!R239)</f>
        <v/>
      </c>
      <c r="AG232" s="47" t="str">
        <f>IF(OR(Annex2!S239="",Annex2!S239=0),"",Annex2!S239)</f>
        <v/>
      </c>
      <c r="AH232" s="33"/>
      <c r="AI232" s="33" t="str">
        <f t="shared" si="51"/>
        <v/>
      </c>
      <c r="AJ232" s="51" t="str">
        <f>IF(OR(Annex2!T239="",Annex2!T239=0),"",Annex2!T239)</f>
        <v/>
      </c>
      <c r="AK232" s="53"/>
      <c r="AL232" s="54" t="str">
        <f t="shared" si="52"/>
        <v/>
      </c>
      <c r="AM232" s="47" t="str">
        <f>IF(OR(Annex2!U239="",Annex2!U239="N/A",Annex2!U239=" "),"",Annex2!U239)</f>
        <v/>
      </c>
      <c r="AN232" s="33"/>
      <c r="AO232" s="33" t="str">
        <f t="shared" si="59"/>
        <v/>
      </c>
      <c r="AP232" s="33"/>
      <c r="AQ232" s="51" t="str">
        <f>IF(OR(Annex2!V239="",Annex2!V239=0),"",Annex2!V239)</f>
        <v/>
      </c>
      <c r="AR232" s="53"/>
      <c r="AS232" s="54" t="str">
        <f t="shared" si="53"/>
        <v/>
      </c>
      <c r="AT232" s="71" t="str">
        <f>IF(OR(Annex2!W239="",Annex2!W239=0),"",Annex2!W239)</f>
        <v/>
      </c>
      <c r="AU232" s="48" t="str">
        <f>IF(Annex2!X239&lt;&gt;"Yes","",Annex2!X239)</f>
        <v/>
      </c>
      <c r="AV232" s="33"/>
      <c r="AW232" s="73" t="str">
        <f t="shared" si="54"/>
        <v/>
      </c>
      <c r="AX232" s="50" t="str">
        <f>IF(Annex2!Y239&lt;&gt;"Yes","",Annex2!Y239)</f>
        <v/>
      </c>
      <c r="AY232" s="53"/>
      <c r="AZ232" s="54" t="str">
        <f t="shared" si="55"/>
        <v/>
      </c>
      <c r="BA232" s="48" t="str">
        <f>IF(OR(Annex2!Z239=" ",Annex2!Z239=""),"","Yes")</f>
        <v/>
      </c>
      <c r="BB232" s="33"/>
      <c r="BC232" s="73" t="str">
        <f t="shared" si="56"/>
        <v/>
      </c>
      <c r="BD232" s="33"/>
      <c r="BE232" s="56"/>
    </row>
    <row r="233" spans="1:57" ht="15" customHeight="1">
      <c r="A233" s="45" t="str">
        <f>IF(OR(Annex2!B240="",Annex2!E240=0),"",Annex2!B240)</f>
        <v/>
      </c>
      <c r="B233" s="45" t="str">
        <f>IF(OR(Annex2!D240="",Annex2!D240=0),"",Annex2!D240)</f>
        <v/>
      </c>
      <c r="C233" s="45" t="str">
        <f>IF(Annex2!E240="","",Annex2!E240)</f>
        <v/>
      </c>
      <c r="D233" s="46" t="str">
        <f>IF(Annex2!F240="","",Annex2!F240)</f>
        <v/>
      </c>
      <c r="E233" s="47" t="str">
        <f>IF(OR(Annex2!H240="",Annex2!H240=0),"",Annex2!H240)</f>
        <v/>
      </c>
      <c r="F233" s="33"/>
      <c r="G233" s="34" t="str">
        <f t="shared" si="45"/>
        <v/>
      </c>
      <c r="H233" s="33"/>
      <c r="I233" s="49" t="str">
        <f>IF(OR(Annex2!I240="",Annex2!I240=0),"",Annex2!I240)</f>
        <v/>
      </c>
      <c r="J233" s="53"/>
      <c r="K233" s="54" t="str">
        <f t="shared" si="46"/>
        <v/>
      </c>
      <c r="L233" s="52" t="str">
        <f>IF(OR(Annex2!J240="",Annex2!J240=0),"",Annex2!J240)</f>
        <v/>
      </c>
      <c r="M233" s="52" t="str">
        <f>IF(OR(Annex2!K240="",Annex2!K240=0),"",Annex2!K240)</f>
        <v/>
      </c>
      <c r="N233" s="48" t="str">
        <f>IF(OR(Annex2!L240="",Annex2!L240="N/A"),"",Annex2!L240)</f>
        <v/>
      </c>
      <c r="O233" s="33"/>
      <c r="P233" s="34" t="str">
        <f t="shared" si="47"/>
        <v/>
      </c>
      <c r="Q233" s="52" t="str">
        <f>IF(OR(Annex2!M240="",Annex2!M240=" "),"","Yes")</f>
        <v/>
      </c>
      <c r="R233" s="53"/>
      <c r="S233" s="54" t="str">
        <f t="shared" si="48"/>
        <v/>
      </c>
      <c r="T233" s="48" t="str">
        <f>IF(OR(Annex2!N240="",Annex2!N240=" "),"",Annex2!N240)</f>
        <v/>
      </c>
      <c r="U233" s="33"/>
      <c r="V233" s="34" t="str">
        <f t="shared" si="49"/>
        <v/>
      </c>
      <c r="W233" s="50" t="str">
        <f>IF(OR(Annex2!O240="",Annex2!O240="N/A",Annex2!O240=" "),"",Annex2!O240)</f>
        <v/>
      </c>
      <c r="X233" s="53"/>
      <c r="Y233" s="54" t="str">
        <f t="shared" si="57"/>
        <v/>
      </c>
      <c r="Z233" s="48" t="str">
        <f>IF(OR(Annex2!P240="",Annex2!P240="N/A",Annex2!P240=" "),"",Annex2!P240)</f>
        <v/>
      </c>
      <c r="AA233" s="33"/>
      <c r="AB233" s="34" t="str">
        <f t="shared" si="58"/>
        <v/>
      </c>
      <c r="AC233" s="51" t="str">
        <f>IF(OR(Annex2!Q240="",Annex2!Q240=0),"",Annex2!Q240)</f>
        <v/>
      </c>
      <c r="AD233" s="53"/>
      <c r="AE233" s="54" t="str">
        <f t="shared" si="50"/>
        <v/>
      </c>
      <c r="AF233" s="52" t="str">
        <f>IF(OR(Annex2!R240="",Annex2!R240=0),"",Annex2!R240)</f>
        <v/>
      </c>
      <c r="AG233" s="47" t="str">
        <f>IF(OR(Annex2!S240="",Annex2!S240=0),"",Annex2!S240)</f>
        <v/>
      </c>
      <c r="AH233" s="33"/>
      <c r="AI233" s="33" t="str">
        <f t="shared" si="51"/>
        <v/>
      </c>
      <c r="AJ233" s="51" t="str">
        <f>IF(OR(Annex2!T240="",Annex2!T240=0),"",Annex2!T240)</f>
        <v/>
      </c>
      <c r="AK233" s="53"/>
      <c r="AL233" s="54" t="str">
        <f t="shared" si="52"/>
        <v/>
      </c>
      <c r="AM233" s="47" t="str">
        <f>IF(OR(Annex2!U240="",Annex2!U240="N/A",Annex2!U240=" "),"",Annex2!U240)</f>
        <v/>
      </c>
      <c r="AN233" s="33"/>
      <c r="AO233" s="33" t="str">
        <f t="shared" si="59"/>
        <v/>
      </c>
      <c r="AP233" s="33"/>
      <c r="AQ233" s="51" t="str">
        <f>IF(OR(Annex2!V240="",Annex2!V240=0),"",Annex2!V240)</f>
        <v/>
      </c>
      <c r="AR233" s="53"/>
      <c r="AS233" s="54" t="str">
        <f t="shared" si="53"/>
        <v/>
      </c>
      <c r="AT233" s="71" t="str">
        <f>IF(OR(Annex2!W240="",Annex2!W240=0),"",Annex2!W240)</f>
        <v/>
      </c>
      <c r="AU233" s="48" t="str">
        <f>IF(Annex2!X240&lt;&gt;"Yes","",Annex2!X240)</f>
        <v/>
      </c>
      <c r="AV233" s="33"/>
      <c r="AW233" s="73" t="str">
        <f t="shared" si="54"/>
        <v/>
      </c>
      <c r="AX233" s="50" t="str">
        <f>IF(Annex2!Y240&lt;&gt;"Yes","",Annex2!Y240)</f>
        <v/>
      </c>
      <c r="AY233" s="53"/>
      <c r="AZ233" s="54" t="str">
        <f t="shared" si="55"/>
        <v/>
      </c>
      <c r="BA233" s="48" t="str">
        <f>IF(OR(Annex2!Z240=" ",Annex2!Z240=""),"","Yes")</f>
        <v/>
      </c>
      <c r="BB233" s="33"/>
      <c r="BC233" s="73" t="str">
        <f t="shared" si="56"/>
        <v/>
      </c>
      <c r="BD233" s="33"/>
      <c r="BE233" s="56"/>
    </row>
    <row r="234" spans="1:57" ht="15" customHeight="1">
      <c r="A234" s="45" t="str">
        <f>IF(OR(Annex2!B241="",Annex2!E241=0),"",Annex2!B241)</f>
        <v/>
      </c>
      <c r="B234" s="45" t="str">
        <f>IF(OR(Annex2!D241="",Annex2!D241=0),"",Annex2!D241)</f>
        <v/>
      </c>
      <c r="C234" s="45" t="str">
        <f>IF(Annex2!E241="","",Annex2!E241)</f>
        <v/>
      </c>
      <c r="D234" s="46" t="str">
        <f>IF(Annex2!F241="","",Annex2!F241)</f>
        <v/>
      </c>
      <c r="E234" s="47" t="str">
        <f>IF(OR(Annex2!H241="",Annex2!H241=0),"",Annex2!H241)</f>
        <v/>
      </c>
      <c r="F234" s="33"/>
      <c r="G234" s="34" t="str">
        <f t="shared" si="45"/>
        <v/>
      </c>
      <c r="H234" s="33"/>
      <c r="I234" s="49" t="str">
        <f>IF(OR(Annex2!I241="",Annex2!I241=0),"",Annex2!I241)</f>
        <v/>
      </c>
      <c r="J234" s="53"/>
      <c r="K234" s="54" t="str">
        <f t="shared" si="46"/>
        <v/>
      </c>
      <c r="L234" s="52" t="str">
        <f>IF(OR(Annex2!J241="",Annex2!J241=0),"",Annex2!J241)</f>
        <v/>
      </c>
      <c r="M234" s="52" t="str">
        <f>IF(OR(Annex2!K241="",Annex2!K241=0),"",Annex2!K241)</f>
        <v/>
      </c>
      <c r="N234" s="48" t="str">
        <f>IF(OR(Annex2!L241="",Annex2!L241="N/A"),"",Annex2!L241)</f>
        <v/>
      </c>
      <c r="O234" s="33"/>
      <c r="P234" s="34" t="str">
        <f t="shared" si="47"/>
        <v/>
      </c>
      <c r="Q234" s="52" t="str">
        <f>IF(OR(Annex2!M241="",Annex2!M241=" "),"","Yes")</f>
        <v/>
      </c>
      <c r="R234" s="53"/>
      <c r="S234" s="54" t="str">
        <f t="shared" si="48"/>
        <v/>
      </c>
      <c r="T234" s="48" t="str">
        <f>IF(OR(Annex2!N241="",Annex2!N241=" "),"",Annex2!N241)</f>
        <v/>
      </c>
      <c r="U234" s="33"/>
      <c r="V234" s="34" t="str">
        <f t="shared" si="49"/>
        <v/>
      </c>
      <c r="W234" s="50" t="str">
        <f>IF(OR(Annex2!O241="",Annex2!O241="N/A",Annex2!O241=" "),"",Annex2!O241)</f>
        <v/>
      </c>
      <c r="X234" s="53"/>
      <c r="Y234" s="54" t="str">
        <f t="shared" si="57"/>
        <v/>
      </c>
      <c r="Z234" s="48" t="str">
        <f>IF(OR(Annex2!P241="",Annex2!P241="N/A",Annex2!P241=" "),"",Annex2!P241)</f>
        <v/>
      </c>
      <c r="AA234" s="33"/>
      <c r="AB234" s="34" t="str">
        <f t="shared" si="58"/>
        <v/>
      </c>
      <c r="AC234" s="51" t="str">
        <f>IF(OR(Annex2!Q241="",Annex2!Q241=0),"",Annex2!Q241)</f>
        <v/>
      </c>
      <c r="AD234" s="53"/>
      <c r="AE234" s="54" t="str">
        <f t="shared" si="50"/>
        <v/>
      </c>
      <c r="AF234" s="52" t="str">
        <f>IF(OR(Annex2!R241="",Annex2!R241=0),"",Annex2!R241)</f>
        <v/>
      </c>
      <c r="AG234" s="47" t="str">
        <f>IF(OR(Annex2!S241="",Annex2!S241=0),"",Annex2!S241)</f>
        <v/>
      </c>
      <c r="AH234" s="33"/>
      <c r="AI234" s="33" t="str">
        <f t="shared" si="51"/>
        <v/>
      </c>
      <c r="AJ234" s="51" t="str">
        <f>IF(OR(Annex2!T241="",Annex2!T241=0),"",Annex2!T241)</f>
        <v/>
      </c>
      <c r="AK234" s="53"/>
      <c r="AL234" s="54" t="str">
        <f t="shared" si="52"/>
        <v/>
      </c>
      <c r="AM234" s="47" t="str">
        <f>IF(OR(Annex2!U241="",Annex2!U241="N/A",Annex2!U241=" "),"",Annex2!U241)</f>
        <v/>
      </c>
      <c r="AN234" s="33"/>
      <c r="AO234" s="33" t="str">
        <f t="shared" si="59"/>
        <v/>
      </c>
      <c r="AP234" s="33"/>
      <c r="AQ234" s="51" t="str">
        <f>IF(OR(Annex2!V241="",Annex2!V241=0),"",Annex2!V241)</f>
        <v/>
      </c>
      <c r="AR234" s="53"/>
      <c r="AS234" s="54" t="str">
        <f t="shared" si="53"/>
        <v/>
      </c>
      <c r="AT234" s="71" t="str">
        <f>IF(OR(Annex2!W241="",Annex2!W241=0),"",Annex2!W241)</f>
        <v/>
      </c>
      <c r="AU234" s="48" t="str">
        <f>IF(Annex2!X241&lt;&gt;"Yes","",Annex2!X241)</f>
        <v/>
      </c>
      <c r="AV234" s="33"/>
      <c r="AW234" s="73" t="str">
        <f t="shared" si="54"/>
        <v/>
      </c>
      <c r="AX234" s="50" t="str">
        <f>IF(Annex2!Y241&lt;&gt;"Yes","",Annex2!Y241)</f>
        <v/>
      </c>
      <c r="AY234" s="53"/>
      <c r="AZ234" s="54" t="str">
        <f t="shared" si="55"/>
        <v/>
      </c>
      <c r="BA234" s="48" t="str">
        <f>IF(OR(Annex2!Z241=" ",Annex2!Z241=""),"","Yes")</f>
        <v/>
      </c>
      <c r="BB234" s="33"/>
      <c r="BC234" s="73" t="str">
        <f t="shared" si="56"/>
        <v/>
      </c>
      <c r="BD234" s="33"/>
      <c r="BE234" s="56"/>
    </row>
    <row r="235" spans="1:57" ht="15" customHeight="1">
      <c r="A235" s="45" t="str">
        <f>IF(OR(Annex2!B242="",Annex2!E242=0),"",Annex2!B242)</f>
        <v/>
      </c>
      <c r="B235" s="45" t="str">
        <f>IF(OR(Annex2!D242="",Annex2!D242=0),"",Annex2!D242)</f>
        <v/>
      </c>
      <c r="C235" s="45" t="str">
        <f>IF(Annex2!E242="","",Annex2!E242)</f>
        <v/>
      </c>
      <c r="D235" s="46" t="str">
        <f>IF(Annex2!F242="","",Annex2!F242)</f>
        <v/>
      </c>
      <c r="E235" s="47" t="str">
        <f>IF(OR(Annex2!H242="",Annex2!H242=0),"",Annex2!H242)</f>
        <v/>
      </c>
      <c r="F235" s="33"/>
      <c r="G235" s="34" t="str">
        <f t="shared" si="45"/>
        <v/>
      </c>
      <c r="H235" s="33"/>
      <c r="I235" s="49" t="str">
        <f>IF(OR(Annex2!I242="",Annex2!I242=0),"",Annex2!I242)</f>
        <v/>
      </c>
      <c r="J235" s="53"/>
      <c r="K235" s="54" t="str">
        <f t="shared" si="46"/>
        <v/>
      </c>
      <c r="L235" s="52" t="str">
        <f>IF(OR(Annex2!J242="",Annex2!J242=0),"",Annex2!J242)</f>
        <v/>
      </c>
      <c r="M235" s="52" t="str">
        <f>IF(OR(Annex2!K242="",Annex2!K242=0),"",Annex2!K242)</f>
        <v/>
      </c>
      <c r="N235" s="48" t="str">
        <f>IF(OR(Annex2!L242="",Annex2!L242="N/A"),"",Annex2!L242)</f>
        <v/>
      </c>
      <c r="O235" s="33"/>
      <c r="P235" s="34" t="str">
        <f t="shared" si="47"/>
        <v/>
      </c>
      <c r="Q235" s="52" t="str">
        <f>IF(OR(Annex2!M242="",Annex2!M242=" "),"","Yes")</f>
        <v/>
      </c>
      <c r="R235" s="53"/>
      <c r="S235" s="54" t="str">
        <f t="shared" si="48"/>
        <v/>
      </c>
      <c r="T235" s="48" t="str">
        <f>IF(OR(Annex2!N242="",Annex2!N242=" "),"",Annex2!N242)</f>
        <v/>
      </c>
      <c r="U235" s="33"/>
      <c r="V235" s="34" t="str">
        <f t="shared" si="49"/>
        <v/>
      </c>
      <c r="W235" s="50" t="str">
        <f>IF(OR(Annex2!O242="",Annex2!O242="N/A",Annex2!O242=" "),"",Annex2!O242)</f>
        <v/>
      </c>
      <c r="X235" s="53"/>
      <c r="Y235" s="54" t="str">
        <f t="shared" si="57"/>
        <v/>
      </c>
      <c r="Z235" s="48" t="str">
        <f>IF(OR(Annex2!P242="",Annex2!P242="N/A",Annex2!P242=" "),"",Annex2!P242)</f>
        <v/>
      </c>
      <c r="AA235" s="33"/>
      <c r="AB235" s="34" t="str">
        <f t="shared" si="58"/>
        <v/>
      </c>
      <c r="AC235" s="51" t="str">
        <f>IF(OR(Annex2!Q242="",Annex2!Q242=0),"",Annex2!Q242)</f>
        <v/>
      </c>
      <c r="AD235" s="53"/>
      <c r="AE235" s="54" t="str">
        <f t="shared" si="50"/>
        <v/>
      </c>
      <c r="AF235" s="52" t="str">
        <f>IF(OR(Annex2!R242="",Annex2!R242=0),"",Annex2!R242)</f>
        <v/>
      </c>
      <c r="AG235" s="47" t="str">
        <f>IF(OR(Annex2!S242="",Annex2!S242=0),"",Annex2!S242)</f>
        <v/>
      </c>
      <c r="AH235" s="33"/>
      <c r="AI235" s="33" t="str">
        <f t="shared" si="51"/>
        <v/>
      </c>
      <c r="AJ235" s="51" t="str">
        <f>IF(OR(Annex2!T242="",Annex2!T242=0),"",Annex2!T242)</f>
        <v/>
      </c>
      <c r="AK235" s="53"/>
      <c r="AL235" s="54" t="str">
        <f t="shared" si="52"/>
        <v/>
      </c>
      <c r="AM235" s="47" t="str">
        <f>IF(OR(Annex2!U242="",Annex2!U242="N/A",Annex2!U242=" "),"",Annex2!U242)</f>
        <v/>
      </c>
      <c r="AN235" s="33"/>
      <c r="AO235" s="33" t="str">
        <f t="shared" si="59"/>
        <v/>
      </c>
      <c r="AP235" s="33"/>
      <c r="AQ235" s="51" t="str">
        <f>IF(OR(Annex2!V242="",Annex2!V242=0),"",Annex2!V242)</f>
        <v/>
      </c>
      <c r="AR235" s="53"/>
      <c r="AS235" s="54" t="str">
        <f t="shared" si="53"/>
        <v/>
      </c>
      <c r="AT235" s="71" t="str">
        <f>IF(OR(Annex2!W242="",Annex2!W242=0),"",Annex2!W242)</f>
        <v/>
      </c>
      <c r="AU235" s="48" t="str">
        <f>IF(Annex2!X242&lt;&gt;"Yes","",Annex2!X242)</f>
        <v/>
      </c>
      <c r="AV235" s="33"/>
      <c r="AW235" s="73" t="str">
        <f t="shared" si="54"/>
        <v/>
      </c>
      <c r="AX235" s="50" t="str">
        <f>IF(Annex2!Y242&lt;&gt;"Yes","",Annex2!Y242)</f>
        <v/>
      </c>
      <c r="AY235" s="53"/>
      <c r="AZ235" s="54" t="str">
        <f t="shared" si="55"/>
        <v/>
      </c>
      <c r="BA235" s="48" t="str">
        <f>IF(OR(Annex2!Z242=" ",Annex2!Z242=""),"","Yes")</f>
        <v/>
      </c>
      <c r="BB235" s="33"/>
      <c r="BC235" s="73" t="str">
        <f t="shared" si="56"/>
        <v/>
      </c>
      <c r="BD235" s="33"/>
      <c r="BE235" s="56"/>
    </row>
    <row r="236" spans="1:57" ht="15" customHeight="1">
      <c r="A236" s="45" t="str">
        <f>IF(OR(Annex2!B243="",Annex2!E243=0),"",Annex2!B243)</f>
        <v/>
      </c>
      <c r="B236" s="45" t="str">
        <f>IF(OR(Annex2!D243="",Annex2!D243=0),"",Annex2!D243)</f>
        <v/>
      </c>
      <c r="C236" s="45" t="str">
        <f>IF(Annex2!E243="","",Annex2!E243)</f>
        <v/>
      </c>
      <c r="D236" s="46" t="str">
        <f>IF(Annex2!F243="","",Annex2!F243)</f>
        <v/>
      </c>
      <c r="E236" s="47" t="str">
        <f>IF(OR(Annex2!H243="",Annex2!H243=0),"",Annex2!H243)</f>
        <v/>
      </c>
      <c r="F236" s="33"/>
      <c r="G236" s="34" t="str">
        <f t="shared" si="45"/>
        <v/>
      </c>
      <c r="H236" s="33"/>
      <c r="I236" s="49" t="str">
        <f>IF(OR(Annex2!I243="",Annex2!I243=0),"",Annex2!I243)</f>
        <v/>
      </c>
      <c r="J236" s="53"/>
      <c r="K236" s="54" t="str">
        <f t="shared" si="46"/>
        <v/>
      </c>
      <c r="L236" s="52" t="str">
        <f>IF(OR(Annex2!J243="",Annex2!J243=0),"",Annex2!J243)</f>
        <v/>
      </c>
      <c r="M236" s="52" t="str">
        <f>IF(OR(Annex2!K243="",Annex2!K243=0),"",Annex2!K243)</f>
        <v/>
      </c>
      <c r="N236" s="48" t="str">
        <f>IF(OR(Annex2!L243="",Annex2!L243="N/A"),"",Annex2!L243)</f>
        <v/>
      </c>
      <c r="O236" s="33"/>
      <c r="P236" s="34" t="str">
        <f t="shared" si="47"/>
        <v/>
      </c>
      <c r="Q236" s="52" t="str">
        <f>IF(OR(Annex2!M243="",Annex2!M243=" "),"","Yes")</f>
        <v/>
      </c>
      <c r="R236" s="53"/>
      <c r="S236" s="54" t="str">
        <f t="shared" si="48"/>
        <v/>
      </c>
      <c r="T236" s="48" t="str">
        <f>IF(OR(Annex2!N243="",Annex2!N243=" "),"",Annex2!N243)</f>
        <v/>
      </c>
      <c r="U236" s="33"/>
      <c r="V236" s="34" t="str">
        <f t="shared" si="49"/>
        <v/>
      </c>
      <c r="W236" s="50" t="str">
        <f>IF(OR(Annex2!O243="",Annex2!O243="N/A",Annex2!O243=" "),"",Annex2!O243)</f>
        <v/>
      </c>
      <c r="X236" s="53"/>
      <c r="Y236" s="54" t="str">
        <f t="shared" si="57"/>
        <v/>
      </c>
      <c r="Z236" s="48" t="str">
        <f>IF(OR(Annex2!P243="",Annex2!P243="N/A",Annex2!P243=" "),"",Annex2!P243)</f>
        <v/>
      </c>
      <c r="AA236" s="33"/>
      <c r="AB236" s="34" t="str">
        <f t="shared" si="58"/>
        <v/>
      </c>
      <c r="AC236" s="51" t="str">
        <f>IF(OR(Annex2!Q243="",Annex2!Q243=0),"",Annex2!Q243)</f>
        <v/>
      </c>
      <c r="AD236" s="53"/>
      <c r="AE236" s="54" t="str">
        <f t="shared" si="50"/>
        <v/>
      </c>
      <c r="AF236" s="52" t="str">
        <f>IF(OR(Annex2!R243="",Annex2!R243=0),"",Annex2!R243)</f>
        <v/>
      </c>
      <c r="AG236" s="47" t="str">
        <f>IF(OR(Annex2!S243="",Annex2!S243=0),"",Annex2!S243)</f>
        <v/>
      </c>
      <c r="AH236" s="33"/>
      <c r="AI236" s="33" t="str">
        <f t="shared" si="51"/>
        <v/>
      </c>
      <c r="AJ236" s="51" t="str">
        <f>IF(OR(Annex2!T243="",Annex2!T243=0),"",Annex2!T243)</f>
        <v/>
      </c>
      <c r="AK236" s="53"/>
      <c r="AL236" s="54" t="str">
        <f t="shared" si="52"/>
        <v/>
      </c>
      <c r="AM236" s="47" t="str">
        <f>IF(OR(Annex2!U243="",Annex2!U243="N/A",Annex2!U243=" "),"",Annex2!U243)</f>
        <v/>
      </c>
      <c r="AN236" s="33"/>
      <c r="AO236" s="33" t="str">
        <f t="shared" si="59"/>
        <v/>
      </c>
      <c r="AP236" s="33"/>
      <c r="AQ236" s="51" t="str">
        <f>IF(OR(Annex2!V243="",Annex2!V243=0),"",Annex2!V243)</f>
        <v/>
      </c>
      <c r="AR236" s="53"/>
      <c r="AS236" s="54" t="str">
        <f t="shared" si="53"/>
        <v/>
      </c>
      <c r="AT236" s="71" t="str">
        <f>IF(OR(Annex2!W243="",Annex2!W243=0),"",Annex2!W243)</f>
        <v/>
      </c>
      <c r="AU236" s="48" t="str">
        <f>IF(Annex2!X243&lt;&gt;"Yes","",Annex2!X243)</f>
        <v/>
      </c>
      <c r="AV236" s="33"/>
      <c r="AW236" s="73" t="str">
        <f t="shared" si="54"/>
        <v/>
      </c>
      <c r="AX236" s="50" t="str">
        <f>IF(Annex2!Y243&lt;&gt;"Yes","",Annex2!Y243)</f>
        <v/>
      </c>
      <c r="AY236" s="53"/>
      <c r="AZ236" s="54" t="str">
        <f t="shared" si="55"/>
        <v/>
      </c>
      <c r="BA236" s="48" t="str">
        <f>IF(OR(Annex2!Z243=" ",Annex2!Z243=""),"","Yes")</f>
        <v/>
      </c>
      <c r="BB236" s="33"/>
      <c r="BC236" s="73" t="str">
        <f t="shared" si="56"/>
        <v/>
      </c>
      <c r="BD236" s="33"/>
      <c r="BE236" s="56"/>
    </row>
    <row r="237" spans="1:57" ht="15" customHeight="1">
      <c r="A237" s="45" t="str">
        <f>IF(OR(Annex2!B244="",Annex2!E244=0),"",Annex2!B244)</f>
        <v/>
      </c>
      <c r="B237" s="45" t="str">
        <f>IF(OR(Annex2!D244="",Annex2!D244=0),"",Annex2!D244)</f>
        <v/>
      </c>
      <c r="C237" s="45" t="str">
        <f>IF(Annex2!E244="","",Annex2!E244)</f>
        <v/>
      </c>
      <c r="D237" s="46" t="str">
        <f>IF(Annex2!F244="","",Annex2!F244)</f>
        <v/>
      </c>
      <c r="E237" s="47" t="str">
        <f>IF(OR(Annex2!H244="",Annex2!H244=0),"",Annex2!H244)</f>
        <v/>
      </c>
      <c r="F237" s="33"/>
      <c r="G237" s="34" t="str">
        <f t="shared" si="45"/>
        <v/>
      </c>
      <c r="H237" s="33"/>
      <c r="I237" s="49" t="str">
        <f>IF(OR(Annex2!I244="",Annex2!I244=0),"",Annex2!I244)</f>
        <v/>
      </c>
      <c r="J237" s="53"/>
      <c r="K237" s="54" t="str">
        <f t="shared" si="46"/>
        <v/>
      </c>
      <c r="L237" s="52" t="str">
        <f>IF(OR(Annex2!J244="",Annex2!J244=0),"",Annex2!J244)</f>
        <v/>
      </c>
      <c r="M237" s="52" t="str">
        <f>IF(OR(Annex2!K244="",Annex2!K244=0),"",Annex2!K244)</f>
        <v/>
      </c>
      <c r="N237" s="48" t="str">
        <f>IF(OR(Annex2!L244="",Annex2!L244="N/A"),"",Annex2!L244)</f>
        <v/>
      </c>
      <c r="O237" s="33"/>
      <c r="P237" s="34" t="str">
        <f t="shared" si="47"/>
        <v/>
      </c>
      <c r="Q237" s="52" t="str">
        <f>IF(OR(Annex2!M244="",Annex2!M244=" "),"","Yes")</f>
        <v/>
      </c>
      <c r="R237" s="53"/>
      <c r="S237" s="54" t="str">
        <f t="shared" si="48"/>
        <v/>
      </c>
      <c r="T237" s="48" t="str">
        <f>IF(OR(Annex2!N244="",Annex2!N244=" "),"",Annex2!N244)</f>
        <v/>
      </c>
      <c r="U237" s="33"/>
      <c r="V237" s="34" t="str">
        <f t="shared" si="49"/>
        <v/>
      </c>
      <c r="W237" s="50" t="str">
        <f>IF(OR(Annex2!O244="",Annex2!O244="N/A",Annex2!O244=" "),"",Annex2!O244)</f>
        <v/>
      </c>
      <c r="X237" s="53"/>
      <c r="Y237" s="54" t="str">
        <f t="shared" si="57"/>
        <v/>
      </c>
      <c r="Z237" s="48" t="str">
        <f>IF(OR(Annex2!P244="",Annex2!P244="N/A",Annex2!P244=" "),"",Annex2!P244)</f>
        <v/>
      </c>
      <c r="AA237" s="33"/>
      <c r="AB237" s="34" t="str">
        <f t="shared" si="58"/>
        <v/>
      </c>
      <c r="AC237" s="51" t="str">
        <f>IF(OR(Annex2!Q244="",Annex2!Q244=0),"",Annex2!Q244)</f>
        <v/>
      </c>
      <c r="AD237" s="53"/>
      <c r="AE237" s="54" t="str">
        <f t="shared" si="50"/>
        <v/>
      </c>
      <c r="AF237" s="52" t="str">
        <f>IF(OR(Annex2!R244="",Annex2!R244=0),"",Annex2!R244)</f>
        <v/>
      </c>
      <c r="AG237" s="47" t="str">
        <f>IF(OR(Annex2!S244="",Annex2!S244=0),"",Annex2!S244)</f>
        <v/>
      </c>
      <c r="AH237" s="33"/>
      <c r="AI237" s="33" t="str">
        <f t="shared" si="51"/>
        <v/>
      </c>
      <c r="AJ237" s="51" t="str">
        <f>IF(OR(Annex2!T244="",Annex2!T244=0),"",Annex2!T244)</f>
        <v/>
      </c>
      <c r="AK237" s="53"/>
      <c r="AL237" s="54" t="str">
        <f t="shared" si="52"/>
        <v/>
      </c>
      <c r="AM237" s="47" t="str">
        <f>IF(OR(Annex2!U244="",Annex2!U244="N/A",Annex2!U244=" "),"",Annex2!U244)</f>
        <v/>
      </c>
      <c r="AN237" s="33"/>
      <c r="AO237" s="33" t="str">
        <f t="shared" si="59"/>
        <v/>
      </c>
      <c r="AP237" s="33"/>
      <c r="AQ237" s="51" t="str">
        <f>IF(OR(Annex2!V244="",Annex2!V244=0),"",Annex2!V244)</f>
        <v/>
      </c>
      <c r="AR237" s="53"/>
      <c r="AS237" s="54" t="str">
        <f t="shared" si="53"/>
        <v/>
      </c>
      <c r="AT237" s="71" t="str">
        <f>IF(OR(Annex2!W244="",Annex2!W244=0),"",Annex2!W244)</f>
        <v/>
      </c>
      <c r="AU237" s="48" t="str">
        <f>IF(Annex2!X244&lt;&gt;"Yes","",Annex2!X244)</f>
        <v/>
      </c>
      <c r="AV237" s="33"/>
      <c r="AW237" s="73" t="str">
        <f t="shared" si="54"/>
        <v/>
      </c>
      <c r="AX237" s="50" t="str">
        <f>IF(Annex2!Y244&lt;&gt;"Yes","",Annex2!Y244)</f>
        <v/>
      </c>
      <c r="AY237" s="53"/>
      <c r="AZ237" s="54" t="str">
        <f t="shared" si="55"/>
        <v/>
      </c>
      <c r="BA237" s="48" t="str">
        <f>IF(OR(Annex2!Z244=" ",Annex2!Z244=""),"","Yes")</f>
        <v/>
      </c>
      <c r="BB237" s="33"/>
      <c r="BC237" s="73" t="str">
        <f t="shared" si="56"/>
        <v/>
      </c>
      <c r="BD237" s="33"/>
      <c r="BE237" s="56"/>
    </row>
    <row r="238" spans="1:57" ht="15" customHeight="1">
      <c r="A238" s="45" t="str">
        <f>IF(OR(Annex2!B245="",Annex2!E245=0),"",Annex2!B245)</f>
        <v/>
      </c>
      <c r="B238" s="45" t="str">
        <f>IF(OR(Annex2!D245="",Annex2!D245=0),"",Annex2!D245)</f>
        <v/>
      </c>
      <c r="C238" s="45" t="str">
        <f>IF(Annex2!E245="","",Annex2!E245)</f>
        <v/>
      </c>
      <c r="D238" s="46" t="str">
        <f>IF(Annex2!F245="","",Annex2!F245)</f>
        <v/>
      </c>
      <c r="E238" s="47" t="str">
        <f>IF(OR(Annex2!H245="",Annex2!H245=0),"",Annex2!H245)</f>
        <v/>
      </c>
      <c r="F238" s="33"/>
      <c r="G238" s="34" t="str">
        <f t="shared" si="45"/>
        <v/>
      </c>
      <c r="H238" s="33"/>
      <c r="I238" s="49" t="str">
        <f>IF(OR(Annex2!I245="",Annex2!I245=0),"",Annex2!I245)</f>
        <v/>
      </c>
      <c r="J238" s="53"/>
      <c r="K238" s="54" t="str">
        <f t="shared" si="46"/>
        <v/>
      </c>
      <c r="L238" s="52" t="str">
        <f>IF(OR(Annex2!J245="",Annex2!J245=0),"",Annex2!J245)</f>
        <v/>
      </c>
      <c r="M238" s="52" t="str">
        <f>IF(OR(Annex2!K245="",Annex2!K245=0),"",Annex2!K245)</f>
        <v/>
      </c>
      <c r="N238" s="48" t="str">
        <f>IF(OR(Annex2!L245="",Annex2!L245="N/A"),"",Annex2!L245)</f>
        <v/>
      </c>
      <c r="O238" s="33"/>
      <c r="P238" s="34" t="str">
        <f t="shared" si="47"/>
        <v/>
      </c>
      <c r="Q238" s="52" t="str">
        <f>IF(OR(Annex2!M245="",Annex2!M245=" "),"","Yes")</f>
        <v/>
      </c>
      <c r="R238" s="53"/>
      <c r="S238" s="54" t="str">
        <f t="shared" si="48"/>
        <v/>
      </c>
      <c r="T238" s="48" t="str">
        <f>IF(OR(Annex2!N245="",Annex2!N245=" "),"",Annex2!N245)</f>
        <v/>
      </c>
      <c r="U238" s="33"/>
      <c r="V238" s="34" t="str">
        <f t="shared" si="49"/>
        <v/>
      </c>
      <c r="W238" s="50" t="str">
        <f>IF(OR(Annex2!O245="",Annex2!O245="N/A",Annex2!O245=" "),"",Annex2!O245)</f>
        <v/>
      </c>
      <c r="X238" s="53"/>
      <c r="Y238" s="54" t="str">
        <f t="shared" si="57"/>
        <v/>
      </c>
      <c r="Z238" s="48" t="str">
        <f>IF(OR(Annex2!P245="",Annex2!P245="N/A",Annex2!P245=" "),"",Annex2!P245)</f>
        <v/>
      </c>
      <c r="AA238" s="33"/>
      <c r="AB238" s="34" t="str">
        <f t="shared" si="58"/>
        <v/>
      </c>
      <c r="AC238" s="51" t="str">
        <f>IF(OR(Annex2!Q245="",Annex2!Q245=0),"",Annex2!Q245)</f>
        <v/>
      </c>
      <c r="AD238" s="53"/>
      <c r="AE238" s="54" t="str">
        <f t="shared" si="50"/>
        <v/>
      </c>
      <c r="AF238" s="52" t="str">
        <f>IF(OR(Annex2!R245="",Annex2!R245=0),"",Annex2!R245)</f>
        <v/>
      </c>
      <c r="AG238" s="47" t="str">
        <f>IF(OR(Annex2!S245="",Annex2!S245=0),"",Annex2!S245)</f>
        <v/>
      </c>
      <c r="AH238" s="33"/>
      <c r="AI238" s="33" t="str">
        <f t="shared" si="51"/>
        <v/>
      </c>
      <c r="AJ238" s="51" t="str">
        <f>IF(OR(Annex2!T245="",Annex2!T245=0),"",Annex2!T245)</f>
        <v/>
      </c>
      <c r="AK238" s="53"/>
      <c r="AL238" s="54" t="str">
        <f t="shared" si="52"/>
        <v/>
      </c>
      <c r="AM238" s="47" t="str">
        <f>IF(OR(Annex2!U245="",Annex2!U245="N/A",Annex2!U245=" "),"",Annex2!U245)</f>
        <v/>
      </c>
      <c r="AN238" s="33"/>
      <c r="AO238" s="33" t="str">
        <f t="shared" si="59"/>
        <v/>
      </c>
      <c r="AP238" s="33"/>
      <c r="AQ238" s="51" t="str">
        <f>IF(OR(Annex2!V245="",Annex2!V245=0),"",Annex2!V245)</f>
        <v/>
      </c>
      <c r="AR238" s="53"/>
      <c r="AS238" s="54" t="str">
        <f t="shared" si="53"/>
        <v/>
      </c>
      <c r="AT238" s="71" t="str">
        <f>IF(OR(Annex2!W245="",Annex2!W245=0),"",Annex2!W245)</f>
        <v/>
      </c>
      <c r="AU238" s="48" t="str">
        <f>IF(Annex2!X245&lt;&gt;"Yes","",Annex2!X245)</f>
        <v/>
      </c>
      <c r="AV238" s="33"/>
      <c r="AW238" s="73" t="str">
        <f t="shared" si="54"/>
        <v/>
      </c>
      <c r="AX238" s="50" t="str">
        <f>IF(Annex2!Y245&lt;&gt;"Yes","",Annex2!Y245)</f>
        <v/>
      </c>
      <c r="AY238" s="53"/>
      <c r="AZ238" s="54" t="str">
        <f t="shared" si="55"/>
        <v/>
      </c>
      <c r="BA238" s="48" t="str">
        <f>IF(OR(Annex2!Z245=" ",Annex2!Z245=""),"","Yes")</f>
        <v/>
      </c>
      <c r="BB238" s="33"/>
      <c r="BC238" s="73" t="str">
        <f t="shared" si="56"/>
        <v/>
      </c>
      <c r="BD238" s="33"/>
      <c r="BE238" s="56"/>
    </row>
    <row r="239" spans="1:57" ht="15" customHeight="1">
      <c r="A239" s="45" t="str">
        <f>IF(OR(Annex2!B246="",Annex2!E246=0),"",Annex2!B246)</f>
        <v/>
      </c>
      <c r="B239" s="45" t="str">
        <f>IF(OR(Annex2!D246="",Annex2!D246=0),"",Annex2!D246)</f>
        <v/>
      </c>
      <c r="C239" s="45" t="str">
        <f>IF(Annex2!E246="","",Annex2!E246)</f>
        <v/>
      </c>
      <c r="D239" s="46" t="str">
        <f>IF(Annex2!F246="","",Annex2!F246)</f>
        <v/>
      </c>
      <c r="E239" s="47" t="str">
        <f>IF(OR(Annex2!H246="",Annex2!H246=0),"",Annex2!H246)</f>
        <v/>
      </c>
      <c r="F239" s="33"/>
      <c r="G239" s="34" t="str">
        <f t="shared" si="45"/>
        <v/>
      </c>
      <c r="H239" s="33"/>
      <c r="I239" s="49" t="str">
        <f>IF(OR(Annex2!I246="",Annex2!I246=0),"",Annex2!I246)</f>
        <v/>
      </c>
      <c r="J239" s="53"/>
      <c r="K239" s="54" t="str">
        <f t="shared" si="46"/>
        <v/>
      </c>
      <c r="L239" s="52" t="str">
        <f>IF(OR(Annex2!J246="",Annex2!J246=0),"",Annex2!J246)</f>
        <v/>
      </c>
      <c r="M239" s="52" t="str">
        <f>IF(OR(Annex2!K246="",Annex2!K246=0),"",Annex2!K246)</f>
        <v/>
      </c>
      <c r="N239" s="48" t="str">
        <f>IF(OR(Annex2!L246="",Annex2!L246="N/A"),"",Annex2!L246)</f>
        <v/>
      </c>
      <c r="O239" s="33"/>
      <c r="P239" s="34" t="str">
        <f t="shared" si="47"/>
        <v/>
      </c>
      <c r="Q239" s="52" t="str">
        <f>IF(OR(Annex2!M246="",Annex2!M246=" "),"","Yes")</f>
        <v/>
      </c>
      <c r="R239" s="53"/>
      <c r="S239" s="54" t="str">
        <f t="shared" si="48"/>
        <v/>
      </c>
      <c r="T239" s="48" t="str">
        <f>IF(OR(Annex2!N246="",Annex2!N246=" "),"",Annex2!N246)</f>
        <v/>
      </c>
      <c r="U239" s="33"/>
      <c r="V239" s="34" t="str">
        <f t="shared" si="49"/>
        <v/>
      </c>
      <c r="W239" s="50" t="str">
        <f>IF(OR(Annex2!O246="",Annex2!O246="N/A",Annex2!O246=" "),"",Annex2!O246)</f>
        <v/>
      </c>
      <c r="X239" s="53"/>
      <c r="Y239" s="54" t="str">
        <f t="shared" si="57"/>
        <v/>
      </c>
      <c r="Z239" s="48" t="str">
        <f>IF(OR(Annex2!P246="",Annex2!P246="N/A",Annex2!P246=" "),"",Annex2!P246)</f>
        <v/>
      </c>
      <c r="AA239" s="33"/>
      <c r="AB239" s="34" t="str">
        <f t="shared" si="58"/>
        <v/>
      </c>
      <c r="AC239" s="51" t="str">
        <f>IF(OR(Annex2!Q246="",Annex2!Q246=0),"",Annex2!Q246)</f>
        <v/>
      </c>
      <c r="AD239" s="53"/>
      <c r="AE239" s="54" t="str">
        <f t="shared" si="50"/>
        <v/>
      </c>
      <c r="AF239" s="52" t="str">
        <f>IF(OR(Annex2!R246="",Annex2!R246=0),"",Annex2!R246)</f>
        <v/>
      </c>
      <c r="AG239" s="47" t="str">
        <f>IF(OR(Annex2!S246="",Annex2!S246=0),"",Annex2!S246)</f>
        <v/>
      </c>
      <c r="AH239" s="33"/>
      <c r="AI239" s="33" t="str">
        <f t="shared" si="51"/>
        <v/>
      </c>
      <c r="AJ239" s="51" t="str">
        <f>IF(OR(Annex2!T246="",Annex2!T246=0),"",Annex2!T246)</f>
        <v/>
      </c>
      <c r="AK239" s="53"/>
      <c r="AL239" s="54" t="str">
        <f t="shared" si="52"/>
        <v/>
      </c>
      <c r="AM239" s="47" t="str">
        <f>IF(OR(Annex2!U246="",Annex2!U246="N/A",Annex2!U246=" "),"",Annex2!U246)</f>
        <v/>
      </c>
      <c r="AN239" s="33"/>
      <c r="AO239" s="33" t="str">
        <f t="shared" si="59"/>
        <v/>
      </c>
      <c r="AP239" s="33"/>
      <c r="AQ239" s="51" t="str">
        <f>IF(OR(Annex2!V246="",Annex2!V246=0),"",Annex2!V246)</f>
        <v/>
      </c>
      <c r="AR239" s="53"/>
      <c r="AS239" s="54" t="str">
        <f t="shared" si="53"/>
        <v/>
      </c>
      <c r="AT239" s="71" t="str">
        <f>IF(OR(Annex2!W246="",Annex2!W246=0),"",Annex2!W246)</f>
        <v/>
      </c>
      <c r="AU239" s="48" t="str">
        <f>IF(Annex2!X246&lt;&gt;"Yes","",Annex2!X246)</f>
        <v/>
      </c>
      <c r="AV239" s="33"/>
      <c r="AW239" s="73" t="str">
        <f t="shared" si="54"/>
        <v/>
      </c>
      <c r="AX239" s="50" t="str">
        <f>IF(Annex2!Y246&lt;&gt;"Yes","",Annex2!Y246)</f>
        <v/>
      </c>
      <c r="AY239" s="53"/>
      <c r="AZ239" s="54" t="str">
        <f t="shared" si="55"/>
        <v/>
      </c>
      <c r="BA239" s="48" t="str">
        <f>IF(OR(Annex2!Z246=" ",Annex2!Z246=""),"","Yes")</f>
        <v/>
      </c>
      <c r="BB239" s="33"/>
      <c r="BC239" s="73" t="str">
        <f t="shared" si="56"/>
        <v/>
      </c>
      <c r="BD239" s="33"/>
      <c r="BE239" s="56"/>
    </row>
    <row r="240" spans="1:57" ht="15" customHeight="1">
      <c r="A240" s="45" t="str">
        <f>IF(OR(Annex2!B247="",Annex2!E247=0),"",Annex2!B247)</f>
        <v/>
      </c>
      <c r="B240" s="45" t="str">
        <f>IF(OR(Annex2!D247="",Annex2!D247=0),"",Annex2!D247)</f>
        <v/>
      </c>
      <c r="C240" s="45" t="str">
        <f>IF(Annex2!E247="","",Annex2!E247)</f>
        <v/>
      </c>
      <c r="D240" s="46" t="str">
        <f>IF(Annex2!F247="","",Annex2!F247)</f>
        <v/>
      </c>
      <c r="E240" s="47" t="str">
        <f>IF(OR(Annex2!H247="",Annex2!H247=0),"",Annex2!H247)</f>
        <v/>
      </c>
      <c r="F240" s="33"/>
      <c r="G240" s="34" t="str">
        <f t="shared" si="45"/>
        <v/>
      </c>
      <c r="H240" s="33"/>
      <c r="I240" s="49" t="str">
        <f>IF(OR(Annex2!I247="",Annex2!I247=0),"",Annex2!I247)</f>
        <v/>
      </c>
      <c r="J240" s="53"/>
      <c r="K240" s="54" t="str">
        <f t="shared" si="46"/>
        <v/>
      </c>
      <c r="L240" s="52" t="str">
        <f>IF(OR(Annex2!J247="",Annex2!J247=0),"",Annex2!J247)</f>
        <v/>
      </c>
      <c r="M240" s="52" t="str">
        <f>IF(OR(Annex2!K247="",Annex2!K247=0),"",Annex2!K247)</f>
        <v/>
      </c>
      <c r="N240" s="48" t="str">
        <f>IF(OR(Annex2!L247="",Annex2!L247="N/A"),"",Annex2!L247)</f>
        <v/>
      </c>
      <c r="O240" s="33"/>
      <c r="P240" s="34" t="str">
        <f t="shared" si="47"/>
        <v/>
      </c>
      <c r="Q240" s="52" t="str">
        <f>IF(OR(Annex2!M247="",Annex2!M247=" "),"","Yes")</f>
        <v/>
      </c>
      <c r="R240" s="53"/>
      <c r="S240" s="54" t="str">
        <f t="shared" si="48"/>
        <v/>
      </c>
      <c r="T240" s="48" t="str">
        <f>IF(OR(Annex2!N247="",Annex2!N247=" "),"",Annex2!N247)</f>
        <v/>
      </c>
      <c r="U240" s="33"/>
      <c r="V240" s="34" t="str">
        <f t="shared" si="49"/>
        <v/>
      </c>
      <c r="W240" s="50" t="str">
        <f>IF(OR(Annex2!O247="",Annex2!O247="N/A",Annex2!O247=" "),"",Annex2!O247)</f>
        <v/>
      </c>
      <c r="X240" s="53"/>
      <c r="Y240" s="54" t="str">
        <f t="shared" si="57"/>
        <v/>
      </c>
      <c r="Z240" s="48" t="str">
        <f>IF(OR(Annex2!P247="",Annex2!P247="N/A",Annex2!P247=" "),"",Annex2!P247)</f>
        <v/>
      </c>
      <c r="AA240" s="33"/>
      <c r="AB240" s="34" t="str">
        <f t="shared" si="58"/>
        <v/>
      </c>
      <c r="AC240" s="51" t="str">
        <f>IF(OR(Annex2!Q247="",Annex2!Q247=0),"",Annex2!Q247)</f>
        <v/>
      </c>
      <c r="AD240" s="53"/>
      <c r="AE240" s="54" t="str">
        <f t="shared" si="50"/>
        <v/>
      </c>
      <c r="AF240" s="52" t="str">
        <f>IF(OR(Annex2!R247="",Annex2!R247=0),"",Annex2!R247)</f>
        <v/>
      </c>
      <c r="AG240" s="47" t="str">
        <f>IF(OR(Annex2!S247="",Annex2!S247=0),"",Annex2!S247)</f>
        <v/>
      </c>
      <c r="AH240" s="33"/>
      <c r="AI240" s="33" t="str">
        <f t="shared" si="51"/>
        <v/>
      </c>
      <c r="AJ240" s="51" t="str">
        <f>IF(OR(Annex2!T247="",Annex2!T247=0),"",Annex2!T247)</f>
        <v/>
      </c>
      <c r="AK240" s="53"/>
      <c r="AL240" s="54" t="str">
        <f t="shared" si="52"/>
        <v/>
      </c>
      <c r="AM240" s="47" t="str">
        <f>IF(OR(Annex2!U247="",Annex2!U247="N/A",Annex2!U247=" "),"",Annex2!U247)</f>
        <v/>
      </c>
      <c r="AN240" s="33"/>
      <c r="AO240" s="33" t="str">
        <f t="shared" si="59"/>
        <v/>
      </c>
      <c r="AP240" s="33"/>
      <c r="AQ240" s="51" t="str">
        <f>IF(OR(Annex2!V247="",Annex2!V247=0),"",Annex2!V247)</f>
        <v/>
      </c>
      <c r="AR240" s="53"/>
      <c r="AS240" s="54" t="str">
        <f t="shared" si="53"/>
        <v/>
      </c>
      <c r="AT240" s="71" t="str">
        <f>IF(OR(Annex2!W247="",Annex2!W247=0),"",Annex2!W247)</f>
        <v/>
      </c>
      <c r="AU240" s="48" t="str">
        <f>IF(Annex2!X247&lt;&gt;"Yes","",Annex2!X247)</f>
        <v/>
      </c>
      <c r="AV240" s="33"/>
      <c r="AW240" s="73" t="str">
        <f t="shared" si="54"/>
        <v/>
      </c>
      <c r="AX240" s="50" t="str">
        <f>IF(Annex2!Y247&lt;&gt;"Yes","",Annex2!Y247)</f>
        <v/>
      </c>
      <c r="AY240" s="53"/>
      <c r="AZ240" s="54" t="str">
        <f t="shared" si="55"/>
        <v/>
      </c>
      <c r="BA240" s="48" t="str">
        <f>IF(OR(Annex2!Z247=" ",Annex2!Z247=""),"","Yes")</f>
        <v/>
      </c>
      <c r="BB240" s="33"/>
      <c r="BC240" s="73" t="str">
        <f t="shared" si="56"/>
        <v/>
      </c>
      <c r="BD240" s="33"/>
      <c r="BE240" s="56"/>
    </row>
    <row r="241" spans="1:57" ht="15" customHeight="1">
      <c r="A241" s="45" t="str">
        <f>IF(OR(Annex2!B248="",Annex2!E248=0),"",Annex2!B248)</f>
        <v/>
      </c>
      <c r="B241" s="45" t="str">
        <f>IF(OR(Annex2!D248="",Annex2!D248=0),"",Annex2!D248)</f>
        <v/>
      </c>
      <c r="C241" s="45" t="str">
        <f>IF(Annex2!E248="","",Annex2!E248)</f>
        <v/>
      </c>
      <c r="D241" s="46" t="str">
        <f>IF(Annex2!F248="","",Annex2!F248)</f>
        <v/>
      </c>
      <c r="E241" s="47" t="str">
        <f>IF(OR(Annex2!H248="",Annex2!H248=0),"",Annex2!H248)</f>
        <v/>
      </c>
      <c r="F241" s="33"/>
      <c r="G241" s="34" t="str">
        <f t="shared" si="45"/>
        <v/>
      </c>
      <c r="H241" s="33"/>
      <c r="I241" s="49" t="str">
        <f>IF(OR(Annex2!I248="",Annex2!I248=0),"",Annex2!I248)</f>
        <v/>
      </c>
      <c r="J241" s="53"/>
      <c r="K241" s="54" t="str">
        <f t="shared" si="46"/>
        <v/>
      </c>
      <c r="L241" s="52" t="str">
        <f>IF(OR(Annex2!J248="",Annex2!J248=0),"",Annex2!J248)</f>
        <v/>
      </c>
      <c r="M241" s="52" t="str">
        <f>IF(OR(Annex2!K248="",Annex2!K248=0),"",Annex2!K248)</f>
        <v/>
      </c>
      <c r="N241" s="48" t="str">
        <f>IF(OR(Annex2!L248="",Annex2!L248="N/A"),"",Annex2!L248)</f>
        <v/>
      </c>
      <c r="O241" s="33"/>
      <c r="P241" s="34" t="str">
        <f t="shared" si="47"/>
        <v/>
      </c>
      <c r="Q241" s="52" t="str">
        <f>IF(OR(Annex2!M248="",Annex2!M248=" "),"","Yes")</f>
        <v/>
      </c>
      <c r="R241" s="53"/>
      <c r="S241" s="54" t="str">
        <f t="shared" si="48"/>
        <v/>
      </c>
      <c r="T241" s="48" t="str">
        <f>IF(OR(Annex2!N248="",Annex2!N248=" "),"",Annex2!N248)</f>
        <v/>
      </c>
      <c r="U241" s="33"/>
      <c r="V241" s="34" t="str">
        <f t="shared" si="49"/>
        <v/>
      </c>
      <c r="W241" s="50" t="str">
        <f>IF(OR(Annex2!O248="",Annex2!O248="N/A",Annex2!O248=" "),"",Annex2!O248)</f>
        <v/>
      </c>
      <c r="X241" s="53"/>
      <c r="Y241" s="54" t="str">
        <f t="shared" si="57"/>
        <v/>
      </c>
      <c r="Z241" s="48" t="str">
        <f>IF(OR(Annex2!P248="",Annex2!P248="N/A",Annex2!P248=" "),"",Annex2!P248)</f>
        <v/>
      </c>
      <c r="AA241" s="33"/>
      <c r="AB241" s="34" t="str">
        <f t="shared" si="58"/>
        <v/>
      </c>
      <c r="AC241" s="51" t="str">
        <f>IF(OR(Annex2!Q248="",Annex2!Q248=0),"",Annex2!Q248)</f>
        <v/>
      </c>
      <c r="AD241" s="53"/>
      <c r="AE241" s="54" t="str">
        <f t="shared" si="50"/>
        <v/>
      </c>
      <c r="AF241" s="52" t="str">
        <f>IF(OR(Annex2!R248="",Annex2!R248=0),"",Annex2!R248)</f>
        <v/>
      </c>
      <c r="AG241" s="47" t="str">
        <f>IF(OR(Annex2!S248="",Annex2!S248=0),"",Annex2!S248)</f>
        <v/>
      </c>
      <c r="AH241" s="33"/>
      <c r="AI241" s="33" t="str">
        <f t="shared" si="51"/>
        <v/>
      </c>
      <c r="AJ241" s="51" t="str">
        <f>IF(OR(Annex2!T248="",Annex2!T248=0),"",Annex2!T248)</f>
        <v/>
      </c>
      <c r="AK241" s="53"/>
      <c r="AL241" s="54" t="str">
        <f t="shared" si="52"/>
        <v/>
      </c>
      <c r="AM241" s="47" t="str">
        <f>IF(OR(Annex2!U248="",Annex2!U248="N/A",Annex2!U248=" "),"",Annex2!U248)</f>
        <v/>
      </c>
      <c r="AN241" s="33"/>
      <c r="AO241" s="33" t="str">
        <f t="shared" si="59"/>
        <v/>
      </c>
      <c r="AP241" s="33"/>
      <c r="AQ241" s="51" t="str">
        <f>IF(OR(Annex2!V248="",Annex2!V248=0),"",Annex2!V248)</f>
        <v/>
      </c>
      <c r="AR241" s="53"/>
      <c r="AS241" s="54" t="str">
        <f t="shared" si="53"/>
        <v/>
      </c>
      <c r="AT241" s="71" t="str">
        <f>IF(OR(Annex2!W248="",Annex2!W248=0),"",Annex2!W248)</f>
        <v/>
      </c>
      <c r="AU241" s="48" t="str">
        <f>IF(Annex2!X248&lt;&gt;"Yes","",Annex2!X248)</f>
        <v/>
      </c>
      <c r="AV241" s="33"/>
      <c r="AW241" s="73" t="str">
        <f t="shared" si="54"/>
        <v/>
      </c>
      <c r="AX241" s="50" t="str">
        <f>IF(Annex2!Y248&lt;&gt;"Yes","",Annex2!Y248)</f>
        <v/>
      </c>
      <c r="AY241" s="53"/>
      <c r="AZ241" s="54" t="str">
        <f t="shared" si="55"/>
        <v/>
      </c>
      <c r="BA241" s="48" t="str">
        <f>IF(OR(Annex2!Z248=" ",Annex2!Z248=""),"","Yes")</f>
        <v/>
      </c>
      <c r="BB241" s="33"/>
      <c r="BC241" s="73" t="str">
        <f t="shared" si="56"/>
        <v/>
      </c>
      <c r="BD241" s="33"/>
      <c r="BE241" s="56"/>
    </row>
    <row r="242" spans="1:57" ht="15" customHeight="1">
      <c r="A242" s="45" t="str">
        <f>IF(OR(Annex2!B249="",Annex2!E249=0),"",Annex2!B249)</f>
        <v/>
      </c>
      <c r="B242" s="45" t="str">
        <f>IF(OR(Annex2!D249="",Annex2!D249=0),"",Annex2!D249)</f>
        <v/>
      </c>
      <c r="C242" s="45" t="str">
        <f>IF(Annex2!E249="","",Annex2!E249)</f>
        <v/>
      </c>
      <c r="D242" s="46" t="str">
        <f>IF(Annex2!F249="","",Annex2!F249)</f>
        <v/>
      </c>
      <c r="E242" s="47" t="str">
        <f>IF(OR(Annex2!H249="",Annex2!H249=0),"",Annex2!H249)</f>
        <v/>
      </c>
      <c r="F242" s="33"/>
      <c r="G242" s="34" t="str">
        <f t="shared" si="45"/>
        <v/>
      </c>
      <c r="H242" s="33"/>
      <c r="I242" s="49" t="str">
        <f>IF(OR(Annex2!I249="",Annex2!I249=0),"",Annex2!I249)</f>
        <v/>
      </c>
      <c r="J242" s="53"/>
      <c r="K242" s="54" t="str">
        <f t="shared" si="46"/>
        <v/>
      </c>
      <c r="L242" s="52" t="str">
        <f>IF(OR(Annex2!J249="",Annex2!J249=0),"",Annex2!J249)</f>
        <v/>
      </c>
      <c r="M242" s="52" t="str">
        <f>IF(OR(Annex2!K249="",Annex2!K249=0),"",Annex2!K249)</f>
        <v/>
      </c>
      <c r="N242" s="48" t="str">
        <f>IF(OR(Annex2!L249="",Annex2!L249="N/A"),"",Annex2!L249)</f>
        <v/>
      </c>
      <c r="O242" s="33"/>
      <c r="P242" s="34" t="str">
        <f t="shared" si="47"/>
        <v/>
      </c>
      <c r="Q242" s="52" t="str">
        <f>IF(OR(Annex2!M249="",Annex2!M249=" "),"","Yes")</f>
        <v/>
      </c>
      <c r="R242" s="53"/>
      <c r="S242" s="54" t="str">
        <f t="shared" si="48"/>
        <v/>
      </c>
      <c r="T242" s="48" t="str">
        <f>IF(OR(Annex2!N249="",Annex2!N249=" "),"",Annex2!N249)</f>
        <v/>
      </c>
      <c r="U242" s="33"/>
      <c r="V242" s="34" t="str">
        <f t="shared" si="49"/>
        <v/>
      </c>
      <c r="W242" s="50" t="str">
        <f>IF(OR(Annex2!O249="",Annex2!O249="N/A",Annex2!O249=" "),"",Annex2!O249)</f>
        <v/>
      </c>
      <c r="X242" s="53"/>
      <c r="Y242" s="54" t="str">
        <f t="shared" si="57"/>
        <v/>
      </c>
      <c r="Z242" s="48" t="str">
        <f>IF(OR(Annex2!P249="",Annex2!P249="N/A",Annex2!P249=" "),"",Annex2!P249)</f>
        <v/>
      </c>
      <c r="AA242" s="33"/>
      <c r="AB242" s="34" t="str">
        <f t="shared" si="58"/>
        <v/>
      </c>
      <c r="AC242" s="51" t="str">
        <f>IF(OR(Annex2!Q249="",Annex2!Q249=0),"",Annex2!Q249)</f>
        <v/>
      </c>
      <c r="AD242" s="53"/>
      <c r="AE242" s="54" t="str">
        <f t="shared" si="50"/>
        <v/>
      </c>
      <c r="AF242" s="52" t="str">
        <f>IF(OR(Annex2!R249="",Annex2!R249=0),"",Annex2!R249)</f>
        <v/>
      </c>
      <c r="AG242" s="47" t="str">
        <f>IF(OR(Annex2!S249="",Annex2!S249=0),"",Annex2!S249)</f>
        <v/>
      </c>
      <c r="AH242" s="33"/>
      <c r="AI242" s="33" t="str">
        <f t="shared" si="51"/>
        <v/>
      </c>
      <c r="AJ242" s="51" t="str">
        <f>IF(OR(Annex2!T249="",Annex2!T249=0),"",Annex2!T249)</f>
        <v/>
      </c>
      <c r="AK242" s="53"/>
      <c r="AL242" s="54" t="str">
        <f t="shared" si="52"/>
        <v/>
      </c>
      <c r="AM242" s="47" t="str">
        <f>IF(OR(Annex2!U249="",Annex2!U249="N/A",Annex2!U249=" "),"",Annex2!U249)</f>
        <v/>
      </c>
      <c r="AN242" s="33"/>
      <c r="AO242" s="33" t="str">
        <f t="shared" si="59"/>
        <v/>
      </c>
      <c r="AP242" s="33"/>
      <c r="AQ242" s="51" t="str">
        <f>IF(OR(Annex2!V249="",Annex2!V249=0),"",Annex2!V249)</f>
        <v/>
      </c>
      <c r="AR242" s="53"/>
      <c r="AS242" s="54" t="str">
        <f t="shared" si="53"/>
        <v/>
      </c>
      <c r="AT242" s="71" t="str">
        <f>IF(OR(Annex2!W249="",Annex2!W249=0),"",Annex2!W249)</f>
        <v/>
      </c>
      <c r="AU242" s="48" t="str">
        <f>IF(Annex2!X249&lt;&gt;"Yes","",Annex2!X249)</f>
        <v/>
      </c>
      <c r="AV242" s="33"/>
      <c r="AW242" s="73" t="str">
        <f t="shared" si="54"/>
        <v/>
      </c>
      <c r="AX242" s="50" t="str">
        <f>IF(Annex2!Y249&lt;&gt;"Yes","",Annex2!Y249)</f>
        <v/>
      </c>
      <c r="AY242" s="53"/>
      <c r="AZ242" s="54" t="str">
        <f t="shared" si="55"/>
        <v/>
      </c>
      <c r="BA242" s="48" t="str">
        <f>IF(OR(Annex2!Z249=" ",Annex2!Z249=""),"","Yes")</f>
        <v/>
      </c>
      <c r="BB242" s="33"/>
      <c r="BC242" s="73" t="str">
        <f t="shared" si="56"/>
        <v/>
      </c>
      <c r="BD242" s="33"/>
      <c r="BE242" s="56"/>
    </row>
    <row r="243" spans="1:57" ht="15" customHeight="1">
      <c r="A243" s="45" t="str">
        <f>IF(OR(Annex2!B250="",Annex2!E250=0),"",Annex2!B250)</f>
        <v/>
      </c>
      <c r="B243" s="45" t="str">
        <f>IF(OR(Annex2!D250="",Annex2!D250=0),"",Annex2!D250)</f>
        <v/>
      </c>
      <c r="C243" s="45" t="str">
        <f>IF(Annex2!E250="","",Annex2!E250)</f>
        <v/>
      </c>
      <c r="D243" s="46" t="str">
        <f>IF(Annex2!F250="","",Annex2!F250)</f>
        <v/>
      </c>
      <c r="E243" s="47" t="str">
        <f>IF(OR(Annex2!H250="",Annex2!H250=0),"",Annex2!H250)</f>
        <v/>
      </c>
      <c r="F243" s="33"/>
      <c r="G243" s="34" t="str">
        <f t="shared" si="45"/>
        <v/>
      </c>
      <c r="H243" s="33"/>
      <c r="I243" s="49" t="str">
        <f>IF(OR(Annex2!I250="",Annex2!I250=0),"",Annex2!I250)</f>
        <v/>
      </c>
      <c r="J243" s="53"/>
      <c r="K243" s="54" t="str">
        <f t="shared" si="46"/>
        <v/>
      </c>
      <c r="L243" s="52" t="str">
        <f>IF(OR(Annex2!J250="",Annex2!J250=0),"",Annex2!J250)</f>
        <v/>
      </c>
      <c r="M243" s="52" t="str">
        <f>IF(OR(Annex2!K250="",Annex2!K250=0),"",Annex2!K250)</f>
        <v/>
      </c>
      <c r="N243" s="48" t="str">
        <f>IF(OR(Annex2!L250="",Annex2!L250="N/A"),"",Annex2!L250)</f>
        <v/>
      </c>
      <c r="O243" s="33"/>
      <c r="P243" s="34" t="str">
        <f t="shared" si="47"/>
        <v/>
      </c>
      <c r="Q243" s="52" t="str">
        <f>IF(OR(Annex2!M250="",Annex2!M250=" "),"","Yes")</f>
        <v/>
      </c>
      <c r="R243" s="53"/>
      <c r="S243" s="54" t="str">
        <f t="shared" si="48"/>
        <v/>
      </c>
      <c r="T243" s="48" t="str">
        <f>IF(OR(Annex2!N250="",Annex2!N250=" "),"",Annex2!N250)</f>
        <v/>
      </c>
      <c r="U243" s="33"/>
      <c r="V243" s="34" t="str">
        <f t="shared" si="49"/>
        <v/>
      </c>
      <c r="W243" s="50" t="str">
        <f>IF(OR(Annex2!O250="",Annex2!O250="N/A",Annex2!O250=" "),"",Annex2!O250)</f>
        <v/>
      </c>
      <c r="X243" s="53"/>
      <c r="Y243" s="54" t="str">
        <f t="shared" si="57"/>
        <v/>
      </c>
      <c r="Z243" s="48" t="str">
        <f>IF(OR(Annex2!P250="",Annex2!P250="N/A",Annex2!P250=" "),"",Annex2!P250)</f>
        <v/>
      </c>
      <c r="AA243" s="33"/>
      <c r="AB243" s="34" t="str">
        <f t="shared" si="58"/>
        <v/>
      </c>
      <c r="AC243" s="51" t="str">
        <f>IF(OR(Annex2!Q250="",Annex2!Q250=0),"",Annex2!Q250)</f>
        <v/>
      </c>
      <c r="AD243" s="53"/>
      <c r="AE243" s="54" t="str">
        <f t="shared" si="50"/>
        <v/>
      </c>
      <c r="AF243" s="52" t="str">
        <f>IF(OR(Annex2!R250="",Annex2!R250=0),"",Annex2!R250)</f>
        <v/>
      </c>
      <c r="AG243" s="47" t="str">
        <f>IF(OR(Annex2!S250="",Annex2!S250=0),"",Annex2!S250)</f>
        <v/>
      </c>
      <c r="AH243" s="33"/>
      <c r="AI243" s="33" t="str">
        <f t="shared" si="51"/>
        <v/>
      </c>
      <c r="AJ243" s="51" t="str">
        <f>IF(OR(Annex2!T250="",Annex2!T250=0),"",Annex2!T250)</f>
        <v/>
      </c>
      <c r="AK243" s="53"/>
      <c r="AL243" s="54" t="str">
        <f t="shared" si="52"/>
        <v/>
      </c>
      <c r="AM243" s="47" t="str">
        <f>IF(OR(Annex2!U250="",Annex2!U250="N/A",Annex2!U250=" "),"",Annex2!U250)</f>
        <v/>
      </c>
      <c r="AN243" s="33"/>
      <c r="AO243" s="33" t="str">
        <f t="shared" si="59"/>
        <v/>
      </c>
      <c r="AP243" s="33"/>
      <c r="AQ243" s="51" t="str">
        <f>IF(OR(Annex2!V250="",Annex2!V250=0),"",Annex2!V250)</f>
        <v/>
      </c>
      <c r="AR243" s="53"/>
      <c r="AS243" s="54" t="str">
        <f t="shared" si="53"/>
        <v/>
      </c>
      <c r="AT243" s="71" t="str">
        <f>IF(OR(Annex2!W250="",Annex2!W250=0),"",Annex2!W250)</f>
        <v/>
      </c>
      <c r="AU243" s="48" t="str">
        <f>IF(Annex2!X250&lt;&gt;"Yes","",Annex2!X250)</f>
        <v/>
      </c>
      <c r="AV243" s="33"/>
      <c r="AW243" s="73" t="str">
        <f t="shared" si="54"/>
        <v/>
      </c>
      <c r="AX243" s="50" t="str">
        <f>IF(Annex2!Y250&lt;&gt;"Yes","",Annex2!Y250)</f>
        <v/>
      </c>
      <c r="AY243" s="53"/>
      <c r="AZ243" s="54" t="str">
        <f t="shared" si="55"/>
        <v/>
      </c>
      <c r="BA243" s="48" t="str">
        <f>IF(OR(Annex2!Z250=" ",Annex2!Z250=""),"","Yes")</f>
        <v/>
      </c>
      <c r="BB243" s="33"/>
      <c r="BC243" s="73" t="str">
        <f t="shared" si="56"/>
        <v/>
      </c>
      <c r="BD243" s="33"/>
      <c r="BE243" s="56"/>
    </row>
    <row r="244" spans="1:57" ht="15" customHeight="1">
      <c r="A244" s="45" t="str">
        <f>IF(OR(Annex2!B251="",Annex2!E251=0),"",Annex2!B251)</f>
        <v/>
      </c>
      <c r="B244" s="45" t="str">
        <f>IF(OR(Annex2!D251="",Annex2!D251=0),"",Annex2!D251)</f>
        <v/>
      </c>
      <c r="C244" s="45" t="str">
        <f>IF(Annex2!E251="","",Annex2!E251)</f>
        <v/>
      </c>
      <c r="D244" s="46" t="str">
        <f>IF(Annex2!F251="","",Annex2!F251)</f>
        <v/>
      </c>
      <c r="E244" s="47" t="str">
        <f>IF(OR(Annex2!H251="",Annex2!H251=0),"",Annex2!H251)</f>
        <v/>
      </c>
      <c r="F244" s="33"/>
      <c r="G244" s="34" t="str">
        <f t="shared" si="45"/>
        <v/>
      </c>
      <c r="H244" s="33"/>
      <c r="I244" s="49" t="str">
        <f>IF(OR(Annex2!I251="",Annex2!I251=0),"",Annex2!I251)</f>
        <v/>
      </c>
      <c r="J244" s="53"/>
      <c r="K244" s="54" t="str">
        <f t="shared" si="46"/>
        <v/>
      </c>
      <c r="L244" s="52" t="str">
        <f>IF(OR(Annex2!J251="",Annex2!J251=0),"",Annex2!J251)</f>
        <v/>
      </c>
      <c r="M244" s="52" t="str">
        <f>IF(OR(Annex2!K251="",Annex2!K251=0),"",Annex2!K251)</f>
        <v/>
      </c>
      <c r="N244" s="48" t="str">
        <f>IF(OR(Annex2!L251="",Annex2!L251="N/A"),"",Annex2!L251)</f>
        <v/>
      </c>
      <c r="O244" s="33"/>
      <c r="P244" s="34" t="str">
        <f t="shared" si="47"/>
        <v/>
      </c>
      <c r="Q244" s="52" t="str">
        <f>IF(OR(Annex2!M251="",Annex2!M251=" "),"","Yes")</f>
        <v/>
      </c>
      <c r="R244" s="53"/>
      <c r="S244" s="54" t="str">
        <f t="shared" si="48"/>
        <v/>
      </c>
      <c r="T244" s="48" t="str">
        <f>IF(OR(Annex2!N251="",Annex2!N251=" "),"",Annex2!N251)</f>
        <v/>
      </c>
      <c r="U244" s="33"/>
      <c r="V244" s="34" t="str">
        <f t="shared" si="49"/>
        <v/>
      </c>
      <c r="W244" s="50" t="str">
        <f>IF(OR(Annex2!O251="",Annex2!O251="N/A",Annex2!O251=" "),"",Annex2!O251)</f>
        <v/>
      </c>
      <c r="X244" s="53"/>
      <c r="Y244" s="54" t="str">
        <f t="shared" si="57"/>
        <v/>
      </c>
      <c r="Z244" s="48" t="str">
        <f>IF(OR(Annex2!P251="",Annex2!P251="N/A",Annex2!P251=" "),"",Annex2!P251)</f>
        <v/>
      </c>
      <c r="AA244" s="33"/>
      <c r="AB244" s="34" t="str">
        <f t="shared" si="58"/>
        <v/>
      </c>
      <c r="AC244" s="51" t="str">
        <f>IF(OR(Annex2!Q251="",Annex2!Q251=0),"",Annex2!Q251)</f>
        <v/>
      </c>
      <c r="AD244" s="53"/>
      <c r="AE244" s="54" t="str">
        <f t="shared" si="50"/>
        <v/>
      </c>
      <c r="AF244" s="52" t="str">
        <f>IF(OR(Annex2!R251="",Annex2!R251=0),"",Annex2!R251)</f>
        <v/>
      </c>
      <c r="AG244" s="47" t="str">
        <f>IF(OR(Annex2!S251="",Annex2!S251=0),"",Annex2!S251)</f>
        <v/>
      </c>
      <c r="AH244" s="33"/>
      <c r="AI244" s="33" t="str">
        <f t="shared" si="51"/>
        <v/>
      </c>
      <c r="AJ244" s="51" t="str">
        <f>IF(OR(Annex2!T251="",Annex2!T251=0),"",Annex2!T251)</f>
        <v/>
      </c>
      <c r="AK244" s="53"/>
      <c r="AL244" s="54" t="str">
        <f t="shared" si="52"/>
        <v/>
      </c>
      <c r="AM244" s="47" t="str">
        <f>IF(OR(Annex2!U251="",Annex2!U251="N/A",Annex2!U251=" "),"",Annex2!U251)</f>
        <v/>
      </c>
      <c r="AN244" s="33"/>
      <c r="AO244" s="33" t="str">
        <f t="shared" si="59"/>
        <v/>
      </c>
      <c r="AP244" s="33"/>
      <c r="AQ244" s="51" t="str">
        <f>IF(OR(Annex2!V251="",Annex2!V251=0),"",Annex2!V251)</f>
        <v/>
      </c>
      <c r="AR244" s="53"/>
      <c r="AS244" s="54" t="str">
        <f t="shared" si="53"/>
        <v/>
      </c>
      <c r="AT244" s="71" t="str">
        <f>IF(OR(Annex2!W251="",Annex2!W251=0),"",Annex2!W251)</f>
        <v/>
      </c>
      <c r="AU244" s="48" t="str">
        <f>IF(Annex2!X251&lt;&gt;"Yes","",Annex2!X251)</f>
        <v/>
      </c>
      <c r="AV244" s="33"/>
      <c r="AW244" s="73" t="str">
        <f t="shared" si="54"/>
        <v/>
      </c>
      <c r="AX244" s="50" t="str">
        <f>IF(Annex2!Y251&lt;&gt;"Yes","",Annex2!Y251)</f>
        <v/>
      </c>
      <c r="AY244" s="53"/>
      <c r="AZ244" s="54" t="str">
        <f t="shared" si="55"/>
        <v/>
      </c>
      <c r="BA244" s="48" t="str">
        <f>IF(OR(Annex2!Z251=" ",Annex2!Z251=""),"","Yes")</f>
        <v/>
      </c>
      <c r="BB244" s="33"/>
      <c r="BC244" s="73" t="str">
        <f t="shared" si="56"/>
        <v/>
      </c>
      <c r="BD244" s="33"/>
      <c r="BE244" s="56"/>
    </row>
    <row r="245" spans="1:57" ht="15" customHeight="1">
      <c r="A245" s="45" t="str">
        <f>IF(OR(Annex2!B252="",Annex2!E252=0),"",Annex2!B252)</f>
        <v/>
      </c>
      <c r="B245" s="45" t="str">
        <f>IF(OR(Annex2!D252="",Annex2!D252=0),"",Annex2!D252)</f>
        <v/>
      </c>
      <c r="C245" s="45" t="str">
        <f>IF(Annex2!E252="","",Annex2!E252)</f>
        <v/>
      </c>
      <c r="D245" s="46" t="str">
        <f>IF(Annex2!F252="","",Annex2!F252)</f>
        <v/>
      </c>
      <c r="E245" s="47" t="str">
        <f>IF(OR(Annex2!H252="",Annex2!H252=0),"",Annex2!H252)</f>
        <v/>
      </c>
      <c r="F245" s="33"/>
      <c r="G245" s="34" t="str">
        <f t="shared" si="45"/>
        <v/>
      </c>
      <c r="H245" s="33"/>
      <c r="I245" s="49" t="str">
        <f>IF(OR(Annex2!I252="",Annex2!I252=0),"",Annex2!I252)</f>
        <v/>
      </c>
      <c r="J245" s="53"/>
      <c r="K245" s="54" t="str">
        <f t="shared" si="46"/>
        <v/>
      </c>
      <c r="L245" s="52" t="str">
        <f>IF(OR(Annex2!J252="",Annex2!J252=0),"",Annex2!J252)</f>
        <v/>
      </c>
      <c r="M245" s="52" t="str">
        <f>IF(OR(Annex2!K252="",Annex2!K252=0),"",Annex2!K252)</f>
        <v/>
      </c>
      <c r="N245" s="48" t="str">
        <f>IF(OR(Annex2!L252="",Annex2!L252="N/A"),"",Annex2!L252)</f>
        <v/>
      </c>
      <c r="O245" s="33"/>
      <c r="P245" s="34" t="str">
        <f t="shared" si="47"/>
        <v/>
      </c>
      <c r="Q245" s="52" t="str">
        <f>IF(OR(Annex2!M252="",Annex2!M252=" "),"","Yes")</f>
        <v/>
      </c>
      <c r="R245" s="53"/>
      <c r="S245" s="54" t="str">
        <f t="shared" si="48"/>
        <v/>
      </c>
      <c r="T245" s="48" t="str">
        <f>IF(OR(Annex2!N252="",Annex2!N252=" "),"",Annex2!N252)</f>
        <v/>
      </c>
      <c r="U245" s="33"/>
      <c r="V245" s="34" t="str">
        <f t="shared" si="49"/>
        <v/>
      </c>
      <c r="W245" s="50" t="str">
        <f>IF(OR(Annex2!O252="",Annex2!O252="N/A",Annex2!O252=" "),"",Annex2!O252)</f>
        <v/>
      </c>
      <c r="X245" s="53"/>
      <c r="Y245" s="54" t="str">
        <f t="shared" si="57"/>
        <v/>
      </c>
      <c r="Z245" s="48" t="str">
        <f>IF(OR(Annex2!P252="",Annex2!P252="N/A",Annex2!P252=" "),"",Annex2!P252)</f>
        <v/>
      </c>
      <c r="AA245" s="33"/>
      <c r="AB245" s="34" t="str">
        <f t="shared" si="58"/>
        <v/>
      </c>
      <c r="AC245" s="51" t="str">
        <f>IF(OR(Annex2!Q252="",Annex2!Q252=0),"",Annex2!Q252)</f>
        <v/>
      </c>
      <c r="AD245" s="53"/>
      <c r="AE245" s="54" t="str">
        <f t="shared" si="50"/>
        <v/>
      </c>
      <c r="AF245" s="52" t="str">
        <f>IF(OR(Annex2!R252="",Annex2!R252=0),"",Annex2!R252)</f>
        <v/>
      </c>
      <c r="AG245" s="47" t="str">
        <f>IF(OR(Annex2!S252="",Annex2!S252=0),"",Annex2!S252)</f>
        <v/>
      </c>
      <c r="AH245" s="33"/>
      <c r="AI245" s="33" t="str">
        <f t="shared" si="51"/>
        <v/>
      </c>
      <c r="AJ245" s="51" t="str">
        <f>IF(OR(Annex2!T252="",Annex2!T252=0),"",Annex2!T252)</f>
        <v/>
      </c>
      <c r="AK245" s="53"/>
      <c r="AL245" s="54" t="str">
        <f t="shared" si="52"/>
        <v/>
      </c>
      <c r="AM245" s="47" t="str">
        <f>IF(OR(Annex2!U252="",Annex2!U252="N/A",Annex2!U252=" "),"",Annex2!U252)</f>
        <v/>
      </c>
      <c r="AN245" s="33"/>
      <c r="AO245" s="33" t="str">
        <f t="shared" si="59"/>
        <v/>
      </c>
      <c r="AP245" s="33"/>
      <c r="AQ245" s="51" t="str">
        <f>IF(OR(Annex2!V252="",Annex2!V252=0),"",Annex2!V252)</f>
        <v/>
      </c>
      <c r="AR245" s="53"/>
      <c r="AS245" s="54" t="str">
        <f t="shared" si="53"/>
        <v/>
      </c>
      <c r="AT245" s="71" t="str">
        <f>IF(OR(Annex2!W252="",Annex2!W252=0),"",Annex2!W252)</f>
        <v/>
      </c>
      <c r="AU245" s="48" t="str">
        <f>IF(Annex2!X252&lt;&gt;"Yes","",Annex2!X252)</f>
        <v/>
      </c>
      <c r="AV245" s="33"/>
      <c r="AW245" s="73" t="str">
        <f t="shared" si="54"/>
        <v/>
      </c>
      <c r="AX245" s="50" t="str">
        <f>IF(Annex2!Y252&lt;&gt;"Yes","",Annex2!Y252)</f>
        <v/>
      </c>
      <c r="AY245" s="53"/>
      <c r="AZ245" s="54" t="str">
        <f t="shared" si="55"/>
        <v/>
      </c>
      <c r="BA245" s="48" t="str">
        <f>IF(OR(Annex2!Z252=" ",Annex2!Z252=""),"","Yes")</f>
        <v/>
      </c>
      <c r="BB245" s="33"/>
      <c r="BC245" s="73" t="str">
        <f t="shared" si="56"/>
        <v/>
      </c>
      <c r="BD245" s="33"/>
      <c r="BE245" s="56"/>
    </row>
    <row r="246" spans="1:57" ht="15" customHeight="1">
      <c r="A246" s="45" t="str">
        <f>IF(OR(Annex2!B253="",Annex2!E253=0),"",Annex2!B253)</f>
        <v/>
      </c>
      <c r="B246" s="45" t="str">
        <f>IF(OR(Annex2!D253="",Annex2!D253=0),"",Annex2!D253)</f>
        <v/>
      </c>
      <c r="C246" s="45" t="str">
        <f>IF(Annex2!E253="","",Annex2!E253)</f>
        <v/>
      </c>
      <c r="D246" s="46" t="str">
        <f>IF(Annex2!F253="","",Annex2!F253)</f>
        <v/>
      </c>
      <c r="E246" s="47" t="str">
        <f>IF(OR(Annex2!H253="",Annex2!H253=0),"",Annex2!H253)</f>
        <v/>
      </c>
      <c r="F246" s="33"/>
      <c r="G246" s="34" t="str">
        <f t="shared" si="45"/>
        <v/>
      </c>
      <c r="H246" s="33"/>
      <c r="I246" s="49" t="str">
        <f>IF(OR(Annex2!I253="",Annex2!I253=0),"",Annex2!I253)</f>
        <v/>
      </c>
      <c r="J246" s="53"/>
      <c r="K246" s="54" t="str">
        <f t="shared" si="46"/>
        <v/>
      </c>
      <c r="L246" s="52" t="str">
        <f>IF(OR(Annex2!J253="",Annex2!J253=0),"",Annex2!J253)</f>
        <v/>
      </c>
      <c r="M246" s="52" t="str">
        <f>IF(OR(Annex2!K253="",Annex2!K253=0),"",Annex2!K253)</f>
        <v/>
      </c>
      <c r="N246" s="48" t="str">
        <f>IF(OR(Annex2!L253="",Annex2!L253="N/A"),"",Annex2!L253)</f>
        <v/>
      </c>
      <c r="O246" s="33"/>
      <c r="P246" s="34" t="str">
        <f t="shared" si="47"/>
        <v/>
      </c>
      <c r="Q246" s="52" t="str">
        <f>IF(OR(Annex2!M253="",Annex2!M253=" "),"","Yes")</f>
        <v/>
      </c>
      <c r="R246" s="53"/>
      <c r="S246" s="54" t="str">
        <f t="shared" si="48"/>
        <v/>
      </c>
      <c r="T246" s="48" t="str">
        <f>IF(OR(Annex2!N253="",Annex2!N253=" "),"",Annex2!N253)</f>
        <v/>
      </c>
      <c r="U246" s="33"/>
      <c r="V246" s="34" t="str">
        <f t="shared" si="49"/>
        <v/>
      </c>
      <c r="W246" s="50" t="str">
        <f>IF(OR(Annex2!O253="",Annex2!O253="N/A",Annex2!O253=" "),"",Annex2!O253)</f>
        <v/>
      </c>
      <c r="X246" s="53"/>
      <c r="Y246" s="54" t="str">
        <f t="shared" si="57"/>
        <v/>
      </c>
      <c r="Z246" s="48" t="str">
        <f>IF(OR(Annex2!P253="",Annex2!P253="N/A",Annex2!P253=" "),"",Annex2!P253)</f>
        <v/>
      </c>
      <c r="AA246" s="33"/>
      <c r="AB246" s="34" t="str">
        <f t="shared" si="58"/>
        <v/>
      </c>
      <c r="AC246" s="51" t="str">
        <f>IF(OR(Annex2!Q253="",Annex2!Q253=0),"",Annex2!Q253)</f>
        <v/>
      </c>
      <c r="AD246" s="53"/>
      <c r="AE246" s="54" t="str">
        <f t="shared" si="50"/>
        <v/>
      </c>
      <c r="AF246" s="52" t="str">
        <f>IF(OR(Annex2!R253="",Annex2!R253=0),"",Annex2!R253)</f>
        <v/>
      </c>
      <c r="AG246" s="47" t="str">
        <f>IF(OR(Annex2!S253="",Annex2!S253=0),"",Annex2!S253)</f>
        <v/>
      </c>
      <c r="AH246" s="33"/>
      <c r="AI246" s="33" t="str">
        <f t="shared" si="51"/>
        <v/>
      </c>
      <c r="AJ246" s="51" t="str">
        <f>IF(OR(Annex2!T253="",Annex2!T253=0),"",Annex2!T253)</f>
        <v/>
      </c>
      <c r="AK246" s="53"/>
      <c r="AL246" s="54" t="str">
        <f t="shared" si="52"/>
        <v/>
      </c>
      <c r="AM246" s="47" t="str">
        <f>IF(OR(Annex2!U253="",Annex2!U253="N/A",Annex2!U253=" "),"",Annex2!U253)</f>
        <v/>
      </c>
      <c r="AN246" s="33"/>
      <c r="AO246" s="33" t="str">
        <f t="shared" si="59"/>
        <v/>
      </c>
      <c r="AP246" s="33"/>
      <c r="AQ246" s="51" t="str">
        <f>IF(OR(Annex2!V253="",Annex2!V253=0),"",Annex2!V253)</f>
        <v/>
      </c>
      <c r="AR246" s="53"/>
      <c r="AS246" s="54" t="str">
        <f t="shared" si="53"/>
        <v/>
      </c>
      <c r="AT246" s="71" t="str">
        <f>IF(OR(Annex2!W253="",Annex2!W253=0),"",Annex2!W253)</f>
        <v/>
      </c>
      <c r="AU246" s="48" t="str">
        <f>IF(Annex2!X253&lt;&gt;"Yes","",Annex2!X253)</f>
        <v/>
      </c>
      <c r="AV246" s="33"/>
      <c r="AW246" s="73" t="str">
        <f t="shared" si="54"/>
        <v/>
      </c>
      <c r="AX246" s="50" t="str">
        <f>IF(Annex2!Y253&lt;&gt;"Yes","",Annex2!Y253)</f>
        <v/>
      </c>
      <c r="AY246" s="53"/>
      <c r="AZ246" s="54" t="str">
        <f t="shared" si="55"/>
        <v/>
      </c>
      <c r="BA246" s="48" t="str">
        <f>IF(OR(Annex2!Z253=" ",Annex2!Z253=""),"","Yes")</f>
        <v/>
      </c>
      <c r="BB246" s="33"/>
      <c r="BC246" s="73" t="str">
        <f t="shared" si="56"/>
        <v/>
      </c>
      <c r="BD246" s="33"/>
      <c r="BE246" s="56"/>
    </row>
    <row r="247" spans="1:57" ht="15" customHeight="1">
      <c r="A247" s="45" t="str">
        <f>IF(OR(Annex2!B254="",Annex2!E254=0),"",Annex2!B254)</f>
        <v/>
      </c>
      <c r="B247" s="45" t="str">
        <f>IF(OR(Annex2!D254="",Annex2!D254=0),"",Annex2!D254)</f>
        <v/>
      </c>
      <c r="C247" s="45" t="str">
        <f>IF(Annex2!E254="","",Annex2!E254)</f>
        <v/>
      </c>
      <c r="D247" s="46" t="str">
        <f>IF(Annex2!F254="","",Annex2!F254)</f>
        <v/>
      </c>
      <c r="E247" s="47" t="str">
        <f>IF(OR(Annex2!H254="",Annex2!H254=0),"",Annex2!H254)</f>
        <v/>
      </c>
      <c r="F247" s="33"/>
      <c r="G247" s="34" t="str">
        <f t="shared" si="45"/>
        <v/>
      </c>
      <c r="H247" s="33"/>
      <c r="I247" s="49" t="str">
        <f>IF(OR(Annex2!I254="",Annex2!I254=0),"",Annex2!I254)</f>
        <v/>
      </c>
      <c r="J247" s="53"/>
      <c r="K247" s="54" t="str">
        <f t="shared" si="46"/>
        <v/>
      </c>
      <c r="L247" s="52" t="str">
        <f>IF(OR(Annex2!J254="",Annex2!J254=0),"",Annex2!J254)</f>
        <v/>
      </c>
      <c r="M247" s="52" t="str">
        <f>IF(OR(Annex2!K254="",Annex2!K254=0),"",Annex2!K254)</f>
        <v/>
      </c>
      <c r="N247" s="48" t="str">
        <f>IF(OR(Annex2!L254="",Annex2!L254="N/A"),"",Annex2!L254)</f>
        <v/>
      </c>
      <c r="O247" s="33"/>
      <c r="P247" s="34" t="str">
        <f t="shared" si="47"/>
        <v/>
      </c>
      <c r="Q247" s="52" t="str">
        <f>IF(OR(Annex2!M254="",Annex2!M254=" "),"","Yes")</f>
        <v/>
      </c>
      <c r="R247" s="53"/>
      <c r="S247" s="54" t="str">
        <f t="shared" si="48"/>
        <v/>
      </c>
      <c r="T247" s="48" t="str">
        <f>IF(OR(Annex2!N254="",Annex2!N254=" "),"",Annex2!N254)</f>
        <v/>
      </c>
      <c r="U247" s="33"/>
      <c r="V247" s="34" t="str">
        <f t="shared" si="49"/>
        <v/>
      </c>
      <c r="W247" s="50" t="str">
        <f>IF(OR(Annex2!O254="",Annex2!O254="N/A",Annex2!O254=" "),"",Annex2!O254)</f>
        <v/>
      </c>
      <c r="X247" s="53"/>
      <c r="Y247" s="54" t="str">
        <f t="shared" si="57"/>
        <v/>
      </c>
      <c r="Z247" s="48" t="str">
        <f>IF(OR(Annex2!P254="",Annex2!P254="N/A",Annex2!P254=" "),"",Annex2!P254)</f>
        <v/>
      </c>
      <c r="AA247" s="33"/>
      <c r="AB247" s="34" t="str">
        <f t="shared" si="58"/>
        <v/>
      </c>
      <c r="AC247" s="51" t="str">
        <f>IF(OR(Annex2!Q254="",Annex2!Q254=0),"",Annex2!Q254)</f>
        <v/>
      </c>
      <c r="AD247" s="53"/>
      <c r="AE247" s="54" t="str">
        <f t="shared" si="50"/>
        <v/>
      </c>
      <c r="AF247" s="52" t="str">
        <f>IF(OR(Annex2!R254="",Annex2!R254=0),"",Annex2!R254)</f>
        <v/>
      </c>
      <c r="AG247" s="47" t="str">
        <f>IF(OR(Annex2!S254="",Annex2!S254=0),"",Annex2!S254)</f>
        <v/>
      </c>
      <c r="AH247" s="33"/>
      <c r="AI247" s="33" t="str">
        <f t="shared" si="51"/>
        <v/>
      </c>
      <c r="AJ247" s="51" t="str">
        <f>IF(OR(Annex2!T254="",Annex2!T254=0),"",Annex2!T254)</f>
        <v/>
      </c>
      <c r="AK247" s="53"/>
      <c r="AL247" s="54" t="str">
        <f t="shared" si="52"/>
        <v/>
      </c>
      <c r="AM247" s="47" t="str">
        <f>IF(OR(Annex2!U254="",Annex2!U254="N/A",Annex2!U254=" "),"",Annex2!U254)</f>
        <v/>
      </c>
      <c r="AN247" s="33"/>
      <c r="AO247" s="33" t="str">
        <f t="shared" si="59"/>
        <v/>
      </c>
      <c r="AP247" s="33"/>
      <c r="AQ247" s="51" t="str">
        <f>IF(OR(Annex2!V254="",Annex2!V254=0),"",Annex2!V254)</f>
        <v/>
      </c>
      <c r="AR247" s="53"/>
      <c r="AS247" s="54" t="str">
        <f t="shared" si="53"/>
        <v/>
      </c>
      <c r="AT247" s="71" t="str">
        <f>IF(OR(Annex2!W254="",Annex2!W254=0),"",Annex2!W254)</f>
        <v/>
      </c>
      <c r="AU247" s="48" t="str">
        <f>IF(Annex2!X254&lt;&gt;"Yes","",Annex2!X254)</f>
        <v/>
      </c>
      <c r="AV247" s="33"/>
      <c r="AW247" s="73" t="str">
        <f t="shared" si="54"/>
        <v/>
      </c>
      <c r="AX247" s="50" t="str">
        <f>IF(Annex2!Y254&lt;&gt;"Yes","",Annex2!Y254)</f>
        <v/>
      </c>
      <c r="AY247" s="53"/>
      <c r="AZ247" s="54" t="str">
        <f t="shared" si="55"/>
        <v/>
      </c>
      <c r="BA247" s="48" t="str">
        <f>IF(OR(Annex2!Z254=" ",Annex2!Z254=""),"","Yes")</f>
        <v/>
      </c>
      <c r="BB247" s="33"/>
      <c r="BC247" s="73" t="str">
        <f t="shared" si="56"/>
        <v/>
      </c>
      <c r="BD247" s="33"/>
      <c r="BE247" s="56"/>
    </row>
    <row r="248" spans="1:57" ht="15" customHeight="1">
      <c r="A248" s="45" t="str">
        <f>IF(OR(Annex2!B255="",Annex2!E255=0),"",Annex2!B255)</f>
        <v/>
      </c>
      <c r="B248" s="45" t="str">
        <f>IF(OR(Annex2!D255="",Annex2!D255=0),"",Annex2!D255)</f>
        <v/>
      </c>
      <c r="C248" s="45" t="str">
        <f>IF(Annex2!E255="","",Annex2!E255)</f>
        <v/>
      </c>
      <c r="D248" s="46" t="str">
        <f>IF(Annex2!F255="","",Annex2!F255)</f>
        <v/>
      </c>
      <c r="E248" s="47" t="str">
        <f>IF(OR(Annex2!H255="",Annex2!H255=0),"",Annex2!H255)</f>
        <v/>
      </c>
      <c r="F248" s="33"/>
      <c r="G248" s="34" t="str">
        <f t="shared" si="45"/>
        <v/>
      </c>
      <c r="H248" s="33"/>
      <c r="I248" s="49" t="str">
        <f>IF(OR(Annex2!I255="",Annex2!I255=0),"",Annex2!I255)</f>
        <v/>
      </c>
      <c r="J248" s="53"/>
      <c r="K248" s="54" t="str">
        <f t="shared" si="46"/>
        <v/>
      </c>
      <c r="L248" s="52" t="str">
        <f>IF(OR(Annex2!J255="",Annex2!J255=0),"",Annex2!J255)</f>
        <v/>
      </c>
      <c r="M248" s="52" t="str">
        <f>IF(OR(Annex2!K255="",Annex2!K255=0),"",Annex2!K255)</f>
        <v/>
      </c>
      <c r="N248" s="48" t="str">
        <f>IF(OR(Annex2!L255="",Annex2!L255="N/A"),"",Annex2!L255)</f>
        <v/>
      </c>
      <c r="O248" s="33"/>
      <c r="P248" s="34" t="str">
        <f t="shared" si="47"/>
        <v/>
      </c>
      <c r="Q248" s="52" t="str">
        <f>IF(OR(Annex2!M255="",Annex2!M255=" "),"","Yes")</f>
        <v/>
      </c>
      <c r="R248" s="53"/>
      <c r="S248" s="54" t="str">
        <f t="shared" si="48"/>
        <v/>
      </c>
      <c r="T248" s="48" t="str">
        <f>IF(OR(Annex2!N255="",Annex2!N255=" "),"",Annex2!N255)</f>
        <v/>
      </c>
      <c r="U248" s="33"/>
      <c r="V248" s="34" t="str">
        <f t="shared" si="49"/>
        <v/>
      </c>
      <c r="W248" s="50" t="str">
        <f>IF(OR(Annex2!O255="",Annex2!O255="N/A",Annex2!O255=" "),"",Annex2!O255)</f>
        <v/>
      </c>
      <c r="X248" s="53"/>
      <c r="Y248" s="54" t="str">
        <f t="shared" si="57"/>
        <v/>
      </c>
      <c r="Z248" s="48" t="str">
        <f>IF(OR(Annex2!P255="",Annex2!P255="N/A",Annex2!P255=" "),"",Annex2!P255)</f>
        <v/>
      </c>
      <c r="AA248" s="33"/>
      <c r="AB248" s="34" t="str">
        <f t="shared" si="58"/>
        <v/>
      </c>
      <c r="AC248" s="51" t="str">
        <f>IF(OR(Annex2!Q255="",Annex2!Q255=0),"",Annex2!Q255)</f>
        <v/>
      </c>
      <c r="AD248" s="53"/>
      <c r="AE248" s="54" t="str">
        <f t="shared" si="50"/>
        <v/>
      </c>
      <c r="AF248" s="52" t="str">
        <f>IF(OR(Annex2!R255="",Annex2!R255=0),"",Annex2!R255)</f>
        <v/>
      </c>
      <c r="AG248" s="47" t="str">
        <f>IF(OR(Annex2!S255="",Annex2!S255=0),"",Annex2!S255)</f>
        <v/>
      </c>
      <c r="AH248" s="33"/>
      <c r="AI248" s="33" t="str">
        <f t="shared" si="51"/>
        <v/>
      </c>
      <c r="AJ248" s="51" t="str">
        <f>IF(OR(Annex2!T255="",Annex2!T255=0),"",Annex2!T255)</f>
        <v/>
      </c>
      <c r="AK248" s="53"/>
      <c r="AL248" s="54" t="str">
        <f t="shared" si="52"/>
        <v/>
      </c>
      <c r="AM248" s="47" t="str">
        <f>IF(OR(Annex2!U255="",Annex2!U255="N/A",Annex2!U255=" "),"",Annex2!U255)</f>
        <v/>
      </c>
      <c r="AN248" s="33"/>
      <c r="AO248" s="33" t="str">
        <f t="shared" si="59"/>
        <v/>
      </c>
      <c r="AP248" s="33"/>
      <c r="AQ248" s="51" t="str">
        <f>IF(OR(Annex2!V255="",Annex2!V255=0),"",Annex2!V255)</f>
        <v/>
      </c>
      <c r="AR248" s="53"/>
      <c r="AS248" s="54" t="str">
        <f t="shared" si="53"/>
        <v/>
      </c>
      <c r="AT248" s="71" t="str">
        <f>IF(OR(Annex2!W255="",Annex2!W255=0),"",Annex2!W255)</f>
        <v/>
      </c>
      <c r="AU248" s="48" t="str">
        <f>IF(Annex2!X255&lt;&gt;"Yes","",Annex2!X255)</f>
        <v/>
      </c>
      <c r="AV248" s="33"/>
      <c r="AW248" s="73" t="str">
        <f t="shared" si="54"/>
        <v/>
      </c>
      <c r="AX248" s="50" t="str">
        <f>IF(Annex2!Y255&lt;&gt;"Yes","",Annex2!Y255)</f>
        <v/>
      </c>
      <c r="AY248" s="53"/>
      <c r="AZ248" s="54" t="str">
        <f t="shared" si="55"/>
        <v/>
      </c>
      <c r="BA248" s="48" t="str">
        <f>IF(OR(Annex2!Z255=" ",Annex2!Z255=""),"","Yes")</f>
        <v/>
      </c>
      <c r="BB248" s="33"/>
      <c r="BC248" s="73" t="str">
        <f t="shared" si="56"/>
        <v/>
      </c>
      <c r="BD248" s="33"/>
      <c r="BE248" s="56"/>
    </row>
    <row r="249" spans="1:57" ht="15" customHeight="1">
      <c r="A249" s="45" t="str">
        <f>IF(OR(Annex2!B256="",Annex2!E256=0),"",Annex2!B256)</f>
        <v/>
      </c>
      <c r="B249" s="45" t="str">
        <f>IF(OR(Annex2!D256="",Annex2!D256=0),"",Annex2!D256)</f>
        <v/>
      </c>
      <c r="C249" s="45" t="str">
        <f>IF(Annex2!E256="","",Annex2!E256)</f>
        <v/>
      </c>
      <c r="D249" s="46" t="str">
        <f>IF(Annex2!F256="","",Annex2!F256)</f>
        <v/>
      </c>
      <c r="E249" s="47" t="str">
        <f>IF(OR(Annex2!H256="",Annex2!H256=0),"",Annex2!H256)</f>
        <v/>
      </c>
      <c r="F249" s="33"/>
      <c r="G249" s="34" t="str">
        <f t="shared" si="45"/>
        <v/>
      </c>
      <c r="H249" s="33"/>
      <c r="I249" s="49" t="str">
        <f>IF(OR(Annex2!I256="",Annex2!I256=0),"",Annex2!I256)</f>
        <v/>
      </c>
      <c r="J249" s="53"/>
      <c r="K249" s="54" t="str">
        <f t="shared" si="46"/>
        <v/>
      </c>
      <c r="L249" s="52" t="str">
        <f>IF(OR(Annex2!J256="",Annex2!J256=0),"",Annex2!J256)</f>
        <v/>
      </c>
      <c r="M249" s="52" t="str">
        <f>IF(OR(Annex2!K256="",Annex2!K256=0),"",Annex2!K256)</f>
        <v/>
      </c>
      <c r="N249" s="48" t="str">
        <f>IF(OR(Annex2!L256="",Annex2!L256="N/A"),"",Annex2!L256)</f>
        <v/>
      </c>
      <c r="O249" s="33"/>
      <c r="P249" s="34" t="str">
        <f t="shared" si="47"/>
        <v/>
      </c>
      <c r="Q249" s="52" t="str">
        <f>IF(OR(Annex2!M256="",Annex2!M256=" "),"","Yes")</f>
        <v/>
      </c>
      <c r="R249" s="53"/>
      <c r="S249" s="54" t="str">
        <f t="shared" si="48"/>
        <v/>
      </c>
      <c r="T249" s="48" t="str">
        <f>IF(OR(Annex2!N256="",Annex2!N256=" "),"",Annex2!N256)</f>
        <v/>
      </c>
      <c r="U249" s="33"/>
      <c r="V249" s="34" t="str">
        <f t="shared" si="49"/>
        <v/>
      </c>
      <c r="W249" s="50" t="str">
        <f>IF(OR(Annex2!O256="",Annex2!O256="N/A",Annex2!O256=" "),"",Annex2!O256)</f>
        <v/>
      </c>
      <c r="X249" s="53"/>
      <c r="Y249" s="54" t="str">
        <f t="shared" si="57"/>
        <v/>
      </c>
      <c r="Z249" s="48" t="str">
        <f>IF(OR(Annex2!P256="",Annex2!P256="N/A",Annex2!P256=" "),"",Annex2!P256)</f>
        <v/>
      </c>
      <c r="AA249" s="33"/>
      <c r="AB249" s="34" t="str">
        <f t="shared" si="58"/>
        <v/>
      </c>
      <c r="AC249" s="51" t="str">
        <f>IF(OR(Annex2!Q256="",Annex2!Q256=0),"",Annex2!Q256)</f>
        <v/>
      </c>
      <c r="AD249" s="53"/>
      <c r="AE249" s="54" t="str">
        <f t="shared" si="50"/>
        <v/>
      </c>
      <c r="AF249" s="52" t="str">
        <f>IF(OR(Annex2!R256="",Annex2!R256=0),"",Annex2!R256)</f>
        <v/>
      </c>
      <c r="AG249" s="47" t="str">
        <f>IF(OR(Annex2!S256="",Annex2!S256=0),"",Annex2!S256)</f>
        <v/>
      </c>
      <c r="AH249" s="33"/>
      <c r="AI249" s="33" t="str">
        <f t="shared" si="51"/>
        <v/>
      </c>
      <c r="AJ249" s="51" t="str">
        <f>IF(OR(Annex2!T256="",Annex2!T256=0),"",Annex2!T256)</f>
        <v/>
      </c>
      <c r="AK249" s="53"/>
      <c r="AL249" s="54" t="str">
        <f t="shared" si="52"/>
        <v/>
      </c>
      <c r="AM249" s="47" t="str">
        <f>IF(OR(Annex2!U256="",Annex2!U256="N/A",Annex2!U256=" "),"",Annex2!U256)</f>
        <v/>
      </c>
      <c r="AN249" s="33"/>
      <c r="AO249" s="33" t="str">
        <f t="shared" si="59"/>
        <v/>
      </c>
      <c r="AP249" s="33"/>
      <c r="AQ249" s="51" t="str">
        <f>IF(OR(Annex2!V256="",Annex2!V256=0),"",Annex2!V256)</f>
        <v/>
      </c>
      <c r="AR249" s="53"/>
      <c r="AS249" s="54" t="str">
        <f t="shared" si="53"/>
        <v/>
      </c>
      <c r="AT249" s="71" t="str">
        <f>IF(OR(Annex2!W256="",Annex2!W256=0),"",Annex2!W256)</f>
        <v/>
      </c>
      <c r="AU249" s="48" t="str">
        <f>IF(Annex2!X256&lt;&gt;"Yes","",Annex2!X256)</f>
        <v/>
      </c>
      <c r="AV249" s="33"/>
      <c r="AW249" s="73" t="str">
        <f t="shared" si="54"/>
        <v/>
      </c>
      <c r="AX249" s="50" t="str">
        <f>IF(Annex2!Y256&lt;&gt;"Yes","",Annex2!Y256)</f>
        <v/>
      </c>
      <c r="AY249" s="53"/>
      <c r="AZ249" s="54" t="str">
        <f t="shared" si="55"/>
        <v/>
      </c>
      <c r="BA249" s="48" t="str">
        <f>IF(OR(Annex2!Z256=" ",Annex2!Z256=""),"","Yes")</f>
        <v/>
      </c>
      <c r="BB249" s="33"/>
      <c r="BC249" s="73" t="str">
        <f t="shared" si="56"/>
        <v/>
      </c>
      <c r="BD249" s="33"/>
      <c r="BE249" s="56"/>
    </row>
    <row r="250" spans="1:57" ht="15" customHeight="1">
      <c r="A250" s="45" t="str">
        <f>IF(OR(Annex2!B257="",Annex2!E257=0),"",Annex2!B257)</f>
        <v/>
      </c>
      <c r="B250" s="45" t="str">
        <f>IF(OR(Annex2!D257="",Annex2!D257=0),"",Annex2!D257)</f>
        <v/>
      </c>
      <c r="C250" s="45" t="str">
        <f>IF(Annex2!E257="","",Annex2!E257)</f>
        <v/>
      </c>
      <c r="D250" s="46" t="str">
        <f>IF(Annex2!F257="","",Annex2!F257)</f>
        <v/>
      </c>
      <c r="E250" s="47" t="str">
        <f>IF(OR(Annex2!H257="",Annex2!H257=0),"",Annex2!H257)</f>
        <v/>
      </c>
      <c r="F250" s="33"/>
      <c r="G250" s="34" t="str">
        <f t="shared" si="45"/>
        <v/>
      </c>
      <c r="H250" s="33"/>
      <c r="I250" s="49" t="str">
        <f>IF(OR(Annex2!I257="",Annex2!I257=0),"",Annex2!I257)</f>
        <v/>
      </c>
      <c r="J250" s="53"/>
      <c r="K250" s="54" t="str">
        <f t="shared" si="46"/>
        <v/>
      </c>
      <c r="L250" s="52" t="str">
        <f>IF(OR(Annex2!J257="",Annex2!J257=0),"",Annex2!J257)</f>
        <v/>
      </c>
      <c r="M250" s="52" t="str">
        <f>IF(OR(Annex2!K257="",Annex2!K257=0),"",Annex2!K257)</f>
        <v/>
      </c>
      <c r="N250" s="48" t="str">
        <f>IF(OR(Annex2!L257="",Annex2!L257="N/A"),"",Annex2!L257)</f>
        <v/>
      </c>
      <c r="O250" s="33"/>
      <c r="P250" s="34" t="str">
        <f t="shared" si="47"/>
        <v/>
      </c>
      <c r="Q250" s="52" t="str">
        <f>IF(OR(Annex2!M257="",Annex2!M257=" "),"","Yes")</f>
        <v/>
      </c>
      <c r="R250" s="53"/>
      <c r="S250" s="54" t="str">
        <f t="shared" si="48"/>
        <v/>
      </c>
      <c r="T250" s="48" t="str">
        <f>IF(OR(Annex2!N257="",Annex2!N257=" "),"",Annex2!N257)</f>
        <v/>
      </c>
      <c r="U250" s="33"/>
      <c r="V250" s="34" t="str">
        <f t="shared" si="49"/>
        <v/>
      </c>
      <c r="W250" s="50" t="str">
        <f>IF(OR(Annex2!O257="",Annex2!O257="N/A",Annex2!O257=" "),"",Annex2!O257)</f>
        <v/>
      </c>
      <c r="X250" s="53"/>
      <c r="Y250" s="54" t="str">
        <f t="shared" si="57"/>
        <v/>
      </c>
      <c r="Z250" s="48" t="str">
        <f>IF(OR(Annex2!P257="",Annex2!P257="N/A",Annex2!P257=" "),"",Annex2!P257)</f>
        <v/>
      </c>
      <c r="AA250" s="33"/>
      <c r="AB250" s="34" t="str">
        <f t="shared" si="58"/>
        <v/>
      </c>
      <c r="AC250" s="51" t="str">
        <f>IF(OR(Annex2!Q257="",Annex2!Q257=0),"",Annex2!Q257)</f>
        <v/>
      </c>
      <c r="AD250" s="53"/>
      <c r="AE250" s="54" t="str">
        <f t="shared" si="50"/>
        <v/>
      </c>
      <c r="AF250" s="52" t="str">
        <f>IF(OR(Annex2!R257="",Annex2!R257=0),"",Annex2!R257)</f>
        <v/>
      </c>
      <c r="AG250" s="47" t="str">
        <f>IF(OR(Annex2!S257="",Annex2!S257=0),"",Annex2!S257)</f>
        <v/>
      </c>
      <c r="AH250" s="33"/>
      <c r="AI250" s="33" t="str">
        <f t="shared" si="51"/>
        <v/>
      </c>
      <c r="AJ250" s="51" t="str">
        <f>IF(OR(Annex2!T257="",Annex2!T257=0),"",Annex2!T257)</f>
        <v/>
      </c>
      <c r="AK250" s="53"/>
      <c r="AL250" s="54" t="str">
        <f t="shared" si="52"/>
        <v/>
      </c>
      <c r="AM250" s="47" t="str">
        <f>IF(OR(Annex2!U257="",Annex2!U257="N/A",Annex2!U257=" "),"",Annex2!U257)</f>
        <v/>
      </c>
      <c r="AN250" s="33"/>
      <c r="AO250" s="33" t="str">
        <f t="shared" si="59"/>
        <v/>
      </c>
      <c r="AP250" s="33"/>
      <c r="AQ250" s="51" t="str">
        <f>IF(OR(Annex2!V257="",Annex2!V257=0),"",Annex2!V257)</f>
        <v/>
      </c>
      <c r="AR250" s="53"/>
      <c r="AS250" s="54" t="str">
        <f t="shared" si="53"/>
        <v/>
      </c>
      <c r="AT250" s="71" t="str">
        <f>IF(OR(Annex2!W257="",Annex2!W257=0),"",Annex2!W257)</f>
        <v/>
      </c>
      <c r="AU250" s="48" t="str">
        <f>IF(Annex2!X257&lt;&gt;"Yes","",Annex2!X257)</f>
        <v/>
      </c>
      <c r="AV250" s="33"/>
      <c r="AW250" s="73" t="str">
        <f t="shared" si="54"/>
        <v/>
      </c>
      <c r="AX250" s="50" t="str">
        <f>IF(Annex2!Y257&lt;&gt;"Yes","",Annex2!Y257)</f>
        <v/>
      </c>
      <c r="AY250" s="53"/>
      <c r="AZ250" s="54" t="str">
        <f t="shared" si="55"/>
        <v/>
      </c>
      <c r="BA250" s="48" t="str">
        <f>IF(OR(Annex2!Z257=" ",Annex2!Z257=""),"","Yes")</f>
        <v/>
      </c>
      <c r="BB250" s="33"/>
      <c r="BC250" s="73" t="str">
        <f t="shared" si="56"/>
        <v/>
      </c>
      <c r="BD250" s="33"/>
      <c r="BE250" s="56"/>
    </row>
    <row r="251" spans="1:57" ht="15" customHeight="1">
      <c r="A251" s="45" t="str">
        <f>IF(OR(Annex2!B258="",Annex2!E258=0),"",Annex2!B258)</f>
        <v/>
      </c>
      <c r="B251" s="45" t="str">
        <f>IF(OR(Annex2!D258="",Annex2!D258=0),"",Annex2!D258)</f>
        <v/>
      </c>
      <c r="C251" s="45" t="str">
        <f>IF(Annex2!E258="","",Annex2!E258)</f>
        <v/>
      </c>
      <c r="D251" s="46" t="str">
        <f>IF(Annex2!F258="","",Annex2!F258)</f>
        <v/>
      </c>
      <c r="E251" s="47" t="str">
        <f>IF(OR(Annex2!H258="",Annex2!H258=0),"",Annex2!H258)</f>
        <v/>
      </c>
      <c r="F251" s="33"/>
      <c r="G251" s="34" t="str">
        <f t="shared" si="45"/>
        <v/>
      </c>
      <c r="H251" s="33"/>
      <c r="I251" s="49" t="str">
        <f>IF(OR(Annex2!I258="",Annex2!I258=0),"",Annex2!I258)</f>
        <v/>
      </c>
      <c r="J251" s="53"/>
      <c r="K251" s="54" t="str">
        <f t="shared" si="46"/>
        <v/>
      </c>
      <c r="L251" s="52" t="str">
        <f>IF(OR(Annex2!J258="",Annex2!J258=0),"",Annex2!J258)</f>
        <v/>
      </c>
      <c r="M251" s="52" t="str">
        <f>IF(OR(Annex2!K258="",Annex2!K258=0),"",Annex2!K258)</f>
        <v/>
      </c>
      <c r="N251" s="48" t="str">
        <f>IF(OR(Annex2!L258="",Annex2!L258="N/A"),"",Annex2!L258)</f>
        <v/>
      </c>
      <c r="O251" s="33"/>
      <c r="P251" s="34" t="str">
        <f t="shared" si="47"/>
        <v/>
      </c>
      <c r="Q251" s="52" t="str">
        <f>IF(OR(Annex2!M258="",Annex2!M258=" "),"","Yes")</f>
        <v/>
      </c>
      <c r="R251" s="53"/>
      <c r="S251" s="54" t="str">
        <f t="shared" si="48"/>
        <v/>
      </c>
      <c r="T251" s="48" t="str">
        <f>IF(OR(Annex2!N258="",Annex2!N258=" "),"",Annex2!N258)</f>
        <v/>
      </c>
      <c r="U251" s="33"/>
      <c r="V251" s="34" t="str">
        <f t="shared" si="49"/>
        <v/>
      </c>
      <c r="W251" s="50" t="str">
        <f>IF(OR(Annex2!O258="",Annex2!O258="N/A",Annex2!O258=" "),"",Annex2!O258)</f>
        <v/>
      </c>
      <c r="X251" s="53"/>
      <c r="Y251" s="54" t="str">
        <f t="shared" si="57"/>
        <v/>
      </c>
      <c r="Z251" s="48" t="str">
        <f>IF(OR(Annex2!P258="",Annex2!P258="N/A",Annex2!P258=" "),"",Annex2!P258)</f>
        <v/>
      </c>
      <c r="AA251" s="33"/>
      <c r="AB251" s="34" t="str">
        <f t="shared" si="58"/>
        <v/>
      </c>
      <c r="AC251" s="51" t="str">
        <f>IF(OR(Annex2!Q258="",Annex2!Q258=0),"",Annex2!Q258)</f>
        <v/>
      </c>
      <c r="AD251" s="53"/>
      <c r="AE251" s="54" t="str">
        <f t="shared" si="50"/>
        <v/>
      </c>
      <c r="AF251" s="52" t="str">
        <f>IF(OR(Annex2!R258="",Annex2!R258=0),"",Annex2!R258)</f>
        <v/>
      </c>
      <c r="AG251" s="47" t="str">
        <f>IF(OR(Annex2!S258="",Annex2!S258=0),"",Annex2!S258)</f>
        <v/>
      </c>
      <c r="AH251" s="33"/>
      <c r="AI251" s="33" t="str">
        <f t="shared" si="51"/>
        <v/>
      </c>
      <c r="AJ251" s="51" t="str">
        <f>IF(OR(Annex2!T258="",Annex2!T258=0),"",Annex2!T258)</f>
        <v/>
      </c>
      <c r="AK251" s="53"/>
      <c r="AL251" s="54" t="str">
        <f t="shared" si="52"/>
        <v/>
      </c>
      <c r="AM251" s="47" t="str">
        <f>IF(OR(Annex2!U258="",Annex2!U258="N/A",Annex2!U258=" "),"",Annex2!U258)</f>
        <v/>
      </c>
      <c r="AN251" s="33"/>
      <c r="AO251" s="33" t="str">
        <f t="shared" si="59"/>
        <v/>
      </c>
      <c r="AP251" s="33"/>
      <c r="AQ251" s="51" t="str">
        <f>IF(OR(Annex2!V258="",Annex2!V258=0),"",Annex2!V258)</f>
        <v/>
      </c>
      <c r="AR251" s="53"/>
      <c r="AS251" s="54" t="str">
        <f t="shared" si="53"/>
        <v/>
      </c>
      <c r="AT251" s="71" t="str">
        <f>IF(OR(Annex2!W258="",Annex2!W258=0),"",Annex2!W258)</f>
        <v/>
      </c>
      <c r="AU251" s="48" t="str">
        <f>IF(Annex2!X258&lt;&gt;"Yes","",Annex2!X258)</f>
        <v/>
      </c>
      <c r="AV251" s="33"/>
      <c r="AW251" s="73" t="str">
        <f t="shared" si="54"/>
        <v/>
      </c>
      <c r="AX251" s="50" t="str">
        <f>IF(Annex2!Y258&lt;&gt;"Yes","",Annex2!Y258)</f>
        <v/>
      </c>
      <c r="AY251" s="53"/>
      <c r="AZ251" s="54" t="str">
        <f t="shared" si="55"/>
        <v/>
      </c>
      <c r="BA251" s="48" t="str">
        <f>IF(OR(Annex2!Z258=" ",Annex2!Z258=""),"","Yes")</f>
        <v/>
      </c>
      <c r="BB251" s="33"/>
      <c r="BC251" s="73" t="str">
        <f t="shared" si="56"/>
        <v/>
      </c>
      <c r="BD251" s="33"/>
      <c r="BE251" s="56"/>
    </row>
    <row r="252" spans="1:57" ht="15" customHeight="1">
      <c r="A252" s="45" t="str">
        <f>IF(OR(Annex2!B259="",Annex2!E259=0),"",Annex2!B259)</f>
        <v/>
      </c>
      <c r="B252" s="45" t="str">
        <f>IF(OR(Annex2!D259="",Annex2!D259=0),"",Annex2!D259)</f>
        <v/>
      </c>
      <c r="C252" s="45" t="str">
        <f>IF(Annex2!E259="","",Annex2!E259)</f>
        <v/>
      </c>
      <c r="D252" s="46" t="str">
        <f>IF(Annex2!F259="","",Annex2!F259)</f>
        <v/>
      </c>
      <c r="E252" s="47" t="str">
        <f>IF(OR(Annex2!H259="",Annex2!H259=0),"",Annex2!H259)</f>
        <v/>
      </c>
      <c r="F252" s="33"/>
      <c r="G252" s="34" t="str">
        <f t="shared" si="45"/>
        <v/>
      </c>
      <c r="H252" s="33"/>
      <c r="I252" s="49" t="str">
        <f>IF(OR(Annex2!I259="",Annex2!I259=0),"",Annex2!I259)</f>
        <v/>
      </c>
      <c r="J252" s="53"/>
      <c r="K252" s="54" t="str">
        <f t="shared" si="46"/>
        <v/>
      </c>
      <c r="L252" s="52" t="str">
        <f>IF(OR(Annex2!J259="",Annex2!J259=0),"",Annex2!J259)</f>
        <v/>
      </c>
      <c r="M252" s="52" t="str">
        <f>IF(OR(Annex2!K259="",Annex2!K259=0),"",Annex2!K259)</f>
        <v/>
      </c>
      <c r="N252" s="48" t="str">
        <f>IF(OR(Annex2!L259="",Annex2!L259="N/A"),"",Annex2!L259)</f>
        <v/>
      </c>
      <c r="O252" s="33"/>
      <c r="P252" s="34" t="str">
        <f t="shared" si="47"/>
        <v/>
      </c>
      <c r="Q252" s="52" t="str">
        <f>IF(OR(Annex2!M259="",Annex2!M259=" "),"","Yes")</f>
        <v/>
      </c>
      <c r="R252" s="53"/>
      <c r="S252" s="54" t="str">
        <f t="shared" si="48"/>
        <v/>
      </c>
      <c r="T252" s="48" t="str">
        <f>IF(OR(Annex2!N259="",Annex2!N259=" "),"",Annex2!N259)</f>
        <v/>
      </c>
      <c r="U252" s="33"/>
      <c r="V252" s="34" t="str">
        <f t="shared" si="49"/>
        <v/>
      </c>
      <c r="W252" s="50" t="str">
        <f>IF(OR(Annex2!O259="",Annex2!O259="N/A",Annex2!O259=" "),"",Annex2!O259)</f>
        <v/>
      </c>
      <c r="X252" s="53"/>
      <c r="Y252" s="54" t="str">
        <f t="shared" si="57"/>
        <v/>
      </c>
      <c r="Z252" s="48" t="str">
        <f>IF(OR(Annex2!P259="",Annex2!P259="N/A",Annex2!P259=" "),"",Annex2!P259)</f>
        <v/>
      </c>
      <c r="AA252" s="33"/>
      <c r="AB252" s="34" t="str">
        <f t="shared" si="58"/>
        <v/>
      </c>
      <c r="AC252" s="51" t="str">
        <f>IF(OR(Annex2!Q259="",Annex2!Q259=0),"",Annex2!Q259)</f>
        <v/>
      </c>
      <c r="AD252" s="53"/>
      <c r="AE252" s="54" t="str">
        <f t="shared" si="50"/>
        <v/>
      </c>
      <c r="AF252" s="52" t="str">
        <f>IF(OR(Annex2!R259="",Annex2!R259=0),"",Annex2!R259)</f>
        <v/>
      </c>
      <c r="AG252" s="47" t="str">
        <f>IF(OR(Annex2!S259="",Annex2!S259=0),"",Annex2!S259)</f>
        <v/>
      </c>
      <c r="AH252" s="33"/>
      <c r="AI252" s="33" t="str">
        <f t="shared" si="51"/>
        <v/>
      </c>
      <c r="AJ252" s="51" t="str">
        <f>IF(OR(Annex2!T259="",Annex2!T259=0),"",Annex2!T259)</f>
        <v/>
      </c>
      <c r="AK252" s="53"/>
      <c r="AL252" s="54" t="str">
        <f t="shared" si="52"/>
        <v/>
      </c>
      <c r="AM252" s="47" t="str">
        <f>IF(OR(Annex2!U259="",Annex2!U259="N/A",Annex2!U259=" "),"",Annex2!U259)</f>
        <v/>
      </c>
      <c r="AN252" s="33"/>
      <c r="AO252" s="33" t="str">
        <f t="shared" si="59"/>
        <v/>
      </c>
      <c r="AP252" s="33"/>
      <c r="AQ252" s="51" t="str">
        <f>IF(OR(Annex2!V259="",Annex2!V259=0),"",Annex2!V259)</f>
        <v/>
      </c>
      <c r="AR252" s="53"/>
      <c r="AS252" s="54" t="str">
        <f t="shared" si="53"/>
        <v/>
      </c>
      <c r="AT252" s="71" t="str">
        <f>IF(OR(Annex2!W259="",Annex2!W259=0),"",Annex2!W259)</f>
        <v/>
      </c>
      <c r="AU252" s="48" t="str">
        <f>IF(Annex2!X259&lt;&gt;"Yes","",Annex2!X259)</f>
        <v/>
      </c>
      <c r="AV252" s="33"/>
      <c r="AW252" s="73" t="str">
        <f t="shared" si="54"/>
        <v/>
      </c>
      <c r="AX252" s="50" t="str">
        <f>IF(Annex2!Y259&lt;&gt;"Yes","",Annex2!Y259)</f>
        <v/>
      </c>
      <c r="AY252" s="53"/>
      <c r="AZ252" s="54" t="str">
        <f t="shared" si="55"/>
        <v/>
      </c>
      <c r="BA252" s="48" t="str">
        <f>IF(OR(Annex2!Z259=" ",Annex2!Z259=""),"","Yes")</f>
        <v/>
      </c>
      <c r="BB252" s="33"/>
      <c r="BC252" s="73" t="str">
        <f t="shared" si="56"/>
        <v/>
      </c>
      <c r="BD252" s="33"/>
      <c r="BE252" s="56"/>
    </row>
    <row r="253" spans="1:57" ht="15" customHeight="1">
      <c r="A253" s="45" t="str">
        <f>IF(OR(Annex2!B260="",Annex2!E260=0),"",Annex2!B260)</f>
        <v/>
      </c>
      <c r="B253" s="45" t="str">
        <f>IF(OR(Annex2!D260="",Annex2!D260=0),"",Annex2!D260)</f>
        <v/>
      </c>
      <c r="C253" s="45" t="str">
        <f>IF(Annex2!E260="","",Annex2!E260)</f>
        <v/>
      </c>
      <c r="D253" s="46" t="str">
        <f>IF(Annex2!F260="","",Annex2!F260)</f>
        <v/>
      </c>
      <c r="E253" s="47" t="str">
        <f>IF(OR(Annex2!H260="",Annex2!H260=0),"",Annex2!H260)</f>
        <v/>
      </c>
      <c r="F253" s="33"/>
      <c r="G253" s="34" t="str">
        <f t="shared" si="45"/>
        <v/>
      </c>
      <c r="H253" s="33"/>
      <c r="I253" s="49" t="str">
        <f>IF(OR(Annex2!I260="",Annex2!I260=0),"",Annex2!I260)</f>
        <v/>
      </c>
      <c r="J253" s="53"/>
      <c r="K253" s="54" t="str">
        <f t="shared" si="46"/>
        <v/>
      </c>
      <c r="L253" s="52" t="str">
        <f>IF(OR(Annex2!J260="",Annex2!J260=0),"",Annex2!J260)</f>
        <v/>
      </c>
      <c r="M253" s="52" t="str">
        <f>IF(OR(Annex2!K260="",Annex2!K260=0),"",Annex2!K260)</f>
        <v/>
      </c>
      <c r="N253" s="48" t="str">
        <f>IF(OR(Annex2!L260="",Annex2!L260="N/A"),"",Annex2!L260)</f>
        <v/>
      </c>
      <c r="O253" s="33"/>
      <c r="P253" s="34" t="str">
        <f t="shared" si="47"/>
        <v/>
      </c>
      <c r="Q253" s="52" t="str">
        <f>IF(OR(Annex2!M260="",Annex2!M260=" "),"","Yes")</f>
        <v/>
      </c>
      <c r="R253" s="53"/>
      <c r="S253" s="54" t="str">
        <f t="shared" si="48"/>
        <v/>
      </c>
      <c r="T253" s="48" t="str">
        <f>IF(OR(Annex2!N260="",Annex2!N260=" "),"",Annex2!N260)</f>
        <v/>
      </c>
      <c r="U253" s="33"/>
      <c r="V253" s="34" t="str">
        <f t="shared" si="49"/>
        <v/>
      </c>
      <c r="W253" s="50" t="str">
        <f>IF(OR(Annex2!O260="",Annex2!O260="N/A",Annex2!O260=" "),"",Annex2!O260)</f>
        <v/>
      </c>
      <c r="X253" s="53"/>
      <c r="Y253" s="54" t="str">
        <f t="shared" si="57"/>
        <v/>
      </c>
      <c r="Z253" s="48" t="str">
        <f>IF(OR(Annex2!P260="",Annex2!P260="N/A",Annex2!P260=" "),"",Annex2!P260)</f>
        <v/>
      </c>
      <c r="AA253" s="33"/>
      <c r="AB253" s="34" t="str">
        <f t="shared" si="58"/>
        <v/>
      </c>
      <c r="AC253" s="51" t="str">
        <f>IF(OR(Annex2!Q260="",Annex2!Q260=0),"",Annex2!Q260)</f>
        <v/>
      </c>
      <c r="AD253" s="53"/>
      <c r="AE253" s="54" t="str">
        <f t="shared" si="50"/>
        <v/>
      </c>
      <c r="AF253" s="52" t="str">
        <f>IF(OR(Annex2!R260="",Annex2!R260=0),"",Annex2!R260)</f>
        <v/>
      </c>
      <c r="AG253" s="47" t="str">
        <f>IF(OR(Annex2!S260="",Annex2!S260=0),"",Annex2!S260)</f>
        <v/>
      </c>
      <c r="AH253" s="33"/>
      <c r="AI253" s="33" t="str">
        <f t="shared" si="51"/>
        <v/>
      </c>
      <c r="AJ253" s="51" t="str">
        <f>IF(OR(Annex2!T260="",Annex2!T260=0),"",Annex2!T260)</f>
        <v/>
      </c>
      <c r="AK253" s="53"/>
      <c r="AL253" s="54" t="str">
        <f t="shared" si="52"/>
        <v/>
      </c>
      <c r="AM253" s="47" t="str">
        <f>IF(OR(Annex2!U260="",Annex2!U260="N/A",Annex2!U260=" "),"",Annex2!U260)</f>
        <v/>
      </c>
      <c r="AN253" s="33"/>
      <c r="AO253" s="33" t="str">
        <f t="shared" si="59"/>
        <v/>
      </c>
      <c r="AP253" s="33"/>
      <c r="AQ253" s="51" t="str">
        <f>IF(OR(Annex2!V260="",Annex2!V260=0),"",Annex2!V260)</f>
        <v/>
      </c>
      <c r="AR253" s="53"/>
      <c r="AS253" s="54" t="str">
        <f t="shared" si="53"/>
        <v/>
      </c>
      <c r="AT253" s="71" t="str">
        <f>IF(OR(Annex2!W260="",Annex2!W260=0),"",Annex2!W260)</f>
        <v/>
      </c>
      <c r="AU253" s="48" t="str">
        <f>IF(Annex2!X260&lt;&gt;"Yes","",Annex2!X260)</f>
        <v/>
      </c>
      <c r="AV253" s="33"/>
      <c r="AW253" s="73" t="str">
        <f t="shared" si="54"/>
        <v/>
      </c>
      <c r="AX253" s="50" t="str">
        <f>IF(Annex2!Y260&lt;&gt;"Yes","",Annex2!Y260)</f>
        <v/>
      </c>
      <c r="AY253" s="53"/>
      <c r="AZ253" s="54" t="str">
        <f t="shared" si="55"/>
        <v/>
      </c>
      <c r="BA253" s="48" t="str">
        <f>IF(OR(Annex2!Z260=" ",Annex2!Z260=""),"","Yes")</f>
        <v/>
      </c>
      <c r="BB253" s="33"/>
      <c r="BC253" s="73" t="str">
        <f t="shared" si="56"/>
        <v/>
      </c>
      <c r="BD253" s="33"/>
      <c r="BE253" s="56"/>
    </row>
    <row r="254" spans="1:57" ht="15" customHeight="1">
      <c r="A254" s="45" t="str">
        <f>IF(OR(Annex2!B261="",Annex2!E261=0),"",Annex2!B261)</f>
        <v/>
      </c>
      <c r="B254" s="45" t="str">
        <f>IF(OR(Annex2!D261="",Annex2!D261=0),"",Annex2!D261)</f>
        <v/>
      </c>
      <c r="C254" s="45" t="str">
        <f>IF(Annex2!E261="","",Annex2!E261)</f>
        <v/>
      </c>
      <c r="D254" s="46" t="str">
        <f>IF(Annex2!F261="","",Annex2!F261)</f>
        <v/>
      </c>
      <c r="E254" s="47" t="str">
        <f>IF(OR(Annex2!H261="",Annex2!H261=0),"",Annex2!H261)</f>
        <v/>
      </c>
      <c r="F254" s="33"/>
      <c r="G254" s="34" t="str">
        <f t="shared" si="45"/>
        <v/>
      </c>
      <c r="H254" s="33"/>
      <c r="I254" s="49" t="str">
        <f>IF(OR(Annex2!I261="",Annex2!I261=0),"",Annex2!I261)</f>
        <v/>
      </c>
      <c r="J254" s="53"/>
      <c r="K254" s="54" t="str">
        <f t="shared" si="46"/>
        <v/>
      </c>
      <c r="L254" s="52" t="str">
        <f>IF(OR(Annex2!J261="",Annex2!J261=0),"",Annex2!J261)</f>
        <v/>
      </c>
      <c r="M254" s="52" t="str">
        <f>IF(OR(Annex2!K261="",Annex2!K261=0),"",Annex2!K261)</f>
        <v/>
      </c>
      <c r="N254" s="48" t="str">
        <f>IF(OR(Annex2!L261="",Annex2!L261="N/A"),"",Annex2!L261)</f>
        <v/>
      </c>
      <c r="O254" s="33"/>
      <c r="P254" s="34" t="str">
        <f t="shared" si="47"/>
        <v/>
      </c>
      <c r="Q254" s="52" t="str">
        <f>IF(OR(Annex2!M261="",Annex2!M261=" "),"","Yes")</f>
        <v/>
      </c>
      <c r="R254" s="53"/>
      <c r="S254" s="54" t="str">
        <f t="shared" si="48"/>
        <v/>
      </c>
      <c r="T254" s="48" t="str">
        <f>IF(OR(Annex2!N261="",Annex2!N261=" "),"",Annex2!N261)</f>
        <v/>
      </c>
      <c r="U254" s="33"/>
      <c r="V254" s="34" t="str">
        <f t="shared" si="49"/>
        <v/>
      </c>
      <c r="W254" s="50" t="str">
        <f>IF(OR(Annex2!O261="",Annex2!O261="N/A",Annex2!O261=" "),"",Annex2!O261)</f>
        <v/>
      </c>
      <c r="X254" s="53"/>
      <c r="Y254" s="54" t="str">
        <f t="shared" si="57"/>
        <v/>
      </c>
      <c r="Z254" s="48" t="str">
        <f>IF(OR(Annex2!P261="",Annex2!P261="N/A",Annex2!P261=" "),"",Annex2!P261)</f>
        <v/>
      </c>
      <c r="AA254" s="33"/>
      <c r="AB254" s="34" t="str">
        <f t="shared" si="58"/>
        <v/>
      </c>
      <c r="AC254" s="51" t="str">
        <f>IF(OR(Annex2!Q261="",Annex2!Q261=0),"",Annex2!Q261)</f>
        <v/>
      </c>
      <c r="AD254" s="53"/>
      <c r="AE254" s="54" t="str">
        <f t="shared" si="50"/>
        <v/>
      </c>
      <c r="AF254" s="52" t="str">
        <f>IF(OR(Annex2!R261="",Annex2!R261=0),"",Annex2!R261)</f>
        <v/>
      </c>
      <c r="AG254" s="47" t="str">
        <f>IF(OR(Annex2!S261="",Annex2!S261=0),"",Annex2!S261)</f>
        <v/>
      </c>
      <c r="AH254" s="33"/>
      <c r="AI254" s="33" t="str">
        <f t="shared" si="51"/>
        <v/>
      </c>
      <c r="AJ254" s="51" t="str">
        <f>IF(OR(Annex2!T261="",Annex2!T261=0),"",Annex2!T261)</f>
        <v/>
      </c>
      <c r="AK254" s="53"/>
      <c r="AL254" s="54" t="str">
        <f t="shared" si="52"/>
        <v/>
      </c>
      <c r="AM254" s="47" t="str">
        <f>IF(OR(Annex2!U261="",Annex2!U261="N/A",Annex2!U261=" "),"",Annex2!U261)</f>
        <v/>
      </c>
      <c r="AN254" s="33"/>
      <c r="AO254" s="33" t="str">
        <f t="shared" si="59"/>
        <v/>
      </c>
      <c r="AP254" s="33"/>
      <c r="AQ254" s="51" t="str">
        <f>IF(OR(Annex2!V261="",Annex2!V261=0),"",Annex2!V261)</f>
        <v/>
      </c>
      <c r="AR254" s="53"/>
      <c r="AS254" s="54" t="str">
        <f t="shared" si="53"/>
        <v/>
      </c>
      <c r="AT254" s="71" t="str">
        <f>IF(OR(Annex2!W261="",Annex2!W261=0),"",Annex2!W261)</f>
        <v/>
      </c>
      <c r="AU254" s="48" t="str">
        <f>IF(Annex2!X261&lt;&gt;"Yes","",Annex2!X261)</f>
        <v/>
      </c>
      <c r="AV254" s="33"/>
      <c r="AW254" s="73" t="str">
        <f t="shared" si="54"/>
        <v/>
      </c>
      <c r="AX254" s="50" t="str">
        <f>IF(Annex2!Y261&lt;&gt;"Yes","",Annex2!Y261)</f>
        <v/>
      </c>
      <c r="AY254" s="53"/>
      <c r="AZ254" s="54" t="str">
        <f t="shared" si="55"/>
        <v/>
      </c>
      <c r="BA254" s="48" t="str">
        <f>IF(OR(Annex2!Z261=" ",Annex2!Z261=""),"","Yes")</f>
        <v/>
      </c>
      <c r="BB254" s="33"/>
      <c r="BC254" s="73" t="str">
        <f t="shared" si="56"/>
        <v/>
      </c>
      <c r="BD254" s="33"/>
      <c r="BE254" s="56"/>
    </row>
    <row r="255" spans="1:57" ht="15" customHeight="1">
      <c r="A255" s="45" t="str">
        <f>IF(OR(Annex2!B262="",Annex2!E262=0),"",Annex2!B262)</f>
        <v/>
      </c>
      <c r="B255" s="45" t="str">
        <f>IF(OR(Annex2!D262="",Annex2!D262=0),"",Annex2!D262)</f>
        <v/>
      </c>
      <c r="C255" s="45" t="str">
        <f>IF(Annex2!E262="","",Annex2!E262)</f>
        <v/>
      </c>
      <c r="D255" s="46" t="str">
        <f>IF(Annex2!F262="","",Annex2!F262)</f>
        <v/>
      </c>
      <c r="E255" s="47" t="str">
        <f>IF(OR(Annex2!H262="",Annex2!H262=0),"",Annex2!H262)</f>
        <v/>
      </c>
      <c r="F255" s="33"/>
      <c r="G255" s="34" t="str">
        <f t="shared" si="45"/>
        <v/>
      </c>
      <c r="H255" s="33"/>
      <c r="I255" s="49" t="str">
        <f>IF(OR(Annex2!I262="",Annex2!I262=0),"",Annex2!I262)</f>
        <v/>
      </c>
      <c r="J255" s="53"/>
      <c r="K255" s="54" t="str">
        <f t="shared" si="46"/>
        <v/>
      </c>
      <c r="L255" s="52" t="str">
        <f>IF(OR(Annex2!J262="",Annex2!J262=0),"",Annex2!J262)</f>
        <v/>
      </c>
      <c r="M255" s="52" t="str">
        <f>IF(OR(Annex2!K262="",Annex2!K262=0),"",Annex2!K262)</f>
        <v/>
      </c>
      <c r="N255" s="48" t="str">
        <f>IF(OR(Annex2!L262="",Annex2!L262="N/A"),"",Annex2!L262)</f>
        <v/>
      </c>
      <c r="O255" s="33"/>
      <c r="P255" s="34" t="str">
        <f t="shared" si="47"/>
        <v/>
      </c>
      <c r="Q255" s="52" t="str">
        <f>IF(OR(Annex2!M262="",Annex2!M262=" "),"","Yes")</f>
        <v/>
      </c>
      <c r="R255" s="53"/>
      <c r="S255" s="54" t="str">
        <f t="shared" si="48"/>
        <v/>
      </c>
      <c r="T255" s="48" t="str">
        <f>IF(OR(Annex2!N262="",Annex2!N262=" "),"",Annex2!N262)</f>
        <v/>
      </c>
      <c r="U255" s="33"/>
      <c r="V255" s="34" t="str">
        <f t="shared" si="49"/>
        <v/>
      </c>
      <c r="W255" s="50" t="str">
        <f>IF(OR(Annex2!O262="",Annex2!O262="N/A",Annex2!O262=" "),"",Annex2!O262)</f>
        <v/>
      </c>
      <c r="X255" s="53"/>
      <c r="Y255" s="54" t="str">
        <f t="shared" si="57"/>
        <v/>
      </c>
      <c r="Z255" s="48" t="str">
        <f>IF(OR(Annex2!P262="",Annex2!P262="N/A",Annex2!P262=" "),"",Annex2!P262)</f>
        <v/>
      </c>
      <c r="AA255" s="33"/>
      <c r="AB255" s="34" t="str">
        <f t="shared" si="58"/>
        <v/>
      </c>
      <c r="AC255" s="51" t="str">
        <f>IF(OR(Annex2!Q262="",Annex2!Q262=0),"",Annex2!Q262)</f>
        <v/>
      </c>
      <c r="AD255" s="53"/>
      <c r="AE255" s="54" t="str">
        <f t="shared" si="50"/>
        <v/>
      </c>
      <c r="AF255" s="52" t="str">
        <f>IF(OR(Annex2!R262="",Annex2!R262=0),"",Annex2!R262)</f>
        <v/>
      </c>
      <c r="AG255" s="47" t="str">
        <f>IF(OR(Annex2!S262="",Annex2!S262=0),"",Annex2!S262)</f>
        <v/>
      </c>
      <c r="AH255" s="33"/>
      <c r="AI255" s="33" t="str">
        <f t="shared" si="51"/>
        <v/>
      </c>
      <c r="AJ255" s="51" t="str">
        <f>IF(OR(Annex2!T262="",Annex2!T262=0),"",Annex2!T262)</f>
        <v/>
      </c>
      <c r="AK255" s="53"/>
      <c r="AL255" s="54" t="str">
        <f t="shared" si="52"/>
        <v/>
      </c>
      <c r="AM255" s="47" t="str">
        <f>IF(OR(Annex2!U262="",Annex2!U262="N/A",Annex2!U262=" "),"",Annex2!U262)</f>
        <v/>
      </c>
      <c r="AN255" s="33"/>
      <c r="AO255" s="33" t="str">
        <f t="shared" si="59"/>
        <v/>
      </c>
      <c r="AP255" s="33"/>
      <c r="AQ255" s="51" t="str">
        <f>IF(OR(Annex2!V262="",Annex2!V262=0),"",Annex2!V262)</f>
        <v/>
      </c>
      <c r="AR255" s="53"/>
      <c r="AS255" s="54" t="str">
        <f t="shared" si="53"/>
        <v/>
      </c>
      <c r="AT255" s="71" t="str">
        <f>IF(OR(Annex2!W262="",Annex2!W262=0),"",Annex2!W262)</f>
        <v/>
      </c>
      <c r="AU255" s="48" t="str">
        <f>IF(Annex2!X262&lt;&gt;"Yes","",Annex2!X262)</f>
        <v/>
      </c>
      <c r="AV255" s="33"/>
      <c r="AW255" s="73" t="str">
        <f t="shared" si="54"/>
        <v/>
      </c>
      <c r="AX255" s="50" t="str">
        <f>IF(Annex2!Y262&lt;&gt;"Yes","",Annex2!Y262)</f>
        <v/>
      </c>
      <c r="AY255" s="53"/>
      <c r="AZ255" s="54" t="str">
        <f t="shared" si="55"/>
        <v/>
      </c>
      <c r="BA255" s="48" t="str">
        <f>IF(OR(Annex2!Z262=" ",Annex2!Z262=""),"","Yes")</f>
        <v/>
      </c>
      <c r="BB255" s="33"/>
      <c r="BC255" s="73" t="str">
        <f t="shared" si="56"/>
        <v/>
      </c>
      <c r="BD255" s="33"/>
      <c r="BE255" s="56"/>
    </row>
    <row r="256" spans="1:57" ht="15" customHeight="1">
      <c r="A256" s="45" t="str">
        <f>IF(OR(Annex2!B263="",Annex2!E263=0),"",Annex2!B263)</f>
        <v/>
      </c>
      <c r="B256" s="45" t="str">
        <f>IF(OR(Annex2!D263="",Annex2!D263=0),"",Annex2!D263)</f>
        <v/>
      </c>
      <c r="C256" s="45" t="str">
        <f>IF(Annex2!E263="","",Annex2!E263)</f>
        <v/>
      </c>
      <c r="D256" s="46" t="str">
        <f>IF(Annex2!F263="","",Annex2!F263)</f>
        <v/>
      </c>
      <c r="E256" s="47" t="str">
        <f>IF(OR(Annex2!H263="",Annex2!H263=0),"",Annex2!H263)</f>
        <v/>
      </c>
      <c r="F256" s="33"/>
      <c r="G256" s="34" t="str">
        <f t="shared" si="45"/>
        <v/>
      </c>
      <c r="H256" s="33"/>
      <c r="I256" s="49" t="str">
        <f>IF(OR(Annex2!I263="",Annex2!I263=0),"",Annex2!I263)</f>
        <v/>
      </c>
      <c r="J256" s="53"/>
      <c r="K256" s="54" t="str">
        <f t="shared" si="46"/>
        <v/>
      </c>
      <c r="L256" s="52" t="str">
        <f>IF(OR(Annex2!J263="",Annex2!J263=0),"",Annex2!J263)</f>
        <v/>
      </c>
      <c r="M256" s="52" t="str">
        <f>IF(OR(Annex2!K263="",Annex2!K263=0),"",Annex2!K263)</f>
        <v/>
      </c>
      <c r="N256" s="48" t="str">
        <f>IF(OR(Annex2!L263="",Annex2!L263="N/A"),"",Annex2!L263)</f>
        <v/>
      </c>
      <c r="O256" s="33"/>
      <c r="P256" s="34" t="str">
        <f t="shared" si="47"/>
        <v/>
      </c>
      <c r="Q256" s="52" t="str">
        <f>IF(OR(Annex2!M263="",Annex2!M263=" "),"","Yes")</f>
        <v/>
      </c>
      <c r="R256" s="53"/>
      <c r="S256" s="54" t="str">
        <f t="shared" si="48"/>
        <v/>
      </c>
      <c r="T256" s="48" t="str">
        <f>IF(OR(Annex2!N263="",Annex2!N263=" "),"",Annex2!N263)</f>
        <v/>
      </c>
      <c r="U256" s="33"/>
      <c r="V256" s="34" t="str">
        <f t="shared" si="49"/>
        <v/>
      </c>
      <c r="W256" s="50" t="str">
        <f>IF(OR(Annex2!O263="",Annex2!O263="N/A",Annex2!O263=" "),"",Annex2!O263)</f>
        <v/>
      </c>
      <c r="X256" s="53"/>
      <c r="Y256" s="54" t="str">
        <f t="shared" si="57"/>
        <v/>
      </c>
      <c r="Z256" s="48" t="str">
        <f>IF(OR(Annex2!P263="",Annex2!P263="N/A",Annex2!P263=" "),"",Annex2!P263)</f>
        <v/>
      </c>
      <c r="AA256" s="33"/>
      <c r="AB256" s="34" t="str">
        <f t="shared" si="58"/>
        <v/>
      </c>
      <c r="AC256" s="51" t="str">
        <f>IF(OR(Annex2!Q263="",Annex2!Q263=0),"",Annex2!Q263)</f>
        <v/>
      </c>
      <c r="AD256" s="53"/>
      <c r="AE256" s="54" t="str">
        <f t="shared" si="50"/>
        <v/>
      </c>
      <c r="AF256" s="52" t="str">
        <f>IF(OR(Annex2!R263="",Annex2!R263=0),"",Annex2!R263)</f>
        <v/>
      </c>
      <c r="AG256" s="47" t="str">
        <f>IF(OR(Annex2!S263="",Annex2!S263=0),"",Annex2!S263)</f>
        <v/>
      </c>
      <c r="AH256" s="33"/>
      <c r="AI256" s="33" t="str">
        <f t="shared" si="51"/>
        <v/>
      </c>
      <c r="AJ256" s="51" t="str">
        <f>IF(OR(Annex2!T263="",Annex2!T263=0),"",Annex2!T263)</f>
        <v/>
      </c>
      <c r="AK256" s="53"/>
      <c r="AL256" s="54" t="str">
        <f t="shared" si="52"/>
        <v/>
      </c>
      <c r="AM256" s="47" t="str">
        <f>IF(OR(Annex2!U263="",Annex2!U263="N/A",Annex2!U263=" "),"",Annex2!U263)</f>
        <v/>
      </c>
      <c r="AN256" s="33"/>
      <c r="AO256" s="33" t="str">
        <f t="shared" si="59"/>
        <v/>
      </c>
      <c r="AP256" s="33"/>
      <c r="AQ256" s="51" t="str">
        <f>IF(OR(Annex2!V263="",Annex2!V263=0),"",Annex2!V263)</f>
        <v/>
      </c>
      <c r="AR256" s="53"/>
      <c r="AS256" s="54" t="str">
        <f t="shared" si="53"/>
        <v/>
      </c>
      <c r="AT256" s="71" t="str">
        <f>IF(OR(Annex2!W263="",Annex2!W263=0),"",Annex2!W263)</f>
        <v/>
      </c>
      <c r="AU256" s="48" t="str">
        <f>IF(Annex2!X263&lt;&gt;"Yes","",Annex2!X263)</f>
        <v/>
      </c>
      <c r="AV256" s="33"/>
      <c r="AW256" s="73" t="str">
        <f t="shared" si="54"/>
        <v/>
      </c>
      <c r="AX256" s="50" t="str">
        <f>IF(Annex2!Y263&lt;&gt;"Yes","",Annex2!Y263)</f>
        <v/>
      </c>
      <c r="AY256" s="53"/>
      <c r="AZ256" s="54" t="str">
        <f t="shared" si="55"/>
        <v/>
      </c>
      <c r="BA256" s="48" t="str">
        <f>IF(OR(Annex2!Z263=" ",Annex2!Z263=""),"","Yes")</f>
        <v/>
      </c>
      <c r="BB256" s="33"/>
      <c r="BC256" s="73" t="str">
        <f t="shared" si="56"/>
        <v/>
      </c>
      <c r="BD256" s="33"/>
      <c r="BE256" s="56"/>
    </row>
    <row r="257" spans="1:57" ht="15" customHeight="1">
      <c r="A257" s="45" t="str">
        <f>IF(OR(Annex2!B264="",Annex2!E264=0),"",Annex2!B264)</f>
        <v/>
      </c>
      <c r="B257" s="45" t="str">
        <f>IF(OR(Annex2!D264="",Annex2!D264=0),"",Annex2!D264)</f>
        <v/>
      </c>
      <c r="C257" s="45" t="str">
        <f>IF(Annex2!E264="","",Annex2!E264)</f>
        <v/>
      </c>
      <c r="D257" s="46" t="str">
        <f>IF(Annex2!F264="","",Annex2!F264)</f>
        <v/>
      </c>
      <c r="E257" s="47" t="str">
        <f>IF(OR(Annex2!H264="",Annex2!H264=0),"",Annex2!H264)</f>
        <v/>
      </c>
      <c r="F257" s="33"/>
      <c r="G257" s="34" t="str">
        <f t="shared" si="45"/>
        <v/>
      </c>
      <c r="H257" s="33"/>
      <c r="I257" s="49" t="str">
        <f>IF(OR(Annex2!I264="",Annex2!I264=0),"",Annex2!I264)</f>
        <v/>
      </c>
      <c r="J257" s="53"/>
      <c r="K257" s="54" t="str">
        <f t="shared" si="46"/>
        <v/>
      </c>
      <c r="L257" s="52" t="str">
        <f>IF(OR(Annex2!J264="",Annex2!J264=0),"",Annex2!J264)</f>
        <v/>
      </c>
      <c r="M257" s="52" t="str">
        <f>IF(OR(Annex2!K264="",Annex2!K264=0),"",Annex2!K264)</f>
        <v/>
      </c>
      <c r="N257" s="48" t="str">
        <f>IF(OR(Annex2!L264="",Annex2!L264="N/A"),"",Annex2!L264)</f>
        <v/>
      </c>
      <c r="O257" s="33"/>
      <c r="P257" s="34" t="str">
        <f t="shared" si="47"/>
        <v/>
      </c>
      <c r="Q257" s="52" t="str">
        <f>IF(OR(Annex2!M264="",Annex2!M264=" "),"","Yes")</f>
        <v/>
      </c>
      <c r="R257" s="53"/>
      <c r="S257" s="54" t="str">
        <f t="shared" si="48"/>
        <v/>
      </c>
      <c r="T257" s="48" t="str">
        <f>IF(OR(Annex2!N264="",Annex2!N264=" "),"",Annex2!N264)</f>
        <v/>
      </c>
      <c r="U257" s="33"/>
      <c r="V257" s="34" t="str">
        <f t="shared" si="49"/>
        <v/>
      </c>
      <c r="W257" s="50" t="str">
        <f>IF(OR(Annex2!O264="",Annex2!O264="N/A",Annex2!O264=" "),"",Annex2!O264)</f>
        <v/>
      </c>
      <c r="X257" s="53"/>
      <c r="Y257" s="54" t="str">
        <f t="shared" si="57"/>
        <v/>
      </c>
      <c r="Z257" s="48" t="str">
        <f>IF(OR(Annex2!P264="",Annex2!P264="N/A",Annex2!P264=" "),"",Annex2!P264)</f>
        <v/>
      </c>
      <c r="AA257" s="33"/>
      <c r="AB257" s="34" t="str">
        <f t="shared" si="58"/>
        <v/>
      </c>
      <c r="AC257" s="51" t="str">
        <f>IF(OR(Annex2!Q264="",Annex2!Q264=0),"",Annex2!Q264)</f>
        <v/>
      </c>
      <c r="AD257" s="53"/>
      <c r="AE257" s="54" t="str">
        <f t="shared" si="50"/>
        <v/>
      </c>
      <c r="AF257" s="52" t="str">
        <f>IF(OR(Annex2!R264="",Annex2!R264=0),"",Annex2!R264)</f>
        <v/>
      </c>
      <c r="AG257" s="47" t="str">
        <f>IF(OR(Annex2!S264="",Annex2!S264=0),"",Annex2!S264)</f>
        <v/>
      </c>
      <c r="AH257" s="33"/>
      <c r="AI257" s="33" t="str">
        <f t="shared" si="51"/>
        <v/>
      </c>
      <c r="AJ257" s="51" t="str">
        <f>IF(OR(Annex2!T264="",Annex2!T264=0),"",Annex2!T264)</f>
        <v/>
      </c>
      <c r="AK257" s="53"/>
      <c r="AL257" s="54" t="str">
        <f t="shared" si="52"/>
        <v/>
      </c>
      <c r="AM257" s="47" t="str">
        <f>IF(OR(Annex2!U264="",Annex2!U264="N/A",Annex2!U264=" "),"",Annex2!U264)</f>
        <v/>
      </c>
      <c r="AN257" s="33"/>
      <c r="AO257" s="33" t="str">
        <f t="shared" si="59"/>
        <v/>
      </c>
      <c r="AP257" s="33"/>
      <c r="AQ257" s="51" t="str">
        <f>IF(OR(Annex2!V264="",Annex2!V264=0),"",Annex2!V264)</f>
        <v/>
      </c>
      <c r="AR257" s="53"/>
      <c r="AS257" s="54" t="str">
        <f t="shared" si="53"/>
        <v/>
      </c>
      <c r="AT257" s="71" t="str">
        <f>IF(OR(Annex2!W264="",Annex2!W264=0),"",Annex2!W264)</f>
        <v/>
      </c>
      <c r="AU257" s="48" t="str">
        <f>IF(Annex2!X264&lt;&gt;"Yes","",Annex2!X264)</f>
        <v/>
      </c>
      <c r="AV257" s="33"/>
      <c r="AW257" s="73" t="str">
        <f t="shared" si="54"/>
        <v/>
      </c>
      <c r="AX257" s="50" t="str">
        <f>IF(Annex2!Y264&lt;&gt;"Yes","",Annex2!Y264)</f>
        <v/>
      </c>
      <c r="AY257" s="53"/>
      <c r="AZ257" s="54" t="str">
        <f t="shared" si="55"/>
        <v/>
      </c>
      <c r="BA257" s="48" t="str">
        <f>IF(OR(Annex2!Z264=" ",Annex2!Z264=""),"","Yes")</f>
        <v/>
      </c>
      <c r="BB257" s="33"/>
      <c r="BC257" s="73" t="str">
        <f t="shared" si="56"/>
        <v/>
      </c>
      <c r="BD257" s="33"/>
      <c r="BE257" s="56"/>
    </row>
    <row r="258" spans="1:57" ht="15" customHeight="1">
      <c r="A258" s="45" t="str">
        <f>IF(OR(Annex2!B265="",Annex2!E265=0),"",Annex2!B265)</f>
        <v/>
      </c>
      <c r="B258" s="45" t="str">
        <f>IF(OR(Annex2!D265="",Annex2!D265=0),"",Annex2!D265)</f>
        <v/>
      </c>
      <c r="C258" s="45" t="str">
        <f>IF(Annex2!E265="","",Annex2!E265)</f>
        <v/>
      </c>
      <c r="D258" s="46" t="str">
        <f>IF(Annex2!F265="","",Annex2!F265)</f>
        <v/>
      </c>
      <c r="E258" s="47" t="str">
        <f>IF(OR(Annex2!H265="",Annex2!H265=0),"",Annex2!H265)</f>
        <v/>
      </c>
      <c r="F258" s="33"/>
      <c r="G258" s="34" t="str">
        <f t="shared" si="45"/>
        <v/>
      </c>
      <c r="H258" s="33"/>
      <c r="I258" s="49" t="str">
        <f>IF(OR(Annex2!I265="",Annex2!I265=0),"",Annex2!I265)</f>
        <v/>
      </c>
      <c r="J258" s="53"/>
      <c r="K258" s="54" t="str">
        <f t="shared" si="46"/>
        <v/>
      </c>
      <c r="L258" s="52" t="str">
        <f>IF(OR(Annex2!J265="",Annex2!J265=0),"",Annex2!J265)</f>
        <v/>
      </c>
      <c r="M258" s="52" t="str">
        <f>IF(OR(Annex2!K265="",Annex2!K265=0),"",Annex2!K265)</f>
        <v/>
      </c>
      <c r="N258" s="48" t="str">
        <f>IF(OR(Annex2!L265="",Annex2!L265="N/A"),"",Annex2!L265)</f>
        <v/>
      </c>
      <c r="O258" s="33"/>
      <c r="P258" s="34" t="str">
        <f t="shared" si="47"/>
        <v/>
      </c>
      <c r="Q258" s="52" t="str">
        <f>IF(OR(Annex2!M265="",Annex2!M265=" "),"","Yes")</f>
        <v/>
      </c>
      <c r="R258" s="53"/>
      <c r="S258" s="54" t="str">
        <f t="shared" si="48"/>
        <v/>
      </c>
      <c r="T258" s="48" t="str">
        <f>IF(OR(Annex2!N265="",Annex2!N265=" "),"",Annex2!N265)</f>
        <v/>
      </c>
      <c r="U258" s="33"/>
      <c r="V258" s="34" t="str">
        <f t="shared" si="49"/>
        <v/>
      </c>
      <c r="W258" s="50" t="str">
        <f>IF(OR(Annex2!O265="",Annex2!O265="N/A",Annex2!O265=" "),"",Annex2!O265)</f>
        <v/>
      </c>
      <c r="X258" s="53"/>
      <c r="Y258" s="54" t="str">
        <f t="shared" si="57"/>
        <v/>
      </c>
      <c r="Z258" s="48" t="str">
        <f>IF(OR(Annex2!P265="",Annex2!P265="N/A",Annex2!P265=" "),"",Annex2!P265)</f>
        <v/>
      </c>
      <c r="AA258" s="33"/>
      <c r="AB258" s="34" t="str">
        <f t="shared" si="58"/>
        <v/>
      </c>
      <c r="AC258" s="51" t="str">
        <f>IF(OR(Annex2!Q265="",Annex2!Q265=0),"",Annex2!Q265)</f>
        <v/>
      </c>
      <c r="AD258" s="53"/>
      <c r="AE258" s="54" t="str">
        <f t="shared" si="50"/>
        <v/>
      </c>
      <c r="AF258" s="52" t="str">
        <f>IF(OR(Annex2!R265="",Annex2!R265=0),"",Annex2!R265)</f>
        <v/>
      </c>
      <c r="AG258" s="47" t="str">
        <f>IF(OR(Annex2!S265="",Annex2!S265=0),"",Annex2!S265)</f>
        <v/>
      </c>
      <c r="AH258" s="33"/>
      <c r="AI258" s="33" t="str">
        <f t="shared" si="51"/>
        <v/>
      </c>
      <c r="AJ258" s="51" t="str">
        <f>IF(OR(Annex2!T265="",Annex2!T265=0),"",Annex2!T265)</f>
        <v/>
      </c>
      <c r="AK258" s="53"/>
      <c r="AL258" s="54" t="str">
        <f t="shared" si="52"/>
        <v/>
      </c>
      <c r="AM258" s="47" t="str">
        <f>IF(OR(Annex2!U265="",Annex2!U265="N/A",Annex2!U265=" "),"",Annex2!U265)</f>
        <v/>
      </c>
      <c r="AN258" s="33"/>
      <c r="AO258" s="33" t="str">
        <f t="shared" si="59"/>
        <v/>
      </c>
      <c r="AP258" s="33"/>
      <c r="AQ258" s="51" t="str">
        <f>IF(OR(Annex2!V265="",Annex2!V265=0),"",Annex2!V265)</f>
        <v/>
      </c>
      <c r="AR258" s="53"/>
      <c r="AS258" s="54" t="str">
        <f t="shared" si="53"/>
        <v/>
      </c>
      <c r="AT258" s="71" t="str">
        <f>IF(OR(Annex2!W265="",Annex2!W265=0),"",Annex2!W265)</f>
        <v/>
      </c>
      <c r="AU258" s="48" t="str">
        <f>IF(Annex2!X265&lt;&gt;"Yes","",Annex2!X265)</f>
        <v/>
      </c>
      <c r="AV258" s="33"/>
      <c r="AW258" s="73" t="str">
        <f t="shared" si="54"/>
        <v/>
      </c>
      <c r="AX258" s="50" t="str">
        <f>IF(Annex2!Y265&lt;&gt;"Yes","",Annex2!Y265)</f>
        <v/>
      </c>
      <c r="AY258" s="53"/>
      <c r="AZ258" s="54" t="str">
        <f t="shared" si="55"/>
        <v/>
      </c>
      <c r="BA258" s="48" t="str">
        <f>IF(OR(Annex2!Z265=" ",Annex2!Z265=""),"","Yes")</f>
        <v/>
      </c>
      <c r="BB258" s="33"/>
      <c r="BC258" s="73" t="str">
        <f t="shared" si="56"/>
        <v/>
      </c>
      <c r="BD258" s="33"/>
      <c r="BE258" s="56"/>
    </row>
    <row r="259" spans="1:57" ht="15" customHeight="1">
      <c r="A259" s="45" t="str">
        <f>IF(OR(Annex2!B266="",Annex2!E266=0),"",Annex2!B266)</f>
        <v/>
      </c>
      <c r="B259" s="45" t="str">
        <f>IF(OR(Annex2!D266="",Annex2!D266=0),"",Annex2!D266)</f>
        <v/>
      </c>
      <c r="C259" s="45" t="str">
        <f>IF(Annex2!E266="","",Annex2!E266)</f>
        <v/>
      </c>
      <c r="D259" s="46" t="str">
        <f>IF(Annex2!F266="","",Annex2!F266)</f>
        <v/>
      </c>
      <c r="E259" s="47" t="str">
        <f>IF(OR(Annex2!H266="",Annex2!H266=0),"",Annex2!H266)</f>
        <v/>
      </c>
      <c r="F259" s="33"/>
      <c r="G259" s="34" t="str">
        <f t="shared" si="45"/>
        <v/>
      </c>
      <c r="H259" s="33"/>
      <c r="I259" s="49" t="str">
        <f>IF(OR(Annex2!I266="",Annex2!I266=0),"",Annex2!I266)</f>
        <v/>
      </c>
      <c r="J259" s="53"/>
      <c r="K259" s="54" t="str">
        <f t="shared" si="46"/>
        <v/>
      </c>
      <c r="L259" s="52" t="str">
        <f>IF(OR(Annex2!J266="",Annex2!J266=0),"",Annex2!J266)</f>
        <v/>
      </c>
      <c r="M259" s="52" t="str">
        <f>IF(OR(Annex2!K266="",Annex2!K266=0),"",Annex2!K266)</f>
        <v/>
      </c>
      <c r="N259" s="48" t="str">
        <f>IF(OR(Annex2!L266="",Annex2!L266="N/A"),"",Annex2!L266)</f>
        <v/>
      </c>
      <c r="O259" s="33"/>
      <c r="P259" s="34" t="str">
        <f t="shared" si="47"/>
        <v/>
      </c>
      <c r="Q259" s="52" t="str">
        <f>IF(OR(Annex2!M266="",Annex2!M266=" "),"","Yes")</f>
        <v/>
      </c>
      <c r="R259" s="53"/>
      <c r="S259" s="54" t="str">
        <f t="shared" si="48"/>
        <v/>
      </c>
      <c r="T259" s="48" t="str">
        <f>IF(OR(Annex2!N266="",Annex2!N266=" "),"",Annex2!N266)</f>
        <v/>
      </c>
      <c r="U259" s="33"/>
      <c r="V259" s="34" t="str">
        <f t="shared" si="49"/>
        <v/>
      </c>
      <c r="W259" s="50" t="str">
        <f>IF(OR(Annex2!O266="",Annex2!O266="N/A",Annex2!O266=" "),"",Annex2!O266)</f>
        <v/>
      </c>
      <c r="X259" s="53"/>
      <c r="Y259" s="54" t="str">
        <f t="shared" si="57"/>
        <v/>
      </c>
      <c r="Z259" s="48" t="str">
        <f>IF(OR(Annex2!P266="",Annex2!P266="N/A",Annex2!P266=" "),"",Annex2!P266)</f>
        <v/>
      </c>
      <c r="AA259" s="33"/>
      <c r="AB259" s="34" t="str">
        <f t="shared" si="58"/>
        <v/>
      </c>
      <c r="AC259" s="51" t="str">
        <f>IF(OR(Annex2!Q266="",Annex2!Q266=0),"",Annex2!Q266)</f>
        <v/>
      </c>
      <c r="AD259" s="53"/>
      <c r="AE259" s="54" t="str">
        <f t="shared" si="50"/>
        <v/>
      </c>
      <c r="AF259" s="52" t="str">
        <f>IF(OR(Annex2!R266="",Annex2!R266=0),"",Annex2!R266)</f>
        <v/>
      </c>
      <c r="AG259" s="47" t="str">
        <f>IF(OR(Annex2!S266="",Annex2!S266=0),"",Annex2!S266)</f>
        <v/>
      </c>
      <c r="AH259" s="33"/>
      <c r="AI259" s="33" t="str">
        <f t="shared" si="51"/>
        <v/>
      </c>
      <c r="AJ259" s="51" t="str">
        <f>IF(OR(Annex2!T266="",Annex2!T266=0),"",Annex2!T266)</f>
        <v/>
      </c>
      <c r="AK259" s="53"/>
      <c r="AL259" s="54" t="str">
        <f t="shared" si="52"/>
        <v/>
      </c>
      <c r="AM259" s="47" t="str">
        <f>IF(OR(Annex2!U266="",Annex2!U266="N/A",Annex2!U266=" "),"",Annex2!U266)</f>
        <v/>
      </c>
      <c r="AN259" s="33"/>
      <c r="AO259" s="33" t="str">
        <f t="shared" si="59"/>
        <v/>
      </c>
      <c r="AP259" s="33"/>
      <c r="AQ259" s="51" t="str">
        <f>IF(OR(Annex2!V266="",Annex2!V266=0),"",Annex2!V266)</f>
        <v/>
      </c>
      <c r="AR259" s="53"/>
      <c r="AS259" s="54" t="str">
        <f t="shared" si="53"/>
        <v/>
      </c>
      <c r="AT259" s="71" t="str">
        <f>IF(OR(Annex2!W266="",Annex2!W266=0),"",Annex2!W266)</f>
        <v/>
      </c>
      <c r="AU259" s="48" t="str">
        <f>IF(Annex2!X266&lt;&gt;"Yes","",Annex2!X266)</f>
        <v/>
      </c>
      <c r="AV259" s="33"/>
      <c r="AW259" s="73" t="str">
        <f t="shared" si="54"/>
        <v/>
      </c>
      <c r="AX259" s="50" t="str">
        <f>IF(Annex2!Y266&lt;&gt;"Yes","",Annex2!Y266)</f>
        <v/>
      </c>
      <c r="AY259" s="53"/>
      <c r="AZ259" s="54" t="str">
        <f t="shared" si="55"/>
        <v/>
      </c>
      <c r="BA259" s="48" t="str">
        <f>IF(OR(Annex2!Z266=" ",Annex2!Z266=""),"","Yes")</f>
        <v/>
      </c>
      <c r="BB259" s="33"/>
      <c r="BC259" s="73" t="str">
        <f t="shared" si="56"/>
        <v/>
      </c>
      <c r="BD259" s="33"/>
      <c r="BE259" s="56"/>
    </row>
    <row r="260" spans="1:57" ht="15" customHeight="1">
      <c r="A260" s="45" t="str">
        <f>IF(OR(Annex2!B267="",Annex2!E267=0),"",Annex2!B267)</f>
        <v/>
      </c>
      <c r="B260" s="45" t="str">
        <f>IF(OR(Annex2!D267="",Annex2!D267=0),"",Annex2!D267)</f>
        <v/>
      </c>
      <c r="C260" s="45" t="str">
        <f>IF(Annex2!E267="","",Annex2!E267)</f>
        <v/>
      </c>
      <c r="D260" s="46" t="str">
        <f>IF(Annex2!F267="","",Annex2!F267)</f>
        <v/>
      </c>
      <c r="E260" s="47" t="str">
        <f>IF(OR(Annex2!H267="",Annex2!H267=0),"",Annex2!H267)</f>
        <v/>
      </c>
      <c r="F260" s="33"/>
      <c r="G260" s="34" t="str">
        <f t="shared" si="45"/>
        <v/>
      </c>
      <c r="H260" s="33"/>
      <c r="I260" s="49" t="str">
        <f>IF(OR(Annex2!I267="",Annex2!I267=0),"",Annex2!I267)</f>
        <v/>
      </c>
      <c r="J260" s="53"/>
      <c r="K260" s="54" t="str">
        <f t="shared" si="46"/>
        <v/>
      </c>
      <c r="L260" s="52" t="str">
        <f>IF(OR(Annex2!J267="",Annex2!J267=0),"",Annex2!J267)</f>
        <v/>
      </c>
      <c r="M260" s="52" t="str">
        <f>IF(OR(Annex2!K267="",Annex2!K267=0),"",Annex2!K267)</f>
        <v/>
      </c>
      <c r="N260" s="48" t="str">
        <f>IF(OR(Annex2!L267="",Annex2!L267="N/A"),"",Annex2!L267)</f>
        <v/>
      </c>
      <c r="O260" s="33"/>
      <c r="P260" s="34" t="str">
        <f t="shared" si="47"/>
        <v/>
      </c>
      <c r="Q260" s="52" t="str">
        <f>IF(OR(Annex2!M267="",Annex2!M267=" "),"","Yes")</f>
        <v/>
      </c>
      <c r="R260" s="53"/>
      <c r="S260" s="54" t="str">
        <f t="shared" si="48"/>
        <v/>
      </c>
      <c r="T260" s="48" t="str">
        <f>IF(OR(Annex2!N267="",Annex2!N267=" "),"",Annex2!N267)</f>
        <v/>
      </c>
      <c r="U260" s="33"/>
      <c r="V260" s="34" t="str">
        <f t="shared" si="49"/>
        <v/>
      </c>
      <c r="W260" s="50" t="str">
        <f>IF(OR(Annex2!O267="",Annex2!O267="N/A",Annex2!O267=" "),"",Annex2!O267)</f>
        <v/>
      </c>
      <c r="X260" s="53"/>
      <c r="Y260" s="54" t="str">
        <f t="shared" si="57"/>
        <v/>
      </c>
      <c r="Z260" s="48" t="str">
        <f>IF(OR(Annex2!P267="",Annex2!P267="N/A",Annex2!P267=" "),"",Annex2!P267)</f>
        <v/>
      </c>
      <c r="AA260" s="33"/>
      <c r="AB260" s="34" t="str">
        <f t="shared" si="58"/>
        <v/>
      </c>
      <c r="AC260" s="51" t="str">
        <f>IF(OR(Annex2!Q267="",Annex2!Q267=0),"",Annex2!Q267)</f>
        <v/>
      </c>
      <c r="AD260" s="53"/>
      <c r="AE260" s="54" t="str">
        <f t="shared" si="50"/>
        <v/>
      </c>
      <c r="AF260" s="52" t="str">
        <f>IF(OR(Annex2!R267="",Annex2!R267=0),"",Annex2!R267)</f>
        <v/>
      </c>
      <c r="AG260" s="47" t="str">
        <f>IF(OR(Annex2!S267="",Annex2!S267=0),"",Annex2!S267)</f>
        <v/>
      </c>
      <c r="AH260" s="33"/>
      <c r="AI260" s="33" t="str">
        <f t="shared" si="51"/>
        <v/>
      </c>
      <c r="AJ260" s="51" t="str">
        <f>IF(OR(Annex2!T267="",Annex2!T267=0),"",Annex2!T267)</f>
        <v/>
      </c>
      <c r="AK260" s="53"/>
      <c r="AL260" s="54" t="str">
        <f t="shared" si="52"/>
        <v/>
      </c>
      <c r="AM260" s="47" t="str">
        <f>IF(OR(Annex2!U267="",Annex2!U267="N/A",Annex2!U267=" "),"",Annex2!U267)</f>
        <v/>
      </c>
      <c r="AN260" s="33"/>
      <c r="AO260" s="33" t="str">
        <f t="shared" si="59"/>
        <v/>
      </c>
      <c r="AP260" s="33"/>
      <c r="AQ260" s="51" t="str">
        <f>IF(OR(Annex2!V267="",Annex2!V267=0),"",Annex2!V267)</f>
        <v/>
      </c>
      <c r="AR260" s="53"/>
      <c r="AS260" s="54" t="str">
        <f t="shared" si="53"/>
        <v/>
      </c>
      <c r="AT260" s="71" t="str">
        <f>IF(OR(Annex2!W267="",Annex2!W267=0),"",Annex2!W267)</f>
        <v/>
      </c>
      <c r="AU260" s="48" t="str">
        <f>IF(Annex2!X267&lt;&gt;"Yes","",Annex2!X267)</f>
        <v/>
      </c>
      <c r="AV260" s="33"/>
      <c r="AW260" s="73" t="str">
        <f t="shared" si="54"/>
        <v/>
      </c>
      <c r="AX260" s="50" t="str">
        <f>IF(Annex2!Y267&lt;&gt;"Yes","",Annex2!Y267)</f>
        <v/>
      </c>
      <c r="AY260" s="53"/>
      <c r="AZ260" s="54" t="str">
        <f t="shared" si="55"/>
        <v/>
      </c>
      <c r="BA260" s="48" t="str">
        <f>IF(OR(Annex2!Z267=" ",Annex2!Z267=""),"","Yes")</f>
        <v/>
      </c>
      <c r="BB260" s="33"/>
      <c r="BC260" s="73" t="str">
        <f t="shared" si="56"/>
        <v/>
      </c>
      <c r="BD260" s="33"/>
      <c r="BE260" s="56"/>
    </row>
    <row r="261" spans="1:57" ht="15" customHeight="1">
      <c r="A261" s="45" t="str">
        <f>IF(OR(Annex2!B268="",Annex2!E268=0),"",Annex2!B268)</f>
        <v/>
      </c>
      <c r="B261" s="45" t="str">
        <f>IF(OR(Annex2!D268="",Annex2!D268=0),"",Annex2!D268)</f>
        <v/>
      </c>
      <c r="C261" s="45" t="str">
        <f>IF(Annex2!E268="","",Annex2!E268)</f>
        <v/>
      </c>
      <c r="D261" s="46" t="str">
        <f>IF(Annex2!F268="","",Annex2!F268)</f>
        <v/>
      </c>
      <c r="E261" s="47" t="str">
        <f>IF(OR(Annex2!H268="",Annex2!H268=0),"",Annex2!H268)</f>
        <v/>
      </c>
      <c r="F261" s="33"/>
      <c r="G261" s="34" t="str">
        <f t="shared" ref="G261:G324" si="60">IF(E261&lt;&gt;"","?","")</f>
        <v/>
      </c>
      <c r="H261" s="33"/>
      <c r="I261" s="49" t="str">
        <f>IF(OR(Annex2!I268="",Annex2!I268=0),"",Annex2!I268)</f>
        <v/>
      </c>
      <c r="J261" s="53"/>
      <c r="K261" s="54" t="str">
        <f t="shared" ref="K261:K324" si="61">IF(I261&lt;&gt;"","?","")</f>
        <v/>
      </c>
      <c r="L261" s="52" t="str">
        <f>IF(OR(Annex2!J268="",Annex2!J268=0),"",Annex2!J268)</f>
        <v/>
      </c>
      <c r="M261" s="52" t="str">
        <f>IF(OR(Annex2!K268="",Annex2!K268=0),"",Annex2!K268)</f>
        <v/>
      </c>
      <c r="N261" s="48" t="str">
        <f>IF(OR(Annex2!L268="",Annex2!L268="N/A"),"",Annex2!L268)</f>
        <v/>
      </c>
      <c r="O261" s="33"/>
      <c r="P261" s="34" t="str">
        <f t="shared" ref="P261:P324" si="62">IF(N261&lt;&gt;"","?","")</f>
        <v/>
      </c>
      <c r="Q261" s="52" t="str">
        <f>IF(OR(Annex2!M268="",Annex2!M268=" "),"","Yes")</f>
        <v/>
      </c>
      <c r="R261" s="53"/>
      <c r="S261" s="54" t="str">
        <f t="shared" ref="S261:S324" si="63">IF(Q261&lt;&gt;"","?","")</f>
        <v/>
      </c>
      <c r="T261" s="48" t="str">
        <f>IF(OR(Annex2!N268="",Annex2!N268=" "),"",Annex2!N268)</f>
        <v/>
      </c>
      <c r="U261" s="33"/>
      <c r="V261" s="34" t="str">
        <f t="shared" ref="V261:V324" si="64">IF(T261&lt;&gt;"","?","")</f>
        <v/>
      </c>
      <c r="W261" s="50" t="str">
        <f>IF(OR(Annex2!O268="",Annex2!O268="N/A",Annex2!O268=" "),"",Annex2!O268)</f>
        <v/>
      </c>
      <c r="X261" s="53"/>
      <c r="Y261" s="54" t="str">
        <f t="shared" si="57"/>
        <v/>
      </c>
      <c r="Z261" s="48" t="str">
        <f>IF(OR(Annex2!P268="",Annex2!P268="N/A",Annex2!P268=" "),"",Annex2!P268)</f>
        <v/>
      </c>
      <c r="AA261" s="33"/>
      <c r="AB261" s="34" t="str">
        <f t="shared" si="58"/>
        <v/>
      </c>
      <c r="AC261" s="51" t="str">
        <f>IF(OR(Annex2!Q268="",Annex2!Q268=0),"",Annex2!Q268)</f>
        <v/>
      </c>
      <c r="AD261" s="53"/>
      <c r="AE261" s="54" t="str">
        <f t="shared" ref="AE261:AE324" si="65">IF(AC261&lt;&gt;"","?","")</f>
        <v/>
      </c>
      <c r="AF261" s="52" t="str">
        <f>IF(OR(Annex2!R268="",Annex2!R268=0),"",Annex2!R268)</f>
        <v/>
      </c>
      <c r="AG261" s="47" t="str">
        <f>IF(OR(Annex2!S268="",Annex2!S268=0),"",Annex2!S268)</f>
        <v/>
      </c>
      <c r="AH261" s="33"/>
      <c r="AI261" s="33" t="str">
        <f t="shared" ref="AI261:AI324" si="66">IF(AG261&lt;&gt;"","?","")</f>
        <v/>
      </c>
      <c r="AJ261" s="51" t="str">
        <f>IF(OR(Annex2!T268="",Annex2!T268=0),"",Annex2!T268)</f>
        <v/>
      </c>
      <c r="AK261" s="53"/>
      <c r="AL261" s="54" t="str">
        <f t="shared" ref="AL261:AL324" si="67">IF(AJ261&lt;&gt;"","?","")</f>
        <v/>
      </c>
      <c r="AM261" s="47" t="str">
        <f>IF(OR(Annex2!U268="",Annex2!U268="N/A",Annex2!U268=" "),"",Annex2!U268)</f>
        <v/>
      </c>
      <c r="AN261" s="33"/>
      <c r="AO261" s="33" t="str">
        <f t="shared" si="59"/>
        <v/>
      </c>
      <c r="AP261" s="33"/>
      <c r="AQ261" s="51" t="str">
        <f>IF(OR(Annex2!V268="",Annex2!V268=0),"",Annex2!V268)</f>
        <v/>
      </c>
      <c r="AR261" s="53"/>
      <c r="AS261" s="54" t="str">
        <f t="shared" ref="AS261:AS324" si="68">IF(AQ261&lt;&gt;"","?","")</f>
        <v/>
      </c>
      <c r="AT261" s="71" t="str">
        <f>IF(OR(Annex2!W268="",Annex2!W268=0),"",Annex2!W268)</f>
        <v/>
      </c>
      <c r="AU261" s="48" t="str">
        <f>IF(Annex2!X268&lt;&gt;"Yes","",Annex2!X268)</f>
        <v/>
      </c>
      <c r="AV261" s="33"/>
      <c r="AW261" s="73" t="str">
        <f t="shared" ref="AW261:AW324" si="69">IF(AU261&lt;&gt;"","?","")</f>
        <v/>
      </c>
      <c r="AX261" s="50" t="str">
        <f>IF(Annex2!Y268&lt;&gt;"Yes","",Annex2!Y268)</f>
        <v/>
      </c>
      <c r="AY261" s="53"/>
      <c r="AZ261" s="54" t="str">
        <f t="shared" ref="AZ261:AZ324" si="70">IF(AX261&lt;&gt;"","?","")</f>
        <v/>
      </c>
      <c r="BA261" s="48" t="str">
        <f>IF(OR(Annex2!Z268=" ",Annex2!Z268=""),"","Yes")</f>
        <v/>
      </c>
      <c r="BB261" s="33"/>
      <c r="BC261" s="73" t="str">
        <f t="shared" ref="BC261:BC324" si="71">IF(BA261&lt;&gt;"","?","")</f>
        <v/>
      </c>
      <c r="BD261" s="33"/>
      <c r="BE261" s="56"/>
    </row>
    <row r="262" spans="1:57" ht="15" customHeight="1">
      <c r="A262" s="45" t="str">
        <f>IF(OR(Annex2!B269="",Annex2!E269=0),"",Annex2!B269)</f>
        <v/>
      </c>
      <c r="B262" s="45" t="str">
        <f>IF(OR(Annex2!D269="",Annex2!D269=0),"",Annex2!D269)</f>
        <v/>
      </c>
      <c r="C262" s="45" t="str">
        <f>IF(Annex2!E269="","",Annex2!E269)</f>
        <v/>
      </c>
      <c r="D262" s="46" t="str">
        <f>IF(Annex2!F269="","",Annex2!F269)</f>
        <v/>
      </c>
      <c r="E262" s="47" t="str">
        <f>IF(OR(Annex2!H269="",Annex2!H269=0),"",Annex2!H269)</f>
        <v/>
      </c>
      <c r="F262" s="33"/>
      <c r="G262" s="34" t="str">
        <f t="shared" si="60"/>
        <v/>
      </c>
      <c r="H262" s="33"/>
      <c r="I262" s="49" t="str">
        <f>IF(OR(Annex2!I269="",Annex2!I269=0),"",Annex2!I269)</f>
        <v/>
      </c>
      <c r="J262" s="53"/>
      <c r="K262" s="54" t="str">
        <f t="shared" si="61"/>
        <v/>
      </c>
      <c r="L262" s="52" t="str">
        <f>IF(OR(Annex2!J269="",Annex2!J269=0),"",Annex2!J269)</f>
        <v/>
      </c>
      <c r="M262" s="52" t="str">
        <f>IF(OR(Annex2!K269="",Annex2!K269=0),"",Annex2!K269)</f>
        <v/>
      </c>
      <c r="N262" s="48" t="str">
        <f>IF(OR(Annex2!L269="",Annex2!L269="N/A"),"",Annex2!L269)</f>
        <v/>
      </c>
      <c r="O262" s="33"/>
      <c r="P262" s="34" t="str">
        <f t="shared" si="62"/>
        <v/>
      </c>
      <c r="Q262" s="52" t="str">
        <f>IF(OR(Annex2!M269="",Annex2!M269=" "),"","Yes")</f>
        <v/>
      </c>
      <c r="R262" s="53"/>
      <c r="S262" s="54" t="str">
        <f t="shared" si="63"/>
        <v/>
      </c>
      <c r="T262" s="48" t="str">
        <f>IF(OR(Annex2!N269="",Annex2!N269=" "),"",Annex2!N269)</f>
        <v/>
      </c>
      <c r="U262" s="33"/>
      <c r="V262" s="34" t="str">
        <f t="shared" si="64"/>
        <v/>
      </c>
      <c r="W262" s="50" t="str">
        <f>IF(OR(Annex2!O269="",Annex2!O269="N/A",Annex2!O269=" "),"",Annex2!O269)</f>
        <v/>
      </c>
      <c r="X262" s="53"/>
      <c r="Y262" s="54" t="str">
        <f t="shared" ref="Y262:Y325" si="72">IF(W262="","","?")</f>
        <v/>
      </c>
      <c r="Z262" s="48" t="str">
        <f>IF(OR(Annex2!P269="",Annex2!P269="N/A",Annex2!P269=" "),"",Annex2!P269)</f>
        <v/>
      </c>
      <c r="AA262" s="33"/>
      <c r="AB262" s="34" t="str">
        <f t="shared" ref="AB262:AB325" si="73">IF(Z262="","","?")</f>
        <v/>
      </c>
      <c r="AC262" s="51" t="str">
        <f>IF(OR(Annex2!Q269="",Annex2!Q269=0),"",Annex2!Q269)</f>
        <v/>
      </c>
      <c r="AD262" s="53"/>
      <c r="AE262" s="54" t="str">
        <f t="shared" si="65"/>
        <v/>
      </c>
      <c r="AF262" s="52" t="str">
        <f>IF(OR(Annex2!R269="",Annex2!R269=0),"",Annex2!R269)</f>
        <v/>
      </c>
      <c r="AG262" s="47" t="str">
        <f>IF(OR(Annex2!S269="",Annex2!S269=0),"",Annex2!S269)</f>
        <v/>
      </c>
      <c r="AH262" s="33"/>
      <c r="AI262" s="33" t="str">
        <f t="shared" si="66"/>
        <v/>
      </c>
      <c r="AJ262" s="51" t="str">
        <f>IF(OR(Annex2!T269="",Annex2!T269=0),"",Annex2!T269)</f>
        <v/>
      </c>
      <c r="AK262" s="53"/>
      <c r="AL262" s="54" t="str">
        <f t="shared" si="67"/>
        <v/>
      </c>
      <c r="AM262" s="47" t="str">
        <f>IF(OR(Annex2!U269="",Annex2!U269="N/A",Annex2!U269=" "),"",Annex2!U269)</f>
        <v/>
      </c>
      <c r="AN262" s="33"/>
      <c r="AO262" s="33" t="str">
        <f t="shared" ref="AO262:AO325" si="74">IF(AM262="","","?")</f>
        <v/>
      </c>
      <c r="AP262" s="33"/>
      <c r="AQ262" s="51" t="str">
        <f>IF(OR(Annex2!V269="",Annex2!V269=0),"",Annex2!V269)</f>
        <v/>
      </c>
      <c r="AR262" s="53"/>
      <c r="AS262" s="54" t="str">
        <f t="shared" si="68"/>
        <v/>
      </c>
      <c r="AT262" s="71" t="str">
        <f>IF(OR(Annex2!W269="",Annex2!W269=0),"",Annex2!W269)</f>
        <v/>
      </c>
      <c r="AU262" s="48" t="str">
        <f>IF(Annex2!X269&lt;&gt;"Yes","",Annex2!X269)</f>
        <v/>
      </c>
      <c r="AV262" s="33"/>
      <c r="AW262" s="73" t="str">
        <f t="shared" si="69"/>
        <v/>
      </c>
      <c r="AX262" s="50" t="str">
        <f>IF(Annex2!Y269&lt;&gt;"Yes","",Annex2!Y269)</f>
        <v/>
      </c>
      <c r="AY262" s="53"/>
      <c r="AZ262" s="54" t="str">
        <f t="shared" si="70"/>
        <v/>
      </c>
      <c r="BA262" s="48" t="str">
        <f>IF(OR(Annex2!Z269=" ",Annex2!Z269=""),"","Yes")</f>
        <v/>
      </c>
      <c r="BB262" s="33"/>
      <c r="BC262" s="73" t="str">
        <f t="shared" si="71"/>
        <v/>
      </c>
      <c r="BD262" s="33"/>
      <c r="BE262" s="56"/>
    </row>
    <row r="263" spans="1:57" ht="15" customHeight="1">
      <c r="A263" s="45" t="str">
        <f>IF(OR(Annex2!B270="",Annex2!E270=0),"",Annex2!B270)</f>
        <v/>
      </c>
      <c r="B263" s="45" t="str">
        <f>IF(OR(Annex2!D270="",Annex2!D270=0),"",Annex2!D270)</f>
        <v/>
      </c>
      <c r="C263" s="45" t="str">
        <f>IF(Annex2!E270="","",Annex2!E270)</f>
        <v/>
      </c>
      <c r="D263" s="46" t="str">
        <f>IF(Annex2!F270="","",Annex2!F270)</f>
        <v/>
      </c>
      <c r="E263" s="47" t="str">
        <f>IF(OR(Annex2!H270="",Annex2!H270=0),"",Annex2!H270)</f>
        <v/>
      </c>
      <c r="F263" s="33"/>
      <c r="G263" s="34" t="str">
        <f t="shared" si="60"/>
        <v/>
      </c>
      <c r="H263" s="33"/>
      <c r="I263" s="49" t="str">
        <f>IF(OR(Annex2!I270="",Annex2!I270=0),"",Annex2!I270)</f>
        <v/>
      </c>
      <c r="J263" s="53"/>
      <c r="K263" s="54" t="str">
        <f t="shared" si="61"/>
        <v/>
      </c>
      <c r="L263" s="52" t="str">
        <f>IF(OR(Annex2!J270="",Annex2!J270=0),"",Annex2!J270)</f>
        <v/>
      </c>
      <c r="M263" s="52" t="str">
        <f>IF(OR(Annex2!K270="",Annex2!K270=0),"",Annex2!K270)</f>
        <v/>
      </c>
      <c r="N263" s="48" t="str">
        <f>IF(OR(Annex2!L270="",Annex2!L270="N/A"),"",Annex2!L270)</f>
        <v/>
      </c>
      <c r="O263" s="33"/>
      <c r="P263" s="34" t="str">
        <f t="shared" si="62"/>
        <v/>
      </c>
      <c r="Q263" s="52" t="str">
        <f>IF(OR(Annex2!M270="",Annex2!M270=" "),"","Yes")</f>
        <v/>
      </c>
      <c r="R263" s="53"/>
      <c r="S263" s="54" t="str">
        <f t="shared" si="63"/>
        <v/>
      </c>
      <c r="T263" s="48" t="str">
        <f>IF(OR(Annex2!N270="",Annex2!N270=" "),"",Annex2!N270)</f>
        <v/>
      </c>
      <c r="U263" s="33"/>
      <c r="V263" s="34" t="str">
        <f t="shared" si="64"/>
        <v/>
      </c>
      <c r="W263" s="50" t="str">
        <f>IF(OR(Annex2!O270="",Annex2!O270="N/A",Annex2!O270=" "),"",Annex2!O270)</f>
        <v/>
      </c>
      <c r="X263" s="53"/>
      <c r="Y263" s="54" t="str">
        <f t="shared" si="72"/>
        <v/>
      </c>
      <c r="Z263" s="48" t="str">
        <f>IF(OR(Annex2!P270="",Annex2!P270="N/A",Annex2!P270=" "),"",Annex2!P270)</f>
        <v/>
      </c>
      <c r="AA263" s="33"/>
      <c r="AB263" s="34" t="str">
        <f t="shared" si="73"/>
        <v/>
      </c>
      <c r="AC263" s="51" t="str">
        <f>IF(OR(Annex2!Q270="",Annex2!Q270=0),"",Annex2!Q270)</f>
        <v/>
      </c>
      <c r="AD263" s="53"/>
      <c r="AE263" s="54" t="str">
        <f t="shared" si="65"/>
        <v/>
      </c>
      <c r="AF263" s="52" t="str">
        <f>IF(OR(Annex2!R270="",Annex2!R270=0),"",Annex2!R270)</f>
        <v/>
      </c>
      <c r="AG263" s="47" t="str">
        <f>IF(OR(Annex2!S270="",Annex2!S270=0),"",Annex2!S270)</f>
        <v/>
      </c>
      <c r="AH263" s="33"/>
      <c r="AI263" s="33" t="str">
        <f t="shared" si="66"/>
        <v/>
      </c>
      <c r="AJ263" s="51" t="str">
        <f>IF(OR(Annex2!T270="",Annex2!T270=0),"",Annex2!T270)</f>
        <v/>
      </c>
      <c r="AK263" s="53"/>
      <c r="AL263" s="54" t="str">
        <f t="shared" si="67"/>
        <v/>
      </c>
      <c r="AM263" s="47" t="str">
        <f>IF(OR(Annex2!U270="",Annex2!U270="N/A",Annex2!U270=" "),"",Annex2!U270)</f>
        <v/>
      </c>
      <c r="AN263" s="33"/>
      <c r="AO263" s="33" t="str">
        <f t="shared" si="74"/>
        <v/>
      </c>
      <c r="AP263" s="33"/>
      <c r="AQ263" s="51" t="str">
        <f>IF(OR(Annex2!V270="",Annex2!V270=0),"",Annex2!V270)</f>
        <v/>
      </c>
      <c r="AR263" s="53"/>
      <c r="AS263" s="54" t="str">
        <f t="shared" si="68"/>
        <v/>
      </c>
      <c r="AT263" s="71" t="str">
        <f>IF(OR(Annex2!W270="",Annex2!W270=0),"",Annex2!W270)</f>
        <v/>
      </c>
      <c r="AU263" s="48" t="str">
        <f>IF(Annex2!X270&lt;&gt;"Yes","",Annex2!X270)</f>
        <v/>
      </c>
      <c r="AV263" s="33"/>
      <c r="AW263" s="73" t="str">
        <f t="shared" si="69"/>
        <v/>
      </c>
      <c r="AX263" s="50" t="str">
        <f>IF(Annex2!Y270&lt;&gt;"Yes","",Annex2!Y270)</f>
        <v/>
      </c>
      <c r="AY263" s="53"/>
      <c r="AZ263" s="54" t="str">
        <f t="shared" si="70"/>
        <v/>
      </c>
      <c r="BA263" s="48" t="str">
        <f>IF(OR(Annex2!Z270=" ",Annex2!Z270=""),"","Yes")</f>
        <v/>
      </c>
      <c r="BB263" s="33"/>
      <c r="BC263" s="73" t="str">
        <f t="shared" si="71"/>
        <v/>
      </c>
      <c r="BD263" s="33"/>
      <c r="BE263" s="56"/>
    </row>
    <row r="264" spans="1:57" ht="15" customHeight="1">
      <c r="A264" s="45" t="str">
        <f>IF(OR(Annex2!B271="",Annex2!E271=0),"",Annex2!B271)</f>
        <v/>
      </c>
      <c r="B264" s="45" t="str">
        <f>IF(OR(Annex2!D271="",Annex2!D271=0),"",Annex2!D271)</f>
        <v/>
      </c>
      <c r="C264" s="45" t="str">
        <f>IF(Annex2!E271="","",Annex2!E271)</f>
        <v/>
      </c>
      <c r="D264" s="46" t="str">
        <f>IF(Annex2!F271="","",Annex2!F271)</f>
        <v/>
      </c>
      <c r="E264" s="47" t="str">
        <f>IF(OR(Annex2!H271="",Annex2!H271=0),"",Annex2!H271)</f>
        <v/>
      </c>
      <c r="F264" s="33"/>
      <c r="G264" s="34" t="str">
        <f t="shared" si="60"/>
        <v/>
      </c>
      <c r="H264" s="33"/>
      <c r="I264" s="49" t="str">
        <f>IF(OR(Annex2!I271="",Annex2!I271=0),"",Annex2!I271)</f>
        <v/>
      </c>
      <c r="J264" s="53"/>
      <c r="K264" s="54" t="str">
        <f t="shared" si="61"/>
        <v/>
      </c>
      <c r="L264" s="52" t="str">
        <f>IF(OR(Annex2!J271="",Annex2!J271=0),"",Annex2!J271)</f>
        <v/>
      </c>
      <c r="M264" s="52" t="str">
        <f>IF(OR(Annex2!K271="",Annex2!K271=0),"",Annex2!K271)</f>
        <v/>
      </c>
      <c r="N264" s="48" t="str">
        <f>IF(OR(Annex2!L271="",Annex2!L271="N/A"),"",Annex2!L271)</f>
        <v/>
      </c>
      <c r="O264" s="33"/>
      <c r="P264" s="34" t="str">
        <f t="shared" si="62"/>
        <v/>
      </c>
      <c r="Q264" s="52" t="str">
        <f>IF(OR(Annex2!M271="",Annex2!M271=" "),"","Yes")</f>
        <v/>
      </c>
      <c r="R264" s="53"/>
      <c r="S264" s="54" t="str">
        <f t="shared" si="63"/>
        <v/>
      </c>
      <c r="T264" s="48" t="str">
        <f>IF(OR(Annex2!N271="",Annex2!N271=" "),"",Annex2!N271)</f>
        <v/>
      </c>
      <c r="U264" s="33"/>
      <c r="V264" s="34" t="str">
        <f t="shared" si="64"/>
        <v/>
      </c>
      <c r="W264" s="50" t="str">
        <f>IF(OR(Annex2!O271="",Annex2!O271="N/A",Annex2!O271=" "),"",Annex2!O271)</f>
        <v/>
      </c>
      <c r="X264" s="53"/>
      <c r="Y264" s="54" t="str">
        <f t="shared" si="72"/>
        <v/>
      </c>
      <c r="Z264" s="48" t="str">
        <f>IF(OR(Annex2!P271="",Annex2!P271="N/A",Annex2!P271=" "),"",Annex2!P271)</f>
        <v/>
      </c>
      <c r="AA264" s="33"/>
      <c r="AB264" s="34" t="str">
        <f t="shared" si="73"/>
        <v/>
      </c>
      <c r="AC264" s="51" t="str">
        <f>IF(OR(Annex2!Q271="",Annex2!Q271=0),"",Annex2!Q271)</f>
        <v/>
      </c>
      <c r="AD264" s="53"/>
      <c r="AE264" s="54" t="str">
        <f t="shared" si="65"/>
        <v/>
      </c>
      <c r="AF264" s="52" t="str">
        <f>IF(OR(Annex2!R271="",Annex2!R271=0),"",Annex2!R271)</f>
        <v/>
      </c>
      <c r="AG264" s="47" t="str">
        <f>IF(OR(Annex2!S271="",Annex2!S271=0),"",Annex2!S271)</f>
        <v/>
      </c>
      <c r="AH264" s="33"/>
      <c r="AI264" s="33" t="str">
        <f t="shared" si="66"/>
        <v/>
      </c>
      <c r="AJ264" s="51" t="str">
        <f>IF(OR(Annex2!T271="",Annex2!T271=0),"",Annex2!T271)</f>
        <v/>
      </c>
      <c r="AK264" s="53"/>
      <c r="AL264" s="54" t="str">
        <f t="shared" si="67"/>
        <v/>
      </c>
      <c r="AM264" s="47" t="str">
        <f>IF(OR(Annex2!U271="",Annex2!U271="N/A",Annex2!U271=" "),"",Annex2!U271)</f>
        <v/>
      </c>
      <c r="AN264" s="33"/>
      <c r="AO264" s="33" t="str">
        <f t="shared" si="74"/>
        <v/>
      </c>
      <c r="AP264" s="33"/>
      <c r="AQ264" s="51" t="str">
        <f>IF(OR(Annex2!V271="",Annex2!V271=0),"",Annex2!V271)</f>
        <v/>
      </c>
      <c r="AR264" s="53"/>
      <c r="AS264" s="54" t="str">
        <f t="shared" si="68"/>
        <v/>
      </c>
      <c r="AT264" s="71" t="str">
        <f>IF(OR(Annex2!W271="",Annex2!W271=0),"",Annex2!W271)</f>
        <v/>
      </c>
      <c r="AU264" s="48" t="str">
        <f>IF(Annex2!X271&lt;&gt;"Yes","",Annex2!X271)</f>
        <v/>
      </c>
      <c r="AV264" s="33"/>
      <c r="AW264" s="73" t="str">
        <f t="shared" si="69"/>
        <v/>
      </c>
      <c r="AX264" s="50" t="str">
        <f>IF(Annex2!Y271&lt;&gt;"Yes","",Annex2!Y271)</f>
        <v/>
      </c>
      <c r="AY264" s="53"/>
      <c r="AZ264" s="54" t="str">
        <f t="shared" si="70"/>
        <v/>
      </c>
      <c r="BA264" s="48" t="str">
        <f>IF(OR(Annex2!Z271=" ",Annex2!Z271=""),"","Yes")</f>
        <v/>
      </c>
      <c r="BB264" s="33"/>
      <c r="BC264" s="73" t="str">
        <f t="shared" si="71"/>
        <v/>
      </c>
      <c r="BD264" s="33"/>
      <c r="BE264" s="56"/>
    </row>
    <row r="265" spans="1:57" ht="15" customHeight="1">
      <c r="A265" s="45" t="str">
        <f>IF(OR(Annex2!B272="",Annex2!E272=0),"",Annex2!B272)</f>
        <v/>
      </c>
      <c r="B265" s="45" t="str">
        <f>IF(OR(Annex2!D272="",Annex2!D272=0),"",Annex2!D272)</f>
        <v/>
      </c>
      <c r="C265" s="45" t="str">
        <f>IF(Annex2!E272="","",Annex2!E272)</f>
        <v/>
      </c>
      <c r="D265" s="46" t="str">
        <f>IF(Annex2!F272="","",Annex2!F272)</f>
        <v/>
      </c>
      <c r="E265" s="47" t="str">
        <f>IF(OR(Annex2!H272="",Annex2!H272=0),"",Annex2!H272)</f>
        <v/>
      </c>
      <c r="F265" s="33"/>
      <c r="G265" s="34" t="str">
        <f t="shared" si="60"/>
        <v/>
      </c>
      <c r="H265" s="33"/>
      <c r="I265" s="49" t="str">
        <f>IF(OR(Annex2!I272="",Annex2!I272=0),"",Annex2!I272)</f>
        <v/>
      </c>
      <c r="J265" s="53"/>
      <c r="K265" s="54" t="str">
        <f t="shared" si="61"/>
        <v/>
      </c>
      <c r="L265" s="52" t="str">
        <f>IF(OR(Annex2!J272="",Annex2!J272=0),"",Annex2!J272)</f>
        <v/>
      </c>
      <c r="M265" s="52" t="str">
        <f>IF(OR(Annex2!K272="",Annex2!K272=0),"",Annex2!K272)</f>
        <v/>
      </c>
      <c r="N265" s="48" t="str">
        <f>IF(OR(Annex2!L272="",Annex2!L272="N/A"),"",Annex2!L272)</f>
        <v/>
      </c>
      <c r="O265" s="33"/>
      <c r="P265" s="34" t="str">
        <f t="shared" si="62"/>
        <v/>
      </c>
      <c r="Q265" s="52" t="str">
        <f>IF(OR(Annex2!M272="",Annex2!M272=" "),"","Yes")</f>
        <v/>
      </c>
      <c r="R265" s="53"/>
      <c r="S265" s="54" t="str">
        <f t="shared" si="63"/>
        <v/>
      </c>
      <c r="T265" s="48" t="str">
        <f>IF(OR(Annex2!N272="",Annex2!N272=" "),"",Annex2!N272)</f>
        <v/>
      </c>
      <c r="U265" s="33"/>
      <c r="V265" s="34" t="str">
        <f t="shared" si="64"/>
        <v/>
      </c>
      <c r="W265" s="50" t="str">
        <f>IF(OR(Annex2!O272="",Annex2!O272="N/A",Annex2!O272=" "),"",Annex2!O272)</f>
        <v/>
      </c>
      <c r="X265" s="53"/>
      <c r="Y265" s="54" t="str">
        <f t="shared" si="72"/>
        <v/>
      </c>
      <c r="Z265" s="48" t="str">
        <f>IF(OR(Annex2!P272="",Annex2!P272="N/A",Annex2!P272=" "),"",Annex2!P272)</f>
        <v/>
      </c>
      <c r="AA265" s="33"/>
      <c r="AB265" s="34" t="str">
        <f t="shared" si="73"/>
        <v/>
      </c>
      <c r="AC265" s="51" t="str">
        <f>IF(OR(Annex2!Q272="",Annex2!Q272=0),"",Annex2!Q272)</f>
        <v/>
      </c>
      <c r="AD265" s="53"/>
      <c r="AE265" s="54" t="str">
        <f t="shared" si="65"/>
        <v/>
      </c>
      <c r="AF265" s="52" t="str">
        <f>IF(OR(Annex2!R272="",Annex2!R272=0),"",Annex2!R272)</f>
        <v/>
      </c>
      <c r="AG265" s="47" t="str">
        <f>IF(OR(Annex2!S272="",Annex2!S272=0),"",Annex2!S272)</f>
        <v/>
      </c>
      <c r="AH265" s="33"/>
      <c r="AI265" s="33" t="str">
        <f t="shared" si="66"/>
        <v/>
      </c>
      <c r="AJ265" s="51" t="str">
        <f>IF(OR(Annex2!T272="",Annex2!T272=0),"",Annex2!T272)</f>
        <v/>
      </c>
      <c r="AK265" s="53"/>
      <c r="AL265" s="54" t="str">
        <f t="shared" si="67"/>
        <v/>
      </c>
      <c r="AM265" s="47" t="str">
        <f>IF(OR(Annex2!U272="",Annex2!U272="N/A",Annex2!U272=" "),"",Annex2!U272)</f>
        <v/>
      </c>
      <c r="AN265" s="33"/>
      <c r="AO265" s="33" t="str">
        <f t="shared" si="74"/>
        <v/>
      </c>
      <c r="AP265" s="33"/>
      <c r="AQ265" s="51" t="str">
        <f>IF(OR(Annex2!V272="",Annex2!V272=0),"",Annex2!V272)</f>
        <v/>
      </c>
      <c r="AR265" s="53"/>
      <c r="AS265" s="54" t="str">
        <f t="shared" si="68"/>
        <v/>
      </c>
      <c r="AT265" s="71" t="str">
        <f>IF(OR(Annex2!W272="",Annex2!W272=0),"",Annex2!W272)</f>
        <v/>
      </c>
      <c r="AU265" s="48" t="str">
        <f>IF(Annex2!X272&lt;&gt;"Yes","",Annex2!X272)</f>
        <v/>
      </c>
      <c r="AV265" s="33"/>
      <c r="AW265" s="73" t="str">
        <f t="shared" si="69"/>
        <v/>
      </c>
      <c r="AX265" s="50" t="str">
        <f>IF(Annex2!Y272&lt;&gt;"Yes","",Annex2!Y272)</f>
        <v/>
      </c>
      <c r="AY265" s="53"/>
      <c r="AZ265" s="54" t="str">
        <f t="shared" si="70"/>
        <v/>
      </c>
      <c r="BA265" s="48" t="str">
        <f>IF(OR(Annex2!Z272=" ",Annex2!Z272=""),"","Yes")</f>
        <v/>
      </c>
      <c r="BB265" s="33"/>
      <c r="BC265" s="73" t="str">
        <f t="shared" si="71"/>
        <v/>
      </c>
      <c r="BD265" s="33"/>
      <c r="BE265" s="56"/>
    </row>
    <row r="266" spans="1:57" ht="15" customHeight="1">
      <c r="A266" s="45" t="str">
        <f>IF(OR(Annex2!B273="",Annex2!E273=0),"",Annex2!B273)</f>
        <v/>
      </c>
      <c r="B266" s="45" t="str">
        <f>IF(OR(Annex2!D273="",Annex2!D273=0),"",Annex2!D273)</f>
        <v/>
      </c>
      <c r="C266" s="45" t="str">
        <f>IF(Annex2!E273="","",Annex2!E273)</f>
        <v/>
      </c>
      <c r="D266" s="46" t="str">
        <f>IF(Annex2!F273="","",Annex2!F273)</f>
        <v/>
      </c>
      <c r="E266" s="47" t="str">
        <f>IF(OR(Annex2!H273="",Annex2!H273=0),"",Annex2!H273)</f>
        <v/>
      </c>
      <c r="F266" s="33"/>
      <c r="G266" s="34" t="str">
        <f t="shared" si="60"/>
        <v/>
      </c>
      <c r="H266" s="33"/>
      <c r="I266" s="49" t="str">
        <f>IF(OR(Annex2!I273="",Annex2!I273=0),"",Annex2!I273)</f>
        <v/>
      </c>
      <c r="J266" s="53"/>
      <c r="K266" s="54" t="str">
        <f t="shared" si="61"/>
        <v/>
      </c>
      <c r="L266" s="52" t="str">
        <f>IF(OR(Annex2!J273="",Annex2!J273=0),"",Annex2!J273)</f>
        <v/>
      </c>
      <c r="M266" s="52" t="str">
        <f>IF(OR(Annex2!K273="",Annex2!K273=0),"",Annex2!K273)</f>
        <v/>
      </c>
      <c r="N266" s="48" t="str">
        <f>IF(OR(Annex2!L273="",Annex2!L273="N/A"),"",Annex2!L273)</f>
        <v/>
      </c>
      <c r="O266" s="33"/>
      <c r="P266" s="34" t="str">
        <f t="shared" si="62"/>
        <v/>
      </c>
      <c r="Q266" s="52" t="str">
        <f>IF(OR(Annex2!M273="",Annex2!M273=" "),"","Yes")</f>
        <v/>
      </c>
      <c r="R266" s="53"/>
      <c r="S266" s="54" t="str">
        <f t="shared" si="63"/>
        <v/>
      </c>
      <c r="T266" s="48" t="str">
        <f>IF(OR(Annex2!N273="",Annex2!N273=" "),"",Annex2!N273)</f>
        <v/>
      </c>
      <c r="U266" s="33"/>
      <c r="V266" s="34" t="str">
        <f t="shared" si="64"/>
        <v/>
      </c>
      <c r="W266" s="50" t="str">
        <f>IF(OR(Annex2!O273="",Annex2!O273="N/A",Annex2!O273=" "),"",Annex2!O273)</f>
        <v/>
      </c>
      <c r="X266" s="53"/>
      <c r="Y266" s="54" t="str">
        <f t="shared" si="72"/>
        <v/>
      </c>
      <c r="Z266" s="48" t="str">
        <f>IF(OR(Annex2!P273="",Annex2!P273="N/A",Annex2!P273=" "),"",Annex2!P273)</f>
        <v/>
      </c>
      <c r="AA266" s="33"/>
      <c r="AB266" s="34" t="str">
        <f t="shared" si="73"/>
        <v/>
      </c>
      <c r="AC266" s="51" t="str">
        <f>IF(OR(Annex2!Q273="",Annex2!Q273=0),"",Annex2!Q273)</f>
        <v/>
      </c>
      <c r="AD266" s="53"/>
      <c r="AE266" s="54" t="str">
        <f t="shared" si="65"/>
        <v/>
      </c>
      <c r="AF266" s="52" t="str">
        <f>IF(OR(Annex2!R273="",Annex2!R273=0),"",Annex2!R273)</f>
        <v/>
      </c>
      <c r="AG266" s="47" t="str">
        <f>IF(OR(Annex2!S273="",Annex2!S273=0),"",Annex2!S273)</f>
        <v/>
      </c>
      <c r="AH266" s="33"/>
      <c r="AI266" s="33" t="str">
        <f t="shared" si="66"/>
        <v/>
      </c>
      <c r="AJ266" s="51" t="str">
        <f>IF(OR(Annex2!T273="",Annex2!T273=0),"",Annex2!T273)</f>
        <v/>
      </c>
      <c r="AK266" s="53"/>
      <c r="AL266" s="54" t="str">
        <f t="shared" si="67"/>
        <v/>
      </c>
      <c r="AM266" s="47" t="str">
        <f>IF(OR(Annex2!U273="",Annex2!U273="N/A",Annex2!U273=" "),"",Annex2!U273)</f>
        <v/>
      </c>
      <c r="AN266" s="33"/>
      <c r="AO266" s="33" t="str">
        <f t="shared" si="74"/>
        <v/>
      </c>
      <c r="AP266" s="33"/>
      <c r="AQ266" s="51" t="str">
        <f>IF(OR(Annex2!V273="",Annex2!V273=0),"",Annex2!V273)</f>
        <v/>
      </c>
      <c r="AR266" s="53"/>
      <c r="AS266" s="54" t="str">
        <f t="shared" si="68"/>
        <v/>
      </c>
      <c r="AT266" s="71" t="str">
        <f>IF(OR(Annex2!W273="",Annex2!W273=0),"",Annex2!W273)</f>
        <v/>
      </c>
      <c r="AU266" s="48" t="str">
        <f>IF(Annex2!X273&lt;&gt;"Yes","",Annex2!X273)</f>
        <v/>
      </c>
      <c r="AV266" s="33"/>
      <c r="AW266" s="73" t="str">
        <f t="shared" si="69"/>
        <v/>
      </c>
      <c r="AX266" s="50" t="str">
        <f>IF(Annex2!Y273&lt;&gt;"Yes","",Annex2!Y273)</f>
        <v/>
      </c>
      <c r="AY266" s="53"/>
      <c r="AZ266" s="54" t="str">
        <f t="shared" si="70"/>
        <v/>
      </c>
      <c r="BA266" s="48" t="str">
        <f>IF(OR(Annex2!Z273=" ",Annex2!Z273=""),"","Yes")</f>
        <v/>
      </c>
      <c r="BB266" s="33"/>
      <c r="BC266" s="73" t="str">
        <f t="shared" si="71"/>
        <v/>
      </c>
      <c r="BD266" s="33"/>
      <c r="BE266" s="56"/>
    </row>
    <row r="267" spans="1:57" ht="15" customHeight="1">
      <c r="A267" s="45" t="str">
        <f>IF(OR(Annex2!B274="",Annex2!E274=0),"",Annex2!B274)</f>
        <v/>
      </c>
      <c r="B267" s="45" t="str">
        <f>IF(OR(Annex2!D274="",Annex2!D274=0),"",Annex2!D274)</f>
        <v/>
      </c>
      <c r="C267" s="45" t="str">
        <f>IF(Annex2!E274="","",Annex2!E274)</f>
        <v/>
      </c>
      <c r="D267" s="46" t="str">
        <f>IF(Annex2!F274="","",Annex2!F274)</f>
        <v/>
      </c>
      <c r="E267" s="47" t="str">
        <f>IF(OR(Annex2!H274="",Annex2!H274=0),"",Annex2!H274)</f>
        <v/>
      </c>
      <c r="F267" s="33"/>
      <c r="G267" s="34" t="str">
        <f t="shared" si="60"/>
        <v/>
      </c>
      <c r="H267" s="33"/>
      <c r="I267" s="49" t="str">
        <f>IF(OR(Annex2!I274="",Annex2!I274=0),"",Annex2!I274)</f>
        <v/>
      </c>
      <c r="J267" s="53"/>
      <c r="K267" s="54" t="str">
        <f t="shared" si="61"/>
        <v/>
      </c>
      <c r="L267" s="52" t="str">
        <f>IF(OR(Annex2!J274="",Annex2!J274=0),"",Annex2!J274)</f>
        <v/>
      </c>
      <c r="M267" s="52" t="str">
        <f>IF(OR(Annex2!K274="",Annex2!K274=0),"",Annex2!K274)</f>
        <v/>
      </c>
      <c r="N267" s="48" t="str">
        <f>IF(OR(Annex2!L274="",Annex2!L274="N/A"),"",Annex2!L274)</f>
        <v/>
      </c>
      <c r="O267" s="33"/>
      <c r="P267" s="34" t="str">
        <f t="shared" si="62"/>
        <v/>
      </c>
      <c r="Q267" s="52" t="str">
        <f>IF(OR(Annex2!M274="",Annex2!M274=" "),"","Yes")</f>
        <v/>
      </c>
      <c r="R267" s="53"/>
      <c r="S267" s="54" t="str">
        <f t="shared" si="63"/>
        <v/>
      </c>
      <c r="T267" s="48" t="str">
        <f>IF(OR(Annex2!N274="",Annex2!N274=" "),"",Annex2!N274)</f>
        <v/>
      </c>
      <c r="U267" s="33"/>
      <c r="V267" s="34" t="str">
        <f t="shared" si="64"/>
        <v/>
      </c>
      <c r="W267" s="50" t="str">
        <f>IF(OR(Annex2!O274="",Annex2!O274="N/A",Annex2!O274=" "),"",Annex2!O274)</f>
        <v/>
      </c>
      <c r="X267" s="53"/>
      <c r="Y267" s="54" t="str">
        <f t="shared" si="72"/>
        <v/>
      </c>
      <c r="Z267" s="48" t="str">
        <f>IF(OR(Annex2!P274="",Annex2!P274="N/A",Annex2!P274=" "),"",Annex2!P274)</f>
        <v/>
      </c>
      <c r="AA267" s="33"/>
      <c r="AB267" s="34" t="str">
        <f t="shared" si="73"/>
        <v/>
      </c>
      <c r="AC267" s="51" t="str">
        <f>IF(OR(Annex2!Q274="",Annex2!Q274=0),"",Annex2!Q274)</f>
        <v/>
      </c>
      <c r="AD267" s="53"/>
      <c r="AE267" s="54" t="str">
        <f t="shared" si="65"/>
        <v/>
      </c>
      <c r="AF267" s="52" t="str">
        <f>IF(OR(Annex2!R274="",Annex2!R274=0),"",Annex2!R274)</f>
        <v/>
      </c>
      <c r="AG267" s="47" t="str">
        <f>IF(OR(Annex2!S274="",Annex2!S274=0),"",Annex2!S274)</f>
        <v/>
      </c>
      <c r="AH267" s="33"/>
      <c r="AI267" s="33" t="str">
        <f t="shared" si="66"/>
        <v/>
      </c>
      <c r="AJ267" s="51" t="str">
        <f>IF(OR(Annex2!T274="",Annex2!T274=0),"",Annex2!T274)</f>
        <v/>
      </c>
      <c r="AK267" s="53"/>
      <c r="AL267" s="54" t="str">
        <f t="shared" si="67"/>
        <v/>
      </c>
      <c r="AM267" s="47" t="str">
        <f>IF(OR(Annex2!U274="",Annex2!U274="N/A",Annex2!U274=" "),"",Annex2!U274)</f>
        <v/>
      </c>
      <c r="AN267" s="33"/>
      <c r="AO267" s="33" t="str">
        <f t="shared" si="74"/>
        <v/>
      </c>
      <c r="AP267" s="33"/>
      <c r="AQ267" s="51" t="str">
        <f>IF(OR(Annex2!V274="",Annex2!V274=0),"",Annex2!V274)</f>
        <v/>
      </c>
      <c r="AR267" s="53"/>
      <c r="AS267" s="54" t="str">
        <f t="shared" si="68"/>
        <v/>
      </c>
      <c r="AT267" s="71" t="str">
        <f>IF(OR(Annex2!W274="",Annex2!W274=0),"",Annex2!W274)</f>
        <v/>
      </c>
      <c r="AU267" s="48" t="str">
        <f>IF(Annex2!X274&lt;&gt;"Yes","",Annex2!X274)</f>
        <v/>
      </c>
      <c r="AV267" s="33"/>
      <c r="AW267" s="73" t="str">
        <f t="shared" si="69"/>
        <v/>
      </c>
      <c r="AX267" s="50" t="str">
        <f>IF(Annex2!Y274&lt;&gt;"Yes","",Annex2!Y274)</f>
        <v/>
      </c>
      <c r="AY267" s="53"/>
      <c r="AZ267" s="54" t="str">
        <f t="shared" si="70"/>
        <v/>
      </c>
      <c r="BA267" s="48" t="str">
        <f>IF(OR(Annex2!Z274=" ",Annex2!Z274=""),"","Yes")</f>
        <v/>
      </c>
      <c r="BB267" s="33"/>
      <c r="BC267" s="73" t="str">
        <f t="shared" si="71"/>
        <v/>
      </c>
      <c r="BD267" s="33"/>
      <c r="BE267" s="56"/>
    </row>
    <row r="268" spans="1:57" ht="15" customHeight="1">
      <c r="A268" s="45" t="str">
        <f>IF(OR(Annex2!B275="",Annex2!E275=0),"",Annex2!B275)</f>
        <v/>
      </c>
      <c r="B268" s="45" t="str">
        <f>IF(OR(Annex2!D275="",Annex2!D275=0),"",Annex2!D275)</f>
        <v/>
      </c>
      <c r="C268" s="45" t="str">
        <f>IF(Annex2!E275="","",Annex2!E275)</f>
        <v/>
      </c>
      <c r="D268" s="46" t="str">
        <f>IF(Annex2!F275="","",Annex2!F275)</f>
        <v/>
      </c>
      <c r="E268" s="47" t="str">
        <f>IF(OR(Annex2!H275="",Annex2!H275=0),"",Annex2!H275)</f>
        <v/>
      </c>
      <c r="F268" s="33"/>
      <c r="G268" s="34" t="str">
        <f t="shared" si="60"/>
        <v/>
      </c>
      <c r="H268" s="33"/>
      <c r="I268" s="49" t="str">
        <f>IF(OR(Annex2!I275="",Annex2!I275=0),"",Annex2!I275)</f>
        <v/>
      </c>
      <c r="J268" s="53"/>
      <c r="K268" s="54" t="str">
        <f t="shared" si="61"/>
        <v/>
      </c>
      <c r="L268" s="52" t="str">
        <f>IF(OR(Annex2!J275="",Annex2!J275=0),"",Annex2!J275)</f>
        <v/>
      </c>
      <c r="M268" s="52" t="str">
        <f>IF(OR(Annex2!K275="",Annex2!K275=0),"",Annex2!K275)</f>
        <v/>
      </c>
      <c r="N268" s="48" t="str">
        <f>IF(OR(Annex2!L275="",Annex2!L275="N/A"),"",Annex2!L275)</f>
        <v/>
      </c>
      <c r="O268" s="33"/>
      <c r="P268" s="34" t="str">
        <f t="shared" si="62"/>
        <v/>
      </c>
      <c r="Q268" s="52" t="str">
        <f>IF(OR(Annex2!M275="",Annex2!M275=" "),"","Yes")</f>
        <v/>
      </c>
      <c r="R268" s="53"/>
      <c r="S268" s="54" t="str">
        <f t="shared" si="63"/>
        <v/>
      </c>
      <c r="T268" s="48" t="str">
        <f>IF(OR(Annex2!N275="",Annex2!N275=" "),"",Annex2!N275)</f>
        <v/>
      </c>
      <c r="U268" s="33"/>
      <c r="V268" s="34" t="str">
        <f t="shared" si="64"/>
        <v/>
      </c>
      <c r="W268" s="50" t="str">
        <f>IF(OR(Annex2!O275="",Annex2!O275="N/A",Annex2!O275=" "),"",Annex2!O275)</f>
        <v/>
      </c>
      <c r="X268" s="53"/>
      <c r="Y268" s="54" t="str">
        <f t="shared" si="72"/>
        <v/>
      </c>
      <c r="Z268" s="48" t="str">
        <f>IF(OR(Annex2!P275="",Annex2!P275="N/A",Annex2!P275=" "),"",Annex2!P275)</f>
        <v/>
      </c>
      <c r="AA268" s="33"/>
      <c r="AB268" s="34" t="str">
        <f t="shared" si="73"/>
        <v/>
      </c>
      <c r="AC268" s="51" t="str">
        <f>IF(OR(Annex2!Q275="",Annex2!Q275=0),"",Annex2!Q275)</f>
        <v/>
      </c>
      <c r="AD268" s="53"/>
      <c r="AE268" s="54" t="str">
        <f t="shared" si="65"/>
        <v/>
      </c>
      <c r="AF268" s="52" t="str">
        <f>IF(OR(Annex2!R275="",Annex2!R275=0),"",Annex2!R275)</f>
        <v/>
      </c>
      <c r="AG268" s="47" t="str">
        <f>IF(OR(Annex2!S275="",Annex2!S275=0),"",Annex2!S275)</f>
        <v/>
      </c>
      <c r="AH268" s="33"/>
      <c r="AI268" s="33" t="str">
        <f t="shared" si="66"/>
        <v/>
      </c>
      <c r="AJ268" s="51" t="str">
        <f>IF(OR(Annex2!T275="",Annex2!T275=0),"",Annex2!T275)</f>
        <v/>
      </c>
      <c r="AK268" s="53"/>
      <c r="AL268" s="54" t="str">
        <f t="shared" si="67"/>
        <v/>
      </c>
      <c r="AM268" s="47" t="str">
        <f>IF(OR(Annex2!U275="",Annex2!U275="N/A",Annex2!U275=" "),"",Annex2!U275)</f>
        <v/>
      </c>
      <c r="AN268" s="33"/>
      <c r="AO268" s="33" t="str">
        <f t="shared" si="74"/>
        <v/>
      </c>
      <c r="AP268" s="33"/>
      <c r="AQ268" s="51" t="str">
        <f>IF(OR(Annex2!V275="",Annex2!V275=0),"",Annex2!V275)</f>
        <v/>
      </c>
      <c r="AR268" s="53"/>
      <c r="AS268" s="54" t="str">
        <f t="shared" si="68"/>
        <v/>
      </c>
      <c r="AT268" s="71" t="str">
        <f>IF(OR(Annex2!W275="",Annex2!W275=0),"",Annex2!W275)</f>
        <v/>
      </c>
      <c r="AU268" s="48" t="str">
        <f>IF(Annex2!X275&lt;&gt;"Yes","",Annex2!X275)</f>
        <v/>
      </c>
      <c r="AV268" s="33"/>
      <c r="AW268" s="73" t="str">
        <f t="shared" si="69"/>
        <v/>
      </c>
      <c r="AX268" s="50" t="str">
        <f>IF(Annex2!Y275&lt;&gt;"Yes","",Annex2!Y275)</f>
        <v/>
      </c>
      <c r="AY268" s="53"/>
      <c r="AZ268" s="54" t="str">
        <f t="shared" si="70"/>
        <v/>
      </c>
      <c r="BA268" s="48" t="str">
        <f>IF(OR(Annex2!Z275=" ",Annex2!Z275=""),"","Yes")</f>
        <v/>
      </c>
      <c r="BB268" s="33"/>
      <c r="BC268" s="73" t="str">
        <f t="shared" si="71"/>
        <v/>
      </c>
      <c r="BD268" s="33"/>
      <c r="BE268" s="56"/>
    </row>
    <row r="269" spans="1:57" ht="15" customHeight="1">
      <c r="A269" s="45" t="str">
        <f>IF(OR(Annex2!B276="",Annex2!E276=0),"",Annex2!B276)</f>
        <v/>
      </c>
      <c r="B269" s="45" t="str">
        <f>IF(OR(Annex2!D276="",Annex2!D276=0),"",Annex2!D276)</f>
        <v/>
      </c>
      <c r="C269" s="45" t="str">
        <f>IF(Annex2!E276="","",Annex2!E276)</f>
        <v/>
      </c>
      <c r="D269" s="46" t="str">
        <f>IF(Annex2!F276="","",Annex2!F276)</f>
        <v/>
      </c>
      <c r="E269" s="47" t="str">
        <f>IF(OR(Annex2!H276="",Annex2!H276=0),"",Annex2!H276)</f>
        <v/>
      </c>
      <c r="F269" s="33"/>
      <c r="G269" s="34" t="str">
        <f t="shared" si="60"/>
        <v/>
      </c>
      <c r="H269" s="33"/>
      <c r="I269" s="49" t="str">
        <f>IF(OR(Annex2!I276="",Annex2!I276=0),"",Annex2!I276)</f>
        <v/>
      </c>
      <c r="J269" s="53"/>
      <c r="K269" s="54" t="str">
        <f t="shared" si="61"/>
        <v/>
      </c>
      <c r="L269" s="52" t="str">
        <f>IF(OR(Annex2!J276="",Annex2!J276=0),"",Annex2!J276)</f>
        <v/>
      </c>
      <c r="M269" s="52" t="str">
        <f>IF(OR(Annex2!K276="",Annex2!K276=0),"",Annex2!K276)</f>
        <v/>
      </c>
      <c r="N269" s="48" t="str">
        <f>IF(OR(Annex2!L276="",Annex2!L276="N/A"),"",Annex2!L276)</f>
        <v/>
      </c>
      <c r="O269" s="33"/>
      <c r="P269" s="34" t="str">
        <f t="shared" si="62"/>
        <v/>
      </c>
      <c r="Q269" s="52" t="str">
        <f>IF(OR(Annex2!M276="",Annex2!M276=" "),"","Yes")</f>
        <v/>
      </c>
      <c r="R269" s="53"/>
      <c r="S269" s="54" t="str">
        <f t="shared" si="63"/>
        <v/>
      </c>
      <c r="T269" s="48" t="str">
        <f>IF(OR(Annex2!N276="",Annex2!N276=" "),"",Annex2!N276)</f>
        <v/>
      </c>
      <c r="U269" s="33"/>
      <c r="V269" s="34" t="str">
        <f t="shared" si="64"/>
        <v/>
      </c>
      <c r="W269" s="50" t="str">
        <f>IF(OR(Annex2!O276="",Annex2!O276="N/A",Annex2!O276=" "),"",Annex2!O276)</f>
        <v/>
      </c>
      <c r="X269" s="53"/>
      <c r="Y269" s="54" t="str">
        <f t="shared" si="72"/>
        <v/>
      </c>
      <c r="Z269" s="48" t="str">
        <f>IF(OR(Annex2!P276="",Annex2!P276="N/A",Annex2!P276=" "),"",Annex2!P276)</f>
        <v/>
      </c>
      <c r="AA269" s="33"/>
      <c r="AB269" s="34" t="str">
        <f t="shared" si="73"/>
        <v/>
      </c>
      <c r="AC269" s="51" t="str">
        <f>IF(OR(Annex2!Q276="",Annex2!Q276=0),"",Annex2!Q276)</f>
        <v/>
      </c>
      <c r="AD269" s="53"/>
      <c r="AE269" s="54" t="str">
        <f t="shared" si="65"/>
        <v/>
      </c>
      <c r="AF269" s="52" t="str">
        <f>IF(OR(Annex2!R276="",Annex2!R276=0),"",Annex2!R276)</f>
        <v/>
      </c>
      <c r="AG269" s="47" t="str">
        <f>IF(OR(Annex2!S276="",Annex2!S276=0),"",Annex2!S276)</f>
        <v/>
      </c>
      <c r="AH269" s="33"/>
      <c r="AI269" s="33" t="str">
        <f t="shared" si="66"/>
        <v/>
      </c>
      <c r="AJ269" s="51" t="str">
        <f>IF(OR(Annex2!T276="",Annex2!T276=0),"",Annex2!T276)</f>
        <v/>
      </c>
      <c r="AK269" s="53"/>
      <c r="AL269" s="54" t="str">
        <f t="shared" si="67"/>
        <v/>
      </c>
      <c r="AM269" s="47" t="str">
        <f>IF(OR(Annex2!U276="",Annex2!U276="N/A",Annex2!U276=" "),"",Annex2!U276)</f>
        <v/>
      </c>
      <c r="AN269" s="33"/>
      <c r="AO269" s="33" t="str">
        <f t="shared" si="74"/>
        <v/>
      </c>
      <c r="AP269" s="33"/>
      <c r="AQ269" s="51" t="str">
        <f>IF(OR(Annex2!V276="",Annex2!V276=0),"",Annex2!V276)</f>
        <v/>
      </c>
      <c r="AR269" s="53"/>
      <c r="AS269" s="54" t="str">
        <f t="shared" si="68"/>
        <v/>
      </c>
      <c r="AT269" s="71" t="str">
        <f>IF(OR(Annex2!W276="",Annex2!W276=0),"",Annex2!W276)</f>
        <v/>
      </c>
      <c r="AU269" s="48" t="str">
        <f>IF(Annex2!X276&lt;&gt;"Yes","",Annex2!X276)</f>
        <v/>
      </c>
      <c r="AV269" s="33"/>
      <c r="AW269" s="73" t="str">
        <f t="shared" si="69"/>
        <v/>
      </c>
      <c r="AX269" s="50" t="str">
        <f>IF(Annex2!Y276&lt;&gt;"Yes","",Annex2!Y276)</f>
        <v/>
      </c>
      <c r="AY269" s="53"/>
      <c r="AZ269" s="54" t="str">
        <f t="shared" si="70"/>
        <v/>
      </c>
      <c r="BA269" s="48" t="str">
        <f>IF(OR(Annex2!Z276=" ",Annex2!Z276=""),"","Yes")</f>
        <v/>
      </c>
      <c r="BB269" s="33"/>
      <c r="BC269" s="73" t="str">
        <f t="shared" si="71"/>
        <v/>
      </c>
      <c r="BD269" s="33"/>
      <c r="BE269" s="56"/>
    </row>
    <row r="270" spans="1:57" ht="15" customHeight="1">
      <c r="A270" s="45" t="str">
        <f>IF(OR(Annex2!B277="",Annex2!E277=0),"",Annex2!B277)</f>
        <v/>
      </c>
      <c r="B270" s="45" t="str">
        <f>IF(OR(Annex2!D277="",Annex2!D277=0),"",Annex2!D277)</f>
        <v/>
      </c>
      <c r="C270" s="45" t="str">
        <f>IF(Annex2!E277="","",Annex2!E277)</f>
        <v/>
      </c>
      <c r="D270" s="46" t="str">
        <f>IF(Annex2!F277="","",Annex2!F277)</f>
        <v/>
      </c>
      <c r="E270" s="47" t="str">
        <f>IF(OR(Annex2!H277="",Annex2!H277=0),"",Annex2!H277)</f>
        <v/>
      </c>
      <c r="F270" s="33"/>
      <c r="G270" s="34" t="str">
        <f t="shared" si="60"/>
        <v/>
      </c>
      <c r="H270" s="33"/>
      <c r="I270" s="49" t="str">
        <f>IF(OR(Annex2!I277="",Annex2!I277=0),"",Annex2!I277)</f>
        <v/>
      </c>
      <c r="J270" s="53"/>
      <c r="K270" s="54" t="str">
        <f t="shared" si="61"/>
        <v/>
      </c>
      <c r="L270" s="52" t="str">
        <f>IF(OR(Annex2!J277="",Annex2!J277=0),"",Annex2!J277)</f>
        <v/>
      </c>
      <c r="M270" s="52" t="str">
        <f>IF(OR(Annex2!K277="",Annex2!K277=0),"",Annex2!K277)</f>
        <v/>
      </c>
      <c r="N270" s="48" t="str">
        <f>IF(OR(Annex2!L277="",Annex2!L277="N/A"),"",Annex2!L277)</f>
        <v/>
      </c>
      <c r="O270" s="33"/>
      <c r="P270" s="34" t="str">
        <f t="shared" si="62"/>
        <v/>
      </c>
      <c r="Q270" s="52" t="str">
        <f>IF(OR(Annex2!M277="",Annex2!M277=" "),"","Yes")</f>
        <v/>
      </c>
      <c r="R270" s="53"/>
      <c r="S270" s="54" t="str">
        <f t="shared" si="63"/>
        <v/>
      </c>
      <c r="T270" s="48" t="str">
        <f>IF(OR(Annex2!N277="",Annex2!N277=" "),"",Annex2!N277)</f>
        <v/>
      </c>
      <c r="U270" s="33"/>
      <c r="V270" s="34" t="str">
        <f t="shared" si="64"/>
        <v/>
      </c>
      <c r="W270" s="50" t="str">
        <f>IF(OR(Annex2!O277="",Annex2!O277="N/A",Annex2!O277=" "),"",Annex2!O277)</f>
        <v/>
      </c>
      <c r="X270" s="53"/>
      <c r="Y270" s="54" t="str">
        <f t="shared" si="72"/>
        <v/>
      </c>
      <c r="Z270" s="48" t="str">
        <f>IF(OR(Annex2!P277="",Annex2!P277="N/A",Annex2!P277=" "),"",Annex2!P277)</f>
        <v/>
      </c>
      <c r="AA270" s="33"/>
      <c r="AB270" s="34" t="str">
        <f t="shared" si="73"/>
        <v/>
      </c>
      <c r="AC270" s="51" t="str">
        <f>IF(OR(Annex2!Q277="",Annex2!Q277=0),"",Annex2!Q277)</f>
        <v/>
      </c>
      <c r="AD270" s="53"/>
      <c r="AE270" s="54" t="str">
        <f t="shared" si="65"/>
        <v/>
      </c>
      <c r="AF270" s="52" t="str">
        <f>IF(OR(Annex2!R277="",Annex2!R277=0),"",Annex2!R277)</f>
        <v/>
      </c>
      <c r="AG270" s="47" t="str">
        <f>IF(OR(Annex2!S277="",Annex2!S277=0),"",Annex2!S277)</f>
        <v/>
      </c>
      <c r="AH270" s="33"/>
      <c r="AI270" s="33" t="str">
        <f t="shared" si="66"/>
        <v/>
      </c>
      <c r="AJ270" s="51" t="str">
        <f>IF(OR(Annex2!T277="",Annex2!T277=0),"",Annex2!T277)</f>
        <v/>
      </c>
      <c r="AK270" s="53"/>
      <c r="AL270" s="54" t="str">
        <f t="shared" si="67"/>
        <v/>
      </c>
      <c r="AM270" s="47" t="str">
        <f>IF(OR(Annex2!U277="",Annex2!U277="N/A",Annex2!U277=" "),"",Annex2!U277)</f>
        <v/>
      </c>
      <c r="AN270" s="33"/>
      <c r="AO270" s="33" t="str">
        <f t="shared" si="74"/>
        <v/>
      </c>
      <c r="AP270" s="33"/>
      <c r="AQ270" s="51" t="str">
        <f>IF(OR(Annex2!V277="",Annex2!V277=0),"",Annex2!V277)</f>
        <v/>
      </c>
      <c r="AR270" s="53"/>
      <c r="AS270" s="54" t="str">
        <f t="shared" si="68"/>
        <v/>
      </c>
      <c r="AT270" s="71" t="str">
        <f>IF(OR(Annex2!W277="",Annex2!W277=0),"",Annex2!W277)</f>
        <v/>
      </c>
      <c r="AU270" s="48" t="str">
        <f>IF(Annex2!X277&lt;&gt;"Yes","",Annex2!X277)</f>
        <v/>
      </c>
      <c r="AV270" s="33"/>
      <c r="AW270" s="73" t="str">
        <f t="shared" si="69"/>
        <v/>
      </c>
      <c r="AX270" s="50" t="str">
        <f>IF(Annex2!Y277&lt;&gt;"Yes","",Annex2!Y277)</f>
        <v/>
      </c>
      <c r="AY270" s="53"/>
      <c r="AZ270" s="54" t="str">
        <f t="shared" si="70"/>
        <v/>
      </c>
      <c r="BA270" s="48" t="str">
        <f>IF(OR(Annex2!Z277=" ",Annex2!Z277=""),"","Yes")</f>
        <v/>
      </c>
      <c r="BB270" s="33"/>
      <c r="BC270" s="73" t="str">
        <f t="shared" si="71"/>
        <v/>
      </c>
      <c r="BD270" s="33"/>
      <c r="BE270" s="56"/>
    </row>
    <row r="271" spans="1:57" ht="15" customHeight="1">
      <c r="A271" s="45" t="str">
        <f>IF(OR(Annex2!B278="",Annex2!E278=0),"",Annex2!B278)</f>
        <v/>
      </c>
      <c r="B271" s="45" t="str">
        <f>IF(OR(Annex2!D278="",Annex2!D278=0),"",Annex2!D278)</f>
        <v/>
      </c>
      <c r="C271" s="45" t="str">
        <f>IF(Annex2!E278="","",Annex2!E278)</f>
        <v/>
      </c>
      <c r="D271" s="46" t="str">
        <f>IF(Annex2!F278="","",Annex2!F278)</f>
        <v/>
      </c>
      <c r="E271" s="47" t="str">
        <f>IF(OR(Annex2!H278="",Annex2!H278=0),"",Annex2!H278)</f>
        <v/>
      </c>
      <c r="F271" s="33"/>
      <c r="G271" s="34" t="str">
        <f t="shared" si="60"/>
        <v/>
      </c>
      <c r="H271" s="33"/>
      <c r="I271" s="49" t="str">
        <f>IF(OR(Annex2!I278="",Annex2!I278=0),"",Annex2!I278)</f>
        <v/>
      </c>
      <c r="J271" s="53"/>
      <c r="K271" s="54" t="str">
        <f t="shared" si="61"/>
        <v/>
      </c>
      <c r="L271" s="52" t="str">
        <f>IF(OR(Annex2!J278="",Annex2!J278=0),"",Annex2!J278)</f>
        <v/>
      </c>
      <c r="M271" s="52" t="str">
        <f>IF(OR(Annex2!K278="",Annex2!K278=0),"",Annex2!K278)</f>
        <v/>
      </c>
      <c r="N271" s="48" t="str">
        <f>IF(OR(Annex2!L278="",Annex2!L278="N/A"),"",Annex2!L278)</f>
        <v/>
      </c>
      <c r="O271" s="33"/>
      <c r="P271" s="34" t="str">
        <f t="shared" si="62"/>
        <v/>
      </c>
      <c r="Q271" s="52" t="str">
        <f>IF(OR(Annex2!M278="",Annex2!M278=" "),"","Yes")</f>
        <v/>
      </c>
      <c r="R271" s="53"/>
      <c r="S271" s="54" t="str">
        <f t="shared" si="63"/>
        <v/>
      </c>
      <c r="T271" s="48" t="str">
        <f>IF(OR(Annex2!N278="",Annex2!N278=" "),"",Annex2!N278)</f>
        <v/>
      </c>
      <c r="U271" s="33"/>
      <c r="V271" s="34" t="str">
        <f t="shared" si="64"/>
        <v/>
      </c>
      <c r="W271" s="50" t="str">
        <f>IF(OR(Annex2!O278="",Annex2!O278="N/A",Annex2!O278=" "),"",Annex2!O278)</f>
        <v/>
      </c>
      <c r="X271" s="53"/>
      <c r="Y271" s="54" t="str">
        <f t="shared" si="72"/>
        <v/>
      </c>
      <c r="Z271" s="48" t="str">
        <f>IF(OR(Annex2!P278="",Annex2!P278="N/A",Annex2!P278=" "),"",Annex2!P278)</f>
        <v/>
      </c>
      <c r="AA271" s="33"/>
      <c r="AB271" s="34" t="str">
        <f t="shared" si="73"/>
        <v/>
      </c>
      <c r="AC271" s="51" t="str">
        <f>IF(OR(Annex2!Q278="",Annex2!Q278=0),"",Annex2!Q278)</f>
        <v/>
      </c>
      <c r="AD271" s="53"/>
      <c r="AE271" s="54" t="str">
        <f t="shared" si="65"/>
        <v/>
      </c>
      <c r="AF271" s="52" t="str">
        <f>IF(OR(Annex2!R278="",Annex2!R278=0),"",Annex2!R278)</f>
        <v/>
      </c>
      <c r="AG271" s="47" t="str">
        <f>IF(OR(Annex2!S278="",Annex2!S278=0),"",Annex2!S278)</f>
        <v/>
      </c>
      <c r="AH271" s="33"/>
      <c r="AI271" s="33" t="str">
        <f t="shared" si="66"/>
        <v/>
      </c>
      <c r="AJ271" s="51" t="str">
        <f>IF(OR(Annex2!T278="",Annex2!T278=0),"",Annex2!T278)</f>
        <v/>
      </c>
      <c r="AK271" s="53"/>
      <c r="AL271" s="54" t="str">
        <f t="shared" si="67"/>
        <v/>
      </c>
      <c r="AM271" s="47" t="str">
        <f>IF(OR(Annex2!U278="",Annex2!U278="N/A",Annex2!U278=" "),"",Annex2!U278)</f>
        <v/>
      </c>
      <c r="AN271" s="33"/>
      <c r="AO271" s="33" t="str">
        <f t="shared" si="74"/>
        <v/>
      </c>
      <c r="AP271" s="33"/>
      <c r="AQ271" s="51" t="str">
        <f>IF(OR(Annex2!V278="",Annex2!V278=0),"",Annex2!V278)</f>
        <v/>
      </c>
      <c r="AR271" s="53"/>
      <c r="AS271" s="54" t="str">
        <f t="shared" si="68"/>
        <v/>
      </c>
      <c r="AT271" s="71" t="str">
        <f>IF(OR(Annex2!W278="",Annex2!W278=0),"",Annex2!W278)</f>
        <v/>
      </c>
      <c r="AU271" s="48" t="str">
        <f>IF(Annex2!X278&lt;&gt;"Yes","",Annex2!X278)</f>
        <v/>
      </c>
      <c r="AV271" s="33"/>
      <c r="AW271" s="73" t="str">
        <f t="shared" si="69"/>
        <v/>
      </c>
      <c r="AX271" s="50" t="str">
        <f>IF(Annex2!Y278&lt;&gt;"Yes","",Annex2!Y278)</f>
        <v/>
      </c>
      <c r="AY271" s="53"/>
      <c r="AZ271" s="54" t="str">
        <f t="shared" si="70"/>
        <v/>
      </c>
      <c r="BA271" s="48" t="str">
        <f>IF(OR(Annex2!Z278=" ",Annex2!Z278=""),"","Yes")</f>
        <v/>
      </c>
      <c r="BB271" s="33"/>
      <c r="BC271" s="73" t="str">
        <f t="shared" si="71"/>
        <v/>
      </c>
      <c r="BD271" s="33"/>
      <c r="BE271" s="56"/>
    </row>
    <row r="272" spans="1:57" ht="15" customHeight="1">
      <c r="A272" s="45" t="str">
        <f>IF(OR(Annex2!B279="",Annex2!E279=0),"",Annex2!B279)</f>
        <v/>
      </c>
      <c r="B272" s="45" t="str">
        <f>IF(OR(Annex2!D279="",Annex2!D279=0),"",Annex2!D279)</f>
        <v/>
      </c>
      <c r="C272" s="45" t="str">
        <f>IF(Annex2!E279="","",Annex2!E279)</f>
        <v/>
      </c>
      <c r="D272" s="46" t="str">
        <f>IF(Annex2!F279="","",Annex2!F279)</f>
        <v/>
      </c>
      <c r="E272" s="47" t="str">
        <f>IF(OR(Annex2!H279="",Annex2!H279=0),"",Annex2!H279)</f>
        <v/>
      </c>
      <c r="F272" s="33"/>
      <c r="G272" s="34" t="str">
        <f t="shared" si="60"/>
        <v/>
      </c>
      <c r="H272" s="33"/>
      <c r="I272" s="49" t="str">
        <f>IF(OR(Annex2!I279="",Annex2!I279=0),"",Annex2!I279)</f>
        <v/>
      </c>
      <c r="J272" s="53"/>
      <c r="K272" s="54" t="str">
        <f t="shared" si="61"/>
        <v/>
      </c>
      <c r="L272" s="52" t="str">
        <f>IF(OR(Annex2!J279="",Annex2!J279=0),"",Annex2!J279)</f>
        <v/>
      </c>
      <c r="M272" s="52" t="str">
        <f>IF(OR(Annex2!K279="",Annex2!K279=0),"",Annex2!K279)</f>
        <v/>
      </c>
      <c r="N272" s="48" t="str">
        <f>IF(OR(Annex2!L279="",Annex2!L279="N/A"),"",Annex2!L279)</f>
        <v/>
      </c>
      <c r="O272" s="33"/>
      <c r="P272" s="34" t="str">
        <f t="shared" si="62"/>
        <v/>
      </c>
      <c r="Q272" s="52" t="str">
        <f>IF(OR(Annex2!M279="",Annex2!M279=" "),"","Yes")</f>
        <v/>
      </c>
      <c r="R272" s="53"/>
      <c r="S272" s="54" t="str">
        <f t="shared" si="63"/>
        <v/>
      </c>
      <c r="T272" s="48" t="str">
        <f>IF(OR(Annex2!N279="",Annex2!N279=" "),"",Annex2!N279)</f>
        <v/>
      </c>
      <c r="U272" s="33"/>
      <c r="V272" s="34" t="str">
        <f t="shared" si="64"/>
        <v/>
      </c>
      <c r="W272" s="50" t="str">
        <f>IF(OR(Annex2!O279="",Annex2!O279="N/A",Annex2!O279=" "),"",Annex2!O279)</f>
        <v/>
      </c>
      <c r="X272" s="53"/>
      <c r="Y272" s="54" t="str">
        <f t="shared" si="72"/>
        <v/>
      </c>
      <c r="Z272" s="48" t="str">
        <f>IF(OR(Annex2!P279="",Annex2!P279="N/A",Annex2!P279=" "),"",Annex2!P279)</f>
        <v/>
      </c>
      <c r="AA272" s="33"/>
      <c r="AB272" s="34" t="str">
        <f t="shared" si="73"/>
        <v/>
      </c>
      <c r="AC272" s="51" t="str">
        <f>IF(OR(Annex2!Q279="",Annex2!Q279=0),"",Annex2!Q279)</f>
        <v/>
      </c>
      <c r="AD272" s="53"/>
      <c r="AE272" s="54" t="str">
        <f t="shared" si="65"/>
        <v/>
      </c>
      <c r="AF272" s="52" t="str">
        <f>IF(OR(Annex2!R279="",Annex2!R279=0),"",Annex2!R279)</f>
        <v/>
      </c>
      <c r="AG272" s="47" t="str">
        <f>IF(OR(Annex2!S279="",Annex2!S279=0),"",Annex2!S279)</f>
        <v/>
      </c>
      <c r="AH272" s="33"/>
      <c r="AI272" s="33" t="str">
        <f t="shared" si="66"/>
        <v/>
      </c>
      <c r="AJ272" s="51" t="str">
        <f>IF(OR(Annex2!T279="",Annex2!T279=0),"",Annex2!T279)</f>
        <v/>
      </c>
      <c r="AK272" s="53"/>
      <c r="AL272" s="54" t="str">
        <f t="shared" si="67"/>
        <v/>
      </c>
      <c r="AM272" s="47" t="str">
        <f>IF(OR(Annex2!U279="",Annex2!U279="N/A",Annex2!U279=" "),"",Annex2!U279)</f>
        <v/>
      </c>
      <c r="AN272" s="33"/>
      <c r="AO272" s="33" t="str">
        <f t="shared" si="74"/>
        <v/>
      </c>
      <c r="AP272" s="33"/>
      <c r="AQ272" s="51" t="str">
        <f>IF(OR(Annex2!V279="",Annex2!V279=0),"",Annex2!V279)</f>
        <v/>
      </c>
      <c r="AR272" s="53"/>
      <c r="AS272" s="54" t="str">
        <f t="shared" si="68"/>
        <v/>
      </c>
      <c r="AT272" s="71" t="str">
        <f>IF(OR(Annex2!W279="",Annex2!W279=0),"",Annex2!W279)</f>
        <v/>
      </c>
      <c r="AU272" s="48" t="str">
        <f>IF(Annex2!X279&lt;&gt;"Yes","",Annex2!X279)</f>
        <v/>
      </c>
      <c r="AV272" s="33"/>
      <c r="AW272" s="73" t="str">
        <f t="shared" si="69"/>
        <v/>
      </c>
      <c r="AX272" s="50" t="str">
        <f>IF(Annex2!Y279&lt;&gt;"Yes","",Annex2!Y279)</f>
        <v/>
      </c>
      <c r="AY272" s="53"/>
      <c r="AZ272" s="54" t="str">
        <f t="shared" si="70"/>
        <v/>
      </c>
      <c r="BA272" s="48" t="str">
        <f>IF(OR(Annex2!Z279=" ",Annex2!Z279=""),"","Yes")</f>
        <v/>
      </c>
      <c r="BB272" s="33"/>
      <c r="BC272" s="73" t="str">
        <f t="shared" si="71"/>
        <v/>
      </c>
      <c r="BD272" s="33"/>
      <c r="BE272" s="56"/>
    </row>
    <row r="273" spans="1:57" ht="15" customHeight="1">
      <c r="A273" s="45" t="str">
        <f>IF(OR(Annex2!B280="",Annex2!E280=0),"",Annex2!B280)</f>
        <v/>
      </c>
      <c r="B273" s="45" t="str">
        <f>IF(OR(Annex2!D280="",Annex2!D280=0),"",Annex2!D280)</f>
        <v/>
      </c>
      <c r="C273" s="45" t="str">
        <f>IF(Annex2!E280="","",Annex2!E280)</f>
        <v/>
      </c>
      <c r="D273" s="46" t="str">
        <f>IF(Annex2!F280="","",Annex2!F280)</f>
        <v/>
      </c>
      <c r="E273" s="47" t="str">
        <f>IF(OR(Annex2!H280="",Annex2!H280=0),"",Annex2!H280)</f>
        <v/>
      </c>
      <c r="F273" s="33"/>
      <c r="G273" s="34" t="str">
        <f t="shared" si="60"/>
        <v/>
      </c>
      <c r="H273" s="33"/>
      <c r="I273" s="49" t="str">
        <f>IF(OR(Annex2!I280="",Annex2!I280=0),"",Annex2!I280)</f>
        <v/>
      </c>
      <c r="J273" s="53"/>
      <c r="K273" s="54" t="str">
        <f t="shared" si="61"/>
        <v/>
      </c>
      <c r="L273" s="52" t="str">
        <f>IF(OR(Annex2!J280="",Annex2!J280=0),"",Annex2!J280)</f>
        <v/>
      </c>
      <c r="M273" s="52" t="str">
        <f>IF(OR(Annex2!K280="",Annex2!K280=0),"",Annex2!K280)</f>
        <v/>
      </c>
      <c r="N273" s="48" t="str">
        <f>IF(OR(Annex2!L280="",Annex2!L280="N/A"),"",Annex2!L280)</f>
        <v/>
      </c>
      <c r="O273" s="33"/>
      <c r="P273" s="34" t="str">
        <f t="shared" si="62"/>
        <v/>
      </c>
      <c r="Q273" s="52" t="str">
        <f>IF(OR(Annex2!M280="",Annex2!M280=" "),"","Yes")</f>
        <v/>
      </c>
      <c r="R273" s="53"/>
      <c r="S273" s="54" t="str">
        <f t="shared" si="63"/>
        <v/>
      </c>
      <c r="T273" s="48" t="str">
        <f>IF(OR(Annex2!N280="",Annex2!N280=" "),"",Annex2!N280)</f>
        <v/>
      </c>
      <c r="U273" s="33"/>
      <c r="V273" s="34" t="str">
        <f t="shared" si="64"/>
        <v/>
      </c>
      <c r="W273" s="50" t="str">
        <f>IF(OR(Annex2!O280="",Annex2!O280="N/A",Annex2!O280=" "),"",Annex2!O280)</f>
        <v/>
      </c>
      <c r="X273" s="53"/>
      <c r="Y273" s="54" t="str">
        <f t="shared" si="72"/>
        <v/>
      </c>
      <c r="Z273" s="48" t="str">
        <f>IF(OR(Annex2!P280="",Annex2!P280="N/A",Annex2!P280=" "),"",Annex2!P280)</f>
        <v/>
      </c>
      <c r="AA273" s="33"/>
      <c r="AB273" s="34" t="str">
        <f t="shared" si="73"/>
        <v/>
      </c>
      <c r="AC273" s="51" t="str">
        <f>IF(OR(Annex2!Q280="",Annex2!Q280=0),"",Annex2!Q280)</f>
        <v/>
      </c>
      <c r="AD273" s="53"/>
      <c r="AE273" s="54" t="str">
        <f t="shared" si="65"/>
        <v/>
      </c>
      <c r="AF273" s="52" t="str">
        <f>IF(OR(Annex2!R280="",Annex2!R280=0),"",Annex2!R280)</f>
        <v/>
      </c>
      <c r="AG273" s="47" t="str">
        <f>IF(OR(Annex2!S280="",Annex2!S280=0),"",Annex2!S280)</f>
        <v/>
      </c>
      <c r="AH273" s="33"/>
      <c r="AI273" s="33" t="str">
        <f t="shared" si="66"/>
        <v/>
      </c>
      <c r="AJ273" s="51" t="str">
        <f>IF(OR(Annex2!T280="",Annex2!T280=0),"",Annex2!T280)</f>
        <v/>
      </c>
      <c r="AK273" s="53"/>
      <c r="AL273" s="54" t="str">
        <f t="shared" si="67"/>
        <v/>
      </c>
      <c r="AM273" s="47" t="str">
        <f>IF(OR(Annex2!U280="",Annex2!U280="N/A",Annex2!U280=" "),"",Annex2!U280)</f>
        <v/>
      </c>
      <c r="AN273" s="33"/>
      <c r="AO273" s="33" t="str">
        <f t="shared" si="74"/>
        <v/>
      </c>
      <c r="AP273" s="33"/>
      <c r="AQ273" s="51" t="str">
        <f>IF(OR(Annex2!V280="",Annex2!V280=0),"",Annex2!V280)</f>
        <v/>
      </c>
      <c r="AR273" s="53"/>
      <c r="AS273" s="54" t="str">
        <f t="shared" si="68"/>
        <v/>
      </c>
      <c r="AT273" s="71" t="str">
        <f>IF(OR(Annex2!W280="",Annex2!W280=0),"",Annex2!W280)</f>
        <v/>
      </c>
      <c r="AU273" s="48" t="str">
        <f>IF(Annex2!X280&lt;&gt;"Yes","",Annex2!X280)</f>
        <v/>
      </c>
      <c r="AV273" s="33"/>
      <c r="AW273" s="73" t="str">
        <f t="shared" si="69"/>
        <v/>
      </c>
      <c r="AX273" s="50" t="str">
        <f>IF(Annex2!Y280&lt;&gt;"Yes","",Annex2!Y280)</f>
        <v/>
      </c>
      <c r="AY273" s="53"/>
      <c r="AZ273" s="54" t="str">
        <f t="shared" si="70"/>
        <v/>
      </c>
      <c r="BA273" s="48" t="str">
        <f>IF(OR(Annex2!Z280=" ",Annex2!Z280=""),"","Yes")</f>
        <v/>
      </c>
      <c r="BB273" s="33"/>
      <c r="BC273" s="73" t="str">
        <f t="shared" si="71"/>
        <v/>
      </c>
      <c r="BD273" s="33"/>
      <c r="BE273" s="56"/>
    </row>
    <row r="274" spans="1:57" ht="15" customHeight="1">
      <c r="A274" s="45" t="str">
        <f>IF(OR(Annex2!B281="",Annex2!E281=0),"",Annex2!B281)</f>
        <v/>
      </c>
      <c r="B274" s="45" t="str">
        <f>IF(OR(Annex2!D281="",Annex2!D281=0),"",Annex2!D281)</f>
        <v/>
      </c>
      <c r="C274" s="45" t="str">
        <f>IF(Annex2!E281="","",Annex2!E281)</f>
        <v/>
      </c>
      <c r="D274" s="46" t="str">
        <f>IF(Annex2!F281="","",Annex2!F281)</f>
        <v/>
      </c>
      <c r="E274" s="47" t="str">
        <f>IF(OR(Annex2!H281="",Annex2!H281=0),"",Annex2!H281)</f>
        <v/>
      </c>
      <c r="F274" s="33"/>
      <c r="G274" s="34" t="str">
        <f t="shared" si="60"/>
        <v/>
      </c>
      <c r="H274" s="33"/>
      <c r="I274" s="49" t="str">
        <f>IF(OR(Annex2!I281="",Annex2!I281=0),"",Annex2!I281)</f>
        <v/>
      </c>
      <c r="J274" s="53"/>
      <c r="K274" s="54" t="str">
        <f t="shared" si="61"/>
        <v/>
      </c>
      <c r="L274" s="52" t="str">
        <f>IF(OR(Annex2!J281="",Annex2!J281=0),"",Annex2!J281)</f>
        <v/>
      </c>
      <c r="M274" s="52" t="str">
        <f>IF(OR(Annex2!K281="",Annex2!K281=0),"",Annex2!K281)</f>
        <v/>
      </c>
      <c r="N274" s="48" t="str">
        <f>IF(OR(Annex2!L281="",Annex2!L281="N/A"),"",Annex2!L281)</f>
        <v/>
      </c>
      <c r="O274" s="33"/>
      <c r="P274" s="34" t="str">
        <f t="shared" si="62"/>
        <v/>
      </c>
      <c r="Q274" s="52" t="str">
        <f>IF(OR(Annex2!M281="",Annex2!M281=" "),"","Yes")</f>
        <v/>
      </c>
      <c r="R274" s="53"/>
      <c r="S274" s="54" t="str">
        <f t="shared" si="63"/>
        <v/>
      </c>
      <c r="T274" s="48" t="str">
        <f>IF(OR(Annex2!N281="",Annex2!N281=" "),"",Annex2!N281)</f>
        <v/>
      </c>
      <c r="U274" s="33"/>
      <c r="V274" s="34" t="str">
        <f t="shared" si="64"/>
        <v/>
      </c>
      <c r="W274" s="50" t="str">
        <f>IF(OR(Annex2!O281="",Annex2!O281="N/A",Annex2!O281=" "),"",Annex2!O281)</f>
        <v/>
      </c>
      <c r="X274" s="53"/>
      <c r="Y274" s="54" t="str">
        <f t="shared" si="72"/>
        <v/>
      </c>
      <c r="Z274" s="48" t="str">
        <f>IF(OR(Annex2!P281="",Annex2!P281="N/A",Annex2!P281=" "),"",Annex2!P281)</f>
        <v/>
      </c>
      <c r="AA274" s="33"/>
      <c r="AB274" s="34" t="str">
        <f t="shared" si="73"/>
        <v/>
      </c>
      <c r="AC274" s="51" t="str">
        <f>IF(OR(Annex2!Q281="",Annex2!Q281=0),"",Annex2!Q281)</f>
        <v/>
      </c>
      <c r="AD274" s="53"/>
      <c r="AE274" s="54" t="str">
        <f t="shared" si="65"/>
        <v/>
      </c>
      <c r="AF274" s="52" t="str">
        <f>IF(OR(Annex2!R281="",Annex2!R281=0),"",Annex2!R281)</f>
        <v/>
      </c>
      <c r="AG274" s="47" t="str">
        <f>IF(OR(Annex2!S281="",Annex2!S281=0),"",Annex2!S281)</f>
        <v/>
      </c>
      <c r="AH274" s="33"/>
      <c r="AI274" s="33" t="str">
        <f t="shared" si="66"/>
        <v/>
      </c>
      <c r="AJ274" s="51" t="str">
        <f>IF(OR(Annex2!T281="",Annex2!T281=0),"",Annex2!T281)</f>
        <v/>
      </c>
      <c r="AK274" s="53"/>
      <c r="AL274" s="54" t="str">
        <f t="shared" si="67"/>
        <v/>
      </c>
      <c r="AM274" s="47" t="str">
        <f>IF(OR(Annex2!U281="",Annex2!U281="N/A",Annex2!U281=" "),"",Annex2!U281)</f>
        <v/>
      </c>
      <c r="AN274" s="33"/>
      <c r="AO274" s="33" t="str">
        <f t="shared" si="74"/>
        <v/>
      </c>
      <c r="AP274" s="33"/>
      <c r="AQ274" s="51" t="str">
        <f>IF(OR(Annex2!V281="",Annex2!V281=0),"",Annex2!V281)</f>
        <v/>
      </c>
      <c r="AR274" s="53"/>
      <c r="AS274" s="54" t="str">
        <f t="shared" si="68"/>
        <v/>
      </c>
      <c r="AT274" s="71" t="str">
        <f>IF(OR(Annex2!W281="",Annex2!W281=0),"",Annex2!W281)</f>
        <v/>
      </c>
      <c r="AU274" s="48" t="str">
        <f>IF(Annex2!X281&lt;&gt;"Yes","",Annex2!X281)</f>
        <v/>
      </c>
      <c r="AV274" s="33"/>
      <c r="AW274" s="73" t="str">
        <f t="shared" si="69"/>
        <v/>
      </c>
      <c r="AX274" s="50" t="str">
        <f>IF(Annex2!Y281&lt;&gt;"Yes","",Annex2!Y281)</f>
        <v/>
      </c>
      <c r="AY274" s="53"/>
      <c r="AZ274" s="54" t="str">
        <f t="shared" si="70"/>
        <v/>
      </c>
      <c r="BA274" s="48" t="str">
        <f>IF(OR(Annex2!Z281=" ",Annex2!Z281=""),"","Yes")</f>
        <v/>
      </c>
      <c r="BB274" s="33"/>
      <c r="BC274" s="73" t="str">
        <f t="shared" si="71"/>
        <v/>
      </c>
      <c r="BD274" s="33"/>
      <c r="BE274" s="56"/>
    </row>
    <row r="275" spans="1:57" ht="15" customHeight="1">
      <c r="A275" s="45" t="str">
        <f>IF(OR(Annex2!B282="",Annex2!E282=0),"",Annex2!B282)</f>
        <v/>
      </c>
      <c r="B275" s="45" t="str">
        <f>IF(OR(Annex2!D282="",Annex2!D282=0),"",Annex2!D282)</f>
        <v/>
      </c>
      <c r="C275" s="45" t="str">
        <f>IF(Annex2!E282="","",Annex2!E282)</f>
        <v/>
      </c>
      <c r="D275" s="46" t="str">
        <f>IF(Annex2!F282="","",Annex2!F282)</f>
        <v/>
      </c>
      <c r="E275" s="47" t="str">
        <f>IF(OR(Annex2!H282="",Annex2!H282=0),"",Annex2!H282)</f>
        <v/>
      </c>
      <c r="F275" s="33"/>
      <c r="G275" s="34" t="str">
        <f t="shared" si="60"/>
        <v/>
      </c>
      <c r="H275" s="33"/>
      <c r="I275" s="49" t="str">
        <f>IF(OR(Annex2!I282="",Annex2!I282=0),"",Annex2!I282)</f>
        <v/>
      </c>
      <c r="J275" s="53"/>
      <c r="K275" s="54" t="str">
        <f t="shared" si="61"/>
        <v/>
      </c>
      <c r="L275" s="52" t="str">
        <f>IF(OR(Annex2!J282="",Annex2!J282=0),"",Annex2!J282)</f>
        <v/>
      </c>
      <c r="M275" s="52" t="str">
        <f>IF(OR(Annex2!K282="",Annex2!K282=0),"",Annex2!K282)</f>
        <v/>
      </c>
      <c r="N275" s="48" t="str">
        <f>IF(OR(Annex2!L282="",Annex2!L282="N/A"),"",Annex2!L282)</f>
        <v/>
      </c>
      <c r="O275" s="33"/>
      <c r="P275" s="34" t="str">
        <f t="shared" si="62"/>
        <v/>
      </c>
      <c r="Q275" s="52" t="str">
        <f>IF(OR(Annex2!M282="",Annex2!M282=" "),"","Yes")</f>
        <v/>
      </c>
      <c r="R275" s="53"/>
      <c r="S275" s="54" t="str">
        <f t="shared" si="63"/>
        <v/>
      </c>
      <c r="T275" s="48" t="str">
        <f>IF(OR(Annex2!N282="",Annex2!N282=" "),"",Annex2!N282)</f>
        <v/>
      </c>
      <c r="U275" s="33"/>
      <c r="V275" s="34" t="str">
        <f t="shared" si="64"/>
        <v/>
      </c>
      <c r="W275" s="50" t="str">
        <f>IF(OR(Annex2!O282="",Annex2!O282="N/A",Annex2!O282=" "),"",Annex2!O282)</f>
        <v/>
      </c>
      <c r="X275" s="53"/>
      <c r="Y275" s="54" t="str">
        <f t="shared" si="72"/>
        <v/>
      </c>
      <c r="Z275" s="48" t="str">
        <f>IF(OR(Annex2!P282="",Annex2!P282="N/A",Annex2!P282=" "),"",Annex2!P282)</f>
        <v/>
      </c>
      <c r="AA275" s="33"/>
      <c r="AB275" s="34" t="str">
        <f t="shared" si="73"/>
        <v/>
      </c>
      <c r="AC275" s="51" t="str">
        <f>IF(OR(Annex2!Q282="",Annex2!Q282=0),"",Annex2!Q282)</f>
        <v/>
      </c>
      <c r="AD275" s="53"/>
      <c r="AE275" s="54" t="str">
        <f t="shared" si="65"/>
        <v/>
      </c>
      <c r="AF275" s="52" t="str">
        <f>IF(OR(Annex2!R282="",Annex2!R282=0),"",Annex2!R282)</f>
        <v/>
      </c>
      <c r="AG275" s="47" t="str">
        <f>IF(OR(Annex2!S282="",Annex2!S282=0),"",Annex2!S282)</f>
        <v/>
      </c>
      <c r="AH275" s="33"/>
      <c r="AI275" s="33" t="str">
        <f t="shared" si="66"/>
        <v/>
      </c>
      <c r="AJ275" s="51" t="str">
        <f>IF(OR(Annex2!T282="",Annex2!T282=0),"",Annex2!T282)</f>
        <v/>
      </c>
      <c r="AK275" s="53"/>
      <c r="AL275" s="54" t="str">
        <f t="shared" si="67"/>
        <v/>
      </c>
      <c r="AM275" s="47" t="str">
        <f>IF(OR(Annex2!U282="",Annex2!U282="N/A",Annex2!U282=" "),"",Annex2!U282)</f>
        <v/>
      </c>
      <c r="AN275" s="33"/>
      <c r="AO275" s="33" t="str">
        <f t="shared" si="74"/>
        <v/>
      </c>
      <c r="AP275" s="33"/>
      <c r="AQ275" s="51" t="str">
        <f>IF(OR(Annex2!V282="",Annex2!V282=0),"",Annex2!V282)</f>
        <v/>
      </c>
      <c r="AR275" s="53"/>
      <c r="AS275" s="54" t="str">
        <f t="shared" si="68"/>
        <v/>
      </c>
      <c r="AT275" s="71" t="str">
        <f>IF(OR(Annex2!W282="",Annex2!W282=0),"",Annex2!W282)</f>
        <v/>
      </c>
      <c r="AU275" s="48" t="str">
        <f>IF(Annex2!X282&lt;&gt;"Yes","",Annex2!X282)</f>
        <v/>
      </c>
      <c r="AV275" s="33"/>
      <c r="AW275" s="73" t="str">
        <f t="shared" si="69"/>
        <v/>
      </c>
      <c r="AX275" s="50" t="str">
        <f>IF(Annex2!Y282&lt;&gt;"Yes","",Annex2!Y282)</f>
        <v/>
      </c>
      <c r="AY275" s="53"/>
      <c r="AZ275" s="54" t="str">
        <f t="shared" si="70"/>
        <v/>
      </c>
      <c r="BA275" s="48" t="str">
        <f>IF(OR(Annex2!Z282=" ",Annex2!Z282=""),"","Yes")</f>
        <v/>
      </c>
      <c r="BB275" s="33"/>
      <c r="BC275" s="73" t="str">
        <f t="shared" si="71"/>
        <v/>
      </c>
      <c r="BD275" s="33"/>
      <c r="BE275" s="56"/>
    </row>
    <row r="276" spans="1:57" ht="15" customHeight="1">
      <c r="A276" s="45" t="str">
        <f>IF(OR(Annex2!B283="",Annex2!E283=0),"",Annex2!B283)</f>
        <v/>
      </c>
      <c r="B276" s="45" t="str">
        <f>IF(OR(Annex2!D283="",Annex2!D283=0),"",Annex2!D283)</f>
        <v/>
      </c>
      <c r="C276" s="45" t="str">
        <f>IF(Annex2!E283="","",Annex2!E283)</f>
        <v/>
      </c>
      <c r="D276" s="46" t="str">
        <f>IF(Annex2!F283="","",Annex2!F283)</f>
        <v/>
      </c>
      <c r="E276" s="47" t="str">
        <f>IF(OR(Annex2!H283="",Annex2!H283=0),"",Annex2!H283)</f>
        <v/>
      </c>
      <c r="F276" s="33"/>
      <c r="G276" s="34" t="str">
        <f t="shared" si="60"/>
        <v/>
      </c>
      <c r="H276" s="33"/>
      <c r="I276" s="49" t="str">
        <f>IF(OR(Annex2!I283="",Annex2!I283=0),"",Annex2!I283)</f>
        <v/>
      </c>
      <c r="J276" s="53"/>
      <c r="K276" s="54" t="str">
        <f t="shared" si="61"/>
        <v/>
      </c>
      <c r="L276" s="52" t="str">
        <f>IF(OR(Annex2!J283="",Annex2!J283=0),"",Annex2!J283)</f>
        <v/>
      </c>
      <c r="M276" s="52" t="str">
        <f>IF(OR(Annex2!K283="",Annex2!K283=0),"",Annex2!K283)</f>
        <v/>
      </c>
      <c r="N276" s="48" t="str">
        <f>IF(OR(Annex2!L283="",Annex2!L283="N/A"),"",Annex2!L283)</f>
        <v/>
      </c>
      <c r="O276" s="33"/>
      <c r="P276" s="34" t="str">
        <f t="shared" si="62"/>
        <v/>
      </c>
      <c r="Q276" s="52" t="str">
        <f>IF(OR(Annex2!M283="",Annex2!M283=" "),"","Yes")</f>
        <v/>
      </c>
      <c r="R276" s="53"/>
      <c r="S276" s="54" t="str">
        <f t="shared" si="63"/>
        <v/>
      </c>
      <c r="T276" s="48" t="str">
        <f>IF(OR(Annex2!N283="",Annex2!N283=" "),"",Annex2!N283)</f>
        <v/>
      </c>
      <c r="U276" s="33"/>
      <c r="V276" s="34" t="str">
        <f t="shared" si="64"/>
        <v/>
      </c>
      <c r="W276" s="50" t="str">
        <f>IF(OR(Annex2!O283="",Annex2!O283="N/A",Annex2!O283=" "),"",Annex2!O283)</f>
        <v/>
      </c>
      <c r="X276" s="53"/>
      <c r="Y276" s="54" t="str">
        <f t="shared" si="72"/>
        <v/>
      </c>
      <c r="Z276" s="48" t="str">
        <f>IF(OR(Annex2!P283="",Annex2!P283="N/A",Annex2!P283=" "),"",Annex2!P283)</f>
        <v/>
      </c>
      <c r="AA276" s="33"/>
      <c r="AB276" s="34" t="str">
        <f t="shared" si="73"/>
        <v/>
      </c>
      <c r="AC276" s="51" t="str">
        <f>IF(OR(Annex2!Q283="",Annex2!Q283=0),"",Annex2!Q283)</f>
        <v/>
      </c>
      <c r="AD276" s="53"/>
      <c r="AE276" s="54" t="str">
        <f t="shared" si="65"/>
        <v/>
      </c>
      <c r="AF276" s="52" t="str">
        <f>IF(OR(Annex2!R283="",Annex2!R283=0),"",Annex2!R283)</f>
        <v/>
      </c>
      <c r="AG276" s="47" t="str">
        <f>IF(OR(Annex2!S283="",Annex2!S283=0),"",Annex2!S283)</f>
        <v/>
      </c>
      <c r="AH276" s="33"/>
      <c r="AI276" s="33" t="str">
        <f t="shared" si="66"/>
        <v/>
      </c>
      <c r="AJ276" s="51" t="str">
        <f>IF(OR(Annex2!T283="",Annex2!T283=0),"",Annex2!T283)</f>
        <v/>
      </c>
      <c r="AK276" s="53"/>
      <c r="AL276" s="54" t="str">
        <f t="shared" si="67"/>
        <v/>
      </c>
      <c r="AM276" s="47" t="str">
        <f>IF(OR(Annex2!U283="",Annex2!U283="N/A",Annex2!U283=" "),"",Annex2!U283)</f>
        <v/>
      </c>
      <c r="AN276" s="33"/>
      <c r="AO276" s="33" t="str">
        <f t="shared" si="74"/>
        <v/>
      </c>
      <c r="AP276" s="33"/>
      <c r="AQ276" s="51" t="str">
        <f>IF(OR(Annex2!V283="",Annex2!V283=0),"",Annex2!V283)</f>
        <v/>
      </c>
      <c r="AR276" s="53"/>
      <c r="AS276" s="54" t="str">
        <f t="shared" si="68"/>
        <v/>
      </c>
      <c r="AT276" s="71" t="str">
        <f>IF(OR(Annex2!W283="",Annex2!W283=0),"",Annex2!W283)</f>
        <v/>
      </c>
      <c r="AU276" s="48" t="str">
        <f>IF(Annex2!X283&lt;&gt;"Yes","",Annex2!X283)</f>
        <v/>
      </c>
      <c r="AV276" s="33"/>
      <c r="AW276" s="73" t="str">
        <f t="shared" si="69"/>
        <v/>
      </c>
      <c r="AX276" s="50" t="str">
        <f>IF(Annex2!Y283&lt;&gt;"Yes","",Annex2!Y283)</f>
        <v/>
      </c>
      <c r="AY276" s="53"/>
      <c r="AZ276" s="54" t="str">
        <f t="shared" si="70"/>
        <v/>
      </c>
      <c r="BA276" s="48" t="str">
        <f>IF(OR(Annex2!Z283=" ",Annex2!Z283=""),"","Yes")</f>
        <v/>
      </c>
      <c r="BB276" s="33"/>
      <c r="BC276" s="73" t="str">
        <f t="shared" si="71"/>
        <v/>
      </c>
      <c r="BD276" s="33"/>
      <c r="BE276" s="56"/>
    </row>
    <row r="277" spans="1:57" ht="15" customHeight="1">
      <c r="A277" s="45" t="str">
        <f>IF(OR(Annex2!B284="",Annex2!E284=0),"",Annex2!B284)</f>
        <v/>
      </c>
      <c r="B277" s="45" t="str">
        <f>IF(OR(Annex2!D284="",Annex2!D284=0),"",Annex2!D284)</f>
        <v/>
      </c>
      <c r="C277" s="45" t="str">
        <f>IF(Annex2!E284="","",Annex2!E284)</f>
        <v/>
      </c>
      <c r="D277" s="46" t="str">
        <f>IF(Annex2!F284="","",Annex2!F284)</f>
        <v/>
      </c>
      <c r="E277" s="47" t="str">
        <f>IF(OR(Annex2!H284="",Annex2!H284=0),"",Annex2!H284)</f>
        <v/>
      </c>
      <c r="F277" s="33"/>
      <c r="G277" s="34" t="str">
        <f t="shared" si="60"/>
        <v/>
      </c>
      <c r="H277" s="33"/>
      <c r="I277" s="49" t="str">
        <f>IF(OR(Annex2!I284="",Annex2!I284=0),"",Annex2!I284)</f>
        <v/>
      </c>
      <c r="J277" s="53"/>
      <c r="K277" s="54" t="str">
        <f t="shared" si="61"/>
        <v/>
      </c>
      <c r="L277" s="52" t="str">
        <f>IF(OR(Annex2!J284="",Annex2!J284=0),"",Annex2!J284)</f>
        <v/>
      </c>
      <c r="M277" s="52" t="str">
        <f>IF(OR(Annex2!K284="",Annex2!K284=0),"",Annex2!K284)</f>
        <v/>
      </c>
      <c r="N277" s="48" t="str">
        <f>IF(OR(Annex2!L284="",Annex2!L284="N/A"),"",Annex2!L284)</f>
        <v/>
      </c>
      <c r="O277" s="33"/>
      <c r="P277" s="34" t="str">
        <f t="shared" si="62"/>
        <v/>
      </c>
      <c r="Q277" s="52" t="str">
        <f>IF(OR(Annex2!M284="",Annex2!M284=" "),"","Yes")</f>
        <v/>
      </c>
      <c r="R277" s="53"/>
      <c r="S277" s="54" t="str">
        <f t="shared" si="63"/>
        <v/>
      </c>
      <c r="T277" s="48" t="str">
        <f>IF(OR(Annex2!N284="",Annex2!N284=" "),"",Annex2!N284)</f>
        <v/>
      </c>
      <c r="U277" s="33"/>
      <c r="V277" s="34" t="str">
        <f t="shared" si="64"/>
        <v/>
      </c>
      <c r="W277" s="50" t="str">
        <f>IF(OR(Annex2!O284="",Annex2!O284="N/A",Annex2!O284=" "),"",Annex2!O284)</f>
        <v/>
      </c>
      <c r="X277" s="53"/>
      <c r="Y277" s="54" t="str">
        <f t="shared" si="72"/>
        <v/>
      </c>
      <c r="Z277" s="48" t="str">
        <f>IF(OR(Annex2!P284="",Annex2!P284="N/A",Annex2!P284=" "),"",Annex2!P284)</f>
        <v/>
      </c>
      <c r="AA277" s="33"/>
      <c r="AB277" s="34" t="str">
        <f t="shared" si="73"/>
        <v/>
      </c>
      <c r="AC277" s="51" t="str">
        <f>IF(OR(Annex2!Q284="",Annex2!Q284=0),"",Annex2!Q284)</f>
        <v/>
      </c>
      <c r="AD277" s="53"/>
      <c r="AE277" s="54" t="str">
        <f t="shared" si="65"/>
        <v/>
      </c>
      <c r="AF277" s="52" t="str">
        <f>IF(OR(Annex2!R284="",Annex2!R284=0),"",Annex2!R284)</f>
        <v/>
      </c>
      <c r="AG277" s="47" t="str">
        <f>IF(OR(Annex2!S284="",Annex2!S284=0),"",Annex2!S284)</f>
        <v/>
      </c>
      <c r="AH277" s="33"/>
      <c r="AI277" s="33" t="str">
        <f t="shared" si="66"/>
        <v/>
      </c>
      <c r="AJ277" s="51" t="str">
        <f>IF(OR(Annex2!T284="",Annex2!T284=0),"",Annex2!T284)</f>
        <v/>
      </c>
      <c r="AK277" s="53"/>
      <c r="AL277" s="54" t="str">
        <f t="shared" si="67"/>
        <v/>
      </c>
      <c r="AM277" s="47" t="str">
        <f>IF(OR(Annex2!U284="",Annex2!U284="N/A",Annex2!U284=" "),"",Annex2!U284)</f>
        <v/>
      </c>
      <c r="AN277" s="33"/>
      <c r="AO277" s="33" t="str">
        <f t="shared" si="74"/>
        <v/>
      </c>
      <c r="AP277" s="33"/>
      <c r="AQ277" s="51" t="str">
        <f>IF(OR(Annex2!V284="",Annex2!V284=0),"",Annex2!V284)</f>
        <v/>
      </c>
      <c r="AR277" s="53"/>
      <c r="AS277" s="54" t="str">
        <f t="shared" si="68"/>
        <v/>
      </c>
      <c r="AT277" s="71" t="str">
        <f>IF(OR(Annex2!W284="",Annex2!W284=0),"",Annex2!W284)</f>
        <v/>
      </c>
      <c r="AU277" s="48" t="str">
        <f>IF(Annex2!X284&lt;&gt;"Yes","",Annex2!X284)</f>
        <v/>
      </c>
      <c r="AV277" s="33"/>
      <c r="AW277" s="73" t="str">
        <f t="shared" si="69"/>
        <v/>
      </c>
      <c r="AX277" s="50" t="str">
        <f>IF(Annex2!Y284&lt;&gt;"Yes","",Annex2!Y284)</f>
        <v/>
      </c>
      <c r="AY277" s="53"/>
      <c r="AZ277" s="54" t="str">
        <f t="shared" si="70"/>
        <v/>
      </c>
      <c r="BA277" s="48" t="str">
        <f>IF(OR(Annex2!Z284=" ",Annex2!Z284=""),"","Yes")</f>
        <v/>
      </c>
      <c r="BB277" s="33"/>
      <c r="BC277" s="73" t="str">
        <f t="shared" si="71"/>
        <v/>
      </c>
      <c r="BD277" s="33"/>
      <c r="BE277" s="56"/>
    </row>
    <row r="278" spans="1:57" ht="15" customHeight="1">
      <c r="A278" s="45" t="str">
        <f>IF(OR(Annex2!B285="",Annex2!E285=0),"",Annex2!B285)</f>
        <v/>
      </c>
      <c r="B278" s="45" t="str">
        <f>IF(OR(Annex2!D285="",Annex2!D285=0),"",Annex2!D285)</f>
        <v/>
      </c>
      <c r="C278" s="45" t="str">
        <f>IF(Annex2!E285="","",Annex2!E285)</f>
        <v/>
      </c>
      <c r="D278" s="46" t="str">
        <f>IF(Annex2!F285="","",Annex2!F285)</f>
        <v/>
      </c>
      <c r="E278" s="47" t="str">
        <f>IF(OR(Annex2!H285="",Annex2!H285=0),"",Annex2!H285)</f>
        <v/>
      </c>
      <c r="F278" s="33"/>
      <c r="G278" s="34" t="str">
        <f t="shared" si="60"/>
        <v/>
      </c>
      <c r="H278" s="33"/>
      <c r="I278" s="49" t="str">
        <f>IF(OR(Annex2!I285="",Annex2!I285=0),"",Annex2!I285)</f>
        <v/>
      </c>
      <c r="J278" s="53"/>
      <c r="K278" s="54" t="str">
        <f t="shared" si="61"/>
        <v/>
      </c>
      <c r="L278" s="52" t="str">
        <f>IF(OR(Annex2!J285="",Annex2!J285=0),"",Annex2!J285)</f>
        <v/>
      </c>
      <c r="M278" s="52" t="str">
        <f>IF(OR(Annex2!K285="",Annex2!K285=0),"",Annex2!K285)</f>
        <v/>
      </c>
      <c r="N278" s="48" t="str">
        <f>IF(OR(Annex2!L285="",Annex2!L285="N/A"),"",Annex2!L285)</f>
        <v/>
      </c>
      <c r="O278" s="33"/>
      <c r="P278" s="34" t="str">
        <f t="shared" si="62"/>
        <v/>
      </c>
      <c r="Q278" s="52" t="str">
        <f>IF(OR(Annex2!M285="",Annex2!M285=" "),"","Yes")</f>
        <v/>
      </c>
      <c r="R278" s="53"/>
      <c r="S278" s="54" t="str">
        <f t="shared" si="63"/>
        <v/>
      </c>
      <c r="T278" s="48" t="str">
        <f>IF(OR(Annex2!N285="",Annex2!N285=" "),"",Annex2!N285)</f>
        <v/>
      </c>
      <c r="U278" s="33"/>
      <c r="V278" s="34" t="str">
        <f t="shared" si="64"/>
        <v/>
      </c>
      <c r="W278" s="50" t="str">
        <f>IF(OR(Annex2!O285="",Annex2!O285="N/A",Annex2!O285=" "),"",Annex2!O285)</f>
        <v/>
      </c>
      <c r="X278" s="53"/>
      <c r="Y278" s="54" t="str">
        <f t="shared" si="72"/>
        <v/>
      </c>
      <c r="Z278" s="48" t="str">
        <f>IF(OR(Annex2!P285="",Annex2!P285="N/A",Annex2!P285=" "),"",Annex2!P285)</f>
        <v/>
      </c>
      <c r="AA278" s="33"/>
      <c r="AB278" s="34" t="str">
        <f t="shared" si="73"/>
        <v/>
      </c>
      <c r="AC278" s="51" t="str">
        <f>IF(OR(Annex2!Q285="",Annex2!Q285=0),"",Annex2!Q285)</f>
        <v/>
      </c>
      <c r="AD278" s="53"/>
      <c r="AE278" s="54" t="str">
        <f t="shared" si="65"/>
        <v/>
      </c>
      <c r="AF278" s="52" t="str">
        <f>IF(OR(Annex2!R285="",Annex2!R285=0),"",Annex2!R285)</f>
        <v/>
      </c>
      <c r="AG278" s="47" t="str">
        <f>IF(OR(Annex2!S285="",Annex2!S285=0),"",Annex2!S285)</f>
        <v/>
      </c>
      <c r="AH278" s="33"/>
      <c r="AI278" s="33" t="str">
        <f t="shared" si="66"/>
        <v/>
      </c>
      <c r="AJ278" s="51" t="str">
        <f>IF(OR(Annex2!T285="",Annex2!T285=0),"",Annex2!T285)</f>
        <v/>
      </c>
      <c r="AK278" s="53"/>
      <c r="AL278" s="54" t="str">
        <f t="shared" si="67"/>
        <v/>
      </c>
      <c r="AM278" s="47" t="str">
        <f>IF(OR(Annex2!U285="",Annex2!U285="N/A",Annex2!U285=" "),"",Annex2!U285)</f>
        <v/>
      </c>
      <c r="AN278" s="33"/>
      <c r="AO278" s="33" t="str">
        <f t="shared" si="74"/>
        <v/>
      </c>
      <c r="AP278" s="33"/>
      <c r="AQ278" s="51" t="str">
        <f>IF(OR(Annex2!V285="",Annex2!V285=0),"",Annex2!V285)</f>
        <v/>
      </c>
      <c r="AR278" s="53"/>
      <c r="AS278" s="54" t="str">
        <f t="shared" si="68"/>
        <v/>
      </c>
      <c r="AT278" s="71" t="str">
        <f>IF(OR(Annex2!W285="",Annex2!W285=0),"",Annex2!W285)</f>
        <v/>
      </c>
      <c r="AU278" s="48" t="str">
        <f>IF(Annex2!X285&lt;&gt;"Yes","",Annex2!X285)</f>
        <v/>
      </c>
      <c r="AV278" s="33"/>
      <c r="AW278" s="73" t="str">
        <f t="shared" si="69"/>
        <v/>
      </c>
      <c r="AX278" s="50" t="str">
        <f>IF(Annex2!Y285&lt;&gt;"Yes","",Annex2!Y285)</f>
        <v/>
      </c>
      <c r="AY278" s="53"/>
      <c r="AZ278" s="54" t="str">
        <f t="shared" si="70"/>
        <v/>
      </c>
      <c r="BA278" s="48" t="str">
        <f>IF(OR(Annex2!Z285=" ",Annex2!Z285=""),"","Yes")</f>
        <v/>
      </c>
      <c r="BB278" s="33"/>
      <c r="BC278" s="73" t="str">
        <f t="shared" si="71"/>
        <v/>
      </c>
      <c r="BD278" s="33"/>
      <c r="BE278" s="56"/>
    </row>
    <row r="279" spans="1:57" ht="15" customHeight="1">
      <c r="A279" s="45" t="str">
        <f>IF(OR(Annex2!B286="",Annex2!E286=0),"",Annex2!B286)</f>
        <v/>
      </c>
      <c r="B279" s="45" t="str">
        <f>IF(OR(Annex2!D286="",Annex2!D286=0),"",Annex2!D286)</f>
        <v/>
      </c>
      <c r="C279" s="45" t="str">
        <f>IF(Annex2!E286="","",Annex2!E286)</f>
        <v/>
      </c>
      <c r="D279" s="46" t="str">
        <f>IF(Annex2!F286="","",Annex2!F286)</f>
        <v/>
      </c>
      <c r="E279" s="47" t="str">
        <f>IF(OR(Annex2!H286="",Annex2!H286=0),"",Annex2!H286)</f>
        <v/>
      </c>
      <c r="F279" s="33"/>
      <c r="G279" s="34" t="str">
        <f t="shared" si="60"/>
        <v/>
      </c>
      <c r="H279" s="33"/>
      <c r="I279" s="49" t="str">
        <f>IF(OR(Annex2!I286="",Annex2!I286=0),"",Annex2!I286)</f>
        <v/>
      </c>
      <c r="J279" s="53"/>
      <c r="K279" s="54" t="str">
        <f t="shared" si="61"/>
        <v/>
      </c>
      <c r="L279" s="52" t="str">
        <f>IF(OR(Annex2!J286="",Annex2!J286=0),"",Annex2!J286)</f>
        <v/>
      </c>
      <c r="M279" s="52" t="str">
        <f>IF(OR(Annex2!K286="",Annex2!K286=0),"",Annex2!K286)</f>
        <v/>
      </c>
      <c r="N279" s="48" t="str">
        <f>IF(OR(Annex2!L286="",Annex2!L286="N/A"),"",Annex2!L286)</f>
        <v/>
      </c>
      <c r="O279" s="33"/>
      <c r="P279" s="34" t="str">
        <f t="shared" si="62"/>
        <v/>
      </c>
      <c r="Q279" s="52" t="str">
        <f>IF(OR(Annex2!M286="",Annex2!M286=" "),"","Yes")</f>
        <v/>
      </c>
      <c r="R279" s="53"/>
      <c r="S279" s="54" t="str">
        <f t="shared" si="63"/>
        <v/>
      </c>
      <c r="T279" s="48" t="str">
        <f>IF(OR(Annex2!N286="",Annex2!N286=" "),"",Annex2!N286)</f>
        <v/>
      </c>
      <c r="U279" s="33"/>
      <c r="V279" s="34" t="str">
        <f t="shared" si="64"/>
        <v/>
      </c>
      <c r="W279" s="50" t="str">
        <f>IF(OR(Annex2!O286="",Annex2!O286="N/A",Annex2!O286=" "),"",Annex2!O286)</f>
        <v/>
      </c>
      <c r="X279" s="53"/>
      <c r="Y279" s="54" t="str">
        <f t="shared" si="72"/>
        <v/>
      </c>
      <c r="Z279" s="48" t="str">
        <f>IF(OR(Annex2!P286="",Annex2!P286="N/A",Annex2!P286=" "),"",Annex2!P286)</f>
        <v/>
      </c>
      <c r="AA279" s="33"/>
      <c r="AB279" s="34" t="str">
        <f t="shared" si="73"/>
        <v/>
      </c>
      <c r="AC279" s="51" t="str">
        <f>IF(OR(Annex2!Q286="",Annex2!Q286=0),"",Annex2!Q286)</f>
        <v/>
      </c>
      <c r="AD279" s="53"/>
      <c r="AE279" s="54" t="str">
        <f t="shared" si="65"/>
        <v/>
      </c>
      <c r="AF279" s="52" t="str">
        <f>IF(OR(Annex2!R286="",Annex2!R286=0),"",Annex2!R286)</f>
        <v/>
      </c>
      <c r="AG279" s="47" t="str">
        <f>IF(OR(Annex2!S286="",Annex2!S286=0),"",Annex2!S286)</f>
        <v/>
      </c>
      <c r="AH279" s="33"/>
      <c r="AI279" s="33" t="str">
        <f t="shared" si="66"/>
        <v/>
      </c>
      <c r="AJ279" s="51" t="str">
        <f>IF(OR(Annex2!T286="",Annex2!T286=0),"",Annex2!T286)</f>
        <v/>
      </c>
      <c r="AK279" s="53"/>
      <c r="AL279" s="54" t="str">
        <f t="shared" si="67"/>
        <v/>
      </c>
      <c r="AM279" s="47" t="str">
        <f>IF(OR(Annex2!U286="",Annex2!U286="N/A",Annex2!U286=" "),"",Annex2!U286)</f>
        <v/>
      </c>
      <c r="AN279" s="33"/>
      <c r="AO279" s="33" t="str">
        <f t="shared" si="74"/>
        <v/>
      </c>
      <c r="AP279" s="33"/>
      <c r="AQ279" s="51" t="str">
        <f>IF(OR(Annex2!V286="",Annex2!V286=0),"",Annex2!V286)</f>
        <v/>
      </c>
      <c r="AR279" s="53"/>
      <c r="AS279" s="54" t="str">
        <f t="shared" si="68"/>
        <v/>
      </c>
      <c r="AT279" s="71" t="str">
        <f>IF(OR(Annex2!W286="",Annex2!W286=0),"",Annex2!W286)</f>
        <v/>
      </c>
      <c r="AU279" s="48" t="str">
        <f>IF(Annex2!X286&lt;&gt;"Yes","",Annex2!X286)</f>
        <v/>
      </c>
      <c r="AV279" s="33"/>
      <c r="AW279" s="73" t="str">
        <f t="shared" si="69"/>
        <v/>
      </c>
      <c r="AX279" s="50" t="str">
        <f>IF(Annex2!Y286&lt;&gt;"Yes","",Annex2!Y286)</f>
        <v/>
      </c>
      <c r="AY279" s="53"/>
      <c r="AZ279" s="54" t="str">
        <f t="shared" si="70"/>
        <v/>
      </c>
      <c r="BA279" s="48" t="str">
        <f>IF(OR(Annex2!Z286=" ",Annex2!Z286=""),"","Yes")</f>
        <v/>
      </c>
      <c r="BB279" s="33"/>
      <c r="BC279" s="73" t="str">
        <f t="shared" si="71"/>
        <v/>
      </c>
      <c r="BD279" s="33"/>
      <c r="BE279" s="56"/>
    </row>
    <row r="280" spans="1:57" ht="15" customHeight="1">
      <c r="A280" s="45" t="str">
        <f>IF(OR(Annex2!B287="",Annex2!E287=0),"",Annex2!B287)</f>
        <v/>
      </c>
      <c r="B280" s="45" t="str">
        <f>IF(OR(Annex2!D287="",Annex2!D287=0),"",Annex2!D287)</f>
        <v/>
      </c>
      <c r="C280" s="45" t="str">
        <f>IF(Annex2!E287="","",Annex2!E287)</f>
        <v/>
      </c>
      <c r="D280" s="46" t="str">
        <f>IF(Annex2!F287="","",Annex2!F287)</f>
        <v/>
      </c>
      <c r="E280" s="47" t="str">
        <f>IF(OR(Annex2!H287="",Annex2!H287=0),"",Annex2!H287)</f>
        <v/>
      </c>
      <c r="F280" s="33"/>
      <c r="G280" s="34" t="str">
        <f t="shared" si="60"/>
        <v/>
      </c>
      <c r="H280" s="33"/>
      <c r="I280" s="49" t="str">
        <f>IF(OR(Annex2!I287="",Annex2!I287=0),"",Annex2!I287)</f>
        <v/>
      </c>
      <c r="J280" s="53"/>
      <c r="K280" s="54" t="str">
        <f t="shared" si="61"/>
        <v/>
      </c>
      <c r="L280" s="52" t="str">
        <f>IF(OR(Annex2!J287="",Annex2!J287=0),"",Annex2!J287)</f>
        <v/>
      </c>
      <c r="M280" s="52" t="str">
        <f>IF(OR(Annex2!K287="",Annex2!K287=0),"",Annex2!K287)</f>
        <v/>
      </c>
      <c r="N280" s="48" t="str">
        <f>IF(OR(Annex2!L287="",Annex2!L287="N/A"),"",Annex2!L287)</f>
        <v/>
      </c>
      <c r="O280" s="33"/>
      <c r="P280" s="34" t="str">
        <f t="shared" si="62"/>
        <v/>
      </c>
      <c r="Q280" s="52" t="str">
        <f>IF(OR(Annex2!M287="",Annex2!M287=" "),"","Yes")</f>
        <v/>
      </c>
      <c r="R280" s="53"/>
      <c r="S280" s="54" t="str">
        <f t="shared" si="63"/>
        <v/>
      </c>
      <c r="T280" s="48" t="str">
        <f>IF(OR(Annex2!N287="",Annex2!N287=" "),"",Annex2!N287)</f>
        <v/>
      </c>
      <c r="U280" s="33"/>
      <c r="V280" s="34" t="str">
        <f t="shared" si="64"/>
        <v/>
      </c>
      <c r="W280" s="50" t="str">
        <f>IF(OR(Annex2!O287="",Annex2!O287="N/A",Annex2!O287=" "),"",Annex2!O287)</f>
        <v/>
      </c>
      <c r="X280" s="53"/>
      <c r="Y280" s="54" t="str">
        <f t="shared" si="72"/>
        <v/>
      </c>
      <c r="Z280" s="48" t="str">
        <f>IF(OR(Annex2!P287="",Annex2!P287="N/A",Annex2!P287=" "),"",Annex2!P287)</f>
        <v/>
      </c>
      <c r="AA280" s="33"/>
      <c r="AB280" s="34" t="str">
        <f t="shared" si="73"/>
        <v/>
      </c>
      <c r="AC280" s="51" t="str">
        <f>IF(OR(Annex2!Q287="",Annex2!Q287=0),"",Annex2!Q287)</f>
        <v/>
      </c>
      <c r="AD280" s="53"/>
      <c r="AE280" s="54" t="str">
        <f t="shared" si="65"/>
        <v/>
      </c>
      <c r="AF280" s="52" t="str">
        <f>IF(OR(Annex2!R287="",Annex2!R287=0),"",Annex2!R287)</f>
        <v/>
      </c>
      <c r="AG280" s="47" t="str">
        <f>IF(OR(Annex2!S287="",Annex2!S287=0),"",Annex2!S287)</f>
        <v/>
      </c>
      <c r="AH280" s="33"/>
      <c r="AI280" s="33" t="str">
        <f t="shared" si="66"/>
        <v/>
      </c>
      <c r="AJ280" s="51" t="str">
        <f>IF(OR(Annex2!T287="",Annex2!T287=0),"",Annex2!T287)</f>
        <v/>
      </c>
      <c r="AK280" s="53"/>
      <c r="AL280" s="54" t="str">
        <f t="shared" si="67"/>
        <v/>
      </c>
      <c r="AM280" s="47" t="str">
        <f>IF(OR(Annex2!U287="",Annex2!U287="N/A",Annex2!U287=" "),"",Annex2!U287)</f>
        <v/>
      </c>
      <c r="AN280" s="33"/>
      <c r="AO280" s="33" t="str">
        <f t="shared" si="74"/>
        <v/>
      </c>
      <c r="AP280" s="33"/>
      <c r="AQ280" s="51" t="str">
        <f>IF(OR(Annex2!V287="",Annex2!V287=0),"",Annex2!V287)</f>
        <v/>
      </c>
      <c r="AR280" s="53"/>
      <c r="AS280" s="54" t="str">
        <f t="shared" si="68"/>
        <v/>
      </c>
      <c r="AT280" s="71" t="str">
        <f>IF(OR(Annex2!W287="",Annex2!W287=0),"",Annex2!W287)</f>
        <v/>
      </c>
      <c r="AU280" s="48" t="str">
        <f>IF(Annex2!X287&lt;&gt;"Yes","",Annex2!X287)</f>
        <v/>
      </c>
      <c r="AV280" s="33"/>
      <c r="AW280" s="73" t="str">
        <f t="shared" si="69"/>
        <v/>
      </c>
      <c r="AX280" s="50" t="str">
        <f>IF(Annex2!Y287&lt;&gt;"Yes","",Annex2!Y287)</f>
        <v/>
      </c>
      <c r="AY280" s="53"/>
      <c r="AZ280" s="54" t="str">
        <f t="shared" si="70"/>
        <v/>
      </c>
      <c r="BA280" s="48" t="str">
        <f>IF(OR(Annex2!Z287=" ",Annex2!Z287=""),"","Yes")</f>
        <v/>
      </c>
      <c r="BB280" s="33"/>
      <c r="BC280" s="73" t="str">
        <f t="shared" si="71"/>
        <v/>
      </c>
      <c r="BD280" s="33"/>
      <c r="BE280" s="56"/>
    </row>
    <row r="281" spans="1:57" ht="15" customHeight="1">
      <c r="A281" s="45" t="str">
        <f>IF(OR(Annex2!B288="",Annex2!E288=0),"",Annex2!B288)</f>
        <v/>
      </c>
      <c r="B281" s="45" t="str">
        <f>IF(OR(Annex2!D288="",Annex2!D288=0),"",Annex2!D288)</f>
        <v/>
      </c>
      <c r="C281" s="45" t="str">
        <f>IF(Annex2!E288="","",Annex2!E288)</f>
        <v/>
      </c>
      <c r="D281" s="46" t="str">
        <f>IF(Annex2!F288="","",Annex2!F288)</f>
        <v/>
      </c>
      <c r="E281" s="47" t="str">
        <f>IF(OR(Annex2!H288="",Annex2!H288=0),"",Annex2!H288)</f>
        <v/>
      </c>
      <c r="F281" s="33"/>
      <c r="G281" s="34" t="str">
        <f t="shared" si="60"/>
        <v/>
      </c>
      <c r="H281" s="33"/>
      <c r="I281" s="49" t="str">
        <f>IF(OR(Annex2!I288="",Annex2!I288=0),"",Annex2!I288)</f>
        <v/>
      </c>
      <c r="J281" s="53"/>
      <c r="K281" s="54" t="str">
        <f t="shared" si="61"/>
        <v/>
      </c>
      <c r="L281" s="52" t="str">
        <f>IF(OR(Annex2!J288="",Annex2!J288=0),"",Annex2!J288)</f>
        <v/>
      </c>
      <c r="M281" s="52" t="str">
        <f>IF(OR(Annex2!K288="",Annex2!K288=0),"",Annex2!K288)</f>
        <v/>
      </c>
      <c r="N281" s="48" t="str">
        <f>IF(OR(Annex2!L288="",Annex2!L288="N/A"),"",Annex2!L288)</f>
        <v/>
      </c>
      <c r="O281" s="33"/>
      <c r="P281" s="34" t="str">
        <f t="shared" si="62"/>
        <v/>
      </c>
      <c r="Q281" s="52" t="str">
        <f>IF(OR(Annex2!M288="",Annex2!M288=" "),"","Yes")</f>
        <v/>
      </c>
      <c r="R281" s="53"/>
      <c r="S281" s="54" t="str">
        <f t="shared" si="63"/>
        <v/>
      </c>
      <c r="T281" s="48" t="str">
        <f>IF(OR(Annex2!N288="",Annex2!N288=" "),"",Annex2!N288)</f>
        <v/>
      </c>
      <c r="U281" s="33"/>
      <c r="V281" s="34" t="str">
        <f t="shared" si="64"/>
        <v/>
      </c>
      <c r="W281" s="50" t="str">
        <f>IF(OR(Annex2!O288="",Annex2!O288="N/A",Annex2!O288=" "),"",Annex2!O288)</f>
        <v/>
      </c>
      <c r="X281" s="53"/>
      <c r="Y281" s="54" t="str">
        <f t="shared" si="72"/>
        <v/>
      </c>
      <c r="Z281" s="48" t="str">
        <f>IF(OR(Annex2!P288="",Annex2!P288="N/A",Annex2!P288=" "),"",Annex2!P288)</f>
        <v/>
      </c>
      <c r="AA281" s="33"/>
      <c r="AB281" s="34" t="str">
        <f t="shared" si="73"/>
        <v/>
      </c>
      <c r="AC281" s="51" t="str">
        <f>IF(OR(Annex2!Q288="",Annex2!Q288=0),"",Annex2!Q288)</f>
        <v/>
      </c>
      <c r="AD281" s="53"/>
      <c r="AE281" s="54" t="str">
        <f t="shared" si="65"/>
        <v/>
      </c>
      <c r="AF281" s="52" t="str">
        <f>IF(OR(Annex2!R288="",Annex2!R288=0),"",Annex2!R288)</f>
        <v/>
      </c>
      <c r="AG281" s="47" t="str">
        <f>IF(OR(Annex2!S288="",Annex2!S288=0),"",Annex2!S288)</f>
        <v/>
      </c>
      <c r="AH281" s="33"/>
      <c r="AI281" s="33" t="str">
        <f t="shared" si="66"/>
        <v/>
      </c>
      <c r="AJ281" s="51" t="str">
        <f>IF(OR(Annex2!T288="",Annex2!T288=0),"",Annex2!T288)</f>
        <v/>
      </c>
      <c r="AK281" s="53"/>
      <c r="AL281" s="54" t="str">
        <f t="shared" si="67"/>
        <v/>
      </c>
      <c r="AM281" s="47" t="str">
        <f>IF(OR(Annex2!U288="",Annex2!U288="N/A",Annex2!U288=" "),"",Annex2!U288)</f>
        <v/>
      </c>
      <c r="AN281" s="33"/>
      <c r="AO281" s="33" t="str">
        <f t="shared" si="74"/>
        <v/>
      </c>
      <c r="AP281" s="33"/>
      <c r="AQ281" s="51" t="str">
        <f>IF(OR(Annex2!V288="",Annex2!V288=0),"",Annex2!V288)</f>
        <v/>
      </c>
      <c r="AR281" s="53"/>
      <c r="AS281" s="54" t="str">
        <f t="shared" si="68"/>
        <v/>
      </c>
      <c r="AT281" s="71" t="str">
        <f>IF(OR(Annex2!W288="",Annex2!W288=0),"",Annex2!W288)</f>
        <v/>
      </c>
      <c r="AU281" s="48" t="str">
        <f>IF(Annex2!X288&lt;&gt;"Yes","",Annex2!X288)</f>
        <v/>
      </c>
      <c r="AV281" s="33"/>
      <c r="AW281" s="73" t="str">
        <f t="shared" si="69"/>
        <v/>
      </c>
      <c r="AX281" s="50" t="str">
        <f>IF(Annex2!Y288&lt;&gt;"Yes","",Annex2!Y288)</f>
        <v/>
      </c>
      <c r="AY281" s="53"/>
      <c r="AZ281" s="54" t="str">
        <f t="shared" si="70"/>
        <v/>
      </c>
      <c r="BA281" s="48" t="str">
        <f>IF(OR(Annex2!Z288=" ",Annex2!Z288=""),"","Yes")</f>
        <v/>
      </c>
      <c r="BB281" s="33"/>
      <c r="BC281" s="73" t="str">
        <f t="shared" si="71"/>
        <v/>
      </c>
      <c r="BD281" s="33"/>
      <c r="BE281" s="56"/>
    </row>
    <row r="282" spans="1:57" ht="15" customHeight="1">
      <c r="A282" s="45" t="str">
        <f>IF(OR(Annex2!B289="",Annex2!E289=0),"",Annex2!B289)</f>
        <v/>
      </c>
      <c r="B282" s="45" t="str">
        <f>IF(OR(Annex2!D289="",Annex2!D289=0),"",Annex2!D289)</f>
        <v/>
      </c>
      <c r="C282" s="45" t="str">
        <f>IF(Annex2!E289="","",Annex2!E289)</f>
        <v/>
      </c>
      <c r="D282" s="46" t="str">
        <f>IF(Annex2!F289="","",Annex2!F289)</f>
        <v/>
      </c>
      <c r="E282" s="47" t="str">
        <f>IF(OR(Annex2!H289="",Annex2!H289=0),"",Annex2!H289)</f>
        <v/>
      </c>
      <c r="F282" s="33"/>
      <c r="G282" s="34" t="str">
        <f t="shared" si="60"/>
        <v/>
      </c>
      <c r="H282" s="33"/>
      <c r="I282" s="49" t="str">
        <f>IF(OR(Annex2!I289="",Annex2!I289=0),"",Annex2!I289)</f>
        <v/>
      </c>
      <c r="J282" s="53"/>
      <c r="K282" s="54" t="str">
        <f t="shared" si="61"/>
        <v/>
      </c>
      <c r="L282" s="52" t="str">
        <f>IF(OR(Annex2!J289="",Annex2!J289=0),"",Annex2!J289)</f>
        <v/>
      </c>
      <c r="M282" s="52" t="str">
        <f>IF(OR(Annex2!K289="",Annex2!K289=0),"",Annex2!K289)</f>
        <v/>
      </c>
      <c r="N282" s="48" t="str">
        <f>IF(OR(Annex2!L289="",Annex2!L289="N/A"),"",Annex2!L289)</f>
        <v/>
      </c>
      <c r="O282" s="33"/>
      <c r="P282" s="34" t="str">
        <f t="shared" si="62"/>
        <v/>
      </c>
      <c r="Q282" s="52" t="str">
        <f>IF(OR(Annex2!M289="",Annex2!M289=" "),"","Yes")</f>
        <v/>
      </c>
      <c r="R282" s="53"/>
      <c r="S282" s="54" t="str">
        <f t="shared" si="63"/>
        <v/>
      </c>
      <c r="T282" s="48" t="str">
        <f>IF(OR(Annex2!N289="",Annex2!N289=" "),"",Annex2!N289)</f>
        <v/>
      </c>
      <c r="U282" s="33"/>
      <c r="V282" s="34" t="str">
        <f t="shared" si="64"/>
        <v/>
      </c>
      <c r="W282" s="50" t="str">
        <f>IF(OR(Annex2!O289="",Annex2!O289="N/A",Annex2!O289=" "),"",Annex2!O289)</f>
        <v/>
      </c>
      <c r="X282" s="53"/>
      <c r="Y282" s="54" t="str">
        <f t="shared" si="72"/>
        <v/>
      </c>
      <c r="Z282" s="48" t="str">
        <f>IF(OR(Annex2!P289="",Annex2!P289="N/A",Annex2!P289=" "),"",Annex2!P289)</f>
        <v/>
      </c>
      <c r="AA282" s="33"/>
      <c r="AB282" s="34" t="str">
        <f t="shared" si="73"/>
        <v/>
      </c>
      <c r="AC282" s="51" t="str">
        <f>IF(OR(Annex2!Q289="",Annex2!Q289=0),"",Annex2!Q289)</f>
        <v/>
      </c>
      <c r="AD282" s="53"/>
      <c r="AE282" s="54" t="str">
        <f t="shared" si="65"/>
        <v/>
      </c>
      <c r="AF282" s="52" t="str">
        <f>IF(OR(Annex2!R289="",Annex2!R289=0),"",Annex2!R289)</f>
        <v/>
      </c>
      <c r="AG282" s="47" t="str">
        <f>IF(OR(Annex2!S289="",Annex2!S289=0),"",Annex2!S289)</f>
        <v/>
      </c>
      <c r="AH282" s="33"/>
      <c r="AI282" s="33" t="str">
        <f t="shared" si="66"/>
        <v/>
      </c>
      <c r="AJ282" s="51" t="str">
        <f>IF(OR(Annex2!T289="",Annex2!T289=0),"",Annex2!T289)</f>
        <v/>
      </c>
      <c r="AK282" s="53"/>
      <c r="AL282" s="54" t="str">
        <f t="shared" si="67"/>
        <v/>
      </c>
      <c r="AM282" s="47" t="str">
        <f>IF(OR(Annex2!U289="",Annex2!U289="N/A",Annex2!U289=" "),"",Annex2!U289)</f>
        <v/>
      </c>
      <c r="AN282" s="33"/>
      <c r="AO282" s="33" t="str">
        <f t="shared" si="74"/>
        <v/>
      </c>
      <c r="AP282" s="33"/>
      <c r="AQ282" s="51" t="str">
        <f>IF(OR(Annex2!V289="",Annex2!V289=0),"",Annex2!V289)</f>
        <v/>
      </c>
      <c r="AR282" s="53"/>
      <c r="AS282" s="54" t="str">
        <f t="shared" si="68"/>
        <v/>
      </c>
      <c r="AT282" s="71" t="str">
        <f>IF(OR(Annex2!W289="",Annex2!W289=0),"",Annex2!W289)</f>
        <v/>
      </c>
      <c r="AU282" s="48" t="str">
        <f>IF(Annex2!X289&lt;&gt;"Yes","",Annex2!X289)</f>
        <v/>
      </c>
      <c r="AV282" s="33"/>
      <c r="AW282" s="73" t="str">
        <f t="shared" si="69"/>
        <v/>
      </c>
      <c r="AX282" s="50" t="str">
        <f>IF(Annex2!Y289&lt;&gt;"Yes","",Annex2!Y289)</f>
        <v/>
      </c>
      <c r="AY282" s="53"/>
      <c r="AZ282" s="54" t="str">
        <f t="shared" si="70"/>
        <v/>
      </c>
      <c r="BA282" s="48" t="str">
        <f>IF(OR(Annex2!Z289=" ",Annex2!Z289=""),"","Yes")</f>
        <v/>
      </c>
      <c r="BB282" s="33"/>
      <c r="BC282" s="73" t="str">
        <f t="shared" si="71"/>
        <v/>
      </c>
      <c r="BD282" s="33"/>
      <c r="BE282" s="56"/>
    </row>
    <row r="283" spans="1:57" ht="15" customHeight="1">
      <c r="A283" s="45" t="str">
        <f>IF(OR(Annex2!B290="",Annex2!E290=0),"",Annex2!B290)</f>
        <v/>
      </c>
      <c r="B283" s="45" t="str">
        <f>IF(OR(Annex2!D290="",Annex2!D290=0),"",Annex2!D290)</f>
        <v/>
      </c>
      <c r="C283" s="45" t="str">
        <f>IF(Annex2!E290="","",Annex2!E290)</f>
        <v/>
      </c>
      <c r="D283" s="46" t="str">
        <f>IF(Annex2!F290="","",Annex2!F290)</f>
        <v/>
      </c>
      <c r="E283" s="47" t="str">
        <f>IF(OR(Annex2!H290="",Annex2!H290=0),"",Annex2!H290)</f>
        <v/>
      </c>
      <c r="F283" s="33"/>
      <c r="G283" s="34" t="str">
        <f t="shared" si="60"/>
        <v/>
      </c>
      <c r="H283" s="33"/>
      <c r="I283" s="49" t="str">
        <f>IF(OR(Annex2!I290="",Annex2!I290=0),"",Annex2!I290)</f>
        <v/>
      </c>
      <c r="J283" s="53"/>
      <c r="K283" s="54" t="str">
        <f t="shared" si="61"/>
        <v/>
      </c>
      <c r="L283" s="52" t="str">
        <f>IF(OR(Annex2!J290="",Annex2!J290=0),"",Annex2!J290)</f>
        <v/>
      </c>
      <c r="M283" s="52" t="str">
        <f>IF(OR(Annex2!K290="",Annex2!K290=0),"",Annex2!K290)</f>
        <v/>
      </c>
      <c r="N283" s="48" t="str">
        <f>IF(OR(Annex2!L290="",Annex2!L290="N/A"),"",Annex2!L290)</f>
        <v/>
      </c>
      <c r="O283" s="33"/>
      <c r="P283" s="34" t="str">
        <f t="shared" si="62"/>
        <v/>
      </c>
      <c r="Q283" s="52" t="str">
        <f>IF(OR(Annex2!M290="",Annex2!M290=" "),"","Yes")</f>
        <v/>
      </c>
      <c r="R283" s="53"/>
      <c r="S283" s="54" t="str">
        <f t="shared" si="63"/>
        <v/>
      </c>
      <c r="T283" s="48" t="str">
        <f>IF(OR(Annex2!N290="",Annex2!N290=" "),"",Annex2!N290)</f>
        <v/>
      </c>
      <c r="U283" s="33"/>
      <c r="V283" s="34" t="str">
        <f t="shared" si="64"/>
        <v/>
      </c>
      <c r="W283" s="50" t="str">
        <f>IF(OR(Annex2!O290="",Annex2!O290="N/A",Annex2!O290=" "),"",Annex2!O290)</f>
        <v/>
      </c>
      <c r="X283" s="53"/>
      <c r="Y283" s="54" t="str">
        <f t="shared" si="72"/>
        <v/>
      </c>
      <c r="Z283" s="48" t="str">
        <f>IF(OR(Annex2!P290="",Annex2!P290="N/A",Annex2!P290=" "),"",Annex2!P290)</f>
        <v/>
      </c>
      <c r="AA283" s="33"/>
      <c r="AB283" s="34" t="str">
        <f t="shared" si="73"/>
        <v/>
      </c>
      <c r="AC283" s="51" t="str">
        <f>IF(OR(Annex2!Q290="",Annex2!Q290=0),"",Annex2!Q290)</f>
        <v/>
      </c>
      <c r="AD283" s="53"/>
      <c r="AE283" s="54" t="str">
        <f t="shared" si="65"/>
        <v/>
      </c>
      <c r="AF283" s="52" t="str">
        <f>IF(OR(Annex2!R290="",Annex2!R290=0),"",Annex2!R290)</f>
        <v/>
      </c>
      <c r="AG283" s="47" t="str">
        <f>IF(OR(Annex2!S290="",Annex2!S290=0),"",Annex2!S290)</f>
        <v/>
      </c>
      <c r="AH283" s="33"/>
      <c r="AI283" s="33" t="str">
        <f t="shared" si="66"/>
        <v/>
      </c>
      <c r="AJ283" s="51" t="str">
        <f>IF(OR(Annex2!T290="",Annex2!T290=0),"",Annex2!T290)</f>
        <v/>
      </c>
      <c r="AK283" s="53"/>
      <c r="AL283" s="54" t="str">
        <f t="shared" si="67"/>
        <v/>
      </c>
      <c r="AM283" s="47" t="str">
        <f>IF(OR(Annex2!U290="",Annex2!U290="N/A",Annex2!U290=" "),"",Annex2!U290)</f>
        <v/>
      </c>
      <c r="AN283" s="33"/>
      <c r="AO283" s="33" t="str">
        <f t="shared" si="74"/>
        <v/>
      </c>
      <c r="AP283" s="33"/>
      <c r="AQ283" s="51" t="str">
        <f>IF(OR(Annex2!V290="",Annex2!V290=0),"",Annex2!V290)</f>
        <v/>
      </c>
      <c r="AR283" s="53"/>
      <c r="AS283" s="54" t="str">
        <f t="shared" si="68"/>
        <v/>
      </c>
      <c r="AT283" s="71" t="str">
        <f>IF(OR(Annex2!W290="",Annex2!W290=0),"",Annex2!W290)</f>
        <v/>
      </c>
      <c r="AU283" s="48" t="str">
        <f>IF(Annex2!X290&lt;&gt;"Yes","",Annex2!X290)</f>
        <v/>
      </c>
      <c r="AV283" s="33"/>
      <c r="AW283" s="73" t="str">
        <f t="shared" si="69"/>
        <v/>
      </c>
      <c r="AX283" s="50" t="str">
        <f>IF(Annex2!Y290&lt;&gt;"Yes","",Annex2!Y290)</f>
        <v/>
      </c>
      <c r="AY283" s="53"/>
      <c r="AZ283" s="54" t="str">
        <f t="shared" si="70"/>
        <v/>
      </c>
      <c r="BA283" s="48" t="str">
        <f>IF(OR(Annex2!Z290=" ",Annex2!Z290=""),"","Yes")</f>
        <v/>
      </c>
      <c r="BB283" s="33"/>
      <c r="BC283" s="73" t="str">
        <f t="shared" si="71"/>
        <v/>
      </c>
      <c r="BD283" s="33"/>
      <c r="BE283" s="56"/>
    </row>
    <row r="284" spans="1:57" ht="15" customHeight="1">
      <c r="A284" s="45" t="str">
        <f>IF(OR(Annex2!B291="",Annex2!E291=0),"",Annex2!B291)</f>
        <v/>
      </c>
      <c r="B284" s="45" t="str">
        <f>IF(OR(Annex2!D291="",Annex2!D291=0),"",Annex2!D291)</f>
        <v/>
      </c>
      <c r="C284" s="45" t="str">
        <f>IF(Annex2!E291="","",Annex2!E291)</f>
        <v/>
      </c>
      <c r="D284" s="46" t="str">
        <f>IF(Annex2!F291="","",Annex2!F291)</f>
        <v/>
      </c>
      <c r="E284" s="47" t="str">
        <f>IF(OR(Annex2!H291="",Annex2!H291=0),"",Annex2!H291)</f>
        <v/>
      </c>
      <c r="F284" s="33"/>
      <c r="G284" s="34" t="str">
        <f t="shared" si="60"/>
        <v/>
      </c>
      <c r="H284" s="33"/>
      <c r="I284" s="49" t="str">
        <f>IF(OR(Annex2!I291="",Annex2!I291=0),"",Annex2!I291)</f>
        <v/>
      </c>
      <c r="J284" s="53"/>
      <c r="K284" s="54" t="str">
        <f t="shared" si="61"/>
        <v/>
      </c>
      <c r="L284" s="52" t="str">
        <f>IF(OR(Annex2!J291="",Annex2!J291=0),"",Annex2!J291)</f>
        <v/>
      </c>
      <c r="M284" s="52" t="str">
        <f>IF(OR(Annex2!K291="",Annex2!K291=0),"",Annex2!K291)</f>
        <v/>
      </c>
      <c r="N284" s="48" t="str">
        <f>IF(OR(Annex2!L291="",Annex2!L291="N/A"),"",Annex2!L291)</f>
        <v/>
      </c>
      <c r="O284" s="33"/>
      <c r="P284" s="34" t="str">
        <f t="shared" si="62"/>
        <v/>
      </c>
      <c r="Q284" s="52" t="str">
        <f>IF(OR(Annex2!M291="",Annex2!M291=" "),"","Yes")</f>
        <v/>
      </c>
      <c r="R284" s="53"/>
      <c r="S284" s="54" t="str">
        <f t="shared" si="63"/>
        <v/>
      </c>
      <c r="T284" s="48" t="str">
        <f>IF(OR(Annex2!N291="",Annex2!N291=" "),"",Annex2!N291)</f>
        <v/>
      </c>
      <c r="U284" s="33"/>
      <c r="V284" s="34" t="str">
        <f t="shared" si="64"/>
        <v/>
      </c>
      <c r="W284" s="50" t="str">
        <f>IF(OR(Annex2!O291="",Annex2!O291="N/A",Annex2!O291=" "),"",Annex2!O291)</f>
        <v/>
      </c>
      <c r="X284" s="53"/>
      <c r="Y284" s="54" t="str">
        <f t="shared" si="72"/>
        <v/>
      </c>
      <c r="Z284" s="48" t="str">
        <f>IF(OR(Annex2!P291="",Annex2!P291="N/A",Annex2!P291=" "),"",Annex2!P291)</f>
        <v/>
      </c>
      <c r="AA284" s="33"/>
      <c r="AB284" s="34" t="str">
        <f t="shared" si="73"/>
        <v/>
      </c>
      <c r="AC284" s="51" t="str">
        <f>IF(OR(Annex2!Q291="",Annex2!Q291=0),"",Annex2!Q291)</f>
        <v/>
      </c>
      <c r="AD284" s="53"/>
      <c r="AE284" s="54" t="str">
        <f t="shared" si="65"/>
        <v/>
      </c>
      <c r="AF284" s="52" t="str">
        <f>IF(OR(Annex2!R291="",Annex2!R291=0),"",Annex2!R291)</f>
        <v/>
      </c>
      <c r="AG284" s="47" t="str">
        <f>IF(OR(Annex2!S291="",Annex2!S291=0),"",Annex2!S291)</f>
        <v/>
      </c>
      <c r="AH284" s="33"/>
      <c r="AI284" s="33" t="str">
        <f t="shared" si="66"/>
        <v/>
      </c>
      <c r="AJ284" s="51" t="str">
        <f>IF(OR(Annex2!T291="",Annex2!T291=0),"",Annex2!T291)</f>
        <v/>
      </c>
      <c r="AK284" s="53"/>
      <c r="AL284" s="54" t="str">
        <f t="shared" si="67"/>
        <v/>
      </c>
      <c r="AM284" s="47" t="str">
        <f>IF(OR(Annex2!U291="",Annex2!U291="N/A",Annex2!U291=" "),"",Annex2!U291)</f>
        <v/>
      </c>
      <c r="AN284" s="33"/>
      <c r="AO284" s="33" t="str">
        <f t="shared" si="74"/>
        <v/>
      </c>
      <c r="AP284" s="33"/>
      <c r="AQ284" s="51" t="str">
        <f>IF(OR(Annex2!V291="",Annex2!V291=0),"",Annex2!V291)</f>
        <v/>
      </c>
      <c r="AR284" s="53"/>
      <c r="AS284" s="54" t="str">
        <f t="shared" si="68"/>
        <v/>
      </c>
      <c r="AT284" s="71" t="str">
        <f>IF(OR(Annex2!W291="",Annex2!W291=0),"",Annex2!W291)</f>
        <v/>
      </c>
      <c r="AU284" s="48" t="str">
        <f>IF(Annex2!X291&lt;&gt;"Yes","",Annex2!X291)</f>
        <v/>
      </c>
      <c r="AV284" s="33"/>
      <c r="AW284" s="73" t="str">
        <f t="shared" si="69"/>
        <v/>
      </c>
      <c r="AX284" s="50" t="str">
        <f>IF(Annex2!Y291&lt;&gt;"Yes","",Annex2!Y291)</f>
        <v/>
      </c>
      <c r="AY284" s="53"/>
      <c r="AZ284" s="54" t="str">
        <f t="shared" si="70"/>
        <v/>
      </c>
      <c r="BA284" s="48" t="str">
        <f>IF(OR(Annex2!Z291=" ",Annex2!Z291=""),"","Yes")</f>
        <v/>
      </c>
      <c r="BB284" s="33"/>
      <c r="BC284" s="73" t="str">
        <f t="shared" si="71"/>
        <v/>
      </c>
      <c r="BD284" s="33"/>
      <c r="BE284" s="56"/>
    </row>
    <row r="285" spans="1:57" ht="15" customHeight="1">
      <c r="A285" s="45" t="str">
        <f>IF(OR(Annex2!B292="",Annex2!E292=0),"",Annex2!B292)</f>
        <v/>
      </c>
      <c r="B285" s="45" t="str">
        <f>IF(OR(Annex2!D292="",Annex2!D292=0),"",Annex2!D292)</f>
        <v/>
      </c>
      <c r="C285" s="45" t="str">
        <f>IF(Annex2!E292="","",Annex2!E292)</f>
        <v/>
      </c>
      <c r="D285" s="46" t="str">
        <f>IF(Annex2!F292="","",Annex2!F292)</f>
        <v/>
      </c>
      <c r="E285" s="47" t="str">
        <f>IF(OR(Annex2!H292="",Annex2!H292=0),"",Annex2!H292)</f>
        <v/>
      </c>
      <c r="F285" s="33"/>
      <c r="G285" s="34" t="str">
        <f t="shared" si="60"/>
        <v/>
      </c>
      <c r="H285" s="33"/>
      <c r="I285" s="49" t="str">
        <f>IF(OR(Annex2!I292="",Annex2!I292=0),"",Annex2!I292)</f>
        <v/>
      </c>
      <c r="J285" s="53"/>
      <c r="K285" s="54" t="str">
        <f t="shared" si="61"/>
        <v/>
      </c>
      <c r="L285" s="52" t="str">
        <f>IF(OR(Annex2!J292="",Annex2!J292=0),"",Annex2!J292)</f>
        <v/>
      </c>
      <c r="M285" s="52" t="str">
        <f>IF(OR(Annex2!K292="",Annex2!K292=0),"",Annex2!K292)</f>
        <v/>
      </c>
      <c r="N285" s="48" t="str">
        <f>IF(OR(Annex2!L292="",Annex2!L292="N/A"),"",Annex2!L292)</f>
        <v/>
      </c>
      <c r="O285" s="33"/>
      <c r="P285" s="34" t="str">
        <f t="shared" si="62"/>
        <v/>
      </c>
      <c r="Q285" s="52" t="str">
        <f>IF(OR(Annex2!M292="",Annex2!M292=" "),"","Yes")</f>
        <v/>
      </c>
      <c r="R285" s="53"/>
      <c r="S285" s="54" t="str">
        <f t="shared" si="63"/>
        <v/>
      </c>
      <c r="T285" s="48" t="str">
        <f>IF(OR(Annex2!N292="",Annex2!N292=" "),"",Annex2!N292)</f>
        <v/>
      </c>
      <c r="U285" s="33"/>
      <c r="V285" s="34" t="str">
        <f t="shared" si="64"/>
        <v/>
      </c>
      <c r="W285" s="50" t="str">
        <f>IF(OR(Annex2!O292="",Annex2!O292="N/A",Annex2!O292=" "),"",Annex2!O292)</f>
        <v/>
      </c>
      <c r="X285" s="53"/>
      <c r="Y285" s="54" t="str">
        <f t="shared" si="72"/>
        <v/>
      </c>
      <c r="Z285" s="48" t="str">
        <f>IF(OR(Annex2!P292="",Annex2!P292="N/A",Annex2!P292=" "),"",Annex2!P292)</f>
        <v/>
      </c>
      <c r="AA285" s="33"/>
      <c r="AB285" s="34" t="str">
        <f t="shared" si="73"/>
        <v/>
      </c>
      <c r="AC285" s="51" t="str">
        <f>IF(OR(Annex2!Q292="",Annex2!Q292=0),"",Annex2!Q292)</f>
        <v/>
      </c>
      <c r="AD285" s="53"/>
      <c r="AE285" s="54" t="str">
        <f t="shared" si="65"/>
        <v/>
      </c>
      <c r="AF285" s="52" t="str">
        <f>IF(OR(Annex2!R292="",Annex2!R292=0),"",Annex2!R292)</f>
        <v/>
      </c>
      <c r="AG285" s="47" t="str">
        <f>IF(OR(Annex2!S292="",Annex2!S292=0),"",Annex2!S292)</f>
        <v/>
      </c>
      <c r="AH285" s="33"/>
      <c r="AI285" s="33" t="str">
        <f t="shared" si="66"/>
        <v/>
      </c>
      <c r="AJ285" s="51" t="str">
        <f>IF(OR(Annex2!T292="",Annex2!T292=0),"",Annex2!T292)</f>
        <v/>
      </c>
      <c r="AK285" s="53"/>
      <c r="AL285" s="54" t="str">
        <f t="shared" si="67"/>
        <v/>
      </c>
      <c r="AM285" s="47" t="str">
        <f>IF(OR(Annex2!U292="",Annex2!U292="N/A",Annex2!U292=" "),"",Annex2!U292)</f>
        <v/>
      </c>
      <c r="AN285" s="33"/>
      <c r="AO285" s="33" t="str">
        <f t="shared" si="74"/>
        <v/>
      </c>
      <c r="AP285" s="33"/>
      <c r="AQ285" s="51" t="str">
        <f>IF(OR(Annex2!V292="",Annex2!V292=0),"",Annex2!V292)</f>
        <v/>
      </c>
      <c r="AR285" s="53"/>
      <c r="AS285" s="54" t="str">
        <f t="shared" si="68"/>
        <v/>
      </c>
      <c r="AT285" s="71" t="str">
        <f>IF(OR(Annex2!W292="",Annex2!W292=0),"",Annex2!W292)</f>
        <v/>
      </c>
      <c r="AU285" s="48" t="str">
        <f>IF(Annex2!X292&lt;&gt;"Yes","",Annex2!X292)</f>
        <v/>
      </c>
      <c r="AV285" s="33"/>
      <c r="AW285" s="73" t="str">
        <f t="shared" si="69"/>
        <v/>
      </c>
      <c r="AX285" s="50" t="str">
        <f>IF(Annex2!Y292&lt;&gt;"Yes","",Annex2!Y292)</f>
        <v/>
      </c>
      <c r="AY285" s="53"/>
      <c r="AZ285" s="54" t="str">
        <f t="shared" si="70"/>
        <v/>
      </c>
      <c r="BA285" s="48" t="str">
        <f>IF(OR(Annex2!Z292=" ",Annex2!Z292=""),"","Yes")</f>
        <v/>
      </c>
      <c r="BB285" s="33"/>
      <c r="BC285" s="73" t="str">
        <f t="shared" si="71"/>
        <v/>
      </c>
      <c r="BD285" s="33"/>
      <c r="BE285" s="56"/>
    </row>
    <row r="286" spans="1:57" ht="15" customHeight="1">
      <c r="A286" s="45" t="str">
        <f>IF(OR(Annex2!B293="",Annex2!E293=0),"",Annex2!B293)</f>
        <v/>
      </c>
      <c r="B286" s="45" t="str">
        <f>IF(OR(Annex2!D293="",Annex2!D293=0),"",Annex2!D293)</f>
        <v/>
      </c>
      <c r="C286" s="45" t="str">
        <f>IF(Annex2!E293="","",Annex2!E293)</f>
        <v/>
      </c>
      <c r="D286" s="46" t="str">
        <f>IF(Annex2!F293="","",Annex2!F293)</f>
        <v/>
      </c>
      <c r="E286" s="47" t="str">
        <f>IF(OR(Annex2!H293="",Annex2!H293=0),"",Annex2!H293)</f>
        <v/>
      </c>
      <c r="F286" s="33"/>
      <c r="G286" s="34" t="str">
        <f t="shared" si="60"/>
        <v/>
      </c>
      <c r="H286" s="33"/>
      <c r="I286" s="49" t="str">
        <f>IF(OR(Annex2!I293="",Annex2!I293=0),"",Annex2!I293)</f>
        <v/>
      </c>
      <c r="J286" s="53"/>
      <c r="K286" s="54" t="str">
        <f t="shared" si="61"/>
        <v/>
      </c>
      <c r="L286" s="52" t="str">
        <f>IF(OR(Annex2!J293="",Annex2!J293=0),"",Annex2!J293)</f>
        <v/>
      </c>
      <c r="M286" s="52" t="str">
        <f>IF(OR(Annex2!K293="",Annex2!K293=0),"",Annex2!K293)</f>
        <v/>
      </c>
      <c r="N286" s="48" t="str">
        <f>IF(OR(Annex2!L293="",Annex2!L293="N/A"),"",Annex2!L293)</f>
        <v/>
      </c>
      <c r="O286" s="33"/>
      <c r="P286" s="34" t="str">
        <f t="shared" si="62"/>
        <v/>
      </c>
      <c r="Q286" s="52" t="str">
        <f>IF(OR(Annex2!M293="",Annex2!M293=" "),"","Yes")</f>
        <v/>
      </c>
      <c r="R286" s="53"/>
      <c r="S286" s="54" t="str">
        <f t="shared" si="63"/>
        <v/>
      </c>
      <c r="T286" s="48" t="str">
        <f>IF(OR(Annex2!N293="",Annex2!N293=" "),"",Annex2!N293)</f>
        <v/>
      </c>
      <c r="U286" s="33"/>
      <c r="V286" s="34" t="str">
        <f t="shared" si="64"/>
        <v/>
      </c>
      <c r="W286" s="50" t="str">
        <f>IF(OR(Annex2!O293="",Annex2!O293="N/A",Annex2!O293=" "),"",Annex2!O293)</f>
        <v/>
      </c>
      <c r="X286" s="53"/>
      <c r="Y286" s="54" t="str">
        <f t="shared" si="72"/>
        <v/>
      </c>
      <c r="Z286" s="48" t="str">
        <f>IF(OR(Annex2!P293="",Annex2!P293="N/A",Annex2!P293=" "),"",Annex2!P293)</f>
        <v/>
      </c>
      <c r="AA286" s="33"/>
      <c r="AB286" s="34" t="str">
        <f t="shared" si="73"/>
        <v/>
      </c>
      <c r="AC286" s="51" t="str">
        <f>IF(OR(Annex2!Q293="",Annex2!Q293=0),"",Annex2!Q293)</f>
        <v/>
      </c>
      <c r="AD286" s="53"/>
      <c r="AE286" s="54" t="str">
        <f t="shared" si="65"/>
        <v/>
      </c>
      <c r="AF286" s="52" t="str">
        <f>IF(OR(Annex2!R293="",Annex2!R293=0),"",Annex2!R293)</f>
        <v/>
      </c>
      <c r="AG286" s="47" t="str">
        <f>IF(OR(Annex2!S293="",Annex2!S293=0),"",Annex2!S293)</f>
        <v/>
      </c>
      <c r="AH286" s="33"/>
      <c r="AI286" s="33" t="str">
        <f t="shared" si="66"/>
        <v/>
      </c>
      <c r="AJ286" s="51" t="str">
        <f>IF(OR(Annex2!T293="",Annex2!T293=0),"",Annex2!T293)</f>
        <v/>
      </c>
      <c r="AK286" s="53"/>
      <c r="AL286" s="54" t="str">
        <f t="shared" si="67"/>
        <v/>
      </c>
      <c r="AM286" s="47" t="str">
        <f>IF(OR(Annex2!U293="",Annex2!U293="N/A",Annex2!U293=" "),"",Annex2!U293)</f>
        <v/>
      </c>
      <c r="AN286" s="33"/>
      <c r="AO286" s="33" t="str">
        <f t="shared" si="74"/>
        <v/>
      </c>
      <c r="AP286" s="33"/>
      <c r="AQ286" s="51" t="str">
        <f>IF(OR(Annex2!V293="",Annex2!V293=0),"",Annex2!V293)</f>
        <v/>
      </c>
      <c r="AR286" s="53"/>
      <c r="AS286" s="54" t="str">
        <f t="shared" si="68"/>
        <v/>
      </c>
      <c r="AT286" s="71" t="str">
        <f>IF(OR(Annex2!W293="",Annex2!W293=0),"",Annex2!W293)</f>
        <v/>
      </c>
      <c r="AU286" s="48" t="str">
        <f>IF(Annex2!X293&lt;&gt;"Yes","",Annex2!X293)</f>
        <v/>
      </c>
      <c r="AV286" s="33"/>
      <c r="AW286" s="73" t="str">
        <f t="shared" si="69"/>
        <v/>
      </c>
      <c r="AX286" s="50" t="str">
        <f>IF(Annex2!Y293&lt;&gt;"Yes","",Annex2!Y293)</f>
        <v/>
      </c>
      <c r="AY286" s="53"/>
      <c r="AZ286" s="54" t="str">
        <f t="shared" si="70"/>
        <v/>
      </c>
      <c r="BA286" s="48" t="str">
        <f>IF(OR(Annex2!Z293=" ",Annex2!Z293=""),"","Yes")</f>
        <v/>
      </c>
      <c r="BB286" s="33"/>
      <c r="BC286" s="73" t="str">
        <f t="shared" si="71"/>
        <v/>
      </c>
      <c r="BD286" s="33"/>
      <c r="BE286" s="56"/>
    </row>
    <row r="287" spans="1:57" ht="15" customHeight="1">
      <c r="A287" s="45" t="str">
        <f>IF(OR(Annex2!B294="",Annex2!E294=0),"",Annex2!B294)</f>
        <v/>
      </c>
      <c r="B287" s="45" t="str">
        <f>IF(OR(Annex2!D294="",Annex2!D294=0),"",Annex2!D294)</f>
        <v/>
      </c>
      <c r="C287" s="45" t="str">
        <f>IF(Annex2!E294="","",Annex2!E294)</f>
        <v/>
      </c>
      <c r="D287" s="46" t="str">
        <f>IF(Annex2!F294="","",Annex2!F294)</f>
        <v/>
      </c>
      <c r="E287" s="47" t="str">
        <f>IF(OR(Annex2!H294="",Annex2!H294=0),"",Annex2!H294)</f>
        <v/>
      </c>
      <c r="F287" s="33"/>
      <c r="G287" s="34" t="str">
        <f t="shared" si="60"/>
        <v/>
      </c>
      <c r="H287" s="33"/>
      <c r="I287" s="49" t="str">
        <f>IF(OR(Annex2!I294="",Annex2!I294=0),"",Annex2!I294)</f>
        <v/>
      </c>
      <c r="J287" s="53"/>
      <c r="K287" s="54" t="str">
        <f t="shared" si="61"/>
        <v/>
      </c>
      <c r="L287" s="52" t="str">
        <f>IF(OR(Annex2!J294="",Annex2!J294=0),"",Annex2!J294)</f>
        <v/>
      </c>
      <c r="M287" s="52" t="str">
        <f>IF(OR(Annex2!K294="",Annex2!K294=0),"",Annex2!K294)</f>
        <v/>
      </c>
      <c r="N287" s="48" t="str">
        <f>IF(OR(Annex2!L294="",Annex2!L294="N/A"),"",Annex2!L294)</f>
        <v/>
      </c>
      <c r="O287" s="33"/>
      <c r="P287" s="34" t="str">
        <f t="shared" si="62"/>
        <v/>
      </c>
      <c r="Q287" s="52" t="str">
        <f>IF(OR(Annex2!M294="",Annex2!M294=" "),"","Yes")</f>
        <v/>
      </c>
      <c r="R287" s="53"/>
      <c r="S287" s="54" t="str">
        <f t="shared" si="63"/>
        <v/>
      </c>
      <c r="T287" s="48" t="str">
        <f>IF(OR(Annex2!N294="",Annex2!N294=" "),"",Annex2!N294)</f>
        <v/>
      </c>
      <c r="U287" s="33"/>
      <c r="V287" s="34" t="str">
        <f t="shared" si="64"/>
        <v/>
      </c>
      <c r="W287" s="50" t="str">
        <f>IF(OR(Annex2!O294="",Annex2!O294="N/A",Annex2!O294=" "),"",Annex2!O294)</f>
        <v/>
      </c>
      <c r="X287" s="53"/>
      <c r="Y287" s="54" t="str">
        <f t="shared" si="72"/>
        <v/>
      </c>
      <c r="Z287" s="48" t="str">
        <f>IF(OR(Annex2!P294="",Annex2!P294="N/A",Annex2!P294=" "),"",Annex2!P294)</f>
        <v/>
      </c>
      <c r="AA287" s="33"/>
      <c r="AB287" s="34" t="str">
        <f t="shared" si="73"/>
        <v/>
      </c>
      <c r="AC287" s="51" t="str">
        <f>IF(OR(Annex2!Q294="",Annex2!Q294=0),"",Annex2!Q294)</f>
        <v/>
      </c>
      <c r="AD287" s="53"/>
      <c r="AE287" s="54" t="str">
        <f t="shared" si="65"/>
        <v/>
      </c>
      <c r="AF287" s="52" t="str">
        <f>IF(OR(Annex2!R294="",Annex2!R294=0),"",Annex2!R294)</f>
        <v/>
      </c>
      <c r="AG287" s="47" t="str">
        <f>IF(OR(Annex2!S294="",Annex2!S294=0),"",Annex2!S294)</f>
        <v/>
      </c>
      <c r="AH287" s="33"/>
      <c r="AI287" s="33" t="str">
        <f t="shared" si="66"/>
        <v/>
      </c>
      <c r="AJ287" s="51" t="str">
        <f>IF(OR(Annex2!T294="",Annex2!T294=0),"",Annex2!T294)</f>
        <v/>
      </c>
      <c r="AK287" s="53"/>
      <c r="AL287" s="54" t="str">
        <f t="shared" si="67"/>
        <v/>
      </c>
      <c r="AM287" s="47" t="str">
        <f>IF(OR(Annex2!U294="",Annex2!U294="N/A",Annex2!U294=" "),"",Annex2!U294)</f>
        <v/>
      </c>
      <c r="AN287" s="33"/>
      <c r="AO287" s="33" t="str">
        <f t="shared" si="74"/>
        <v/>
      </c>
      <c r="AP287" s="33"/>
      <c r="AQ287" s="51" t="str">
        <f>IF(OR(Annex2!V294="",Annex2!V294=0),"",Annex2!V294)</f>
        <v/>
      </c>
      <c r="AR287" s="53"/>
      <c r="AS287" s="54" t="str">
        <f t="shared" si="68"/>
        <v/>
      </c>
      <c r="AT287" s="71" t="str">
        <f>IF(OR(Annex2!W294="",Annex2!W294=0),"",Annex2!W294)</f>
        <v/>
      </c>
      <c r="AU287" s="48" t="str">
        <f>IF(Annex2!X294&lt;&gt;"Yes","",Annex2!X294)</f>
        <v/>
      </c>
      <c r="AV287" s="33"/>
      <c r="AW287" s="73" t="str">
        <f t="shared" si="69"/>
        <v/>
      </c>
      <c r="AX287" s="50" t="str">
        <f>IF(Annex2!Y294&lt;&gt;"Yes","",Annex2!Y294)</f>
        <v/>
      </c>
      <c r="AY287" s="53"/>
      <c r="AZ287" s="54" t="str">
        <f t="shared" si="70"/>
        <v/>
      </c>
      <c r="BA287" s="48" t="str">
        <f>IF(OR(Annex2!Z294=" ",Annex2!Z294=""),"","Yes")</f>
        <v/>
      </c>
      <c r="BB287" s="33"/>
      <c r="BC287" s="73" t="str">
        <f t="shared" si="71"/>
        <v/>
      </c>
      <c r="BD287" s="33"/>
      <c r="BE287" s="56"/>
    </row>
    <row r="288" spans="1:57" ht="15" customHeight="1">
      <c r="A288" s="45" t="str">
        <f>IF(OR(Annex2!B295="",Annex2!E295=0),"",Annex2!B295)</f>
        <v/>
      </c>
      <c r="B288" s="45" t="str">
        <f>IF(OR(Annex2!D295="",Annex2!D295=0),"",Annex2!D295)</f>
        <v/>
      </c>
      <c r="C288" s="45" t="str">
        <f>IF(Annex2!E295="","",Annex2!E295)</f>
        <v/>
      </c>
      <c r="D288" s="46" t="str">
        <f>IF(Annex2!F295="","",Annex2!F295)</f>
        <v/>
      </c>
      <c r="E288" s="47" t="str">
        <f>IF(OR(Annex2!H295="",Annex2!H295=0),"",Annex2!H295)</f>
        <v/>
      </c>
      <c r="F288" s="33"/>
      <c r="G288" s="34" t="str">
        <f t="shared" si="60"/>
        <v/>
      </c>
      <c r="H288" s="33"/>
      <c r="I288" s="49" t="str">
        <f>IF(OR(Annex2!I295="",Annex2!I295=0),"",Annex2!I295)</f>
        <v/>
      </c>
      <c r="J288" s="53"/>
      <c r="K288" s="54" t="str">
        <f t="shared" si="61"/>
        <v/>
      </c>
      <c r="L288" s="52" t="str">
        <f>IF(OR(Annex2!J295="",Annex2!J295=0),"",Annex2!J295)</f>
        <v/>
      </c>
      <c r="M288" s="52" t="str">
        <f>IF(OR(Annex2!K295="",Annex2!K295=0),"",Annex2!K295)</f>
        <v/>
      </c>
      <c r="N288" s="48" t="str">
        <f>IF(OR(Annex2!L295="",Annex2!L295="N/A"),"",Annex2!L295)</f>
        <v/>
      </c>
      <c r="O288" s="33"/>
      <c r="P288" s="34" t="str">
        <f t="shared" si="62"/>
        <v/>
      </c>
      <c r="Q288" s="52" t="str">
        <f>IF(OR(Annex2!M295="",Annex2!M295=" "),"","Yes")</f>
        <v/>
      </c>
      <c r="R288" s="53"/>
      <c r="S288" s="54" t="str">
        <f t="shared" si="63"/>
        <v/>
      </c>
      <c r="T288" s="48" t="str">
        <f>IF(OR(Annex2!N295="",Annex2!N295=" "),"",Annex2!N295)</f>
        <v/>
      </c>
      <c r="U288" s="33"/>
      <c r="V288" s="34" t="str">
        <f t="shared" si="64"/>
        <v/>
      </c>
      <c r="W288" s="50" t="str">
        <f>IF(OR(Annex2!O295="",Annex2!O295="N/A",Annex2!O295=" "),"",Annex2!O295)</f>
        <v/>
      </c>
      <c r="X288" s="53"/>
      <c r="Y288" s="54" t="str">
        <f t="shared" si="72"/>
        <v/>
      </c>
      <c r="Z288" s="48" t="str">
        <f>IF(OR(Annex2!P295="",Annex2!P295="N/A",Annex2!P295=" "),"",Annex2!P295)</f>
        <v/>
      </c>
      <c r="AA288" s="33"/>
      <c r="AB288" s="34" t="str">
        <f t="shared" si="73"/>
        <v/>
      </c>
      <c r="AC288" s="51" t="str">
        <f>IF(OR(Annex2!Q295="",Annex2!Q295=0),"",Annex2!Q295)</f>
        <v/>
      </c>
      <c r="AD288" s="53"/>
      <c r="AE288" s="54" t="str">
        <f t="shared" si="65"/>
        <v/>
      </c>
      <c r="AF288" s="52" t="str">
        <f>IF(OR(Annex2!R295="",Annex2!R295=0),"",Annex2!R295)</f>
        <v/>
      </c>
      <c r="AG288" s="47" t="str">
        <f>IF(OR(Annex2!S295="",Annex2!S295=0),"",Annex2!S295)</f>
        <v/>
      </c>
      <c r="AH288" s="33"/>
      <c r="AI288" s="33" t="str">
        <f t="shared" si="66"/>
        <v/>
      </c>
      <c r="AJ288" s="51" t="str">
        <f>IF(OR(Annex2!T295="",Annex2!T295=0),"",Annex2!T295)</f>
        <v/>
      </c>
      <c r="AK288" s="53"/>
      <c r="AL288" s="54" t="str">
        <f t="shared" si="67"/>
        <v/>
      </c>
      <c r="AM288" s="47" t="str">
        <f>IF(OR(Annex2!U295="",Annex2!U295="N/A",Annex2!U295=" "),"",Annex2!U295)</f>
        <v/>
      </c>
      <c r="AN288" s="33"/>
      <c r="AO288" s="33" t="str">
        <f t="shared" si="74"/>
        <v/>
      </c>
      <c r="AP288" s="33"/>
      <c r="AQ288" s="51" t="str">
        <f>IF(OR(Annex2!V295="",Annex2!V295=0),"",Annex2!V295)</f>
        <v/>
      </c>
      <c r="AR288" s="53"/>
      <c r="AS288" s="54" t="str">
        <f t="shared" si="68"/>
        <v/>
      </c>
      <c r="AT288" s="71" t="str">
        <f>IF(OR(Annex2!W295="",Annex2!W295=0),"",Annex2!W295)</f>
        <v/>
      </c>
      <c r="AU288" s="48" t="str">
        <f>IF(Annex2!X295&lt;&gt;"Yes","",Annex2!X295)</f>
        <v/>
      </c>
      <c r="AV288" s="33"/>
      <c r="AW288" s="73" t="str">
        <f t="shared" si="69"/>
        <v/>
      </c>
      <c r="AX288" s="50" t="str">
        <f>IF(Annex2!Y295&lt;&gt;"Yes","",Annex2!Y295)</f>
        <v/>
      </c>
      <c r="AY288" s="53"/>
      <c r="AZ288" s="54" t="str">
        <f t="shared" si="70"/>
        <v/>
      </c>
      <c r="BA288" s="48" t="str">
        <f>IF(OR(Annex2!Z295=" ",Annex2!Z295=""),"","Yes")</f>
        <v/>
      </c>
      <c r="BB288" s="33"/>
      <c r="BC288" s="73" t="str">
        <f t="shared" si="71"/>
        <v/>
      </c>
      <c r="BD288" s="33"/>
      <c r="BE288" s="56"/>
    </row>
    <row r="289" spans="1:57" ht="15" customHeight="1">
      <c r="A289" s="45" t="str">
        <f>IF(OR(Annex2!B296="",Annex2!E296=0),"",Annex2!B296)</f>
        <v/>
      </c>
      <c r="B289" s="45" t="str">
        <f>IF(OR(Annex2!D296="",Annex2!D296=0),"",Annex2!D296)</f>
        <v/>
      </c>
      <c r="C289" s="45" t="str">
        <f>IF(Annex2!E296="","",Annex2!E296)</f>
        <v/>
      </c>
      <c r="D289" s="46" t="str">
        <f>IF(Annex2!F296="","",Annex2!F296)</f>
        <v/>
      </c>
      <c r="E289" s="47" t="str">
        <f>IF(OR(Annex2!H296="",Annex2!H296=0),"",Annex2!H296)</f>
        <v/>
      </c>
      <c r="F289" s="33"/>
      <c r="G289" s="34" t="str">
        <f t="shared" si="60"/>
        <v/>
      </c>
      <c r="H289" s="33"/>
      <c r="I289" s="49" t="str">
        <f>IF(OR(Annex2!I296="",Annex2!I296=0),"",Annex2!I296)</f>
        <v/>
      </c>
      <c r="J289" s="53"/>
      <c r="K289" s="54" t="str">
        <f t="shared" si="61"/>
        <v/>
      </c>
      <c r="L289" s="52" t="str">
        <f>IF(OR(Annex2!J296="",Annex2!J296=0),"",Annex2!J296)</f>
        <v/>
      </c>
      <c r="M289" s="52" t="str">
        <f>IF(OR(Annex2!K296="",Annex2!K296=0),"",Annex2!K296)</f>
        <v/>
      </c>
      <c r="N289" s="48" t="str">
        <f>IF(OR(Annex2!L296="",Annex2!L296="N/A"),"",Annex2!L296)</f>
        <v/>
      </c>
      <c r="O289" s="33"/>
      <c r="P289" s="34" t="str">
        <f t="shared" si="62"/>
        <v/>
      </c>
      <c r="Q289" s="52" t="str">
        <f>IF(OR(Annex2!M296="",Annex2!M296=" "),"","Yes")</f>
        <v/>
      </c>
      <c r="R289" s="53"/>
      <c r="S289" s="54" t="str">
        <f t="shared" si="63"/>
        <v/>
      </c>
      <c r="T289" s="48" t="str">
        <f>IF(OR(Annex2!N296="",Annex2!N296=" "),"",Annex2!N296)</f>
        <v/>
      </c>
      <c r="U289" s="33"/>
      <c r="V289" s="34" t="str">
        <f t="shared" si="64"/>
        <v/>
      </c>
      <c r="W289" s="50" t="str">
        <f>IF(OR(Annex2!O296="",Annex2!O296="N/A",Annex2!O296=" "),"",Annex2!O296)</f>
        <v/>
      </c>
      <c r="X289" s="53"/>
      <c r="Y289" s="54" t="str">
        <f t="shared" si="72"/>
        <v/>
      </c>
      <c r="Z289" s="48" t="str">
        <f>IF(OR(Annex2!P296="",Annex2!P296="N/A",Annex2!P296=" "),"",Annex2!P296)</f>
        <v/>
      </c>
      <c r="AA289" s="33"/>
      <c r="AB289" s="34" t="str">
        <f t="shared" si="73"/>
        <v/>
      </c>
      <c r="AC289" s="51" t="str">
        <f>IF(OR(Annex2!Q296="",Annex2!Q296=0),"",Annex2!Q296)</f>
        <v/>
      </c>
      <c r="AD289" s="53"/>
      <c r="AE289" s="54" t="str">
        <f t="shared" si="65"/>
        <v/>
      </c>
      <c r="AF289" s="52" t="str">
        <f>IF(OR(Annex2!R296="",Annex2!R296=0),"",Annex2!R296)</f>
        <v/>
      </c>
      <c r="AG289" s="47" t="str">
        <f>IF(OR(Annex2!S296="",Annex2!S296=0),"",Annex2!S296)</f>
        <v/>
      </c>
      <c r="AH289" s="33"/>
      <c r="AI289" s="33" t="str">
        <f t="shared" si="66"/>
        <v/>
      </c>
      <c r="AJ289" s="51" t="str">
        <f>IF(OR(Annex2!T296="",Annex2!T296=0),"",Annex2!T296)</f>
        <v/>
      </c>
      <c r="AK289" s="53"/>
      <c r="AL289" s="54" t="str">
        <f t="shared" si="67"/>
        <v/>
      </c>
      <c r="AM289" s="47" t="str">
        <f>IF(OR(Annex2!U296="",Annex2!U296="N/A",Annex2!U296=" "),"",Annex2!U296)</f>
        <v/>
      </c>
      <c r="AN289" s="33"/>
      <c r="AO289" s="33" t="str">
        <f t="shared" si="74"/>
        <v/>
      </c>
      <c r="AP289" s="33"/>
      <c r="AQ289" s="51" t="str">
        <f>IF(OR(Annex2!V296="",Annex2!V296=0),"",Annex2!V296)</f>
        <v/>
      </c>
      <c r="AR289" s="53"/>
      <c r="AS289" s="54" t="str">
        <f t="shared" si="68"/>
        <v/>
      </c>
      <c r="AT289" s="71" t="str">
        <f>IF(OR(Annex2!W296="",Annex2!W296=0),"",Annex2!W296)</f>
        <v/>
      </c>
      <c r="AU289" s="48" t="str">
        <f>IF(Annex2!X296&lt;&gt;"Yes","",Annex2!X296)</f>
        <v/>
      </c>
      <c r="AV289" s="33"/>
      <c r="AW289" s="73" t="str">
        <f t="shared" si="69"/>
        <v/>
      </c>
      <c r="AX289" s="50" t="str">
        <f>IF(Annex2!Y296&lt;&gt;"Yes","",Annex2!Y296)</f>
        <v/>
      </c>
      <c r="AY289" s="53"/>
      <c r="AZ289" s="54" t="str">
        <f t="shared" si="70"/>
        <v/>
      </c>
      <c r="BA289" s="48" t="str">
        <f>IF(OR(Annex2!Z296=" ",Annex2!Z296=""),"","Yes")</f>
        <v/>
      </c>
      <c r="BB289" s="33"/>
      <c r="BC289" s="73" t="str">
        <f t="shared" si="71"/>
        <v/>
      </c>
      <c r="BD289" s="33"/>
      <c r="BE289" s="56"/>
    </row>
    <row r="290" spans="1:57" ht="15" customHeight="1">
      <c r="A290" s="45" t="str">
        <f>IF(OR(Annex2!B297="",Annex2!E297=0),"",Annex2!B297)</f>
        <v/>
      </c>
      <c r="B290" s="45" t="str">
        <f>IF(OR(Annex2!D297="",Annex2!D297=0),"",Annex2!D297)</f>
        <v/>
      </c>
      <c r="C290" s="45" t="str">
        <f>IF(Annex2!E297="","",Annex2!E297)</f>
        <v/>
      </c>
      <c r="D290" s="46" t="str">
        <f>IF(Annex2!F297="","",Annex2!F297)</f>
        <v/>
      </c>
      <c r="E290" s="47" t="str">
        <f>IF(OR(Annex2!H297="",Annex2!H297=0),"",Annex2!H297)</f>
        <v/>
      </c>
      <c r="F290" s="33"/>
      <c r="G290" s="34" t="str">
        <f t="shared" si="60"/>
        <v/>
      </c>
      <c r="H290" s="33"/>
      <c r="I290" s="49" t="str">
        <f>IF(OR(Annex2!I297="",Annex2!I297=0),"",Annex2!I297)</f>
        <v/>
      </c>
      <c r="J290" s="53"/>
      <c r="K290" s="54" t="str">
        <f t="shared" si="61"/>
        <v/>
      </c>
      <c r="L290" s="52" t="str">
        <f>IF(OR(Annex2!J297="",Annex2!J297=0),"",Annex2!J297)</f>
        <v/>
      </c>
      <c r="M290" s="52" t="str">
        <f>IF(OR(Annex2!K297="",Annex2!K297=0),"",Annex2!K297)</f>
        <v/>
      </c>
      <c r="N290" s="48" t="str">
        <f>IF(OR(Annex2!L297="",Annex2!L297="N/A"),"",Annex2!L297)</f>
        <v/>
      </c>
      <c r="O290" s="33"/>
      <c r="P290" s="34" t="str">
        <f t="shared" si="62"/>
        <v/>
      </c>
      <c r="Q290" s="52" t="str">
        <f>IF(OR(Annex2!M297="",Annex2!M297=" "),"","Yes")</f>
        <v/>
      </c>
      <c r="R290" s="53"/>
      <c r="S290" s="54" t="str">
        <f t="shared" si="63"/>
        <v/>
      </c>
      <c r="T290" s="48" t="str">
        <f>IF(OR(Annex2!N297="",Annex2!N297=" "),"",Annex2!N297)</f>
        <v/>
      </c>
      <c r="U290" s="33"/>
      <c r="V290" s="34" t="str">
        <f t="shared" si="64"/>
        <v/>
      </c>
      <c r="W290" s="50" t="str">
        <f>IF(OR(Annex2!O297="",Annex2!O297="N/A",Annex2!O297=" "),"",Annex2!O297)</f>
        <v/>
      </c>
      <c r="X290" s="53"/>
      <c r="Y290" s="54" t="str">
        <f t="shared" si="72"/>
        <v/>
      </c>
      <c r="Z290" s="48" t="str">
        <f>IF(OR(Annex2!P297="",Annex2!P297="N/A",Annex2!P297=" "),"",Annex2!P297)</f>
        <v/>
      </c>
      <c r="AA290" s="33"/>
      <c r="AB290" s="34" t="str">
        <f t="shared" si="73"/>
        <v/>
      </c>
      <c r="AC290" s="51" t="str">
        <f>IF(OR(Annex2!Q297="",Annex2!Q297=0),"",Annex2!Q297)</f>
        <v/>
      </c>
      <c r="AD290" s="53"/>
      <c r="AE290" s="54" t="str">
        <f t="shared" si="65"/>
        <v/>
      </c>
      <c r="AF290" s="52" t="str">
        <f>IF(OR(Annex2!R297="",Annex2!R297=0),"",Annex2!R297)</f>
        <v/>
      </c>
      <c r="AG290" s="47" t="str">
        <f>IF(OR(Annex2!S297="",Annex2!S297=0),"",Annex2!S297)</f>
        <v/>
      </c>
      <c r="AH290" s="33"/>
      <c r="AI290" s="33" t="str">
        <f t="shared" si="66"/>
        <v/>
      </c>
      <c r="AJ290" s="51" t="str">
        <f>IF(OR(Annex2!T297="",Annex2!T297=0),"",Annex2!T297)</f>
        <v/>
      </c>
      <c r="AK290" s="53"/>
      <c r="AL290" s="54" t="str">
        <f t="shared" si="67"/>
        <v/>
      </c>
      <c r="AM290" s="47" t="str">
        <f>IF(OR(Annex2!U297="",Annex2!U297="N/A",Annex2!U297=" "),"",Annex2!U297)</f>
        <v/>
      </c>
      <c r="AN290" s="33"/>
      <c r="AO290" s="33" t="str">
        <f t="shared" si="74"/>
        <v/>
      </c>
      <c r="AP290" s="33"/>
      <c r="AQ290" s="51" t="str">
        <f>IF(OR(Annex2!V297="",Annex2!V297=0),"",Annex2!V297)</f>
        <v/>
      </c>
      <c r="AR290" s="53"/>
      <c r="AS290" s="54" t="str">
        <f t="shared" si="68"/>
        <v/>
      </c>
      <c r="AT290" s="71" t="str">
        <f>IF(OR(Annex2!W297="",Annex2!W297=0),"",Annex2!W297)</f>
        <v/>
      </c>
      <c r="AU290" s="48" t="str">
        <f>IF(Annex2!X297&lt;&gt;"Yes","",Annex2!X297)</f>
        <v/>
      </c>
      <c r="AV290" s="33"/>
      <c r="AW290" s="73" t="str">
        <f t="shared" si="69"/>
        <v/>
      </c>
      <c r="AX290" s="50" t="str">
        <f>IF(Annex2!Y297&lt;&gt;"Yes","",Annex2!Y297)</f>
        <v/>
      </c>
      <c r="AY290" s="53"/>
      <c r="AZ290" s="54" t="str">
        <f t="shared" si="70"/>
        <v/>
      </c>
      <c r="BA290" s="48" t="str">
        <f>IF(OR(Annex2!Z297=" ",Annex2!Z297=""),"","Yes")</f>
        <v/>
      </c>
      <c r="BB290" s="33"/>
      <c r="BC290" s="73" t="str">
        <f t="shared" si="71"/>
        <v/>
      </c>
      <c r="BD290" s="33"/>
      <c r="BE290" s="56"/>
    </row>
    <row r="291" spans="1:57" ht="15" customHeight="1">
      <c r="A291" s="45" t="str">
        <f>IF(OR(Annex2!B298="",Annex2!E298=0),"",Annex2!B298)</f>
        <v/>
      </c>
      <c r="B291" s="45" t="str">
        <f>IF(OR(Annex2!D298="",Annex2!D298=0),"",Annex2!D298)</f>
        <v/>
      </c>
      <c r="C291" s="45" t="str">
        <f>IF(Annex2!E298="","",Annex2!E298)</f>
        <v/>
      </c>
      <c r="D291" s="46" t="str">
        <f>IF(Annex2!F298="","",Annex2!F298)</f>
        <v/>
      </c>
      <c r="E291" s="47" t="str">
        <f>IF(OR(Annex2!H298="",Annex2!H298=0),"",Annex2!H298)</f>
        <v/>
      </c>
      <c r="F291" s="33"/>
      <c r="G291" s="34" t="str">
        <f t="shared" si="60"/>
        <v/>
      </c>
      <c r="H291" s="33"/>
      <c r="I291" s="49" t="str">
        <f>IF(OR(Annex2!I298="",Annex2!I298=0),"",Annex2!I298)</f>
        <v/>
      </c>
      <c r="J291" s="53"/>
      <c r="K291" s="54" t="str">
        <f t="shared" si="61"/>
        <v/>
      </c>
      <c r="L291" s="52" t="str">
        <f>IF(OR(Annex2!J298="",Annex2!J298=0),"",Annex2!J298)</f>
        <v/>
      </c>
      <c r="M291" s="52" t="str">
        <f>IF(OR(Annex2!K298="",Annex2!K298=0),"",Annex2!K298)</f>
        <v/>
      </c>
      <c r="N291" s="48" t="str">
        <f>IF(OR(Annex2!L298="",Annex2!L298="N/A"),"",Annex2!L298)</f>
        <v/>
      </c>
      <c r="O291" s="33"/>
      <c r="P291" s="34" t="str">
        <f t="shared" si="62"/>
        <v/>
      </c>
      <c r="Q291" s="52" t="str">
        <f>IF(OR(Annex2!M298="",Annex2!M298=" "),"","Yes")</f>
        <v/>
      </c>
      <c r="R291" s="53"/>
      <c r="S291" s="54" t="str">
        <f t="shared" si="63"/>
        <v/>
      </c>
      <c r="T291" s="48" t="str">
        <f>IF(OR(Annex2!N298="",Annex2!N298=" "),"",Annex2!N298)</f>
        <v/>
      </c>
      <c r="U291" s="33"/>
      <c r="V291" s="34" t="str">
        <f t="shared" si="64"/>
        <v/>
      </c>
      <c r="W291" s="50" t="str">
        <f>IF(OR(Annex2!O298="",Annex2!O298="N/A",Annex2!O298=" "),"",Annex2!O298)</f>
        <v/>
      </c>
      <c r="X291" s="53"/>
      <c r="Y291" s="54" t="str">
        <f t="shared" si="72"/>
        <v/>
      </c>
      <c r="Z291" s="48" t="str">
        <f>IF(OR(Annex2!P298="",Annex2!P298="N/A",Annex2!P298=" "),"",Annex2!P298)</f>
        <v/>
      </c>
      <c r="AA291" s="33"/>
      <c r="AB291" s="34" t="str">
        <f t="shared" si="73"/>
        <v/>
      </c>
      <c r="AC291" s="51" t="str">
        <f>IF(OR(Annex2!Q298="",Annex2!Q298=0),"",Annex2!Q298)</f>
        <v/>
      </c>
      <c r="AD291" s="53"/>
      <c r="AE291" s="54" t="str">
        <f t="shared" si="65"/>
        <v/>
      </c>
      <c r="AF291" s="52" t="str">
        <f>IF(OR(Annex2!R298="",Annex2!R298=0),"",Annex2!R298)</f>
        <v/>
      </c>
      <c r="AG291" s="47" t="str">
        <f>IF(OR(Annex2!S298="",Annex2!S298=0),"",Annex2!S298)</f>
        <v/>
      </c>
      <c r="AH291" s="33"/>
      <c r="AI291" s="33" t="str">
        <f t="shared" si="66"/>
        <v/>
      </c>
      <c r="AJ291" s="51" t="str">
        <f>IF(OR(Annex2!T298="",Annex2!T298=0),"",Annex2!T298)</f>
        <v/>
      </c>
      <c r="AK291" s="53"/>
      <c r="AL291" s="54" t="str">
        <f t="shared" si="67"/>
        <v/>
      </c>
      <c r="AM291" s="47" t="str">
        <f>IF(OR(Annex2!U298="",Annex2!U298="N/A",Annex2!U298=" "),"",Annex2!U298)</f>
        <v/>
      </c>
      <c r="AN291" s="33"/>
      <c r="AO291" s="33" t="str">
        <f t="shared" si="74"/>
        <v/>
      </c>
      <c r="AP291" s="33"/>
      <c r="AQ291" s="51" t="str">
        <f>IF(OR(Annex2!V298="",Annex2!V298=0),"",Annex2!V298)</f>
        <v/>
      </c>
      <c r="AR291" s="53"/>
      <c r="AS291" s="54" t="str">
        <f t="shared" si="68"/>
        <v/>
      </c>
      <c r="AT291" s="71" t="str">
        <f>IF(OR(Annex2!W298="",Annex2!W298=0),"",Annex2!W298)</f>
        <v/>
      </c>
      <c r="AU291" s="48" t="str">
        <f>IF(Annex2!X298&lt;&gt;"Yes","",Annex2!X298)</f>
        <v/>
      </c>
      <c r="AV291" s="33"/>
      <c r="AW291" s="73" t="str">
        <f t="shared" si="69"/>
        <v/>
      </c>
      <c r="AX291" s="50" t="str">
        <f>IF(Annex2!Y298&lt;&gt;"Yes","",Annex2!Y298)</f>
        <v/>
      </c>
      <c r="AY291" s="53"/>
      <c r="AZ291" s="54" t="str">
        <f t="shared" si="70"/>
        <v/>
      </c>
      <c r="BA291" s="48" t="str">
        <f>IF(OR(Annex2!Z298=" ",Annex2!Z298=""),"","Yes")</f>
        <v/>
      </c>
      <c r="BB291" s="33"/>
      <c r="BC291" s="73" t="str">
        <f t="shared" si="71"/>
        <v/>
      </c>
      <c r="BD291" s="33"/>
      <c r="BE291" s="56"/>
    </row>
    <row r="292" spans="1:57" ht="15" customHeight="1">
      <c r="A292" s="45" t="str">
        <f>IF(OR(Annex2!B299="",Annex2!E299=0),"",Annex2!B299)</f>
        <v/>
      </c>
      <c r="B292" s="45" t="str">
        <f>IF(OR(Annex2!D299="",Annex2!D299=0),"",Annex2!D299)</f>
        <v/>
      </c>
      <c r="C292" s="45" t="str">
        <f>IF(Annex2!E299="","",Annex2!E299)</f>
        <v/>
      </c>
      <c r="D292" s="46" t="str">
        <f>IF(Annex2!F299="","",Annex2!F299)</f>
        <v/>
      </c>
      <c r="E292" s="47" t="str">
        <f>IF(OR(Annex2!H299="",Annex2!H299=0),"",Annex2!H299)</f>
        <v/>
      </c>
      <c r="F292" s="33"/>
      <c r="G292" s="34" t="str">
        <f t="shared" si="60"/>
        <v/>
      </c>
      <c r="H292" s="33"/>
      <c r="I292" s="49" t="str">
        <f>IF(OR(Annex2!I299="",Annex2!I299=0),"",Annex2!I299)</f>
        <v/>
      </c>
      <c r="J292" s="53"/>
      <c r="K292" s="54" t="str">
        <f t="shared" si="61"/>
        <v/>
      </c>
      <c r="L292" s="52" t="str">
        <f>IF(OR(Annex2!J299="",Annex2!J299=0),"",Annex2!J299)</f>
        <v/>
      </c>
      <c r="M292" s="52" t="str">
        <f>IF(OR(Annex2!K299="",Annex2!K299=0),"",Annex2!K299)</f>
        <v/>
      </c>
      <c r="N292" s="48" t="str">
        <f>IF(OR(Annex2!L299="",Annex2!L299="N/A"),"",Annex2!L299)</f>
        <v/>
      </c>
      <c r="O292" s="33"/>
      <c r="P292" s="34" t="str">
        <f t="shared" si="62"/>
        <v/>
      </c>
      <c r="Q292" s="52" t="str">
        <f>IF(OR(Annex2!M299="",Annex2!M299=" "),"","Yes")</f>
        <v/>
      </c>
      <c r="R292" s="53"/>
      <c r="S292" s="54" t="str">
        <f t="shared" si="63"/>
        <v/>
      </c>
      <c r="T292" s="48" t="str">
        <f>IF(OR(Annex2!N299="",Annex2!N299=" "),"",Annex2!N299)</f>
        <v/>
      </c>
      <c r="U292" s="33"/>
      <c r="V292" s="34" t="str">
        <f t="shared" si="64"/>
        <v/>
      </c>
      <c r="W292" s="50" t="str">
        <f>IF(OR(Annex2!O299="",Annex2!O299="N/A",Annex2!O299=" "),"",Annex2!O299)</f>
        <v/>
      </c>
      <c r="X292" s="53"/>
      <c r="Y292" s="54" t="str">
        <f t="shared" si="72"/>
        <v/>
      </c>
      <c r="Z292" s="48" t="str">
        <f>IF(OR(Annex2!P299="",Annex2!P299="N/A",Annex2!P299=" "),"",Annex2!P299)</f>
        <v/>
      </c>
      <c r="AA292" s="33"/>
      <c r="AB292" s="34" t="str">
        <f t="shared" si="73"/>
        <v/>
      </c>
      <c r="AC292" s="51" t="str">
        <f>IF(OR(Annex2!Q299="",Annex2!Q299=0),"",Annex2!Q299)</f>
        <v/>
      </c>
      <c r="AD292" s="53"/>
      <c r="AE292" s="54" t="str">
        <f t="shared" si="65"/>
        <v/>
      </c>
      <c r="AF292" s="52" t="str">
        <f>IF(OR(Annex2!R299="",Annex2!R299=0),"",Annex2!R299)</f>
        <v/>
      </c>
      <c r="AG292" s="47" t="str">
        <f>IF(OR(Annex2!S299="",Annex2!S299=0),"",Annex2!S299)</f>
        <v/>
      </c>
      <c r="AH292" s="33"/>
      <c r="AI292" s="33" t="str">
        <f t="shared" si="66"/>
        <v/>
      </c>
      <c r="AJ292" s="51" t="str">
        <f>IF(OR(Annex2!T299="",Annex2!T299=0),"",Annex2!T299)</f>
        <v/>
      </c>
      <c r="AK292" s="53"/>
      <c r="AL292" s="54" t="str">
        <f t="shared" si="67"/>
        <v/>
      </c>
      <c r="AM292" s="47" t="str">
        <f>IF(OR(Annex2!U299="",Annex2!U299="N/A",Annex2!U299=" "),"",Annex2!U299)</f>
        <v/>
      </c>
      <c r="AN292" s="33"/>
      <c r="AO292" s="33" t="str">
        <f t="shared" si="74"/>
        <v/>
      </c>
      <c r="AP292" s="33"/>
      <c r="AQ292" s="51" t="str">
        <f>IF(OR(Annex2!V299="",Annex2!V299=0),"",Annex2!V299)</f>
        <v/>
      </c>
      <c r="AR292" s="53"/>
      <c r="AS292" s="54" t="str">
        <f t="shared" si="68"/>
        <v/>
      </c>
      <c r="AT292" s="71" t="str">
        <f>IF(OR(Annex2!W299="",Annex2!W299=0),"",Annex2!W299)</f>
        <v/>
      </c>
      <c r="AU292" s="48" t="str">
        <f>IF(Annex2!X299&lt;&gt;"Yes","",Annex2!X299)</f>
        <v/>
      </c>
      <c r="AV292" s="33"/>
      <c r="AW292" s="73" t="str">
        <f t="shared" si="69"/>
        <v/>
      </c>
      <c r="AX292" s="50" t="str">
        <f>IF(Annex2!Y299&lt;&gt;"Yes","",Annex2!Y299)</f>
        <v/>
      </c>
      <c r="AY292" s="53"/>
      <c r="AZ292" s="54" t="str">
        <f t="shared" si="70"/>
        <v/>
      </c>
      <c r="BA292" s="48" t="str">
        <f>IF(OR(Annex2!Z299=" ",Annex2!Z299=""),"","Yes")</f>
        <v/>
      </c>
      <c r="BB292" s="33"/>
      <c r="BC292" s="73" t="str">
        <f t="shared" si="71"/>
        <v/>
      </c>
      <c r="BD292" s="33"/>
      <c r="BE292" s="56"/>
    </row>
    <row r="293" spans="1:57" ht="15" customHeight="1">
      <c r="A293" s="45" t="str">
        <f>IF(OR(Annex2!B300="",Annex2!E300=0),"",Annex2!B300)</f>
        <v/>
      </c>
      <c r="B293" s="45" t="str">
        <f>IF(OR(Annex2!D300="",Annex2!D300=0),"",Annex2!D300)</f>
        <v/>
      </c>
      <c r="C293" s="45" t="str">
        <f>IF(Annex2!E300="","",Annex2!E300)</f>
        <v/>
      </c>
      <c r="D293" s="46" t="str">
        <f>IF(Annex2!F300="","",Annex2!F300)</f>
        <v/>
      </c>
      <c r="E293" s="47" t="str">
        <f>IF(OR(Annex2!H300="",Annex2!H300=0),"",Annex2!H300)</f>
        <v/>
      </c>
      <c r="F293" s="33"/>
      <c r="G293" s="34" t="str">
        <f t="shared" si="60"/>
        <v/>
      </c>
      <c r="H293" s="33"/>
      <c r="I293" s="49" t="str">
        <f>IF(OR(Annex2!I300="",Annex2!I300=0),"",Annex2!I300)</f>
        <v/>
      </c>
      <c r="J293" s="53"/>
      <c r="K293" s="54" t="str">
        <f t="shared" si="61"/>
        <v/>
      </c>
      <c r="L293" s="52" t="str">
        <f>IF(OR(Annex2!J300="",Annex2!J300=0),"",Annex2!J300)</f>
        <v/>
      </c>
      <c r="M293" s="52" t="str">
        <f>IF(OR(Annex2!K300="",Annex2!K300=0),"",Annex2!K300)</f>
        <v/>
      </c>
      <c r="N293" s="48" t="str">
        <f>IF(OR(Annex2!L300="",Annex2!L300="N/A"),"",Annex2!L300)</f>
        <v/>
      </c>
      <c r="O293" s="33"/>
      <c r="P293" s="34" t="str">
        <f t="shared" si="62"/>
        <v/>
      </c>
      <c r="Q293" s="52" t="str">
        <f>IF(OR(Annex2!M300="",Annex2!M300=" "),"","Yes")</f>
        <v/>
      </c>
      <c r="R293" s="53"/>
      <c r="S293" s="54" t="str">
        <f t="shared" si="63"/>
        <v/>
      </c>
      <c r="T293" s="48" t="str">
        <f>IF(OR(Annex2!N300="",Annex2!N300=" "),"",Annex2!N300)</f>
        <v/>
      </c>
      <c r="U293" s="33"/>
      <c r="V293" s="34" t="str">
        <f t="shared" si="64"/>
        <v/>
      </c>
      <c r="W293" s="50" t="str">
        <f>IF(OR(Annex2!O300="",Annex2!O300="N/A",Annex2!O300=" "),"",Annex2!O300)</f>
        <v/>
      </c>
      <c r="X293" s="53"/>
      <c r="Y293" s="54" t="str">
        <f t="shared" si="72"/>
        <v/>
      </c>
      <c r="Z293" s="48" t="str">
        <f>IF(OR(Annex2!P300="",Annex2!P300="N/A",Annex2!P300=" "),"",Annex2!P300)</f>
        <v/>
      </c>
      <c r="AA293" s="33"/>
      <c r="AB293" s="34" t="str">
        <f t="shared" si="73"/>
        <v/>
      </c>
      <c r="AC293" s="51" t="str">
        <f>IF(OR(Annex2!Q300="",Annex2!Q300=0),"",Annex2!Q300)</f>
        <v/>
      </c>
      <c r="AD293" s="53"/>
      <c r="AE293" s="54" t="str">
        <f t="shared" si="65"/>
        <v/>
      </c>
      <c r="AF293" s="52" t="str">
        <f>IF(OR(Annex2!R300="",Annex2!R300=0),"",Annex2!R300)</f>
        <v/>
      </c>
      <c r="AG293" s="47" t="str">
        <f>IF(OR(Annex2!S300="",Annex2!S300=0),"",Annex2!S300)</f>
        <v/>
      </c>
      <c r="AH293" s="33"/>
      <c r="AI293" s="33" t="str">
        <f t="shared" si="66"/>
        <v/>
      </c>
      <c r="AJ293" s="51" t="str">
        <f>IF(OR(Annex2!T300="",Annex2!T300=0),"",Annex2!T300)</f>
        <v/>
      </c>
      <c r="AK293" s="53"/>
      <c r="AL293" s="54" t="str">
        <f t="shared" si="67"/>
        <v/>
      </c>
      <c r="AM293" s="47" t="str">
        <f>IF(OR(Annex2!U300="",Annex2!U300="N/A",Annex2!U300=" "),"",Annex2!U300)</f>
        <v/>
      </c>
      <c r="AN293" s="33"/>
      <c r="AO293" s="33" t="str">
        <f t="shared" si="74"/>
        <v/>
      </c>
      <c r="AP293" s="33"/>
      <c r="AQ293" s="51" t="str">
        <f>IF(OR(Annex2!V300="",Annex2!V300=0),"",Annex2!V300)</f>
        <v/>
      </c>
      <c r="AR293" s="53"/>
      <c r="AS293" s="54" t="str">
        <f t="shared" si="68"/>
        <v/>
      </c>
      <c r="AT293" s="71" t="str">
        <f>IF(OR(Annex2!W300="",Annex2!W300=0),"",Annex2!W300)</f>
        <v/>
      </c>
      <c r="AU293" s="48" t="str">
        <f>IF(Annex2!X300&lt;&gt;"Yes","",Annex2!X300)</f>
        <v/>
      </c>
      <c r="AV293" s="33"/>
      <c r="AW293" s="73" t="str">
        <f t="shared" si="69"/>
        <v/>
      </c>
      <c r="AX293" s="50" t="str">
        <f>IF(Annex2!Y300&lt;&gt;"Yes","",Annex2!Y300)</f>
        <v/>
      </c>
      <c r="AY293" s="53"/>
      <c r="AZ293" s="54" t="str">
        <f t="shared" si="70"/>
        <v/>
      </c>
      <c r="BA293" s="48" t="str">
        <f>IF(OR(Annex2!Z300=" ",Annex2!Z300=""),"","Yes")</f>
        <v/>
      </c>
      <c r="BB293" s="33"/>
      <c r="BC293" s="73" t="str">
        <f t="shared" si="71"/>
        <v/>
      </c>
      <c r="BD293" s="33"/>
      <c r="BE293" s="56"/>
    </row>
    <row r="294" spans="1:57" ht="15" customHeight="1">
      <c r="A294" s="45" t="str">
        <f>IF(OR(Annex2!B301="",Annex2!E301=0),"",Annex2!B301)</f>
        <v/>
      </c>
      <c r="B294" s="45" t="str">
        <f>IF(OR(Annex2!D301="",Annex2!D301=0),"",Annex2!D301)</f>
        <v/>
      </c>
      <c r="C294" s="45" t="str">
        <f>IF(Annex2!E301="","",Annex2!E301)</f>
        <v/>
      </c>
      <c r="D294" s="46" t="str">
        <f>IF(Annex2!F301="","",Annex2!F301)</f>
        <v/>
      </c>
      <c r="E294" s="47" t="str">
        <f>IF(OR(Annex2!H301="",Annex2!H301=0),"",Annex2!H301)</f>
        <v/>
      </c>
      <c r="F294" s="33"/>
      <c r="G294" s="34" t="str">
        <f t="shared" si="60"/>
        <v/>
      </c>
      <c r="H294" s="33"/>
      <c r="I294" s="49" t="str">
        <f>IF(OR(Annex2!I301="",Annex2!I301=0),"",Annex2!I301)</f>
        <v/>
      </c>
      <c r="J294" s="53"/>
      <c r="K294" s="54" t="str">
        <f t="shared" si="61"/>
        <v/>
      </c>
      <c r="L294" s="52" t="str">
        <f>IF(OR(Annex2!J301="",Annex2!J301=0),"",Annex2!J301)</f>
        <v/>
      </c>
      <c r="M294" s="52" t="str">
        <f>IF(OR(Annex2!K301="",Annex2!K301=0),"",Annex2!K301)</f>
        <v/>
      </c>
      <c r="N294" s="48" t="str">
        <f>IF(OR(Annex2!L301="",Annex2!L301="N/A"),"",Annex2!L301)</f>
        <v/>
      </c>
      <c r="O294" s="33"/>
      <c r="P294" s="34" t="str">
        <f t="shared" si="62"/>
        <v/>
      </c>
      <c r="Q294" s="52" t="str">
        <f>IF(OR(Annex2!M301="",Annex2!M301=" "),"","Yes")</f>
        <v/>
      </c>
      <c r="R294" s="53"/>
      <c r="S294" s="54" t="str">
        <f t="shared" si="63"/>
        <v/>
      </c>
      <c r="T294" s="48" t="str">
        <f>IF(OR(Annex2!N301="",Annex2!N301=" "),"",Annex2!N301)</f>
        <v/>
      </c>
      <c r="U294" s="33"/>
      <c r="V294" s="34" t="str">
        <f t="shared" si="64"/>
        <v/>
      </c>
      <c r="W294" s="50" t="str">
        <f>IF(OR(Annex2!O301="",Annex2!O301="N/A",Annex2!O301=" "),"",Annex2!O301)</f>
        <v/>
      </c>
      <c r="X294" s="53"/>
      <c r="Y294" s="54" t="str">
        <f t="shared" si="72"/>
        <v/>
      </c>
      <c r="Z294" s="48" t="str">
        <f>IF(OR(Annex2!P301="",Annex2!P301="N/A",Annex2!P301=" "),"",Annex2!P301)</f>
        <v/>
      </c>
      <c r="AA294" s="33"/>
      <c r="AB294" s="34" t="str">
        <f t="shared" si="73"/>
        <v/>
      </c>
      <c r="AC294" s="51" t="str">
        <f>IF(OR(Annex2!Q301="",Annex2!Q301=0),"",Annex2!Q301)</f>
        <v/>
      </c>
      <c r="AD294" s="53"/>
      <c r="AE294" s="54" t="str">
        <f t="shared" si="65"/>
        <v/>
      </c>
      <c r="AF294" s="52" t="str">
        <f>IF(OR(Annex2!R301="",Annex2!R301=0),"",Annex2!R301)</f>
        <v/>
      </c>
      <c r="AG294" s="47" t="str">
        <f>IF(OR(Annex2!S301="",Annex2!S301=0),"",Annex2!S301)</f>
        <v/>
      </c>
      <c r="AH294" s="33"/>
      <c r="AI294" s="33" t="str">
        <f t="shared" si="66"/>
        <v/>
      </c>
      <c r="AJ294" s="51" t="str">
        <f>IF(OR(Annex2!T301="",Annex2!T301=0),"",Annex2!T301)</f>
        <v/>
      </c>
      <c r="AK294" s="53"/>
      <c r="AL294" s="54" t="str">
        <f t="shared" si="67"/>
        <v/>
      </c>
      <c r="AM294" s="47" t="str">
        <f>IF(OR(Annex2!U301="",Annex2!U301="N/A",Annex2!U301=" "),"",Annex2!U301)</f>
        <v/>
      </c>
      <c r="AN294" s="33"/>
      <c r="AO294" s="33" t="str">
        <f t="shared" si="74"/>
        <v/>
      </c>
      <c r="AP294" s="33"/>
      <c r="AQ294" s="51" t="str">
        <f>IF(OR(Annex2!V301="",Annex2!V301=0),"",Annex2!V301)</f>
        <v/>
      </c>
      <c r="AR294" s="53"/>
      <c r="AS294" s="54" t="str">
        <f t="shared" si="68"/>
        <v/>
      </c>
      <c r="AT294" s="71" t="str">
        <f>IF(OR(Annex2!W301="",Annex2!W301=0),"",Annex2!W301)</f>
        <v/>
      </c>
      <c r="AU294" s="48" t="str">
        <f>IF(Annex2!X301&lt;&gt;"Yes","",Annex2!X301)</f>
        <v/>
      </c>
      <c r="AV294" s="33"/>
      <c r="AW294" s="73" t="str">
        <f t="shared" si="69"/>
        <v/>
      </c>
      <c r="AX294" s="50" t="str">
        <f>IF(Annex2!Y301&lt;&gt;"Yes","",Annex2!Y301)</f>
        <v/>
      </c>
      <c r="AY294" s="53"/>
      <c r="AZ294" s="54" t="str">
        <f t="shared" si="70"/>
        <v/>
      </c>
      <c r="BA294" s="48" t="str">
        <f>IF(OR(Annex2!Z301=" ",Annex2!Z301=""),"","Yes")</f>
        <v/>
      </c>
      <c r="BB294" s="33"/>
      <c r="BC294" s="73" t="str">
        <f t="shared" si="71"/>
        <v/>
      </c>
      <c r="BD294" s="33"/>
      <c r="BE294" s="56"/>
    </row>
    <row r="295" spans="1:57" ht="15" customHeight="1">
      <c r="A295" s="45" t="str">
        <f>IF(OR(Annex2!B302="",Annex2!E302=0),"",Annex2!B302)</f>
        <v/>
      </c>
      <c r="B295" s="45" t="str">
        <f>IF(OR(Annex2!D302="",Annex2!D302=0),"",Annex2!D302)</f>
        <v/>
      </c>
      <c r="C295" s="45" t="str">
        <f>IF(Annex2!E302="","",Annex2!E302)</f>
        <v/>
      </c>
      <c r="D295" s="46" t="str">
        <f>IF(Annex2!F302="","",Annex2!F302)</f>
        <v/>
      </c>
      <c r="E295" s="47" t="str">
        <f>IF(OR(Annex2!H302="",Annex2!H302=0),"",Annex2!H302)</f>
        <v/>
      </c>
      <c r="F295" s="33"/>
      <c r="G295" s="34" t="str">
        <f t="shared" si="60"/>
        <v/>
      </c>
      <c r="H295" s="33"/>
      <c r="I295" s="49" t="str">
        <f>IF(OR(Annex2!I302="",Annex2!I302=0),"",Annex2!I302)</f>
        <v/>
      </c>
      <c r="J295" s="53"/>
      <c r="K295" s="54" t="str">
        <f t="shared" si="61"/>
        <v/>
      </c>
      <c r="L295" s="52" t="str">
        <f>IF(OR(Annex2!J302="",Annex2!J302=0),"",Annex2!J302)</f>
        <v/>
      </c>
      <c r="M295" s="52" t="str">
        <f>IF(OR(Annex2!K302="",Annex2!K302=0),"",Annex2!K302)</f>
        <v/>
      </c>
      <c r="N295" s="48" t="str">
        <f>IF(OR(Annex2!L302="",Annex2!L302="N/A"),"",Annex2!L302)</f>
        <v/>
      </c>
      <c r="O295" s="33"/>
      <c r="P295" s="34" t="str">
        <f t="shared" si="62"/>
        <v/>
      </c>
      <c r="Q295" s="52" t="str">
        <f>IF(OR(Annex2!M302="",Annex2!M302=" "),"","Yes")</f>
        <v/>
      </c>
      <c r="R295" s="53"/>
      <c r="S295" s="54" t="str">
        <f t="shared" si="63"/>
        <v/>
      </c>
      <c r="T295" s="48" t="str">
        <f>IF(OR(Annex2!N302="",Annex2!N302=" "),"",Annex2!N302)</f>
        <v/>
      </c>
      <c r="U295" s="33"/>
      <c r="V295" s="34" t="str">
        <f t="shared" si="64"/>
        <v/>
      </c>
      <c r="W295" s="50" t="str">
        <f>IF(OR(Annex2!O302="",Annex2!O302="N/A",Annex2!O302=" "),"",Annex2!O302)</f>
        <v/>
      </c>
      <c r="X295" s="53"/>
      <c r="Y295" s="54" t="str">
        <f t="shared" si="72"/>
        <v/>
      </c>
      <c r="Z295" s="48" t="str">
        <f>IF(OR(Annex2!P302="",Annex2!P302="N/A",Annex2!P302=" "),"",Annex2!P302)</f>
        <v/>
      </c>
      <c r="AA295" s="33"/>
      <c r="AB295" s="34" t="str">
        <f t="shared" si="73"/>
        <v/>
      </c>
      <c r="AC295" s="51" t="str">
        <f>IF(OR(Annex2!Q302="",Annex2!Q302=0),"",Annex2!Q302)</f>
        <v/>
      </c>
      <c r="AD295" s="53"/>
      <c r="AE295" s="54" t="str">
        <f t="shared" si="65"/>
        <v/>
      </c>
      <c r="AF295" s="52" t="str">
        <f>IF(OR(Annex2!R302="",Annex2!R302=0),"",Annex2!R302)</f>
        <v/>
      </c>
      <c r="AG295" s="47" t="str">
        <f>IF(OR(Annex2!S302="",Annex2!S302=0),"",Annex2!S302)</f>
        <v/>
      </c>
      <c r="AH295" s="33"/>
      <c r="AI295" s="33" t="str">
        <f t="shared" si="66"/>
        <v/>
      </c>
      <c r="AJ295" s="51" t="str">
        <f>IF(OR(Annex2!T302="",Annex2!T302=0),"",Annex2!T302)</f>
        <v/>
      </c>
      <c r="AK295" s="53"/>
      <c r="AL295" s="54" t="str">
        <f t="shared" si="67"/>
        <v/>
      </c>
      <c r="AM295" s="47" t="str">
        <f>IF(OR(Annex2!U302="",Annex2!U302="N/A",Annex2!U302=" "),"",Annex2!U302)</f>
        <v/>
      </c>
      <c r="AN295" s="33"/>
      <c r="AO295" s="33" t="str">
        <f t="shared" si="74"/>
        <v/>
      </c>
      <c r="AP295" s="33"/>
      <c r="AQ295" s="51" t="str">
        <f>IF(OR(Annex2!V302="",Annex2!V302=0),"",Annex2!V302)</f>
        <v/>
      </c>
      <c r="AR295" s="53"/>
      <c r="AS295" s="54" t="str">
        <f t="shared" si="68"/>
        <v/>
      </c>
      <c r="AT295" s="71" t="str">
        <f>IF(OR(Annex2!W302="",Annex2!W302=0),"",Annex2!W302)</f>
        <v/>
      </c>
      <c r="AU295" s="48" t="str">
        <f>IF(Annex2!X302&lt;&gt;"Yes","",Annex2!X302)</f>
        <v/>
      </c>
      <c r="AV295" s="33"/>
      <c r="AW295" s="73" t="str">
        <f t="shared" si="69"/>
        <v/>
      </c>
      <c r="AX295" s="50" t="str">
        <f>IF(Annex2!Y302&lt;&gt;"Yes","",Annex2!Y302)</f>
        <v/>
      </c>
      <c r="AY295" s="53"/>
      <c r="AZ295" s="54" t="str">
        <f t="shared" si="70"/>
        <v/>
      </c>
      <c r="BA295" s="48" t="str">
        <f>IF(OR(Annex2!Z302=" ",Annex2!Z302=""),"","Yes")</f>
        <v/>
      </c>
      <c r="BB295" s="33"/>
      <c r="BC295" s="73" t="str">
        <f t="shared" si="71"/>
        <v/>
      </c>
      <c r="BD295" s="33"/>
      <c r="BE295" s="56"/>
    </row>
    <row r="296" spans="1:57" ht="15" customHeight="1">
      <c r="A296" s="45" t="str">
        <f>IF(OR(Annex2!B303="",Annex2!E303=0),"",Annex2!B303)</f>
        <v/>
      </c>
      <c r="B296" s="45" t="str">
        <f>IF(OR(Annex2!D303="",Annex2!D303=0),"",Annex2!D303)</f>
        <v/>
      </c>
      <c r="C296" s="45" t="str">
        <f>IF(Annex2!E303="","",Annex2!E303)</f>
        <v/>
      </c>
      <c r="D296" s="46" t="str">
        <f>IF(Annex2!F303="","",Annex2!F303)</f>
        <v/>
      </c>
      <c r="E296" s="47" t="str">
        <f>IF(OR(Annex2!H303="",Annex2!H303=0),"",Annex2!H303)</f>
        <v/>
      </c>
      <c r="F296" s="33"/>
      <c r="G296" s="34" t="str">
        <f t="shared" si="60"/>
        <v/>
      </c>
      <c r="H296" s="33"/>
      <c r="I296" s="49" t="str">
        <f>IF(OR(Annex2!I303="",Annex2!I303=0),"",Annex2!I303)</f>
        <v/>
      </c>
      <c r="J296" s="53"/>
      <c r="K296" s="54" t="str">
        <f t="shared" si="61"/>
        <v/>
      </c>
      <c r="L296" s="52" t="str">
        <f>IF(OR(Annex2!J303="",Annex2!J303=0),"",Annex2!J303)</f>
        <v/>
      </c>
      <c r="M296" s="52" t="str">
        <f>IF(OR(Annex2!K303="",Annex2!K303=0),"",Annex2!K303)</f>
        <v/>
      </c>
      <c r="N296" s="48" t="str">
        <f>IF(OR(Annex2!L303="",Annex2!L303="N/A"),"",Annex2!L303)</f>
        <v/>
      </c>
      <c r="O296" s="33"/>
      <c r="P296" s="34" t="str">
        <f t="shared" si="62"/>
        <v/>
      </c>
      <c r="Q296" s="52" t="str">
        <f>IF(OR(Annex2!M303="",Annex2!M303=" "),"","Yes")</f>
        <v/>
      </c>
      <c r="R296" s="53"/>
      <c r="S296" s="54" t="str">
        <f t="shared" si="63"/>
        <v/>
      </c>
      <c r="T296" s="48" t="str">
        <f>IF(OR(Annex2!N303="",Annex2!N303=" "),"",Annex2!N303)</f>
        <v/>
      </c>
      <c r="U296" s="33"/>
      <c r="V296" s="34" t="str">
        <f t="shared" si="64"/>
        <v/>
      </c>
      <c r="W296" s="50" t="str">
        <f>IF(OR(Annex2!O303="",Annex2!O303="N/A",Annex2!O303=" "),"",Annex2!O303)</f>
        <v/>
      </c>
      <c r="X296" s="53"/>
      <c r="Y296" s="54" t="str">
        <f t="shared" si="72"/>
        <v/>
      </c>
      <c r="Z296" s="48" t="str">
        <f>IF(OR(Annex2!P303="",Annex2!P303="N/A",Annex2!P303=" "),"",Annex2!P303)</f>
        <v/>
      </c>
      <c r="AA296" s="33"/>
      <c r="AB296" s="34" t="str">
        <f t="shared" si="73"/>
        <v/>
      </c>
      <c r="AC296" s="51" t="str">
        <f>IF(OR(Annex2!Q303="",Annex2!Q303=0),"",Annex2!Q303)</f>
        <v/>
      </c>
      <c r="AD296" s="53"/>
      <c r="AE296" s="54" t="str">
        <f t="shared" si="65"/>
        <v/>
      </c>
      <c r="AF296" s="52" t="str">
        <f>IF(OR(Annex2!R303="",Annex2!R303=0),"",Annex2!R303)</f>
        <v/>
      </c>
      <c r="AG296" s="47" t="str">
        <f>IF(OR(Annex2!S303="",Annex2!S303=0),"",Annex2!S303)</f>
        <v/>
      </c>
      <c r="AH296" s="33"/>
      <c r="AI296" s="33" t="str">
        <f t="shared" si="66"/>
        <v/>
      </c>
      <c r="AJ296" s="51" t="str">
        <f>IF(OR(Annex2!T303="",Annex2!T303=0),"",Annex2!T303)</f>
        <v/>
      </c>
      <c r="AK296" s="53"/>
      <c r="AL296" s="54" t="str">
        <f t="shared" si="67"/>
        <v/>
      </c>
      <c r="AM296" s="47" t="str">
        <f>IF(OR(Annex2!U303="",Annex2!U303="N/A",Annex2!U303=" "),"",Annex2!U303)</f>
        <v/>
      </c>
      <c r="AN296" s="33"/>
      <c r="AO296" s="33" t="str">
        <f t="shared" si="74"/>
        <v/>
      </c>
      <c r="AP296" s="33"/>
      <c r="AQ296" s="51" t="str">
        <f>IF(OR(Annex2!V303="",Annex2!V303=0),"",Annex2!V303)</f>
        <v/>
      </c>
      <c r="AR296" s="53"/>
      <c r="AS296" s="54" t="str">
        <f t="shared" si="68"/>
        <v/>
      </c>
      <c r="AT296" s="71" t="str">
        <f>IF(OR(Annex2!W303="",Annex2!W303=0),"",Annex2!W303)</f>
        <v/>
      </c>
      <c r="AU296" s="48" t="str">
        <f>IF(Annex2!X303&lt;&gt;"Yes","",Annex2!X303)</f>
        <v/>
      </c>
      <c r="AV296" s="33"/>
      <c r="AW296" s="73" t="str">
        <f t="shared" si="69"/>
        <v/>
      </c>
      <c r="AX296" s="50" t="str">
        <f>IF(Annex2!Y303&lt;&gt;"Yes","",Annex2!Y303)</f>
        <v/>
      </c>
      <c r="AY296" s="53"/>
      <c r="AZ296" s="54" t="str">
        <f t="shared" si="70"/>
        <v/>
      </c>
      <c r="BA296" s="48" t="str">
        <f>IF(OR(Annex2!Z303=" ",Annex2!Z303=""),"","Yes")</f>
        <v/>
      </c>
      <c r="BB296" s="33"/>
      <c r="BC296" s="73" t="str">
        <f t="shared" si="71"/>
        <v/>
      </c>
      <c r="BD296" s="33"/>
      <c r="BE296" s="56"/>
    </row>
    <row r="297" spans="1:57" ht="15" customHeight="1">
      <c r="A297" s="45" t="str">
        <f>IF(OR(Annex2!B304="",Annex2!E304=0),"",Annex2!B304)</f>
        <v/>
      </c>
      <c r="B297" s="45" t="str">
        <f>IF(OR(Annex2!D304="",Annex2!D304=0),"",Annex2!D304)</f>
        <v/>
      </c>
      <c r="C297" s="45" t="str">
        <f>IF(Annex2!E304="","",Annex2!E304)</f>
        <v/>
      </c>
      <c r="D297" s="46" t="str">
        <f>IF(Annex2!F304="","",Annex2!F304)</f>
        <v/>
      </c>
      <c r="E297" s="47" t="str">
        <f>IF(OR(Annex2!H304="",Annex2!H304=0),"",Annex2!H304)</f>
        <v/>
      </c>
      <c r="F297" s="33"/>
      <c r="G297" s="34" t="str">
        <f t="shared" si="60"/>
        <v/>
      </c>
      <c r="H297" s="33"/>
      <c r="I297" s="49" t="str">
        <f>IF(OR(Annex2!I304="",Annex2!I304=0),"",Annex2!I304)</f>
        <v/>
      </c>
      <c r="J297" s="53"/>
      <c r="K297" s="54" t="str">
        <f t="shared" si="61"/>
        <v/>
      </c>
      <c r="L297" s="52" t="str">
        <f>IF(OR(Annex2!J304="",Annex2!J304=0),"",Annex2!J304)</f>
        <v/>
      </c>
      <c r="M297" s="52" t="str">
        <f>IF(OR(Annex2!K304="",Annex2!K304=0),"",Annex2!K304)</f>
        <v/>
      </c>
      <c r="N297" s="48" t="str">
        <f>IF(OR(Annex2!L304="",Annex2!L304="N/A"),"",Annex2!L304)</f>
        <v/>
      </c>
      <c r="O297" s="33"/>
      <c r="P297" s="34" t="str">
        <f t="shared" si="62"/>
        <v/>
      </c>
      <c r="Q297" s="52" t="str">
        <f>IF(OR(Annex2!M304="",Annex2!M304=" "),"","Yes")</f>
        <v/>
      </c>
      <c r="R297" s="53"/>
      <c r="S297" s="54" t="str">
        <f t="shared" si="63"/>
        <v/>
      </c>
      <c r="T297" s="48" t="str">
        <f>IF(OR(Annex2!N304="",Annex2!N304=" "),"",Annex2!N304)</f>
        <v/>
      </c>
      <c r="U297" s="33"/>
      <c r="V297" s="34" t="str">
        <f t="shared" si="64"/>
        <v/>
      </c>
      <c r="W297" s="50" t="str">
        <f>IF(OR(Annex2!O304="",Annex2!O304="N/A",Annex2!O304=" "),"",Annex2!O304)</f>
        <v/>
      </c>
      <c r="X297" s="53"/>
      <c r="Y297" s="54" t="str">
        <f t="shared" si="72"/>
        <v/>
      </c>
      <c r="Z297" s="48" t="str">
        <f>IF(OR(Annex2!P304="",Annex2!P304="N/A",Annex2!P304=" "),"",Annex2!P304)</f>
        <v/>
      </c>
      <c r="AA297" s="33"/>
      <c r="AB297" s="34" t="str">
        <f t="shared" si="73"/>
        <v/>
      </c>
      <c r="AC297" s="51" t="str">
        <f>IF(OR(Annex2!Q304="",Annex2!Q304=0),"",Annex2!Q304)</f>
        <v/>
      </c>
      <c r="AD297" s="53"/>
      <c r="AE297" s="54" t="str">
        <f t="shared" si="65"/>
        <v/>
      </c>
      <c r="AF297" s="52" t="str">
        <f>IF(OR(Annex2!R304="",Annex2!R304=0),"",Annex2!R304)</f>
        <v/>
      </c>
      <c r="AG297" s="47" t="str">
        <f>IF(OR(Annex2!S304="",Annex2!S304=0),"",Annex2!S304)</f>
        <v/>
      </c>
      <c r="AH297" s="33"/>
      <c r="AI297" s="33" t="str">
        <f t="shared" si="66"/>
        <v/>
      </c>
      <c r="AJ297" s="51" t="str">
        <f>IF(OR(Annex2!T304="",Annex2!T304=0),"",Annex2!T304)</f>
        <v/>
      </c>
      <c r="AK297" s="53"/>
      <c r="AL297" s="54" t="str">
        <f t="shared" si="67"/>
        <v/>
      </c>
      <c r="AM297" s="47" t="str">
        <f>IF(OR(Annex2!U304="",Annex2!U304="N/A",Annex2!U304=" "),"",Annex2!U304)</f>
        <v/>
      </c>
      <c r="AN297" s="33"/>
      <c r="AO297" s="33" t="str">
        <f t="shared" si="74"/>
        <v/>
      </c>
      <c r="AP297" s="33"/>
      <c r="AQ297" s="51" t="str">
        <f>IF(OR(Annex2!V304="",Annex2!V304=0),"",Annex2!V304)</f>
        <v/>
      </c>
      <c r="AR297" s="53"/>
      <c r="AS297" s="54" t="str">
        <f t="shared" si="68"/>
        <v/>
      </c>
      <c r="AT297" s="71" t="str">
        <f>IF(OR(Annex2!W304="",Annex2!W304=0),"",Annex2!W304)</f>
        <v/>
      </c>
      <c r="AU297" s="48" t="str">
        <f>IF(Annex2!X304&lt;&gt;"Yes","",Annex2!X304)</f>
        <v/>
      </c>
      <c r="AV297" s="33"/>
      <c r="AW297" s="73" t="str">
        <f t="shared" si="69"/>
        <v/>
      </c>
      <c r="AX297" s="50" t="str">
        <f>IF(Annex2!Y304&lt;&gt;"Yes","",Annex2!Y304)</f>
        <v/>
      </c>
      <c r="AY297" s="53"/>
      <c r="AZ297" s="54" t="str">
        <f t="shared" si="70"/>
        <v/>
      </c>
      <c r="BA297" s="48" t="str">
        <f>IF(OR(Annex2!Z304=" ",Annex2!Z304=""),"","Yes")</f>
        <v/>
      </c>
      <c r="BB297" s="33"/>
      <c r="BC297" s="73" t="str">
        <f t="shared" si="71"/>
        <v/>
      </c>
      <c r="BD297" s="33"/>
      <c r="BE297" s="56"/>
    </row>
    <row r="298" spans="1:57" ht="15" customHeight="1">
      <c r="A298" s="45" t="str">
        <f>IF(OR(Annex2!B305="",Annex2!E305=0),"",Annex2!B305)</f>
        <v/>
      </c>
      <c r="B298" s="45" t="str">
        <f>IF(OR(Annex2!D305="",Annex2!D305=0),"",Annex2!D305)</f>
        <v/>
      </c>
      <c r="C298" s="45" t="str">
        <f>IF(Annex2!E305="","",Annex2!E305)</f>
        <v/>
      </c>
      <c r="D298" s="46" t="str">
        <f>IF(Annex2!F305="","",Annex2!F305)</f>
        <v/>
      </c>
      <c r="E298" s="47" t="str">
        <f>IF(OR(Annex2!H305="",Annex2!H305=0),"",Annex2!H305)</f>
        <v/>
      </c>
      <c r="F298" s="33"/>
      <c r="G298" s="34" t="str">
        <f t="shared" si="60"/>
        <v/>
      </c>
      <c r="H298" s="33"/>
      <c r="I298" s="49" t="str">
        <f>IF(OR(Annex2!I305="",Annex2!I305=0),"",Annex2!I305)</f>
        <v/>
      </c>
      <c r="J298" s="53"/>
      <c r="K298" s="54" t="str">
        <f t="shared" si="61"/>
        <v/>
      </c>
      <c r="L298" s="52" t="str">
        <f>IF(OR(Annex2!J305="",Annex2!J305=0),"",Annex2!J305)</f>
        <v/>
      </c>
      <c r="M298" s="52" t="str">
        <f>IF(OR(Annex2!K305="",Annex2!K305=0),"",Annex2!K305)</f>
        <v/>
      </c>
      <c r="N298" s="48" t="str">
        <f>IF(OR(Annex2!L305="",Annex2!L305="N/A"),"",Annex2!L305)</f>
        <v/>
      </c>
      <c r="O298" s="33"/>
      <c r="P298" s="34" t="str">
        <f t="shared" si="62"/>
        <v/>
      </c>
      <c r="Q298" s="52" t="str">
        <f>IF(OR(Annex2!M305="",Annex2!M305=" "),"","Yes")</f>
        <v/>
      </c>
      <c r="R298" s="53"/>
      <c r="S298" s="54" t="str">
        <f t="shared" si="63"/>
        <v/>
      </c>
      <c r="T298" s="48" t="str">
        <f>IF(OR(Annex2!N305="",Annex2!N305=" "),"",Annex2!N305)</f>
        <v/>
      </c>
      <c r="U298" s="33"/>
      <c r="V298" s="34" t="str">
        <f t="shared" si="64"/>
        <v/>
      </c>
      <c r="W298" s="50" t="str">
        <f>IF(OR(Annex2!O305="",Annex2!O305="N/A",Annex2!O305=" "),"",Annex2!O305)</f>
        <v/>
      </c>
      <c r="X298" s="53"/>
      <c r="Y298" s="54" t="str">
        <f t="shared" si="72"/>
        <v/>
      </c>
      <c r="Z298" s="48" t="str">
        <f>IF(OR(Annex2!P305="",Annex2!P305="N/A",Annex2!P305=" "),"",Annex2!P305)</f>
        <v/>
      </c>
      <c r="AA298" s="33"/>
      <c r="AB298" s="34" t="str">
        <f t="shared" si="73"/>
        <v/>
      </c>
      <c r="AC298" s="51" t="str">
        <f>IF(OR(Annex2!Q305="",Annex2!Q305=0),"",Annex2!Q305)</f>
        <v/>
      </c>
      <c r="AD298" s="53"/>
      <c r="AE298" s="54" t="str">
        <f t="shared" si="65"/>
        <v/>
      </c>
      <c r="AF298" s="52" t="str">
        <f>IF(OR(Annex2!R305="",Annex2!R305=0),"",Annex2!R305)</f>
        <v/>
      </c>
      <c r="AG298" s="47" t="str">
        <f>IF(OR(Annex2!S305="",Annex2!S305=0),"",Annex2!S305)</f>
        <v/>
      </c>
      <c r="AH298" s="33"/>
      <c r="AI298" s="33" t="str">
        <f t="shared" si="66"/>
        <v/>
      </c>
      <c r="AJ298" s="51" t="str">
        <f>IF(OR(Annex2!T305="",Annex2!T305=0),"",Annex2!T305)</f>
        <v/>
      </c>
      <c r="AK298" s="53"/>
      <c r="AL298" s="54" t="str">
        <f t="shared" si="67"/>
        <v/>
      </c>
      <c r="AM298" s="47" t="str">
        <f>IF(OR(Annex2!U305="",Annex2!U305="N/A",Annex2!U305=" "),"",Annex2!U305)</f>
        <v/>
      </c>
      <c r="AN298" s="33"/>
      <c r="AO298" s="33" t="str">
        <f t="shared" si="74"/>
        <v/>
      </c>
      <c r="AP298" s="33"/>
      <c r="AQ298" s="51" t="str">
        <f>IF(OR(Annex2!V305="",Annex2!V305=0),"",Annex2!V305)</f>
        <v/>
      </c>
      <c r="AR298" s="53"/>
      <c r="AS298" s="54" t="str">
        <f t="shared" si="68"/>
        <v/>
      </c>
      <c r="AT298" s="71" t="str">
        <f>IF(OR(Annex2!W305="",Annex2!W305=0),"",Annex2!W305)</f>
        <v/>
      </c>
      <c r="AU298" s="48" t="str">
        <f>IF(Annex2!X305&lt;&gt;"Yes","",Annex2!X305)</f>
        <v/>
      </c>
      <c r="AV298" s="33"/>
      <c r="AW298" s="73" t="str">
        <f t="shared" si="69"/>
        <v/>
      </c>
      <c r="AX298" s="50" t="str">
        <f>IF(Annex2!Y305&lt;&gt;"Yes","",Annex2!Y305)</f>
        <v/>
      </c>
      <c r="AY298" s="53"/>
      <c r="AZ298" s="54" t="str">
        <f t="shared" si="70"/>
        <v/>
      </c>
      <c r="BA298" s="48" t="str">
        <f>IF(OR(Annex2!Z305=" ",Annex2!Z305=""),"","Yes")</f>
        <v/>
      </c>
      <c r="BB298" s="33"/>
      <c r="BC298" s="73" t="str">
        <f t="shared" si="71"/>
        <v/>
      </c>
      <c r="BD298" s="33"/>
      <c r="BE298" s="56"/>
    </row>
    <row r="299" spans="1:57" ht="15" customHeight="1">
      <c r="A299" s="45" t="str">
        <f>IF(OR(Annex2!B306="",Annex2!E306=0),"",Annex2!B306)</f>
        <v/>
      </c>
      <c r="B299" s="45" t="str">
        <f>IF(OR(Annex2!D306="",Annex2!D306=0),"",Annex2!D306)</f>
        <v/>
      </c>
      <c r="C299" s="45" t="str">
        <f>IF(Annex2!E306="","",Annex2!E306)</f>
        <v/>
      </c>
      <c r="D299" s="46" t="str">
        <f>IF(Annex2!F306="","",Annex2!F306)</f>
        <v/>
      </c>
      <c r="E299" s="47" t="str">
        <f>IF(OR(Annex2!H306="",Annex2!H306=0),"",Annex2!H306)</f>
        <v/>
      </c>
      <c r="F299" s="33"/>
      <c r="G299" s="34" t="str">
        <f t="shared" si="60"/>
        <v/>
      </c>
      <c r="H299" s="33"/>
      <c r="I299" s="49" t="str">
        <f>IF(OR(Annex2!I306="",Annex2!I306=0),"",Annex2!I306)</f>
        <v/>
      </c>
      <c r="J299" s="53"/>
      <c r="K299" s="54" t="str">
        <f t="shared" si="61"/>
        <v/>
      </c>
      <c r="L299" s="52" t="str">
        <f>IF(OR(Annex2!J306="",Annex2!J306=0),"",Annex2!J306)</f>
        <v/>
      </c>
      <c r="M299" s="52" t="str">
        <f>IF(OR(Annex2!K306="",Annex2!K306=0),"",Annex2!K306)</f>
        <v/>
      </c>
      <c r="N299" s="48" t="str">
        <f>IF(OR(Annex2!L306="",Annex2!L306="N/A"),"",Annex2!L306)</f>
        <v/>
      </c>
      <c r="O299" s="33"/>
      <c r="P299" s="34" t="str">
        <f t="shared" si="62"/>
        <v/>
      </c>
      <c r="Q299" s="52" t="str">
        <f>IF(OR(Annex2!M306="",Annex2!M306=" "),"","Yes")</f>
        <v/>
      </c>
      <c r="R299" s="53"/>
      <c r="S299" s="54" t="str">
        <f t="shared" si="63"/>
        <v/>
      </c>
      <c r="T299" s="48" t="str">
        <f>IF(OR(Annex2!N306="",Annex2!N306=" "),"",Annex2!N306)</f>
        <v/>
      </c>
      <c r="U299" s="33"/>
      <c r="V299" s="34" t="str">
        <f t="shared" si="64"/>
        <v/>
      </c>
      <c r="W299" s="50" t="str">
        <f>IF(OR(Annex2!O306="",Annex2!O306="N/A",Annex2!O306=" "),"",Annex2!O306)</f>
        <v/>
      </c>
      <c r="X299" s="53"/>
      <c r="Y299" s="54" t="str">
        <f t="shared" si="72"/>
        <v/>
      </c>
      <c r="Z299" s="48" t="str">
        <f>IF(OR(Annex2!P306="",Annex2!P306="N/A",Annex2!P306=" "),"",Annex2!P306)</f>
        <v/>
      </c>
      <c r="AA299" s="33"/>
      <c r="AB299" s="34" t="str">
        <f t="shared" si="73"/>
        <v/>
      </c>
      <c r="AC299" s="51" t="str">
        <f>IF(OR(Annex2!Q306="",Annex2!Q306=0),"",Annex2!Q306)</f>
        <v/>
      </c>
      <c r="AD299" s="53"/>
      <c r="AE299" s="54" t="str">
        <f t="shared" si="65"/>
        <v/>
      </c>
      <c r="AF299" s="52" t="str">
        <f>IF(OR(Annex2!R306="",Annex2!R306=0),"",Annex2!R306)</f>
        <v/>
      </c>
      <c r="AG299" s="47" t="str">
        <f>IF(OR(Annex2!S306="",Annex2!S306=0),"",Annex2!S306)</f>
        <v/>
      </c>
      <c r="AH299" s="33"/>
      <c r="AI299" s="33" t="str">
        <f t="shared" si="66"/>
        <v/>
      </c>
      <c r="AJ299" s="51" t="str">
        <f>IF(OR(Annex2!T306="",Annex2!T306=0),"",Annex2!T306)</f>
        <v/>
      </c>
      <c r="AK299" s="53"/>
      <c r="AL299" s="54" t="str">
        <f t="shared" si="67"/>
        <v/>
      </c>
      <c r="AM299" s="47" t="str">
        <f>IF(OR(Annex2!U306="",Annex2!U306="N/A",Annex2!U306=" "),"",Annex2!U306)</f>
        <v/>
      </c>
      <c r="AN299" s="33"/>
      <c r="AO299" s="33" t="str">
        <f t="shared" si="74"/>
        <v/>
      </c>
      <c r="AP299" s="33"/>
      <c r="AQ299" s="51" t="str">
        <f>IF(OR(Annex2!V306="",Annex2!V306=0),"",Annex2!V306)</f>
        <v/>
      </c>
      <c r="AR299" s="53"/>
      <c r="AS299" s="54" t="str">
        <f t="shared" si="68"/>
        <v/>
      </c>
      <c r="AT299" s="71" t="str">
        <f>IF(OR(Annex2!W306="",Annex2!W306=0),"",Annex2!W306)</f>
        <v/>
      </c>
      <c r="AU299" s="48" t="str">
        <f>IF(Annex2!X306&lt;&gt;"Yes","",Annex2!X306)</f>
        <v/>
      </c>
      <c r="AV299" s="33"/>
      <c r="AW299" s="73" t="str">
        <f t="shared" si="69"/>
        <v/>
      </c>
      <c r="AX299" s="50" t="str">
        <f>IF(Annex2!Y306&lt;&gt;"Yes","",Annex2!Y306)</f>
        <v/>
      </c>
      <c r="AY299" s="53"/>
      <c r="AZ299" s="54" t="str">
        <f t="shared" si="70"/>
        <v/>
      </c>
      <c r="BA299" s="48" t="str">
        <f>IF(OR(Annex2!Z306=" ",Annex2!Z306=""),"","Yes")</f>
        <v/>
      </c>
      <c r="BB299" s="33"/>
      <c r="BC299" s="73" t="str">
        <f t="shared" si="71"/>
        <v/>
      </c>
      <c r="BD299" s="33"/>
      <c r="BE299" s="56"/>
    </row>
    <row r="300" spans="1:57" ht="15" customHeight="1">
      <c r="A300" s="45" t="str">
        <f>IF(OR(Annex2!B307="",Annex2!E307=0),"",Annex2!B307)</f>
        <v/>
      </c>
      <c r="B300" s="45" t="str">
        <f>IF(OR(Annex2!D307="",Annex2!D307=0),"",Annex2!D307)</f>
        <v/>
      </c>
      <c r="C300" s="45" t="str">
        <f>IF(Annex2!E307="","",Annex2!E307)</f>
        <v/>
      </c>
      <c r="D300" s="46" t="str">
        <f>IF(Annex2!F307="","",Annex2!F307)</f>
        <v/>
      </c>
      <c r="E300" s="47" t="str">
        <f>IF(OR(Annex2!H307="",Annex2!H307=0),"",Annex2!H307)</f>
        <v/>
      </c>
      <c r="F300" s="33"/>
      <c r="G300" s="34" t="str">
        <f t="shared" si="60"/>
        <v/>
      </c>
      <c r="H300" s="33"/>
      <c r="I300" s="49" t="str">
        <f>IF(OR(Annex2!I307="",Annex2!I307=0),"",Annex2!I307)</f>
        <v/>
      </c>
      <c r="J300" s="53"/>
      <c r="K300" s="54" t="str">
        <f t="shared" si="61"/>
        <v/>
      </c>
      <c r="L300" s="52" t="str">
        <f>IF(OR(Annex2!J307="",Annex2!J307=0),"",Annex2!J307)</f>
        <v/>
      </c>
      <c r="M300" s="52" t="str">
        <f>IF(OR(Annex2!K307="",Annex2!K307=0),"",Annex2!K307)</f>
        <v/>
      </c>
      <c r="N300" s="48" t="str">
        <f>IF(OR(Annex2!L307="",Annex2!L307="N/A"),"",Annex2!L307)</f>
        <v/>
      </c>
      <c r="O300" s="33"/>
      <c r="P300" s="34" t="str">
        <f t="shared" si="62"/>
        <v/>
      </c>
      <c r="Q300" s="52" t="str">
        <f>IF(OR(Annex2!M307="",Annex2!M307=" "),"","Yes")</f>
        <v/>
      </c>
      <c r="R300" s="53"/>
      <c r="S300" s="54" t="str">
        <f t="shared" si="63"/>
        <v/>
      </c>
      <c r="T300" s="48" t="str">
        <f>IF(OR(Annex2!N307="",Annex2!N307=" "),"",Annex2!N307)</f>
        <v/>
      </c>
      <c r="U300" s="33"/>
      <c r="V300" s="34" t="str">
        <f t="shared" si="64"/>
        <v/>
      </c>
      <c r="W300" s="50" t="str">
        <f>IF(OR(Annex2!O307="",Annex2!O307="N/A",Annex2!O307=" "),"",Annex2!O307)</f>
        <v/>
      </c>
      <c r="X300" s="53"/>
      <c r="Y300" s="54" t="str">
        <f t="shared" si="72"/>
        <v/>
      </c>
      <c r="Z300" s="48" t="str">
        <f>IF(OR(Annex2!P307="",Annex2!P307="N/A",Annex2!P307=" "),"",Annex2!P307)</f>
        <v/>
      </c>
      <c r="AA300" s="33"/>
      <c r="AB300" s="34" t="str">
        <f t="shared" si="73"/>
        <v/>
      </c>
      <c r="AC300" s="51" t="str">
        <f>IF(OR(Annex2!Q307="",Annex2!Q307=0),"",Annex2!Q307)</f>
        <v/>
      </c>
      <c r="AD300" s="53"/>
      <c r="AE300" s="54" t="str">
        <f t="shared" si="65"/>
        <v/>
      </c>
      <c r="AF300" s="52" t="str">
        <f>IF(OR(Annex2!R307="",Annex2!R307=0),"",Annex2!R307)</f>
        <v/>
      </c>
      <c r="AG300" s="47" t="str">
        <f>IF(OR(Annex2!S307="",Annex2!S307=0),"",Annex2!S307)</f>
        <v/>
      </c>
      <c r="AH300" s="33"/>
      <c r="AI300" s="33" t="str">
        <f t="shared" si="66"/>
        <v/>
      </c>
      <c r="AJ300" s="51" t="str">
        <f>IF(OR(Annex2!T307="",Annex2!T307=0),"",Annex2!T307)</f>
        <v/>
      </c>
      <c r="AK300" s="53"/>
      <c r="AL300" s="54" t="str">
        <f t="shared" si="67"/>
        <v/>
      </c>
      <c r="AM300" s="47" t="str">
        <f>IF(OR(Annex2!U307="",Annex2!U307="N/A",Annex2!U307=" "),"",Annex2!U307)</f>
        <v/>
      </c>
      <c r="AN300" s="33"/>
      <c r="AO300" s="33" t="str">
        <f t="shared" si="74"/>
        <v/>
      </c>
      <c r="AP300" s="33"/>
      <c r="AQ300" s="51" t="str">
        <f>IF(OR(Annex2!V307="",Annex2!V307=0),"",Annex2!V307)</f>
        <v/>
      </c>
      <c r="AR300" s="53"/>
      <c r="AS300" s="54" t="str">
        <f t="shared" si="68"/>
        <v/>
      </c>
      <c r="AT300" s="71" t="str">
        <f>IF(OR(Annex2!W307="",Annex2!W307=0),"",Annex2!W307)</f>
        <v/>
      </c>
      <c r="AU300" s="48" t="str">
        <f>IF(Annex2!X307&lt;&gt;"Yes","",Annex2!X307)</f>
        <v/>
      </c>
      <c r="AV300" s="33"/>
      <c r="AW300" s="73" t="str">
        <f t="shared" si="69"/>
        <v/>
      </c>
      <c r="AX300" s="50" t="str">
        <f>IF(Annex2!Y307&lt;&gt;"Yes","",Annex2!Y307)</f>
        <v/>
      </c>
      <c r="AY300" s="53"/>
      <c r="AZ300" s="54" t="str">
        <f t="shared" si="70"/>
        <v/>
      </c>
      <c r="BA300" s="48" t="str">
        <f>IF(OR(Annex2!Z307=" ",Annex2!Z307=""),"","Yes")</f>
        <v/>
      </c>
      <c r="BB300" s="33"/>
      <c r="BC300" s="73" t="str">
        <f t="shared" si="71"/>
        <v/>
      </c>
      <c r="BD300" s="33"/>
      <c r="BE300" s="56"/>
    </row>
    <row r="301" spans="1:57" ht="15" customHeight="1">
      <c r="A301" s="45" t="str">
        <f>IF(OR(Annex2!B308="",Annex2!E308=0),"",Annex2!B308)</f>
        <v/>
      </c>
      <c r="B301" s="45" t="str">
        <f>IF(OR(Annex2!D308="",Annex2!D308=0),"",Annex2!D308)</f>
        <v/>
      </c>
      <c r="C301" s="45" t="str">
        <f>IF(Annex2!E308="","",Annex2!E308)</f>
        <v/>
      </c>
      <c r="D301" s="46" t="str">
        <f>IF(Annex2!F308="","",Annex2!F308)</f>
        <v/>
      </c>
      <c r="E301" s="47" t="str">
        <f>IF(OR(Annex2!H308="",Annex2!H308=0),"",Annex2!H308)</f>
        <v/>
      </c>
      <c r="F301" s="33"/>
      <c r="G301" s="34" t="str">
        <f t="shared" si="60"/>
        <v/>
      </c>
      <c r="H301" s="33"/>
      <c r="I301" s="49" t="str">
        <f>IF(OR(Annex2!I308="",Annex2!I308=0),"",Annex2!I308)</f>
        <v/>
      </c>
      <c r="J301" s="53"/>
      <c r="K301" s="54" t="str">
        <f t="shared" si="61"/>
        <v/>
      </c>
      <c r="L301" s="52" t="str">
        <f>IF(OR(Annex2!J308="",Annex2!J308=0),"",Annex2!J308)</f>
        <v/>
      </c>
      <c r="M301" s="52" t="str">
        <f>IF(OR(Annex2!K308="",Annex2!K308=0),"",Annex2!K308)</f>
        <v/>
      </c>
      <c r="N301" s="48" t="str">
        <f>IF(OR(Annex2!L308="",Annex2!L308="N/A"),"",Annex2!L308)</f>
        <v/>
      </c>
      <c r="O301" s="33"/>
      <c r="P301" s="34" t="str">
        <f t="shared" si="62"/>
        <v/>
      </c>
      <c r="Q301" s="52" t="str">
        <f>IF(OR(Annex2!M308="",Annex2!M308=" "),"","Yes")</f>
        <v/>
      </c>
      <c r="R301" s="53"/>
      <c r="S301" s="54" t="str">
        <f t="shared" si="63"/>
        <v/>
      </c>
      <c r="T301" s="48" t="str">
        <f>IF(OR(Annex2!N308="",Annex2!N308=" "),"",Annex2!N308)</f>
        <v/>
      </c>
      <c r="U301" s="33"/>
      <c r="V301" s="34" t="str">
        <f t="shared" si="64"/>
        <v/>
      </c>
      <c r="W301" s="50" t="str">
        <f>IF(OR(Annex2!O308="",Annex2!O308="N/A",Annex2!O308=" "),"",Annex2!O308)</f>
        <v/>
      </c>
      <c r="X301" s="53"/>
      <c r="Y301" s="54" t="str">
        <f t="shared" si="72"/>
        <v/>
      </c>
      <c r="Z301" s="48" t="str">
        <f>IF(OR(Annex2!P308="",Annex2!P308="N/A",Annex2!P308=" "),"",Annex2!P308)</f>
        <v/>
      </c>
      <c r="AA301" s="33"/>
      <c r="AB301" s="34" t="str">
        <f t="shared" si="73"/>
        <v/>
      </c>
      <c r="AC301" s="51" t="str">
        <f>IF(OR(Annex2!Q308="",Annex2!Q308=0),"",Annex2!Q308)</f>
        <v/>
      </c>
      <c r="AD301" s="53"/>
      <c r="AE301" s="54" t="str">
        <f t="shared" si="65"/>
        <v/>
      </c>
      <c r="AF301" s="52" t="str">
        <f>IF(OR(Annex2!R308="",Annex2!R308=0),"",Annex2!R308)</f>
        <v/>
      </c>
      <c r="AG301" s="47" t="str">
        <f>IF(OR(Annex2!S308="",Annex2!S308=0),"",Annex2!S308)</f>
        <v/>
      </c>
      <c r="AH301" s="33"/>
      <c r="AI301" s="33" t="str">
        <f t="shared" si="66"/>
        <v/>
      </c>
      <c r="AJ301" s="51" t="str">
        <f>IF(OR(Annex2!T308="",Annex2!T308=0),"",Annex2!T308)</f>
        <v/>
      </c>
      <c r="AK301" s="53"/>
      <c r="AL301" s="54" t="str">
        <f t="shared" si="67"/>
        <v/>
      </c>
      <c r="AM301" s="47" t="str">
        <f>IF(OR(Annex2!U308="",Annex2!U308="N/A",Annex2!U308=" "),"",Annex2!U308)</f>
        <v/>
      </c>
      <c r="AN301" s="33"/>
      <c r="AO301" s="33" t="str">
        <f t="shared" si="74"/>
        <v/>
      </c>
      <c r="AP301" s="33"/>
      <c r="AQ301" s="51" t="str">
        <f>IF(OR(Annex2!V308="",Annex2!V308=0),"",Annex2!V308)</f>
        <v/>
      </c>
      <c r="AR301" s="53"/>
      <c r="AS301" s="54" t="str">
        <f t="shared" si="68"/>
        <v/>
      </c>
      <c r="AT301" s="71" t="str">
        <f>IF(OR(Annex2!W308="",Annex2!W308=0),"",Annex2!W308)</f>
        <v/>
      </c>
      <c r="AU301" s="48" t="str">
        <f>IF(Annex2!X308&lt;&gt;"Yes","",Annex2!X308)</f>
        <v/>
      </c>
      <c r="AV301" s="33"/>
      <c r="AW301" s="73" t="str">
        <f t="shared" si="69"/>
        <v/>
      </c>
      <c r="AX301" s="50" t="str">
        <f>IF(Annex2!Y308&lt;&gt;"Yes","",Annex2!Y308)</f>
        <v/>
      </c>
      <c r="AY301" s="53"/>
      <c r="AZ301" s="54" t="str">
        <f t="shared" si="70"/>
        <v/>
      </c>
      <c r="BA301" s="48" t="str">
        <f>IF(OR(Annex2!Z308=" ",Annex2!Z308=""),"","Yes")</f>
        <v/>
      </c>
      <c r="BB301" s="33"/>
      <c r="BC301" s="73" t="str">
        <f t="shared" si="71"/>
        <v/>
      </c>
      <c r="BD301" s="33"/>
      <c r="BE301" s="56"/>
    </row>
    <row r="302" spans="1:57" ht="15" customHeight="1">
      <c r="A302" s="45" t="str">
        <f>IF(OR(Annex2!B309="",Annex2!E309=0),"",Annex2!B309)</f>
        <v/>
      </c>
      <c r="B302" s="45" t="str">
        <f>IF(OR(Annex2!D309="",Annex2!D309=0),"",Annex2!D309)</f>
        <v/>
      </c>
      <c r="C302" s="45" t="str">
        <f>IF(Annex2!E309="","",Annex2!E309)</f>
        <v/>
      </c>
      <c r="D302" s="46" t="str">
        <f>IF(Annex2!F309="","",Annex2!F309)</f>
        <v/>
      </c>
      <c r="E302" s="47" t="str">
        <f>IF(OR(Annex2!H309="",Annex2!H309=0),"",Annex2!H309)</f>
        <v/>
      </c>
      <c r="F302" s="33"/>
      <c r="G302" s="34" t="str">
        <f t="shared" si="60"/>
        <v/>
      </c>
      <c r="H302" s="33"/>
      <c r="I302" s="49" t="str">
        <f>IF(OR(Annex2!I309="",Annex2!I309=0),"",Annex2!I309)</f>
        <v/>
      </c>
      <c r="J302" s="53"/>
      <c r="K302" s="54" t="str">
        <f t="shared" si="61"/>
        <v/>
      </c>
      <c r="L302" s="52" t="str">
        <f>IF(OR(Annex2!J309="",Annex2!J309=0),"",Annex2!J309)</f>
        <v/>
      </c>
      <c r="M302" s="52" t="str">
        <f>IF(OR(Annex2!K309="",Annex2!K309=0),"",Annex2!K309)</f>
        <v/>
      </c>
      <c r="N302" s="48" t="str">
        <f>IF(OR(Annex2!L309="",Annex2!L309="N/A"),"",Annex2!L309)</f>
        <v/>
      </c>
      <c r="O302" s="33"/>
      <c r="P302" s="34" t="str">
        <f t="shared" si="62"/>
        <v/>
      </c>
      <c r="Q302" s="52" t="str">
        <f>IF(OR(Annex2!M309="",Annex2!M309=" "),"","Yes")</f>
        <v/>
      </c>
      <c r="R302" s="53"/>
      <c r="S302" s="54" t="str">
        <f t="shared" si="63"/>
        <v/>
      </c>
      <c r="T302" s="48" t="str">
        <f>IF(OR(Annex2!N309="",Annex2!N309=" "),"",Annex2!N309)</f>
        <v/>
      </c>
      <c r="U302" s="33"/>
      <c r="V302" s="34" t="str">
        <f t="shared" si="64"/>
        <v/>
      </c>
      <c r="W302" s="50" t="str">
        <f>IF(OR(Annex2!O309="",Annex2!O309="N/A",Annex2!O309=" "),"",Annex2!O309)</f>
        <v/>
      </c>
      <c r="X302" s="53"/>
      <c r="Y302" s="54" t="str">
        <f t="shared" si="72"/>
        <v/>
      </c>
      <c r="Z302" s="48" t="str">
        <f>IF(OR(Annex2!P309="",Annex2!P309="N/A",Annex2!P309=" "),"",Annex2!P309)</f>
        <v/>
      </c>
      <c r="AA302" s="33"/>
      <c r="AB302" s="34" t="str">
        <f t="shared" si="73"/>
        <v/>
      </c>
      <c r="AC302" s="51" t="str">
        <f>IF(OR(Annex2!Q309="",Annex2!Q309=0),"",Annex2!Q309)</f>
        <v/>
      </c>
      <c r="AD302" s="53"/>
      <c r="AE302" s="54" t="str">
        <f t="shared" si="65"/>
        <v/>
      </c>
      <c r="AF302" s="52" t="str">
        <f>IF(OR(Annex2!R309="",Annex2!R309=0),"",Annex2!R309)</f>
        <v/>
      </c>
      <c r="AG302" s="47" t="str">
        <f>IF(OR(Annex2!S309="",Annex2!S309=0),"",Annex2!S309)</f>
        <v/>
      </c>
      <c r="AH302" s="33"/>
      <c r="AI302" s="33" t="str">
        <f t="shared" si="66"/>
        <v/>
      </c>
      <c r="AJ302" s="51" t="str">
        <f>IF(OR(Annex2!T309="",Annex2!T309=0),"",Annex2!T309)</f>
        <v/>
      </c>
      <c r="AK302" s="53"/>
      <c r="AL302" s="54" t="str">
        <f t="shared" si="67"/>
        <v/>
      </c>
      <c r="AM302" s="47" t="str">
        <f>IF(OR(Annex2!U309="",Annex2!U309="N/A",Annex2!U309=" "),"",Annex2!U309)</f>
        <v/>
      </c>
      <c r="AN302" s="33"/>
      <c r="AO302" s="33" t="str">
        <f t="shared" si="74"/>
        <v/>
      </c>
      <c r="AP302" s="33"/>
      <c r="AQ302" s="51" t="str">
        <f>IF(OR(Annex2!V309="",Annex2!V309=0),"",Annex2!V309)</f>
        <v/>
      </c>
      <c r="AR302" s="53"/>
      <c r="AS302" s="54" t="str">
        <f t="shared" si="68"/>
        <v/>
      </c>
      <c r="AT302" s="71" t="str">
        <f>IF(OR(Annex2!W309="",Annex2!W309=0),"",Annex2!W309)</f>
        <v/>
      </c>
      <c r="AU302" s="48" t="str">
        <f>IF(Annex2!X309&lt;&gt;"Yes","",Annex2!X309)</f>
        <v/>
      </c>
      <c r="AV302" s="33"/>
      <c r="AW302" s="73" t="str">
        <f t="shared" si="69"/>
        <v/>
      </c>
      <c r="AX302" s="50" t="str">
        <f>IF(Annex2!Y309&lt;&gt;"Yes","",Annex2!Y309)</f>
        <v/>
      </c>
      <c r="AY302" s="53"/>
      <c r="AZ302" s="54" t="str">
        <f t="shared" si="70"/>
        <v/>
      </c>
      <c r="BA302" s="48" t="str">
        <f>IF(OR(Annex2!Z309=" ",Annex2!Z309=""),"","Yes")</f>
        <v/>
      </c>
      <c r="BB302" s="33"/>
      <c r="BC302" s="73" t="str">
        <f t="shared" si="71"/>
        <v/>
      </c>
      <c r="BD302" s="33"/>
      <c r="BE302" s="56"/>
    </row>
    <row r="303" spans="1:57" ht="15" customHeight="1">
      <c r="A303" s="45" t="str">
        <f>IF(OR(Annex2!B310="",Annex2!E310=0),"",Annex2!B310)</f>
        <v/>
      </c>
      <c r="B303" s="45" t="str">
        <f>IF(OR(Annex2!D310="",Annex2!D310=0),"",Annex2!D310)</f>
        <v/>
      </c>
      <c r="C303" s="45" t="str">
        <f>IF(Annex2!E310="","",Annex2!E310)</f>
        <v/>
      </c>
      <c r="D303" s="46" t="str">
        <f>IF(Annex2!F310="","",Annex2!F310)</f>
        <v/>
      </c>
      <c r="E303" s="47" t="str">
        <f>IF(OR(Annex2!H310="",Annex2!H310=0),"",Annex2!H310)</f>
        <v/>
      </c>
      <c r="F303" s="33"/>
      <c r="G303" s="34" t="str">
        <f t="shared" si="60"/>
        <v/>
      </c>
      <c r="H303" s="33"/>
      <c r="I303" s="49" t="str">
        <f>IF(OR(Annex2!I310="",Annex2!I310=0),"",Annex2!I310)</f>
        <v/>
      </c>
      <c r="J303" s="53"/>
      <c r="K303" s="54" t="str">
        <f t="shared" si="61"/>
        <v/>
      </c>
      <c r="L303" s="52" t="str">
        <f>IF(OR(Annex2!J310="",Annex2!J310=0),"",Annex2!J310)</f>
        <v/>
      </c>
      <c r="M303" s="52" t="str">
        <f>IF(OR(Annex2!K310="",Annex2!K310=0),"",Annex2!K310)</f>
        <v/>
      </c>
      <c r="N303" s="48" t="str">
        <f>IF(OR(Annex2!L310="",Annex2!L310="N/A"),"",Annex2!L310)</f>
        <v/>
      </c>
      <c r="O303" s="33"/>
      <c r="P303" s="34" t="str">
        <f t="shared" si="62"/>
        <v/>
      </c>
      <c r="Q303" s="52" t="str">
        <f>IF(OR(Annex2!M310="",Annex2!M310=" "),"","Yes")</f>
        <v/>
      </c>
      <c r="R303" s="53"/>
      <c r="S303" s="54" t="str">
        <f t="shared" si="63"/>
        <v/>
      </c>
      <c r="T303" s="48" t="str">
        <f>IF(OR(Annex2!N310="",Annex2!N310=" "),"",Annex2!N310)</f>
        <v/>
      </c>
      <c r="U303" s="33"/>
      <c r="V303" s="34" t="str">
        <f t="shared" si="64"/>
        <v/>
      </c>
      <c r="W303" s="50" t="str">
        <f>IF(OR(Annex2!O310="",Annex2!O310="N/A",Annex2!O310=" "),"",Annex2!O310)</f>
        <v/>
      </c>
      <c r="X303" s="53"/>
      <c r="Y303" s="54" t="str">
        <f t="shared" si="72"/>
        <v/>
      </c>
      <c r="Z303" s="48" t="str">
        <f>IF(OR(Annex2!P310="",Annex2!P310="N/A",Annex2!P310=" "),"",Annex2!P310)</f>
        <v/>
      </c>
      <c r="AA303" s="33"/>
      <c r="AB303" s="34" t="str">
        <f t="shared" si="73"/>
        <v/>
      </c>
      <c r="AC303" s="51" t="str">
        <f>IF(OR(Annex2!Q310="",Annex2!Q310=0),"",Annex2!Q310)</f>
        <v/>
      </c>
      <c r="AD303" s="53"/>
      <c r="AE303" s="54" t="str">
        <f t="shared" si="65"/>
        <v/>
      </c>
      <c r="AF303" s="52" t="str">
        <f>IF(OR(Annex2!R310="",Annex2!R310=0),"",Annex2!R310)</f>
        <v/>
      </c>
      <c r="AG303" s="47" t="str">
        <f>IF(OR(Annex2!S310="",Annex2!S310=0),"",Annex2!S310)</f>
        <v/>
      </c>
      <c r="AH303" s="33"/>
      <c r="AI303" s="33" t="str">
        <f t="shared" si="66"/>
        <v/>
      </c>
      <c r="AJ303" s="51" t="str">
        <f>IF(OR(Annex2!T310="",Annex2!T310=0),"",Annex2!T310)</f>
        <v/>
      </c>
      <c r="AK303" s="53"/>
      <c r="AL303" s="54" t="str">
        <f t="shared" si="67"/>
        <v/>
      </c>
      <c r="AM303" s="47" t="str">
        <f>IF(OR(Annex2!U310="",Annex2!U310="N/A",Annex2!U310=" "),"",Annex2!U310)</f>
        <v/>
      </c>
      <c r="AN303" s="33"/>
      <c r="AO303" s="33" t="str">
        <f t="shared" si="74"/>
        <v/>
      </c>
      <c r="AP303" s="33"/>
      <c r="AQ303" s="51" t="str">
        <f>IF(OR(Annex2!V310="",Annex2!V310=0),"",Annex2!V310)</f>
        <v/>
      </c>
      <c r="AR303" s="53"/>
      <c r="AS303" s="54" t="str">
        <f t="shared" si="68"/>
        <v/>
      </c>
      <c r="AT303" s="71" t="str">
        <f>IF(OR(Annex2!W310="",Annex2!W310=0),"",Annex2!W310)</f>
        <v/>
      </c>
      <c r="AU303" s="48" t="str">
        <f>IF(Annex2!X310&lt;&gt;"Yes","",Annex2!X310)</f>
        <v/>
      </c>
      <c r="AV303" s="33"/>
      <c r="AW303" s="73" t="str">
        <f t="shared" si="69"/>
        <v/>
      </c>
      <c r="AX303" s="50" t="str">
        <f>IF(Annex2!Y310&lt;&gt;"Yes","",Annex2!Y310)</f>
        <v/>
      </c>
      <c r="AY303" s="53"/>
      <c r="AZ303" s="54" t="str">
        <f t="shared" si="70"/>
        <v/>
      </c>
      <c r="BA303" s="48" t="str">
        <f>IF(OR(Annex2!Z310=" ",Annex2!Z310=""),"","Yes")</f>
        <v/>
      </c>
      <c r="BB303" s="33"/>
      <c r="BC303" s="73" t="str">
        <f t="shared" si="71"/>
        <v/>
      </c>
      <c r="BD303" s="33"/>
      <c r="BE303" s="56"/>
    </row>
    <row r="304" spans="1:57" ht="15" customHeight="1">
      <c r="A304" s="45" t="str">
        <f>IF(OR(Annex2!B311="",Annex2!E311=0),"",Annex2!B311)</f>
        <v/>
      </c>
      <c r="B304" s="45" t="str">
        <f>IF(OR(Annex2!D311="",Annex2!D311=0),"",Annex2!D311)</f>
        <v/>
      </c>
      <c r="C304" s="45" t="str">
        <f>IF(Annex2!E311="","",Annex2!E311)</f>
        <v/>
      </c>
      <c r="D304" s="46" t="str">
        <f>IF(Annex2!F311="","",Annex2!F311)</f>
        <v/>
      </c>
      <c r="E304" s="47" t="str">
        <f>IF(OR(Annex2!H311="",Annex2!H311=0),"",Annex2!H311)</f>
        <v/>
      </c>
      <c r="F304" s="33"/>
      <c r="G304" s="34" t="str">
        <f t="shared" si="60"/>
        <v/>
      </c>
      <c r="H304" s="33"/>
      <c r="I304" s="49" t="str">
        <f>IF(OR(Annex2!I311="",Annex2!I311=0),"",Annex2!I311)</f>
        <v/>
      </c>
      <c r="J304" s="53"/>
      <c r="K304" s="54" t="str">
        <f t="shared" si="61"/>
        <v/>
      </c>
      <c r="L304" s="52" t="str">
        <f>IF(OR(Annex2!J311="",Annex2!J311=0),"",Annex2!J311)</f>
        <v/>
      </c>
      <c r="M304" s="52" t="str">
        <f>IF(OR(Annex2!K311="",Annex2!K311=0),"",Annex2!K311)</f>
        <v/>
      </c>
      <c r="N304" s="48" t="str">
        <f>IF(OR(Annex2!L311="",Annex2!L311="N/A"),"",Annex2!L311)</f>
        <v/>
      </c>
      <c r="O304" s="33"/>
      <c r="P304" s="34" t="str">
        <f t="shared" si="62"/>
        <v/>
      </c>
      <c r="Q304" s="52" t="str">
        <f>IF(OR(Annex2!M311="",Annex2!M311=" "),"","Yes")</f>
        <v/>
      </c>
      <c r="R304" s="53"/>
      <c r="S304" s="54" t="str">
        <f t="shared" si="63"/>
        <v/>
      </c>
      <c r="T304" s="48" t="str">
        <f>IF(OR(Annex2!N311="",Annex2!N311=" "),"",Annex2!N311)</f>
        <v/>
      </c>
      <c r="U304" s="33"/>
      <c r="V304" s="34" t="str">
        <f t="shared" si="64"/>
        <v/>
      </c>
      <c r="W304" s="50" t="str">
        <f>IF(OR(Annex2!O311="",Annex2!O311="N/A",Annex2!O311=" "),"",Annex2!O311)</f>
        <v/>
      </c>
      <c r="X304" s="53"/>
      <c r="Y304" s="54" t="str">
        <f t="shared" si="72"/>
        <v/>
      </c>
      <c r="Z304" s="48" t="str">
        <f>IF(OR(Annex2!P311="",Annex2!P311="N/A",Annex2!P311=" "),"",Annex2!P311)</f>
        <v/>
      </c>
      <c r="AA304" s="33"/>
      <c r="AB304" s="34" t="str">
        <f t="shared" si="73"/>
        <v/>
      </c>
      <c r="AC304" s="51" t="str">
        <f>IF(OR(Annex2!Q311="",Annex2!Q311=0),"",Annex2!Q311)</f>
        <v/>
      </c>
      <c r="AD304" s="53"/>
      <c r="AE304" s="54" t="str">
        <f t="shared" si="65"/>
        <v/>
      </c>
      <c r="AF304" s="52" t="str">
        <f>IF(OR(Annex2!R311="",Annex2!R311=0),"",Annex2!R311)</f>
        <v/>
      </c>
      <c r="AG304" s="47" t="str">
        <f>IF(OR(Annex2!S311="",Annex2!S311=0),"",Annex2!S311)</f>
        <v/>
      </c>
      <c r="AH304" s="33"/>
      <c r="AI304" s="33" t="str">
        <f t="shared" si="66"/>
        <v/>
      </c>
      <c r="AJ304" s="51" t="str">
        <f>IF(OR(Annex2!T311="",Annex2!T311=0),"",Annex2!T311)</f>
        <v/>
      </c>
      <c r="AK304" s="53"/>
      <c r="AL304" s="54" t="str">
        <f t="shared" si="67"/>
        <v/>
      </c>
      <c r="AM304" s="47" t="str">
        <f>IF(OR(Annex2!U311="",Annex2!U311="N/A",Annex2!U311=" "),"",Annex2!U311)</f>
        <v/>
      </c>
      <c r="AN304" s="33"/>
      <c r="AO304" s="33" t="str">
        <f t="shared" si="74"/>
        <v/>
      </c>
      <c r="AP304" s="33"/>
      <c r="AQ304" s="51" t="str">
        <f>IF(OR(Annex2!V311="",Annex2!V311=0),"",Annex2!V311)</f>
        <v/>
      </c>
      <c r="AR304" s="53"/>
      <c r="AS304" s="54" t="str">
        <f t="shared" si="68"/>
        <v/>
      </c>
      <c r="AT304" s="71" t="str">
        <f>IF(OR(Annex2!W311="",Annex2!W311=0),"",Annex2!W311)</f>
        <v/>
      </c>
      <c r="AU304" s="48" t="str">
        <f>IF(Annex2!X311&lt;&gt;"Yes","",Annex2!X311)</f>
        <v/>
      </c>
      <c r="AV304" s="33"/>
      <c r="AW304" s="73" t="str">
        <f t="shared" si="69"/>
        <v/>
      </c>
      <c r="AX304" s="50" t="str">
        <f>IF(Annex2!Y311&lt;&gt;"Yes","",Annex2!Y311)</f>
        <v/>
      </c>
      <c r="AY304" s="53"/>
      <c r="AZ304" s="54" t="str">
        <f t="shared" si="70"/>
        <v/>
      </c>
      <c r="BA304" s="48" t="str">
        <f>IF(OR(Annex2!Z311=" ",Annex2!Z311=""),"","Yes")</f>
        <v/>
      </c>
      <c r="BB304" s="33"/>
      <c r="BC304" s="73" t="str">
        <f t="shared" si="71"/>
        <v/>
      </c>
      <c r="BD304" s="33"/>
      <c r="BE304" s="56"/>
    </row>
    <row r="305" spans="1:57" ht="15" customHeight="1">
      <c r="A305" s="45" t="str">
        <f>IF(OR(Annex2!B312="",Annex2!E312=0),"",Annex2!B312)</f>
        <v/>
      </c>
      <c r="B305" s="45" t="str">
        <f>IF(OR(Annex2!D312="",Annex2!D312=0),"",Annex2!D312)</f>
        <v/>
      </c>
      <c r="C305" s="45" t="str">
        <f>IF(Annex2!E312="","",Annex2!E312)</f>
        <v/>
      </c>
      <c r="D305" s="46" t="str">
        <f>IF(Annex2!F312="","",Annex2!F312)</f>
        <v/>
      </c>
      <c r="E305" s="47" t="str">
        <f>IF(OR(Annex2!H312="",Annex2!H312=0),"",Annex2!H312)</f>
        <v/>
      </c>
      <c r="F305" s="33"/>
      <c r="G305" s="34" t="str">
        <f t="shared" si="60"/>
        <v/>
      </c>
      <c r="H305" s="33"/>
      <c r="I305" s="49" t="str">
        <f>IF(OR(Annex2!I312="",Annex2!I312=0),"",Annex2!I312)</f>
        <v/>
      </c>
      <c r="J305" s="53"/>
      <c r="K305" s="54" t="str">
        <f t="shared" si="61"/>
        <v/>
      </c>
      <c r="L305" s="52" t="str">
        <f>IF(OR(Annex2!J312="",Annex2!J312=0),"",Annex2!J312)</f>
        <v/>
      </c>
      <c r="M305" s="52" t="str">
        <f>IF(OR(Annex2!K312="",Annex2!K312=0),"",Annex2!K312)</f>
        <v/>
      </c>
      <c r="N305" s="48" t="str">
        <f>IF(OR(Annex2!L312="",Annex2!L312="N/A"),"",Annex2!L312)</f>
        <v/>
      </c>
      <c r="O305" s="33"/>
      <c r="P305" s="34" t="str">
        <f t="shared" si="62"/>
        <v/>
      </c>
      <c r="Q305" s="52" t="str">
        <f>IF(OR(Annex2!M312="",Annex2!M312=" "),"","Yes")</f>
        <v/>
      </c>
      <c r="R305" s="53"/>
      <c r="S305" s="54" t="str">
        <f t="shared" si="63"/>
        <v/>
      </c>
      <c r="T305" s="48" t="str">
        <f>IF(OR(Annex2!N312="",Annex2!N312=" "),"",Annex2!N312)</f>
        <v/>
      </c>
      <c r="U305" s="33"/>
      <c r="V305" s="34" t="str">
        <f t="shared" si="64"/>
        <v/>
      </c>
      <c r="W305" s="50" t="str">
        <f>IF(OR(Annex2!O312="",Annex2!O312="N/A",Annex2!O312=" "),"",Annex2!O312)</f>
        <v/>
      </c>
      <c r="X305" s="53"/>
      <c r="Y305" s="54" t="str">
        <f t="shared" si="72"/>
        <v/>
      </c>
      <c r="Z305" s="48" t="str">
        <f>IF(OR(Annex2!P312="",Annex2!P312="N/A",Annex2!P312=" "),"",Annex2!P312)</f>
        <v/>
      </c>
      <c r="AA305" s="33"/>
      <c r="AB305" s="34" t="str">
        <f t="shared" si="73"/>
        <v/>
      </c>
      <c r="AC305" s="51" t="str">
        <f>IF(OR(Annex2!Q312="",Annex2!Q312=0),"",Annex2!Q312)</f>
        <v/>
      </c>
      <c r="AD305" s="53"/>
      <c r="AE305" s="54" t="str">
        <f t="shared" si="65"/>
        <v/>
      </c>
      <c r="AF305" s="52" t="str">
        <f>IF(OR(Annex2!R312="",Annex2!R312=0),"",Annex2!R312)</f>
        <v/>
      </c>
      <c r="AG305" s="47" t="str">
        <f>IF(OR(Annex2!S312="",Annex2!S312=0),"",Annex2!S312)</f>
        <v/>
      </c>
      <c r="AH305" s="33"/>
      <c r="AI305" s="33" t="str">
        <f t="shared" si="66"/>
        <v/>
      </c>
      <c r="AJ305" s="51" t="str">
        <f>IF(OR(Annex2!T312="",Annex2!T312=0),"",Annex2!T312)</f>
        <v/>
      </c>
      <c r="AK305" s="53"/>
      <c r="AL305" s="54" t="str">
        <f t="shared" si="67"/>
        <v/>
      </c>
      <c r="AM305" s="47" t="str">
        <f>IF(OR(Annex2!U312="",Annex2!U312="N/A",Annex2!U312=" "),"",Annex2!U312)</f>
        <v/>
      </c>
      <c r="AN305" s="33"/>
      <c r="AO305" s="33" t="str">
        <f t="shared" si="74"/>
        <v/>
      </c>
      <c r="AP305" s="33"/>
      <c r="AQ305" s="51" t="str">
        <f>IF(OR(Annex2!V312="",Annex2!V312=0),"",Annex2!V312)</f>
        <v/>
      </c>
      <c r="AR305" s="53"/>
      <c r="AS305" s="54" t="str">
        <f t="shared" si="68"/>
        <v/>
      </c>
      <c r="AT305" s="71" t="str">
        <f>IF(OR(Annex2!W312="",Annex2!W312=0),"",Annex2!W312)</f>
        <v/>
      </c>
      <c r="AU305" s="48" t="str">
        <f>IF(Annex2!X312&lt;&gt;"Yes","",Annex2!X312)</f>
        <v/>
      </c>
      <c r="AV305" s="33"/>
      <c r="AW305" s="73" t="str">
        <f t="shared" si="69"/>
        <v/>
      </c>
      <c r="AX305" s="50" t="str">
        <f>IF(Annex2!Y312&lt;&gt;"Yes","",Annex2!Y312)</f>
        <v/>
      </c>
      <c r="AY305" s="53"/>
      <c r="AZ305" s="54" t="str">
        <f t="shared" si="70"/>
        <v/>
      </c>
      <c r="BA305" s="48" t="str">
        <f>IF(OR(Annex2!Z312=" ",Annex2!Z312=""),"","Yes")</f>
        <v/>
      </c>
      <c r="BB305" s="33"/>
      <c r="BC305" s="73" t="str">
        <f t="shared" si="71"/>
        <v/>
      </c>
      <c r="BD305" s="33"/>
      <c r="BE305" s="56"/>
    </row>
    <row r="306" spans="1:57" ht="15" customHeight="1">
      <c r="A306" s="45" t="str">
        <f>IF(OR(Annex2!B313="",Annex2!E313=0),"",Annex2!B313)</f>
        <v/>
      </c>
      <c r="B306" s="45" t="str">
        <f>IF(OR(Annex2!D313="",Annex2!D313=0),"",Annex2!D313)</f>
        <v/>
      </c>
      <c r="C306" s="45" t="str">
        <f>IF(Annex2!E313="","",Annex2!E313)</f>
        <v/>
      </c>
      <c r="D306" s="46" t="str">
        <f>IF(Annex2!F313="","",Annex2!F313)</f>
        <v/>
      </c>
      <c r="E306" s="47" t="str">
        <f>IF(OR(Annex2!H313="",Annex2!H313=0),"",Annex2!H313)</f>
        <v/>
      </c>
      <c r="F306" s="33"/>
      <c r="G306" s="34" t="str">
        <f t="shared" si="60"/>
        <v/>
      </c>
      <c r="H306" s="33"/>
      <c r="I306" s="49" t="str">
        <f>IF(OR(Annex2!I313="",Annex2!I313=0),"",Annex2!I313)</f>
        <v/>
      </c>
      <c r="J306" s="53"/>
      <c r="K306" s="54" t="str">
        <f t="shared" si="61"/>
        <v/>
      </c>
      <c r="L306" s="52" t="str">
        <f>IF(OR(Annex2!J313="",Annex2!J313=0),"",Annex2!J313)</f>
        <v/>
      </c>
      <c r="M306" s="52" t="str">
        <f>IF(OR(Annex2!K313="",Annex2!K313=0),"",Annex2!K313)</f>
        <v/>
      </c>
      <c r="N306" s="48" t="str">
        <f>IF(OR(Annex2!L313="",Annex2!L313="N/A"),"",Annex2!L313)</f>
        <v/>
      </c>
      <c r="O306" s="33"/>
      <c r="P306" s="34" t="str">
        <f t="shared" si="62"/>
        <v/>
      </c>
      <c r="Q306" s="52" t="str">
        <f>IF(OR(Annex2!M313="",Annex2!M313=" "),"","Yes")</f>
        <v/>
      </c>
      <c r="R306" s="53"/>
      <c r="S306" s="54" t="str">
        <f t="shared" si="63"/>
        <v/>
      </c>
      <c r="T306" s="48" t="str">
        <f>IF(OR(Annex2!N313="",Annex2!N313=" "),"",Annex2!N313)</f>
        <v/>
      </c>
      <c r="U306" s="33"/>
      <c r="V306" s="34" t="str">
        <f t="shared" si="64"/>
        <v/>
      </c>
      <c r="W306" s="50" t="str">
        <f>IF(OR(Annex2!O313="",Annex2!O313="N/A",Annex2!O313=" "),"",Annex2!O313)</f>
        <v/>
      </c>
      <c r="X306" s="53"/>
      <c r="Y306" s="54" t="str">
        <f t="shared" si="72"/>
        <v/>
      </c>
      <c r="Z306" s="48" t="str">
        <f>IF(OR(Annex2!P313="",Annex2!P313="N/A",Annex2!P313=" "),"",Annex2!P313)</f>
        <v/>
      </c>
      <c r="AA306" s="33"/>
      <c r="AB306" s="34" t="str">
        <f t="shared" si="73"/>
        <v/>
      </c>
      <c r="AC306" s="51" t="str">
        <f>IF(OR(Annex2!Q313="",Annex2!Q313=0),"",Annex2!Q313)</f>
        <v/>
      </c>
      <c r="AD306" s="53"/>
      <c r="AE306" s="54" t="str">
        <f t="shared" si="65"/>
        <v/>
      </c>
      <c r="AF306" s="52" t="str">
        <f>IF(OR(Annex2!R313="",Annex2!R313=0),"",Annex2!R313)</f>
        <v/>
      </c>
      <c r="AG306" s="47" t="str">
        <f>IF(OR(Annex2!S313="",Annex2!S313=0),"",Annex2!S313)</f>
        <v/>
      </c>
      <c r="AH306" s="33"/>
      <c r="AI306" s="33" t="str">
        <f t="shared" si="66"/>
        <v/>
      </c>
      <c r="AJ306" s="51" t="str">
        <f>IF(OR(Annex2!T313="",Annex2!T313=0),"",Annex2!T313)</f>
        <v/>
      </c>
      <c r="AK306" s="53"/>
      <c r="AL306" s="54" t="str">
        <f t="shared" si="67"/>
        <v/>
      </c>
      <c r="AM306" s="47" t="str">
        <f>IF(OR(Annex2!U313="",Annex2!U313="N/A",Annex2!U313=" "),"",Annex2!U313)</f>
        <v/>
      </c>
      <c r="AN306" s="33"/>
      <c r="AO306" s="33" t="str">
        <f t="shared" si="74"/>
        <v/>
      </c>
      <c r="AP306" s="33"/>
      <c r="AQ306" s="51" t="str">
        <f>IF(OR(Annex2!V313="",Annex2!V313=0),"",Annex2!V313)</f>
        <v/>
      </c>
      <c r="AR306" s="53"/>
      <c r="AS306" s="54" t="str">
        <f t="shared" si="68"/>
        <v/>
      </c>
      <c r="AT306" s="71" t="str">
        <f>IF(OR(Annex2!W313="",Annex2!W313=0),"",Annex2!W313)</f>
        <v/>
      </c>
      <c r="AU306" s="48" t="str">
        <f>IF(Annex2!X313&lt;&gt;"Yes","",Annex2!X313)</f>
        <v/>
      </c>
      <c r="AV306" s="33"/>
      <c r="AW306" s="73" t="str">
        <f t="shared" si="69"/>
        <v/>
      </c>
      <c r="AX306" s="50" t="str">
        <f>IF(Annex2!Y313&lt;&gt;"Yes","",Annex2!Y313)</f>
        <v/>
      </c>
      <c r="AY306" s="53"/>
      <c r="AZ306" s="54" t="str">
        <f t="shared" si="70"/>
        <v/>
      </c>
      <c r="BA306" s="48" t="str">
        <f>IF(OR(Annex2!Z313=" ",Annex2!Z313=""),"","Yes")</f>
        <v/>
      </c>
      <c r="BB306" s="33"/>
      <c r="BC306" s="73" t="str">
        <f t="shared" si="71"/>
        <v/>
      </c>
      <c r="BD306" s="33"/>
      <c r="BE306" s="56"/>
    </row>
    <row r="307" spans="1:57" ht="15" customHeight="1">
      <c r="A307" s="45" t="str">
        <f>IF(OR(Annex2!B314="",Annex2!E314=0),"",Annex2!B314)</f>
        <v/>
      </c>
      <c r="B307" s="45" t="str">
        <f>IF(OR(Annex2!D314="",Annex2!D314=0),"",Annex2!D314)</f>
        <v/>
      </c>
      <c r="C307" s="45" t="str">
        <f>IF(Annex2!E314="","",Annex2!E314)</f>
        <v/>
      </c>
      <c r="D307" s="46" t="str">
        <f>IF(Annex2!F314="","",Annex2!F314)</f>
        <v/>
      </c>
      <c r="E307" s="47" t="str">
        <f>IF(OR(Annex2!H314="",Annex2!H314=0),"",Annex2!H314)</f>
        <v/>
      </c>
      <c r="F307" s="33"/>
      <c r="G307" s="34" t="str">
        <f t="shared" si="60"/>
        <v/>
      </c>
      <c r="H307" s="33"/>
      <c r="I307" s="49" t="str">
        <f>IF(OR(Annex2!I314="",Annex2!I314=0),"",Annex2!I314)</f>
        <v/>
      </c>
      <c r="J307" s="53"/>
      <c r="K307" s="54" t="str">
        <f t="shared" si="61"/>
        <v/>
      </c>
      <c r="L307" s="52" t="str">
        <f>IF(OR(Annex2!J314="",Annex2!J314=0),"",Annex2!J314)</f>
        <v/>
      </c>
      <c r="M307" s="52" t="str">
        <f>IF(OR(Annex2!K314="",Annex2!K314=0),"",Annex2!K314)</f>
        <v/>
      </c>
      <c r="N307" s="48" t="str">
        <f>IF(OR(Annex2!L314="",Annex2!L314="N/A"),"",Annex2!L314)</f>
        <v/>
      </c>
      <c r="O307" s="33"/>
      <c r="P307" s="34" t="str">
        <f t="shared" si="62"/>
        <v/>
      </c>
      <c r="Q307" s="52" t="str">
        <f>IF(OR(Annex2!M314="",Annex2!M314=" "),"","Yes")</f>
        <v/>
      </c>
      <c r="R307" s="53"/>
      <c r="S307" s="54" t="str">
        <f t="shared" si="63"/>
        <v/>
      </c>
      <c r="T307" s="48" t="str">
        <f>IF(OR(Annex2!N314="",Annex2!N314=" "),"",Annex2!N314)</f>
        <v/>
      </c>
      <c r="U307" s="33"/>
      <c r="V307" s="34" t="str">
        <f t="shared" si="64"/>
        <v/>
      </c>
      <c r="W307" s="50" t="str">
        <f>IF(OR(Annex2!O314="",Annex2!O314="N/A",Annex2!O314=" "),"",Annex2!O314)</f>
        <v/>
      </c>
      <c r="X307" s="53"/>
      <c r="Y307" s="54" t="str">
        <f t="shared" si="72"/>
        <v/>
      </c>
      <c r="Z307" s="48" t="str">
        <f>IF(OR(Annex2!P314="",Annex2!P314="N/A",Annex2!P314=" "),"",Annex2!P314)</f>
        <v/>
      </c>
      <c r="AA307" s="33"/>
      <c r="AB307" s="34" t="str">
        <f t="shared" si="73"/>
        <v/>
      </c>
      <c r="AC307" s="51" t="str">
        <f>IF(OR(Annex2!Q314="",Annex2!Q314=0),"",Annex2!Q314)</f>
        <v/>
      </c>
      <c r="AD307" s="53"/>
      <c r="AE307" s="54" t="str">
        <f t="shared" si="65"/>
        <v/>
      </c>
      <c r="AF307" s="52" t="str">
        <f>IF(OR(Annex2!R314="",Annex2!R314=0),"",Annex2!R314)</f>
        <v/>
      </c>
      <c r="AG307" s="47" t="str">
        <f>IF(OR(Annex2!S314="",Annex2!S314=0),"",Annex2!S314)</f>
        <v/>
      </c>
      <c r="AH307" s="33"/>
      <c r="AI307" s="33" t="str">
        <f t="shared" si="66"/>
        <v/>
      </c>
      <c r="AJ307" s="51" t="str">
        <f>IF(OR(Annex2!T314="",Annex2!T314=0),"",Annex2!T314)</f>
        <v/>
      </c>
      <c r="AK307" s="53"/>
      <c r="AL307" s="54" t="str">
        <f t="shared" si="67"/>
        <v/>
      </c>
      <c r="AM307" s="47" t="str">
        <f>IF(OR(Annex2!U314="",Annex2!U314="N/A",Annex2!U314=" "),"",Annex2!U314)</f>
        <v/>
      </c>
      <c r="AN307" s="33"/>
      <c r="AO307" s="33" t="str">
        <f t="shared" si="74"/>
        <v/>
      </c>
      <c r="AP307" s="33"/>
      <c r="AQ307" s="51" t="str">
        <f>IF(OR(Annex2!V314="",Annex2!V314=0),"",Annex2!V314)</f>
        <v/>
      </c>
      <c r="AR307" s="53"/>
      <c r="AS307" s="54" t="str">
        <f t="shared" si="68"/>
        <v/>
      </c>
      <c r="AT307" s="71" t="str">
        <f>IF(OR(Annex2!W314="",Annex2!W314=0),"",Annex2!W314)</f>
        <v/>
      </c>
      <c r="AU307" s="48" t="str">
        <f>IF(Annex2!X314&lt;&gt;"Yes","",Annex2!X314)</f>
        <v/>
      </c>
      <c r="AV307" s="33"/>
      <c r="AW307" s="73" t="str">
        <f t="shared" si="69"/>
        <v/>
      </c>
      <c r="AX307" s="50" t="str">
        <f>IF(Annex2!Y314&lt;&gt;"Yes","",Annex2!Y314)</f>
        <v/>
      </c>
      <c r="AY307" s="53"/>
      <c r="AZ307" s="54" t="str">
        <f t="shared" si="70"/>
        <v/>
      </c>
      <c r="BA307" s="48" t="str">
        <f>IF(OR(Annex2!Z314=" ",Annex2!Z314=""),"","Yes")</f>
        <v/>
      </c>
      <c r="BB307" s="33"/>
      <c r="BC307" s="73" t="str">
        <f t="shared" si="71"/>
        <v/>
      </c>
      <c r="BD307" s="33"/>
      <c r="BE307" s="56"/>
    </row>
    <row r="308" spans="1:57" ht="15" customHeight="1">
      <c r="A308" s="45" t="str">
        <f>IF(OR(Annex2!B315="",Annex2!E315=0),"",Annex2!B315)</f>
        <v/>
      </c>
      <c r="B308" s="45" t="str">
        <f>IF(OR(Annex2!D315="",Annex2!D315=0),"",Annex2!D315)</f>
        <v/>
      </c>
      <c r="C308" s="45" t="str">
        <f>IF(Annex2!E315="","",Annex2!E315)</f>
        <v/>
      </c>
      <c r="D308" s="46" t="str">
        <f>IF(Annex2!F315="","",Annex2!F315)</f>
        <v/>
      </c>
      <c r="E308" s="47" t="str">
        <f>IF(OR(Annex2!H315="",Annex2!H315=0),"",Annex2!H315)</f>
        <v/>
      </c>
      <c r="F308" s="33"/>
      <c r="G308" s="34" t="str">
        <f t="shared" si="60"/>
        <v/>
      </c>
      <c r="H308" s="33"/>
      <c r="I308" s="49" t="str">
        <f>IF(OR(Annex2!I315="",Annex2!I315=0),"",Annex2!I315)</f>
        <v/>
      </c>
      <c r="J308" s="53"/>
      <c r="K308" s="54" t="str">
        <f t="shared" si="61"/>
        <v/>
      </c>
      <c r="L308" s="52" t="str">
        <f>IF(OR(Annex2!J315="",Annex2!J315=0),"",Annex2!J315)</f>
        <v/>
      </c>
      <c r="M308" s="52" t="str">
        <f>IF(OR(Annex2!K315="",Annex2!K315=0),"",Annex2!K315)</f>
        <v/>
      </c>
      <c r="N308" s="48" t="str">
        <f>IF(OR(Annex2!L315="",Annex2!L315="N/A"),"",Annex2!L315)</f>
        <v/>
      </c>
      <c r="O308" s="33"/>
      <c r="P308" s="34" t="str">
        <f t="shared" si="62"/>
        <v/>
      </c>
      <c r="Q308" s="52" t="str">
        <f>IF(OR(Annex2!M315="",Annex2!M315=" "),"","Yes")</f>
        <v/>
      </c>
      <c r="R308" s="53"/>
      <c r="S308" s="54" t="str">
        <f t="shared" si="63"/>
        <v/>
      </c>
      <c r="T308" s="48" t="str">
        <f>IF(OR(Annex2!N315="",Annex2!N315=" "),"",Annex2!N315)</f>
        <v/>
      </c>
      <c r="U308" s="33"/>
      <c r="V308" s="34" t="str">
        <f t="shared" si="64"/>
        <v/>
      </c>
      <c r="W308" s="50" t="str">
        <f>IF(OR(Annex2!O315="",Annex2!O315="N/A",Annex2!O315=" "),"",Annex2!O315)</f>
        <v/>
      </c>
      <c r="X308" s="53"/>
      <c r="Y308" s="54" t="str">
        <f t="shared" si="72"/>
        <v/>
      </c>
      <c r="Z308" s="48" t="str">
        <f>IF(OR(Annex2!P315="",Annex2!P315="N/A",Annex2!P315=" "),"",Annex2!P315)</f>
        <v/>
      </c>
      <c r="AA308" s="33"/>
      <c r="AB308" s="34" t="str">
        <f t="shared" si="73"/>
        <v/>
      </c>
      <c r="AC308" s="51" t="str">
        <f>IF(OR(Annex2!Q315="",Annex2!Q315=0),"",Annex2!Q315)</f>
        <v/>
      </c>
      <c r="AD308" s="53"/>
      <c r="AE308" s="54" t="str">
        <f t="shared" si="65"/>
        <v/>
      </c>
      <c r="AF308" s="52" t="str">
        <f>IF(OR(Annex2!R315="",Annex2!R315=0),"",Annex2!R315)</f>
        <v/>
      </c>
      <c r="AG308" s="47" t="str">
        <f>IF(OR(Annex2!S315="",Annex2!S315=0),"",Annex2!S315)</f>
        <v/>
      </c>
      <c r="AH308" s="33"/>
      <c r="AI308" s="33" t="str">
        <f t="shared" si="66"/>
        <v/>
      </c>
      <c r="AJ308" s="51" t="str">
        <f>IF(OR(Annex2!T315="",Annex2!T315=0),"",Annex2!T315)</f>
        <v/>
      </c>
      <c r="AK308" s="53"/>
      <c r="AL308" s="54" t="str">
        <f t="shared" si="67"/>
        <v/>
      </c>
      <c r="AM308" s="47" t="str">
        <f>IF(OR(Annex2!U315="",Annex2!U315="N/A",Annex2!U315=" "),"",Annex2!U315)</f>
        <v/>
      </c>
      <c r="AN308" s="33"/>
      <c r="AO308" s="33" t="str">
        <f t="shared" si="74"/>
        <v/>
      </c>
      <c r="AP308" s="33"/>
      <c r="AQ308" s="51" t="str">
        <f>IF(OR(Annex2!V315="",Annex2!V315=0),"",Annex2!V315)</f>
        <v/>
      </c>
      <c r="AR308" s="53"/>
      <c r="AS308" s="54" t="str">
        <f t="shared" si="68"/>
        <v/>
      </c>
      <c r="AT308" s="71" t="str">
        <f>IF(OR(Annex2!W315="",Annex2!W315=0),"",Annex2!W315)</f>
        <v/>
      </c>
      <c r="AU308" s="48" t="str">
        <f>IF(Annex2!X315&lt;&gt;"Yes","",Annex2!X315)</f>
        <v/>
      </c>
      <c r="AV308" s="33"/>
      <c r="AW308" s="73" t="str">
        <f t="shared" si="69"/>
        <v/>
      </c>
      <c r="AX308" s="50" t="str">
        <f>IF(Annex2!Y315&lt;&gt;"Yes","",Annex2!Y315)</f>
        <v/>
      </c>
      <c r="AY308" s="53"/>
      <c r="AZ308" s="54" t="str">
        <f t="shared" si="70"/>
        <v/>
      </c>
      <c r="BA308" s="48" t="str">
        <f>IF(OR(Annex2!Z315=" ",Annex2!Z315=""),"","Yes")</f>
        <v/>
      </c>
      <c r="BB308" s="33"/>
      <c r="BC308" s="73" t="str">
        <f t="shared" si="71"/>
        <v/>
      </c>
      <c r="BD308" s="33"/>
      <c r="BE308" s="56"/>
    </row>
    <row r="309" spans="1:57" ht="15" customHeight="1">
      <c r="A309" s="45" t="str">
        <f>IF(OR(Annex2!B316="",Annex2!E316=0),"",Annex2!B316)</f>
        <v/>
      </c>
      <c r="B309" s="45" t="str">
        <f>IF(OR(Annex2!D316="",Annex2!D316=0),"",Annex2!D316)</f>
        <v/>
      </c>
      <c r="C309" s="45" t="str">
        <f>IF(Annex2!E316="","",Annex2!E316)</f>
        <v/>
      </c>
      <c r="D309" s="46" t="str">
        <f>IF(Annex2!F316="","",Annex2!F316)</f>
        <v/>
      </c>
      <c r="E309" s="47" t="str">
        <f>IF(OR(Annex2!H316="",Annex2!H316=0),"",Annex2!H316)</f>
        <v/>
      </c>
      <c r="F309" s="33"/>
      <c r="G309" s="34" t="str">
        <f t="shared" si="60"/>
        <v/>
      </c>
      <c r="H309" s="33"/>
      <c r="I309" s="49" t="str">
        <f>IF(OR(Annex2!I316="",Annex2!I316=0),"",Annex2!I316)</f>
        <v/>
      </c>
      <c r="J309" s="53"/>
      <c r="K309" s="54" t="str">
        <f t="shared" si="61"/>
        <v/>
      </c>
      <c r="L309" s="52" t="str">
        <f>IF(OR(Annex2!J316="",Annex2!J316=0),"",Annex2!J316)</f>
        <v/>
      </c>
      <c r="M309" s="52" t="str">
        <f>IF(OR(Annex2!K316="",Annex2!K316=0),"",Annex2!K316)</f>
        <v/>
      </c>
      <c r="N309" s="48" t="str">
        <f>IF(OR(Annex2!L316="",Annex2!L316="N/A"),"",Annex2!L316)</f>
        <v/>
      </c>
      <c r="O309" s="33"/>
      <c r="P309" s="34" t="str">
        <f t="shared" si="62"/>
        <v/>
      </c>
      <c r="Q309" s="52" t="str">
        <f>IF(OR(Annex2!M316="",Annex2!M316=" "),"","Yes")</f>
        <v/>
      </c>
      <c r="R309" s="53"/>
      <c r="S309" s="54" t="str">
        <f t="shared" si="63"/>
        <v/>
      </c>
      <c r="T309" s="48" t="str">
        <f>IF(OR(Annex2!N316="",Annex2!N316=" "),"",Annex2!N316)</f>
        <v/>
      </c>
      <c r="U309" s="33"/>
      <c r="V309" s="34" t="str">
        <f t="shared" si="64"/>
        <v/>
      </c>
      <c r="W309" s="50" t="str">
        <f>IF(OR(Annex2!O316="",Annex2!O316="N/A",Annex2!O316=" "),"",Annex2!O316)</f>
        <v/>
      </c>
      <c r="X309" s="53"/>
      <c r="Y309" s="54" t="str">
        <f t="shared" si="72"/>
        <v/>
      </c>
      <c r="Z309" s="48" t="str">
        <f>IF(OR(Annex2!P316="",Annex2!P316="N/A",Annex2!P316=" "),"",Annex2!P316)</f>
        <v/>
      </c>
      <c r="AA309" s="33"/>
      <c r="AB309" s="34" t="str">
        <f t="shared" si="73"/>
        <v/>
      </c>
      <c r="AC309" s="51" t="str">
        <f>IF(OR(Annex2!Q316="",Annex2!Q316=0),"",Annex2!Q316)</f>
        <v/>
      </c>
      <c r="AD309" s="53"/>
      <c r="AE309" s="54" t="str">
        <f t="shared" si="65"/>
        <v/>
      </c>
      <c r="AF309" s="52" t="str">
        <f>IF(OR(Annex2!R316="",Annex2!R316=0),"",Annex2!R316)</f>
        <v/>
      </c>
      <c r="AG309" s="47" t="str">
        <f>IF(OR(Annex2!S316="",Annex2!S316=0),"",Annex2!S316)</f>
        <v/>
      </c>
      <c r="AH309" s="33"/>
      <c r="AI309" s="33" t="str">
        <f t="shared" si="66"/>
        <v/>
      </c>
      <c r="AJ309" s="51" t="str">
        <f>IF(OR(Annex2!T316="",Annex2!T316=0),"",Annex2!T316)</f>
        <v/>
      </c>
      <c r="AK309" s="53"/>
      <c r="AL309" s="54" t="str">
        <f t="shared" si="67"/>
        <v/>
      </c>
      <c r="AM309" s="47" t="str">
        <f>IF(OR(Annex2!U316="",Annex2!U316="N/A",Annex2!U316=" "),"",Annex2!U316)</f>
        <v/>
      </c>
      <c r="AN309" s="33"/>
      <c r="AO309" s="33" t="str">
        <f t="shared" si="74"/>
        <v/>
      </c>
      <c r="AP309" s="33"/>
      <c r="AQ309" s="51" t="str">
        <f>IF(OR(Annex2!V316="",Annex2!V316=0),"",Annex2!V316)</f>
        <v/>
      </c>
      <c r="AR309" s="53"/>
      <c r="AS309" s="54" t="str">
        <f t="shared" si="68"/>
        <v/>
      </c>
      <c r="AT309" s="71" t="str">
        <f>IF(OR(Annex2!W316="",Annex2!W316=0),"",Annex2!W316)</f>
        <v/>
      </c>
      <c r="AU309" s="48" t="str">
        <f>IF(Annex2!X316&lt;&gt;"Yes","",Annex2!X316)</f>
        <v/>
      </c>
      <c r="AV309" s="33"/>
      <c r="AW309" s="73" t="str">
        <f t="shared" si="69"/>
        <v/>
      </c>
      <c r="AX309" s="50" t="str">
        <f>IF(Annex2!Y316&lt;&gt;"Yes","",Annex2!Y316)</f>
        <v/>
      </c>
      <c r="AY309" s="53"/>
      <c r="AZ309" s="54" t="str">
        <f t="shared" si="70"/>
        <v/>
      </c>
      <c r="BA309" s="48" t="str">
        <f>IF(OR(Annex2!Z316=" ",Annex2!Z316=""),"","Yes")</f>
        <v/>
      </c>
      <c r="BB309" s="33"/>
      <c r="BC309" s="73" t="str">
        <f t="shared" si="71"/>
        <v/>
      </c>
      <c r="BD309" s="33"/>
      <c r="BE309" s="56"/>
    </row>
    <row r="310" spans="1:57" ht="15" customHeight="1">
      <c r="A310" s="45" t="str">
        <f>IF(OR(Annex2!B317="",Annex2!E317=0),"",Annex2!B317)</f>
        <v/>
      </c>
      <c r="B310" s="45" t="str">
        <f>IF(OR(Annex2!D317="",Annex2!D317=0),"",Annex2!D317)</f>
        <v/>
      </c>
      <c r="C310" s="45" t="str">
        <f>IF(Annex2!E317="","",Annex2!E317)</f>
        <v/>
      </c>
      <c r="D310" s="46" t="str">
        <f>IF(Annex2!F317="","",Annex2!F317)</f>
        <v/>
      </c>
      <c r="E310" s="47" t="str">
        <f>IF(OR(Annex2!H317="",Annex2!H317=0),"",Annex2!H317)</f>
        <v/>
      </c>
      <c r="F310" s="33"/>
      <c r="G310" s="34" t="str">
        <f t="shared" si="60"/>
        <v/>
      </c>
      <c r="H310" s="33"/>
      <c r="I310" s="49" t="str">
        <f>IF(OR(Annex2!I317="",Annex2!I317=0),"",Annex2!I317)</f>
        <v/>
      </c>
      <c r="J310" s="53"/>
      <c r="K310" s="54" t="str">
        <f t="shared" si="61"/>
        <v/>
      </c>
      <c r="L310" s="52" t="str">
        <f>IF(OR(Annex2!J317="",Annex2!J317=0),"",Annex2!J317)</f>
        <v/>
      </c>
      <c r="M310" s="52" t="str">
        <f>IF(OR(Annex2!K317="",Annex2!K317=0),"",Annex2!K317)</f>
        <v/>
      </c>
      <c r="N310" s="48" t="str">
        <f>IF(OR(Annex2!L317="",Annex2!L317="N/A"),"",Annex2!L317)</f>
        <v/>
      </c>
      <c r="O310" s="33"/>
      <c r="P310" s="34" t="str">
        <f t="shared" si="62"/>
        <v/>
      </c>
      <c r="Q310" s="52" t="str">
        <f>IF(OR(Annex2!M317="",Annex2!M317=" "),"","Yes")</f>
        <v/>
      </c>
      <c r="R310" s="53"/>
      <c r="S310" s="54" t="str">
        <f t="shared" si="63"/>
        <v/>
      </c>
      <c r="T310" s="48" t="str">
        <f>IF(OR(Annex2!N317="",Annex2!N317=" "),"",Annex2!N317)</f>
        <v/>
      </c>
      <c r="U310" s="33"/>
      <c r="V310" s="34" t="str">
        <f t="shared" si="64"/>
        <v/>
      </c>
      <c r="W310" s="50" t="str">
        <f>IF(OR(Annex2!O317="",Annex2!O317="N/A",Annex2!O317=" "),"",Annex2!O317)</f>
        <v/>
      </c>
      <c r="X310" s="53"/>
      <c r="Y310" s="54" t="str">
        <f t="shared" si="72"/>
        <v/>
      </c>
      <c r="Z310" s="48" t="str">
        <f>IF(OR(Annex2!P317="",Annex2!P317="N/A",Annex2!P317=" "),"",Annex2!P317)</f>
        <v/>
      </c>
      <c r="AA310" s="33"/>
      <c r="AB310" s="34" t="str">
        <f t="shared" si="73"/>
        <v/>
      </c>
      <c r="AC310" s="51" t="str">
        <f>IF(OR(Annex2!Q317="",Annex2!Q317=0),"",Annex2!Q317)</f>
        <v/>
      </c>
      <c r="AD310" s="53"/>
      <c r="AE310" s="54" t="str">
        <f t="shared" si="65"/>
        <v/>
      </c>
      <c r="AF310" s="52" t="str">
        <f>IF(OR(Annex2!R317="",Annex2!R317=0),"",Annex2!R317)</f>
        <v/>
      </c>
      <c r="AG310" s="47" t="str">
        <f>IF(OR(Annex2!S317="",Annex2!S317=0),"",Annex2!S317)</f>
        <v/>
      </c>
      <c r="AH310" s="33"/>
      <c r="AI310" s="33" t="str">
        <f t="shared" si="66"/>
        <v/>
      </c>
      <c r="AJ310" s="51" t="str">
        <f>IF(OR(Annex2!T317="",Annex2!T317=0),"",Annex2!T317)</f>
        <v/>
      </c>
      <c r="AK310" s="53"/>
      <c r="AL310" s="54" t="str">
        <f t="shared" si="67"/>
        <v/>
      </c>
      <c r="AM310" s="47" t="str">
        <f>IF(OR(Annex2!U317="",Annex2!U317="N/A",Annex2!U317=" "),"",Annex2!U317)</f>
        <v/>
      </c>
      <c r="AN310" s="33"/>
      <c r="AO310" s="33" t="str">
        <f t="shared" si="74"/>
        <v/>
      </c>
      <c r="AP310" s="33"/>
      <c r="AQ310" s="51" t="str">
        <f>IF(OR(Annex2!V317="",Annex2!V317=0),"",Annex2!V317)</f>
        <v/>
      </c>
      <c r="AR310" s="53"/>
      <c r="AS310" s="54" t="str">
        <f t="shared" si="68"/>
        <v/>
      </c>
      <c r="AT310" s="71" t="str">
        <f>IF(OR(Annex2!W317="",Annex2!W317=0),"",Annex2!W317)</f>
        <v/>
      </c>
      <c r="AU310" s="48" t="str">
        <f>IF(Annex2!X317&lt;&gt;"Yes","",Annex2!X317)</f>
        <v/>
      </c>
      <c r="AV310" s="33"/>
      <c r="AW310" s="73" t="str">
        <f t="shared" si="69"/>
        <v/>
      </c>
      <c r="AX310" s="50" t="str">
        <f>IF(Annex2!Y317&lt;&gt;"Yes","",Annex2!Y317)</f>
        <v/>
      </c>
      <c r="AY310" s="53"/>
      <c r="AZ310" s="54" t="str">
        <f t="shared" si="70"/>
        <v/>
      </c>
      <c r="BA310" s="48" t="str">
        <f>IF(OR(Annex2!Z317=" ",Annex2!Z317=""),"","Yes")</f>
        <v/>
      </c>
      <c r="BB310" s="33"/>
      <c r="BC310" s="73" t="str">
        <f t="shared" si="71"/>
        <v/>
      </c>
      <c r="BD310" s="33"/>
      <c r="BE310" s="56"/>
    </row>
    <row r="311" spans="1:57" ht="15" customHeight="1">
      <c r="A311" s="45" t="str">
        <f>IF(OR(Annex2!B318="",Annex2!E318=0),"",Annex2!B318)</f>
        <v/>
      </c>
      <c r="B311" s="45" t="str">
        <f>IF(OR(Annex2!D318="",Annex2!D318=0),"",Annex2!D318)</f>
        <v/>
      </c>
      <c r="C311" s="45" t="str">
        <f>IF(Annex2!E318="","",Annex2!E318)</f>
        <v/>
      </c>
      <c r="D311" s="46" t="str">
        <f>IF(Annex2!F318="","",Annex2!F318)</f>
        <v/>
      </c>
      <c r="E311" s="47" t="str">
        <f>IF(OR(Annex2!H318="",Annex2!H318=0),"",Annex2!H318)</f>
        <v/>
      </c>
      <c r="F311" s="33"/>
      <c r="G311" s="34" t="str">
        <f t="shared" si="60"/>
        <v/>
      </c>
      <c r="H311" s="33"/>
      <c r="I311" s="49" t="str">
        <f>IF(OR(Annex2!I318="",Annex2!I318=0),"",Annex2!I318)</f>
        <v/>
      </c>
      <c r="J311" s="53"/>
      <c r="K311" s="54" t="str">
        <f t="shared" si="61"/>
        <v/>
      </c>
      <c r="L311" s="52" t="str">
        <f>IF(OR(Annex2!J318="",Annex2!J318=0),"",Annex2!J318)</f>
        <v/>
      </c>
      <c r="M311" s="52" t="str">
        <f>IF(OR(Annex2!K318="",Annex2!K318=0),"",Annex2!K318)</f>
        <v/>
      </c>
      <c r="N311" s="48" t="str">
        <f>IF(OR(Annex2!L318="",Annex2!L318="N/A"),"",Annex2!L318)</f>
        <v/>
      </c>
      <c r="O311" s="33"/>
      <c r="P311" s="34" t="str">
        <f t="shared" si="62"/>
        <v/>
      </c>
      <c r="Q311" s="52" t="str">
        <f>IF(OR(Annex2!M318="",Annex2!M318=" "),"","Yes")</f>
        <v/>
      </c>
      <c r="R311" s="53"/>
      <c r="S311" s="54" t="str">
        <f t="shared" si="63"/>
        <v/>
      </c>
      <c r="T311" s="48" t="str">
        <f>IF(OR(Annex2!N318="",Annex2!N318=" "),"",Annex2!N318)</f>
        <v/>
      </c>
      <c r="U311" s="33"/>
      <c r="V311" s="34" t="str">
        <f t="shared" si="64"/>
        <v/>
      </c>
      <c r="W311" s="50" t="str">
        <f>IF(OR(Annex2!O318="",Annex2!O318="N/A",Annex2!O318=" "),"",Annex2!O318)</f>
        <v/>
      </c>
      <c r="X311" s="53"/>
      <c r="Y311" s="54" t="str">
        <f t="shared" si="72"/>
        <v/>
      </c>
      <c r="Z311" s="48" t="str">
        <f>IF(OR(Annex2!P318="",Annex2!P318="N/A",Annex2!P318=" "),"",Annex2!P318)</f>
        <v/>
      </c>
      <c r="AA311" s="33"/>
      <c r="AB311" s="34" t="str">
        <f t="shared" si="73"/>
        <v/>
      </c>
      <c r="AC311" s="51" t="str">
        <f>IF(OR(Annex2!Q318="",Annex2!Q318=0),"",Annex2!Q318)</f>
        <v/>
      </c>
      <c r="AD311" s="53"/>
      <c r="AE311" s="54" t="str">
        <f t="shared" si="65"/>
        <v/>
      </c>
      <c r="AF311" s="52" t="str">
        <f>IF(OR(Annex2!R318="",Annex2!R318=0),"",Annex2!R318)</f>
        <v/>
      </c>
      <c r="AG311" s="47" t="str">
        <f>IF(OR(Annex2!S318="",Annex2!S318=0),"",Annex2!S318)</f>
        <v/>
      </c>
      <c r="AH311" s="33"/>
      <c r="AI311" s="33" t="str">
        <f t="shared" si="66"/>
        <v/>
      </c>
      <c r="AJ311" s="51" t="str">
        <f>IF(OR(Annex2!T318="",Annex2!T318=0),"",Annex2!T318)</f>
        <v/>
      </c>
      <c r="AK311" s="53"/>
      <c r="AL311" s="54" t="str">
        <f t="shared" si="67"/>
        <v/>
      </c>
      <c r="AM311" s="47" t="str">
        <f>IF(OR(Annex2!U318="",Annex2!U318="N/A",Annex2!U318=" "),"",Annex2!U318)</f>
        <v/>
      </c>
      <c r="AN311" s="33"/>
      <c r="AO311" s="33" t="str">
        <f t="shared" si="74"/>
        <v/>
      </c>
      <c r="AP311" s="33"/>
      <c r="AQ311" s="51" t="str">
        <f>IF(OR(Annex2!V318="",Annex2!V318=0),"",Annex2!V318)</f>
        <v/>
      </c>
      <c r="AR311" s="53"/>
      <c r="AS311" s="54" t="str">
        <f t="shared" si="68"/>
        <v/>
      </c>
      <c r="AT311" s="71" t="str">
        <f>IF(OR(Annex2!W318="",Annex2!W318=0),"",Annex2!W318)</f>
        <v/>
      </c>
      <c r="AU311" s="48" t="str">
        <f>IF(Annex2!X318&lt;&gt;"Yes","",Annex2!X318)</f>
        <v/>
      </c>
      <c r="AV311" s="33"/>
      <c r="AW311" s="73" t="str">
        <f t="shared" si="69"/>
        <v/>
      </c>
      <c r="AX311" s="50" t="str">
        <f>IF(Annex2!Y318&lt;&gt;"Yes","",Annex2!Y318)</f>
        <v/>
      </c>
      <c r="AY311" s="53"/>
      <c r="AZ311" s="54" t="str">
        <f t="shared" si="70"/>
        <v/>
      </c>
      <c r="BA311" s="48" t="str">
        <f>IF(OR(Annex2!Z318=" ",Annex2!Z318=""),"","Yes")</f>
        <v/>
      </c>
      <c r="BB311" s="33"/>
      <c r="BC311" s="73" t="str">
        <f t="shared" si="71"/>
        <v/>
      </c>
      <c r="BD311" s="33"/>
      <c r="BE311" s="56"/>
    </row>
    <row r="312" spans="1:57" ht="15" customHeight="1">
      <c r="A312" s="45" t="str">
        <f>IF(OR(Annex2!B319="",Annex2!E319=0),"",Annex2!B319)</f>
        <v/>
      </c>
      <c r="B312" s="45" t="str">
        <f>IF(OR(Annex2!D319="",Annex2!D319=0),"",Annex2!D319)</f>
        <v/>
      </c>
      <c r="C312" s="45" t="str">
        <f>IF(Annex2!E319="","",Annex2!E319)</f>
        <v/>
      </c>
      <c r="D312" s="46" t="str">
        <f>IF(Annex2!F319="","",Annex2!F319)</f>
        <v/>
      </c>
      <c r="E312" s="47" t="str">
        <f>IF(OR(Annex2!H319="",Annex2!H319=0),"",Annex2!H319)</f>
        <v/>
      </c>
      <c r="F312" s="33"/>
      <c r="G312" s="34" t="str">
        <f t="shared" si="60"/>
        <v/>
      </c>
      <c r="H312" s="33"/>
      <c r="I312" s="49" t="str">
        <f>IF(OR(Annex2!I319="",Annex2!I319=0),"",Annex2!I319)</f>
        <v/>
      </c>
      <c r="J312" s="53"/>
      <c r="K312" s="54" t="str">
        <f t="shared" si="61"/>
        <v/>
      </c>
      <c r="L312" s="52" t="str">
        <f>IF(OR(Annex2!J319="",Annex2!J319=0),"",Annex2!J319)</f>
        <v/>
      </c>
      <c r="M312" s="52" t="str">
        <f>IF(OR(Annex2!K319="",Annex2!K319=0),"",Annex2!K319)</f>
        <v/>
      </c>
      <c r="N312" s="48" t="str">
        <f>IF(OR(Annex2!L319="",Annex2!L319="N/A"),"",Annex2!L319)</f>
        <v/>
      </c>
      <c r="O312" s="33"/>
      <c r="P312" s="34" t="str">
        <f t="shared" si="62"/>
        <v/>
      </c>
      <c r="Q312" s="52" t="str">
        <f>IF(OR(Annex2!M319="",Annex2!M319=" "),"","Yes")</f>
        <v/>
      </c>
      <c r="R312" s="53"/>
      <c r="S312" s="54" t="str">
        <f t="shared" si="63"/>
        <v/>
      </c>
      <c r="T312" s="48" t="str">
        <f>IF(OR(Annex2!N319="",Annex2!N319=" "),"",Annex2!N319)</f>
        <v/>
      </c>
      <c r="U312" s="33"/>
      <c r="V312" s="34" t="str">
        <f t="shared" si="64"/>
        <v/>
      </c>
      <c r="W312" s="50" t="str">
        <f>IF(OR(Annex2!O319="",Annex2!O319="N/A",Annex2!O319=" "),"",Annex2!O319)</f>
        <v/>
      </c>
      <c r="X312" s="53"/>
      <c r="Y312" s="54" t="str">
        <f t="shared" si="72"/>
        <v/>
      </c>
      <c r="Z312" s="48" t="str">
        <f>IF(OR(Annex2!P319="",Annex2!P319="N/A",Annex2!P319=" "),"",Annex2!P319)</f>
        <v/>
      </c>
      <c r="AA312" s="33"/>
      <c r="AB312" s="34" t="str">
        <f t="shared" si="73"/>
        <v/>
      </c>
      <c r="AC312" s="51" t="str">
        <f>IF(OR(Annex2!Q319="",Annex2!Q319=0),"",Annex2!Q319)</f>
        <v/>
      </c>
      <c r="AD312" s="53"/>
      <c r="AE312" s="54" t="str">
        <f t="shared" si="65"/>
        <v/>
      </c>
      <c r="AF312" s="52" t="str">
        <f>IF(OR(Annex2!R319="",Annex2!R319=0),"",Annex2!R319)</f>
        <v/>
      </c>
      <c r="AG312" s="47" t="str">
        <f>IF(OR(Annex2!S319="",Annex2!S319=0),"",Annex2!S319)</f>
        <v/>
      </c>
      <c r="AH312" s="33"/>
      <c r="AI312" s="33" t="str">
        <f t="shared" si="66"/>
        <v/>
      </c>
      <c r="AJ312" s="51" t="str">
        <f>IF(OR(Annex2!T319="",Annex2!T319=0),"",Annex2!T319)</f>
        <v/>
      </c>
      <c r="AK312" s="53"/>
      <c r="AL312" s="54" t="str">
        <f t="shared" si="67"/>
        <v/>
      </c>
      <c r="AM312" s="47" t="str">
        <f>IF(OR(Annex2!U319="",Annex2!U319="N/A",Annex2!U319=" "),"",Annex2!U319)</f>
        <v/>
      </c>
      <c r="AN312" s="33"/>
      <c r="AO312" s="33" t="str">
        <f t="shared" si="74"/>
        <v/>
      </c>
      <c r="AP312" s="33"/>
      <c r="AQ312" s="51" t="str">
        <f>IF(OR(Annex2!V319="",Annex2!V319=0),"",Annex2!V319)</f>
        <v/>
      </c>
      <c r="AR312" s="53"/>
      <c r="AS312" s="54" t="str">
        <f t="shared" si="68"/>
        <v/>
      </c>
      <c r="AT312" s="71" t="str">
        <f>IF(OR(Annex2!W319="",Annex2!W319=0),"",Annex2!W319)</f>
        <v/>
      </c>
      <c r="AU312" s="48" t="str">
        <f>IF(Annex2!X319&lt;&gt;"Yes","",Annex2!X319)</f>
        <v/>
      </c>
      <c r="AV312" s="33"/>
      <c r="AW312" s="73" t="str">
        <f t="shared" si="69"/>
        <v/>
      </c>
      <c r="AX312" s="50" t="str">
        <f>IF(Annex2!Y319&lt;&gt;"Yes","",Annex2!Y319)</f>
        <v/>
      </c>
      <c r="AY312" s="53"/>
      <c r="AZ312" s="54" t="str">
        <f t="shared" si="70"/>
        <v/>
      </c>
      <c r="BA312" s="48" t="str">
        <f>IF(OR(Annex2!Z319=" ",Annex2!Z319=""),"","Yes")</f>
        <v/>
      </c>
      <c r="BB312" s="33"/>
      <c r="BC312" s="73" t="str">
        <f t="shared" si="71"/>
        <v/>
      </c>
      <c r="BD312" s="33"/>
      <c r="BE312" s="56"/>
    </row>
    <row r="313" spans="1:57" ht="15" customHeight="1">
      <c r="A313" s="45" t="str">
        <f>IF(OR(Annex2!B320="",Annex2!E320=0),"",Annex2!B320)</f>
        <v/>
      </c>
      <c r="B313" s="45" t="str">
        <f>IF(OR(Annex2!D320="",Annex2!D320=0),"",Annex2!D320)</f>
        <v/>
      </c>
      <c r="C313" s="45" t="str">
        <f>IF(Annex2!E320="","",Annex2!E320)</f>
        <v/>
      </c>
      <c r="D313" s="46" t="str">
        <f>IF(Annex2!F320="","",Annex2!F320)</f>
        <v/>
      </c>
      <c r="E313" s="47" t="str">
        <f>IF(OR(Annex2!H320="",Annex2!H320=0),"",Annex2!H320)</f>
        <v/>
      </c>
      <c r="F313" s="33"/>
      <c r="G313" s="34" t="str">
        <f t="shared" si="60"/>
        <v/>
      </c>
      <c r="H313" s="33"/>
      <c r="I313" s="49" t="str">
        <f>IF(OR(Annex2!I320="",Annex2!I320=0),"",Annex2!I320)</f>
        <v/>
      </c>
      <c r="J313" s="53"/>
      <c r="K313" s="54" t="str">
        <f t="shared" si="61"/>
        <v/>
      </c>
      <c r="L313" s="52" t="str">
        <f>IF(OR(Annex2!J320="",Annex2!J320=0),"",Annex2!J320)</f>
        <v/>
      </c>
      <c r="M313" s="52" t="str">
        <f>IF(OR(Annex2!K320="",Annex2!K320=0),"",Annex2!K320)</f>
        <v/>
      </c>
      <c r="N313" s="48" t="str">
        <f>IF(OR(Annex2!L320="",Annex2!L320="N/A"),"",Annex2!L320)</f>
        <v/>
      </c>
      <c r="O313" s="33"/>
      <c r="P313" s="34" t="str">
        <f t="shared" si="62"/>
        <v/>
      </c>
      <c r="Q313" s="52" t="str">
        <f>IF(OR(Annex2!M320="",Annex2!M320=" "),"","Yes")</f>
        <v/>
      </c>
      <c r="R313" s="53"/>
      <c r="S313" s="54" t="str">
        <f t="shared" si="63"/>
        <v/>
      </c>
      <c r="T313" s="48" t="str">
        <f>IF(OR(Annex2!N320="",Annex2!N320=" "),"",Annex2!N320)</f>
        <v/>
      </c>
      <c r="U313" s="33"/>
      <c r="V313" s="34" t="str">
        <f t="shared" si="64"/>
        <v/>
      </c>
      <c r="W313" s="50" t="str">
        <f>IF(OR(Annex2!O320="",Annex2!O320="N/A",Annex2!O320=" "),"",Annex2!O320)</f>
        <v/>
      </c>
      <c r="X313" s="53"/>
      <c r="Y313" s="54" t="str">
        <f t="shared" si="72"/>
        <v/>
      </c>
      <c r="Z313" s="48" t="str">
        <f>IF(OR(Annex2!P320="",Annex2!P320="N/A",Annex2!P320=" "),"",Annex2!P320)</f>
        <v/>
      </c>
      <c r="AA313" s="33"/>
      <c r="AB313" s="34" t="str">
        <f t="shared" si="73"/>
        <v/>
      </c>
      <c r="AC313" s="51" t="str">
        <f>IF(OR(Annex2!Q320="",Annex2!Q320=0),"",Annex2!Q320)</f>
        <v/>
      </c>
      <c r="AD313" s="53"/>
      <c r="AE313" s="54" t="str">
        <f t="shared" si="65"/>
        <v/>
      </c>
      <c r="AF313" s="52" t="str">
        <f>IF(OR(Annex2!R320="",Annex2!R320=0),"",Annex2!R320)</f>
        <v/>
      </c>
      <c r="AG313" s="47" t="str">
        <f>IF(OR(Annex2!S320="",Annex2!S320=0),"",Annex2!S320)</f>
        <v/>
      </c>
      <c r="AH313" s="33"/>
      <c r="AI313" s="33" t="str">
        <f t="shared" si="66"/>
        <v/>
      </c>
      <c r="AJ313" s="51" t="str">
        <f>IF(OR(Annex2!T320="",Annex2!T320=0),"",Annex2!T320)</f>
        <v/>
      </c>
      <c r="AK313" s="53"/>
      <c r="AL313" s="54" t="str">
        <f t="shared" si="67"/>
        <v/>
      </c>
      <c r="AM313" s="47" t="str">
        <f>IF(OR(Annex2!U320="",Annex2!U320="N/A",Annex2!U320=" "),"",Annex2!U320)</f>
        <v/>
      </c>
      <c r="AN313" s="33"/>
      <c r="AO313" s="33" t="str">
        <f t="shared" si="74"/>
        <v/>
      </c>
      <c r="AP313" s="33"/>
      <c r="AQ313" s="51" t="str">
        <f>IF(OR(Annex2!V320="",Annex2!V320=0),"",Annex2!V320)</f>
        <v/>
      </c>
      <c r="AR313" s="53"/>
      <c r="AS313" s="54" t="str">
        <f t="shared" si="68"/>
        <v/>
      </c>
      <c r="AT313" s="71" t="str">
        <f>IF(OR(Annex2!W320="",Annex2!W320=0),"",Annex2!W320)</f>
        <v/>
      </c>
      <c r="AU313" s="48" t="str">
        <f>IF(Annex2!X320&lt;&gt;"Yes","",Annex2!X320)</f>
        <v/>
      </c>
      <c r="AV313" s="33"/>
      <c r="AW313" s="73" t="str">
        <f t="shared" si="69"/>
        <v/>
      </c>
      <c r="AX313" s="50" t="str">
        <f>IF(Annex2!Y320&lt;&gt;"Yes","",Annex2!Y320)</f>
        <v/>
      </c>
      <c r="AY313" s="53"/>
      <c r="AZ313" s="54" t="str">
        <f t="shared" si="70"/>
        <v/>
      </c>
      <c r="BA313" s="48" t="str">
        <f>IF(OR(Annex2!Z320=" ",Annex2!Z320=""),"","Yes")</f>
        <v/>
      </c>
      <c r="BB313" s="33"/>
      <c r="BC313" s="73" t="str">
        <f t="shared" si="71"/>
        <v/>
      </c>
      <c r="BD313" s="33"/>
      <c r="BE313" s="56"/>
    </row>
    <row r="314" spans="1:57" ht="15" customHeight="1">
      <c r="A314" s="45" t="str">
        <f>IF(OR(Annex2!B321="",Annex2!E321=0),"",Annex2!B321)</f>
        <v/>
      </c>
      <c r="B314" s="45" t="str">
        <f>IF(OR(Annex2!D321="",Annex2!D321=0),"",Annex2!D321)</f>
        <v/>
      </c>
      <c r="C314" s="45" t="str">
        <f>IF(Annex2!E321="","",Annex2!E321)</f>
        <v/>
      </c>
      <c r="D314" s="46" t="str">
        <f>IF(Annex2!F321="","",Annex2!F321)</f>
        <v/>
      </c>
      <c r="E314" s="47" t="str">
        <f>IF(OR(Annex2!H321="",Annex2!H321=0),"",Annex2!H321)</f>
        <v/>
      </c>
      <c r="F314" s="33"/>
      <c r="G314" s="34" t="str">
        <f t="shared" si="60"/>
        <v/>
      </c>
      <c r="H314" s="33"/>
      <c r="I314" s="49" t="str">
        <f>IF(OR(Annex2!I321="",Annex2!I321=0),"",Annex2!I321)</f>
        <v/>
      </c>
      <c r="J314" s="53"/>
      <c r="K314" s="54" t="str">
        <f t="shared" si="61"/>
        <v/>
      </c>
      <c r="L314" s="52" t="str">
        <f>IF(OR(Annex2!J321="",Annex2!J321=0),"",Annex2!J321)</f>
        <v/>
      </c>
      <c r="M314" s="52" t="str">
        <f>IF(OR(Annex2!K321="",Annex2!K321=0),"",Annex2!K321)</f>
        <v/>
      </c>
      <c r="N314" s="48" t="str">
        <f>IF(OR(Annex2!L321="",Annex2!L321="N/A"),"",Annex2!L321)</f>
        <v/>
      </c>
      <c r="O314" s="33"/>
      <c r="P314" s="34" t="str">
        <f t="shared" si="62"/>
        <v/>
      </c>
      <c r="Q314" s="52" t="str">
        <f>IF(OR(Annex2!M321="",Annex2!M321=" "),"","Yes")</f>
        <v/>
      </c>
      <c r="R314" s="53"/>
      <c r="S314" s="54" t="str">
        <f t="shared" si="63"/>
        <v/>
      </c>
      <c r="T314" s="48" t="str">
        <f>IF(OR(Annex2!N321="",Annex2!N321=" "),"",Annex2!N321)</f>
        <v/>
      </c>
      <c r="U314" s="33"/>
      <c r="V314" s="34" t="str">
        <f t="shared" si="64"/>
        <v/>
      </c>
      <c r="W314" s="50" t="str">
        <f>IF(OR(Annex2!O321="",Annex2!O321="N/A",Annex2!O321=" "),"",Annex2!O321)</f>
        <v/>
      </c>
      <c r="X314" s="53"/>
      <c r="Y314" s="54" t="str">
        <f t="shared" si="72"/>
        <v/>
      </c>
      <c r="Z314" s="48" t="str">
        <f>IF(OR(Annex2!P321="",Annex2!P321="N/A",Annex2!P321=" "),"",Annex2!P321)</f>
        <v/>
      </c>
      <c r="AA314" s="33"/>
      <c r="AB314" s="34" t="str">
        <f t="shared" si="73"/>
        <v/>
      </c>
      <c r="AC314" s="51" t="str">
        <f>IF(OR(Annex2!Q321="",Annex2!Q321=0),"",Annex2!Q321)</f>
        <v/>
      </c>
      <c r="AD314" s="53"/>
      <c r="AE314" s="54" t="str">
        <f t="shared" si="65"/>
        <v/>
      </c>
      <c r="AF314" s="52" t="str">
        <f>IF(OR(Annex2!R321="",Annex2!R321=0),"",Annex2!R321)</f>
        <v/>
      </c>
      <c r="AG314" s="47" t="str">
        <f>IF(OR(Annex2!S321="",Annex2!S321=0),"",Annex2!S321)</f>
        <v/>
      </c>
      <c r="AH314" s="33"/>
      <c r="AI314" s="33" t="str">
        <f t="shared" si="66"/>
        <v/>
      </c>
      <c r="AJ314" s="51" t="str">
        <f>IF(OR(Annex2!T321="",Annex2!T321=0),"",Annex2!T321)</f>
        <v/>
      </c>
      <c r="AK314" s="53"/>
      <c r="AL314" s="54" t="str">
        <f t="shared" si="67"/>
        <v/>
      </c>
      <c r="AM314" s="47" t="str">
        <f>IF(OR(Annex2!U321="",Annex2!U321="N/A",Annex2!U321=" "),"",Annex2!U321)</f>
        <v/>
      </c>
      <c r="AN314" s="33"/>
      <c r="AO314" s="33" t="str">
        <f t="shared" si="74"/>
        <v/>
      </c>
      <c r="AP314" s="33"/>
      <c r="AQ314" s="51" t="str">
        <f>IF(OR(Annex2!V321="",Annex2!V321=0),"",Annex2!V321)</f>
        <v/>
      </c>
      <c r="AR314" s="53"/>
      <c r="AS314" s="54" t="str">
        <f t="shared" si="68"/>
        <v/>
      </c>
      <c r="AT314" s="71" t="str">
        <f>IF(OR(Annex2!W321="",Annex2!W321=0),"",Annex2!W321)</f>
        <v/>
      </c>
      <c r="AU314" s="48" t="str">
        <f>IF(Annex2!X321&lt;&gt;"Yes","",Annex2!X321)</f>
        <v/>
      </c>
      <c r="AV314" s="33"/>
      <c r="AW314" s="73" t="str">
        <f t="shared" si="69"/>
        <v/>
      </c>
      <c r="AX314" s="50" t="str">
        <f>IF(Annex2!Y321&lt;&gt;"Yes","",Annex2!Y321)</f>
        <v/>
      </c>
      <c r="AY314" s="53"/>
      <c r="AZ314" s="54" t="str">
        <f t="shared" si="70"/>
        <v/>
      </c>
      <c r="BA314" s="48" t="str">
        <f>IF(OR(Annex2!Z321=" ",Annex2!Z321=""),"","Yes")</f>
        <v/>
      </c>
      <c r="BB314" s="33"/>
      <c r="BC314" s="73" t="str">
        <f t="shared" si="71"/>
        <v/>
      </c>
      <c r="BD314" s="33"/>
      <c r="BE314" s="56"/>
    </row>
    <row r="315" spans="1:57" ht="15" customHeight="1">
      <c r="A315" s="45" t="str">
        <f>IF(OR(Annex2!B322="",Annex2!E322=0),"",Annex2!B322)</f>
        <v/>
      </c>
      <c r="B315" s="45" t="str">
        <f>IF(OR(Annex2!D322="",Annex2!D322=0),"",Annex2!D322)</f>
        <v/>
      </c>
      <c r="C315" s="45" t="str">
        <f>IF(Annex2!E322="","",Annex2!E322)</f>
        <v/>
      </c>
      <c r="D315" s="46" t="str">
        <f>IF(Annex2!F322="","",Annex2!F322)</f>
        <v/>
      </c>
      <c r="E315" s="47" t="str">
        <f>IF(OR(Annex2!H322="",Annex2!H322=0),"",Annex2!H322)</f>
        <v/>
      </c>
      <c r="F315" s="33"/>
      <c r="G315" s="34" t="str">
        <f t="shared" si="60"/>
        <v/>
      </c>
      <c r="H315" s="33"/>
      <c r="I315" s="49" t="str">
        <f>IF(OR(Annex2!I322="",Annex2!I322=0),"",Annex2!I322)</f>
        <v/>
      </c>
      <c r="J315" s="53"/>
      <c r="K315" s="54" t="str">
        <f t="shared" si="61"/>
        <v/>
      </c>
      <c r="L315" s="52" t="str">
        <f>IF(OR(Annex2!J322="",Annex2!J322=0),"",Annex2!J322)</f>
        <v/>
      </c>
      <c r="M315" s="52" t="str">
        <f>IF(OR(Annex2!K322="",Annex2!K322=0),"",Annex2!K322)</f>
        <v/>
      </c>
      <c r="N315" s="48" t="str">
        <f>IF(OR(Annex2!L322="",Annex2!L322="N/A"),"",Annex2!L322)</f>
        <v/>
      </c>
      <c r="O315" s="33"/>
      <c r="P315" s="34" t="str">
        <f t="shared" si="62"/>
        <v/>
      </c>
      <c r="Q315" s="52" t="str">
        <f>IF(OR(Annex2!M322="",Annex2!M322=" "),"","Yes")</f>
        <v/>
      </c>
      <c r="R315" s="53"/>
      <c r="S315" s="54" t="str">
        <f t="shared" si="63"/>
        <v/>
      </c>
      <c r="T315" s="48" t="str">
        <f>IF(OR(Annex2!N322="",Annex2!N322=" "),"",Annex2!N322)</f>
        <v/>
      </c>
      <c r="U315" s="33"/>
      <c r="V315" s="34" t="str">
        <f t="shared" si="64"/>
        <v/>
      </c>
      <c r="W315" s="50" t="str">
        <f>IF(OR(Annex2!O322="",Annex2!O322="N/A",Annex2!O322=" "),"",Annex2!O322)</f>
        <v/>
      </c>
      <c r="X315" s="53"/>
      <c r="Y315" s="54" t="str">
        <f t="shared" si="72"/>
        <v/>
      </c>
      <c r="Z315" s="48" t="str">
        <f>IF(OR(Annex2!P322="",Annex2!P322="N/A",Annex2!P322=" "),"",Annex2!P322)</f>
        <v/>
      </c>
      <c r="AA315" s="33"/>
      <c r="AB315" s="34" t="str">
        <f t="shared" si="73"/>
        <v/>
      </c>
      <c r="AC315" s="51" t="str">
        <f>IF(OR(Annex2!Q322="",Annex2!Q322=0),"",Annex2!Q322)</f>
        <v/>
      </c>
      <c r="AD315" s="53"/>
      <c r="AE315" s="54" t="str">
        <f t="shared" si="65"/>
        <v/>
      </c>
      <c r="AF315" s="52" t="str">
        <f>IF(OR(Annex2!R322="",Annex2!R322=0),"",Annex2!R322)</f>
        <v/>
      </c>
      <c r="AG315" s="47" t="str">
        <f>IF(OR(Annex2!S322="",Annex2!S322=0),"",Annex2!S322)</f>
        <v/>
      </c>
      <c r="AH315" s="33"/>
      <c r="AI315" s="33" t="str">
        <f t="shared" si="66"/>
        <v/>
      </c>
      <c r="AJ315" s="51" t="str">
        <f>IF(OR(Annex2!T322="",Annex2!T322=0),"",Annex2!T322)</f>
        <v/>
      </c>
      <c r="AK315" s="53"/>
      <c r="AL315" s="54" t="str">
        <f t="shared" si="67"/>
        <v/>
      </c>
      <c r="AM315" s="47" t="str">
        <f>IF(OR(Annex2!U322="",Annex2!U322="N/A",Annex2!U322=" "),"",Annex2!U322)</f>
        <v/>
      </c>
      <c r="AN315" s="33"/>
      <c r="AO315" s="33" t="str">
        <f t="shared" si="74"/>
        <v/>
      </c>
      <c r="AP315" s="33"/>
      <c r="AQ315" s="51" t="str">
        <f>IF(OR(Annex2!V322="",Annex2!V322=0),"",Annex2!V322)</f>
        <v/>
      </c>
      <c r="AR315" s="53"/>
      <c r="AS315" s="54" t="str">
        <f t="shared" si="68"/>
        <v/>
      </c>
      <c r="AT315" s="71" t="str">
        <f>IF(OR(Annex2!W322="",Annex2!W322=0),"",Annex2!W322)</f>
        <v/>
      </c>
      <c r="AU315" s="48" t="str">
        <f>IF(Annex2!X322&lt;&gt;"Yes","",Annex2!X322)</f>
        <v/>
      </c>
      <c r="AV315" s="33"/>
      <c r="AW315" s="73" t="str">
        <f t="shared" si="69"/>
        <v/>
      </c>
      <c r="AX315" s="50" t="str">
        <f>IF(Annex2!Y322&lt;&gt;"Yes","",Annex2!Y322)</f>
        <v/>
      </c>
      <c r="AY315" s="53"/>
      <c r="AZ315" s="54" t="str">
        <f t="shared" si="70"/>
        <v/>
      </c>
      <c r="BA315" s="48" t="str">
        <f>IF(OR(Annex2!Z322=" ",Annex2!Z322=""),"","Yes")</f>
        <v/>
      </c>
      <c r="BB315" s="33"/>
      <c r="BC315" s="73" t="str">
        <f t="shared" si="71"/>
        <v/>
      </c>
      <c r="BD315" s="33"/>
      <c r="BE315" s="56"/>
    </row>
    <row r="316" spans="1:57" ht="15" customHeight="1">
      <c r="A316" s="45" t="str">
        <f>IF(OR(Annex2!B323="",Annex2!E323=0),"",Annex2!B323)</f>
        <v/>
      </c>
      <c r="B316" s="45" t="str">
        <f>IF(OR(Annex2!D323="",Annex2!D323=0),"",Annex2!D323)</f>
        <v/>
      </c>
      <c r="C316" s="45" t="str">
        <f>IF(Annex2!E323="","",Annex2!E323)</f>
        <v/>
      </c>
      <c r="D316" s="46" t="str">
        <f>IF(Annex2!F323="","",Annex2!F323)</f>
        <v/>
      </c>
      <c r="E316" s="47" t="str">
        <f>IF(OR(Annex2!H323="",Annex2!H323=0),"",Annex2!H323)</f>
        <v/>
      </c>
      <c r="F316" s="33"/>
      <c r="G316" s="34" t="str">
        <f t="shared" si="60"/>
        <v/>
      </c>
      <c r="H316" s="33"/>
      <c r="I316" s="49" t="str">
        <f>IF(OR(Annex2!I323="",Annex2!I323=0),"",Annex2!I323)</f>
        <v/>
      </c>
      <c r="J316" s="53"/>
      <c r="K316" s="54" t="str">
        <f t="shared" si="61"/>
        <v/>
      </c>
      <c r="L316" s="52" t="str">
        <f>IF(OR(Annex2!J323="",Annex2!J323=0),"",Annex2!J323)</f>
        <v/>
      </c>
      <c r="M316" s="52" t="str">
        <f>IF(OR(Annex2!K323="",Annex2!K323=0),"",Annex2!K323)</f>
        <v/>
      </c>
      <c r="N316" s="48" t="str">
        <f>IF(OR(Annex2!L323="",Annex2!L323="N/A"),"",Annex2!L323)</f>
        <v/>
      </c>
      <c r="O316" s="33"/>
      <c r="P316" s="34" t="str">
        <f t="shared" si="62"/>
        <v/>
      </c>
      <c r="Q316" s="52" t="str">
        <f>IF(OR(Annex2!M323="",Annex2!M323=" "),"","Yes")</f>
        <v/>
      </c>
      <c r="R316" s="53"/>
      <c r="S316" s="54" t="str">
        <f t="shared" si="63"/>
        <v/>
      </c>
      <c r="T316" s="48" t="str">
        <f>IF(OR(Annex2!N323="",Annex2!N323=" "),"",Annex2!N323)</f>
        <v/>
      </c>
      <c r="U316" s="33"/>
      <c r="V316" s="34" t="str">
        <f t="shared" si="64"/>
        <v/>
      </c>
      <c r="W316" s="50" t="str">
        <f>IF(OR(Annex2!O323="",Annex2!O323="N/A",Annex2!O323=" "),"",Annex2!O323)</f>
        <v/>
      </c>
      <c r="X316" s="53"/>
      <c r="Y316" s="54" t="str">
        <f t="shared" si="72"/>
        <v/>
      </c>
      <c r="Z316" s="48" t="str">
        <f>IF(OR(Annex2!P323="",Annex2!P323="N/A",Annex2!P323=" "),"",Annex2!P323)</f>
        <v/>
      </c>
      <c r="AA316" s="33"/>
      <c r="AB316" s="34" t="str">
        <f t="shared" si="73"/>
        <v/>
      </c>
      <c r="AC316" s="51" t="str">
        <f>IF(OR(Annex2!Q323="",Annex2!Q323=0),"",Annex2!Q323)</f>
        <v/>
      </c>
      <c r="AD316" s="53"/>
      <c r="AE316" s="54" t="str">
        <f t="shared" si="65"/>
        <v/>
      </c>
      <c r="AF316" s="52" t="str">
        <f>IF(OR(Annex2!R323="",Annex2!R323=0),"",Annex2!R323)</f>
        <v/>
      </c>
      <c r="AG316" s="47" t="str">
        <f>IF(OR(Annex2!S323="",Annex2!S323=0),"",Annex2!S323)</f>
        <v/>
      </c>
      <c r="AH316" s="33"/>
      <c r="AI316" s="33" t="str">
        <f t="shared" si="66"/>
        <v/>
      </c>
      <c r="AJ316" s="51" t="str">
        <f>IF(OR(Annex2!T323="",Annex2!T323=0),"",Annex2!T323)</f>
        <v/>
      </c>
      <c r="AK316" s="53"/>
      <c r="AL316" s="54" t="str">
        <f t="shared" si="67"/>
        <v/>
      </c>
      <c r="AM316" s="47" t="str">
        <f>IF(OR(Annex2!U323="",Annex2!U323="N/A",Annex2!U323=" "),"",Annex2!U323)</f>
        <v/>
      </c>
      <c r="AN316" s="33"/>
      <c r="AO316" s="33" t="str">
        <f t="shared" si="74"/>
        <v/>
      </c>
      <c r="AP316" s="33"/>
      <c r="AQ316" s="51" t="str">
        <f>IF(OR(Annex2!V323="",Annex2!V323=0),"",Annex2!V323)</f>
        <v/>
      </c>
      <c r="AR316" s="53"/>
      <c r="AS316" s="54" t="str">
        <f t="shared" si="68"/>
        <v/>
      </c>
      <c r="AT316" s="71" t="str">
        <f>IF(OR(Annex2!W323="",Annex2!W323=0),"",Annex2!W323)</f>
        <v/>
      </c>
      <c r="AU316" s="48" t="str">
        <f>IF(Annex2!X323&lt;&gt;"Yes","",Annex2!X323)</f>
        <v/>
      </c>
      <c r="AV316" s="33"/>
      <c r="AW316" s="73" t="str">
        <f t="shared" si="69"/>
        <v/>
      </c>
      <c r="AX316" s="50" t="str">
        <f>IF(Annex2!Y323&lt;&gt;"Yes","",Annex2!Y323)</f>
        <v/>
      </c>
      <c r="AY316" s="53"/>
      <c r="AZ316" s="54" t="str">
        <f t="shared" si="70"/>
        <v/>
      </c>
      <c r="BA316" s="48" t="str">
        <f>IF(OR(Annex2!Z323=" ",Annex2!Z323=""),"","Yes")</f>
        <v/>
      </c>
      <c r="BB316" s="33"/>
      <c r="BC316" s="73" t="str">
        <f t="shared" si="71"/>
        <v/>
      </c>
      <c r="BD316" s="33"/>
      <c r="BE316" s="56"/>
    </row>
    <row r="317" spans="1:57" ht="15" customHeight="1">
      <c r="A317" s="45" t="str">
        <f>IF(OR(Annex2!B324="",Annex2!E324=0),"",Annex2!B324)</f>
        <v/>
      </c>
      <c r="B317" s="45" t="str">
        <f>IF(OR(Annex2!D324="",Annex2!D324=0),"",Annex2!D324)</f>
        <v/>
      </c>
      <c r="C317" s="45" t="str">
        <f>IF(Annex2!E324="","",Annex2!E324)</f>
        <v/>
      </c>
      <c r="D317" s="46" t="str">
        <f>IF(Annex2!F324="","",Annex2!F324)</f>
        <v/>
      </c>
      <c r="E317" s="47" t="str">
        <f>IF(OR(Annex2!H324="",Annex2!H324=0),"",Annex2!H324)</f>
        <v/>
      </c>
      <c r="F317" s="33"/>
      <c r="G317" s="34" t="str">
        <f t="shared" si="60"/>
        <v/>
      </c>
      <c r="H317" s="33"/>
      <c r="I317" s="49" t="str">
        <f>IF(OR(Annex2!I324="",Annex2!I324=0),"",Annex2!I324)</f>
        <v/>
      </c>
      <c r="J317" s="53"/>
      <c r="K317" s="54" t="str">
        <f t="shared" si="61"/>
        <v/>
      </c>
      <c r="L317" s="52" t="str">
        <f>IF(OR(Annex2!J324="",Annex2!J324=0),"",Annex2!J324)</f>
        <v/>
      </c>
      <c r="M317" s="52" t="str">
        <f>IF(OR(Annex2!K324="",Annex2!K324=0),"",Annex2!K324)</f>
        <v/>
      </c>
      <c r="N317" s="48" t="str">
        <f>IF(OR(Annex2!L324="",Annex2!L324="N/A"),"",Annex2!L324)</f>
        <v/>
      </c>
      <c r="O317" s="33"/>
      <c r="P317" s="34" t="str">
        <f t="shared" si="62"/>
        <v/>
      </c>
      <c r="Q317" s="52" t="str">
        <f>IF(OR(Annex2!M324="",Annex2!M324=" "),"","Yes")</f>
        <v/>
      </c>
      <c r="R317" s="53"/>
      <c r="S317" s="54" t="str">
        <f t="shared" si="63"/>
        <v/>
      </c>
      <c r="T317" s="48" t="str">
        <f>IF(OR(Annex2!N324="",Annex2!N324=" "),"",Annex2!N324)</f>
        <v/>
      </c>
      <c r="U317" s="33"/>
      <c r="V317" s="34" t="str">
        <f t="shared" si="64"/>
        <v/>
      </c>
      <c r="W317" s="50" t="str">
        <f>IF(OR(Annex2!O324="",Annex2!O324="N/A",Annex2!O324=" "),"",Annex2!O324)</f>
        <v/>
      </c>
      <c r="X317" s="53"/>
      <c r="Y317" s="54" t="str">
        <f t="shared" si="72"/>
        <v/>
      </c>
      <c r="Z317" s="48" t="str">
        <f>IF(OR(Annex2!P324="",Annex2!P324="N/A",Annex2!P324=" "),"",Annex2!P324)</f>
        <v/>
      </c>
      <c r="AA317" s="33"/>
      <c r="AB317" s="34" t="str">
        <f t="shared" si="73"/>
        <v/>
      </c>
      <c r="AC317" s="51" t="str">
        <f>IF(OR(Annex2!Q324="",Annex2!Q324=0),"",Annex2!Q324)</f>
        <v/>
      </c>
      <c r="AD317" s="53"/>
      <c r="AE317" s="54" t="str">
        <f t="shared" si="65"/>
        <v/>
      </c>
      <c r="AF317" s="52" t="str">
        <f>IF(OR(Annex2!R324="",Annex2!R324=0),"",Annex2!R324)</f>
        <v/>
      </c>
      <c r="AG317" s="47" t="str">
        <f>IF(OR(Annex2!S324="",Annex2!S324=0),"",Annex2!S324)</f>
        <v/>
      </c>
      <c r="AH317" s="33"/>
      <c r="AI317" s="33" t="str">
        <f t="shared" si="66"/>
        <v/>
      </c>
      <c r="AJ317" s="51" t="str">
        <f>IF(OR(Annex2!T324="",Annex2!T324=0),"",Annex2!T324)</f>
        <v/>
      </c>
      <c r="AK317" s="53"/>
      <c r="AL317" s="54" t="str">
        <f t="shared" si="67"/>
        <v/>
      </c>
      <c r="AM317" s="47" t="str">
        <f>IF(OR(Annex2!U324="",Annex2!U324="N/A",Annex2!U324=" "),"",Annex2!U324)</f>
        <v/>
      </c>
      <c r="AN317" s="33"/>
      <c r="AO317" s="33" t="str">
        <f t="shared" si="74"/>
        <v/>
      </c>
      <c r="AP317" s="33"/>
      <c r="AQ317" s="51" t="str">
        <f>IF(OR(Annex2!V324="",Annex2!V324=0),"",Annex2!V324)</f>
        <v/>
      </c>
      <c r="AR317" s="53"/>
      <c r="AS317" s="54" t="str">
        <f t="shared" si="68"/>
        <v/>
      </c>
      <c r="AT317" s="71" t="str">
        <f>IF(OR(Annex2!W324="",Annex2!W324=0),"",Annex2!W324)</f>
        <v/>
      </c>
      <c r="AU317" s="48" t="str">
        <f>IF(Annex2!X324&lt;&gt;"Yes","",Annex2!X324)</f>
        <v/>
      </c>
      <c r="AV317" s="33"/>
      <c r="AW317" s="73" t="str">
        <f t="shared" si="69"/>
        <v/>
      </c>
      <c r="AX317" s="50" t="str">
        <f>IF(Annex2!Y324&lt;&gt;"Yes","",Annex2!Y324)</f>
        <v/>
      </c>
      <c r="AY317" s="53"/>
      <c r="AZ317" s="54" t="str">
        <f t="shared" si="70"/>
        <v/>
      </c>
      <c r="BA317" s="48" t="str">
        <f>IF(OR(Annex2!Z324=" ",Annex2!Z324=""),"","Yes")</f>
        <v/>
      </c>
      <c r="BB317" s="33"/>
      <c r="BC317" s="73" t="str">
        <f t="shared" si="71"/>
        <v/>
      </c>
      <c r="BD317" s="33"/>
      <c r="BE317" s="56"/>
    </row>
    <row r="318" spans="1:57" ht="15" customHeight="1">
      <c r="A318" s="45" t="str">
        <f>IF(OR(Annex2!B325="",Annex2!E325=0),"",Annex2!B325)</f>
        <v/>
      </c>
      <c r="B318" s="45" t="str">
        <f>IF(OR(Annex2!D325="",Annex2!D325=0),"",Annex2!D325)</f>
        <v/>
      </c>
      <c r="C318" s="45" t="str">
        <f>IF(Annex2!E325="","",Annex2!E325)</f>
        <v/>
      </c>
      <c r="D318" s="46" t="str">
        <f>IF(Annex2!F325="","",Annex2!F325)</f>
        <v/>
      </c>
      <c r="E318" s="47" t="str">
        <f>IF(OR(Annex2!H325="",Annex2!H325=0),"",Annex2!H325)</f>
        <v/>
      </c>
      <c r="F318" s="33"/>
      <c r="G318" s="34" t="str">
        <f t="shared" si="60"/>
        <v/>
      </c>
      <c r="H318" s="33"/>
      <c r="I318" s="49" t="str">
        <f>IF(OR(Annex2!I325="",Annex2!I325=0),"",Annex2!I325)</f>
        <v/>
      </c>
      <c r="J318" s="53"/>
      <c r="K318" s="54" t="str">
        <f t="shared" si="61"/>
        <v/>
      </c>
      <c r="L318" s="52" t="str">
        <f>IF(OR(Annex2!J325="",Annex2!J325=0),"",Annex2!J325)</f>
        <v/>
      </c>
      <c r="M318" s="52" t="str">
        <f>IF(OR(Annex2!K325="",Annex2!K325=0),"",Annex2!K325)</f>
        <v/>
      </c>
      <c r="N318" s="48" t="str">
        <f>IF(OR(Annex2!L325="",Annex2!L325="N/A"),"",Annex2!L325)</f>
        <v/>
      </c>
      <c r="O318" s="33"/>
      <c r="P318" s="34" t="str">
        <f t="shared" si="62"/>
        <v/>
      </c>
      <c r="Q318" s="52" t="str">
        <f>IF(OR(Annex2!M325="",Annex2!M325=" "),"","Yes")</f>
        <v/>
      </c>
      <c r="R318" s="53"/>
      <c r="S318" s="54" t="str">
        <f t="shared" si="63"/>
        <v/>
      </c>
      <c r="T318" s="48" t="str">
        <f>IF(OR(Annex2!N325="",Annex2!N325=" "),"",Annex2!N325)</f>
        <v/>
      </c>
      <c r="U318" s="33"/>
      <c r="V318" s="34" t="str">
        <f t="shared" si="64"/>
        <v/>
      </c>
      <c r="W318" s="50" t="str">
        <f>IF(OR(Annex2!O325="",Annex2!O325="N/A",Annex2!O325=" "),"",Annex2!O325)</f>
        <v/>
      </c>
      <c r="X318" s="53"/>
      <c r="Y318" s="54" t="str">
        <f t="shared" si="72"/>
        <v/>
      </c>
      <c r="Z318" s="48" t="str">
        <f>IF(OR(Annex2!P325="",Annex2!P325="N/A",Annex2!P325=" "),"",Annex2!P325)</f>
        <v/>
      </c>
      <c r="AA318" s="33"/>
      <c r="AB318" s="34" t="str">
        <f t="shared" si="73"/>
        <v/>
      </c>
      <c r="AC318" s="51" t="str">
        <f>IF(OR(Annex2!Q325="",Annex2!Q325=0),"",Annex2!Q325)</f>
        <v/>
      </c>
      <c r="AD318" s="53"/>
      <c r="AE318" s="54" t="str">
        <f t="shared" si="65"/>
        <v/>
      </c>
      <c r="AF318" s="52" t="str">
        <f>IF(OR(Annex2!R325="",Annex2!R325=0),"",Annex2!R325)</f>
        <v/>
      </c>
      <c r="AG318" s="47" t="str">
        <f>IF(OR(Annex2!S325="",Annex2!S325=0),"",Annex2!S325)</f>
        <v/>
      </c>
      <c r="AH318" s="33"/>
      <c r="AI318" s="33" t="str">
        <f t="shared" si="66"/>
        <v/>
      </c>
      <c r="AJ318" s="51" t="str">
        <f>IF(OR(Annex2!T325="",Annex2!T325=0),"",Annex2!T325)</f>
        <v/>
      </c>
      <c r="AK318" s="53"/>
      <c r="AL318" s="54" t="str">
        <f t="shared" si="67"/>
        <v/>
      </c>
      <c r="AM318" s="47" t="str">
        <f>IF(OR(Annex2!U325="",Annex2!U325="N/A",Annex2!U325=" "),"",Annex2!U325)</f>
        <v/>
      </c>
      <c r="AN318" s="33"/>
      <c r="AO318" s="33" t="str">
        <f t="shared" si="74"/>
        <v/>
      </c>
      <c r="AP318" s="33"/>
      <c r="AQ318" s="51" t="str">
        <f>IF(OR(Annex2!V325="",Annex2!V325=0),"",Annex2!V325)</f>
        <v/>
      </c>
      <c r="AR318" s="53"/>
      <c r="AS318" s="54" t="str">
        <f t="shared" si="68"/>
        <v/>
      </c>
      <c r="AT318" s="71" t="str">
        <f>IF(OR(Annex2!W325="",Annex2!W325=0),"",Annex2!W325)</f>
        <v/>
      </c>
      <c r="AU318" s="48" t="str">
        <f>IF(Annex2!X325&lt;&gt;"Yes","",Annex2!X325)</f>
        <v/>
      </c>
      <c r="AV318" s="33"/>
      <c r="AW318" s="73" t="str">
        <f t="shared" si="69"/>
        <v/>
      </c>
      <c r="AX318" s="50" t="str">
        <f>IF(Annex2!Y325&lt;&gt;"Yes","",Annex2!Y325)</f>
        <v/>
      </c>
      <c r="AY318" s="53"/>
      <c r="AZ318" s="54" t="str">
        <f t="shared" si="70"/>
        <v/>
      </c>
      <c r="BA318" s="48" t="str">
        <f>IF(OR(Annex2!Z325=" ",Annex2!Z325=""),"","Yes")</f>
        <v/>
      </c>
      <c r="BB318" s="33"/>
      <c r="BC318" s="73" t="str">
        <f t="shared" si="71"/>
        <v/>
      </c>
      <c r="BD318" s="33"/>
      <c r="BE318" s="56"/>
    </row>
    <row r="319" spans="1:57" ht="15" customHeight="1">
      <c r="A319" s="45" t="str">
        <f>IF(OR(Annex2!B326="",Annex2!E326=0),"",Annex2!B326)</f>
        <v/>
      </c>
      <c r="B319" s="45" t="str">
        <f>IF(OR(Annex2!D326="",Annex2!D326=0),"",Annex2!D326)</f>
        <v/>
      </c>
      <c r="C319" s="45" t="str">
        <f>IF(Annex2!E326="","",Annex2!E326)</f>
        <v/>
      </c>
      <c r="D319" s="46" t="str">
        <f>IF(Annex2!F326="","",Annex2!F326)</f>
        <v/>
      </c>
      <c r="E319" s="47" t="str">
        <f>IF(OR(Annex2!H326="",Annex2!H326=0),"",Annex2!H326)</f>
        <v/>
      </c>
      <c r="F319" s="33"/>
      <c r="G319" s="34" t="str">
        <f t="shared" si="60"/>
        <v/>
      </c>
      <c r="H319" s="33"/>
      <c r="I319" s="49" t="str">
        <f>IF(OR(Annex2!I326="",Annex2!I326=0),"",Annex2!I326)</f>
        <v/>
      </c>
      <c r="J319" s="53"/>
      <c r="K319" s="54" t="str">
        <f t="shared" si="61"/>
        <v/>
      </c>
      <c r="L319" s="52" t="str">
        <f>IF(OR(Annex2!J326="",Annex2!J326=0),"",Annex2!J326)</f>
        <v/>
      </c>
      <c r="M319" s="52" t="str">
        <f>IF(OR(Annex2!K326="",Annex2!K326=0),"",Annex2!K326)</f>
        <v/>
      </c>
      <c r="N319" s="48" t="str">
        <f>IF(OR(Annex2!L326="",Annex2!L326="N/A"),"",Annex2!L326)</f>
        <v/>
      </c>
      <c r="O319" s="33"/>
      <c r="P319" s="34" t="str">
        <f t="shared" si="62"/>
        <v/>
      </c>
      <c r="Q319" s="52" t="str">
        <f>IF(OR(Annex2!M326="",Annex2!M326=" "),"","Yes")</f>
        <v/>
      </c>
      <c r="R319" s="53"/>
      <c r="S319" s="54" t="str">
        <f t="shared" si="63"/>
        <v/>
      </c>
      <c r="T319" s="48" t="str">
        <f>IF(OR(Annex2!N326="",Annex2!N326=" "),"",Annex2!N326)</f>
        <v/>
      </c>
      <c r="U319" s="33"/>
      <c r="V319" s="34" t="str">
        <f t="shared" si="64"/>
        <v/>
      </c>
      <c r="W319" s="50" t="str">
        <f>IF(OR(Annex2!O326="",Annex2!O326="N/A",Annex2!O326=" "),"",Annex2!O326)</f>
        <v/>
      </c>
      <c r="X319" s="53"/>
      <c r="Y319" s="54" t="str">
        <f t="shared" si="72"/>
        <v/>
      </c>
      <c r="Z319" s="48" t="str">
        <f>IF(OR(Annex2!P326="",Annex2!P326="N/A",Annex2!P326=" "),"",Annex2!P326)</f>
        <v/>
      </c>
      <c r="AA319" s="33"/>
      <c r="AB319" s="34" t="str">
        <f t="shared" si="73"/>
        <v/>
      </c>
      <c r="AC319" s="51" t="str">
        <f>IF(OR(Annex2!Q326="",Annex2!Q326=0),"",Annex2!Q326)</f>
        <v/>
      </c>
      <c r="AD319" s="53"/>
      <c r="AE319" s="54" t="str">
        <f t="shared" si="65"/>
        <v/>
      </c>
      <c r="AF319" s="52" t="str">
        <f>IF(OR(Annex2!R326="",Annex2!R326=0),"",Annex2!R326)</f>
        <v/>
      </c>
      <c r="AG319" s="47" t="str">
        <f>IF(OR(Annex2!S326="",Annex2!S326=0),"",Annex2!S326)</f>
        <v/>
      </c>
      <c r="AH319" s="33"/>
      <c r="AI319" s="33" t="str">
        <f t="shared" si="66"/>
        <v/>
      </c>
      <c r="AJ319" s="51" t="str">
        <f>IF(OR(Annex2!T326="",Annex2!T326=0),"",Annex2!T326)</f>
        <v/>
      </c>
      <c r="AK319" s="53"/>
      <c r="AL319" s="54" t="str">
        <f t="shared" si="67"/>
        <v/>
      </c>
      <c r="AM319" s="47" t="str">
        <f>IF(OR(Annex2!U326="",Annex2!U326="N/A",Annex2!U326=" "),"",Annex2!U326)</f>
        <v/>
      </c>
      <c r="AN319" s="33"/>
      <c r="AO319" s="33" t="str">
        <f t="shared" si="74"/>
        <v/>
      </c>
      <c r="AP319" s="33"/>
      <c r="AQ319" s="51" t="str">
        <f>IF(OR(Annex2!V326="",Annex2!V326=0),"",Annex2!V326)</f>
        <v/>
      </c>
      <c r="AR319" s="53"/>
      <c r="AS319" s="54" t="str">
        <f t="shared" si="68"/>
        <v/>
      </c>
      <c r="AT319" s="71" t="str">
        <f>IF(OR(Annex2!W326="",Annex2!W326=0),"",Annex2!W326)</f>
        <v/>
      </c>
      <c r="AU319" s="48" t="str">
        <f>IF(Annex2!X326&lt;&gt;"Yes","",Annex2!X326)</f>
        <v/>
      </c>
      <c r="AV319" s="33"/>
      <c r="AW319" s="73" t="str">
        <f t="shared" si="69"/>
        <v/>
      </c>
      <c r="AX319" s="50" t="str">
        <f>IF(Annex2!Y326&lt;&gt;"Yes","",Annex2!Y326)</f>
        <v/>
      </c>
      <c r="AY319" s="53"/>
      <c r="AZ319" s="54" t="str">
        <f t="shared" si="70"/>
        <v/>
      </c>
      <c r="BA319" s="48" t="str">
        <f>IF(OR(Annex2!Z326=" ",Annex2!Z326=""),"","Yes")</f>
        <v/>
      </c>
      <c r="BB319" s="33"/>
      <c r="BC319" s="73" t="str">
        <f t="shared" si="71"/>
        <v/>
      </c>
      <c r="BD319" s="33"/>
      <c r="BE319" s="56"/>
    </row>
    <row r="320" spans="1:57" ht="15" customHeight="1">
      <c r="A320" s="45" t="str">
        <f>IF(OR(Annex2!B327="",Annex2!E327=0),"",Annex2!B327)</f>
        <v/>
      </c>
      <c r="B320" s="45" t="str">
        <f>IF(OR(Annex2!D327="",Annex2!D327=0),"",Annex2!D327)</f>
        <v/>
      </c>
      <c r="C320" s="45" t="str">
        <f>IF(Annex2!E327="","",Annex2!E327)</f>
        <v/>
      </c>
      <c r="D320" s="46" t="str">
        <f>IF(Annex2!F327="","",Annex2!F327)</f>
        <v/>
      </c>
      <c r="E320" s="47" t="str">
        <f>IF(OR(Annex2!H327="",Annex2!H327=0),"",Annex2!H327)</f>
        <v/>
      </c>
      <c r="F320" s="33"/>
      <c r="G320" s="34" t="str">
        <f t="shared" si="60"/>
        <v/>
      </c>
      <c r="H320" s="33"/>
      <c r="I320" s="49" t="str">
        <f>IF(OR(Annex2!I327="",Annex2!I327=0),"",Annex2!I327)</f>
        <v/>
      </c>
      <c r="J320" s="53"/>
      <c r="K320" s="54" t="str">
        <f t="shared" si="61"/>
        <v/>
      </c>
      <c r="L320" s="52" t="str">
        <f>IF(OR(Annex2!J327="",Annex2!J327=0),"",Annex2!J327)</f>
        <v/>
      </c>
      <c r="M320" s="52" t="str">
        <f>IF(OR(Annex2!K327="",Annex2!K327=0),"",Annex2!K327)</f>
        <v/>
      </c>
      <c r="N320" s="48" t="str">
        <f>IF(OR(Annex2!L327="",Annex2!L327="N/A"),"",Annex2!L327)</f>
        <v/>
      </c>
      <c r="O320" s="33"/>
      <c r="P320" s="34" t="str">
        <f t="shared" si="62"/>
        <v/>
      </c>
      <c r="Q320" s="52" t="str">
        <f>IF(OR(Annex2!M327="",Annex2!M327=" "),"","Yes")</f>
        <v/>
      </c>
      <c r="R320" s="53"/>
      <c r="S320" s="54" t="str">
        <f t="shared" si="63"/>
        <v/>
      </c>
      <c r="T320" s="48" t="str">
        <f>IF(OR(Annex2!N327="",Annex2!N327=" "),"",Annex2!N327)</f>
        <v/>
      </c>
      <c r="U320" s="33"/>
      <c r="V320" s="34" t="str">
        <f t="shared" si="64"/>
        <v/>
      </c>
      <c r="W320" s="50" t="str">
        <f>IF(OR(Annex2!O327="",Annex2!O327="N/A",Annex2!O327=" "),"",Annex2!O327)</f>
        <v/>
      </c>
      <c r="X320" s="53"/>
      <c r="Y320" s="54" t="str">
        <f t="shared" si="72"/>
        <v/>
      </c>
      <c r="Z320" s="48" t="str">
        <f>IF(OR(Annex2!P327="",Annex2!P327="N/A",Annex2!P327=" "),"",Annex2!P327)</f>
        <v/>
      </c>
      <c r="AA320" s="33"/>
      <c r="AB320" s="34" t="str">
        <f t="shared" si="73"/>
        <v/>
      </c>
      <c r="AC320" s="51" t="str">
        <f>IF(OR(Annex2!Q327="",Annex2!Q327=0),"",Annex2!Q327)</f>
        <v/>
      </c>
      <c r="AD320" s="53"/>
      <c r="AE320" s="54" t="str">
        <f t="shared" si="65"/>
        <v/>
      </c>
      <c r="AF320" s="52" t="str">
        <f>IF(OR(Annex2!R327="",Annex2!R327=0),"",Annex2!R327)</f>
        <v/>
      </c>
      <c r="AG320" s="47" t="str">
        <f>IF(OR(Annex2!S327="",Annex2!S327=0),"",Annex2!S327)</f>
        <v/>
      </c>
      <c r="AH320" s="33"/>
      <c r="AI320" s="33" t="str">
        <f t="shared" si="66"/>
        <v/>
      </c>
      <c r="AJ320" s="51" t="str">
        <f>IF(OR(Annex2!T327="",Annex2!T327=0),"",Annex2!T327)</f>
        <v/>
      </c>
      <c r="AK320" s="53"/>
      <c r="AL320" s="54" t="str">
        <f t="shared" si="67"/>
        <v/>
      </c>
      <c r="AM320" s="47" t="str">
        <f>IF(OR(Annex2!U327="",Annex2!U327="N/A",Annex2!U327=" "),"",Annex2!U327)</f>
        <v/>
      </c>
      <c r="AN320" s="33"/>
      <c r="AO320" s="33" t="str">
        <f t="shared" si="74"/>
        <v/>
      </c>
      <c r="AP320" s="33"/>
      <c r="AQ320" s="51" t="str">
        <f>IF(OR(Annex2!V327="",Annex2!V327=0),"",Annex2!V327)</f>
        <v/>
      </c>
      <c r="AR320" s="53"/>
      <c r="AS320" s="54" t="str">
        <f t="shared" si="68"/>
        <v/>
      </c>
      <c r="AT320" s="71" t="str">
        <f>IF(OR(Annex2!W327="",Annex2!W327=0),"",Annex2!W327)</f>
        <v/>
      </c>
      <c r="AU320" s="48" t="str">
        <f>IF(Annex2!X327&lt;&gt;"Yes","",Annex2!X327)</f>
        <v/>
      </c>
      <c r="AV320" s="33"/>
      <c r="AW320" s="73" t="str">
        <f t="shared" si="69"/>
        <v/>
      </c>
      <c r="AX320" s="50" t="str">
        <f>IF(Annex2!Y327&lt;&gt;"Yes","",Annex2!Y327)</f>
        <v/>
      </c>
      <c r="AY320" s="53"/>
      <c r="AZ320" s="54" t="str">
        <f t="shared" si="70"/>
        <v/>
      </c>
      <c r="BA320" s="48" t="str">
        <f>IF(OR(Annex2!Z327=" ",Annex2!Z327=""),"","Yes")</f>
        <v/>
      </c>
      <c r="BB320" s="33"/>
      <c r="BC320" s="73" t="str">
        <f t="shared" si="71"/>
        <v/>
      </c>
      <c r="BD320" s="33"/>
      <c r="BE320" s="56"/>
    </row>
    <row r="321" spans="1:57" ht="15" customHeight="1">
      <c r="A321" s="45" t="str">
        <f>IF(OR(Annex2!B328="",Annex2!E328=0),"",Annex2!B328)</f>
        <v/>
      </c>
      <c r="B321" s="45" t="str">
        <f>IF(OR(Annex2!D328="",Annex2!D328=0),"",Annex2!D328)</f>
        <v/>
      </c>
      <c r="C321" s="45" t="str">
        <f>IF(Annex2!E328="","",Annex2!E328)</f>
        <v/>
      </c>
      <c r="D321" s="46" t="str">
        <f>IF(Annex2!F328="","",Annex2!F328)</f>
        <v/>
      </c>
      <c r="E321" s="47" t="str">
        <f>IF(OR(Annex2!H328="",Annex2!H328=0),"",Annex2!H328)</f>
        <v/>
      </c>
      <c r="F321" s="33"/>
      <c r="G321" s="34" t="str">
        <f t="shared" si="60"/>
        <v/>
      </c>
      <c r="H321" s="33"/>
      <c r="I321" s="49" t="str">
        <f>IF(OR(Annex2!I328="",Annex2!I328=0),"",Annex2!I328)</f>
        <v/>
      </c>
      <c r="J321" s="53"/>
      <c r="K321" s="54" t="str">
        <f t="shared" si="61"/>
        <v/>
      </c>
      <c r="L321" s="52" t="str">
        <f>IF(OR(Annex2!J328="",Annex2!J328=0),"",Annex2!J328)</f>
        <v/>
      </c>
      <c r="M321" s="52" t="str">
        <f>IF(OR(Annex2!K328="",Annex2!K328=0),"",Annex2!K328)</f>
        <v/>
      </c>
      <c r="N321" s="48" t="str">
        <f>IF(OR(Annex2!L328="",Annex2!L328="N/A"),"",Annex2!L328)</f>
        <v/>
      </c>
      <c r="O321" s="33"/>
      <c r="P321" s="34" t="str">
        <f t="shared" si="62"/>
        <v/>
      </c>
      <c r="Q321" s="52" t="str">
        <f>IF(OR(Annex2!M328="",Annex2!M328=" "),"","Yes")</f>
        <v/>
      </c>
      <c r="R321" s="53"/>
      <c r="S321" s="54" t="str">
        <f t="shared" si="63"/>
        <v/>
      </c>
      <c r="T321" s="48" t="str">
        <f>IF(OR(Annex2!N328="",Annex2!N328=" "),"",Annex2!N328)</f>
        <v/>
      </c>
      <c r="U321" s="33"/>
      <c r="V321" s="34" t="str">
        <f t="shared" si="64"/>
        <v/>
      </c>
      <c r="W321" s="50" t="str">
        <f>IF(OR(Annex2!O328="",Annex2!O328="N/A",Annex2!O328=" "),"",Annex2!O328)</f>
        <v/>
      </c>
      <c r="X321" s="53"/>
      <c r="Y321" s="54" t="str">
        <f t="shared" si="72"/>
        <v/>
      </c>
      <c r="Z321" s="48" t="str">
        <f>IF(OR(Annex2!P328="",Annex2!P328="N/A",Annex2!P328=" "),"",Annex2!P328)</f>
        <v/>
      </c>
      <c r="AA321" s="33"/>
      <c r="AB321" s="34" t="str">
        <f t="shared" si="73"/>
        <v/>
      </c>
      <c r="AC321" s="51" t="str">
        <f>IF(OR(Annex2!Q328="",Annex2!Q328=0),"",Annex2!Q328)</f>
        <v/>
      </c>
      <c r="AD321" s="53"/>
      <c r="AE321" s="54" t="str">
        <f t="shared" si="65"/>
        <v/>
      </c>
      <c r="AF321" s="52" t="str">
        <f>IF(OR(Annex2!R328="",Annex2!R328=0),"",Annex2!R328)</f>
        <v/>
      </c>
      <c r="AG321" s="47" t="str">
        <f>IF(OR(Annex2!S328="",Annex2!S328=0),"",Annex2!S328)</f>
        <v/>
      </c>
      <c r="AH321" s="33"/>
      <c r="AI321" s="33" t="str">
        <f t="shared" si="66"/>
        <v/>
      </c>
      <c r="AJ321" s="51" t="str">
        <f>IF(OR(Annex2!T328="",Annex2!T328=0),"",Annex2!T328)</f>
        <v/>
      </c>
      <c r="AK321" s="53"/>
      <c r="AL321" s="54" t="str">
        <f t="shared" si="67"/>
        <v/>
      </c>
      <c r="AM321" s="47" t="str">
        <f>IF(OR(Annex2!U328="",Annex2!U328="N/A",Annex2!U328=" "),"",Annex2!U328)</f>
        <v/>
      </c>
      <c r="AN321" s="33"/>
      <c r="AO321" s="33" t="str">
        <f t="shared" si="74"/>
        <v/>
      </c>
      <c r="AP321" s="33"/>
      <c r="AQ321" s="51" t="str">
        <f>IF(OR(Annex2!V328="",Annex2!V328=0),"",Annex2!V328)</f>
        <v/>
      </c>
      <c r="AR321" s="53"/>
      <c r="AS321" s="54" t="str">
        <f t="shared" si="68"/>
        <v/>
      </c>
      <c r="AT321" s="71" t="str">
        <f>IF(OR(Annex2!W328="",Annex2!W328=0),"",Annex2!W328)</f>
        <v/>
      </c>
      <c r="AU321" s="48" t="str">
        <f>IF(Annex2!X328&lt;&gt;"Yes","",Annex2!X328)</f>
        <v/>
      </c>
      <c r="AV321" s="33"/>
      <c r="AW321" s="73" t="str">
        <f t="shared" si="69"/>
        <v/>
      </c>
      <c r="AX321" s="50" t="str">
        <f>IF(Annex2!Y328&lt;&gt;"Yes","",Annex2!Y328)</f>
        <v/>
      </c>
      <c r="AY321" s="53"/>
      <c r="AZ321" s="54" t="str">
        <f t="shared" si="70"/>
        <v/>
      </c>
      <c r="BA321" s="48" t="str">
        <f>IF(OR(Annex2!Z328=" ",Annex2!Z328=""),"","Yes")</f>
        <v/>
      </c>
      <c r="BB321" s="33"/>
      <c r="BC321" s="73" t="str">
        <f t="shared" si="71"/>
        <v/>
      </c>
      <c r="BD321" s="33"/>
      <c r="BE321" s="56"/>
    </row>
    <row r="322" spans="1:57" ht="15" customHeight="1">
      <c r="A322" s="45" t="str">
        <f>IF(OR(Annex2!B329="",Annex2!E329=0),"",Annex2!B329)</f>
        <v/>
      </c>
      <c r="B322" s="45" t="str">
        <f>IF(OR(Annex2!D329="",Annex2!D329=0),"",Annex2!D329)</f>
        <v/>
      </c>
      <c r="C322" s="45" t="str">
        <f>IF(Annex2!E329="","",Annex2!E329)</f>
        <v/>
      </c>
      <c r="D322" s="46" t="str">
        <f>IF(Annex2!F329="","",Annex2!F329)</f>
        <v/>
      </c>
      <c r="E322" s="47" t="str">
        <f>IF(OR(Annex2!H329="",Annex2!H329=0),"",Annex2!H329)</f>
        <v/>
      </c>
      <c r="F322" s="33"/>
      <c r="G322" s="34" t="str">
        <f t="shared" si="60"/>
        <v/>
      </c>
      <c r="H322" s="33"/>
      <c r="I322" s="49" t="str">
        <f>IF(OR(Annex2!I329="",Annex2!I329=0),"",Annex2!I329)</f>
        <v/>
      </c>
      <c r="J322" s="53"/>
      <c r="K322" s="54" t="str">
        <f t="shared" si="61"/>
        <v/>
      </c>
      <c r="L322" s="52" t="str">
        <f>IF(OR(Annex2!J329="",Annex2!J329=0),"",Annex2!J329)</f>
        <v/>
      </c>
      <c r="M322" s="52" t="str">
        <f>IF(OR(Annex2!K329="",Annex2!K329=0),"",Annex2!K329)</f>
        <v/>
      </c>
      <c r="N322" s="48" t="str">
        <f>IF(OR(Annex2!L329="",Annex2!L329="N/A"),"",Annex2!L329)</f>
        <v/>
      </c>
      <c r="O322" s="33"/>
      <c r="P322" s="34" t="str">
        <f t="shared" si="62"/>
        <v/>
      </c>
      <c r="Q322" s="52" t="str">
        <f>IF(OR(Annex2!M329="",Annex2!M329=" "),"","Yes")</f>
        <v/>
      </c>
      <c r="R322" s="53"/>
      <c r="S322" s="54" t="str">
        <f t="shared" si="63"/>
        <v/>
      </c>
      <c r="T322" s="48" t="str">
        <f>IF(OR(Annex2!N329="",Annex2!N329=" "),"",Annex2!N329)</f>
        <v/>
      </c>
      <c r="U322" s="33"/>
      <c r="V322" s="34" t="str">
        <f t="shared" si="64"/>
        <v/>
      </c>
      <c r="W322" s="50" t="str">
        <f>IF(OR(Annex2!O329="",Annex2!O329="N/A",Annex2!O329=" "),"",Annex2!O329)</f>
        <v/>
      </c>
      <c r="X322" s="53"/>
      <c r="Y322" s="54" t="str">
        <f t="shared" si="72"/>
        <v/>
      </c>
      <c r="Z322" s="48" t="str">
        <f>IF(OR(Annex2!P329="",Annex2!P329="N/A",Annex2!P329=" "),"",Annex2!P329)</f>
        <v/>
      </c>
      <c r="AA322" s="33"/>
      <c r="AB322" s="34" t="str">
        <f t="shared" si="73"/>
        <v/>
      </c>
      <c r="AC322" s="51" t="str">
        <f>IF(OR(Annex2!Q329="",Annex2!Q329=0),"",Annex2!Q329)</f>
        <v/>
      </c>
      <c r="AD322" s="53"/>
      <c r="AE322" s="54" t="str">
        <f t="shared" si="65"/>
        <v/>
      </c>
      <c r="AF322" s="52" t="str">
        <f>IF(OR(Annex2!R329="",Annex2!R329=0),"",Annex2!R329)</f>
        <v/>
      </c>
      <c r="AG322" s="47" t="str">
        <f>IF(OR(Annex2!S329="",Annex2!S329=0),"",Annex2!S329)</f>
        <v/>
      </c>
      <c r="AH322" s="33"/>
      <c r="AI322" s="33" t="str">
        <f t="shared" si="66"/>
        <v/>
      </c>
      <c r="AJ322" s="51" t="str">
        <f>IF(OR(Annex2!T329="",Annex2!T329=0),"",Annex2!T329)</f>
        <v/>
      </c>
      <c r="AK322" s="53"/>
      <c r="AL322" s="54" t="str">
        <f t="shared" si="67"/>
        <v/>
      </c>
      <c r="AM322" s="47" t="str">
        <f>IF(OR(Annex2!U329="",Annex2!U329="N/A",Annex2!U329=" "),"",Annex2!U329)</f>
        <v/>
      </c>
      <c r="AN322" s="33"/>
      <c r="AO322" s="33" t="str">
        <f t="shared" si="74"/>
        <v/>
      </c>
      <c r="AP322" s="33"/>
      <c r="AQ322" s="51" t="str">
        <f>IF(OR(Annex2!V329="",Annex2!V329=0),"",Annex2!V329)</f>
        <v/>
      </c>
      <c r="AR322" s="53"/>
      <c r="AS322" s="54" t="str">
        <f t="shared" si="68"/>
        <v/>
      </c>
      <c r="AT322" s="71" t="str">
        <f>IF(OR(Annex2!W329="",Annex2!W329=0),"",Annex2!W329)</f>
        <v/>
      </c>
      <c r="AU322" s="48" t="str">
        <f>IF(Annex2!X329&lt;&gt;"Yes","",Annex2!X329)</f>
        <v/>
      </c>
      <c r="AV322" s="33"/>
      <c r="AW322" s="73" t="str">
        <f t="shared" si="69"/>
        <v/>
      </c>
      <c r="AX322" s="50" t="str">
        <f>IF(Annex2!Y329&lt;&gt;"Yes","",Annex2!Y329)</f>
        <v/>
      </c>
      <c r="AY322" s="53"/>
      <c r="AZ322" s="54" t="str">
        <f t="shared" si="70"/>
        <v/>
      </c>
      <c r="BA322" s="48" t="str">
        <f>IF(OR(Annex2!Z329=" ",Annex2!Z329=""),"","Yes")</f>
        <v/>
      </c>
      <c r="BB322" s="33"/>
      <c r="BC322" s="73" t="str">
        <f t="shared" si="71"/>
        <v/>
      </c>
      <c r="BD322" s="33"/>
      <c r="BE322" s="56"/>
    </row>
    <row r="323" spans="1:57" ht="15" customHeight="1">
      <c r="A323" s="45" t="str">
        <f>IF(OR(Annex2!B330="",Annex2!E330=0),"",Annex2!B330)</f>
        <v/>
      </c>
      <c r="B323" s="45" t="str">
        <f>IF(OR(Annex2!D330="",Annex2!D330=0),"",Annex2!D330)</f>
        <v/>
      </c>
      <c r="C323" s="45" t="str">
        <f>IF(Annex2!E330="","",Annex2!E330)</f>
        <v/>
      </c>
      <c r="D323" s="46" t="str">
        <f>IF(Annex2!F330="","",Annex2!F330)</f>
        <v/>
      </c>
      <c r="E323" s="47" t="str">
        <f>IF(OR(Annex2!H330="",Annex2!H330=0),"",Annex2!H330)</f>
        <v/>
      </c>
      <c r="F323" s="33"/>
      <c r="G323" s="34" t="str">
        <f t="shared" si="60"/>
        <v/>
      </c>
      <c r="H323" s="33"/>
      <c r="I323" s="49" t="str">
        <f>IF(OR(Annex2!I330="",Annex2!I330=0),"",Annex2!I330)</f>
        <v/>
      </c>
      <c r="J323" s="53"/>
      <c r="K323" s="54" t="str">
        <f t="shared" si="61"/>
        <v/>
      </c>
      <c r="L323" s="52" t="str">
        <f>IF(OR(Annex2!J330="",Annex2!J330=0),"",Annex2!J330)</f>
        <v/>
      </c>
      <c r="M323" s="52" t="str">
        <f>IF(OR(Annex2!K330="",Annex2!K330=0),"",Annex2!K330)</f>
        <v/>
      </c>
      <c r="N323" s="48" t="str">
        <f>IF(OR(Annex2!L330="",Annex2!L330="N/A"),"",Annex2!L330)</f>
        <v/>
      </c>
      <c r="O323" s="33"/>
      <c r="P323" s="34" t="str">
        <f t="shared" si="62"/>
        <v/>
      </c>
      <c r="Q323" s="52" t="str">
        <f>IF(OR(Annex2!M330="",Annex2!M330=" "),"","Yes")</f>
        <v/>
      </c>
      <c r="R323" s="53"/>
      <c r="S323" s="54" t="str">
        <f t="shared" si="63"/>
        <v/>
      </c>
      <c r="T323" s="48" t="str">
        <f>IF(OR(Annex2!N330="",Annex2!N330=" "),"",Annex2!N330)</f>
        <v/>
      </c>
      <c r="U323" s="33"/>
      <c r="V323" s="34" t="str">
        <f t="shared" si="64"/>
        <v/>
      </c>
      <c r="W323" s="50" t="str">
        <f>IF(OR(Annex2!O330="",Annex2!O330="N/A",Annex2!O330=" "),"",Annex2!O330)</f>
        <v/>
      </c>
      <c r="X323" s="53"/>
      <c r="Y323" s="54" t="str">
        <f t="shared" si="72"/>
        <v/>
      </c>
      <c r="Z323" s="48" t="str">
        <f>IF(OR(Annex2!P330="",Annex2!P330="N/A",Annex2!P330=" "),"",Annex2!P330)</f>
        <v/>
      </c>
      <c r="AA323" s="33"/>
      <c r="AB323" s="34" t="str">
        <f t="shared" si="73"/>
        <v/>
      </c>
      <c r="AC323" s="51" t="str">
        <f>IF(OR(Annex2!Q330="",Annex2!Q330=0),"",Annex2!Q330)</f>
        <v/>
      </c>
      <c r="AD323" s="53"/>
      <c r="AE323" s="54" t="str">
        <f t="shared" si="65"/>
        <v/>
      </c>
      <c r="AF323" s="52" t="str">
        <f>IF(OR(Annex2!R330="",Annex2!R330=0),"",Annex2!R330)</f>
        <v/>
      </c>
      <c r="AG323" s="47" t="str">
        <f>IF(OR(Annex2!S330="",Annex2!S330=0),"",Annex2!S330)</f>
        <v/>
      </c>
      <c r="AH323" s="33"/>
      <c r="AI323" s="33" t="str">
        <f t="shared" si="66"/>
        <v/>
      </c>
      <c r="AJ323" s="51" t="str">
        <f>IF(OR(Annex2!T330="",Annex2!T330=0),"",Annex2!T330)</f>
        <v/>
      </c>
      <c r="AK323" s="53"/>
      <c r="AL323" s="54" t="str">
        <f t="shared" si="67"/>
        <v/>
      </c>
      <c r="AM323" s="47" t="str">
        <f>IF(OR(Annex2!U330="",Annex2!U330="N/A",Annex2!U330=" "),"",Annex2!U330)</f>
        <v/>
      </c>
      <c r="AN323" s="33"/>
      <c r="AO323" s="33" t="str">
        <f t="shared" si="74"/>
        <v/>
      </c>
      <c r="AP323" s="33"/>
      <c r="AQ323" s="51" t="str">
        <f>IF(OR(Annex2!V330="",Annex2!V330=0),"",Annex2!V330)</f>
        <v/>
      </c>
      <c r="AR323" s="53"/>
      <c r="AS323" s="54" t="str">
        <f t="shared" si="68"/>
        <v/>
      </c>
      <c r="AT323" s="71" t="str">
        <f>IF(OR(Annex2!W330="",Annex2!W330=0),"",Annex2!W330)</f>
        <v/>
      </c>
      <c r="AU323" s="48" t="str">
        <f>IF(Annex2!X330&lt;&gt;"Yes","",Annex2!X330)</f>
        <v/>
      </c>
      <c r="AV323" s="33"/>
      <c r="AW323" s="73" t="str">
        <f t="shared" si="69"/>
        <v/>
      </c>
      <c r="AX323" s="50" t="str">
        <f>IF(Annex2!Y330&lt;&gt;"Yes","",Annex2!Y330)</f>
        <v/>
      </c>
      <c r="AY323" s="53"/>
      <c r="AZ323" s="54" t="str">
        <f t="shared" si="70"/>
        <v/>
      </c>
      <c r="BA323" s="48" t="str">
        <f>IF(OR(Annex2!Z330=" ",Annex2!Z330=""),"","Yes")</f>
        <v/>
      </c>
      <c r="BB323" s="33"/>
      <c r="BC323" s="73" t="str">
        <f t="shared" si="71"/>
        <v/>
      </c>
      <c r="BD323" s="33"/>
      <c r="BE323" s="56"/>
    </row>
    <row r="324" spans="1:57" ht="15" customHeight="1">
      <c r="A324" s="45" t="str">
        <f>IF(OR(Annex2!B331="",Annex2!E331=0),"",Annex2!B331)</f>
        <v/>
      </c>
      <c r="B324" s="45" t="str">
        <f>IF(OR(Annex2!D331="",Annex2!D331=0),"",Annex2!D331)</f>
        <v/>
      </c>
      <c r="C324" s="45" t="str">
        <f>IF(Annex2!E331="","",Annex2!E331)</f>
        <v/>
      </c>
      <c r="D324" s="46" t="str">
        <f>IF(Annex2!F331="","",Annex2!F331)</f>
        <v/>
      </c>
      <c r="E324" s="47" t="str">
        <f>IF(OR(Annex2!H331="",Annex2!H331=0),"",Annex2!H331)</f>
        <v/>
      </c>
      <c r="F324" s="33"/>
      <c r="G324" s="34" t="str">
        <f t="shared" si="60"/>
        <v/>
      </c>
      <c r="H324" s="33"/>
      <c r="I324" s="49" t="str">
        <f>IF(OR(Annex2!I331="",Annex2!I331=0),"",Annex2!I331)</f>
        <v/>
      </c>
      <c r="J324" s="53"/>
      <c r="K324" s="54" t="str">
        <f t="shared" si="61"/>
        <v/>
      </c>
      <c r="L324" s="52" t="str">
        <f>IF(OR(Annex2!J331="",Annex2!J331=0),"",Annex2!J331)</f>
        <v/>
      </c>
      <c r="M324" s="52" t="str">
        <f>IF(OR(Annex2!K331="",Annex2!K331=0),"",Annex2!K331)</f>
        <v/>
      </c>
      <c r="N324" s="48" t="str">
        <f>IF(OR(Annex2!L331="",Annex2!L331="N/A"),"",Annex2!L331)</f>
        <v/>
      </c>
      <c r="O324" s="33"/>
      <c r="P324" s="34" t="str">
        <f t="shared" si="62"/>
        <v/>
      </c>
      <c r="Q324" s="52" t="str">
        <f>IF(OR(Annex2!M331="",Annex2!M331=" "),"","Yes")</f>
        <v/>
      </c>
      <c r="R324" s="53"/>
      <c r="S324" s="54" t="str">
        <f t="shared" si="63"/>
        <v/>
      </c>
      <c r="T324" s="48" t="str">
        <f>IF(OR(Annex2!N331="",Annex2!N331=" "),"",Annex2!N331)</f>
        <v/>
      </c>
      <c r="U324" s="33"/>
      <c r="V324" s="34" t="str">
        <f t="shared" si="64"/>
        <v/>
      </c>
      <c r="W324" s="50" t="str">
        <f>IF(OR(Annex2!O331="",Annex2!O331="N/A",Annex2!O331=" "),"",Annex2!O331)</f>
        <v/>
      </c>
      <c r="X324" s="53"/>
      <c r="Y324" s="54" t="str">
        <f t="shared" si="72"/>
        <v/>
      </c>
      <c r="Z324" s="48" t="str">
        <f>IF(OR(Annex2!P331="",Annex2!P331="N/A",Annex2!P331=" "),"",Annex2!P331)</f>
        <v/>
      </c>
      <c r="AA324" s="33"/>
      <c r="AB324" s="34" t="str">
        <f t="shared" si="73"/>
        <v/>
      </c>
      <c r="AC324" s="51" t="str">
        <f>IF(OR(Annex2!Q331="",Annex2!Q331=0),"",Annex2!Q331)</f>
        <v/>
      </c>
      <c r="AD324" s="53"/>
      <c r="AE324" s="54" t="str">
        <f t="shared" si="65"/>
        <v/>
      </c>
      <c r="AF324" s="52" t="str">
        <f>IF(OR(Annex2!R331="",Annex2!R331=0),"",Annex2!R331)</f>
        <v/>
      </c>
      <c r="AG324" s="47" t="str">
        <f>IF(OR(Annex2!S331="",Annex2!S331=0),"",Annex2!S331)</f>
        <v/>
      </c>
      <c r="AH324" s="33"/>
      <c r="AI324" s="33" t="str">
        <f t="shared" si="66"/>
        <v/>
      </c>
      <c r="AJ324" s="51" t="str">
        <f>IF(OR(Annex2!T331="",Annex2!T331=0),"",Annex2!T331)</f>
        <v/>
      </c>
      <c r="AK324" s="53"/>
      <c r="AL324" s="54" t="str">
        <f t="shared" si="67"/>
        <v/>
      </c>
      <c r="AM324" s="47" t="str">
        <f>IF(OR(Annex2!U331="",Annex2!U331="N/A",Annex2!U331=" "),"",Annex2!U331)</f>
        <v/>
      </c>
      <c r="AN324" s="33"/>
      <c r="AO324" s="33" t="str">
        <f t="shared" si="74"/>
        <v/>
      </c>
      <c r="AP324" s="33"/>
      <c r="AQ324" s="51" t="str">
        <f>IF(OR(Annex2!V331="",Annex2!V331=0),"",Annex2!V331)</f>
        <v/>
      </c>
      <c r="AR324" s="53"/>
      <c r="AS324" s="54" t="str">
        <f t="shared" si="68"/>
        <v/>
      </c>
      <c r="AT324" s="71" t="str">
        <f>IF(OR(Annex2!W331="",Annex2!W331=0),"",Annex2!W331)</f>
        <v/>
      </c>
      <c r="AU324" s="48" t="str">
        <f>IF(Annex2!X331&lt;&gt;"Yes","",Annex2!X331)</f>
        <v/>
      </c>
      <c r="AV324" s="33"/>
      <c r="AW324" s="73" t="str">
        <f t="shared" si="69"/>
        <v/>
      </c>
      <c r="AX324" s="50" t="str">
        <f>IF(Annex2!Y331&lt;&gt;"Yes","",Annex2!Y331)</f>
        <v/>
      </c>
      <c r="AY324" s="53"/>
      <c r="AZ324" s="54" t="str">
        <f t="shared" si="70"/>
        <v/>
      </c>
      <c r="BA324" s="48" t="str">
        <f>IF(OR(Annex2!Z331=" ",Annex2!Z331=""),"","Yes")</f>
        <v/>
      </c>
      <c r="BB324" s="33"/>
      <c r="BC324" s="73" t="str">
        <f t="shared" si="71"/>
        <v/>
      </c>
      <c r="BD324" s="33"/>
      <c r="BE324" s="56"/>
    </row>
    <row r="325" spans="1:57" ht="15" customHeight="1">
      <c r="A325" s="45" t="str">
        <f>IF(OR(Annex2!B332="",Annex2!E332=0),"",Annex2!B332)</f>
        <v/>
      </c>
      <c r="B325" s="45" t="str">
        <f>IF(OR(Annex2!D332="",Annex2!D332=0),"",Annex2!D332)</f>
        <v/>
      </c>
      <c r="C325" s="45" t="str">
        <f>IF(Annex2!E332="","",Annex2!E332)</f>
        <v/>
      </c>
      <c r="D325" s="46" t="str">
        <f>IF(Annex2!F332="","",Annex2!F332)</f>
        <v/>
      </c>
      <c r="E325" s="47" t="str">
        <f>IF(OR(Annex2!H332="",Annex2!H332=0),"",Annex2!H332)</f>
        <v/>
      </c>
      <c r="F325" s="33"/>
      <c r="G325" s="34" t="str">
        <f t="shared" ref="G325:G388" si="75">IF(E325&lt;&gt;"","?","")</f>
        <v/>
      </c>
      <c r="H325" s="33"/>
      <c r="I325" s="49" t="str">
        <f>IF(OR(Annex2!I332="",Annex2!I332=0),"",Annex2!I332)</f>
        <v/>
      </c>
      <c r="J325" s="53"/>
      <c r="K325" s="54" t="str">
        <f t="shared" ref="K325:K388" si="76">IF(I325&lt;&gt;"","?","")</f>
        <v/>
      </c>
      <c r="L325" s="52" t="str">
        <f>IF(OR(Annex2!J332="",Annex2!J332=0),"",Annex2!J332)</f>
        <v/>
      </c>
      <c r="M325" s="52" t="str">
        <f>IF(OR(Annex2!K332="",Annex2!K332=0),"",Annex2!K332)</f>
        <v/>
      </c>
      <c r="N325" s="48" t="str">
        <f>IF(OR(Annex2!L332="",Annex2!L332="N/A"),"",Annex2!L332)</f>
        <v/>
      </c>
      <c r="O325" s="33"/>
      <c r="P325" s="34" t="str">
        <f t="shared" ref="P325:P388" si="77">IF(N325&lt;&gt;"","?","")</f>
        <v/>
      </c>
      <c r="Q325" s="52" t="str">
        <f>IF(OR(Annex2!M332="",Annex2!M332=" "),"","Yes")</f>
        <v/>
      </c>
      <c r="R325" s="53"/>
      <c r="S325" s="54" t="str">
        <f t="shared" ref="S325:S388" si="78">IF(Q325&lt;&gt;"","?","")</f>
        <v/>
      </c>
      <c r="T325" s="48" t="str">
        <f>IF(OR(Annex2!N332="",Annex2!N332=" "),"",Annex2!N332)</f>
        <v/>
      </c>
      <c r="U325" s="33"/>
      <c r="V325" s="34" t="str">
        <f t="shared" ref="V325:V388" si="79">IF(T325&lt;&gt;"","?","")</f>
        <v/>
      </c>
      <c r="W325" s="50" t="str">
        <f>IF(OR(Annex2!O332="",Annex2!O332="N/A",Annex2!O332=" "),"",Annex2!O332)</f>
        <v/>
      </c>
      <c r="X325" s="53"/>
      <c r="Y325" s="54" t="str">
        <f t="shared" si="72"/>
        <v/>
      </c>
      <c r="Z325" s="48" t="str">
        <f>IF(OR(Annex2!P332="",Annex2!P332="N/A",Annex2!P332=" "),"",Annex2!P332)</f>
        <v/>
      </c>
      <c r="AA325" s="33"/>
      <c r="AB325" s="34" t="str">
        <f t="shared" si="73"/>
        <v/>
      </c>
      <c r="AC325" s="51" t="str">
        <f>IF(OR(Annex2!Q332="",Annex2!Q332=0),"",Annex2!Q332)</f>
        <v/>
      </c>
      <c r="AD325" s="53"/>
      <c r="AE325" s="54" t="str">
        <f t="shared" ref="AE325:AE388" si="80">IF(AC325&lt;&gt;"","?","")</f>
        <v/>
      </c>
      <c r="AF325" s="52" t="str">
        <f>IF(OR(Annex2!R332="",Annex2!R332=0),"",Annex2!R332)</f>
        <v/>
      </c>
      <c r="AG325" s="47" t="str">
        <f>IF(OR(Annex2!S332="",Annex2!S332=0),"",Annex2!S332)</f>
        <v/>
      </c>
      <c r="AH325" s="33"/>
      <c r="AI325" s="33" t="str">
        <f t="shared" ref="AI325:AI388" si="81">IF(AG325&lt;&gt;"","?","")</f>
        <v/>
      </c>
      <c r="AJ325" s="51" t="str">
        <f>IF(OR(Annex2!T332="",Annex2!T332=0),"",Annex2!T332)</f>
        <v/>
      </c>
      <c r="AK325" s="53"/>
      <c r="AL325" s="54" t="str">
        <f t="shared" ref="AL325:AL388" si="82">IF(AJ325&lt;&gt;"","?","")</f>
        <v/>
      </c>
      <c r="AM325" s="47" t="str">
        <f>IF(OR(Annex2!U332="",Annex2!U332="N/A",Annex2!U332=" "),"",Annex2!U332)</f>
        <v/>
      </c>
      <c r="AN325" s="33"/>
      <c r="AO325" s="33" t="str">
        <f t="shared" si="74"/>
        <v/>
      </c>
      <c r="AP325" s="33"/>
      <c r="AQ325" s="51" t="str">
        <f>IF(OR(Annex2!V332="",Annex2!V332=0),"",Annex2!V332)</f>
        <v/>
      </c>
      <c r="AR325" s="53"/>
      <c r="AS325" s="54" t="str">
        <f t="shared" ref="AS325:AS388" si="83">IF(AQ325&lt;&gt;"","?","")</f>
        <v/>
      </c>
      <c r="AT325" s="71" t="str">
        <f>IF(OR(Annex2!W332="",Annex2!W332=0),"",Annex2!W332)</f>
        <v/>
      </c>
      <c r="AU325" s="48" t="str">
        <f>IF(Annex2!X332&lt;&gt;"Yes","",Annex2!X332)</f>
        <v/>
      </c>
      <c r="AV325" s="33"/>
      <c r="AW325" s="73" t="str">
        <f t="shared" ref="AW325:AW388" si="84">IF(AU325&lt;&gt;"","?","")</f>
        <v/>
      </c>
      <c r="AX325" s="50" t="str">
        <f>IF(Annex2!Y332&lt;&gt;"Yes","",Annex2!Y332)</f>
        <v/>
      </c>
      <c r="AY325" s="53"/>
      <c r="AZ325" s="54" t="str">
        <f t="shared" ref="AZ325:AZ388" si="85">IF(AX325&lt;&gt;"","?","")</f>
        <v/>
      </c>
      <c r="BA325" s="48" t="str">
        <f>IF(OR(Annex2!Z332=" ",Annex2!Z332=""),"","Yes")</f>
        <v/>
      </c>
      <c r="BB325" s="33"/>
      <c r="BC325" s="73" t="str">
        <f t="shared" ref="BC325:BC388" si="86">IF(BA325&lt;&gt;"","?","")</f>
        <v/>
      </c>
      <c r="BD325" s="33"/>
      <c r="BE325" s="56"/>
    </row>
    <row r="326" spans="1:57" ht="15" customHeight="1">
      <c r="A326" s="45" t="str">
        <f>IF(OR(Annex2!B333="",Annex2!E333=0),"",Annex2!B333)</f>
        <v/>
      </c>
      <c r="B326" s="45" t="str">
        <f>IF(OR(Annex2!D333="",Annex2!D333=0),"",Annex2!D333)</f>
        <v/>
      </c>
      <c r="C326" s="45" t="str">
        <f>IF(Annex2!E333="","",Annex2!E333)</f>
        <v/>
      </c>
      <c r="D326" s="46" t="str">
        <f>IF(Annex2!F333="","",Annex2!F333)</f>
        <v/>
      </c>
      <c r="E326" s="47" t="str">
        <f>IF(OR(Annex2!H333="",Annex2!H333=0),"",Annex2!H333)</f>
        <v/>
      </c>
      <c r="F326" s="33"/>
      <c r="G326" s="34" t="str">
        <f t="shared" si="75"/>
        <v/>
      </c>
      <c r="H326" s="33"/>
      <c r="I326" s="49" t="str">
        <f>IF(OR(Annex2!I333="",Annex2!I333=0),"",Annex2!I333)</f>
        <v/>
      </c>
      <c r="J326" s="53"/>
      <c r="K326" s="54" t="str">
        <f t="shared" si="76"/>
        <v/>
      </c>
      <c r="L326" s="52" t="str">
        <f>IF(OR(Annex2!J333="",Annex2!J333=0),"",Annex2!J333)</f>
        <v/>
      </c>
      <c r="M326" s="52" t="str">
        <f>IF(OR(Annex2!K333="",Annex2!K333=0),"",Annex2!K333)</f>
        <v/>
      </c>
      <c r="N326" s="48" t="str">
        <f>IF(OR(Annex2!L333="",Annex2!L333="N/A"),"",Annex2!L333)</f>
        <v/>
      </c>
      <c r="O326" s="33"/>
      <c r="P326" s="34" t="str">
        <f t="shared" si="77"/>
        <v/>
      </c>
      <c r="Q326" s="52" t="str">
        <f>IF(OR(Annex2!M333="",Annex2!M333=" "),"","Yes")</f>
        <v/>
      </c>
      <c r="R326" s="53"/>
      <c r="S326" s="54" t="str">
        <f t="shared" si="78"/>
        <v/>
      </c>
      <c r="T326" s="48" t="str">
        <f>IF(OR(Annex2!N333="",Annex2!N333=" "),"",Annex2!N333)</f>
        <v/>
      </c>
      <c r="U326" s="33"/>
      <c r="V326" s="34" t="str">
        <f t="shared" si="79"/>
        <v/>
      </c>
      <c r="W326" s="50" t="str">
        <f>IF(OR(Annex2!O333="",Annex2!O333="N/A",Annex2!O333=" "),"",Annex2!O333)</f>
        <v/>
      </c>
      <c r="X326" s="53"/>
      <c r="Y326" s="54" t="str">
        <f t="shared" ref="Y326:Y389" si="87">IF(W326="","","?")</f>
        <v/>
      </c>
      <c r="Z326" s="48" t="str">
        <f>IF(OR(Annex2!P333="",Annex2!P333="N/A",Annex2!P333=" "),"",Annex2!P333)</f>
        <v/>
      </c>
      <c r="AA326" s="33"/>
      <c r="AB326" s="34" t="str">
        <f t="shared" ref="AB326:AB389" si="88">IF(Z326="","","?")</f>
        <v/>
      </c>
      <c r="AC326" s="51" t="str">
        <f>IF(OR(Annex2!Q333="",Annex2!Q333=0),"",Annex2!Q333)</f>
        <v/>
      </c>
      <c r="AD326" s="53"/>
      <c r="AE326" s="54" t="str">
        <f t="shared" si="80"/>
        <v/>
      </c>
      <c r="AF326" s="52" t="str">
        <f>IF(OR(Annex2!R333="",Annex2!R333=0),"",Annex2!R333)</f>
        <v/>
      </c>
      <c r="AG326" s="47" t="str">
        <f>IF(OR(Annex2!S333="",Annex2!S333=0),"",Annex2!S333)</f>
        <v/>
      </c>
      <c r="AH326" s="33"/>
      <c r="AI326" s="33" t="str">
        <f t="shared" si="81"/>
        <v/>
      </c>
      <c r="AJ326" s="51" t="str">
        <f>IF(OR(Annex2!T333="",Annex2!T333=0),"",Annex2!T333)</f>
        <v/>
      </c>
      <c r="AK326" s="53"/>
      <c r="AL326" s="54" t="str">
        <f t="shared" si="82"/>
        <v/>
      </c>
      <c r="AM326" s="47" t="str">
        <f>IF(OR(Annex2!U333="",Annex2!U333="N/A",Annex2!U333=" "),"",Annex2!U333)</f>
        <v/>
      </c>
      <c r="AN326" s="33"/>
      <c r="AO326" s="33" t="str">
        <f t="shared" ref="AO326:AO389" si="89">IF(AM326="","","?")</f>
        <v/>
      </c>
      <c r="AP326" s="33"/>
      <c r="AQ326" s="51" t="str">
        <f>IF(OR(Annex2!V333="",Annex2!V333=0),"",Annex2!V333)</f>
        <v/>
      </c>
      <c r="AR326" s="53"/>
      <c r="AS326" s="54" t="str">
        <f t="shared" si="83"/>
        <v/>
      </c>
      <c r="AT326" s="71" t="str">
        <f>IF(OR(Annex2!W333="",Annex2!W333=0),"",Annex2!W333)</f>
        <v/>
      </c>
      <c r="AU326" s="48" t="str">
        <f>IF(Annex2!X333&lt;&gt;"Yes","",Annex2!X333)</f>
        <v/>
      </c>
      <c r="AV326" s="33"/>
      <c r="AW326" s="73" t="str">
        <f t="shared" si="84"/>
        <v/>
      </c>
      <c r="AX326" s="50" t="str">
        <f>IF(Annex2!Y333&lt;&gt;"Yes","",Annex2!Y333)</f>
        <v/>
      </c>
      <c r="AY326" s="53"/>
      <c r="AZ326" s="54" t="str">
        <f t="shared" si="85"/>
        <v/>
      </c>
      <c r="BA326" s="48" t="str">
        <f>IF(OR(Annex2!Z333=" ",Annex2!Z333=""),"","Yes")</f>
        <v/>
      </c>
      <c r="BB326" s="33"/>
      <c r="BC326" s="73" t="str">
        <f t="shared" si="86"/>
        <v/>
      </c>
      <c r="BD326" s="33"/>
      <c r="BE326" s="56"/>
    </row>
    <row r="327" spans="1:57" ht="15" customHeight="1">
      <c r="A327" s="45" t="str">
        <f>IF(OR(Annex2!B334="",Annex2!E334=0),"",Annex2!B334)</f>
        <v/>
      </c>
      <c r="B327" s="45" t="str">
        <f>IF(OR(Annex2!D334="",Annex2!D334=0),"",Annex2!D334)</f>
        <v/>
      </c>
      <c r="C327" s="45" t="str">
        <f>IF(Annex2!E334="","",Annex2!E334)</f>
        <v/>
      </c>
      <c r="D327" s="46" t="str">
        <f>IF(Annex2!F334="","",Annex2!F334)</f>
        <v/>
      </c>
      <c r="E327" s="47" t="str">
        <f>IF(OR(Annex2!H334="",Annex2!H334=0),"",Annex2!H334)</f>
        <v/>
      </c>
      <c r="F327" s="33"/>
      <c r="G327" s="34" t="str">
        <f t="shared" si="75"/>
        <v/>
      </c>
      <c r="H327" s="33"/>
      <c r="I327" s="49" t="str">
        <f>IF(OR(Annex2!I334="",Annex2!I334=0),"",Annex2!I334)</f>
        <v/>
      </c>
      <c r="J327" s="53"/>
      <c r="K327" s="54" t="str">
        <f t="shared" si="76"/>
        <v/>
      </c>
      <c r="L327" s="52" t="str">
        <f>IF(OR(Annex2!J334="",Annex2!J334=0),"",Annex2!J334)</f>
        <v/>
      </c>
      <c r="M327" s="52" t="str">
        <f>IF(OR(Annex2!K334="",Annex2!K334=0),"",Annex2!K334)</f>
        <v/>
      </c>
      <c r="N327" s="48" t="str">
        <f>IF(OR(Annex2!L334="",Annex2!L334="N/A"),"",Annex2!L334)</f>
        <v/>
      </c>
      <c r="O327" s="33"/>
      <c r="P327" s="34" t="str">
        <f t="shared" si="77"/>
        <v/>
      </c>
      <c r="Q327" s="52" t="str">
        <f>IF(OR(Annex2!M334="",Annex2!M334=" "),"","Yes")</f>
        <v/>
      </c>
      <c r="R327" s="53"/>
      <c r="S327" s="54" t="str">
        <f t="shared" si="78"/>
        <v/>
      </c>
      <c r="T327" s="48" t="str">
        <f>IF(OR(Annex2!N334="",Annex2!N334=" "),"",Annex2!N334)</f>
        <v/>
      </c>
      <c r="U327" s="33"/>
      <c r="V327" s="34" t="str">
        <f t="shared" si="79"/>
        <v/>
      </c>
      <c r="W327" s="50" t="str">
        <f>IF(OR(Annex2!O334="",Annex2!O334="N/A",Annex2!O334=" "),"",Annex2!O334)</f>
        <v/>
      </c>
      <c r="X327" s="53"/>
      <c r="Y327" s="54" t="str">
        <f t="shared" si="87"/>
        <v/>
      </c>
      <c r="Z327" s="48" t="str">
        <f>IF(OR(Annex2!P334="",Annex2!P334="N/A",Annex2!P334=" "),"",Annex2!P334)</f>
        <v/>
      </c>
      <c r="AA327" s="33"/>
      <c r="AB327" s="34" t="str">
        <f t="shared" si="88"/>
        <v/>
      </c>
      <c r="AC327" s="51" t="str">
        <f>IF(OR(Annex2!Q334="",Annex2!Q334=0),"",Annex2!Q334)</f>
        <v/>
      </c>
      <c r="AD327" s="53"/>
      <c r="AE327" s="54" t="str">
        <f t="shared" si="80"/>
        <v/>
      </c>
      <c r="AF327" s="52" t="str">
        <f>IF(OR(Annex2!R334="",Annex2!R334=0),"",Annex2!R334)</f>
        <v/>
      </c>
      <c r="AG327" s="47" t="str">
        <f>IF(OR(Annex2!S334="",Annex2!S334=0),"",Annex2!S334)</f>
        <v/>
      </c>
      <c r="AH327" s="33"/>
      <c r="AI327" s="33" t="str">
        <f t="shared" si="81"/>
        <v/>
      </c>
      <c r="AJ327" s="51" t="str">
        <f>IF(OR(Annex2!T334="",Annex2!T334=0),"",Annex2!T334)</f>
        <v/>
      </c>
      <c r="AK327" s="53"/>
      <c r="AL327" s="54" t="str">
        <f t="shared" si="82"/>
        <v/>
      </c>
      <c r="AM327" s="47" t="str">
        <f>IF(OR(Annex2!U334="",Annex2!U334="N/A",Annex2!U334=" "),"",Annex2!U334)</f>
        <v/>
      </c>
      <c r="AN327" s="33"/>
      <c r="AO327" s="33" t="str">
        <f t="shared" si="89"/>
        <v/>
      </c>
      <c r="AP327" s="33"/>
      <c r="AQ327" s="51" t="str">
        <f>IF(OR(Annex2!V334="",Annex2!V334=0),"",Annex2!V334)</f>
        <v/>
      </c>
      <c r="AR327" s="53"/>
      <c r="AS327" s="54" t="str">
        <f t="shared" si="83"/>
        <v/>
      </c>
      <c r="AT327" s="71" t="str">
        <f>IF(OR(Annex2!W334="",Annex2!W334=0),"",Annex2!W334)</f>
        <v/>
      </c>
      <c r="AU327" s="48" t="str">
        <f>IF(Annex2!X334&lt;&gt;"Yes","",Annex2!X334)</f>
        <v/>
      </c>
      <c r="AV327" s="33"/>
      <c r="AW327" s="73" t="str">
        <f t="shared" si="84"/>
        <v/>
      </c>
      <c r="AX327" s="50" t="str">
        <f>IF(Annex2!Y334&lt;&gt;"Yes","",Annex2!Y334)</f>
        <v/>
      </c>
      <c r="AY327" s="53"/>
      <c r="AZ327" s="54" t="str">
        <f t="shared" si="85"/>
        <v/>
      </c>
      <c r="BA327" s="48" t="str">
        <f>IF(OR(Annex2!Z334=" ",Annex2!Z334=""),"","Yes")</f>
        <v/>
      </c>
      <c r="BB327" s="33"/>
      <c r="BC327" s="73" t="str">
        <f t="shared" si="86"/>
        <v/>
      </c>
      <c r="BD327" s="33"/>
      <c r="BE327" s="56"/>
    </row>
    <row r="328" spans="1:57" ht="15" customHeight="1">
      <c r="A328" s="45" t="str">
        <f>IF(OR(Annex2!B335="",Annex2!E335=0),"",Annex2!B335)</f>
        <v/>
      </c>
      <c r="B328" s="45" t="str">
        <f>IF(OR(Annex2!D335="",Annex2!D335=0),"",Annex2!D335)</f>
        <v/>
      </c>
      <c r="C328" s="45" t="str">
        <f>IF(Annex2!E335="","",Annex2!E335)</f>
        <v/>
      </c>
      <c r="D328" s="46" t="str">
        <f>IF(Annex2!F335="","",Annex2!F335)</f>
        <v/>
      </c>
      <c r="E328" s="47" t="str">
        <f>IF(OR(Annex2!H335="",Annex2!H335=0),"",Annex2!H335)</f>
        <v/>
      </c>
      <c r="F328" s="33"/>
      <c r="G328" s="34" t="str">
        <f t="shared" si="75"/>
        <v/>
      </c>
      <c r="H328" s="33"/>
      <c r="I328" s="49" t="str">
        <f>IF(OR(Annex2!I335="",Annex2!I335=0),"",Annex2!I335)</f>
        <v/>
      </c>
      <c r="J328" s="53"/>
      <c r="K328" s="54" t="str">
        <f t="shared" si="76"/>
        <v/>
      </c>
      <c r="L328" s="52" t="str">
        <f>IF(OR(Annex2!J335="",Annex2!J335=0),"",Annex2!J335)</f>
        <v/>
      </c>
      <c r="M328" s="52" t="str">
        <f>IF(OR(Annex2!K335="",Annex2!K335=0),"",Annex2!K335)</f>
        <v/>
      </c>
      <c r="N328" s="48" t="str">
        <f>IF(OR(Annex2!L335="",Annex2!L335="N/A"),"",Annex2!L335)</f>
        <v/>
      </c>
      <c r="O328" s="33"/>
      <c r="P328" s="34" t="str">
        <f t="shared" si="77"/>
        <v/>
      </c>
      <c r="Q328" s="52" t="str">
        <f>IF(OR(Annex2!M335="",Annex2!M335=" "),"","Yes")</f>
        <v/>
      </c>
      <c r="R328" s="53"/>
      <c r="S328" s="54" t="str">
        <f t="shared" si="78"/>
        <v/>
      </c>
      <c r="T328" s="48" t="str">
        <f>IF(OR(Annex2!N335="",Annex2!N335=" "),"",Annex2!N335)</f>
        <v/>
      </c>
      <c r="U328" s="33"/>
      <c r="V328" s="34" t="str">
        <f t="shared" si="79"/>
        <v/>
      </c>
      <c r="W328" s="50" t="str">
        <f>IF(OR(Annex2!O335="",Annex2!O335="N/A",Annex2!O335=" "),"",Annex2!O335)</f>
        <v/>
      </c>
      <c r="X328" s="53"/>
      <c r="Y328" s="54" t="str">
        <f t="shared" si="87"/>
        <v/>
      </c>
      <c r="Z328" s="48" t="str">
        <f>IF(OR(Annex2!P335="",Annex2!P335="N/A",Annex2!P335=" "),"",Annex2!P335)</f>
        <v/>
      </c>
      <c r="AA328" s="33"/>
      <c r="AB328" s="34" t="str">
        <f t="shared" si="88"/>
        <v/>
      </c>
      <c r="AC328" s="51" t="str">
        <f>IF(OR(Annex2!Q335="",Annex2!Q335=0),"",Annex2!Q335)</f>
        <v/>
      </c>
      <c r="AD328" s="53"/>
      <c r="AE328" s="54" t="str">
        <f t="shared" si="80"/>
        <v/>
      </c>
      <c r="AF328" s="52" t="str">
        <f>IF(OR(Annex2!R335="",Annex2!R335=0),"",Annex2!R335)</f>
        <v/>
      </c>
      <c r="AG328" s="47" t="str">
        <f>IF(OR(Annex2!S335="",Annex2!S335=0),"",Annex2!S335)</f>
        <v/>
      </c>
      <c r="AH328" s="33"/>
      <c r="AI328" s="33" t="str">
        <f t="shared" si="81"/>
        <v/>
      </c>
      <c r="AJ328" s="51" t="str">
        <f>IF(OR(Annex2!T335="",Annex2!T335=0),"",Annex2!T335)</f>
        <v/>
      </c>
      <c r="AK328" s="53"/>
      <c r="AL328" s="54" t="str">
        <f t="shared" si="82"/>
        <v/>
      </c>
      <c r="AM328" s="47" t="str">
        <f>IF(OR(Annex2!U335="",Annex2!U335="N/A",Annex2!U335=" "),"",Annex2!U335)</f>
        <v/>
      </c>
      <c r="AN328" s="33"/>
      <c r="AO328" s="33" t="str">
        <f t="shared" si="89"/>
        <v/>
      </c>
      <c r="AP328" s="33"/>
      <c r="AQ328" s="51" t="str">
        <f>IF(OR(Annex2!V335="",Annex2!V335=0),"",Annex2!V335)</f>
        <v/>
      </c>
      <c r="AR328" s="53"/>
      <c r="AS328" s="54" t="str">
        <f t="shared" si="83"/>
        <v/>
      </c>
      <c r="AT328" s="71" t="str">
        <f>IF(OR(Annex2!W335="",Annex2!W335=0),"",Annex2!W335)</f>
        <v/>
      </c>
      <c r="AU328" s="48" t="str">
        <f>IF(Annex2!X335&lt;&gt;"Yes","",Annex2!X335)</f>
        <v/>
      </c>
      <c r="AV328" s="33"/>
      <c r="AW328" s="73" t="str">
        <f t="shared" si="84"/>
        <v/>
      </c>
      <c r="AX328" s="50" t="str">
        <f>IF(Annex2!Y335&lt;&gt;"Yes","",Annex2!Y335)</f>
        <v/>
      </c>
      <c r="AY328" s="53"/>
      <c r="AZ328" s="54" t="str">
        <f t="shared" si="85"/>
        <v/>
      </c>
      <c r="BA328" s="48" t="str">
        <f>IF(OR(Annex2!Z335=" ",Annex2!Z335=""),"","Yes")</f>
        <v/>
      </c>
      <c r="BB328" s="33"/>
      <c r="BC328" s="73" t="str">
        <f t="shared" si="86"/>
        <v/>
      </c>
      <c r="BD328" s="33"/>
      <c r="BE328" s="56"/>
    </row>
    <row r="329" spans="1:57" ht="15" customHeight="1">
      <c r="A329" s="45" t="str">
        <f>IF(OR(Annex2!B336="",Annex2!E336=0),"",Annex2!B336)</f>
        <v/>
      </c>
      <c r="B329" s="45" t="str">
        <f>IF(OR(Annex2!D336="",Annex2!D336=0),"",Annex2!D336)</f>
        <v/>
      </c>
      <c r="C329" s="45" t="str">
        <f>IF(Annex2!E336="","",Annex2!E336)</f>
        <v/>
      </c>
      <c r="D329" s="46" t="str">
        <f>IF(Annex2!F336="","",Annex2!F336)</f>
        <v/>
      </c>
      <c r="E329" s="47" t="str">
        <f>IF(OR(Annex2!H336="",Annex2!H336=0),"",Annex2!H336)</f>
        <v/>
      </c>
      <c r="F329" s="33"/>
      <c r="G329" s="34" t="str">
        <f t="shared" si="75"/>
        <v/>
      </c>
      <c r="H329" s="33"/>
      <c r="I329" s="49" t="str">
        <f>IF(OR(Annex2!I336="",Annex2!I336=0),"",Annex2!I336)</f>
        <v/>
      </c>
      <c r="J329" s="53"/>
      <c r="K329" s="54" t="str">
        <f t="shared" si="76"/>
        <v/>
      </c>
      <c r="L329" s="52" t="str">
        <f>IF(OR(Annex2!J336="",Annex2!J336=0),"",Annex2!J336)</f>
        <v/>
      </c>
      <c r="M329" s="52" t="str">
        <f>IF(OR(Annex2!K336="",Annex2!K336=0),"",Annex2!K336)</f>
        <v/>
      </c>
      <c r="N329" s="48" t="str">
        <f>IF(OR(Annex2!L336="",Annex2!L336="N/A"),"",Annex2!L336)</f>
        <v/>
      </c>
      <c r="O329" s="33"/>
      <c r="P329" s="34" t="str">
        <f t="shared" si="77"/>
        <v/>
      </c>
      <c r="Q329" s="52" t="str">
        <f>IF(OR(Annex2!M336="",Annex2!M336=" "),"","Yes")</f>
        <v/>
      </c>
      <c r="R329" s="53"/>
      <c r="S329" s="54" t="str">
        <f t="shared" si="78"/>
        <v/>
      </c>
      <c r="T329" s="48" t="str">
        <f>IF(OR(Annex2!N336="",Annex2!N336=" "),"",Annex2!N336)</f>
        <v/>
      </c>
      <c r="U329" s="33"/>
      <c r="V329" s="34" t="str">
        <f t="shared" si="79"/>
        <v/>
      </c>
      <c r="W329" s="50" t="str">
        <f>IF(OR(Annex2!O336="",Annex2!O336="N/A",Annex2!O336=" "),"",Annex2!O336)</f>
        <v/>
      </c>
      <c r="X329" s="53"/>
      <c r="Y329" s="54" t="str">
        <f t="shared" si="87"/>
        <v/>
      </c>
      <c r="Z329" s="48" t="str">
        <f>IF(OR(Annex2!P336="",Annex2!P336="N/A",Annex2!P336=" "),"",Annex2!P336)</f>
        <v/>
      </c>
      <c r="AA329" s="33"/>
      <c r="AB329" s="34" t="str">
        <f t="shared" si="88"/>
        <v/>
      </c>
      <c r="AC329" s="51" t="str">
        <f>IF(OR(Annex2!Q336="",Annex2!Q336=0),"",Annex2!Q336)</f>
        <v/>
      </c>
      <c r="AD329" s="53"/>
      <c r="AE329" s="54" t="str">
        <f t="shared" si="80"/>
        <v/>
      </c>
      <c r="AF329" s="52" t="str">
        <f>IF(OR(Annex2!R336="",Annex2!R336=0),"",Annex2!R336)</f>
        <v/>
      </c>
      <c r="AG329" s="47" t="str">
        <f>IF(OR(Annex2!S336="",Annex2!S336=0),"",Annex2!S336)</f>
        <v/>
      </c>
      <c r="AH329" s="33"/>
      <c r="AI329" s="33" t="str">
        <f t="shared" si="81"/>
        <v/>
      </c>
      <c r="AJ329" s="51" t="str">
        <f>IF(OR(Annex2!T336="",Annex2!T336=0),"",Annex2!T336)</f>
        <v/>
      </c>
      <c r="AK329" s="53"/>
      <c r="AL329" s="54" t="str">
        <f t="shared" si="82"/>
        <v/>
      </c>
      <c r="AM329" s="47" t="str">
        <f>IF(OR(Annex2!U336="",Annex2!U336="N/A",Annex2!U336=" "),"",Annex2!U336)</f>
        <v/>
      </c>
      <c r="AN329" s="33"/>
      <c r="AO329" s="33" t="str">
        <f t="shared" si="89"/>
        <v/>
      </c>
      <c r="AP329" s="33"/>
      <c r="AQ329" s="51" t="str">
        <f>IF(OR(Annex2!V336="",Annex2!V336=0),"",Annex2!V336)</f>
        <v/>
      </c>
      <c r="AR329" s="53"/>
      <c r="AS329" s="54" t="str">
        <f t="shared" si="83"/>
        <v/>
      </c>
      <c r="AT329" s="71" t="str">
        <f>IF(OR(Annex2!W336="",Annex2!W336=0),"",Annex2!W336)</f>
        <v/>
      </c>
      <c r="AU329" s="48" t="str">
        <f>IF(Annex2!X336&lt;&gt;"Yes","",Annex2!X336)</f>
        <v/>
      </c>
      <c r="AV329" s="33"/>
      <c r="AW329" s="73" t="str">
        <f t="shared" si="84"/>
        <v/>
      </c>
      <c r="AX329" s="50" t="str">
        <f>IF(Annex2!Y336&lt;&gt;"Yes","",Annex2!Y336)</f>
        <v/>
      </c>
      <c r="AY329" s="53"/>
      <c r="AZ329" s="54" t="str">
        <f t="shared" si="85"/>
        <v/>
      </c>
      <c r="BA329" s="48" t="str">
        <f>IF(OR(Annex2!Z336=" ",Annex2!Z336=""),"","Yes")</f>
        <v/>
      </c>
      <c r="BB329" s="33"/>
      <c r="BC329" s="73" t="str">
        <f t="shared" si="86"/>
        <v/>
      </c>
      <c r="BD329" s="33"/>
      <c r="BE329" s="56"/>
    </row>
    <row r="330" spans="1:57" ht="15" customHeight="1">
      <c r="A330" s="45" t="str">
        <f>IF(OR(Annex2!B337="",Annex2!E337=0),"",Annex2!B337)</f>
        <v/>
      </c>
      <c r="B330" s="45" t="str">
        <f>IF(OR(Annex2!D337="",Annex2!D337=0),"",Annex2!D337)</f>
        <v/>
      </c>
      <c r="C330" s="45" t="str">
        <f>IF(Annex2!E337="","",Annex2!E337)</f>
        <v/>
      </c>
      <c r="D330" s="46" t="str">
        <f>IF(Annex2!F337="","",Annex2!F337)</f>
        <v/>
      </c>
      <c r="E330" s="47" t="str">
        <f>IF(OR(Annex2!H337="",Annex2!H337=0),"",Annex2!H337)</f>
        <v/>
      </c>
      <c r="F330" s="33"/>
      <c r="G330" s="34" t="str">
        <f t="shared" si="75"/>
        <v/>
      </c>
      <c r="H330" s="33"/>
      <c r="I330" s="49" t="str">
        <f>IF(OR(Annex2!I337="",Annex2!I337=0),"",Annex2!I337)</f>
        <v/>
      </c>
      <c r="J330" s="53"/>
      <c r="K330" s="54" t="str">
        <f t="shared" si="76"/>
        <v/>
      </c>
      <c r="L330" s="52" t="str">
        <f>IF(OR(Annex2!J337="",Annex2!J337=0),"",Annex2!J337)</f>
        <v/>
      </c>
      <c r="M330" s="52" t="str">
        <f>IF(OR(Annex2!K337="",Annex2!K337=0),"",Annex2!K337)</f>
        <v/>
      </c>
      <c r="N330" s="48" t="str">
        <f>IF(OR(Annex2!L337="",Annex2!L337="N/A"),"",Annex2!L337)</f>
        <v/>
      </c>
      <c r="O330" s="33"/>
      <c r="P330" s="34" t="str">
        <f t="shared" si="77"/>
        <v/>
      </c>
      <c r="Q330" s="52" t="str">
        <f>IF(OR(Annex2!M337="",Annex2!M337=" "),"","Yes")</f>
        <v/>
      </c>
      <c r="R330" s="53"/>
      <c r="S330" s="54" t="str">
        <f t="shared" si="78"/>
        <v/>
      </c>
      <c r="T330" s="48" t="str">
        <f>IF(OR(Annex2!N337="",Annex2!N337=" "),"",Annex2!N337)</f>
        <v/>
      </c>
      <c r="U330" s="33"/>
      <c r="V330" s="34" t="str">
        <f t="shared" si="79"/>
        <v/>
      </c>
      <c r="W330" s="50" t="str">
        <f>IF(OR(Annex2!O337="",Annex2!O337="N/A",Annex2!O337=" "),"",Annex2!O337)</f>
        <v/>
      </c>
      <c r="X330" s="53"/>
      <c r="Y330" s="54" t="str">
        <f t="shared" si="87"/>
        <v/>
      </c>
      <c r="Z330" s="48" t="str">
        <f>IF(OR(Annex2!P337="",Annex2!P337="N/A",Annex2!P337=" "),"",Annex2!P337)</f>
        <v/>
      </c>
      <c r="AA330" s="33"/>
      <c r="AB330" s="34" t="str">
        <f t="shared" si="88"/>
        <v/>
      </c>
      <c r="AC330" s="51" t="str">
        <f>IF(OR(Annex2!Q337="",Annex2!Q337=0),"",Annex2!Q337)</f>
        <v/>
      </c>
      <c r="AD330" s="53"/>
      <c r="AE330" s="54" t="str">
        <f t="shared" si="80"/>
        <v/>
      </c>
      <c r="AF330" s="52" t="str">
        <f>IF(OR(Annex2!R337="",Annex2!R337=0),"",Annex2!R337)</f>
        <v/>
      </c>
      <c r="AG330" s="47" t="str">
        <f>IF(OR(Annex2!S337="",Annex2!S337=0),"",Annex2!S337)</f>
        <v/>
      </c>
      <c r="AH330" s="33"/>
      <c r="AI330" s="33" t="str">
        <f t="shared" si="81"/>
        <v/>
      </c>
      <c r="AJ330" s="51" t="str">
        <f>IF(OR(Annex2!T337="",Annex2!T337=0),"",Annex2!T337)</f>
        <v/>
      </c>
      <c r="AK330" s="53"/>
      <c r="AL330" s="54" t="str">
        <f t="shared" si="82"/>
        <v/>
      </c>
      <c r="AM330" s="47" t="str">
        <f>IF(OR(Annex2!U337="",Annex2!U337="N/A",Annex2!U337=" "),"",Annex2!U337)</f>
        <v/>
      </c>
      <c r="AN330" s="33"/>
      <c r="AO330" s="33" t="str">
        <f t="shared" si="89"/>
        <v/>
      </c>
      <c r="AP330" s="33"/>
      <c r="AQ330" s="51" t="str">
        <f>IF(OR(Annex2!V337="",Annex2!V337=0),"",Annex2!V337)</f>
        <v/>
      </c>
      <c r="AR330" s="53"/>
      <c r="AS330" s="54" t="str">
        <f t="shared" si="83"/>
        <v/>
      </c>
      <c r="AT330" s="71" t="str">
        <f>IF(OR(Annex2!W337="",Annex2!W337=0),"",Annex2!W337)</f>
        <v/>
      </c>
      <c r="AU330" s="48" t="str">
        <f>IF(Annex2!X337&lt;&gt;"Yes","",Annex2!X337)</f>
        <v/>
      </c>
      <c r="AV330" s="33"/>
      <c r="AW330" s="73" t="str">
        <f t="shared" si="84"/>
        <v/>
      </c>
      <c r="AX330" s="50" t="str">
        <f>IF(Annex2!Y337&lt;&gt;"Yes","",Annex2!Y337)</f>
        <v/>
      </c>
      <c r="AY330" s="53"/>
      <c r="AZ330" s="54" t="str">
        <f t="shared" si="85"/>
        <v/>
      </c>
      <c r="BA330" s="48" t="str">
        <f>IF(OR(Annex2!Z337=" ",Annex2!Z337=""),"","Yes")</f>
        <v/>
      </c>
      <c r="BB330" s="33"/>
      <c r="BC330" s="73" t="str">
        <f t="shared" si="86"/>
        <v/>
      </c>
      <c r="BD330" s="33"/>
      <c r="BE330" s="56"/>
    </row>
    <row r="331" spans="1:57" ht="15" customHeight="1">
      <c r="A331" s="45" t="str">
        <f>IF(OR(Annex2!B338="",Annex2!E338=0),"",Annex2!B338)</f>
        <v/>
      </c>
      <c r="B331" s="45" t="str">
        <f>IF(OR(Annex2!D338="",Annex2!D338=0),"",Annex2!D338)</f>
        <v/>
      </c>
      <c r="C331" s="45" t="str">
        <f>IF(Annex2!E338="","",Annex2!E338)</f>
        <v/>
      </c>
      <c r="D331" s="46" t="str">
        <f>IF(Annex2!F338="","",Annex2!F338)</f>
        <v/>
      </c>
      <c r="E331" s="47" t="str">
        <f>IF(OR(Annex2!H338="",Annex2!H338=0),"",Annex2!H338)</f>
        <v/>
      </c>
      <c r="F331" s="33"/>
      <c r="G331" s="34" t="str">
        <f t="shared" si="75"/>
        <v/>
      </c>
      <c r="H331" s="33"/>
      <c r="I331" s="49" t="str">
        <f>IF(OR(Annex2!I338="",Annex2!I338=0),"",Annex2!I338)</f>
        <v/>
      </c>
      <c r="J331" s="53"/>
      <c r="K331" s="54" t="str">
        <f t="shared" si="76"/>
        <v/>
      </c>
      <c r="L331" s="52" t="str">
        <f>IF(OR(Annex2!J338="",Annex2!J338=0),"",Annex2!J338)</f>
        <v/>
      </c>
      <c r="M331" s="52" t="str">
        <f>IF(OR(Annex2!K338="",Annex2!K338=0),"",Annex2!K338)</f>
        <v/>
      </c>
      <c r="N331" s="48" t="str">
        <f>IF(OR(Annex2!L338="",Annex2!L338="N/A"),"",Annex2!L338)</f>
        <v/>
      </c>
      <c r="O331" s="33"/>
      <c r="P331" s="34" t="str">
        <f t="shared" si="77"/>
        <v/>
      </c>
      <c r="Q331" s="52" t="str">
        <f>IF(OR(Annex2!M338="",Annex2!M338=" "),"","Yes")</f>
        <v/>
      </c>
      <c r="R331" s="53"/>
      <c r="S331" s="54" t="str">
        <f t="shared" si="78"/>
        <v/>
      </c>
      <c r="T331" s="48" t="str">
        <f>IF(OR(Annex2!N338="",Annex2!N338=" "),"",Annex2!N338)</f>
        <v/>
      </c>
      <c r="U331" s="33"/>
      <c r="V331" s="34" t="str">
        <f t="shared" si="79"/>
        <v/>
      </c>
      <c r="W331" s="50" t="str">
        <f>IF(OR(Annex2!O338="",Annex2!O338="N/A",Annex2!O338=" "),"",Annex2!O338)</f>
        <v/>
      </c>
      <c r="X331" s="53"/>
      <c r="Y331" s="54" t="str">
        <f t="shared" si="87"/>
        <v/>
      </c>
      <c r="Z331" s="48" t="str">
        <f>IF(OR(Annex2!P338="",Annex2!P338="N/A",Annex2!P338=" "),"",Annex2!P338)</f>
        <v/>
      </c>
      <c r="AA331" s="33"/>
      <c r="AB331" s="34" t="str">
        <f t="shared" si="88"/>
        <v/>
      </c>
      <c r="AC331" s="51" t="str">
        <f>IF(OR(Annex2!Q338="",Annex2!Q338=0),"",Annex2!Q338)</f>
        <v/>
      </c>
      <c r="AD331" s="53"/>
      <c r="AE331" s="54" t="str">
        <f t="shared" si="80"/>
        <v/>
      </c>
      <c r="AF331" s="52" t="str">
        <f>IF(OR(Annex2!R338="",Annex2!R338=0),"",Annex2!R338)</f>
        <v/>
      </c>
      <c r="AG331" s="47" t="str">
        <f>IF(OR(Annex2!S338="",Annex2!S338=0),"",Annex2!S338)</f>
        <v/>
      </c>
      <c r="AH331" s="33"/>
      <c r="AI331" s="33" t="str">
        <f t="shared" si="81"/>
        <v/>
      </c>
      <c r="AJ331" s="51" t="str">
        <f>IF(OR(Annex2!T338="",Annex2!T338=0),"",Annex2!T338)</f>
        <v/>
      </c>
      <c r="AK331" s="53"/>
      <c r="AL331" s="54" t="str">
        <f t="shared" si="82"/>
        <v/>
      </c>
      <c r="AM331" s="47" t="str">
        <f>IF(OR(Annex2!U338="",Annex2!U338="N/A",Annex2!U338=" "),"",Annex2!U338)</f>
        <v/>
      </c>
      <c r="AN331" s="33"/>
      <c r="AO331" s="33" t="str">
        <f t="shared" si="89"/>
        <v/>
      </c>
      <c r="AP331" s="33"/>
      <c r="AQ331" s="51" t="str">
        <f>IF(OR(Annex2!V338="",Annex2!V338=0),"",Annex2!V338)</f>
        <v/>
      </c>
      <c r="AR331" s="53"/>
      <c r="AS331" s="54" t="str">
        <f t="shared" si="83"/>
        <v/>
      </c>
      <c r="AT331" s="71" t="str">
        <f>IF(OR(Annex2!W338="",Annex2!W338=0),"",Annex2!W338)</f>
        <v/>
      </c>
      <c r="AU331" s="48" t="str">
        <f>IF(Annex2!X338&lt;&gt;"Yes","",Annex2!X338)</f>
        <v/>
      </c>
      <c r="AV331" s="33"/>
      <c r="AW331" s="73" t="str">
        <f t="shared" si="84"/>
        <v/>
      </c>
      <c r="AX331" s="50" t="str">
        <f>IF(Annex2!Y338&lt;&gt;"Yes","",Annex2!Y338)</f>
        <v/>
      </c>
      <c r="AY331" s="53"/>
      <c r="AZ331" s="54" t="str">
        <f t="shared" si="85"/>
        <v/>
      </c>
      <c r="BA331" s="48" t="str">
        <f>IF(OR(Annex2!Z338=" ",Annex2!Z338=""),"","Yes")</f>
        <v/>
      </c>
      <c r="BB331" s="33"/>
      <c r="BC331" s="73" t="str">
        <f t="shared" si="86"/>
        <v/>
      </c>
      <c r="BD331" s="33"/>
      <c r="BE331" s="56"/>
    </row>
    <row r="332" spans="1:57" ht="15" customHeight="1">
      <c r="A332" s="45" t="str">
        <f>IF(OR(Annex2!B339="",Annex2!E339=0),"",Annex2!B339)</f>
        <v/>
      </c>
      <c r="B332" s="45" t="str">
        <f>IF(OR(Annex2!D339="",Annex2!D339=0),"",Annex2!D339)</f>
        <v/>
      </c>
      <c r="C332" s="45" t="str">
        <f>IF(Annex2!E339="","",Annex2!E339)</f>
        <v/>
      </c>
      <c r="D332" s="46" t="str">
        <f>IF(Annex2!F339="","",Annex2!F339)</f>
        <v/>
      </c>
      <c r="E332" s="47" t="str">
        <f>IF(OR(Annex2!H339="",Annex2!H339=0),"",Annex2!H339)</f>
        <v/>
      </c>
      <c r="F332" s="33"/>
      <c r="G332" s="34" t="str">
        <f t="shared" si="75"/>
        <v/>
      </c>
      <c r="H332" s="33"/>
      <c r="I332" s="49" t="str">
        <f>IF(OR(Annex2!I339="",Annex2!I339=0),"",Annex2!I339)</f>
        <v/>
      </c>
      <c r="J332" s="53"/>
      <c r="K332" s="54" t="str">
        <f t="shared" si="76"/>
        <v/>
      </c>
      <c r="L332" s="52" t="str">
        <f>IF(OR(Annex2!J339="",Annex2!J339=0),"",Annex2!J339)</f>
        <v/>
      </c>
      <c r="M332" s="52" t="str">
        <f>IF(OR(Annex2!K339="",Annex2!K339=0),"",Annex2!K339)</f>
        <v/>
      </c>
      <c r="N332" s="48" t="str">
        <f>IF(OR(Annex2!L339="",Annex2!L339="N/A"),"",Annex2!L339)</f>
        <v/>
      </c>
      <c r="O332" s="33"/>
      <c r="P332" s="34" t="str">
        <f t="shared" si="77"/>
        <v/>
      </c>
      <c r="Q332" s="52" t="str">
        <f>IF(OR(Annex2!M339="",Annex2!M339=" "),"","Yes")</f>
        <v/>
      </c>
      <c r="R332" s="53"/>
      <c r="S332" s="54" t="str">
        <f t="shared" si="78"/>
        <v/>
      </c>
      <c r="T332" s="48" t="str">
        <f>IF(OR(Annex2!N339="",Annex2!N339=" "),"",Annex2!N339)</f>
        <v/>
      </c>
      <c r="U332" s="33"/>
      <c r="V332" s="34" t="str">
        <f t="shared" si="79"/>
        <v/>
      </c>
      <c r="W332" s="50" t="str">
        <f>IF(OR(Annex2!O339="",Annex2!O339="N/A",Annex2!O339=" "),"",Annex2!O339)</f>
        <v/>
      </c>
      <c r="X332" s="53"/>
      <c r="Y332" s="54" t="str">
        <f t="shared" si="87"/>
        <v/>
      </c>
      <c r="Z332" s="48" t="str">
        <f>IF(OR(Annex2!P339="",Annex2!P339="N/A",Annex2!P339=" "),"",Annex2!P339)</f>
        <v/>
      </c>
      <c r="AA332" s="33"/>
      <c r="AB332" s="34" t="str">
        <f t="shared" si="88"/>
        <v/>
      </c>
      <c r="AC332" s="51" t="str">
        <f>IF(OR(Annex2!Q339="",Annex2!Q339=0),"",Annex2!Q339)</f>
        <v/>
      </c>
      <c r="AD332" s="53"/>
      <c r="AE332" s="54" t="str">
        <f t="shared" si="80"/>
        <v/>
      </c>
      <c r="AF332" s="52" t="str">
        <f>IF(OR(Annex2!R339="",Annex2!R339=0),"",Annex2!R339)</f>
        <v/>
      </c>
      <c r="AG332" s="47" t="str">
        <f>IF(OR(Annex2!S339="",Annex2!S339=0),"",Annex2!S339)</f>
        <v/>
      </c>
      <c r="AH332" s="33"/>
      <c r="AI332" s="33" t="str">
        <f t="shared" si="81"/>
        <v/>
      </c>
      <c r="AJ332" s="51" t="str">
        <f>IF(OR(Annex2!T339="",Annex2!T339=0),"",Annex2!T339)</f>
        <v/>
      </c>
      <c r="AK332" s="53"/>
      <c r="AL332" s="54" t="str">
        <f t="shared" si="82"/>
        <v/>
      </c>
      <c r="AM332" s="47" t="str">
        <f>IF(OR(Annex2!U339="",Annex2!U339="N/A",Annex2!U339=" "),"",Annex2!U339)</f>
        <v/>
      </c>
      <c r="AN332" s="33"/>
      <c r="AO332" s="33" t="str">
        <f t="shared" si="89"/>
        <v/>
      </c>
      <c r="AP332" s="33"/>
      <c r="AQ332" s="51" t="str">
        <f>IF(OR(Annex2!V339="",Annex2!V339=0),"",Annex2!V339)</f>
        <v/>
      </c>
      <c r="AR332" s="53"/>
      <c r="AS332" s="54" t="str">
        <f t="shared" si="83"/>
        <v/>
      </c>
      <c r="AT332" s="71" t="str">
        <f>IF(OR(Annex2!W339="",Annex2!W339=0),"",Annex2!W339)</f>
        <v/>
      </c>
      <c r="AU332" s="48" t="str">
        <f>IF(Annex2!X339&lt;&gt;"Yes","",Annex2!X339)</f>
        <v/>
      </c>
      <c r="AV332" s="33"/>
      <c r="AW332" s="73" t="str">
        <f t="shared" si="84"/>
        <v/>
      </c>
      <c r="AX332" s="50" t="str">
        <f>IF(Annex2!Y339&lt;&gt;"Yes","",Annex2!Y339)</f>
        <v/>
      </c>
      <c r="AY332" s="53"/>
      <c r="AZ332" s="54" t="str">
        <f t="shared" si="85"/>
        <v/>
      </c>
      <c r="BA332" s="48" t="str">
        <f>IF(OR(Annex2!Z339=" ",Annex2!Z339=""),"","Yes")</f>
        <v/>
      </c>
      <c r="BB332" s="33"/>
      <c r="BC332" s="73" t="str">
        <f t="shared" si="86"/>
        <v/>
      </c>
      <c r="BD332" s="33"/>
      <c r="BE332" s="56"/>
    </row>
    <row r="333" spans="1:57" ht="15" customHeight="1">
      <c r="A333" s="45" t="str">
        <f>IF(OR(Annex2!B340="",Annex2!E340=0),"",Annex2!B340)</f>
        <v/>
      </c>
      <c r="B333" s="45" t="str">
        <f>IF(OR(Annex2!D340="",Annex2!D340=0),"",Annex2!D340)</f>
        <v/>
      </c>
      <c r="C333" s="45" t="str">
        <f>IF(Annex2!E340="","",Annex2!E340)</f>
        <v/>
      </c>
      <c r="D333" s="46" t="str">
        <f>IF(Annex2!F340="","",Annex2!F340)</f>
        <v/>
      </c>
      <c r="E333" s="47" t="str">
        <f>IF(OR(Annex2!H340="",Annex2!H340=0),"",Annex2!H340)</f>
        <v/>
      </c>
      <c r="F333" s="33"/>
      <c r="G333" s="34" t="str">
        <f t="shared" si="75"/>
        <v/>
      </c>
      <c r="H333" s="33"/>
      <c r="I333" s="49" t="str">
        <f>IF(OR(Annex2!I340="",Annex2!I340=0),"",Annex2!I340)</f>
        <v/>
      </c>
      <c r="J333" s="53"/>
      <c r="K333" s="54" t="str">
        <f t="shared" si="76"/>
        <v/>
      </c>
      <c r="L333" s="52" t="str">
        <f>IF(OR(Annex2!J340="",Annex2!J340=0),"",Annex2!J340)</f>
        <v/>
      </c>
      <c r="M333" s="52" t="str">
        <f>IF(OR(Annex2!K340="",Annex2!K340=0),"",Annex2!K340)</f>
        <v/>
      </c>
      <c r="N333" s="48" t="str">
        <f>IF(OR(Annex2!L340="",Annex2!L340="N/A"),"",Annex2!L340)</f>
        <v/>
      </c>
      <c r="O333" s="33"/>
      <c r="P333" s="34" t="str">
        <f t="shared" si="77"/>
        <v/>
      </c>
      <c r="Q333" s="52" t="str">
        <f>IF(OR(Annex2!M340="",Annex2!M340=" "),"","Yes")</f>
        <v/>
      </c>
      <c r="R333" s="53"/>
      <c r="S333" s="54" t="str">
        <f t="shared" si="78"/>
        <v/>
      </c>
      <c r="T333" s="48" t="str">
        <f>IF(OR(Annex2!N340="",Annex2!N340=" "),"",Annex2!N340)</f>
        <v/>
      </c>
      <c r="U333" s="33"/>
      <c r="V333" s="34" t="str">
        <f t="shared" si="79"/>
        <v/>
      </c>
      <c r="W333" s="50" t="str">
        <f>IF(OR(Annex2!O340="",Annex2!O340="N/A",Annex2!O340=" "),"",Annex2!O340)</f>
        <v/>
      </c>
      <c r="X333" s="53"/>
      <c r="Y333" s="54" t="str">
        <f t="shared" si="87"/>
        <v/>
      </c>
      <c r="Z333" s="48" t="str">
        <f>IF(OR(Annex2!P340="",Annex2!P340="N/A",Annex2!P340=" "),"",Annex2!P340)</f>
        <v/>
      </c>
      <c r="AA333" s="33"/>
      <c r="AB333" s="34" t="str">
        <f t="shared" si="88"/>
        <v/>
      </c>
      <c r="AC333" s="51" t="str">
        <f>IF(OR(Annex2!Q340="",Annex2!Q340=0),"",Annex2!Q340)</f>
        <v/>
      </c>
      <c r="AD333" s="53"/>
      <c r="AE333" s="54" t="str">
        <f t="shared" si="80"/>
        <v/>
      </c>
      <c r="AF333" s="52" t="str">
        <f>IF(OR(Annex2!R340="",Annex2!R340=0),"",Annex2!R340)</f>
        <v/>
      </c>
      <c r="AG333" s="47" t="str">
        <f>IF(OR(Annex2!S340="",Annex2!S340=0),"",Annex2!S340)</f>
        <v/>
      </c>
      <c r="AH333" s="33"/>
      <c r="AI333" s="33" t="str">
        <f t="shared" si="81"/>
        <v/>
      </c>
      <c r="AJ333" s="51" t="str">
        <f>IF(OR(Annex2!T340="",Annex2!T340=0),"",Annex2!T340)</f>
        <v/>
      </c>
      <c r="AK333" s="53"/>
      <c r="AL333" s="54" t="str">
        <f t="shared" si="82"/>
        <v/>
      </c>
      <c r="AM333" s="47" t="str">
        <f>IF(OR(Annex2!U340="",Annex2!U340="N/A",Annex2!U340=" "),"",Annex2!U340)</f>
        <v/>
      </c>
      <c r="AN333" s="33"/>
      <c r="AO333" s="33" t="str">
        <f t="shared" si="89"/>
        <v/>
      </c>
      <c r="AP333" s="33"/>
      <c r="AQ333" s="51" t="str">
        <f>IF(OR(Annex2!V340="",Annex2!V340=0),"",Annex2!V340)</f>
        <v/>
      </c>
      <c r="AR333" s="53"/>
      <c r="AS333" s="54" t="str">
        <f t="shared" si="83"/>
        <v/>
      </c>
      <c r="AT333" s="71" t="str">
        <f>IF(OR(Annex2!W340="",Annex2!W340=0),"",Annex2!W340)</f>
        <v/>
      </c>
      <c r="AU333" s="48" t="str">
        <f>IF(Annex2!X340&lt;&gt;"Yes","",Annex2!X340)</f>
        <v/>
      </c>
      <c r="AV333" s="33"/>
      <c r="AW333" s="73" t="str">
        <f t="shared" si="84"/>
        <v/>
      </c>
      <c r="AX333" s="50" t="str">
        <f>IF(Annex2!Y340&lt;&gt;"Yes","",Annex2!Y340)</f>
        <v/>
      </c>
      <c r="AY333" s="53"/>
      <c r="AZ333" s="54" t="str">
        <f t="shared" si="85"/>
        <v/>
      </c>
      <c r="BA333" s="48" t="str">
        <f>IF(OR(Annex2!Z340=" ",Annex2!Z340=""),"","Yes")</f>
        <v/>
      </c>
      <c r="BB333" s="33"/>
      <c r="BC333" s="73" t="str">
        <f t="shared" si="86"/>
        <v/>
      </c>
      <c r="BD333" s="33"/>
      <c r="BE333" s="56"/>
    </row>
    <row r="334" spans="1:57" ht="15" customHeight="1">
      <c r="A334" s="45" t="str">
        <f>IF(OR(Annex2!B341="",Annex2!E341=0),"",Annex2!B341)</f>
        <v/>
      </c>
      <c r="B334" s="45" t="str">
        <f>IF(OR(Annex2!D341="",Annex2!D341=0),"",Annex2!D341)</f>
        <v/>
      </c>
      <c r="C334" s="45" t="str">
        <f>IF(Annex2!E341="","",Annex2!E341)</f>
        <v/>
      </c>
      <c r="D334" s="46" t="str">
        <f>IF(Annex2!F341="","",Annex2!F341)</f>
        <v/>
      </c>
      <c r="E334" s="47" t="str">
        <f>IF(OR(Annex2!H341="",Annex2!H341=0),"",Annex2!H341)</f>
        <v/>
      </c>
      <c r="F334" s="33"/>
      <c r="G334" s="34" t="str">
        <f t="shared" si="75"/>
        <v/>
      </c>
      <c r="H334" s="33"/>
      <c r="I334" s="49" t="str">
        <f>IF(OR(Annex2!I341="",Annex2!I341=0),"",Annex2!I341)</f>
        <v/>
      </c>
      <c r="J334" s="53"/>
      <c r="K334" s="54" t="str">
        <f t="shared" si="76"/>
        <v/>
      </c>
      <c r="L334" s="52" t="str">
        <f>IF(OR(Annex2!J341="",Annex2!J341=0),"",Annex2!J341)</f>
        <v/>
      </c>
      <c r="M334" s="52" t="str">
        <f>IF(OR(Annex2!K341="",Annex2!K341=0),"",Annex2!K341)</f>
        <v/>
      </c>
      <c r="N334" s="48" t="str">
        <f>IF(OR(Annex2!L341="",Annex2!L341="N/A"),"",Annex2!L341)</f>
        <v/>
      </c>
      <c r="O334" s="33"/>
      <c r="P334" s="34" t="str">
        <f t="shared" si="77"/>
        <v/>
      </c>
      <c r="Q334" s="52" t="str">
        <f>IF(OR(Annex2!M341="",Annex2!M341=" "),"","Yes")</f>
        <v/>
      </c>
      <c r="R334" s="53"/>
      <c r="S334" s="54" t="str">
        <f t="shared" si="78"/>
        <v/>
      </c>
      <c r="T334" s="48" t="str">
        <f>IF(OR(Annex2!N341="",Annex2!N341=" "),"",Annex2!N341)</f>
        <v/>
      </c>
      <c r="U334" s="33"/>
      <c r="V334" s="34" t="str">
        <f t="shared" si="79"/>
        <v/>
      </c>
      <c r="W334" s="50" t="str">
        <f>IF(OR(Annex2!O341="",Annex2!O341="N/A",Annex2!O341=" "),"",Annex2!O341)</f>
        <v/>
      </c>
      <c r="X334" s="53"/>
      <c r="Y334" s="54" t="str">
        <f t="shared" si="87"/>
        <v/>
      </c>
      <c r="Z334" s="48" t="str">
        <f>IF(OR(Annex2!P341="",Annex2!P341="N/A",Annex2!P341=" "),"",Annex2!P341)</f>
        <v/>
      </c>
      <c r="AA334" s="33"/>
      <c r="AB334" s="34" t="str">
        <f t="shared" si="88"/>
        <v/>
      </c>
      <c r="AC334" s="51" t="str">
        <f>IF(OR(Annex2!Q341="",Annex2!Q341=0),"",Annex2!Q341)</f>
        <v/>
      </c>
      <c r="AD334" s="53"/>
      <c r="AE334" s="54" t="str">
        <f t="shared" si="80"/>
        <v/>
      </c>
      <c r="AF334" s="52" t="str">
        <f>IF(OR(Annex2!R341="",Annex2!R341=0),"",Annex2!R341)</f>
        <v/>
      </c>
      <c r="AG334" s="47" t="str">
        <f>IF(OR(Annex2!S341="",Annex2!S341=0),"",Annex2!S341)</f>
        <v/>
      </c>
      <c r="AH334" s="33"/>
      <c r="AI334" s="33" t="str">
        <f t="shared" si="81"/>
        <v/>
      </c>
      <c r="AJ334" s="51" t="str">
        <f>IF(OR(Annex2!T341="",Annex2!T341=0),"",Annex2!T341)</f>
        <v/>
      </c>
      <c r="AK334" s="53"/>
      <c r="AL334" s="54" t="str">
        <f t="shared" si="82"/>
        <v/>
      </c>
      <c r="AM334" s="47" t="str">
        <f>IF(OR(Annex2!U341="",Annex2!U341="N/A",Annex2!U341=" "),"",Annex2!U341)</f>
        <v/>
      </c>
      <c r="AN334" s="33"/>
      <c r="AO334" s="33" t="str">
        <f t="shared" si="89"/>
        <v/>
      </c>
      <c r="AP334" s="33"/>
      <c r="AQ334" s="51" t="str">
        <f>IF(OR(Annex2!V341="",Annex2!V341=0),"",Annex2!V341)</f>
        <v/>
      </c>
      <c r="AR334" s="53"/>
      <c r="AS334" s="54" t="str">
        <f t="shared" si="83"/>
        <v/>
      </c>
      <c r="AT334" s="71" t="str">
        <f>IF(OR(Annex2!W341="",Annex2!W341=0),"",Annex2!W341)</f>
        <v/>
      </c>
      <c r="AU334" s="48" t="str">
        <f>IF(Annex2!X341&lt;&gt;"Yes","",Annex2!X341)</f>
        <v/>
      </c>
      <c r="AV334" s="33"/>
      <c r="AW334" s="73" t="str">
        <f t="shared" si="84"/>
        <v/>
      </c>
      <c r="AX334" s="50" t="str">
        <f>IF(Annex2!Y341&lt;&gt;"Yes","",Annex2!Y341)</f>
        <v/>
      </c>
      <c r="AY334" s="53"/>
      <c r="AZ334" s="54" t="str">
        <f t="shared" si="85"/>
        <v/>
      </c>
      <c r="BA334" s="48" t="str">
        <f>IF(OR(Annex2!Z341=" ",Annex2!Z341=""),"","Yes")</f>
        <v/>
      </c>
      <c r="BB334" s="33"/>
      <c r="BC334" s="73" t="str">
        <f t="shared" si="86"/>
        <v/>
      </c>
      <c r="BD334" s="33"/>
      <c r="BE334" s="56"/>
    </row>
    <row r="335" spans="1:57" ht="15" customHeight="1">
      <c r="A335" s="45" t="str">
        <f>IF(OR(Annex2!B342="",Annex2!E342=0),"",Annex2!B342)</f>
        <v/>
      </c>
      <c r="B335" s="45" t="str">
        <f>IF(OR(Annex2!D342="",Annex2!D342=0),"",Annex2!D342)</f>
        <v/>
      </c>
      <c r="C335" s="45" t="str">
        <f>IF(Annex2!E342="","",Annex2!E342)</f>
        <v/>
      </c>
      <c r="D335" s="46" t="str">
        <f>IF(Annex2!F342="","",Annex2!F342)</f>
        <v/>
      </c>
      <c r="E335" s="47" t="str">
        <f>IF(OR(Annex2!H342="",Annex2!H342=0),"",Annex2!H342)</f>
        <v/>
      </c>
      <c r="F335" s="33"/>
      <c r="G335" s="34" t="str">
        <f t="shared" si="75"/>
        <v/>
      </c>
      <c r="H335" s="33"/>
      <c r="I335" s="49" t="str">
        <f>IF(OR(Annex2!I342="",Annex2!I342=0),"",Annex2!I342)</f>
        <v/>
      </c>
      <c r="J335" s="53"/>
      <c r="K335" s="54" t="str">
        <f t="shared" si="76"/>
        <v/>
      </c>
      <c r="L335" s="52" t="str">
        <f>IF(OR(Annex2!J342="",Annex2!J342=0),"",Annex2!J342)</f>
        <v/>
      </c>
      <c r="M335" s="52" t="str">
        <f>IF(OR(Annex2!K342="",Annex2!K342=0),"",Annex2!K342)</f>
        <v/>
      </c>
      <c r="N335" s="48" t="str">
        <f>IF(OR(Annex2!L342="",Annex2!L342="N/A"),"",Annex2!L342)</f>
        <v/>
      </c>
      <c r="O335" s="33"/>
      <c r="P335" s="34" t="str">
        <f t="shared" si="77"/>
        <v/>
      </c>
      <c r="Q335" s="52" t="str">
        <f>IF(OR(Annex2!M342="",Annex2!M342=" "),"","Yes")</f>
        <v/>
      </c>
      <c r="R335" s="53"/>
      <c r="S335" s="54" t="str">
        <f t="shared" si="78"/>
        <v/>
      </c>
      <c r="T335" s="48" t="str">
        <f>IF(OR(Annex2!N342="",Annex2!N342=" "),"",Annex2!N342)</f>
        <v/>
      </c>
      <c r="U335" s="33"/>
      <c r="V335" s="34" t="str">
        <f t="shared" si="79"/>
        <v/>
      </c>
      <c r="W335" s="50" t="str">
        <f>IF(OR(Annex2!O342="",Annex2!O342="N/A",Annex2!O342=" "),"",Annex2!O342)</f>
        <v/>
      </c>
      <c r="X335" s="53"/>
      <c r="Y335" s="54" t="str">
        <f t="shared" si="87"/>
        <v/>
      </c>
      <c r="Z335" s="48" t="str">
        <f>IF(OR(Annex2!P342="",Annex2!P342="N/A",Annex2!P342=" "),"",Annex2!P342)</f>
        <v/>
      </c>
      <c r="AA335" s="33"/>
      <c r="AB335" s="34" t="str">
        <f t="shared" si="88"/>
        <v/>
      </c>
      <c r="AC335" s="51" t="str">
        <f>IF(OR(Annex2!Q342="",Annex2!Q342=0),"",Annex2!Q342)</f>
        <v/>
      </c>
      <c r="AD335" s="53"/>
      <c r="AE335" s="54" t="str">
        <f t="shared" si="80"/>
        <v/>
      </c>
      <c r="AF335" s="52" t="str">
        <f>IF(OR(Annex2!R342="",Annex2!R342=0),"",Annex2!R342)</f>
        <v/>
      </c>
      <c r="AG335" s="47" t="str">
        <f>IF(OR(Annex2!S342="",Annex2!S342=0),"",Annex2!S342)</f>
        <v/>
      </c>
      <c r="AH335" s="33"/>
      <c r="AI335" s="33" t="str">
        <f t="shared" si="81"/>
        <v/>
      </c>
      <c r="AJ335" s="51" t="str">
        <f>IF(OR(Annex2!T342="",Annex2!T342=0),"",Annex2!T342)</f>
        <v/>
      </c>
      <c r="AK335" s="53"/>
      <c r="AL335" s="54" t="str">
        <f t="shared" si="82"/>
        <v/>
      </c>
      <c r="AM335" s="47" t="str">
        <f>IF(OR(Annex2!U342="",Annex2!U342="N/A",Annex2!U342=" "),"",Annex2!U342)</f>
        <v/>
      </c>
      <c r="AN335" s="33"/>
      <c r="AO335" s="33" t="str">
        <f t="shared" si="89"/>
        <v/>
      </c>
      <c r="AP335" s="33"/>
      <c r="AQ335" s="51" t="str">
        <f>IF(OR(Annex2!V342="",Annex2!V342=0),"",Annex2!V342)</f>
        <v/>
      </c>
      <c r="AR335" s="53"/>
      <c r="AS335" s="54" t="str">
        <f t="shared" si="83"/>
        <v/>
      </c>
      <c r="AT335" s="71" t="str">
        <f>IF(OR(Annex2!W342="",Annex2!W342=0),"",Annex2!W342)</f>
        <v/>
      </c>
      <c r="AU335" s="48" t="str">
        <f>IF(Annex2!X342&lt;&gt;"Yes","",Annex2!X342)</f>
        <v/>
      </c>
      <c r="AV335" s="33"/>
      <c r="AW335" s="73" t="str">
        <f t="shared" si="84"/>
        <v/>
      </c>
      <c r="AX335" s="50" t="str">
        <f>IF(Annex2!Y342&lt;&gt;"Yes","",Annex2!Y342)</f>
        <v/>
      </c>
      <c r="AY335" s="53"/>
      <c r="AZ335" s="54" t="str">
        <f t="shared" si="85"/>
        <v/>
      </c>
      <c r="BA335" s="48" t="str">
        <f>IF(OR(Annex2!Z342=" ",Annex2!Z342=""),"","Yes")</f>
        <v/>
      </c>
      <c r="BB335" s="33"/>
      <c r="BC335" s="73" t="str">
        <f t="shared" si="86"/>
        <v/>
      </c>
      <c r="BD335" s="33"/>
      <c r="BE335" s="56"/>
    </row>
    <row r="336" spans="1:57" ht="15" customHeight="1">
      <c r="A336" s="45" t="str">
        <f>IF(OR(Annex2!B343="",Annex2!E343=0),"",Annex2!B343)</f>
        <v/>
      </c>
      <c r="B336" s="45" t="str">
        <f>IF(OR(Annex2!D343="",Annex2!D343=0),"",Annex2!D343)</f>
        <v/>
      </c>
      <c r="C336" s="45" t="str">
        <f>IF(Annex2!E343="","",Annex2!E343)</f>
        <v/>
      </c>
      <c r="D336" s="46" t="str">
        <f>IF(Annex2!F343="","",Annex2!F343)</f>
        <v/>
      </c>
      <c r="E336" s="47" t="str">
        <f>IF(OR(Annex2!H343="",Annex2!H343=0),"",Annex2!H343)</f>
        <v/>
      </c>
      <c r="F336" s="33"/>
      <c r="G336" s="34" t="str">
        <f t="shared" si="75"/>
        <v/>
      </c>
      <c r="H336" s="33"/>
      <c r="I336" s="49" t="str">
        <f>IF(OR(Annex2!I343="",Annex2!I343=0),"",Annex2!I343)</f>
        <v/>
      </c>
      <c r="J336" s="53"/>
      <c r="K336" s="54" t="str">
        <f t="shared" si="76"/>
        <v/>
      </c>
      <c r="L336" s="52" t="str">
        <f>IF(OR(Annex2!J343="",Annex2!J343=0),"",Annex2!J343)</f>
        <v/>
      </c>
      <c r="M336" s="52" t="str">
        <f>IF(OR(Annex2!K343="",Annex2!K343=0),"",Annex2!K343)</f>
        <v/>
      </c>
      <c r="N336" s="48" t="str">
        <f>IF(OR(Annex2!L343="",Annex2!L343="N/A"),"",Annex2!L343)</f>
        <v/>
      </c>
      <c r="O336" s="33"/>
      <c r="P336" s="34" t="str">
        <f t="shared" si="77"/>
        <v/>
      </c>
      <c r="Q336" s="52" t="str">
        <f>IF(OR(Annex2!M343="",Annex2!M343=" "),"","Yes")</f>
        <v/>
      </c>
      <c r="R336" s="53"/>
      <c r="S336" s="54" t="str">
        <f t="shared" si="78"/>
        <v/>
      </c>
      <c r="T336" s="48" t="str">
        <f>IF(OR(Annex2!N343="",Annex2!N343=" "),"",Annex2!N343)</f>
        <v/>
      </c>
      <c r="U336" s="33"/>
      <c r="V336" s="34" t="str">
        <f t="shared" si="79"/>
        <v/>
      </c>
      <c r="W336" s="50" t="str">
        <f>IF(OR(Annex2!O343="",Annex2!O343="N/A",Annex2!O343=" "),"",Annex2!O343)</f>
        <v/>
      </c>
      <c r="X336" s="53"/>
      <c r="Y336" s="54" t="str">
        <f t="shared" si="87"/>
        <v/>
      </c>
      <c r="Z336" s="48" t="str">
        <f>IF(OR(Annex2!P343="",Annex2!P343="N/A",Annex2!P343=" "),"",Annex2!P343)</f>
        <v/>
      </c>
      <c r="AA336" s="33"/>
      <c r="AB336" s="34" t="str">
        <f t="shared" si="88"/>
        <v/>
      </c>
      <c r="AC336" s="51" t="str">
        <f>IF(OR(Annex2!Q343="",Annex2!Q343=0),"",Annex2!Q343)</f>
        <v/>
      </c>
      <c r="AD336" s="53"/>
      <c r="AE336" s="54" t="str">
        <f t="shared" si="80"/>
        <v/>
      </c>
      <c r="AF336" s="52" t="str">
        <f>IF(OR(Annex2!R343="",Annex2!R343=0),"",Annex2!R343)</f>
        <v/>
      </c>
      <c r="AG336" s="47" t="str">
        <f>IF(OR(Annex2!S343="",Annex2!S343=0),"",Annex2!S343)</f>
        <v/>
      </c>
      <c r="AH336" s="33"/>
      <c r="AI336" s="33" t="str">
        <f t="shared" si="81"/>
        <v/>
      </c>
      <c r="AJ336" s="51" t="str">
        <f>IF(OR(Annex2!T343="",Annex2!T343=0),"",Annex2!T343)</f>
        <v/>
      </c>
      <c r="AK336" s="53"/>
      <c r="AL336" s="54" t="str">
        <f t="shared" si="82"/>
        <v/>
      </c>
      <c r="AM336" s="47" t="str">
        <f>IF(OR(Annex2!U343="",Annex2!U343="N/A",Annex2!U343=" "),"",Annex2!U343)</f>
        <v/>
      </c>
      <c r="AN336" s="33"/>
      <c r="AO336" s="33" t="str">
        <f t="shared" si="89"/>
        <v/>
      </c>
      <c r="AP336" s="33"/>
      <c r="AQ336" s="51" t="str">
        <f>IF(OR(Annex2!V343="",Annex2!V343=0),"",Annex2!V343)</f>
        <v/>
      </c>
      <c r="AR336" s="53"/>
      <c r="AS336" s="54" t="str">
        <f t="shared" si="83"/>
        <v/>
      </c>
      <c r="AT336" s="71" t="str">
        <f>IF(OR(Annex2!W343="",Annex2!W343=0),"",Annex2!W343)</f>
        <v/>
      </c>
      <c r="AU336" s="48" t="str">
        <f>IF(Annex2!X343&lt;&gt;"Yes","",Annex2!X343)</f>
        <v/>
      </c>
      <c r="AV336" s="33"/>
      <c r="AW336" s="73" t="str">
        <f t="shared" si="84"/>
        <v/>
      </c>
      <c r="AX336" s="50" t="str">
        <f>IF(Annex2!Y343&lt;&gt;"Yes","",Annex2!Y343)</f>
        <v/>
      </c>
      <c r="AY336" s="53"/>
      <c r="AZ336" s="54" t="str">
        <f t="shared" si="85"/>
        <v/>
      </c>
      <c r="BA336" s="48" t="str">
        <f>IF(OR(Annex2!Z343=" ",Annex2!Z343=""),"","Yes")</f>
        <v/>
      </c>
      <c r="BB336" s="33"/>
      <c r="BC336" s="73" t="str">
        <f t="shared" si="86"/>
        <v/>
      </c>
      <c r="BD336" s="33"/>
      <c r="BE336" s="56"/>
    </row>
    <row r="337" spans="1:57" ht="15" customHeight="1">
      <c r="A337" s="45" t="str">
        <f>IF(OR(Annex2!B344="",Annex2!E344=0),"",Annex2!B344)</f>
        <v/>
      </c>
      <c r="B337" s="45" t="str">
        <f>IF(OR(Annex2!D344="",Annex2!D344=0),"",Annex2!D344)</f>
        <v/>
      </c>
      <c r="C337" s="45" t="str">
        <f>IF(Annex2!E344="","",Annex2!E344)</f>
        <v/>
      </c>
      <c r="D337" s="46" t="str">
        <f>IF(Annex2!F344="","",Annex2!F344)</f>
        <v/>
      </c>
      <c r="E337" s="47" t="str">
        <f>IF(OR(Annex2!H344="",Annex2!H344=0),"",Annex2!H344)</f>
        <v/>
      </c>
      <c r="F337" s="33"/>
      <c r="G337" s="34" t="str">
        <f t="shared" si="75"/>
        <v/>
      </c>
      <c r="H337" s="33"/>
      <c r="I337" s="49" t="str">
        <f>IF(OR(Annex2!I344="",Annex2!I344=0),"",Annex2!I344)</f>
        <v/>
      </c>
      <c r="J337" s="53"/>
      <c r="K337" s="54" t="str">
        <f t="shared" si="76"/>
        <v/>
      </c>
      <c r="L337" s="52" t="str">
        <f>IF(OR(Annex2!J344="",Annex2!J344=0),"",Annex2!J344)</f>
        <v/>
      </c>
      <c r="M337" s="52" t="str">
        <f>IF(OR(Annex2!K344="",Annex2!K344=0),"",Annex2!K344)</f>
        <v/>
      </c>
      <c r="N337" s="48" t="str">
        <f>IF(OR(Annex2!L344="",Annex2!L344="N/A"),"",Annex2!L344)</f>
        <v/>
      </c>
      <c r="O337" s="33"/>
      <c r="P337" s="34" t="str">
        <f t="shared" si="77"/>
        <v/>
      </c>
      <c r="Q337" s="52" t="str">
        <f>IF(OR(Annex2!M344="",Annex2!M344=" "),"","Yes")</f>
        <v/>
      </c>
      <c r="R337" s="53"/>
      <c r="S337" s="54" t="str">
        <f t="shared" si="78"/>
        <v/>
      </c>
      <c r="T337" s="48" t="str">
        <f>IF(OR(Annex2!N344="",Annex2!N344=" "),"",Annex2!N344)</f>
        <v/>
      </c>
      <c r="U337" s="33"/>
      <c r="V337" s="34" t="str">
        <f t="shared" si="79"/>
        <v/>
      </c>
      <c r="W337" s="50" t="str">
        <f>IF(OR(Annex2!O344="",Annex2!O344="N/A",Annex2!O344=" "),"",Annex2!O344)</f>
        <v/>
      </c>
      <c r="X337" s="53"/>
      <c r="Y337" s="54" t="str">
        <f t="shared" si="87"/>
        <v/>
      </c>
      <c r="Z337" s="48" t="str">
        <f>IF(OR(Annex2!P344="",Annex2!P344="N/A",Annex2!P344=" "),"",Annex2!P344)</f>
        <v/>
      </c>
      <c r="AA337" s="33"/>
      <c r="AB337" s="34" t="str">
        <f t="shared" si="88"/>
        <v/>
      </c>
      <c r="AC337" s="51" t="str">
        <f>IF(OR(Annex2!Q344="",Annex2!Q344=0),"",Annex2!Q344)</f>
        <v/>
      </c>
      <c r="AD337" s="53"/>
      <c r="AE337" s="54" t="str">
        <f t="shared" si="80"/>
        <v/>
      </c>
      <c r="AF337" s="52" t="str">
        <f>IF(OR(Annex2!R344="",Annex2!R344=0),"",Annex2!R344)</f>
        <v/>
      </c>
      <c r="AG337" s="47" t="str">
        <f>IF(OR(Annex2!S344="",Annex2!S344=0),"",Annex2!S344)</f>
        <v/>
      </c>
      <c r="AH337" s="33"/>
      <c r="AI337" s="33" t="str">
        <f t="shared" si="81"/>
        <v/>
      </c>
      <c r="AJ337" s="51" t="str">
        <f>IF(OR(Annex2!T344="",Annex2!T344=0),"",Annex2!T344)</f>
        <v/>
      </c>
      <c r="AK337" s="53"/>
      <c r="AL337" s="54" t="str">
        <f t="shared" si="82"/>
        <v/>
      </c>
      <c r="AM337" s="47" t="str">
        <f>IF(OR(Annex2!U344="",Annex2!U344="N/A",Annex2!U344=" "),"",Annex2!U344)</f>
        <v/>
      </c>
      <c r="AN337" s="33"/>
      <c r="AO337" s="33" t="str">
        <f t="shared" si="89"/>
        <v/>
      </c>
      <c r="AP337" s="33"/>
      <c r="AQ337" s="51" t="str">
        <f>IF(OR(Annex2!V344="",Annex2!V344=0),"",Annex2!V344)</f>
        <v/>
      </c>
      <c r="AR337" s="53"/>
      <c r="AS337" s="54" t="str">
        <f t="shared" si="83"/>
        <v/>
      </c>
      <c r="AT337" s="71" t="str">
        <f>IF(OR(Annex2!W344="",Annex2!W344=0),"",Annex2!W344)</f>
        <v/>
      </c>
      <c r="AU337" s="48" t="str">
        <f>IF(Annex2!X344&lt;&gt;"Yes","",Annex2!X344)</f>
        <v/>
      </c>
      <c r="AV337" s="33"/>
      <c r="AW337" s="73" t="str">
        <f t="shared" si="84"/>
        <v/>
      </c>
      <c r="AX337" s="50" t="str">
        <f>IF(Annex2!Y344&lt;&gt;"Yes","",Annex2!Y344)</f>
        <v/>
      </c>
      <c r="AY337" s="53"/>
      <c r="AZ337" s="54" t="str">
        <f t="shared" si="85"/>
        <v/>
      </c>
      <c r="BA337" s="48" t="str">
        <f>IF(OR(Annex2!Z344=" ",Annex2!Z344=""),"","Yes")</f>
        <v/>
      </c>
      <c r="BB337" s="33"/>
      <c r="BC337" s="73" t="str">
        <f t="shared" si="86"/>
        <v/>
      </c>
      <c r="BD337" s="33"/>
      <c r="BE337" s="56"/>
    </row>
    <row r="338" spans="1:57" ht="15" customHeight="1">
      <c r="A338" s="45" t="str">
        <f>IF(OR(Annex2!B345="",Annex2!E345=0),"",Annex2!B345)</f>
        <v/>
      </c>
      <c r="B338" s="45" t="str">
        <f>IF(OR(Annex2!D345="",Annex2!D345=0),"",Annex2!D345)</f>
        <v/>
      </c>
      <c r="C338" s="45" t="str">
        <f>IF(Annex2!E345="","",Annex2!E345)</f>
        <v/>
      </c>
      <c r="D338" s="46" t="str">
        <f>IF(Annex2!F345="","",Annex2!F345)</f>
        <v/>
      </c>
      <c r="E338" s="47" t="str">
        <f>IF(OR(Annex2!H345="",Annex2!H345=0),"",Annex2!H345)</f>
        <v/>
      </c>
      <c r="F338" s="33"/>
      <c r="G338" s="34" t="str">
        <f t="shared" si="75"/>
        <v/>
      </c>
      <c r="H338" s="33"/>
      <c r="I338" s="49" t="str">
        <f>IF(OR(Annex2!I345="",Annex2!I345=0),"",Annex2!I345)</f>
        <v/>
      </c>
      <c r="J338" s="53"/>
      <c r="K338" s="54" t="str">
        <f t="shared" si="76"/>
        <v/>
      </c>
      <c r="L338" s="52" t="str">
        <f>IF(OR(Annex2!J345="",Annex2!J345=0),"",Annex2!J345)</f>
        <v/>
      </c>
      <c r="M338" s="52" t="str">
        <f>IF(OR(Annex2!K345="",Annex2!K345=0),"",Annex2!K345)</f>
        <v/>
      </c>
      <c r="N338" s="48" t="str">
        <f>IF(OR(Annex2!L345="",Annex2!L345="N/A"),"",Annex2!L345)</f>
        <v/>
      </c>
      <c r="O338" s="33"/>
      <c r="P338" s="34" t="str">
        <f t="shared" si="77"/>
        <v/>
      </c>
      <c r="Q338" s="52" t="str">
        <f>IF(OR(Annex2!M345="",Annex2!M345=" "),"","Yes")</f>
        <v/>
      </c>
      <c r="R338" s="53"/>
      <c r="S338" s="54" t="str">
        <f t="shared" si="78"/>
        <v/>
      </c>
      <c r="T338" s="48" t="str">
        <f>IF(OR(Annex2!N345="",Annex2!N345=" "),"",Annex2!N345)</f>
        <v/>
      </c>
      <c r="U338" s="33"/>
      <c r="V338" s="34" t="str">
        <f t="shared" si="79"/>
        <v/>
      </c>
      <c r="W338" s="50" t="str">
        <f>IF(OR(Annex2!O345="",Annex2!O345="N/A",Annex2!O345=" "),"",Annex2!O345)</f>
        <v/>
      </c>
      <c r="X338" s="53"/>
      <c r="Y338" s="54" t="str">
        <f t="shared" si="87"/>
        <v/>
      </c>
      <c r="Z338" s="48" t="str">
        <f>IF(OR(Annex2!P345="",Annex2!P345="N/A",Annex2!P345=" "),"",Annex2!P345)</f>
        <v/>
      </c>
      <c r="AA338" s="33"/>
      <c r="AB338" s="34" t="str">
        <f t="shared" si="88"/>
        <v/>
      </c>
      <c r="AC338" s="51" t="str">
        <f>IF(OR(Annex2!Q345="",Annex2!Q345=0),"",Annex2!Q345)</f>
        <v/>
      </c>
      <c r="AD338" s="53"/>
      <c r="AE338" s="54" t="str">
        <f t="shared" si="80"/>
        <v/>
      </c>
      <c r="AF338" s="52" t="str">
        <f>IF(OR(Annex2!R345="",Annex2!R345=0),"",Annex2!R345)</f>
        <v/>
      </c>
      <c r="AG338" s="47" t="str">
        <f>IF(OR(Annex2!S345="",Annex2!S345=0),"",Annex2!S345)</f>
        <v/>
      </c>
      <c r="AH338" s="33"/>
      <c r="AI338" s="33" t="str">
        <f t="shared" si="81"/>
        <v/>
      </c>
      <c r="AJ338" s="51" t="str">
        <f>IF(OR(Annex2!T345="",Annex2!T345=0),"",Annex2!T345)</f>
        <v/>
      </c>
      <c r="AK338" s="53"/>
      <c r="AL338" s="54" t="str">
        <f t="shared" si="82"/>
        <v/>
      </c>
      <c r="AM338" s="47" t="str">
        <f>IF(OR(Annex2!U345="",Annex2!U345="N/A",Annex2!U345=" "),"",Annex2!U345)</f>
        <v/>
      </c>
      <c r="AN338" s="33"/>
      <c r="AO338" s="33" t="str">
        <f t="shared" si="89"/>
        <v/>
      </c>
      <c r="AP338" s="33"/>
      <c r="AQ338" s="51" t="str">
        <f>IF(OR(Annex2!V345="",Annex2!V345=0),"",Annex2!V345)</f>
        <v/>
      </c>
      <c r="AR338" s="53"/>
      <c r="AS338" s="54" t="str">
        <f t="shared" si="83"/>
        <v/>
      </c>
      <c r="AT338" s="71" t="str">
        <f>IF(OR(Annex2!W345="",Annex2!W345=0),"",Annex2!W345)</f>
        <v/>
      </c>
      <c r="AU338" s="48" t="str">
        <f>IF(Annex2!X345&lt;&gt;"Yes","",Annex2!X345)</f>
        <v/>
      </c>
      <c r="AV338" s="33"/>
      <c r="AW338" s="73" t="str">
        <f t="shared" si="84"/>
        <v/>
      </c>
      <c r="AX338" s="50" t="str">
        <f>IF(Annex2!Y345&lt;&gt;"Yes","",Annex2!Y345)</f>
        <v/>
      </c>
      <c r="AY338" s="53"/>
      <c r="AZ338" s="54" t="str">
        <f t="shared" si="85"/>
        <v/>
      </c>
      <c r="BA338" s="48" t="str">
        <f>IF(OR(Annex2!Z345=" ",Annex2!Z345=""),"","Yes")</f>
        <v/>
      </c>
      <c r="BB338" s="33"/>
      <c r="BC338" s="73" t="str">
        <f t="shared" si="86"/>
        <v/>
      </c>
      <c r="BD338" s="33"/>
      <c r="BE338" s="56"/>
    </row>
    <row r="339" spans="1:57" ht="15" customHeight="1">
      <c r="A339" s="45" t="str">
        <f>IF(OR(Annex2!B346="",Annex2!E346=0),"",Annex2!B346)</f>
        <v/>
      </c>
      <c r="B339" s="45" t="str">
        <f>IF(OR(Annex2!D346="",Annex2!D346=0),"",Annex2!D346)</f>
        <v/>
      </c>
      <c r="C339" s="45" t="str">
        <f>IF(Annex2!E346="","",Annex2!E346)</f>
        <v/>
      </c>
      <c r="D339" s="46" t="str">
        <f>IF(Annex2!F346="","",Annex2!F346)</f>
        <v/>
      </c>
      <c r="E339" s="47" t="str">
        <f>IF(OR(Annex2!H346="",Annex2!H346=0),"",Annex2!H346)</f>
        <v/>
      </c>
      <c r="F339" s="33"/>
      <c r="G339" s="34" t="str">
        <f t="shared" si="75"/>
        <v/>
      </c>
      <c r="H339" s="33"/>
      <c r="I339" s="49" t="str">
        <f>IF(OR(Annex2!I346="",Annex2!I346=0),"",Annex2!I346)</f>
        <v/>
      </c>
      <c r="J339" s="53"/>
      <c r="K339" s="54" t="str">
        <f t="shared" si="76"/>
        <v/>
      </c>
      <c r="L339" s="52" t="str">
        <f>IF(OR(Annex2!J346="",Annex2!J346=0),"",Annex2!J346)</f>
        <v/>
      </c>
      <c r="M339" s="52" t="str">
        <f>IF(OR(Annex2!K346="",Annex2!K346=0),"",Annex2!K346)</f>
        <v/>
      </c>
      <c r="N339" s="48" t="str">
        <f>IF(OR(Annex2!L346="",Annex2!L346="N/A"),"",Annex2!L346)</f>
        <v/>
      </c>
      <c r="O339" s="33"/>
      <c r="P339" s="34" t="str">
        <f t="shared" si="77"/>
        <v/>
      </c>
      <c r="Q339" s="52" t="str">
        <f>IF(OR(Annex2!M346="",Annex2!M346=" "),"","Yes")</f>
        <v/>
      </c>
      <c r="R339" s="53"/>
      <c r="S339" s="54" t="str">
        <f t="shared" si="78"/>
        <v/>
      </c>
      <c r="T339" s="48" t="str">
        <f>IF(OR(Annex2!N346="",Annex2!N346=" "),"",Annex2!N346)</f>
        <v/>
      </c>
      <c r="U339" s="33"/>
      <c r="V339" s="34" t="str">
        <f t="shared" si="79"/>
        <v/>
      </c>
      <c r="W339" s="50" t="str">
        <f>IF(OR(Annex2!O346="",Annex2!O346="N/A",Annex2!O346=" "),"",Annex2!O346)</f>
        <v/>
      </c>
      <c r="X339" s="53"/>
      <c r="Y339" s="54" t="str">
        <f t="shared" si="87"/>
        <v/>
      </c>
      <c r="Z339" s="48" t="str">
        <f>IF(OR(Annex2!P346="",Annex2!P346="N/A",Annex2!P346=" "),"",Annex2!P346)</f>
        <v/>
      </c>
      <c r="AA339" s="33"/>
      <c r="AB339" s="34" t="str">
        <f t="shared" si="88"/>
        <v/>
      </c>
      <c r="AC339" s="51" t="str">
        <f>IF(OR(Annex2!Q346="",Annex2!Q346=0),"",Annex2!Q346)</f>
        <v/>
      </c>
      <c r="AD339" s="53"/>
      <c r="AE339" s="54" t="str">
        <f t="shared" si="80"/>
        <v/>
      </c>
      <c r="AF339" s="52" t="str">
        <f>IF(OR(Annex2!R346="",Annex2!R346=0),"",Annex2!R346)</f>
        <v/>
      </c>
      <c r="AG339" s="47" t="str">
        <f>IF(OR(Annex2!S346="",Annex2!S346=0),"",Annex2!S346)</f>
        <v/>
      </c>
      <c r="AH339" s="33"/>
      <c r="AI339" s="33" t="str">
        <f t="shared" si="81"/>
        <v/>
      </c>
      <c r="AJ339" s="51" t="str">
        <f>IF(OR(Annex2!T346="",Annex2!T346=0),"",Annex2!T346)</f>
        <v/>
      </c>
      <c r="AK339" s="53"/>
      <c r="AL339" s="54" t="str">
        <f t="shared" si="82"/>
        <v/>
      </c>
      <c r="AM339" s="47" t="str">
        <f>IF(OR(Annex2!U346="",Annex2!U346="N/A",Annex2!U346=" "),"",Annex2!U346)</f>
        <v/>
      </c>
      <c r="AN339" s="33"/>
      <c r="AO339" s="33" t="str">
        <f t="shared" si="89"/>
        <v/>
      </c>
      <c r="AP339" s="33"/>
      <c r="AQ339" s="51" t="str">
        <f>IF(OR(Annex2!V346="",Annex2!V346=0),"",Annex2!V346)</f>
        <v/>
      </c>
      <c r="AR339" s="53"/>
      <c r="AS339" s="54" t="str">
        <f t="shared" si="83"/>
        <v/>
      </c>
      <c r="AT339" s="71" t="str">
        <f>IF(OR(Annex2!W346="",Annex2!W346=0),"",Annex2!W346)</f>
        <v/>
      </c>
      <c r="AU339" s="48" t="str">
        <f>IF(Annex2!X346&lt;&gt;"Yes","",Annex2!X346)</f>
        <v/>
      </c>
      <c r="AV339" s="33"/>
      <c r="AW339" s="73" t="str">
        <f t="shared" si="84"/>
        <v/>
      </c>
      <c r="AX339" s="50" t="str">
        <f>IF(Annex2!Y346&lt;&gt;"Yes","",Annex2!Y346)</f>
        <v/>
      </c>
      <c r="AY339" s="53"/>
      <c r="AZ339" s="54" t="str">
        <f t="shared" si="85"/>
        <v/>
      </c>
      <c r="BA339" s="48" t="str">
        <f>IF(OR(Annex2!Z346=" ",Annex2!Z346=""),"","Yes")</f>
        <v/>
      </c>
      <c r="BB339" s="33"/>
      <c r="BC339" s="73" t="str">
        <f t="shared" si="86"/>
        <v/>
      </c>
      <c r="BD339" s="33"/>
      <c r="BE339" s="56"/>
    </row>
    <row r="340" spans="1:57" ht="15" customHeight="1">
      <c r="A340" s="45" t="str">
        <f>IF(OR(Annex2!B347="",Annex2!E347=0),"",Annex2!B347)</f>
        <v/>
      </c>
      <c r="B340" s="45" t="str">
        <f>IF(OR(Annex2!D347="",Annex2!D347=0),"",Annex2!D347)</f>
        <v/>
      </c>
      <c r="C340" s="45" t="str">
        <f>IF(Annex2!E347="","",Annex2!E347)</f>
        <v/>
      </c>
      <c r="D340" s="46" t="str">
        <f>IF(Annex2!F347="","",Annex2!F347)</f>
        <v/>
      </c>
      <c r="E340" s="47" t="str">
        <f>IF(OR(Annex2!H347="",Annex2!H347=0),"",Annex2!H347)</f>
        <v/>
      </c>
      <c r="F340" s="33"/>
      <c r="G340" s="34" t="str">
        <f t="shared" si="75"/>
        <v/>
      </c>
      <c r="H340" s="33"/>
      <c r="I340" s="49" t="str">
        <f>IF(OR(Annex2!I347="",Annex2!I347=0),"",Annex2!I347)</f>
        <v/>
      </c>
      <c r="J340" s="53"/>
      <c r="K340" s="54" t="str">
        <f t="shared" si="76"/>
        <v/>
      </c>
      <c r="L340" s="52" t="str">
        <f>IF(OR(Annex2!J347="",Annex2!J347=0),"",Annex2!J347)</f>
        <v/>
      </c>
      <c r="M340" s="52" t="str">
        <f>IF(OR(Annex2!K347="",Annex2!K347=0),"",Annex2!K347)</f>
        <v/>
      </c>
      <c r="N340" s="48" t="str">
        <f>IF(OR(Annex2!L347="",Annex2!L347="N/A"),"",Annex2!L347)</f>
        <v/>
      </c>
      <c r="O340" s="33"/>
      <c r="P340" s="34" t="str">
        <f t="shared" si="77"/>
        <v/>
      </c>
      <c r="Q340" s="52" t="str">
        <f>IF(OR(Annex2!M347="",Annex2!M347=" "),"","Yes")</f>
        <v/>
      </c>
      <c r="R340" s="53"/>
      <c r="S340" s="54" t="str">
        <f t="shared" si="78"/>
        <v/>
      </c>
      <c r="T340" s="48" t="str">
        <f>IF(OR(Annex2!N347="",Annex2!N347=" "),"",Annex2!N347)</f>
        <v/>
      </c>
      <c r="U340" s="33"/>
      <c r="V340" s="34" t="str">
        <f t="shared" si="79"/>
        <v/>
      </c>
      <c r="W340" s="50" t="str">
        <f>IF(OR(Annex2!O347="",Annex2!O347="N/A",Annex2!O347=" "),"",Annex2!O347)</f>
        <v/>
      </c>
      <c r="X340" s="53"/>
      <c r="Y340" s="54" t="str">
        <f t="shared" si="87"/>
        <v/>
      </c>
      <c r="Z340" s="48" t="str">
        <f>IF(OR(Annex2!P347="",Annex2!P347="N/A",Annex2!P347=" "),"",Annex2!P347)</f>
        <v/>
      </c>
      <c r="AA340" s="33"/>
      <c r="AB340" s="34" t="str">
        <f t="shared" si="88"/>
        <v/>
      </c>
      <c r="AC340" s="51" t="str">
        <f>IF(OR(Annex2!Q347="",Annex2!Q347=0),"",Annex2!Q347)</f>
        <v/>
      </c>
      <c r="AD340" s="53"/>
      <c r="AE340" s="54" t="str">
        <f t="shared" si="80"/>
        <v/>
      </c>
      <c r="AF340" s="52" t="str">
        <f>IF(OR(Annex2!R347="",Annex2!R347=0),"",Annex2!R347)</f>
        <v/>
      </c>
      <c r="AG340" s="47" t="str">
        <f>IF(OR(Annex2!S347="",Annex2!S347=0),"",Annex2!S347)</f>
        <v/>
      </c>
      <c r="AH340" s="33"/>
      <c r="AI340" s="33" t="str">
        <f t="shared" si="81"/>
        <v/>
      </c>
      <c r="AJ340" s="51" t="str">
        <f>IF(OR(Annex2!T347="",Annex2!T347=0),"",Annex2!T347)</f>
        <v/>
      </c>
      <c r="AK340" s="53"/>
      <c r="AL340" s="54" t="str">
        <f t="shared" si="82"/>
        <v/>
      </c>
      <c r="AM340" s="47" t="str">
        <f>IF(OR(Annex2!U347="",Annex2!U347="N/A",Annex2!U347=" "),"",Annex2!U347)</f>
        <v/>
      </c>
      <c r="AN340" s="33"/>
      <c r="AO340" s="33" t="str">
        <f t="shared" si="89"/>
        <v/>
      </c>
      <c r="AP340" s="33"/>
      <c r="AQ340" s="51" t="str">
        <f>IF(OR(Annex2!V347="",Annex2!V347=0),"",Annex2!V347)</f>
        <v/>
      </c>
      <c r="AR340" s="53"/>
      <c r="AS340" s="54" t="str">
        <f t="shared" si="83"/>
        <v/>
      </c>
      <c r="AT340" s="71" t="str">
        <f>IF(OR(Annex2!W347="",Annex2!W347=0),"",Annex2!W347)</f>
        <v/>
      </c>
      <c r="AU340" s="48" t="str">
        <f>IF(Annex2!X347&lt;&gt;"Yes","",Annex2!X347)</f>
        <v/>
      </c>
      <c r="AV340" s="33"/>
      <c r="AW340" s="73" t="str">
        <f t="shared" si="84"/>
        <v/>
      </c>
      <c r="AX340" s="50" t="str">
        <f>IF(Annex2!Y347&lt;&gt;"Yes","",Annex2!Y347)</f>
        <v/>
      </c>
      <c r="AY340" s="53"/>
      <c r="AZ340" s="54" t="str">
        <f t="shared" si="85"/>
        <v/>
      </c>
      <c r="BA340" s="48" t="str">
        <f>IF(OR(Annex2!Z347=" ",Annex2!Z347=""),"","Yes")</f>
        <v/>
      </c>
      <c r="BB340" s="33"/>
      <c r="BC340" s="73" t="str">
        <f t="shared" si="86"/>
        <v/>
      </c>
      <c r="BD340" s="33"/>
      <c r="BE340" s="56"/>
    </row>
    <row r="341" spans="1:57" ht="15" customHeight="1">
      <c r="A341" s="45" t="str">
        <f>IF(OR(Annex2!B348="",Annex2!E348=0),"",Annex2!B348)</f>
        <v/>
      </c>
      <c r="B341" s="45" t="str">
        <f>IF(OR(Annex2!D348="",Annex2!D348=0),"",Annex2!D348)</f>
        <v/>
      </c>
      <c r="C341" s="45" t="str">
        <f>IF(Annex2!E348="","",Annex2!E348)</f>
        <v/>
      </c>
      <c r="D341" s="46" t="str">
        <f>IF(Annex2!F348="","",Annex2!F348)</f>
        <v/>
      </c>
      <c r="E341" s="47" t="str">
        <f>IF(OR(Annex2!H348="",Annex2!H348=0),"",Annex2!H348)</f>
        <v/>
      </c>
      <c r="F341" s="33"/>
      <c r="G341" s="34" t="str">
        <f t="shared" si="75"/>
        <v/>
      </c>
      <c r="H341" s="33"/>
      <c r="I341" s="49" t="str">
        <f>IF(OR(Annex2!I348="",Annex2!I348=0),"",Annex2!I348)</f>
        <v/>
      </c>
      <c r="J341" s="53"/>
      <c r="K341" s="54" t="str">
        <f t="shared" si="76"/>
        <v/>
      </c>
      <c r="L341" s="52" t="str">
        <f>IF(OR(Annex2!J348="",Annex2!J348=0),"",Annex2!J348)</f>
        <v/>
      </c>
      <c r="M341" s="52" t="str">
        <f>IF(OR(Annex2!K348="",Annex2!K348=0),"",Annex2!K348)</f>
        <v/>
      </c>
      <c r="N341" s="48" t="str">
        <f>IF(OR(Annex2!L348="",Annex2!L348="N/A"),"",Annex2!L348)</f>
        <v/>
      </c>
      <c r="O341" s="33"/>
      <c r="P341" s="34" t="str">
        <f t="shared" si="77"/>
        <v/>
      </c>
      <c r="Q341" s="52" t="str">
        <f>IF(OR(Annex2!M348="",Annex2!M348=" "),"","Yes")</f>
        <v/>
      </c>
      <c r="R341" s="53"/>
      <c r="S341" s="54" t="str">
        <f t="shared" si="78"/>
        <v/>
      </c>
      <c r="T341" s="48" t="str">
        <f>IF(OR(Annex2!N348="",Annex2!N348=" "),"",Annex2!N348)</f>
        <v/>
      </c>
      <c r="U341" s="33"/>
      <c r="V341" s="34" t="str">
        <f t="shared" si="79"/>
        <v/>
      </c>
      <c r="W341" s="50" t="str">
        <f>IF(OR(Annex2!O348="",Annex2!O348="N/A",Annex2!O348=" "),"",Annex2!O348)</f>
        <v/>
      </c>
      <c r="X341" s="53"/>
      <c r="Y341" s="54" t="str">
        <f t="shared" si="87"/>
        <v/>
      </c>
      <c r="Z341" s="48" t="str">
        <f>IF(OR(Annex2!P348="",Annex2!P348="N/A",Annex2!P348=" "),"",Annex2!P348)</f>
        <v/>
      </c>
      <c r="AA341" s="33"/>
      <c r="AB341" s="34" t="str">
        <f t="shared" si="88"/>
        <v/>
      </c>
      <c r="AC341" s="51" t="str">
        <f>IF(OR(Annex2!Q348="",Annex2!Q348=0),"",Annex2!Q348)</f>
        <v/>
      </c>
      <c r="AD341" s="53"/>
      <c r="AE341" s="54" t="str">
        <f t="shared" si="80"/>
        <v/>
      </c>
      <c r="AF341" s="52" t="str">
        <f>IF(OR(Annex2!R348="",Annex2!R348=0),"",Annex2!R348)</f>
        <v/>
      </c>
      <c r="AG341" s="47" t="str">
        <f>IF(OR(Annex2!S348="",Annex2!S348=0),"",Annex2!S348)</f>
        <v/>
      </c>
      <c r="AH341" s="33"/>
      <c r="AI341" s="33" t="str">
        <f t="shared" si="81"/>
        <v/>
      </c>
      <c r="AJ341" s="51" t="str">
        <f>IF(OR(Annex2!T348="",Annex2!T348=0),"",Annex2!T348)</f>
        <v/>
      </c>
      <c r="AK341" s="53"/>
      <c r="AL341" s="54" t="str">
        <f t="shared" si="82"/>
        <v/>
      </c>
      <c r="AM341" s="47" t="str">
        <f>IF(OR(Annex2!U348="",Annex2!U348="N/A",Annex2!U348=" "),"",Annex2!U348)</f>
        <v/>
      </c>
      <c r="AN341" s="33"/>
      <c r="AO341" s="33" t="str">
        <f t="shared" si="89"/>
        <v/>
      </c>
      <c r="AP341" s="33"/>
      <c r="AQ341" s="51" t="str">
        <f>IF(OR(Annex2!V348="",Annex2!V348=0),"",Annex2!V348)</f>
        <v/>
      </c>
      <c r="AR341" s="53"/>
      <c r="AS341" s="54" t="str">
        <f t="shared" si="83"/>
        <v/>
      </c>
      <c r="AT341" s="71" t="str">
        <f>IF(OR(Annex2!W348="",Annex2!W348=0),"",Annex2!W348)</f>
        <v/>
      </c>
      <c r="AU341" s="48" t="str">
        <f>IF(Annex2!X348&lt;&gt;"Yes","",Annex2!X348)</f>
        <v/>
      </c>
      <c r="AV341" s="33"/>
      <c r="AW341" s="73" t="str">
        <f t="shared" si="84"/>
        <v/>
      </c>
      <c r="AX341" s="50" t="str">
        <f>IF(Annex2!Y348&lt;&gt;"Yes","",Annex2!Y348)</f>
        <v/>
      </c>
      <c r="AY341" s="53"/>
      <c r="AZ341" s="54" t="str">
        <f t="shared" si="85"/>
        <v/>
      </c>
      <c r="BA341" s="48" t="str">
        <f>IF(OR(Annex2!Z348=" ",Annex2!Z348=""),"","Yes")</f>
        <v/>
      </c>
      <c r="BB341" s="33"/>
      <c r="BC341" s="73" t="str">
        <f t="shared" si="86"/>
        <v/>
      </c>
      <c r="BD341" s="33"/>
      <c r="BE341" s="56"/>
    </row>
    <row r="342" spans="1:57" ht="15" customHeight="1">
      <c r="A342" s="45" t="str">
        <f>IF(OR(Annex2!B349="",Annex2!E349=0),"",Annex2!B349)</f>
        <v/>
      </c>
      <c r="B342" s="45" t="str">
        <f>IF(OR(Annex2!D349="",Annex2!D349=0),"",Annex2!D349)</f>
        <v/>
      </c>
      <c r="C342" s="45" t="str">
        <f>IF(Annex2!E349="","",Annex2!E349)</f>
        <v/>
      </c>
      <c r="D342" s="46" t="str">
        <f>IF(Annex2!F349="","",Annex2!F349)</f>
        <v/>
      </c>
      <c r="E342" s="47" t="str">
        <f>IF(OR(Annex2!H349="",Annex2!H349=0),"",Annex2!H349)</f>
        <v/>
      </c>
      <c r="F342" s="33"/>
      <c r="G342" s="34" t="str">
        <f t="shared" si="75"/>
        <v/>
      </c>
      <c r="H342" s="33"/>
      <c r="I342" s="49" t="str">
        <f>IF(OR(Annex2!I349="",Annex2!I349=0),"",Annex2!I349)</f>
        <v/>
      </c>
      <c r="J342" s="53"/>
      <c r="K342" s="54" t="str">
        <f t="shared" si="76"/>
        <v/>
      </c>
      <c r="L342" s="52" t="str">
        <f>IF(OR(Annex2!J349="",Annex2!J349=0),"",Annex2!J349)</f>
        <v/>
      </c>
      <c r="M342" s="52" t="str">
        <f>IF(OR(Annex2!K349="",Annex2!K349=0),"",Annex2!K349)</f>
        <v/>
      </c>
      <c r="N342" s="48" t="str">
        <f>IF(OR(Annex2!L349="",Annex2!L349="N/A"),"",Annex2!L349)</f>
        <v/>
      </c>
      <c r="O342" s="33"/>
      <c r="P342" s="34" t="str">
        <f t="shared" si="77"/>
        <v/>
      </c>
      <c r="Q342" s="52" t="str">
        <f>IF(OR(Annex2!M349="",Annex2!M349=" "),"","Yes")</f>
        <v/>
      </c>
      <c r="R342" s="53"/>
      <c r="S342" s="54" t="str">
        <f t="shared" si="78"/>
        <v/>
      </c>
      <c r="T342" s="48" t="str">
        <f>IF(OR(Annex2!N349="",Annex2!N349=" "),"",Annex2!N349)</f>
        <v/>
      </c>
      <c r="U342" s="33"/>
      <c r="V342" s="34" t="str">
        <f t="shared" si="79"/>
        <v/>
      </c>
      <c r="W342" s="50" t="str">
        <f>IF(OR(Annex2!O349="",Annex2!O349="N/A",Annex2!O349=" "),"",Annex2!O349)</f>
        <v/>
      </c>
      <c r="X342" s="53"/>
      <c r="Y342" s="54" t="str">
        <f t="shared" si="87"/>
        <v/>
      </c>
      <c r="Z342" s="48" t="str">
        <f>IF(OR(Annex2!P349="",Annex2!P349="N/A",Annex2!P349=" "),"",Annex2!P349)</f>
        <v/>
      </c>
      <c r="AA342" s="33"/>
      <c r="AB342" s="34" t="str">
        <f t="shared" si="88"/>
        <v/>
      </c>
      <c r="AC342" s="51" t="str">
        <f>IF(OR(Annex2!Q349="",Annex2!Q349=0),"",Annex2!Q349)</f>
        <v/>
      </c>
      <c r="AD342" s="53"/>
      <c r="AE342" s="54" t="str">
        <f t="shared" si="80"/>
        <v/>
      </c>
      <c r="AF342" s="52" t="str">
        <f>IF(OR(Annex2!R349="",Annex2!R349=0),"",Annex2!R349)</f>
        <v/>
      </c>
      <c r="AG342" s="47" t="str">
        <f>IF(OR(Annex2!S349="",Annex2!S349=0),"",Annex2!S349)</f>
        <v/>
      </c>
      <c r="AH342" s="33"/>
      <c r="AI342" s="33" t="str">
        <f t="shared" si="81"/>
        <v/>
      </c>
      <c r="AJ342" s="51" t="str">
        <f>IF(OR(Annex2!T349="",Annex2!T349=0),"",Annex2!T349)</f>
        <v/>
      </c>
      <c r="AK342" s="53"/>
      <c r="AL342" s="54" t="str">
        <f t="shared" si="82"/>
        <v/>
      </c>
      <c r="AM342" s="47" t="str">
        <f>IF(OR(Annex2!U349="",Annex2!U349="N/A",Annex2!U349=" "),"",Annex2!U349)</f>
        <v/>
      </c>
      <c r="AN342" s="33"/>
      <c r="AO342" s="33" t="str">
        <f t="shared" si="89"/>
        <v/>
      </c>
      <c r="AP342" s="33"/>
      <c r="AQ342" s="51" t="str">
        <f>IF(OR(Annex2!V349="",Annex2!V349=0),"",Annex2!V349)</f>
        <v/>
      </c>
      <c r="AR342" s="53"/>
      <c r="AS342" s="54" t="str">
        <f t="shared" si="83"/>
        <v/>
      </c>
      <c r="AT342" s="71" t="str">
        <f>IF(OR(Annex2!W349="",Annex2!W349=0),"",Annex2!W349)</f>
        <v/>
      </c>
      <c r="AU342" s="48" t="str">
        <f>IF(Annex2!X349&lt;&gt;"Yes","",Annex2!X349)</f>
        <v/>
      </c>
      <c r="AV342" s="33"/>
      <c r="AW342" s="73" t="str">
        <f t="shared" si="84"/>
        <v/>
      </c>
      <c r="AX342" s="50" t="str">
        <f>IF(Annex2!Y349&lt;&gt;"Yes","",Annex2!Y349)</f>
        <v/>
      </c>
      <c r="AY342" s="53"/>
      <c r="AZ342" s="54" t="str">
        <f t="shared" si="85"/>
        <v/>
      </c>
      <c r="BA342" s="48" t="str">
        <f>IF(OR(Annex2!Z349=" ",Annex2!Z349=""),"","Yes")</f>
        <v/>
      </c>
      <c r="BB342" s="33"/>
      <c r="BC342" s="73" t="str">
        <f t="shared" si="86"/>
        <v/>
      </c>
      <c r="BD342" s="33"/>
      <c r="BE342" s="56"/>
    </row>
    <row r="343" spans="1:57" ht="15" customHeight="1">
      <c r="A343" s="45" t="str">
        <f>IF(OR(Annex2!B350="",Annex2!E350=0),"",Annex2!B350)</f>
        <v/>
      </c>
      <c r="B343" s="45" t="str">
        <f>IF(OR(Annex2!D350="",Annex2!D350=0),"",Annex2!D350)</f>
        <v/>
      </c>
      <c r="C343" s="45" t="str">
        <f>IF(Annex2!E350="","",Annex2!E350)</f>
        <v/>
      </c>
      <c r="D343" s="46" t="str">
        <f>IF(Annex2!F350="","",Annex2!F350)</f>
        <v/>
      </c>
      <c r="E343" s="47" t="str">
        <f>IF(OR(Annex2!H350="",Annex2!H350=0),"",Annex2!H350)</f>
        <v/>
      </c>
      <c r="F343" s="33"/>
      <c r="G343" s="34" t="str">
        <f t="shared" si="75"/>
        <v/>
      </c>
      <c r="H343" s="33"/>
      <c r="I343" s="49" t="str">
        <f>IF(OR(Annex2!I350="",Annex2!I350=0),"",Annex2!I350)</f>
        <v/>
      </c>
      <c r="J343" s="53"/>
      <c r="K343" s="54" t="str">
        <f t="shared" si="76"/>
        <v/>
      </c>
      <c r="L343" s="52" t="str">
        <f>IF(OR(Annex2!J350="",Annex2!J350=0),"",Annex2!J350)</f>
        <v/>
      </c>
      <c r="M343" s="52" t="str">
        <f>IF(OR(Annex2!K350="",Annex2!K350=0),"",Annex2!K350)</f>
        <v/>
      </c>
      <c r="N343" s="48" t="str">
        <f>IF(OR(Annex2!L350="",Annex2!L350="N/A"),"",Annex2!L350)</f>
        <v/>
      </c>
      <c r="O343" s="33"/>
      <c r="P343" s="34" t="str">
        <f t="shared" si="77"/>
        <v/>
      </c>
      <c r="Q343" s="52" t="str">
        <f>IF(OR(Annex2!M350="",Annex2!M350=" "),"","Yes")</f>
        <v/>
      </c>
      <c r="R343" s="53"/>
      <c r="S343" s="54" t="str">
        <f t="shared" si="78"/>
        <v/>
      </c>
      <c r="T343" s="48" t="str">
        <f>IF(OR(Annex2!N350="",Annex2!N350=" "),"",Annex2!N350)</f>
        <v/>
      </c>
      <c r="U343" s="33"/>
      <c r="V343" s="34" t="str">
        <f t="shared" si="79"/>
        <v/>
      </c>
      <c r="W343" s="50" t="str">
        <f>IF(OR(Annex2!O350="",Annex2!O350="N/A",Annex2!O350=" "),"",Annex2!O350)</f>
        <v/>
      </c>
      <c r="X343" s="53"/>
      <c r="Y343" s="54" t="str">
        <f t="shared" si="87"/>
        <v/>
      </c>
      <c r="Z343" s="48" t="str">
        <f>IF(OR(Annex2!P350="",Annex2!P350="N/A",Annex2!P350=" "),"",Annex2!P350)</f>
        <v/>
      </c>
      <c r="AA343" s="33"/>
      <c r="AB343" s="34" t="str">
        <f t="shared" si="88"/>
        <v/>
      </c>
      <c r="AC343" s="51" t="str">
        <f>IF(OR(Annex2!Q350="",Annex2!Q350=0),"",Annex2!Q350)</f>
        <v/>
      </c>
      <c r="AD343" s="53"/>
      <c r="AE343" s="54" t="str">
        <f t="shared" si="80"/>
        <v/>
      </c>
      <c r="AF343" s="52" t="str">
        <f>IF(OR(Annex2!R350="",Annex2!R350=0),"",Annex2!R350)</f>
        <v/>
      </c>
      <c r="AG343" s="47" t="str">
        <f>IF(OR(Annex2!S350="",Annex2!S350=0),"",Annex2!S350)</f>
        <v/>
      </c>
      <c r="AH343" s="33"/>
      <c r="AI343" s="33" t="str">
        <f t="shared" si="81"/>
        <v/>
      </c>
      <c r="AJ343" s="51" t="str">
        <f>IF(OR(Annex2!T350="",Annex2!T350=0),"",Annex2!T350)</f>
        <v/>
      </c>
      <c r="AK343" s="53"/>
      <c r="AL343" s="54" t="str">
        <f t="shared" si="82"/>
        <v/>
      </c>
      <c r="AM343" s="47" t="str">
        <f>IF(OR(Annex2!U350="",Annex2!U350="N/A",Annex2!U350=" "),"",Annex2!U350)</f>
        <v/>
      </c>
      <c r="AN343" s="33"/>
      <c r="AO343" s="33" t="str">
        <f t="shared" si="89"/>
        <v/>
      </c>
      <c r="AP343" s="33"/>
      <c r="AQ343" s="51" t="str">
        <f>IF(OR(Annex2!V350="",Annex2!V350=0),"",Annex2!V350)</f>
        <v/>
      </c>
      <c r="AR343" s="53"/>
      <c r="AS343" s="54" t="str">
        <f t="shared" si="83"/>
        <v/>
      </c>
      <c r="AT343" s="71" t="str">
        <f>IF(OR(Annex2!W350="",Annex2!W350=0),"",Annex2!W350)</f>
        <v/>
      </c>
      <c r="AU343" s="48" t="str">
        <f>IF(Annex2!X350&lt;&gt;"Yes","",Annex2!X350)</f>
        <v/>
      </c>
      <c r="AV343" s="33"/>
      <c r="AW343" s="73" t="str">
        <f t="shared" si="84"/>
        <v/>
      </c>
      <c r="AX343" s="50" t="str">
        <f>IF(Annex2!Y350&lt;&gt;"Yes","",Annex2!Y350)</f>
        <v/>
      </c>
      <c r="AY343" s="53"/>
      <c r="AZ343" s="54" t="str">
        <f t="shared" si="85"/>
        <v/>
      </c>
      <c r="BA343" s="48" t="str">
        <f>IF(OR(Annex2!Z350=" ",Annex2!Z350=""),"","Yes")</f>
        <v/>
      </c>
      <c r="BB343" s="33"/>
      <c r="BC343" s="73" t="str">
        <f t="shared" si="86"/>
        <v/>
      </c>
      <c r="BD343" s="33"/>
      <c r="BE343" s="56"/>
    </row>
    <row r="344" spans="1:57" ht="15" customHeight="1">
      <c r="A344" s="45" t="str">
        <f>IF(OR(Annex2!B351="",Annex2!E351=0),"",Annex2!B351)</f>
        <v/>
      </c>
      <c r="B344" s="45" t="str">
        <f>IF(OR(Annex2!D351="",Annex2!D351=0),"",Annex2!D351)</f>
        <v/>
      </c>
      <c r="C344" s="45" t="str">
        <f>IF(Annex2!E351="","",Annex2!E351)</f>
        <v/>
      </c>
      <c r="D344" s="46" t="str">
        <f>IF(Annex2!F351="","",Annex2!F351)</f>
        <v/>
      </c>
      <c r="E344" s="47" t="str">
        <f>IF(OR(Annex2!H351="",Annex2!H351=0),"",Annex2!H351)</f>
        <v/>
      </c>
      <c r="F344" s="33"/>
      <c r="G344" s="34" t="str">
        <f t="shared" si="75"/>
        <v/>
      </c>
      <c r="H344" s="33"/>
      <c r="I344" s="49" t="str">
        <f>IF(OR(Annex2!I351="",Annex2!I351=0),"",Annex2!I351)</f>
        <v/>
      </c>
      <c r="J344" s="53"/>
      <c r="K344" s="54" t="str">
        <f t="shared" si="76"/>
        <v/>
      </c>
      <c r="L344" s="52" t="str">
        <f>IF(OR(Annex2!J351="",Annex2!J351=0),"",Annex2!J351)</f>
        <v/>
      </c>
      <c r="M344" s="52" t="str">
        <f>IF(OR(Annex2!K351="",Annex2!K351=0),"",Annex2!K351)</f>
        <v/>
      </c>
      <c r="N344" s="48" t="str">
        <f>IF(OR(Annex2!L351="",Annex2!L351="N/A"),"",Annex2!L351)</f>
        <v/>
      </c>
      <c r="O344" s="33"/>
      <c r="P344" s="34" t="str">
        <f t="shared" si="77"/>
        <v/>
      </c>
      <c r="Q344" s="52" t="str">
        <f>IF(OR(Annex2!M351="",Annex2!M351=" "),"","Yes")</f>
        <v/>
      </c>
      <c r="R344" s="53"/>
      <c r="S344" s="54" t="str">
        <f t="shared" si="78"/>
        <v/>
      </c>
      <c r="T344" s="48" t="str">
        <f>IF(OR(Annex2!N351="",Annex2!N351=" "),"",Annex2!N351)</f>
        <v/>
      </c>
      <c r="U344" s="33"/>
      <c r="V344" s="34" t="str">
        <f t="shared" si="79"/>
        <v/>
      </c>
      <c r="W344" s="50" t="str">
        <f>IF(OR(Annex2!O351="",Annex2!O351="N/A",Annex2!O351=" "),"",Annex2!O351)</f>
        <v/>
      </c>
      <c r="X344" s="53"/>
      <c r="Y344" s="54" t="str">
        <f t="shared" si="87"/>
        <v/>
      </c>
      <c r="Z344" s="48" t="str">
        <f>IF(OR(Annex2!P351="",Annex2!P351="N/A",Annex2!P351=" "),"",Annex2!P351)</f>
        <v/>
      </c>
      <c r="AA344" s="33"/>
      <c r="AB344" s="34" t="str">
        <f t="shared" si="88"/>
        <v/>
      </c>
      <c r="AC344" s="51" t="str">
        <f>IF(OR(Annex2!Q351="",Annex2!Q351=0),"",Annex2!Q351)</f>
        <v/>
      </c>
      <c r="AD344" s="53"/>
      <c r="AE344" s="54" t="str">
        <f t="shared" si="80"/>
        <v/>
      </c>
      <c r="AF344" s="52" t="str">
        <f>IF(OR(Annex2!R351="",Annex2!R351=0),"",Annex2!R351)</f>
        <v/>
      </c>
      <c r="AG344" s="47" t="str">
        <f>IF(OR(Annex2!S351="",Annex2!S351=0),"",Annex2!S351)</f>
        <v/>
      </c>
      <c r="AH344" s="33"/>
      <c r="AI344" s="33" t="str">
        <f t="shared" si="81"/>
        <v/>
      </c>
      <c r="AJ344" s="51" t="str">
        <f>IF(OR(Annex2!T351="",Annex2!T351=0),"",Annex2!T351)</f>
        <v/>
      </c>
      <c r="AK344" s="53"/>
      <c r="AL344" s="54" t="str">
        <f t="shared" si="82"/>
        <v/>
      </c>
      <c r="AM344" s="47" t="str">
        <f>IF(OR(Annex2!U351="",Annex2!U351="N/A",Annex2!U351=" "),"",Annex2!U351)</f>
        <v/>
      </c>
      <c r="AN344" s="33"/>
      <c r="AO344" s="33" t="str">
        <f t="shared" si="89"/>
        <v/>
      </c>
      <c r="AP344" s="33"/>
      <c r="AQ344" s="51" t="str">
        <f>IF(OR(Annex2!V351="",Annex2!V351=0),"",Annex2!V351)</f>
        <v/>
      </c>
      <c r="AR344" s="53"/>
      <c r="AS344" s="54" t="str">
        <f t="shared" si="83"/>
        <v/>
      </c>
      <c r="AT344" s="71" t="str">
        <f>IF(OR(Annex2!W351="",Annex2!W351=0),"",Annex2!W351)</f>
        <v/>
      </c>
      <c r="AU344" s="48" t="str">
        <f>IF(Annex2!X351&lt;&gt;"Yes","",Annex2!X351)</f>
        <v/>
      </c>
      <c r="AV344" s="33"/>
      <c r="AW344" s="73" t="str">
        <f t="shared" si="84"/>
        <v/>
      </c>
      <c r="AX344" s="50" t="str">
        <f>IF(Annex2!Y351&lt;&gt;"Yes","",Annex2!Y351)</f>
        <v/>
      </c>
      <c r="AY344" s="53"/>
      <c r="AZ344" s="54" t="str">
        <f t="shared" si="85"/>
        <v/>
      </c>
      <c r="BA344" s="48" t="str">
        <f>IF(OR(Annex2!Z351=" ",Annex2!Z351=""),"","Yes")</f>
        <v/>
      </c>
      <c r="BB344" s="33"/>
      <c r="BC344" s="73" t="str">
        <f t="shared" si="86"/>
        <v/>
      </c>
      <c r="BD344" s="33"/>
      <c r="BE344" s="56"/>
    </row>
    <row r="345" spans="1:57" ht="15" customHeight="1">
      <c r="A345" s="45" t="str">
        <f>IF(OR(Annex2!B352="",Annex2!E352=0),"",Annex2!B352)</f>
        <v/>
      </c>
      <c r="B345" s="45" t="str">
        <f>IF(OR(Annex2!D352="",Annex2!D352=0),"",Annex2!D352)</f>
        <v/>
      </c>
      <c r="C345" s="45" t="str">
        <f>IF(Annex2!E352="","",Annex2!E352)</f>
        <v/>
      </c>
      <c r="D345" s="46" t="str">
        <f>IF(Annex2!F352="","",Annex2!F352)</f>
        <v/>
      </c>
      <c r="E345" s="47" t="str">
        <f>IF(OR(Annex2!H352="",Annex2!H352=0),"",Annex2!H352)</f>
        <v/>
      </c>
      <c r="F345" s="33"/>
      <c r="G345" s="34" t="str">
        <f t="shared" si="75"/>
        <v/>
      </c>
      <c r="H345" s="33"/>
      <c r="I345" s="49" t="str">
        <f>IF(OR(Annex2!I352="",Annex2!I352=0),"",Annex2!I352)</f>
        <v/>
      </c>
      <c r="J345" s="53"/>
      <c r="K345" s="54" t="str">
        <f t="shared" si="76"/>
        <v/>
      </c>
      <c r="L345" s="52" t="str">
        <f>IF(OR(Annex2!J352="",Annex2!J352=0),"",Annex2!J352)</f>
        <v/>
      </c>
      <c r="M345" s="52" t="str">
        <f>IF(OR(Annex2!K352="",Annex2!K352=0),"",Annex2!K352)</f>
        <v/>
      </c>
      <c r="N345" s="48" t="str">
        <f>IF(OR(Annex2!L352="",Annex2!L352="N/A"),"",Annex2!L352)</f>
        <v/>
      </c>
      <c r="O345" s="33"/>
      <c r="P345" s="34" t="str">
        <f t="shared" si="77"/>
        <v/>
      </c>
      <c r="Q345" s="52" t="str">
        <f>IF(OR(Annex2!M352="",Annex2!M352=" "),"","Yes")</f>
        <v/>
      </c>
      <c r="R345" s="53"/>
      <c r="S345" s="54" t="str">
        <f t="shared" si="78"/>
        <v/>
      </c>
      <c r="T345" s="48" t="str">
        <f>IF(OR(Annex2!N352="",Annex2!N352=" "),"",Annex2!N352)</f>
        <v/>
      </c>
      <c r="U345" s="33"/>
      <c r="V345" s="34" t="str">
        <f t="shared" si="79"/>
        <v/>
      </c>
      <c r="W345" s="50" t="str">
        <f>IF(OR(Annex2!O352="",Annex2!O352="N/A",Annex2!O352=" "),"",Annex2!O352)</f>
        <v/>
      </c>
      <c r="X345" s="53"/>
      <c r="Y345" s="54" t="str">
        <f t="shared" si="87"/>
        <v/>
      </c>
      <c r="Z345" s="48" t="str">
        <f>IF(OR(Annex2!P352="",Annex2!P352="N/A",Annex2!P352=" "),"",Annex2!P352)</f>
        <v/>
      </c>
      <c r="AA345" s="33"/>
      <c r="AB345" s="34" t="str">
        <f t="shared" si="88"/>
        <v/>
      </c>
      <c r="AC345" s="51" t="str">
        <f>IF(OR(Annex2!Q352="",Annex2!Q352=0),"",Annex2!Q352)</f>
        <v/>
      </c>
      <c r="AD345" s="53"/>
      <c r="AE345" s="54" t="str">
        <f t="shared" si="80"/>
        <v/>
      </c>
      <c r="AF345" s="52" t="str">
        <f>IF(OR(Annex2!R352="",Annex2!R352=0),"",Annex2!R352)</f>
        <v/>
      </c>
      <c r="AG345" s="47" t="str">
        <f>IF(OR(Annex2!S352="",Annex2!S352=0),"",Annex2!S352)</f>
        <v/>
      </c>
      <c r="AH345" s="33"/>
      <c r="AI345" s="33" t="str">
        <f t="shared" si="81"/>
        <v/>
      </c>
      <c r="AJ345" s="51" t="str">
        <f>IF(OR(Annex2!T352="",Annex2!T352=0),"",Annex2!T352)</f>
        <v/>
      </c>
      <c r="AK345" s="53"/>
      <c r="AL345" s="54" t="str">
        <f t="shared" si="82"/>
        <v/>
      </c>
      <c r="AM345" s="47" t="str">
        <f>IF(OR(Annex2!U352="",Annex2!U352="N/A",Annex2!U352=" "),"",Annex2!U352)</f>
        <v/>
      </c>
      <c r="AN345" s="33"/>
      <c r="AO345" s="33" t="str">
        <f t="shared" si="89"/>
        <v/>
      </c>
      <c r="AP345" s="33"/>
      <c r="AQ345" s="51" t="str">
        <f>IF(OR(Annex2!V352="",Annex2!V352=0),"",Annex2!V352)</f>
        <v/>
      </c>
      <c r="AR345" s="53"/>
      <c r="AS345" s="54" t="str">
        <f t="shared" si="83"/>
        <v/>
      </c>
      <c r="AT345" s="71" t="str">
        <f>IF(OR(Annex2!W352="",Annex2!W352=0),"",Annex2!W352)</f>
        <v/>
      </c>
      <c r="AU345" s="48" t="str">
        <f>IF(Annex2!X352&lt;&gt;"Yes","",Annex2!X352)</f>
        <v/>
      </c>
      <c r="AV345" s="33"/>
      <c r="AW345" s="73" t="str">
        <f t="shared" si="84"/>
        <v/>
      </c>
      <c r="AX345" s="50" t="str">
        <f>IF(Annex2!Y352&lt;&gt;"Yes","",Annex2!Y352)</f>
        <v/>
      </c>
      <c r="AY345" s="53"/>
      <c r="AZ345" s="54" t="str">
        <f t="shared" si="85"/>
        <v/>
      </c>
      <c r="BA345" s="48" t="str">
        <f>IF(OR(Annex2!Z352=" ",Annex2!Z352=""),"","Yes")</f>
        <v/>
      </c>
      <c r="BB345" s="33"/>
      <c r="BC345" s="73" t="str">
        <f t="shared" si="86"/>
        <v/>
      </c>
      <c r="BD345" s="33"/>
      <c r="BE345" s="56"/>
    </row>
    <row r="346" spans="1:57" ht="15" customHeight="1">
      <c r="A346" s="45" t="str">
        <f>IF(OR(Annex2!B353="",Annex2!E353=0),"",Annex2!B353)</f>
        <v/>
      </c>
      <c r="B346" s="45" t="str">
        <f>IF(OR(Annex2!D353="",Annex2!D353=0),"",Annex2!D353)</f>
        <v/>
      </c>
      <c r="C346" s="45" t="str">
        <f>IF(Annex2!E353="","",Annex2!E353)</f>
        <v/>
      </c>
      <c r="D346" s="46" t="str">
        <f>IF(Annex2!F353="","",Annex2!F353)</f>
        <v/>
      </c>
      <c r="E346" s="47" t="str">
        <f>IF(OR(Annex2!H353="",Annex2!H353=0),"",Annex2!H353)</f>
        <v/>
      </c>
      <c r="F346" s="33"/>
      <c r="G346" s="34" t="str">
        <f t="shared" si="75"/>
        <v/>
      </c>
      <c r="H346" s="33"/>
      <c r="I346" s="49" t="str">
        <f>IF(OR(Annex2!I353="",Annex2!I353=0),"",Annex2!I353)</f>
        <v/>
      </c>
      <c r="J346" s="53"/>
      <c r="K346" s="54" t="str">
        <f t="shared" si="76"/>
        <v/>
      </c>
      <c r="L346" s="52" t="str">
        <f>IF(OR(Annex2!J353="",Annex2!J353=0),"",Annex2!J353)</f>
        <v/>
      </c>
      <c r="M346" s="52" t="str">
        <f>IF(OR(Annex2!K353="",Annex2!K353=0),"",Annex2!K353)</f>
        <v/>
      </c>
      <c r="N346" s="48" t="str">
        <f>IF(OR(Annex2!L353="",Annex2!L353="N/A"),"",Annex2!L353)</f>
        <v/>
      </c>
      <c r="O346" s="33"/>
      <c r="P346" s="34" t="str">
        <f t="shared" si="77"/>
        <v/>
      </c>
      <c r="Q346" s="52" t="str">
        <f>IF(OR(Annex2!M353="",Annex2!M353=" "),"","Yes")</f>
        <v/>
      </c>
      <c r="R346" s="53"/>
      <c r="S346" s="54" t="str">
        <f t="shared" si="78"/>
        <v/>
      </c>
      <c r="T346" s="48" t="str">
        <f>IF(OR(Annex2!N353="",Annex2!N353=" "),"",Annex2!N353)</f>
        <v/>
      </c>
      <c r="U346" s="33"/>
      <c r="V346" s="34" t="str">
        <f t="shared" si="79"/>
        <v/>
      </c>
      <c r="W346" s="50" t="str">
        <f>IF(OR(Annex2!O353="",Annex2!O353="N/A",Annex2!O353=" "),"",Annex2!O353)</f>
        <v/>
      </c>
      <c r="X346" s="53"/>
      <c r="Y346" s="54" t="str">
        <f t="shared" si="87"/>
        <v/>
      </c>
      <c r="Z346" s="48" t="str">
        <f>IF(OR(Annex2!P353="",Annex2!P353="N/A",Annex2!P353=" "),"",Annex2!P353)</f>
        <v/>
      </c>
      <c r="AA346" s="33"/>
      <c r="AB346" s="34" t="str">
        <f t="shared" si="88"/>
        <v/>
      </c>
      <c r="AC346" s="51" t="str">
        <f>IF(OR(Annex2!Q353="",Annex2!Q353=0),"",Annex2!Q353)</f>
        <v/>
      </c>
      <c r="AD346" s="53"/>
      <c r="AE346" s="54" t="str">
        <f t="shared" si="80"/>
        <v/>
      </c>
      <c r="AF346" s="52" t="str">
        <f>IF(OR(Annex2!R353="",Annex2!R353=0),"",Annex2!R353)</f>
        <v/>
      </c>
      <c r="AG346" s="47" t="str">
        <f>IF(OR(Annex2!S353="",Annex2!S353=0),"",Annex2!S353)</f>
        <v/>
      </c>
      <c r="AH346" s="33"/>
      <c r="AI346" s="33" t="str">
        <f t="shared" si="81"/>
        <v/>
      </c>
      <c r="AJ346" s="51" t="str">
        <f>IF(OR(Annex2!T353="",Annex2!T353=0),"",Annex2!T353)</f>
        <v/>
      </c>
      <c r="AK346" s="53"/>
      <c r="AL346" s="54" t="str">
        <f t="shared" si="82"/>
        <v/>
      </c>
      <c r="AM346" s="47" t="str">
        <f>IF(OR(Annex2!U353="",Annex2!U353="N/A",Annex2!U353=" "),"",Annex2!U353)</f>
        <v/>
      </c>
      <c r="AN346" s="33"/>
      <c r="AO346" s="33" t="str">
        <f t="shared" si="89"/>
        <v/>
      </c>
      <c r="AP346" s="33"/>
      <c r="AQ346" s="51" t="str">
        <f>IF(OR(Annex2!V353="",Annex2!V353=0),"",Annex2!V353)</f>
        <v/>
      </c>
      <c r="AR346" s="53"/>
      <c r="AS346" s="54" t="str">
        <f t="shared" si="83"/>
        <v/>
      </c>
      <c r="AT346" s="71" t="str">
        <f>IF(OR(Annex2!W353="",Annex2!W353=0),"",Annex2!W353)</f>
        <v/>
      </c>
      <c r="AU346" s="48" t="str">
        <f>IF(Annex2!X353&lt;&gt;"Yes","",Annex2!X353)</f>
        <v/>
      </c>
      <c r="AV346" s="33"/>
      <c r="AW346" s="73" t="str">
        <f t="shared" si="84"/>
        <v/>
      </c>
      <c r="AX346" s="50" t="str">
        <f>IF(Annex2!Y353&lt;&gt;"Yes","",Annex2!Y353)</f>
        <v/>
      </c>
      <c r="AY346" s="53"/>
      <c r="AZ346" s="54" t="str">
        <f t="shared" si="85"/>
        <v/>
      </c>
      <c r="BA346" s="48" t="str">
        <f>IF(OR(Annex2!Z353=" ",Annex2!Z353=""),"","Yes")</f>
        <v/>
      </c>
      <c r="BB346" s="33"/>
      <c r="BC346" s="73" t="str">
        <f t="shared" si="86"/>
        <v/>
      </c>
      <c r="BD346" s="33"/>
      <c r="BE346" s="56"/>
    </row>
    <row r="347" spans="1:57" ht="15" customHeight="1">
      <c r="A347" s="45" t="str">
        <f>IF(OR(Annex2!B354="",Annex2!E354=0),"",Annex2!B354)</f>
        <v/>
      </c>
      <c r="B347" s="45" t="str">
        <f>IF(OR(Annex2!D354="",Annex2!D354=0),"",Annex2!D354)</f>
        <v/>
      </c>
      <c r="C347" s="45" t="str">
        <f>IF(Annex2!E354="","",Annex2!E354)</f>
        <v/>
      </c>
      <c r="D347" s="46" t="str">
        <f>IF(Annex2!F354="","",Annex2!F354)</f>
        <v/>
      </c>
      <c r="E347" s="47" t="str">
        <f>IF(OR(Annex2!H354="",Annex2!H354=0),"",Annex2!H354)</f>
        <v/>
      </c>
      <c r="F347" s="33"/>
      <c r="G347" s="34" t="str">
        <f t="shared" si="75"/>
        <v/>
      </c>
      <c r="H347" s="33"/>
      <c r="I347" s="49" t="str">
        <f>IF(OR(Annex2!I354="",Annex2!I354=0),"",Annex2!I354)</f>
        <v/>
      </c>
      <c r="J347" s="53"/>
      <c r="K347" s="54" t="str">
        <f t="shared" si="76"/>
        <v/>
      </c>
      <c r="L347" s="52" t="str">
        <f>IF(OR(Annex2!J354="",Annex2!J354=0),"",Annex2!J354)</f>
        <v/>
      </c>
      <c r="M347" s="52" t="str">
        <f>IF(OR(Annex2!K354="",Annex2!K354=0),"",Annex2!K354)</f>
        <v/>
      </c>
      <c r="N347" s="48" t="str">
        <f>IF(OR(Annex2!L354="",Annex2!L354="N/A"),"",Annex2!L354)</f>
        <v/>
      </c>
      <c r="O347" s="33"/>
      <c r="P347" s="34" t="str">
        <f t="shared" si="77"/>
        <v/>
      </c>
      <c r="Q347" s="52" t="str">
        <f>IF(OR(Annex2!M354="",Annex2!M354=" "),"","Yes")</f>
        <v/>
      </c>
      <c r="R347" s="53"/>
      <c r="S347" s="54" t="str">
        <f t="shared" si="78"/>
        <v/>
      </c>
      <c r="T347" s="48" t="str">
        <f>IF(OR(Annex2!N354="",Annex2!N354=" "),"",Annex2!N354)</f>
        <v/>
      </c>
      <c r="U347" s="33"/>
      <c r="V347" s="34" t="str">
        <f t="shared" si="79"/>
        <v/>
      </c>
      <c r="W347" s="50" t="str">
        <f>IF(OR(Annex2!O354="",Annex2!O354="N/A",Annex2!O354=" "),"",Annex2!O354)</f>
        <v/>
      </c>
      <c r="X347" s="53"/>
      <c r="Y347" s="54" t="str">
        <f t="shared" si="87"/>
        <v/>
      </c>
      <c r="Z347" s="48" t="str">
        <f>IF(OR(Annex2!P354="",Annex2!P354="N/A",Annex2!P354=" "),"",Annex2!P354)</f>
        <v/>
      </c>
      <c r="AA347" s="33"/>
      <c r="AB347" s="34" t="str">
        <f t="shared" si="88"/>
        <v/>
      </c>
      <c r="AC347" s="51" t="str">
        <f>IF(OR(Annex2!Q354="",Annex2!Q354=0),"",Annex2!Q354)</f>
        <v/>
      </c>
      <c r="AD347" s="53"/>
      <c r="AE347" s="54" t="str">
        <f t="shared" si="80"/>
        <v/>
      </c>
      <c r="AF347" s="52" t="str">
        <f>IF(OR(Annex2!R354="",Annex2!R354=0),"",Annex2!R354)</f>
        <v/>
      </c>
      <c r="AG347" s="47" t="str">
        <f>IF(OR(Annex2!S354="",Annex2!S354=0),"",Annex2!S354)</f>
        <v/>
      </c>
      <c r="AH347" s="33"/>
      <c r="AI347" s="33" t="str">
        <f t="shared" si="81"/>
        <v/>
      </c>
      <c r="AJ347" s="51" t="str">
        <f>IF(OR(Annex2!T354="",Annex2!T354=0),"",Annex2!T354)</f>
        <v/>
      </c>
      <c r="AK347" s="53"/>
      <c r="AL347" s="54" t="str">
        <f t="shared" si="82"/>
        <v/>
      </c>
      <c r="AM347" s="47" t="str">
        <f>IF(OR(Annex2!U354="",Annex2!U354="N/A",Annex2!U354=" "),"",Annex2!U354)</f>
        <v/>
      </c>
      <c r="AN347" s="33"/>
      <c r="AO347" s="33" t="str">
        <f t="shared" si="89"/>
        <v/>
      </c>
      <c r="AP347" s="33"/>
      <c r="AQ347" s="51" t="str">
        <f>IF(OR(Annex2!V354="",Annex2!V354=0),"",Annex2!V354)</f>
        <v/>
      </c>
      <c r="AR347" s="53"/>
      <c r="AS347" s="54" t="str">
        <f t="shared" si="83"/>
        <v/>
      </c>
      <c r="AT347" s="71" t="str">
        <f>IF(OR(Annex2!W354="",Annex2!W354=0),"",Annex2!W354)</f>
        <v/>
      </c>
      <c r="AU347" s="48" t="str">
        <f>IF(Annex2!X354&lt;&gt;"Yes","",Annex2!X354)</f>
        <v/>
      </c>
      <c r="AV347" s="33"/>
      <c r="AW347" s="73" t="str">
        <f t="shared" si="84"/>
        <v/>
      </c>
      <c r="AX347" s="50" t="str">
        <f>IF(Annex2!Y354&lt;&gt;"Yes","",Annex2!Y354)</f>
        <v/>
      </c>
      <c r="AY347" s="53"/>
      <c r="AZ347" s="54" t="str">
        <f t="shared" si="85"/>
        <v/>
      </c>
      <c r="BA347" s="48" t="str">
        <f>IF(OR(Annex2!Z354=" ",Annex2!Z354=""),"","Yes")</f>
        <v/>
      </c>
      <c r="BB347" s="33"/>
      <c r="BC347" s="73" t="str">
        <f t="shared" si="86"/>
        <v/>
      </c>
      <c r="BD347" s="33"/>
      <c r="BE347" s="56"/>
    </row>
    <row r="348" spans="1:57" ht="15" customHeight="1">
      <c r="A348" s="45" t="str">
        <f>IF(OR(Annex2!B355="",Annex2!E355=0),"",Annex2!B355)</f>
        <v/>
      </c>
      <c r="B348" s="45" t="str">
        <f>IF(OR(Annex2!D355="",Annex2!D355=0),"",Annex2!D355)</f>
        <v/>
      </c>
      <c r="C348" s="45" t="str">
        <f>IF(Annex2!E355="","",Annex2!E355)</f>
        <v/>
      </c>
      <c r="D348" s="46" t="str">
        <f>IF(Annex2!F355="","",Annex2!F355)</f>
        <v/>
      </c>
      <c r="E348" s="47" t="str">
        <f>IF(OR(Annex2!H355="",Annex2!H355=0),"",Annex2!H355)</f>
        <v/>
      </c>
      <c r="F348" s="33"/>
      <c r="G348" s="34" t="str">
        <f t="shared" si="75"/>
        <v/>
      </c>
      <c r="H348" s="33"/>
      <c r="I348" s="49" t="str">
        <f>IF(OR(Annex2!I355="",Annex2!I355=0),"",Annex2!I355)</f>
        <v/>
      </c>
      <c r="J348" s="53"/>
      <c r="K348" s="54" t="str">
        <f t="shared" si="76"/>
        <v/>
      </c>
      <c r="L348" s="52" t="str">
        <f>IF(OR(Annex2!J355="",Annex2!J355=0),"",Annex2!J355)</f>
        <v/>
      </c>
      <c r="M348" s="52" t="str">
        <f>IF(OR(Annex2!K355="",Annex2!K355=0),"",Annex2!K355)</f>
        <v/>
      </c>
      <c r="N348" s="48" t="str">
        <f>IF(OR(Annex2!L355="",Annex2!L355="N/A"),"",Annex2!L355)</f>
        <v/>
      </c>
      <c r="O348" s="33"/>
      <c r="P348" s="34" t="str">
        <f t="shared" si="77"/>
        <v/>
      </c>
      <c r="Q348" s="52" t="str">
        <f>IF(OR(Annex2!M355="",Annex2!M355=" "),"","Yes")</f>
        <v/>
      </c>
      <c r="R348" s="53"/>
      <c r="S348" s="54" t="str">
        <f t="shared" si="78"/>
        <v/>
      </c>
      <c r="T348" s="48" t="str">
        <f>IF(OR(Annex2!N355="",Annex2!N355=" "),"",Annex2!N355)</f>
        <v/>
      </c>
      <c r="U348" s="33"/>
      <c r="V348" s="34" t="str">
        <f t="shared" si="79"/>
        <v/>
      </c>
      <c r="W348" s="50" t="str">
        <f>IF(OR(Annex2!O355="",Annex2!O355="N/A",Annex2!O355=" "),"",Annex2!O355)</f>
        <v/>
      </c>
      <c r="X348" s="53"/>
      <c r="Y348" s="54" t="str">
        <f t="shared" si="87"/>
        <v/>
      </c>
      <c r="Z348" s="48" t="str">
        <f>IF(OR(Annex2!P355="",Annex2!P355="N/A",Annex2!P355=" "),"",Annex2!P355)</f>
        <v/>
      </c>
      <c r="AA348" s="33"/>
      <c r="AB348" s="34" t="str">
        <f t="shared" si="88"/>
        <v/>
      </c>
      <c r="AC348" s="51" t="str">
        <f>IF(OR(Annex2!Q355="",Annex2!Q355=0),"",Annex2!Q355)</f>
        <v/>
      </c>
      <c r="AD348" s="53"/>
      <c r="AE348" s="54" t="str">
        <f t="shared" si="80"/>
        <v/>
      </c>
      <c r="AF348" s="52" t="str">
        <f>IF(OR(Annex2!R355="",Annex2!R355=0),"",Annex2!R355)</f>
        <v/>
      </c>
      <c r="AG348" s="47" t="str">
        <f>IF(OR(Annex2!S355="",Annex2!S355=0),"",Annex2!S355)</f>
        <v/>
      </c>
      <c r="AH348" s="33"/>
      <c r="AI348" s="33" t="str">
        <f t="shared" si="81"/>
        <v/>
      </c>
      <c r="AJ348" s="51" t="str">
        <f>IF(OR(Annex2!T355="",Annex2!T355=0),"",Annex2!T355)</f>
        <v/>
      </c>
      <c r="AK348" s="53"/>
      <c r="AL348" s="54" t="str">
        <f t="shared" si="82"/>
        <v/>
      </c>
      <c r="AM348" s="47" t="str">
        <f>IF(OR(Annex2!U355="",Annex2!U355="N/A",Annex2!U355=" "),"",Annex2!U355)</f>
        <v/>
      </c>
      <c r="AN348" s="33"/>
      <c r="AO348" s="33" t="str">
        <f t="shared" si="89"/>
        <v/>
      </c>
      <c r="AP348" s="33"/>
      <c r="AQ348" s="51" t="str">
        <f>IF(OR(Annex2!V355="",Annex2!V355=0),"",Annex2!V355)</f>
        <v/>
      </c>
      <c r="AR348" s="53"/>
      <c r="AS348" s="54" t="str">
        <f t="shared" si="83"/>
        <v/>
      </c>
      <c r="AT348" s="71" t="str">
        <f>IF(OR(Annex2!W355="",Annex2!W355=0),"",Annex2!W355)</f>
        <v/>
      </c>
      <c r="AU348" s="48" t="str">
        <f>IF(Annex2!X355&lt;&gt;"Yes","",Annex2!X355)</f>
        <v/>
      </c>
      <c r="AV348" s="33"/>
      <c r="AW348" s="73" t="str">
        <f t="shared" si="84"/>
        <v/>
      </c>
      <c r="AX348" s="50" t="str">
        <f>IF(Annex2!Y355&lt;&gt;"Yes","",Annex2!Y355)</f>
        <v/>
      </c>
      <c r="AY348" s="53"/>
      <c r="AZ348" s="54" t="str">
        <f t="shared" si="85"/>
        <v/>
      </c>
      <c r="BA348" s="48" t="str">
        <f>IF(OR(Annex2!Z355=" ",Annex2!Z355=""),"","Yes")</f>
        <v/>
      </c>
      <c r="BB348" s="33"/>
      <c r="BC348" s="73" t="str">
        <f t="shared" si="86"/>
        <v/>
      </c>
      <c r="BD348" s="33"/>
      <c r="BE348" s="56"/>
    </row>
    <row r="349" spans="1:57" ht="15" customHeight="1">
      <c r="A349" s="45" t="str">
        <f>IF(OR(Annex2!B356="",Annex2!E356=0),"",Annex2!B356)</f>
        <v/>
      </c>
      <c r="B349" s="45" t="str">
        <f>IF(OR(Annex2!D356="",Annex2!D356=0),"",Annex2!D356)</f>
        <v/>
      </c>
      <c r="C349" s="45" t="str">
        <f>IF(Annex2!E356="","",Annex2!E356)</f>
        <v/>
      </c>
      <c r="D349" s="46" t="str">
        <f>IF(Annex2!F356="","",Annex2!F356)</f>
        <v/>
      </c>
      <c r="E349" s="47" t="str">
        <f>IF(OR(Annex2!H356="",Annex2!H356=0),"",Annex2!H356)</f>
        <v/>
      </c>
      <c r="F349" s="33"/>
      <c r="G349" s="34" t="str">
        <f t="shared" si="75"/>
        <v/>
      </c>
      <c r="H349" s="33"/>
      <c r="I349" s="49" t="str">
        <f>IF(OR(Annex2!I356="",Annex2!I356=0),"",Annex2!I356)</f>
        <v/>
      </c>
      <c r="J349" s="53"/>
      <c r="K349" s="54" t="str">
        <f t="shared" si="76"/>
        <v/>
      </c>
      <c r="L349" s="52" t="str">
        <f>IF(OR(Annex2!J356="",Annex2!J356=0),"",Annex2!J356)</f>
        <v/>
      </c>
      <c r="M349" s="52" t="str">
        <f>IF(OR(Annex2!K356="",Annex2!K356=0),"",Annex2!K356)</f>
        <v/>
      </c>
      <c r="N349" s="48" t="str">
        <f>IF(OR(Annex2!L356="",Annex2!L356="N/A"),"",Annex2!L356)</f>
        <v/>
      </c>
      <c r="O349" s="33"/>
      <c r="P349" s="34" t="str">
        <f t="shared" si="77"/>
        <v/>
      </c>
      <c r="Q349" s="52" t="str">
        <f>IF(OR(Annex2!M356="",Annex2!M356=" "),"","Yes")</f>
        <v/>
      </c>
      <c r="R349" s="53"/>
      <c r="S349" s="54" t="str">
        <f t="shared" si="78"/>
        <v/>
      </c>
      <c r="T349" s="48" t="str">
        <f>IF(OR(Annex2!N356="",Annex2!N356=" "),"",Annex2!N356)</f>
        <v/>
      </c>
      <c r="U349" s="33"/>
      <c r="V349" s="34" t="str">
        <f t="shared" si="79"/>
        <v/>
      </c>
      <c r="W349" s="50" t="str">
        <f>IF(OR(Annex2!O356="",Annex2!O356="N/A",Annex2!O356=" "),"",Annex2!O356)</f>
        <v/>
      </c>
      <c r="X349" s="53"/>
      <c r="Y349" s="54" t="str">
        <f t="shared" si="87"/>
        <v/>
      </c>
      <c r="Z349" s="48" t="str">
        <f>IF(OR(Annex2!P356="",Annex2!P356="N/A",Annex2!P356=" "),"",Annex2!P356)</f>
        <v/>
      </c>
      <c r="AA349" s="33"/>
      <c r="AB349" s="34" t="str">
        <f t="shared" si="88"/>
        <v/>
      </c>
      <c r="AC349" s="51" t="str">
        <f>IF(OR(Annex2!Q356="",Annex2!Q356=0),"",Annex2!Q356)</f>
        <v/>
      </c>
      <c r="AD349" s="53"/>
      <c r="AE349" s="54" t="str">
        <f t="shared" si="80"/>
        <v/>
      </c>
      <c r="AF349" s="52" t="str">
        <f>IF(OR(Annex2!R356="",Annex2!R356=0),"",Annex2!R356)</f>
        <v/>
      </c>
      <c r="AG349" s="47" t="str">
        <f>IF(OR(Annex2!S356="",Annex2!S356=0),"",Annex2!S356)</f>
        <v/>
      </c>
      <c r="AH349" s="33"/>
      <c r="AI349" s="33" t="str">
        <f t="shared" si="81"/>
        <v/>
      </c>
      <c r="AJ349" s="51" t="str">
        <f>IF(OR(Annex2!T356="",Annex2!T356=0),"",Annex2!T356)</f>
        <v/>
      </c>
      <c r="AK349" s="53"/>
      <c r="AL349" s="54" t="str">
        <f t="shared" si="82"/>
        <v/>
      </c>
      <c r="AM349" s="47" t="str">
        <f>IF(OR(Annex2!U356="",Annex2!U356="N/A",Annex2!U356=" "),"",Annex2!U356)</f>
        <v/>
      </c>
      <c r="AN349" s="33"/>
      <c r="AO349" s="33" t="str">
        <f t="shared" si="89"/>
        <v/>
      </c>
      <c r="AP349" s="33"/>
      <c r="AQ349" s="51" t="str">
        <f>IF(OR(Annex2!V356="",Annex2!V356=0),"",Annex2!V356)</f>
        <v/>
      </c>
      <c r="AR349" s="53"/>
      <c r="AS349" s="54" t="str">
        <f t="shared" si="83"/>
        <v/>
      </c>
      <c r="AT349" s="71" t="str">
        <f>IF(OR(Annex2!W356="",Annex2!W356=0),"",Annex2!W356)</f>
        <v/>
      </c>
      <c r="AU349" s="48" t="str">
        <f>IF(Annex2!X356&lt;&gt;"Yes","",Annex2!X356)</f>
        <v/>
      </c>
      <c r="AV349" s="33"/>
      <c r="AW349" s="73" t="str">
        <f t="shared" si="84"/>
        <v/>
      </c>
      <c r="AX349" s="50" t="str">
        <f>IF(Annex2!Y356&lt;&gt;"Yes","",Annex2!Y356)</f>
        <v/>
      </c>
      <c r="AY349" s="53"/>
      <c r="AZ349" s="54" t="str">
        <f t="shared" si="85"/>
        <v/>
      </c>
      <c r="BA349" s="48" t="str">
        <f>IF(OR(Annex2!Z356=" ",Annex2!Z356=""),"","Yes")</f>
        <v/>
      </c>
      <c r="BB349" s="33"/>
      <c r="BC349" s="73" t="str">
        <f t="shared" si="86"/>
        <v/>
      </c>
      <c r="BD349" s="33"/>
      <c r="BE349" s="56"/>
    </row>
    <row r="350" spans="1:57" ht="15" customHeight="1">
      <c r="A350" s="45" t="str">
        <f>IF(OR(Annex2!B357="",Annex2!E357=0),"",Annex2!B357)</f>
        <v/>
      </c>
      <c r="B350" s="45" t="str">
        <f>IF(OR(Annex2!D357="",Annex2!D357=0),"",Annex2!D357)</f>
        <v/>
      </c>
      <c r="C350" s="45" t="str">
        <f>IF(Annex2!E357="","",Annex2!E357)</f>
        <v/>
      </c>
      <c r="D350" s="46" t="str">
        <f>IF(Annex2!F357="","",Annex2!F357)</f>
        <v/>
      </c>
      <c r="E350" s="47" t="str">
        <f>IF(OR(Annex2!H357="",Annex2!H357=0),"",Annex2!H357)</f>
        <v/>
      </c>
      <c r="F350" s="33"/>
      <c r="G350" s="34" t="str">
        <f t="shared" si="75"/>
        <v/>
      </c>
      <c r="H350" s="33"/>
      <c r="I350" s="49" t="str">
        <f>IF(OR(Annex2!I357="",Annex2!I357=0),"",Annex2!I357)</f>
        <v/>
      </c>
      <c r="J350" s="53"/>
      <c r="K350" s="54" t="str">
        <f t="shared" si="76"/>
        <v/>
      </c>
      <c r="L350" s="52" t="str">
        <f>IF(OR(Annex2!J357="",Annex2!J357=0),"",Annex2!J357)</f>
        <v/>
      </c>
      <c r="M350" s="52" t="str">
        <f>IF(OR(Annex2!K357="",Annex2!K357=0),"",Annex2!K357)</f>
        <v/>
      </c>
      <c r="N350" s="48" t="str">
        <f>IF(OR(Annex2!L357="",Annex2!L357="N/A"),"",Annex2!L357)</f>
        <v/>
      </c>
      <c r="O350" s="33"/>
      <c r="P350" s="34" t="str">
        <f t="shared" si="77"/>
        <v/>
      </c>
      <c r="Q350" s="52" t="str">
        <f>IF(OR(Annex2!M357="",Annex2!M357=" "),"","Yes")</f>
        <v/>
      </c>
      <c r="R350" s="53"/>
      <c r="S350" s="54" t="str">
        <f t="shared" si="78"/>
        <v/>
      </c>
      <c r="T350" s="48" t="str">
        <f>IF(OR(Annex2!N357="",Annex2!N357=" "),"",Annex2!N357)</f>
        <v/>
      </c>
      <c r="U350" s="33"/>
      <c r="V350" s="34" t="str">
        <f t="shared" si="79"/>
        <v/>
      </c>
      <c r="W350" s="50" t="str">
        <f>IF(OR(Annex2!O357="",Annex2!O357="N/A",Annex2!O357=" "),"",Annex2!O357)</f>
        <v/>
      </c>
      <c r="X350" s="53"/>
      <c r="Y350" s="54" t="str">
        <f t="shared" si="87"/>
        <v/>
      </c>
      <c r="Z350" s="48" t="str">
        <f>IF(OR(Annex2!P357="",Annex2!P357="N/A",Annex2!P357=" "),"",Annex2!P357)</f>
        <v/>
      </c>
      <c r="AA350" s="33"/>
      <c r="AB350" s="34" t="str">
        <f t="shared" si="88"/>
        <v/>
      </c>
      <c r="AC350" s="51" t="str">
        <f>IF(OR(Annex2!Q357="",Annex2!Q357=0),"",Annex2!Q357)</f>
        <v/>
      </c>
      <c r="AD350" s="53"/>
      <c r="AE350" s="54" t="str">
        <f t="shared" si="80"/>
        <v/>
      </c>
      <c r="AF350" s="52" t="str">
        <f>IF(OR(Annex2!R357="",Annex2!R357=0),"",Annex2!R357)</f>
        <v/>
      </c>
      <c r="AG350" s="47" t="str">
        <f>IF(OR(Annex2!S357="",Annex2!S357=0),"",Annex2!S357)</f>
        <v/>
      </c>
      <c r="AH350" s="33"/>
      <c r="AI350" s="33" t="str">
        <f t="shared" si="81"/>
        <v/>
      </c>
      <c r="AJ350" s="51" t="str">
        <f>IF(OR(Annex2!T357="",Annex2!T357=0),"",Annex2!T357)</f>
        <v/>
      </c>
      <c r="AK350" s="53"/>
      <c r="AL350" s="54" t="str">
        <f t="shared" si="82"/>
        <v/>
      </c>
      <c r="AM350" s="47" t="str">
        <f>IF(OR(Annex2!U357="",Annex2!U357="N/A",Annex2!U357=" "),"",Annex2!U357)</f>
        <v/>
      </c>
      <c r="AN350" s="33"/>
      <c r="AO350" s="33" t="str">
        <f t="shared" si="89"/>
        <v/>
      </c>
      <c r="AP350" s="33"/>
      <c r="AQ350" s="51" t="str">
        <f>IF(OR(Annex2!V357="",Annex2!V357=0),"",Annex2!V357)</f>
        <v/>
      </c>
      <c r="AR350" s="53"/>
      <c r="AS350" s="54" t="str">
        <f t="shared" si="83"/>
        <v/>
      </c>
      <c r="AT350" s="71" t="str">
        <f>IF(OR(Annex2!W357="",Annex2!W357=0),"",Annex2!W357)</f>
        <v/>
      </c>
      <c r="AU350" s="48" t="str">
        <f>IF(Annex2!X357&lt;&gt;"Yes","",Annex2!X357)</f>
        <v/>
      </c>
      <c r="AV350" s="33"/>
      <c r="AW350" s="73" t="str">
        <f t="shared" si="84"/>
        <v/>
      </c>
      <c r="AX350" s="50" t="str">
        <f>IF(Annex2!Y357&lt;&gt;"Yes","",Annex2!Y357)</f>
        <v/>
      </c>
      <c r="AY350" s="53"/>
      <c r="AZ350" s="54" t="str">
        <f t="shared" si="85"/>
        <v/>
      </c>
      <c r="BA350" s="48" t="str">
        <f>IF(OR(Annex2!Z357=" ",Annex2!Z357=""),"","Yes")</f>
        <v/>
      </c>
      <c r="BB350" s="33"/>
      <c r="BC350" s="73" t="str">
        <f t="shared" si="86"/>
        <v/>
      </c>
      <c r="BD350" s="33"/>
      <c r="BE350" s="56"/>
    </row>
    <row r="351" spans="1:57" ht="15" customHeight="1">
      <c r="A351" s="45" t="str">
        <f>IF(OR(Annex2!B358="",Annex2!E358=0),"",Annex2!B358)</f>
        <v/>
      </c>
      <c r="B351" s="45" t="str">
        <f>IF(OR(Annex2!D358="",Annex2!D358=0),"",Annex2!D358)</f>
        <v/>
      </c>
      <c r="C351" s="45" t="str">
        <f>IF(Annex2!E358="","",Annex2!E358)</f>
        <v/>
      </c>
      <c r="D351" s="46" t="str">
        <f>IF(Annex2!F358="","",Annex2!F358)</f>
        <v/>
      </c>
      <c r="E351" s="47" t="str">
        <f>IF(OR(Annex2!H358="",Annex2!H358=0),"",Annex2!H358)</f>
        <v/>
      </c>
      <c r="F351" s="33"/>
      <c r="G351" s="34" t="str">
        <f t="shared" si="75"/>
        <v/>
      </c>
      <c r="H351" s="33"/>
      <c r="I351" s="49" t="str">
        <f>IF(OR(Annex2!I358="",Annex2!I358=0),"",Annex2!I358)</f>
        <v/>
      </c>
      <c r="J351" s="53"/>
      <c r="K351" s="54" t="str">
        <f t="shared" si="76"/>
        <v/>
      </c>
      <c r="L351" s="52" t="str">
        <f>IF(OR(Annex2!J358="",Annex2!J358=0),"",Annex2!J358)</f>
        <v/>
      </c>
      <c r="M351" s="52" t="str">
        <f>IF(OR(Annex2!K358="",Annex2!K358=0),"",Annex2!K358)</f>
        <v/>
      </c>
      <c r="N351" s="48" t="str">
        <f>IF(OR(Annex2!L358="",Annex2!L358="N/A"),"",Annex2!L358)</f>
        <v/>
      </c>
      <c r="O351" s="33"/>
      <c r="P351" s="34" t="str">
        <f t="shared" si="77"/>
        <v/>
      </c>
      <c r="Q351" s="52" t="str">
        <f>IF(OR(Annex2!M358="",Annex2!M358=" "),"","Yes")</f>
        <v/>
      </c>
      <c r="R351" s="53"/>
      <c r="S351" s="54" t="str">
        <f t="shared" si="78"/>
        <v/>
      </c>
      <c r="T351" s="48" t="str">
        <f>IF(OR(Annex2!N358="",Annex2!N358=" "),"",Annex2!N358)</f>
        <v/>
      </c>
      <c r="U351" s="33"/>
      <c r="V351" s="34" t="str">
        <f t="shared" si="79"/>
        <v/>
      </c>
      <c r="W351" s="50" t="str">
        <f>IF(OR(Annex2!O358="",Annex2!O358="N/A",Annex2!O358=" "),"",Annex2!O358)</f>
        <v/>
      </c>
      <c r="X351" s="53"/>
      <c r="Y351" s="54" t="str">
        <f t="shared" si="87"/>
        <v/>
      </c>
      <c r="Z351" s="48" t="str">
        <f>IF(OR(Annex2!P358="",Annex2!P358="N/A",Annex2!P358=" "),"",Annex2!P358)</f>
        <v/>
      </c>
      <c r="AA351" s="33"/>
      <c r="AB351" s="34" t="str">
        <f t="shared" si="88"/>
        <v/>
      </c>
      <c r="AC351" s="51" t="str">
        <f>IF(OR(Annex2!Q358="",Annex2!Q358=0),"",Annex2!Q358)</f>
        <v/>
      </c>
      <c r="AD351" s="53"/>
      <c r="AE351" s="54" t="str">
        <f t="shared" si="80"/>
        <v/>
      </c>
      <c r="AF351" s="52" t="str">
        <f>IF(OR(Annex2!R358="",Annex2!R358=0),"",Annex2!R358)</f>
        <v/>
      </c>
      <c r="AG351" s="47" t="str">
        <f>IF(OR(Annex2!S358="",Annex2!S358=0),"",Annex2!S358)</f>
        <v/>
      </c>
      <c r="AH351" s="33"/>
      <c r="AI351" s="33" t="str">
        <f t="shared" si="81"/>
        <v/>
      </c>
      <c r="AJ351" s="51" t="str">
        <f>IF(OR(Annex2!T358="",Annex2!T358=0),"",Annex2!T358)</f>
        <v/>
      </c>
      <c r="AK351" s="53"/>
      <c r="AL351" s="54" t="str">
        <f t="shared" si="82"/>
        <v/>
      </c>
      <c r="AM351" s="47" t="str">
        <f>IF(OR(Annex2!U358="",Annex2!U358="N/A",Annex2!U358=" "),"",Annex2!U358)</f>
        <v/>
      </c>
      <c r="AN351" s="33"/>
      <c r="AO351" s="33" t="str">
        <f t="shared" si="89"/>
        <v/>
      </c>
      <c r="AP351" s="33"/>
      <c r="AQ351" s="51" t="str">
        <f>IF(OR(Annex2!V358="",Annex2!V358=0),"",Annex2!V358)</f>
        <v/>
      </c>
      <c r="AR351" s="53"/>
      <c r="AS351" s="54" t="str">
        <f t="shared" si="83"/>
        <v/>
      </c>
      <c r="AT351" s="71" t="str">
        <f>IF(OR(Annex2!W358="",Annex2!W358=0),"",Annex2!W358)</f>
        <v/>
      </c>
      <c r="AU351" s="48" t="str">
        <f>IF(Annex2!X358&lt;&gt;"Yes","",Annex2!X358)</f>
        <v/>
      </c>
      <c r="AV351" s="33"/>
      <c r="AW351" s="73" t="str">
        <f t="shared" si="84"/>
        <v/>
      </c>
      <c r="AX351" s="50" t="str">
        <f>IF(Annex2!Y358&lt;&gt;"Yes","",Annex2!Y358)</f>
        <v/>
      </c>
      <c r="AY351" s="53"/>
      <c r="AZ351" s="54" t="str">
        <f t="shared" si="85"/>
        <v/>
      </c>
      <c r="BA351" s="48" t="str">
        <f>IF(OR(Annex2!Z358=" ",Annex2!Z358=""),"","Yes")</f>
        <v/>
      </c>
      <c r="BB351" s="33"/>
      <c r="BC351" s="73" t="str">
        <f t="shared" si="86"/>
        <v/>
      </c>
      <c r="BD351" s="33"/>
      <c r="BE351" s="56"/>
    </row>
    <row r="352" spans="1:57" ht="15" customHeight="1">
      <c r="A352" s="45" t="str">
        <f>IF(OR(Annex2!B359="",Annex2!E359=0),"",Annex2!B359)</f>
        <v/>
      </c>
      <c r="B352" s="45" t="str">
        <f>IF(OR(Annex2!D359="",Annex2!D359=0),"",Annex2!D359)</f>
        <v/>
      </c>
      <c r="C352" s="45" t="str">
        <f>IF(Annex2!E359="","",Annex2!E359)</f>
        <v/>
      </c>
      <c r="D352" s="46" t="str">
        <f>IF(Annex2!F359="","",Annex2!F359)</f>
        <v/>
      </c>
      <c r="E352" s="47" t="str">
        <f>IF(OR(Annex2!H359="",Annex2!H359=0),"",Annex2!H359)</f>
        <v/>
      </c>
      <c r="F352" s="33"/>
      <c r="G352" s="34" t="str">
        <f t="shared" si="75"/>
        <v/>
      </c>
      <c r="H352" s="33"/>
      <c r="I352" s="49" t="str">
        <f>IF(OR(Annex2!I359="",Annex2!I359=0),"",Annex2!I359)</f>
        <v/>
      </c>
      <c r="J352" s="53"/>
      <c r="K352" s="54" t="str">
        <f t="shared" si="76"/>
        <v/>
      </c>
      <c r="L352" s="52" t="str">
        <f>IF(OR(Annex2!J359="",Annex2!J359=0),"",Annex2!J359)</f>
        <v/>
      </c>
      <c r="M352" s="52" t="str">
        <f>IF(OR(Annex2!K359="",Annex2!K359=0),"",Annex2!K359)</f>
        <v/>
      </c>
      <c r="N352" s="48" t="str">
        <f>IF(OR(Annex2!L359="",Annex2!L359="N/A"),"",Annex2!L359)</f>
        <v/>
      </c>
      <c r="O352" s="33"/>
      <c r="P352" s="34" t="str">
        <f t="shared" si="77"/>
        <v/>
      </c>
      <c r="Q352" s="52" t="str">
        <f>IF(OR(Annex2!M359="",Annex2!M359=" "),"","Yes")</f>
        <v/>
      </c>
      <c r="R352" s="53"/>
      <c r="S352" s="54" t="str">
        <f t="shared" si="78"/>
        <v/>
      </c>
      <c r="T352" s="48" t="str">
        <f>IF(OR(Annex2!N359="",Annex2!N359=" "),"",Annex2!N359)</f>
        <v/>
      </c>
      <c r="U352" s="33"/>
      <c r="V352" s="34" t="str">
        <f t="shared" si="79"/>
        <v/>
      </c>
      <c r="W352" s="50" t="str">
        <f>IF(OR(Annex2!O359="",Annex2!O359="N/A",Annex2!O359=" "),"",Annex2!O359)</f>
        <v/>
      </c>
      <c r="X352" s="53"/>
      <c r="Y352" s="54" t="str">
        <f t="shared" si="87"/>
        <v/>
      </c>
      <c r="Z352" s="48" t="str">
        <f>IF(OR(Annex2!P359="",Annex2!P359="N/A",Annex2!P359=" "),"",Annex2!P359)</f>
        <v/>
      </c>
      <c r="AA352" s="33"/>
      <c r="AB352" s="34" t="str">
        <f t="shared" si="88"/>
        <v/>
      </c>
      <c r="AC352" s="51" t="str">
        <f>IF(OR(Annex2!Q359="",Annex2!Q359=0),"",Annex2!Q359)</f>
        <v/>
      </c>
      <c r="AD352" s="53"/>
      <c r="AE352" s="54" t="str">
        <f t="shared" si="80"/>
        <v/>
      </c>
      <c r="AF352" s="52" t="str">
        <f>IF(OR(Annex2!R359="",Annex2!R359=0),"",Annex2!R359)</f>
        <v/>
      </c>
      <c r="AG352" s="47" t="str">
        <f>IF(OR(Annex2!S359="",Annex2!S359=0),"",Annex2!S359)</f>
        <v/>
      </c>
      <c r="AH352" s="33"/>
      <c r="AI352" s="33" t="str">
        <f t="shared" si="81"/>
        <v/>
      </c>
      <c r="AJ352" s="51" t="str">
        <f>IF(OR(Annex2!T359="",Annex2!T359=0),"",Annex2!T359)</f>
        <v/>
      </c>
      <c r="AK352" s="53"/>
      <c r="AL352" s="54" t="str">
        <f t="shared" si="82"/>
        <v/>
      </c>
      <c r="AM352" s="47" t="str">
        <f>IF(OR(Annex2!U359="",Annex2!U359="N/A",Annex2!U359=" "),"",Annex2!U359)</f>
        <v/>
      </c>
      <c r="AN352" s="33"/>
      <c r="AO352" s="33" t="str">
        <f t="shared" si="89"/>
        <v/>
      </c>
      <c r="AP352" s="33"/>
      <c r="AQ352" s="51" t="str">
        <f>IF(OR(Annex2!V359="",Annex2!V359=0),"",Annex2!V359)</f>
        <v/>
      </c>
      <c r="AR352" s="53"/>
      <c r="AS352" s="54" t="str">
        <f t="shared" si="83"/>
        <v/>
      </c>
      <c r="AT352" s="71" t="str">
        <f>IF(OR(Annex2!W359="",Annex2!W359=0),"",Annex2!W359)</f>
        <v/>
      </c>
      <c r="AU352" s="48" t="str">
        <f>IF(Annex2!X359&lt;&gt;"Yes","",Annex2!X359)</f>
        <v/>
      </c>
      <c r="AV352" s="33"/>
      <c r="AW352" s="73" t="str">
        <f t="shared" si="84"/>
        <v/>
      </c>
      <c r="AX352" s="50" t="str">
        <f>IF(Annex2!Y359&lt;&gt;"Yes","",Annex2!Y359)</f>
        <v/>
      </c>
      <c r="AY352" s="53"/>
      <c r="AZ352" s="54" t="str">
        <f t="shared" si="85"/>
        <v/>
      </c>
      <c r="BA352" s="48" t="str">
        <f>IF(OR(Annex2!Z359=" ",Annex2!Z359=""),"","Yes")</f>
        <v/>
      </c>
      <c r="BB352" s="33"/>
      <c r="BC352" s="73" t="str">
        <f t="shared" si="86"/>
        <v/>
      </c>
      <c r="BD352" s="33"/>
      <c r="BE352" s="56"/>
    </row>
    <row r="353" spans="1:57" ht="15" customHeight="1">
      <c r="A353" s="45" t="str">
        <f>IF(OR(Annex2!B360="",Annex2!E360=0),"",Annex2!B360)</f>
        <v/>
      </c>
      <c r="B353" s="45" t="str">
        <f>IF(OR(Annex2!D360="",Annex2!D360=0),"",Annex2!D360)</f>
        <v/>
      </c>
      <c r="C353" s="45" t="str">
        <f>IF(Annex2!E360="","",Annex2!E360)</f>
        <v/>
      </c>
      <c r="D353" s="46" t="str">
        <f>IF(Annex2!F360="","",Annex2!F360)</f>
        <v/>
      </c>
      <c r="E353" s="47" t="str">
        <f>IF(OR(Annex2!H360="",Annex2!H360=0),"",Annex2!H360)</f>
        <v/>
      </c>
      <c r="F353" s="33"/>
      <c r="G353" s="34" t="str">
        <f t="shared" si="75"/>
        <v/>
      </c>
      <c r="H353" s="33"/>
      <c r="I353" s="49" t="str">
        <f>IF(OR(Annex2!I360="",Annex2!I360=0),"",Annex2!I360)</f>
        <v/>
      </c>
      <c r="J353" s="53"/>
      <c r="K353" s="54" t="str">
        <f t="shared" si="76"/>
        <v/>
      </c>
      <c r="L353" s="52" t="str">
        <f>IF(OR(Annex2!J360="",Annex2!J360=0),"",Annex2!J360)</f>
        <v/>
      </c>
      <c r="M353" s="52" t="str">
        <f>IF(OR(Annex2!K360="",Annex2!K360=0),"",Annex2!K360)</f>
        <v/>
      </c>
      <c r="N353" s="48" t="str">
        <f>IF(OR(Annex2!L360="",Annex2!L360="N/A"),"",Annex2!L360)</f>
        <v/>
      </c>
      <c r="O353" s="33"/>
      <c r="P353" s="34" t="str">
        <f t="shared" si="77"/>
        <v/>
      </c>
      <c r="Q353" s="52" t="str">
        <f>IF(OR(Annex2!M360="",Annex2!M360=" "),"","Yes")</f>
        <v/>
      </c>
      <c r="R353" s="53"/>
      <c r="S353" s="54" t="str">
        <f t="shared" si="78"/>
        <v/>
      </c>
      <c r="T353" s="48" t="str">
        <f>IF(OR(Annex2!N360="",Annex2!N360=" "),"",Annex2!N360)</f>
        <v/>
      </c>
      <c r="U353" s="33"/>
      <c r="V353" s="34" t="str">
        <f t="shared" si="79"/>
        <v/>
      </c>
      <c r="W353" s="50" t="str">
        <f>IF(OR(Annex2!O360="",Annex2!O360="N/A",Annex2!O360=" "),"",Annex2!O360)</f>
        <v/>
      </c>
      <c r="X353" s="53"/>
      <c r="Y353" s="54" t="str">
        <f t="shared" si="87"/>
        <v/>
      </c>
      <c r="Z353" s="48" t="str">
        <f>IF(OR(Annex2!P360="",Annex2!P360="N/A",Annex2!P360=" "),"",Annex2!P360)</f>
        <v/>
      </c>
      <c r="AA353" s="33"/>
      <c r="AB353" s="34" t="str">
        <f t="shared" si="88"/>
        <v/>
      </c>
      <c r="AC353" s="51" t="str">
        <f>IF(OR(Annex2!Q360="",Annex2!Q360=0),"",Annex2!Q360)</f>
        <v/>
      </c>
      <c r="AD353" s="53"/>
      <c r="AE353" s="54" t="str">
        <f t="shared" si="80"/>
        <v/>
      </c>
      <c r="AF353" s="52" t="str">
        <f>IF(OR(Annex2!R360="",Annex2!R360=0),"",Annex2!R360)</f>
        <v/>
      </c>
      <c r="AG353" s="47" t="str">
        <f>IF(OR(Annex2!S360="",Annex2!S360=0),"",Annex2!S360)</f>
        <v/>
      </c>
      <c r="AH353" s="33"/>
      <c r="AI353" s="33" t="str">
        <f t="shared" si="81"/>
        <v/>
      </c>
      <c r="AJ353" s="51" t="str">
        <f>IF(OR(Annex2!T360="",Annex2!T360=0),"",Annex2!T360)</f>
        <v/>
      </c>
      <c r="AK353" s="53"/>
      <c r="AL353" s="54" t="str">
        <f t="shared" si="82"/>
        <v/>
      </c>
      <c r="AM353" s="47" t="str">
        <f>IF(OR(Annex2!U360="",Annex2!U360="N/A",Annex2!U360=" "),"",Annex2!U360)</f>
        <v/>
      </c>
      <c r="AN353" s="33"/>
      <c r="AO353" s="33" t="str">
        <f t="shared" si="89"/>
        <v/>
      </c>
      <c r="AP353" s="33"/>
      <c r="AQ353" s="51" t="str">
        <f>IF(OR(Annex2!V360="",Annex2!V360=0),"",Annex2!V360)</f>
        <v/>
      </c>
      <c r="AR353" s="53"/>
      <c r="AS353" s="54" t="str">
        <f t="shared" si="83"/>
        <v/>
      </c>
      <c r="AT353" s="71" t="str">
        <f>IF(OR(Annex2!W360="",Annex2!W360=0),"",Annex2!W360)</f>
        <v/>
      </c>
      <c r="AU353" s="48" t="str">
        <f>IF(Annex2!X360&lt;&gt;"Yes","",Annex2!X360)</f>
        <v/>
      </c>
      <c r="AV353" s="33"/>
      <c r="AW353" s="73" t="str">
        <f t="shared" si="84"/>
        <v/>
      </c>
      <c r="AX353" s="50" t="str">
        <f>IF(Annex2!Y360&lt;&gt;"Yes","",Annex2!Y360)</f>
        <v/>
      </c>
      <c r="AY353" s="53"/>
      <c r="AZ353" s="54" t="str">
        <f t="shared" si="85"/>
        <v/>
      </c>
      <c r="BA353" s="48" t="str">
        <f>IF(OR(Annex2!Z360=" ",Annex2!Z360=""),"","Yes")</f>
        <v/>
      </c>
      <c r="BB353" s="33"/>
      <c r="BC353" s="73" t="str">
        <f t="shared" si="86"/>
        <v/>
      </c>
      <c r="BD353" s="33"/>
      <c r="BE353" s="56"/>
    </row>
    <row r="354" spans="1:57" ht="15" customHeight="1">
      <c r="A354" s="45" t="str">
        <f>IF(OR(Annex2!B361="",Annex2!E361=0),"",Annex2!B361)</f>
        <v/>
      </c>
      <c r="B354" s="45" t="str">
        <f>IF(OR(Annex2!D361="",Annex2!D361=0),"",Annex2!D361)</f>
        <v/>
      </c>
      <c r="C354" s="45" t="str">
        <f>IF(Annex2!E361="","",Annex2!E361)</f>
        <v/>
      </c>
      <c r="D354" s="46" t="str">
        <f>IF(Annex2!F361="","",Annex2!F361)</f>
        <v/>
      </c>
      <c r="E354" s="47" t="str">
        <f>IF(OR(Annex2!H361="",Annex2!H361=0),"",Annex2!H361)</f>
        <v/>
      </c>
      <c r="F354" s="33"/>
      <c r="G354" s="34" t="str">
        <f t="shared" si="75"/>
        <v/>
      </c>
      <c r="H354" s="33"/>
      <c r="I354" s="49" t="str">
        <f>IF(OR(Annex2!I361="",Annex2!I361=0),"",Annex2!I361)</f>
        <v/>
      </c>
      <c r="J354" s="53"/>
      <c r="K354" s="54" t="str">
        <f t="shared" si="76"/>
        <v/>
      </c>
      <c r="L354" s="52" t="str">
        <f>IF(OR(Annex2!J361="",Annex2!J361=0),"",Annex2!J361)</f>
        <v/>
      </c>
      <c r="M354" s="52" t="str">
        <f>IF(OR(Annex2!K361="",Annex2!K361=0),"",Annex2!K361)</f>
        <v/>
      </c>
      <c r="N354" s="48" t="str">
        <f>IF(OR(Annex2!L361="",Annex2!L361="N/A"),"",Annex2!L361)</f>
        <v/>
      </c>
      <c r="O354" s="33"/>
      <c r="P354" s="34" t="str">
        <f t="shared" si="77"/>
        <v/>
      </c>
      <c r="Q354" s="52" t="str">
        <f>IF(OR(Annex2!M361="",Annex2!M361=" "),"","Yes")</f>
        <v/>
      </c>
      <c r="R354" s="53"/>
      <c r="S354" s="54" t="str">
        <f t="shared" si="78"/>
        <v/>
      </c>
      <c r="T354" s="48" t="str">
        <f>IF(OR(Annex2!N361="",Annex2!N361=" "),"",Annex2!N361)</f>
        <v/>
      </c>
      <c r="U354" s="33"/>
      <c r="V354" s="34" t="str">
        <f t="shared" si="79"/>
        <v/>
      </c>
      <c r="W354" s="50" t="str">
        <f>IF(OR(Annex2!O361="",Annex2!O361="N/A",Annex2!O361=" "),"",Annex2!O361)</f>
        <v/>
      </c>
      <c r="X354" s="53"/>
      <c r="Y354" s="54" t="str">
        <f t="shared" si="87"/>
        <v/>
      </c>
      <c r="Z354" s="48" t="str">
        <f>IF(OR(Annex2!P361="",Annex2!P361="N/A",Annex2!P361=" "),"",Annex2!P361)</f>
        <v/>
      </c>
      <c r="AA354" s="33"/>
      <c r="AB354" s="34" t="str">
        <f t="shared" si="88"/>
        <v/>
      </c>
      <c r="AC354" s="51" t="str">
        <f>IF(OR(Annex2!Q361="",Annex2!Q361=0),"",Annex2!Q361)</f>
        <v/>
      </c>
      <c r="AD354" s="53"/>
      <c r="AE354" s="54" t="str">
        <f t="shared" si="80"/>
        <v/>
      </c>
      <c r="AF354" s="52" t="str">
        <f>IF(OR(Annex2!R361="",Annex2!R361=0),"",Annex2!R361)</f>
        <v/>
      </c>
      <c r="AG354" s="47" t="str">
        <f>IF(OR(Annex2!S361="",Annex2!S361=0),"",Annex2!S361)</f>
        <v/>
      </c>
      <c r="AH354" s="33"/>
      <c r="AI354" s="33" t="str">
        <f t="shared" si="81"/>
        <v/>
      </c>
      <c r="AJ354" s="51" t="str">
        <f>IF(OR(Annex2!T361="",Annex2!T361=0),"",Annex2!T361)</f>
        <v/>
      </c>
      <c r="AK354" s="53"/>
      <c r="AL354" s="54" t="str">
        <f t="shared" si="82"/>
        <v/>
      </c>
      <c r="AM354" s="47" t="str">
        <f>IF(OR(Annex2!U361="",Annex2!U361="N/A",Annex2!U361=" "),"",Annex2!U361)</f>
        <v/>
      </c>
      <c r="AN354" s="33"/>
      <c r="AO354" s="33" t="str">
        <f t="shared" si="89"/>
        <v/>
      </c>
      <c r="AP354" s="33"/>
      <c r="AQ354" s="51" t="str">
        <f>IF(OR(Annex2!V361="",Annex2!V361=0),"",Annex2!V361)</f>
        <v/>
      </c>
      <c r="AR354" s="53"/>
      <c r="AS354" s="54" t="str">
        <f t="shared" si="83"/>
        <v/>
      </c>
      <c r="AT354" s="71" t="str">
        <f>IF(OR(Annex2!W361="",Annex2!W361=0),"",Annex2!W361)</f>
        <v/>
      </c>
      <c r="AU354" s="48" t="str">
        <f>IF(Annex2!X361&lt;&gt;"Yes","",Annex2!X361)</f>
        <v/>
      </c>
      <c r="AV354" s="33"/>
      <c r="AW354" s="73" t="str">
        <f t="shared" si="84"/>
        <v/>
      </c>
      <c r="AX354" s="50" t="str">
        <f>IF(Annex2!Y361&lt;&gt;"Yes","",Annex2!Y361)</f>
        <v/>
      </c>
      <c r="AY354" s="53"/>
      <c r="AZ354" s="54" t="str">
        <f t="shared" si="85"/>
        <v/>
      </c>
      <c r="BA354" s="48" t="str">
        <f>IF(OR(Annex2!Z361=" ",Annex2!Z361=""),"","Yes")</f>
        <v/>
      </c>
      <c r="BB354" s="33"/>
      <c r="BC354" s="73" t="str">
        <f t="shared" si="86"/>
        <v/>
      </c>
      <c r="BD354" s="33"/>
      <c r="BE354" s="56"/>
    </row>
    <row r="355" spans="1:57" ht="15" customHeight="1">
      <c r="A355" s="45" t="str">
        <f>IF(OR(Annex2!B362="",Annex2!E362=0),"",Annex2!B362)</f>
        <v/>
      </c>
      <c r="B355" s="45" t="str">
        <f>IF(OR(Annex2!D362="",Annex2!D362=0),"",Annex2!D362)</f>
        <v/>
      </c>
      <c r="C355" s="45" t="str">
        <f>IF(Annex2!E362="","",Annex2!E362)</f>
        <v/>
      </c>
      <c r="D355" s="46" t="str">
        <f>IF(Annex2!F362="","",Annex2!F362)</f>
        <v/>
      </c>
      <c r="E355" s="47" t="str">
        <f>IF(OR(Annex2!H362="",Annex2!H362=0),"",Annex2!H362)</f>
        <v/>
      </c>
      <c r="F355" s="33"/>
      <c r="G355" s="34" t="str">
        <f t="shared" si="75"/>
        <v/>
      </c>
      <c r="H355" s="33"/>
      <c r="I355" s="49" t="str">
        <f>IF(OR(Annex2!I362="",Annex2!I362=0),"",Annex2!I362)</f>
        <v/>
      </c>
      <c r="J355" s="53"/>
      <c r="K355" s="54" t="str">
        <f t="shared" si="76"/>
        <v/>
      </c>
      <c r="L355" s="52" t="str">
        <f>IF(OR(Annex2!J362="",Annex2!J362=0),"",Annex2!J362)</f>
        <v/>
      </c>
      <c r="M355" s="52" t="str">
        <f>IF(OR(Annex2!K362="",Annex2!K362=0),"",Annex2!K362)</f>
        <v/>
      </c>
      <c r="N355" s="48" t="str">
        <f>IF(OR(Annex2!L362="",Annex2!L362="N/A"),"",Annex2!L362)</f>
        <v/>
      </c>
      <c r="O355" s="33"/>
      <c r="P355" s="34" t="str">
        <f t="shared" si="77"/>
        <v/>
      </c>
      <c r="Q355" s="52" t="str">
        <f>IF(OR(Annex2!M362="",Annex2!M362=" "),"","Yes")</f>
        <v/>
      </c>
      <c r="R355" s="53"/>
      <c r="S355" s="54" t="str">
        <f t="shared" si="78"/>
        <v/>
      </c>
      <c r="T355" s="48" t="str">
        <f>IF(OR(Annex2!N362="",Annex2!N362=" "),"",Annex2!N362)</f>
        <v/>
      </c>
      <c r="U355" s="33"/>
      <c r="V355" s="34" t="str">
        <f t="shared" si="79"/>
        <v/>
      </c>
      <c r="W355" s="50" t="str">
        <f>IF(OR(Annex2!O362="",Annex2!O362="N/A",Annex2!O362=" "),"",Annex2!O362)</f>
        <v/>
      </c>
      <c r="X355" s="53"/>
      <c r="Y355" s="54" t="str">
        <f t="shared" si="87"/>
        <v/>
      </c>
      <c r="Z355" s="48" t="str">
        <f>IF(OR(Annex2!P362="",Annex2!P362="N/A",Annex2!P362=" "),"",Annex2!P362)</f>
        <v/>
      </c>
      <c r="AA355" s="33"/>
      <c r="AB355" s="34" t="str">
        <f t="shared" si="88"/>
        <v/>
      </c>
      <c r="AC355" s="51" t="str">
        <f>IF(OR(Annex2!Q362="",Annex2!Q362=0),"",Annex2!Q362)</f>
        <v/>
      </c>
      <c r="AD355" s="53"/>
      <c r="AE355" s="54" t="str">
        <f t="shared" si="80"/>
        <v/>
      </c>
      <c r="AF355" s="52" t="str">
        <f>IF(OR(Annex2!R362="",Annex2!R362=0),"",Annex2!R362)</f>
        <v/>
      </c>
      <c r="AG355" s="47" t="str">
        <f>IF(OR(Annex2!S362="",Annex2!S362=0),"",Annex2!S362)</f>
        <v/>
      </c>
      <c r="AH355" s="33"/>
      <c r="AI355" s="33" t="str">
        <f t="shared" si="81"/>
        <v/>
      </c>
      <c r="AJ355" s="51" t="str">
        <f>IF(OR(Annex2!T362="",Annex2!T362=0),"",Annex2!T362)</f>
        <v/>
      </c>
      <c r="AK355" s="53"/>
      <c r="AL355" s="54" t="str">
        <f t="shared" si="82"/>
        <v/>
      </c>
      <c r="AM355" s="47" t="str">
        <f>IF(OR(Annex2!U362="",Annex2!U362="N/A",Annex2!U362=" "),"",Annex2!U362)</f>
        <v/>
      </c>
      <c r="AN355" s="33"/>
      <c r="AO355" s="33" t="str">
        <f t="shared" si="89"/>
        <v/>
      </c>
      <c r="AP355" s="33"/>
      <c r="AQ355" s="51" t="str">
        <f>IF(OR(Annex2!V362="",Annex2!V362=0),"",Annex2!V362)</f>
        <v/>
      </c>
      <c r="AR355" s="53"/>
      <c r="AS355" s="54" t="str">
        <f t="shared" si="83"/>
        <v/>
      </c>
      <c r="AT355" s="71" t="str">
        <f>IF(OR(Annex2!W362="",Annex2!W362=0),"",Annex2!W362)</f>
        <v/>
      </c>
      <c r="AU355" s="48" t="str">
        <f>IF(Annex2!X362&lt;&gt;"Yes","",Annex2!X362)</f>
        <v/>
      </c>
      <c r="AV355" s="33"/>
      <c r="AW355" s="73" t="str">
        <f t="shared" si="84"/>
        <v/>
      </c>
      <c r="AX355" s="50" t="str">
        <f>IF(Annex2!Y362&lt;&gt;"Yes","",Annex2!Y362)</f>
        <v/>
      </c>
      <c r="AY355" s="53"/>
      <c r="AZ355" s="54" t="str">
        <f t="shared" si="85"/>
        <v/>
      </c>
      <c r="BA355" s="48" t="str">
        <f>IF(OR(Annex2!Z362=" ",Annex2!Z362=""),"","Yes")</f>
        <v/>
      </c>
      <c r="BB355" s="33"/>
      <c r="BC355" s="73" t="str">
        <f t="shared" si="86"/>
        <v/>
      </c>
      <c r="BD355" s="33"/>
      <c r="BE355" s="56"/>
    </row>
    <row r="356" spans="1:57" ht="15" customHeight="1">
      <c r="A356" s="45" t="str">
        <f>IF(OR(Annex2!B363="",Annex2!E363=0),"",Annex2!B363)</f>
        <v/>
      </c>
      <c r="B356" s="45" t="str">
        <f>IF(OR(Annex2!D363="",Annex2!D363=0),"",Annex2!D363)</f>
        <v/>
      </c>
      <c r="C356" s="45" t="str">
        <f>IF(Annex2!E363="","",Annex2!E363)</f>
        <v/>
      </c>
      <c r="D356" s="46" t="str">
        <f>IF(Annex2!F363="","",Annex2!F363)</f>
        <v/>
      </c>
      <c r="E356" s="47" t="str">
        <f>IF(OR(Annex2!H363="",Annex2!H363=0),"",Annex2!H363)</f>
        <v/>
      </c>
      <c r="F356" s="33"/>
      <c r="G356" s="34" t="str">
        <f t="shared" si="75"/>
        <v/>
      </c>
      <c r="H356" s="33"/>
      <c r="I356" s="49" t="str">
        <f>IF(OR(Annex2!I363="",Annex2!I363=0),"",Annex2!I363)</f>
        <v/>
      </c>
      <c r="J356" s="53"/>
      <c r="K356" s="54" t="str">
        <f t="shared" si="76"/>
        <v/>
      </c>
      <c r="L356" s="52" t="str">
        <f>IF(OR(Annex2!J363="",Annex2!J363=0),"",Annex2!J363)</f>
        <v/>
      </c>
      <c r="M356" s="52" t="str">
        <f>IF(OR(Annex2!K363="",Annex2!K363=0),"",Annex2!K363)</f>
        <v/>
      </c>
      <c r="N356" s="48" t="str">
        <f>IF(OR(Annex2!L363="",Annex2!L363="N/A"),"",Annex2!L363)</f>
        <v/>
      </c>
      <c r="O356" s="33"/>
      <c r="P356" s="34" t="str">
        <f t="shared" si="77"/>
        <v/>
      </c>
      <c r="Q356" s="52" t="str">
        <f>IF(OR(Annex2!M363="",Annex2!M363=" "),"","Yes")</f>
        <v/>
      </c>
      <c r="R356" s="53"/>
      <c r="S356" s="54" t="str">
        <f t="shared" si="78"/>
        <v/>
      </c>
      <c r="T356" s="48" t="str">
        <f>IF(OR(Annex2!N363="",Annex2!N363=" "),"",Annex2!N363)</f>
        <v/>
      </c>
      <c r="U356" s="33"/>
      <c r="V356" s="34" t="str">
        <f t="shared" si="79"/>
        <v/>
      </c>
      <c r="W356" s="50" t="str">
        <f>IF(OR(Annex2!O363="",Annex2!O363="N/A",Annex2!O363=" "),"",Annex2!O363)</f>
        <v/>
      </c>
      <c r="X356" s="53"/>
      <c r="Y356" s="54" t="str">
        <f t="shared" si="87"/>
        <v/>
      </c>
      <c r="Z356" s="48" t="str">
        <f>IF(OR(Annex2!P363="",Annex2!P363="N/A",Annex2!P363=" "),"",Annex2!P363)</f>
        <v/>
      </c>
      <c r="AA356" s="33"/>
      <c r="AB356" s="34" t="str">
        <f t="shared" si="88"/>
        <v/>
      </c>
      <c r="AC356" s="51" t="str">
        <f>IF(OR(Annex2!Q363="",Annex2!Q363=0),"",Annex2!Q363)</f>
        <v/>
      </c>
      <c r="AD356" s="53"/>
      <c r="AE356" s="54" t="str">
        <f t="shared" si="80"/>
        <v/>
      </c>
      <c r="AF356" s="52" t="str">
        <f>IF(OR(Annex2!R363="",Annex2!R363=0),"",Annex2!R363)</f>
        <v/>
      </c>
      <c r="AG356" s="47" t="str">
        <f>IF(OR(Annex2!S363="",Annex2!S363=0),"",Annex2!S363)</f>
        <v/>
      </c>
      <c r="AH356" s="33"/>
      <c r="AI356" s="33" t="str">
        <f t="shared" si="81"/>
        <v/>
      </c>
      <c r="AJ356" s="51" t="str">
        <f>IF(OR(Annex2!T363="",Annex2!T363=0),"",Annex2!T363)</f>
        <v/>
      </c>
      <c r="AK356" s="53"/>
      <c r="AL356" s="54" t="str">
        <f t="shared" si="82"/>
        <v/>
      </c>
      <c r="AM356" s="47" t="str">
        <f>IF(OR(Annex2!U363="",Annex2!U363="N/A",Annex2!U363=" "),"",Annex2!U363)</f>
        <v/>
      </c>
      <c r="AN356" s="33"/>
      <c r="AO356" s="33" t="str">
        <f t="shared" si="89"/>
        <v/>
      </c>
      <c r="AP356" s="33"/>
      <c r="AQ356" s="51" t="str">
        <f>IF(OR(Annex2!V363="",Annex2!V363=0),"",Annex2!V363)</f>
        <v/>
      </c>
      <c r="AR356" s="53"/>
      <c r="AS356" s="54" t="str">
        <f t="shared" si="83"/>
        <v/>
      </c>
      <c r="AT356" s="71" t="str">
        <f>IF(OR(Annex2!W363="",Annex2!W363=0),"",Annex2!W363)</f>
        <v/>
      </c>
      <c r="AU356" s="48" t="str">
        <f>IF(Annex2!X363&lt;&gt;"Yes","",Annex2!X363)</f>
        <v/>
      </c>
      <c r="AV356" s="33"/>
      <c r="AW356" s="73" t="str">
        <f t="shared" si="84"/>
        <v/>
      </c>
      <c r="AX356" s="50" t="str">
        <f>IF(Annex2!Y363&lt;&gt;"Yes","",Annex2!Y363)</f>
        <v/>
      </c>
      <c r="AY356" s="53"/>
      <c r="AZ356" s="54" t="str">
        <f t="shared" si="85"/>
        <v/>
      </c>
      <c r="BA356" s="48" t="str">
        <f>IF(OR(Annex2!Z363=" ",Annex2!Z363=""),"","Yes")</f>
        <v/>
      </c>
      <c r="BB356" s="33"/>
      <c r="BC356" s="73" t="str">
        <f t="shared" si="86"/>
        <v/>
      </c>
      <c r="BD356" s="33"/>
      <c r="BE356" s="56"/>
    </row>
    <row r="357" spans="1:57" ht="15" customHeight="1">
      <c r="A357" s="45" t="str">
        <f>IF(OR(Annex2!B364="",Annex2!E364=0),"",Annex2!B364)</f>
        <v/>
      </c>
      <c r="B357" s="45" t="str">
        <f>IF(OR(Annex2!D364="",Annex2!D364=0),"",Annex2!D364)</f>
        <v/>
      </c>
      <c r="C357" s="45" t="str">
        <f>IF(Annex2!E364="","",Annex2!E364)</f>
        <v/>
      </c>
      <c r="D357" s="46" t="str">
        <f>IF(Annex2!F364="","",Annex2!F364)</f>
        <v/>
      </c>
      <c r="E357" s="47" t="str">
        <f>IF(OR(Annex2!H364="",Annex2!H364=0),"",Annex2!H364)</f>
        <v/>
      </c>
      <c r="F357" s="33"/>
      <c r="G357" s="34" t="str">
        <f t="shared" si="75"/>
        <v/>
      </c>
      <c r="H357" s="33"/>
      <c r="I357" s="49" t="str">
        <f>IF(OR(Annex2!I364="",Annex2!I364=0),"",Annex2!I364)</f>
        <v/>
      </c>
      <c r="J357" s="53"/>
      <c r="K357" s="54" t="str">
        <f t="shared" si="76"/>
        <v/>
      </c>
      <c r="L357" s="52" t="str">
        <f>IF(OR(Annex2!J364="",Annex2!J364=0),"",Annex2!J364)</f>
        <v/>
      </c>
      <c r="M357" s="52" t="str">
        <f>IF(OR(Annex2!K364="",Annex2!K364=0),"",Annex2!K364)</f>
        <v/>
      </c>
      <c r="N357" s="48" t="str">
        <f>IF(OR(Annex2!L364="",Annex2!L364="N/A"),"",Annex2!L364)</f>
        <v/>
      </c>
      <c r="O357" s="33"/>
      <c r="P357" s="34" t="str">
        <f t="shared" si="77"/>
        <v/>
      </c>
      <c r="Q357" s="52" t="str">
        <f>IF(OR(Annex2!M364="",Annex2!M364=" "),"","Yes")</f>
        <v/>
      </c>
      <c r="R357" s="53"/>
      <c r="S357" s="54" t="str">
        <f t="shared" si="78"/>
        <v/>
      </c>
      <c r="T357" s="48" t="str">
        <f>IF(OR(Annex2!N364="",Annex2!N364=" "),"",Annex2!N364)</f>
        <v/>
      </c>
      <c r="U357" s="33"/>
      <c r="V357" s="34" t="str">
        <f t="shared" si="79"/>
        <v/>
      </c>
      <c r="W357" s="50" t="str">
        <f>IF(OR(Annex2!O364="",Annex2!O364="N/A",Annex2!O364=" "),"",Annex2!O364)</f>
        <v/>
      </c>
      <c r="X357" s="53"/>
      <c r="Y357" s="54" t="str">
        <f t="shared" si="87"/>
        <v/>
      </c>
      <c r="Z357" s="48" t="str">
        <f>IF(OR(Annex2!P364="",Annex2!P364="N/A",Annex2!P364=" "),"",Annex2!P364)</f>
        <v/>
      </c>
      <c r="AA357" s="33"/>
      <c r="AB357" s="34" t="str">
        <f t="shared" si="88"/>
        <v/>
      </c>
      <c r="AC357" s="51" t="str">
        <f>IF(OR(Annex2!Q364="",Annex2!Q364=0),"",Annex2!Q364)</f>
        <v/>
      </c>
      <c r="AD357" s="53"/>
      <c r="AE357" s="54" t="str">
        <f t="shared" si="80"/>
        <v/>
      </c>
      <c r="AF357" s="52" t="str">
        <f>IF(OR(Annex2!R364="",Annex2!R364=0),"",Annex2!R364)</f>
        <v/>
      </c>
      <c r="AG357" s="47" t="str">
        <f>IF(OR(Annex2!S364="",Annex2!S364=0),"",Annex2!S364)</f>
        <v/>
      </c>
      <c r="AH357" s="33"/>
      <c r="AI357" s="33" t="str">
        <f t="shared" si="81"/>
        <v/>
      </c>
      <c r="AJ357" s="51" t="str">
        <f>IF(OR(Annex2!T364="",Annex2!T364=0),"",Annex2!T364)</f>
        <v/>
      </c>
      <c r="AK357" s="53"/>
      <c r="AL357" s="54" t="str">
        <f t="shared" si="82"/>
        <v/>
      </c>
      <c r="AM357" s="47" t="str">
        <f>IF(OR(Annex2!U364="",Annex2!U364="N/A",Annex2!U364=" "),"",Annex2!U364)</f>
        <v/>
      </c>
      <c r="AN357" s="33"/>
      <c r="AO357" s="33" t="str">
        <f t="shared" si="89"/>
        <v/>
      </c>
      <c r="AP357" s="33"/>
      <c r="AQ357" s="51" t="str">
        <f>IF(OR(Annex2!V364="",Annex2!V364=0),"",Annex2!V364)</f>
        <v/>
      </c>
      <c r="AR357" s="53"/>
      <c r="AS357" s="54" t="str">
        <f t="shared" si="83"/>
        <v/>
      </c>
      <c r="AT357" s="71" t="str">
        <f>IF(OR(Annex2!W364="",Annex2!W364=0),"",Annex2!W364)</f>
        <v/>
      </c>
      <c r="AU357" s="48" t="str">
        <f>IF(Annex2!X364&lt;&gt;"Yes","",Annex2!X364)</f>
        <v/>
      </c>
      <c r="AV357" s="33"/>
      <c r="AW357" s="73" t="str">
        <f t="shared" si="84"/>
        <v/>
      </c>
      <c r="AX357" s="50" t="str">
        <f>IF(Annex2!Y364&lt;&gt;"Yes","",Annex2!Y364)</f>
        <v/>
      </c>
      <c r="AY357" s="53"/>
      <c r="AZ357" s="54" t="str">
        <f t="shared" si="85"/>
        <v/>
      </c>
      <c r="BA357" s="48" t="str">
        <f>IF(OR(Annex2!Z364=" ",Annex2!Z364=""),"","Yes")</f>
        <v/>
      </c>
      <c r="BB357" s="33"/>
      <c r="BC357" s="73" t="str">
        <f t="shared" si="86"/>
        <v/>
      </c>
      <c r="BD357" s="33"/>
      <c r="BE357" s="56"/>
    </row>
    <row r="358" spans="1:57" ht="15" customHeight="1">
      <c r="A358" s="45" t="str">
        <f>IF(OR(Annex2!B365="",Annex2!E365=0),"",Annex2!B365)</f>
        <v/>
      </c>
      <c r="B358" s="45" t="str">
        <f>IF(OR(Annex2!D365="",Annex2!D365=0),"",Annex2!D365)</f>
        <v/>
      </c>
      <c r="C358" s="45" t="str">
        <f>IF(Annex2!E365="","",Annex2!E365)</f>
        <v/>
      </c>
      <c r="D358" s="46" t="str">
        <f>IF(Annex2!F365="","",Annex2!F365)</f>
        <v/>
      </c>
      <c r="E358" s="47" t="str">
        <f>IF(OR(Annex2!H365="",Annex2!H365=0),"",Annex2!H365)</f>
        <v/>
      </c>
      <c r="F358" s="33"/>
      <c r="G358" s="34" t="str">
        <f t="shared" si="75"/>
        <v/>
      </c>
      <c r="H358" s="33"/>
      <c r="I358" s="49" t="str">
        <f>IF(OR(Annex2!I365="",Annex2!I365=0),"",Annex2!I365)</f>
        <v/>
      </c>
      <c r="J358" s="53"/>
      <c r="K358" s="54" t="str">
        <f t="shared" si="76"/>
        <v/>
      </c>
      <c r="L358" s="52" t="str">
        <f>IF(OR(Annex2!J365="",Annex2!J365=0),"",Annex2!J365)</f>
        <v/>
      </c>
      <c r="M358" s="52" t="str">
        <f>IF(OR(Annex2!K365="",Annex2!K365=0),"",Annex2!K365)</f>
        <v/>
      </c>
      <c r="N358" s="48" t="str">
        <f>IF(OR(Annex2!L365="",Annex2!L365="N/A"),"",Annex2!L365)</f>
        <v/>
      </c>
      <c r="O358" s="33"/>
      <c r="P358" s="34" t="str">
        <f t="shared" si="77"/>
        <v/>
      </c>
      <c r="Q358" s="52" t="str">
        <f>IF(OR(Annex2!M365="",Annex2!M365=" "),"","Yes")</f>
        <v/>
      </c>
      <c r="R358" s="53"/>
      <c r="S358" s="54" t="str">
        <f t="shared" si="78"/>
        <v/>
      </c>
      <c r="T358" s="48" t="str">
        <f>IF(OR(Annex2!N365="",Annex2!N365=" "),"",Annex2!N365)</f>
        <v/>
      </c>
      <c r="U358" s="33"/>
      <c r="V358" s="34" t="str">
        <f t="shared" si="79"/>
        <v/>
      </c>
      <c r="W358" s="50" t="str">
        <f>IF(OR(Annex2!O365="",Annex2!O365="N/A",Annex2!O365=" "),"",Annex2!O365)</f>
        <v/>
      </c>
      <c r="X358" s="53"/>
      <c r="Y358" s="54" t="str">
        <f t="shared" si="87"/>
        <v/>
      </c>
      <c r="Z358" s="48" t="str">
        <f>IF(OR(Annex2!P365="",Annex2!P365="N/A",Annex2!P365=" "),"",Annex2!P365)</f>
        <v/>
      </c>
      <c r="AA358" s="33"/>
      <c r="AB358" s="34" t="str">
        <f t="shared" si="88"/>
        <v/>
      </c>
      <c r="AC358" s="51" t="str">
        <f>IF(OR(Annex2!Q365="",Annex2!Q365=0),"",Annex2!Q365)</f>
        <v/>
      </c>
      <c r="AD358" s="53"/>
      <c r="AE358" s="54" t="str">
        <f t="shared" si="80"/>
        <v/>
      </c>
      <c r="AF358" s="52" t="str">
        <f>IF(OR(Annex2!R365="",Annex2!R365=0),"",Annex2!R365)</f>
        <v/>
      </c>
      <c r="AG358" s="47" t="str">
        <f>IF(OR(Annex2!S365="",Annex2!S365=0),"",Annex2!S365)</f>
        <v/>
      </c>
      <c r="AH358" s="33"/>
      <c r="AI358" s="33" t="str">
        <f t="shared" si="81"/>
        <v/>
      </c>
      <c r="AJ358" s="51" t="str">
        <f>IF(OR(Annex2!T365="",Annex2!T365=0),"",Annex2!T365)</f>
        <v/>
      </c>
      <c r="AK358" s="53"/>
      <c r="AL358" s="54" t="str">
        <f t="shared" si="82"/>
        <v/>
      </c>
      <c r="AM358" s="47" t="str">
        <f>IF(OR(Annex2!U365="",Annex2!U365="N/A",Annex2!U365=" "),"",Annex2!U365)</f>
        <v/>
      </c>
      <c r="AN358" s="33"/>
      <c r="AO358" s="33" t="str">
        <f t="shared" si="89"/>
        <v/>
      </c>
      <c r="AP358" s="33"/>
      <c r="AQ358" s="51" t="str">
        <f>IF(OR(Annex2!V365="",Annex2!V365=0),"",Annex2!V365)</f>
        <v/>
      </c>
      <c r="AR358" s="53"/>
      <c r="AS358" s="54" t="str">
        <f t="shared" si="83"/>
        <v/>
      </c>
      <c r="AT358" s="71" t="str">
        <f>IF(OR(Annex2!W365="",Annex2!W365=0),"",Annex2!W365)</f>
        <v/>
      </c>
      <c r="AU358" s="48" t="str">
        <f>IF(Annex2!X365&lt;&gt;"Yes","",Annex2!X365)</f>
        <v/>
      </c>
      <c r="AV358" s="33"/>
      <c r="AW358" s="73" t="str">
        <f t="shared" si="84"/>
        <v/>
      </c>
      <c r="AX358" s="50" t="str">
        <f>IF(Annex2!Y365&lt;&gt;"Yes","",Annex2!Y365)</f>
        <v/>
      </c>
      <c r="AY358" s="53"/>
      <c r="AZ358" s="54" t="str">
        <f t="shared" si="85"/>
        <v/>
      </c>
      <c r="BA358" s="48" t="str">
        <f>IF(OR(Annex2!Z365=" ",Annex2!Z365=""),"","Yes")</f>
        <v/>
      </c>
      <c r="BB358" s="33"/>
      <c r="BC358" s="73" t="str">
        <f t="shared" si="86"/>
        <v/>
      </c>
      <c r="BD358" s="33"/>
      <c r="BE358" s="56"/>
    </row>
    <row r="359" spans="1:57" ht="15" customHeight="1">
      <c r="A359" s="45" t="str">
        <f>IF(OR(Annex2!B366="",Annex2!E366=0),"",Annex2!B366)</f>
        <v/>
      </c>
      <c r="B359" s="45" t="str">
        <f>IF(OR(Annex2!D366="",Annex2!D366=0),"",Annex2!D366)</f>
        <v/>
      </c>
      <c r="C359" s="45" t="str">
        <f>IF(Annex2!E366="","",Annex2!E366)</f>
        <v/>
      </c>
      <c r="D359" s="46" t="str">
        <f>IF(Annex2!F366="","",Annex2!F366)</f>
        <v/>
      </c>
      <c r="E359" s="47" t="str">
        <f>IF(OR(Annex2!H366="",Annex2!H366=0),"",Annex2!H366)</f>
        <v/>
      </c>
      <c r="F359" s="33"/>
      <c r="G359" s="34" t="str">
        <f t="shared" si="75"/>
        <v/>
      </c>
      <c r="H359" s="33"/>
      <c r="I359" s="49" t="str">
        <f>IF(OR(Annex2!I366="",Annex2!I366=0),"",Annex2!I366)</f>
        <v/>
      </c>
      <c r="J359" s="53"/>
      <c r="K359" s="54" t="str">
        <f t="shared" si="76"/>
        <v/>
      </c>
      <c r="L359" s="52" t="str">
        <f>IF(OR(Annex2!J366="",Annex2!J366=0),"",Annex2!J366)</f>
        <v/>
      </c>
      <c r="M359" s="52" t="str">
        <f>IF(OR(Annex2!K366="",Annex2!K366=0),"",Annex2!K366)</f>
        <v/>
      </c>
      <c r="N359" s="48" t="str">
        <f>IF(OR(Annex2!L366="",Annex2!L366="N/A"),"",Annex2!L366)</f>
        <v/>
      </c>
      <c r="O359" s="33"/>
      <c r="P359" s="34" t="str">
        <f t="shared" si="77"/>
        <v/>
      </c>
      <c r="Q359" s="52" t="str">
        <f>IF(OR(Annex2!M366="",Annex2!M366=" "),"","Yes")</f>
        <v/>
      </c>
      <c r="R359" s="53"/>
      <c r="S359" s="54" t="str">
        <f t="shared" si="78"/>
        <v/>
      </c>
      <c r="T359" s="48" t="str">
        <f>IF(OR(Annex2!N366="",Annex2!N366=" "),"",Annex2!N366)</f>
        <v/>
      </c>
      <c r="U359" s="33"/>
      <c r="V359" s="34" t="str">
        <f t="shared" si="79"/>
        <v/>
      </c>
      <c r="W359" s="50" t="str">
        <f>IF(OR(Annex2!O366="",Annex2!O366="N/A",Annex2!O366=" "),"",Annex2!O366)</f>
        <v/>
      </c>
      <c r="X359" s="53"/>
      <c r="Y359" s="54" t="str">
        <f t="shared" si="87"/>
        <v/>
      </c>
      <c r="Z359" s="48" t="str">
        <f>IF(OR(Annex2!P366="",Annex2!P366="N/A",Annex2!P366=" "),"",Annex2!P366)</f>
        <v/>
      </c>
      <c r="AA359" s="33"/>
      <c r="AB359" s="34" t="str">
        <f t="shared" si="88"/>
        <v/>
      </c>
      <c r="AC359" s="51" t="str">
        <f>IF(OR(Annex2!Q366="",Annex2!Q366=0),"",Annex2!Q366)</f>
        <v/>
      </c>
      <c r="AD359" s="53"/>
      <c r="AE359" s="54" t="str">
        <f t="shared" si="80"/>
        <v/>
      </c>
      <c r="AF359" s="52" t="str">
        <f>IF(OR(Annex2!R366="",Annex2!R366=0),"",Annex2!R366)</f>
        <v/>
      </c>
      <c r="AG359" s="47" t="str">
        <f>IF(OR(Annex2!S366="",Annex2!S366=0),"",Annex2!S366)</f>
        <v/>
      </c>
      <c r="AH359" s="33"/>
      <c r="AI359" s="33" t="str">
        <f t="shared" si="81"/>
        <v/>
      </c>
      <c r="AJ359" s="51" t="str">
        <f>IF(OR(Annex2!T366="",Annex2!T366=0),"",Annex2!T366)</f>
        <v/>
      </c>
      <c r="AK359" s="53"/>
      <c r="AL359" s="54" t="str">
        <f t="shared" si="82"/>
        <v/>
      </c>
      <c r="AM359" s="47" t="str">
        <f>IF(OR(Annex2!U366="",Annex2!U366="N/A",Annex2!U366=" "),"",Annex2!U366)</f>
        <v/>
      </c>
      <c r="AN359" s="33"/>
      <c r="AO359" s="33" t="str">
        <f t="shared" si="89"/>
        <v/>
      </c>
      <c r="AP359" s="33"/>
      <c r="AQ359" s="51" t="str">
        <f>IF(OR(Annex2!V366="",Annex2!V366=0),"",Annex2!V366)</f>
        <v/>
      </c>
      <c r="AR359" s="53"/>
      <c r="AS359" s="54" t="str">
        <f t="shared" si="83"/>
        <v/>
      </c>
      <c r="AT359" s="71" t="str">
        <f>IF(OR(Annex2!W366="",Annex2!W366=0),"",Annex2!W366)</f>
        <v/>
      </c>
      <c r="AU359" s="48" t="str">
        <f>IF(Annex2!X366&lt;&gt;"Yes","",Annex2!X366)</f>
        <v/>
      </c>
      <c r="AV359" s="33"/>
      <c r="AW359" s="73" t="str">
        <f t="shared" si="84"/>
        <v/>
      </c>
      <c r="AX359" s="50" t="str">
        <f>IF(Annex2!Y366&lt;&gt;"Yes","",Annex2!Y366)</f>
        <v/>
      </c>
      <c r="AY359" s="53"/>
      <c r="AZ359" s="54" t="str">
        <f t="shared" si="85"/>
        <v/>
      </c>
      <c r="BA359" s="48" t="str">
        <f>IF(OR(Annex2!Z366=" ",Annex2!Z366=""),"","Yes")</f>
        <v/>
      </c>
      <c r="BB359" s="33"/>
      <c r="BC359" s="73" t="str">
        <f t="shared" si="86"/>
        <v/>
      </c>
      <c r="BD359" s="33"/>
      <c r="BE359" s="56"/>
    </row>
    <row r="360" spans="1:57" ht="15" customHeight="1">
      <c r="A360" s="45" t="str">
        <f>IF(OR(Annex2!B367="",Annex2!E367=0),"",Annex2!B367)</f>
        <v/>
      </c>
      <c r="B360" s="45" t="str">
        <f>IF(OR(Annex2!D367="",Annex2!D367=0),"",Annex2!D367)</f>
        <v/>
      </c>
      <c r="C360" s="45" t="str">
        <f>IF(Annex2!E367="","",Annex2!E367)</f>
        <v/>
      </c>
      <c r="D360" s="46" t="str">
        <f>IF(Annex2!F367="","",Annex2!F367)</f>
        <v/>
      </c>
      <c r="E360" s="47" t="str">
        <f>IF(OR(Annex2!H367="",Annex2!H367=0),"",Annex2!H367)</f>
        <v/>
      </c>
      <c r="F360" s="33"/>
      <c r="G360" s="34" t="str">
        <f t="shared" si="75"/>
        <v/>
      </c>
      <c r="H360" s="33"/>
      <c r="I360" s="49" t="str">
        <f>IF(OR(Annex2!I367="",Annex2!I367=0),"",Annex2!I367)</f>
        <v/>
      </c>
      <c r="J360" s="53"/>
      <c r="K360" s="54" t="str">
        <f t="shared" si="76"/>
        <v/>
      </c>
      <c r="L360" s="52" t="str">
        <f>IF(OR(Annex2!J367="",Annex2!J367=0),"",Annex2!J367)</f>
        <v/>
      </c>
      <c r="M360" s="52" t="str">
        <f>IF(OR(Annex2!K367="",Annex2!K367=0),"",Annex2!K367)</f>
        <v/>
      </c>
      <c r="N360" s="48" t="str">
        <f>IF(OR(Annex2!L367="",Annex2!L367="N/A"),"",Annex2!L367)</f>
        <v/>
      </c>
      <c r="O360" s="33"/>
      <c r="P360" s="34" t="str">
        <f t="shared" si="77"/>
        <v/>
      </c>
      <c r="Q360" s="52" t="str">
        <f>IF(OR(Annex2!M367="",Annex2!M367=" "),"","Yes")</f>
        <v/>
      </c>
      <c r="R360" s="53"/>
      <c r="S360" s="54" t="str">
        <f t="shared" si="78"/>
        <v/>
      </c>
      <c r="T360" s="48" t="str">
        <f>IF(OR(Annex2!N367="",Annex2!N367=" "),"",Annex2!N367)</f>
        <v/>
      </c>
      <c r="U360" s="33"/>
      <c r="V360" s="34" t="str">
        <f t="shared" si="79"/>
        <v/>
      </c>
      <c r="W360" s="50" t="str">
        <f>IF(OR(Annex2!O367="",Annex2!O367="N/A",Annex2!O367=" "),"",Annex2!O367)</f>
        <v/>
      </c>
      <c r="X360" s="53"/>
      <c r="Y360" s="54" t="str">
        <f t="shared" si="87"/>
        <v/>
      </c>
      <c r="Z360" s="48" t="str">
        <f>IF(OR(Annex2!P367="",Annex2!P367="N/A",Annex2!P367=" "),"",Annex2!P367)</f>
        <v/>
      </c>
      <c r="AA360" s="33"/>
      <c r="AB360" s="34" t="str">
        <f t="shared" si="88"/>
        <v/>
      </c>
      <c r="AC360" s="51" t="str">
        <f>IF(OR(Annex2!Q367="",Annex2!Q367=0),"",Annex2!Q367)</f>
        <v/>
      </c>
      <c r="AD360" s="53"/>
      <c r="AE360" s="54" t="str">
        <f t="shared" si="80"/>
        <v/>
      </c>
      <c r="AF360" s="52" t="str">
        <f>IF(OR(Annex2!R367="",Annex2!R367=0),"",Annex2!R367)</f>
        <v/>
      </c>
      <c r="AG360" s="47" t="str">
        <f>IF(OR(Annex2!S367="",Annex2!S367=0),"",Annex2!S367)</f>
        <v/>
      </c>
      <c r="AH360" s="33"/>
      <c r="AI360" s="33" t="str">
        <f t="shared" si="81"/>
        <v/>
      </c>
      <c r="AJ360" s="51" t="str">
        <f>IF(OR(Annex2!T367="",Annex2!T367=0),"",Annex2!T367)</f>
        <v/>
      </c>
      <c r="AK360" s="53"/>
      <c r="AL360" s="54" t="str">
        <f t="shared" si="82"/>
        <v/>
      </c>
      <c r="AM360" s="47" t="str">
        <f>IF(OR(Annex2!U367="",Annex2!U367="N/A",Annex2!U367=" "),"",Annex2!U367)</f>
        <v/>
      </c>
      <c r="AN360" s="33"/>
      <c r="AO360" s="33" t="str">
        <f t="shared" si="89"/>
        <v/>
      </c>
      <c r="AP360" s="33"/>
      <c r="AQ360" s="51" t="str">
        <f>IF(OR(Annex2!V367="",Annex2!V367=0),"",Annex2!V367)</f>
        <v/>
      </c>
      <c r="AR360" s="53"/>
      <c r="AS360" s="54" t="str">
        <f t="shared" si="83"/>
        <v/>
      </c>
      <c r="AT360" s="71" t="str">
        <f>IF(OR(Annex2!W367="",Annex2!W367=0),"",Annex2!W367)</f>
        <v/>
      </c>
      <c r="AU360" s="48" t="str">
        <f>IF(Annex2!X367&lt;&gt;"Yes","",Annex2!X367)</f>
        <v/>
      </c>
      <c r="AV360" s="33"/>
      <c r="AW360" s="73" t="str">
        <f t="shared" si="84"/>
        <v/>
      </c>
      <c r="AX360" s="50" t="str">
        <f>IF(Annex2!Y367&lt;&gt;"Yes","",Annex2!Y367)</f>
        <v/>
      </c>
      <c r="AY360" s="53"/>
      <c r="AZ360" s="54" t="str">
        <f t="shared" si="85"/>
        <v/>
      </c>
      <c r="BA360" s="48" t="str">
        <f>IF(OR(Annex2!Z367=" ",Annex2!Z367=""),"","Yes")</f>
        <v/>
      </c>
      <c r="BB360" s="33"/>
      <c r="BC360" s="73" t="str">
        <f t="shared" si="86"/>
        <v/>
      </c>
      <c r="BD360" s="33"/>
      <c r="BE360" s="56"/>
    </row>
    <row r="361" spans="1:57" ht="15" customHeight="1">
      <c r="A361" s="45" t="str">
        <f>IF(OR(Annex2!B368="",Annex2!E368=0),"",Annex2!B368)</f>
        <v/>
      </c>
      <c r="B361" s="45" t="str">
        <f>IF(OR(Annex2!D368="",Annex2!D368=0),"",Annex2!D368)</f>
        <v/>
      </c>
      <c r="C361" s="45" t="str">
        <f>IF(Annex2!E368="","",Annex2!E368)</f>
        <v/>
      </c>
      <c r="D361" s="46" t="str">
        <f>IF(Annex2!F368="","",Annex2!F368)</f>
        <v/>
      </c>
      <c r="E361" s="47" t="str">
        <f>IF(OR(Annex2!H368="",Annex2!H368=0),"",Annex2!H368)</f>
        <v/>
      </c>
      <c r="F361" s="33"/>
      <c r="G361" s="34" t="str">
        <f t="shared" si="75"/>
        <v/>
      </c>
      <c r="H361" s="33"/>
      <c r="I361" s="49" t="str">
        <f>IF(OR(Annex2!I368="",Annex2!I368=0),"",Annex2!I368)</f>
        <v/>
      </c>
      <c r="J361" s="53"/>
      <c r="K361" s="54" t="str">
        <f t="shared" si="76"/>
        <v/>
      </c>
      <c r="L361" s="52" t="str">
        <f>IF(OR(Annex2!J368="",Annex2!J368=0),"",Annex2!J368)</f>
        <v/>
      </c>
      <c r="M361" s="52" t="str">
        <f>IF(OR(Annex2!K368="",Annex2!K368=0),"",Annex2!K368)</f>
        <v/>
      </c>
      <c r="N361" s="48" t="str">
        <f>IF(OR(Annex2!L368="",Annex2!L368="N/A"),"",Annex2!L368)</f>
        <v/>
      </c>
      <c r="O361" s="33"/>
      <c r="P361" s="34" t="str">
        <f t="shared" si="77"/>
        <v/>
      </c>
      <c r="Q361" s="52" t="str">
        <f>IF(OR(Annex2!M368="",Annex2!M368=" "),"","Yes")</f>
        <v/>
      </c>
      <c r="R361" s="53"/>
      <c r="S361" s="54" t="str">
        <f t="shared" si="78"/>
        <v/>
      </c>
      <c r="T361" s="48" t="str">
        <f>IF(OR(Annex2!N368="",Annex2!N368=" "),"",Annex2!N368)</f>
        <v/>
      </c>
      <c r="U361" s="33"/>
      <c r="V361" s="34" t="str">
        <f t="shared" si="79"/>
        <v/>
      </c>
      <c r="W361" s="50" t="str">
        <f>IF(OR(Annex2!O368="",Annex2!O368="N/A",Annex2!O368=" "),"",Annex2!O368)</f>
        <v/>
      </c>
      <c r="X361" s="53"/>
      <c r="Y361" s="54" t="str">
        <f t="shared" si="87"/>
        <v/>
      </c>
      <c r="Z361" s="48" t="str">
        <f>IF(OR(Annex2!P368="",Annex2!P368="N/A",Annex2!P368=" "),"",Annex2!P368)</f>
        <v/>
      </c>
      <c r="AA361" s="33"/>
      <c r="AB361" s="34" t="str">
        <f t="shared" si="88"/>
        <v/>
      </c>
      <c r="AC361" s="51" t="str">
        <f>IF(OR(Annex2!Q368="",Annex2!Q368=0),"",Annex2!Q368)</f>
        <v/>
      </c>
      <c r="AD361" s="53"/>
      <c r="AE361" s="54" t="str">
        <f t="shared" si="80"/>
        <v/>
      </c>
      <c r="AF361" s="52" t="str">
        <f>IF(OR(Annex2!R368="",Annex2!R368=0),"",Annex2!R368)</f>
        <v/>
      </c>
      <c r="AG361" s="47" t="str">
        <f>IF(OR(Annex2!S368="",Annex2!S368=0),"",Annex2!S368)</f>
        <v/>
      </c>
      <c r="AH361" s="33"/>
      <c r="AI361" s="33" t="str">
        <f t="shared" si="81"/>
        <v/>
      </c>
      <c r="AJ361" s="51" t="str">
        <f>IF(OR(Annex2!T368="",Annex2!T368=0),"",Annex2!T368)</f>
        <v/>
      </c>
      <c r="AK361" s="53"/>
      <c r="AL361" s="54" t="str">
        <f t="shared" si="82"/>
        <v/>
      </c>
      <c r="AM361" s="47" t="str">
        <f>IF(OR(Annex2!U368="",Annex2!U368="N/A",Annex2!U368=" "),"",Annex2!U368)</f>
        <v/>
      </c>
      <c r="AN361" s="33"/>
      <c r="AO361" s="33" t="str">
        <f t="shared" si="89"/>
        <v/>
      </c>
      <c r="AP361" s="33"/>
      <c r="AQ361" s="51" t="str">
        <f>IF(OR(Annex2!V368="",Annex2!V368=0),"",Annex2!V368)</f>
        <v/>
      </c>
      <c r="AR361" s="53"/>
      <c r="AS361" s="54" t="str">
        <f t="shared" si="83"/>
        <v/>
      </c>
      <c r="AT361" s="71" t="str">
        <f>IF(OR(Annex2!W368="",Annex2!W368=0),"",Annex2!W368)</f>
        <v/>
      </c>
      <c r="AU361" s="48" t="str">
        <f>IF(Annex2!X368&lt;&gt;"Yes","",Annex2!X368)</f>
        <v/>
      </c>
      <c r="AV361" s="33"/>
      <c r="AW361" s="73" t="str">
        <f t="shared" si="84"/>
        <v/>
      </c>
      <c r="AX361" s="50" t="str">
        <f>IF(Annex2!Y368&lt;&gt;"Yes","",Annex2!Y368)</f>
        <v/>
      </c>
      <c r="AY361" s="53"/>
      <c r="AZ361" s="54" t="str">
        <f t="shared" si="85"/>
        <v/>
      </c>
      <c r="BA361" s="48" t="str">
        <f>IF(OR(Annex2!Z368=" ",Annex2!Z368=""),"","Yes")</f>
        <v/>
      </c>
      <c r="BB361" s="33"/>
      <c r="BC361" s="73" t="str">
        <f t="shared" si="86"/>
        <v/>
      </c>
      <c r="BD361" s="33"/>
      <c r="BE361" s="56"/>
    </row>
    <row r="362" spans="1:57" ht="15" customHeight="1">
      <c r="A362" s="45" t="str">
        <f>IF(OR(Annex2!B369="",Annex2!E369=0),"",Annex2!B369)</f>
        <v/>
      </c>
      <c r="B362" s="45" t="str">
        <f>IF(OR(Annex2!D369="",Annex2!D369=0),"",Annex2!D369)</f>
        <v/>
      </c>
      <c r="C362" s="45" t="str">
        <f>IF(Annex2!E369="","",Annex2!E369)</f>
        <v/>
      </c>
      <c r="D362" s="46" t="str">
        <f>IF(Annex2!F369="","",Annex2!F369)</f>
        <v/>
      </c>
      <c r="E362" s="47" t="str">
        <f>IF(OR(Annex2!H369="",Annex2!H369=0),"",Annex2!H369)</f>
        <v/>
      </c>
      <c r="F362" s="33"/>
      <c r="G362" s="34" t="str">
        <f t="shared" si="75"/>
        <v/>
      </c>
      <c r="H362" s="33"/>
      <c r="I362" s="49" t="str">
        <f>IF(OR(Annex2!I369="",Annex2!I369=0),"",Annex2!I369)</f>
        <v/>
      </c>
      <c r="J362" s="53"/>
      <c r="K362" s="54" t="str">
        <f t="shared" si="76"/>
        <v/>
      </c>
      <c r="L362" s="52" t="str">
        <f>IF(OR(Annex2!J369="",Annex2!J369=0),"",Annex2!J369)</f>
        <v/>
      </c>
      <c r="M362" s="52" t="str">
        <f>IF(OR(Annex2!K369="",Annex2!K369=0),"",Annex2!K369)</f>
        <v/>
      </c>
      <c r="N362" s="48" t="str">
        <f>IF(OR(Annex2!L369="",Annex2!L369="N/A"),"",Annex2!L369)</f>
        <v/>
      </c>
      <c r="O362" s="33"/>
      <c r="P362" s="34" t="str">
        <f t="shared" si="77"/>
        <v/>
      </c>
      <c r="Q362" s="52" t="str">
        <f>IF(OR(Annex2!M369="",Annex2!M369=" "),"","Yes")</f>
        <v/>
      </c>
      <c r="R362" s="53"/>
      <c r="S362" s="54" t="str">
        <f t="shared" si="78"/>
        <v/>
      </c>
      <c r="T362" s="48" t="str">
        <f>IF(OR(Annex2!N369="",Annex2!N369=" "),"",Annex2!N369)</f>
        <v/>
      </c>
      <c r="U362" s="33"/>
      <c r="V362" s="34" t="str">
        <f t="shared" si="79"/>
        <v/>
      </c>
      <c r="W362" s="50" t="str">
        <f>IF(OR(Annex2!O369="",Annex2!O369="N/A",Annex2!O369=" "),"",Annex2!O369)</f>
        <v/>
      </c>
      <c r="X362" s="53"/>
      <c r="Y362" s="54" t="str">
        <f t="shared" si="87"/>
        <v/>
      </c>
      <c r="Z362" s="48" t="str">
        <f>IF(OR(Annex2!P369="",Annex2!P369="N/A",Annex2!P369=" "),"",Annex2!P369)</f>
        <v/>
      </c>
      <c r="AA362" s="33"/>
      <c r="AB362" s="34" t="str">
        <f t="shared" si="88"/>
        <v/>
      </c>
      <c r="AC362" s="51" t="str">
        <f>IF(OR(Annex2!Q369="",Annex2!Q369=0),"",Annex2!Q369)</f>
        <v/>
      </c>
      <c r="AD362" s="53"/>
      <c r="AE362" s="54" t="str">
        <f t="shared" si="80"/>
        <v/>
      </c>
      <c r="AF362" s="52" t="str">
        <f>IF(OR(Annex2!R369="",Annex2!R369=0),"",Annex2!R369)</f>
        <v/>
      </c>
      <c r="AG362" s="47" t="str">
        <f>IF(OR(Annex2!S369="",Annex2!S369=0),"",Annex2!S369)</f>
        <v/>
      </c>
      <c r="AH362" s="33"/>
      <c r="AI362" s="33" t="str">
        <f t="shared" si="81"/>
        <v/>
      </c>
      <c r="AJ362" s="51" t="str">
        <f>IF(OR(Annex2!T369="",Annex2!T369=0),"",Annex2!T369)</f>
        <v/>
      </c>
      <c r="AK362" s="53"/>
      <c r="AL362" s="54" t="str">
        <f t="shared" si="82"/>
        <v/>
      </c>
      <c r="AM362" s="47" t="str">
        <f>IF(OR(Annex2!U369="",Annex2!U369="N/A",Annex2!U369=" "),"",Annex2!U369)</f>
        <v/>
      </c>
      <c r="AN362" s="33"/>
      <c r="AO362" s="33" t="str">
        <f t="shared" si="89"/>
        <v/>
      </c>
      <c r="AP362" s="33"/>
      <c r="AQ362" s="51" t="str">
        <f>IF(OR(Annex2!V369="",Annex2!V369=0),"",Annex2!V369)</f>
        <v/>
      </c>
      <c r="AR362" s="53"/>
      <c r="AS362" s="54" t="str">
        <f t="shared" si="83"/>
        <v/>
      </c>
      <c r="AT362" s="71" t="str">
        <f>IF(OR(Annex2!W369="",Annex2!W369=0),"",Annex2!W369)</f>
        <v/>
      </c>
      <c r="AU362" s="48" t="str">
        <f>IF(Annex2!X369&lt;&gt;"Yes","",Annex2!X369)</f>
        <v/>
      </c>
      <c r="AV362" s="33"/>
      <c r="AW362" s="73" t="str">
        <f t="shared" si="84"/>
        <v/>
      </c>
      <c r="AX362" s="50" t="str">
        <f>IF(Annex2!Y369&lt;&gt;"Yes","",Annex2!Y369)</f>
        <v/>
      </c>
      <c r="AY362" s="53"/>
      <c r="AZ362" s="54" t="str">
        <f t="shared" si="85"/>
        <v/>
      </c>
      <c r="BA362" s="48" t="str">
        <f>IF(OR(Annex2!Z369=" ",Annex2!Z369=""),"","Yes")</f>
        <v/>
      </c>
      <c r="BB362" s="33"/>
      <c r="BC362" s="73" t="str">
        <f t="shared" si="86"/>
        <v/>
      </c>
      <c r="BD362" s="33"/>
      <c r="BE362" s="56"/>
    </row>
    <row r="363" spans="1:57" ht="15" customHeight="1">
      <c r="A363" s="45" t="str">
        <f>IF(OR(Annex2!B370="",Annex2!E370=0),"",Annex2!B370)</f>
        <v/>
      </c>
      <c r="B363" s="45" t="str">
        <f>IF(OR(Annex2!D370="",Annex2!D370=0),"",Annex2!D370)</f>
        <v/>
      </c>
      <c r="C363" s="45" t="str">
        <f>IF(Annex2!E370="","",Annex2!E370)</f>
        <v/>
      </c>
      <c r="D363" s="46" t="str">
        <f>IF(Annex2!F370="","",Annex2!F370)</f>
        <v/>
      </c>
      <c r="E363" s="47" t="str">
        <f>IF(OR(Annex2!H370="",Annex2!H370=0),"",Annex2!H370)</f>
        <v/>
      </c>
      <c r="F363" s="33"/>
      <c r="G363" s="34" t="str">
        <f t="shared" si="75"/>
        <v/>
      </c>
      <c r="H363" s="33"/>
      <c r="I363" s="49" t="str">
        <f>IF(OR(Annex2!I370="",Annex2!I370=0),"",Annex2!I370)</f>
        <v/>
      </c>
      <c r="J363" s="53"/>
      <c r="K363" s="54" t="str">
        <f t="shared" si="76"/>
        <v/>
      </c>
      <c r="L363" s="52" t="str">
        <f>IF(OR(Annex2!J370="",Annex2!J370=0),"",Annex2!J370)</f>
        <v/>
      </c>
      <c r="M363" s="52" t="str">
        <f>IF(OR(Annex2!K370="",Annex2!K370=0),"",Annex2!K370)</f>
        <v/>
      </c>
      <c r="N363" s="48" t="str">
        <f>IF(OR(Annex2!L370="",Annex2!L370="N/A"),"",Annex2!L370)</f>
        <v/>
      </c>
      <c r="O363" s="33"/>
      <c r="P363" s="34" t="str">
        <f t="shared" si="77"/>
        <v/>
      </c>
      <c r="Q363" s="52" t="str">
        <f>IF(OR(Annex2!M370="",Annex2!M370=" "),"","Yes")</f>
        <v/>
      </c>
      <c r="R363" s="53"/>
      <c r="S363" s="54" t="str">
        <f t="shared" si="78"/>
        <v/>
      </c>
      <c r="T363" s="48" t="str">
        <f>IF(OR(Annex2!N370="",Annex2!N370=" "),"",Annex2!N370)</f>
        <v/>
      </c>
      <c r="U363" s="33"/>
      <c r="V363" s="34" t="str">
        <f t="shared" si="79"/>
        <v/>
      </c>
      <c r="W363" s="50" t="str">
        <f>IF(OR(Annex2!O370="",Annex2!O370="N/A",Annex2!O370=" "),"",Annex2!O370)</f>
        <v/>
      </c>
      <c r="X363" s="53"/>
      <c r="Y363" s="54" t="str">
        <f t="shared" si="87"/>
        <v/>
      </c>
      <c r="Z363" s="48" t="str">
        <f>IF(OR(Annex2!P370="",Annex2!P370="N/A",Annex2!P370=" "),"",Annex2!P370)</f>
        <v/>
      </c>
      <c r="AA363" s="33"/>
      <c r="AB363" s="34" t="str">
        <f t="shared" si="88"/>
        <v/>
      </c>
      <c r="AC363" s="51" t="str">
        <f>IF(OR(Annex2!Q370="",Annex2!Q370=0),"",Annex2!Q370)</f>
        <v/>
      </c>
      <c r="AD363" s="53"/>
      <c r="AE363" s="54" t="str">
        <f t="shared" si="80"/>
        <v/>
      </c>
      <c r="AF363" s="52" t="str">
        <f>IF(OR(Annex2!R370="",Annex2!R370=0),"",Annex2!R370)</f>
        <v/>
      </c>
      <c r="AG363" s="47" t="str">
        <f>IF(OR(Annex2!S370="",Annex2!S370=0),"",Annex2!S370)</f>
        <v/>
      </c>
      <c r="AH363" s="33"/>
      <c r="AI363" s="33" t="str">
        <f t="shared" si="81"/>
        <v/>
      </c>
      <c r="AJ363" s="51" t="str">
        <f>IF(OR(Annex2!T370="",Annex2!T370=0),"",Annex2!T370)</f>
        <v/>
      </c>
      <c r="AK363" s="53"/>
      <c r="AL363" s="54" t="str">
        <f t="shared" si="82"/>
        <v/>
      </c>
      <c r="AM363" s="47" t="str">
        <f>IF(OR(Annex2!U370="",Annex2!U370="N/A",Annex2!U370=" "),"",Annex2!U370)</f>
        <v/>
      </c>
      <c r="AN363" s="33"/>
      <c r="AO363" s="33" t="str">
        <f t="shared" si="89"/>
        <v/>
      </c>
      <c r="AP363" s="33"/>
      <c r="AQ363" s="51" t="str">
        <f>IF(OR(Annex2!V370="",Annex2!V370=0),"",Annex2!V370)</f>
        <v/>
      </c>
      <c r="AR363" s="53"/>
      <c r="AS363" s="54" t="str">
        <f t="shared" si="83"/>
        <v/>
      </c>
      <c r="AT363" s="71" t="str">
        <f>IF(OR(Annex2!W370="",Annex2!W370=0),"",Annex2!W370)</f>
        <v/>
      </c>
      <c r="AU363" s="48" t="str">
        <f>IF(Annex2!X370&lt;&gt;"Yes","",Annex2!X370)</f>
        <v/>
      </c>
      <c r="AV363" s="33"/>
      <c r="AW363" s="73" t="str">
        <f t="shared" si="84"/>
        <v/>
      </c>
      <c r="AX363" s="50" t="str">
        <f>IF(Annex2!Y370&lt;&gt;"Yes","",Annex2!Y370)</f>
        <v/>
      </c>
      <c r="AY363" s="53"/>
      <c r="AZ363" s="54" t="str">
        <f t="shared" si="85"/>
        <v/>
      </c>
      <c r="BA363" s="48" t="str">
        <f>IF(OR(Annex2!Z370=" ",Annex2!Z370=""),"","Yes")</f>
        <v/>
      </c>
      <c r="BB363" s="33"/>
      <c r="BC363" s="73" t="str">
        <f t="shared" si="86"/>
        <v/>
      </c>
      <c r="BD363" s="33"/>
      <c r="BE363" s="56"/>
    </row>
    <row r="364" spans="1:57" ht="15" customHeight="1">
      <c r="A364" s="45" t="str">
        <f>IF(OR(Annex2!B371="",Annex2!E371=0),"",Annex2!B371)</f>
        <v/>
      </c>
      <c r="B364" s="45" t="str">
        <f>IF(OR(Annex2!D371="",Annex2!D371=0),"",Annex2!D371)</f>
        <v/>
      </c>
      <c r="C364" s="45" t="str">
        <f>IF(Annex2!E371="","",Annex2!E371)</f>
        <v/>
      </c>
      <c r="D364" s="46" t="str">
        <f>IF(Annex2!F371="","",Annex2!F371)</f>
        <v/>
      </c>
      <c r="E364" s="47" t="str">
        <f>IF(OR(Annex2!H371="",Annex2!H371=0),"",Annex2!H371)</f>
        <v/>
      </c>
      <c r="F364" s="33"/>
      <c r="G364" s="34" t="str">
        <f t="shared" si="75"/>
        <v/>
      </c>
      <c r="H364" s="33"/>
      <c r="I364" s="49" t="str">
        <f>IF(OR(Annex2!I371="",Annex2!I371=0),"",Annex2!I371)</f>
        <v/>
      </c>
      <c r="J364" s="53"/>
      <c r="K364" s="54" t="str">
        <f t="shared" si="76"/>
        <v/>
      </c>
      <c r="L364" s="52" t="str">
        <f>IF(OR(Annex2!J371="",Annex2!J371=0),"",Annex2!J371)</f>
        <v/>
      </c>
      <c r="M364" s="52" t="str">
        <f>IF(OR(Annex2!K371="",Annex2!K371=0),"",Annex2!K371)</f>
        <v/>
      </c>
      <c r="N364" s="48" t="str">
        <f>IF(OR(Annex2!L371="",Annex2!L371="N/A"),"",Annex2!L371)</f>
        <v/>
      </c>
      <c r="O364" s="33"/>
      <c r="P364" s="34" t="str">
        <f t="shared" si="77"/>
        <v/>
      </c>
      <c r="Q364" s="52" t="str">
        <f>IF(OR(Annex2!M371="",Annex2!M371=" "),"","Yes")</f>
        <v/>
      </c>
      <c r="R364" s="53"/>
      <c r="S364" s="54" t="str">
        <f t="shared" si="78"/>
        <v/>
      </c>
      <c r="T364" s="48" t="str">
        <f>IF(OR(Annex2!N371="",Annex2!N371=" "),"",Annex2!N371)</f>
        <v/>
      </c>
      <c r="U364" s="33"/>
      <c r="V364" s="34" t="str">
        <f t="shared" si="79"/>
        <v/>
      </c>
      <c r="W364" s="50" t="str">
        <f>IF(OR(Annex2!O371="",Annex2!O371="N/A",Annex2!O371=" "),"",Annex2!O371)</f>
        <v/>
      </c>
      <c r="X364" s="53"/>
      <c r="Y364" s="54" t="str">
        <f t="shared" si="87"/>
        <v/>
      </c>
      <c r="Z364" s="48" t="str">
        <f>IF(OR(Annex2!P371="",Annex2!P371="N/A",Annex2!P371=" "),"",Annex2!P371)</f>
        <v/>
      </c>
      <c r="AA364" s="33"/>
      <c r="AB364" s="34" t="str">
        <f t="shared" si="88"/>
        <v/>
      </c>
      <c r="AC364" s="51" t="str">
        <f>IF(OR(Annex2!Q371="",Annex2!Q371=0),"",Annex2!Q371)</f>
        <v/>
      </c>
      <c r="AD364" s="53"/>
      <c r="AE364" s="54" t="str">
        <f t="shared" si="80"/>
        <v/>
      </c>
      <c r="AF364" s="52" t="str">
        <f>IF(OR(Annex2!R371="",Annex2!R371=0),"",Annex2!R371)</f>
        <v/>
      </c>
      <c r="AG364" s="47" t="str">
        <f>IF(OR(Annex2!S371="",Annex2!S371=0),"",Annex2!S371)</f>
        <v/>
      </c>
      <c r="AH364" s="33"/>
      <c r="AI364" s="33" t="str">
        <f t="shared" si="81"/>
        <v/>
      </c>
      <c r="AJ364" s="51" t="str">
        <f>IF(OR(Annex2!T371="",Annex2!T371=0),"",Annex2!T371)</f>
        <v/>
      </c>
      <c r="AK364" s="53"/>
      <c r="AL364" s="54" t="str">
        <f t="shared" si="82"/>
        <v/>
      </c>
      <c r="AM364" s="47" t="str">
        <f>IF(OR(Annex2!U371="",Annex2!U371="N/A",Annex2!U371=" "),"",Annex2!U371)</f>
        <v/>
      </c>
      <c r="AN364" s="33"/>
      <c r="AO364" s="33" t="str">
        <f t="shared" si="89"/>
        <v/>
      </c>
      <c r="AP364" s="33"/>
      <c r="AQ364" s="51" t="str">
        <f>IF(OR(Annex2!V371="",Annex2!V371=0),"",Annex2!V371)</f>
        <v/>
      </c>
      <c r="AR364" s="53"/>
      <c r="AS364" s="54" t="str">
        <f t="shared" si="83"/>
        <v/>
      </c>
      <c r="AT364" s="71" t="str">
        <f>IF(OR(Annex2!W371="",Annex2!W371=0),"",Annex2!W371)</f>
        <v/>
      </c>
      <c r="AU364" s="48" t="str">
        <f>IF(Annex2!X371&lt;&gt;"Yes","",Annex2!X371)</f>
        <v/>
      </c>
      <c r="AV364" s="33"/>
      <c r="AW364" s="73" t="str">
        <f t="shared" si="84"/>
        <v/>
      </c>
      <c r="AX364" s="50" t="str">
        <f>IF(Annex2!Y371&lt;&gt;"Yes","",Annex2!Y371)</f>
        <v/>
      </c>
      <c r="AY364" s="53"/>
      <c r="AZ364" s="54" t="str">
        <f t="shared" si="85"/>
        <v/>
      </c>
      <c r="BA364" s="48" t="str">
        <f>IF(OR(Annex2!Z371=" ",Annex2!Z371=""),"","Yes")</f>
        <v/>
      </c>
      <c r="BB364" s="33"/>
      <c r="BC364" s="73" t="str">
        <f t="shared" si="86"/>
        <v/>
      </c>
      <c r="BD364" s="33"/>
      <c r="BE364" s="56"/>
    </row>
    <row r="365" spans="1:57" ht="15" customHeight="1">
      <c r="A365" s="45" t="str">
        <f>IF(OR(Annex2!B372="",Annex2!E372=0),"",Annex2!B372)</f>
        <v/>
      </c>
      <c r="B365" s="45" t="str">
        <f>IF(OR(Annex2!D372="",Annex2!D372=0),"",Annex2!D372)</f>
        <v/>
      </c>
      <c r="C365" s="45" t="str">
        <f>IF(Annex2!E372="","",Annex2!E372)</f>
        <v/>
      </c>
      <c r="D365" s="46" t="str">
        <f>IF(Annex2!F372="","",Annex2!F372)</f>
        <v/>
      </c>
      <c r="E365" s="47" t="str">
        <f>IF(OR(Annex2!H372="",Annex2!H372=0),"",Annex2!H372)</f>
        <v/>
      </c>
      <c r="F365" s="33"/>
      <c r="G365" s="34" t="str">
        <f t="shared" si="75"/>
        <v/>
      </c>
      <c r="H365" s="33"/>
      <c r="I365" s="49" t="str">
        <f>IF(OR(Annex2!I372="",Annex2!I372=0),"",Annex2!I372)</f>
        <v/>
      </c>
      <c r="J365" s="53"/>
      <c r="K365" s="54" t="str">
        <f t="shared" si="76"/>
        <v/>
      </c>
      <c r="L365" s="52" t="str">
        <f>IF(OR(Annex2!J372="",Annex2!J372=0),"",Annex2!J372)</f>
        <v/>
      </c>
      <c r="M365" s="52" t="str">
        <f>IF(OR(Annex2!K372="",Annex2!K372=0),"",Annex2!K372)</f>
        <v/>
      </c>
      <c r="N365" s="48" t="str">
        <f>IF(OR(Annex2!L372="",Annex2!L372="N/A"),"",Annex2!L372)</f>
        <v/>
      </c>
      <c r="O365" s="33"/>
      <c r="P365" s="34" t="str">
        <f t="shared" si="77"/>
        <v/>
      </c>
      <c r="Q365" s="52" t="str">
        <f>IF(OR(Annex2!M372="",Annex2!M372=" "),"","Yes")</f>
        <v/>
      </c>
      <c r="R365" s="53"/>
      <c r="S365" s="54" t="str">
        <f t="shared" si="78"/>
        <v/>
      </c>
      <c r="T365" s="48" t="str">
        <f>IF(OR(Annex2!N372="",Annex2!N372=" "),"",Annex2!N372)</f>
        <v/>
      </c>
      <c r="U365" s="33"/>
      <c r="V365" s="34" t="str">
        <f t="shared" si="79"/>
        <v/>
      </c>
      <c r="W365" s="50" t="str">
        <f>IF(OR(Annex2!O372="",Annex2!O372="N/A",Annex2!O372=" "),"",Annex2!O372)</f>
        <v/>
      </c>
      <c r="X365" s="53"/>
      <c r="Y365" s="54" t="str">
        <f t="shared" si="87"/>
        <v/>
      </c>
      <c r="Z365" s="48" t="str">
        <f>IF(OR(Annex2!P372="",Annex2!P372="N/A",Annex2!P372=" "),"",Annex2!P372)</f>
        <v/>
      </c>
      <c r="AA365" s="33"/>
      <c r="AB365" s="34" t="str">
        <f t="shared" si="88"/>
        <v/>
      </c>
      <c r="AC365" s="51" t="str">
        <f>IF(OR(Annex2!Q372="",Annex2!Q372=0),"",Annex2!Q372)</f>
        <v/>
      </c>
      <c r="AD365" s="53"/>
      <c r="AE365" s="54" t="str">
        <f t="shared" si="80"/>
        <v/>
      </c>
      <c r="AF365" s="52" t="str">
        <f>IF(OR(Annex2!R372="",Annex2!R372=0),"",Annex2!R372)</f>
        <v/>
      </c>
      <c r="AG365" s="47" t="str">
        <f>IF(OR(Annex2!S372="",Annex2!S372=0),"",Annex2!S372)</f>
        <v/>
      </c>
      <c r="AH365" s="33"/>
      <c r="AI365" s="33" t="str">
        <f t="shared" si="81"/>
        <v/>
      </c>
      <c r="AJ365" s="51" t="str">
        <f>IF(OR(Annex2!T372="",Annex2!T372=0),"",Annex2!T372)</f>
        <v/>
      </c>
      <c r="AK365" s="53"/>
      <c r="AL365" s="54" t="str">
        <f t="shared" si="82"/>
        <v/>
      </c>
      <c r="AM365" s="47" t="str">
        <f>IF(OR(Annex2!U372="",Annex2!U372="N/A",Annex2!U372=" "),"",Annex2!U372)</f>
        <v/>
      </c>
      <c r="AN365" s="33"/>
      <c r="AO365" s="33" t="str">
        <f t="shared" si="89"/>
        <v/>
      </c>
      <c r="AP365" s="33"/>
      <c r="AQ365" s="51" t="str">
        <f>IF(OR(Annex2!V372="",Annex2!V372=0),"",Annex2!V372)</f>
        <v/>
      </c>
      <c r="AR365" s="53"/>
      <c r="AS365" s="54" t="str">
        <f t="shared" si="83"/>
        <v/>
      </c>
      <c r="AT365" s="71" t="str">
        <f>IF(OR(Annex2!W372="",Annex2!W372=0),"",Annex2!W372)</f>
        <v/>
      </c>
      <c r="AU365" s="48" t="str">
        <f>IF(Annex2!X372&lt;&gt;"Yes","",Annex2!X372)</f>
        <v/>
      </c>
      <c r="AV365" s="33"/>
      <c r="AW365" s="73" t="str">
        <f t="shared" si="84"/>
        <v/>
      </c>
      <c r="AX365" s="50" t="str">
        <f>IF(Annex2!Y372&lt;&gt;"Yes","",Annex2!Y372)</f>
        <v/>
      </c>
      <c r="AY365" s="53"/>
      <c r="AZ365" s="54" t="str">
        <f t="shared" si="85"/>
        <v/>
      </c>
      <c r="BA365" s="48" t="str">
        <f>IF(OR(Annex2!Z372=" ",Annex2!Z372=""),"","Yes")</f>
        <v/>
      </c>
      <c r="BB365" s="33"/>
      <c r="BC365" s="73" t="str">
        <f t="shared" si="86"/>
        <v/>
      </c>
      <c r="BD365" s="33"/>
      <c r="BE365" s="56"/>
    </row>
    <row r="366" spans="1:57" ht="15" customHeight="1">
      <c r="A366" s="45" t="str">
        <f>IF(OR(Annex2!B373="",Annex2!E373=0),"",Annex2!B373)</f>
        <v/>
      </c>
      <c r="B366" s="45" t="str">
        <f>IF(OR(Annex2!D373="",Annex2!D373=0),"",Annex2!D373)</f>
        <v/>
      </c>
      <c r="C366" s="45" t="str">
        <f>IF(Annex2!E373="","",Annex2!E373)</f>
        <v/>
      </c>
      <c r="D366" s="46" t="str">
        <f>IF(Annex2!F373="","",Annex2!F373)</f>
        <v/>
      </c>
      <c r="E366" s="47" t="str">
        <f>IF(OR(Annex2!H373="",Annex2!H373=0),"",Annex2!H373)</f>
        <v/>
      </c>
      <c r="F366" s="33"/>
      <c r="G366" s="34" t="str">
        <f t="shared" si="75"/>
        <v/>
      </c>
      <c r="H366" s="33"/>
      <c r="I366" s="49" t="str">
        <f>IF(OR(Annex2!I373="",Annex2!I373=0),"",Annex2!I373)</f>
        <v/>
      </c>
      <c r="J366" s="53"/>
      <c r="K366" s="54" t="str">
        <f t="shared" si="76"/>
        <v/>
      </c>
      <c r="L366" s="52" t="str">
        <f>IF(OR(Annex2!J373="",Annex2!J373=0),"",Annex2!J373)</f>
        <v/>
      </c>
      <c r="M366" s="52" t="str">
        <f>IF(OR(Annex2!K373="",Annex2!K373=0),"",Annex2!K373)</f>
        <v/>
      </c>
      <c r="N366" s="48" t="str">
        <f>IF(OR(Annex2!L373="",Annex2!L373="N/A"),"",Annex2!L373)</f>
        <v/>
      </c>
      <c r="O366" s="33"/>
      <c r="P366" s="34" t="str">
        <f t="shared" si="77"/>
        <v/>
      </c>
      <c r="Q366" s="52" t="str">
        <f>IF(OR(Annex2!M373="",Annex2!M373=" "),"","Yes")</f>
        <v/>
      </c>
      <c r="R366" s="53"/>
      <c r="S366" s="54" t="str">
        <f t="shared" si="78"/>
        <v/>
      </c>
      <c r="T366" s="48" t="str">
        <f>IF(OR(Annex2!N373="",Annex2!N373=" "),"",Annex2!N373)</f>
        <v/>
      </c>
      <c r="U366" s="33"/>
      <c r="V366" s="34" t="str">
        <f t="shared" si="79"/>
        <v/>
      </c>
      <c r="W366" s="50" t="str">
        <f>IF(OR(Annex2!O373="",Annex2!O373="N/A",Annex2!O373=" "),"",Annex2!O373)</f>
        <v/>
      </c>
      <c r="X366" s="53"/>
      <c r="Y366" s="54" t="str">
        <f t="shared" si="87"/>
        <v/>
      </c>
      <c r="Z366" s="48" t="str">
        <f>IF(OR(Annex2!P373="",Annex2!P373="N/A",Annex2!P373=" "),"",Annex2!P373)</f>
        <v/>
      </c>
      <c r="AA366" s="33"/>
      <c r="AB366" s="34" t="str">
        <f t="shared" si="88"/>
        <v/>
      </c>
      <c r="AC366" s="51" t="str">
        <f>IF(OR(Annex2!Q373="",Annex2!Q373=0),"",Annex2!Q373)</f>
        <v/>
      </c>
      <c r="AD366" s="53"/>
      <c r="AE366" s="54" t="str">
        <f t="shared" si="80"/>
        <v/>
      </c>
      <c r="AF366" s="52" t="str">
        <f>IF(OR(Annex2!R373="",Annex2!R373=0),"",Annex2!R373)</f>
        <v/>
      </c>
      <c r="AG366" s="47" t="str">
        <f>IF(OR(Annex2!S373="",Annex2!S373=0),"",Annex2!S373)</f>
        <v/>
      </c>
      <c r="AH366" s="33"/>
      <c r="AI366" s="33" t="str">
        <f t="shared" si="81"/>
        <v/>
      </c>
      <c r="AJ366" s="51" t="str">
        <f>IF(OR(Annex2!T373="",Annex2!T373=0),"",Annex2!T373)</f>
        <v/>
      </c>
      <c r="AK366" s="53"/>
      <c r="AL366" s="54" t="str">
        <f t="shared" si="82"/>
        <v/>
      </c>
      <c r="AM366" s="47" t="str">
        <f>IF(OR(Annex2!U373="",Annex2!U373="N/A",Annex2!U373=" "),"",Annex2!U373)</f>
        <v/>
      </c>
      <c r="AN366" s="33"/>
      <c r="AO366" s="33" t="str">
        <f t="shared" si="89"/>
        <v/>
      </c>
      <c r="AP366" s="33"/>
      <c r="AQ366" s="51" t="str">
        <f>IF(OR(Annex2!V373="",Annex2!V373=0),"",Annex2!V373)</f>
        <v/>
      </c>
      <c r="AR366" s="53"/>
      <c r="AS366" s="54" t="str">
        <f t="shared" si="83"/>
        <v/>
      </c>
      <c r="AT366" s="71" t="str">
        <f>IF(OR(Annex2!W373="",Annex2!W373=0),"",Annex2!W373)</f>
        <v/>
      </c>
      <c r="AU366" s="48" t="str">
        <f>IF(Annex2!X373&lt;&gt;"Yes","",Annex2!X373)</f>
        <v/>
      </c>
      <c r="AV366" s="33"/>
      <c r="AW366" s="73" t="str">
        <f t="shared" si="84"/>
        <v/>
      </c>
      <c r="AX366" s="50" t="str">
        <f>IF(Annex2!Y373&lt;&gt;"Yes","",Annex2!Y373)</f>
        <v/>
      </c>
      <c r="AY366" s="53"/>
      <c r="AZ366" s="54" t="str">
        <f t="shared" si="85"/>
        <v/>
      </c>
      <c r="BA366" s="48" t="str">
        <f>IF(OR(Annex2!Z373=" ",Annex2!Z373=""),"","Yes")</f>
        <v/>
      </c>
      <c r="BB366" s="33"/>
      <c r="BC366" s="73" t="str">
        <f t="shared" si="86"/>
        <v/>
      </c>
      <c r="BD366" s="33"/>
      <c r="BE366" s="56"/>
    </row>
    <row r="367" spans="1:57" ht="15" customHeight="1">
      <c r="A367" s="45" t="str">
        <f>IF(OR(Annex2!B374="",Annex2!E374=0),"",Annex2!B374)</f>
        <v/>
      </c>
      <c r="B367" s="45" t="str">
        <f>IF(OR(Annex2!D374="",Annex2!D374=0),"",Annex2!D374)</f>
        <v/>
      </c>
      <c r="C367" s="45" t="str">
        <f>IF(Annex2!E374="","",Annex2!E374)</f>
        <v/>
      </c>
      <c r="D367" s="46" t="str">
        <f>IF(Annex2!F374="","",Annex2!F374)</f>
        <v/>
      </c>
      <c r="E367" s="47" t="str">
        <f>IF(OR(Annex2!H374="",Annex2!H374=0),"",Annex2!H374)</f>
        <v/>
      </c>
      <c r="F367" s="33"/>
      <c r="G367" s="34" t="str">
        <f t="shared" si="75"/>
        <v/>
      </c>
      <c r="H367" s="33"/>
      <c r="I367" s="49" t="str">
        <f>IF(OR(Annex2!I374="",Annex2!I374=0),"",Annex2!I374)</f>
        <v/>
      </c>
      <c r="J367" s="53"/>
      <c r="K367" s="54" t="str">
        <f t="shared" si="76"/>
        <v/>
      </c>
      <c r="L367" s="52" t="str">
        <f>IF(OR(Annex2!J374="",Annex2!J374=0),"",Annex2!J374)</f>
        <v/>
      </c>
      <c r="M367" s="52" t="str">
        <f>IF(OR(Annex2!K374="",Annex2!K374=0),"",Annex2!K374)</f>
        <v/>
      </c>
      <c r="N367" s="48" t="str">
        <f>IF(OR(Annex2!L374="",Annex2!L374="N/A"),"",Annex2!L374)</f>
        <v/>
      </c>
      <c r="O367" s="33"/>
      <c r="P367" s="34" t="str">
        <f t="shared" si="77"/>
        <v/>
      </c>
      <c r="Q367" s="52" t="str">
        <f>IF(OR(Annex2!M374="",Annex2!M374=" "),"","Yes")</f>
        <v/>
      </c>
      <c r="R367" s="53"/>
      <c r="S367" s="54" t="str">
        <f t="shared" si="78"/>
        <v/>
      </c>
      <c r="T367" s="48" t="str">
        <f>IF(OR(Annex2!N374="",Annex2!N374=" "),"",Annex2!N374)</f>
        <v/>
      </c>
      <c r="U367" s="33"/>
      <c r="V367" s="34" t="str">
        <f t="shared" si="79"/>
        <v/>
      </c>
      <c r="W367" s="50" t="str">
        <f>IF(OR(Annex2!O374="",Annex2!O374="N/A",Annex2!O374=" "),"",Annex2!O374)</f>
        <v/>
      </c>
      <c r="X367" s="53"/>
      <c r="Y367" s="54" t="str">
        <f t="shared" si="87"/>
        <v/>
      </c>
      <c r="Z367" s="48" t="str">
        <f>IF(OR(Annex2!P374="",Annex2!P374="N/A",Annex2!P374=" "),"",Annex2!P374)</f>
        <v/>
      </c>
      <c r="AA367" s="33"/>
      <c r="AB367" s="34" t="str">
        <f t="shared" si="88"/>
        <v/>
      </c>
      <c r="AC367" s="51" t="str">
        <f>IF(OR(Annex2!Q374="",Annex2!Q374=0),"",Annex2!Q374)</f>
        <v/>
      </c>
      <c r="AD367" s="53"/>
      <c r="AE367" s="54" t="str">
        <f t="shared" si="80"/>
        <v/>
      </c>
      <c r="AF367" s="52" t="str">
        <f>IF(OR(Annex2!R374="",Annex2!R374=0),"",Annex2!R374)</f>
        <v/>
      </c>
      <c r="AG367" s="47" t="str">
        <f>IF(OR(Annex2!S374="",Annex2!S374=0),"",Annex2!S374)</f>
        <v/>
      </c>
      <c r="AH367" s="33"/>
      <c r="AI367" s="33" t="str">
        <f t="shared" si="81"/>
        <v/>
      </c>
      <c r="AJ367" s="51" t="str">
        <f>IF(OR(Annex2!T374="",Annex2!T374=0),"",Annex2!T374)</f>
        <v/>
      </c>
      <c r="AK367" s="53"/>
      <c r="AL367" s="54" t="str">
        <f t="shared" si="82"/>
        <v/>
      </c>
      <c r="AM367" s="47" t="str">
        <f>IF(OR(Annex2!U374="",Annex2!U374="N/A",Annex2!U374=" "),"",Annex2!U374)</f>
        <v/>
      </c>
      <c r="AN367" s="33"/>
      <c r="AO367" s="33" t="str">
        <f t="shared" si="89"/>
        <v/>
      </c>
      <c r="AP367" s="33"/>
      <c r="AQ367" s="51" t="str">
        <f>IF(OR(Annex2!V374="",Annex2!V374=0),"",Annex2!V374)</f>
        <v/>
      </c>
      <c r="AR367" s="53"/>
      <c r="AS367" s="54" t="str">
        <f t="shared" si="83"/>
        <v/>
      </c>
      <c r="AT367" s="71" t="str">
        <f>IF(OR(Annex2!W374="",Annex2!W374=0),"",Annex2!W374)</f>
        <v/>
      </c>
      <c r="AU367" s="48" t="str">
        <f>IF(Annex2!X374&lt;&gt;"Yes","",Annex2!X374)</f>
        <v/>
      </c>
      <c r="AV367" s="33"/>
      <c r="AW367" s="73" t="str">
        <f t="shared" si="84"/>
        <v/>
      </c>
      <c r="AX367" s="50" t="str">
        <f>IF(Annex2!Y374&lt;&gt;"Yes","",Annex2!Y374)</f>
        <v/>
      </c>
      <c r="AY367" s="53"/>
      <c r="AZ367" s="54" t="str">
        <f t="shared" si="85"/>
        <v/>
      </c>
      <c r="BA367" s="48" t="str">
        <f>IF(OR(Annex2!Z374=" ",Annex2!Z374=""),"","Yes")</f>
        <v/>
      </c>
      <c r="BB367" s="33"/>
      <c r="BC367" s="73" t="str">
        <f t="shared" si="86"/>
        <v/>
      </c>
      <c r="BD367" s="33"/>
      <c r="BE367" s="56"/>
    </row>
    <row r="368" spans="1:57">
      <c r="A368" s="45" t="str">
        <f>IF(OR(Annex2!B375="",Annex2!E375=0),"",Annex2!B375)</f>
        <v/>
      </c>
      <c r="B368" s="45" t="str">
        <f>IF(OR(Annex2!D375="",Annex2!D375=0),"",Annex2!D375)</f>
        <v/>
      </c>
      <c r="C368" s="45" t="str">
        <f>IF(Annex2!E375="","",Annex2!E375)</f>
        <v/>
      </c>
      <c r="D368" s="46" t="str">
        <f>IF(Annex2!F375="","",Annex2!F375)</f>
        <v/>
      </c>
      <c r="E368" s="47" t="str">
        <f>IF(OR(Annex2!H375="",Annex2!H375=0),"",Annex2!H375)</f>
        <v/>
      </c>
      <c r="F368" s="33"/>
      <c r="G368" s="34" t="str">
        <f t="shared" si="75"/>
        <v/>
      </c>
      <c r="H368" s="33"/>
      <c r="I368" s="49" t="str">
        <f>IF(OR(Annex2!I375="",Annex2!I375=0),"",Annex2!I375)</f>
        <v/>
      </c>
      <c r="J368" s="53"/>
      <c r="K368" s="54" t="str">
        <f t="shared" si="76"/>
        <v/>
      </c>
      <c r="L368" s="52" t="str">
        <f>IF(OR(Annex2!J375="",Annex2!J375=0),"",Annex2!J375)</f>
        <v/>
      </c>
      <c r="M368" s="52" t="str">
        <f>IF(OR(Annex2!K375="",Annex2!K375=0),"",Annex2!K375)</f>
        <v/>
      </c>
      <c r="N368" s="48" t="str">
        <f>IF(OR(Annex2!L375="",Annex2!L375="N/A"),"",Annex2!L375)</f>
        <v/>
      </c>
      <c r="O368" s="33"/>
      <c r="P368" s="34" t="str">
        <f t="shared" si="77"/>
        <v/>
      </c>
      <c r="Q368" s="52" t="str">
        <f>IF(OR(Annex2!M375="",Annex2!M375=" "),"","Yes")</f>
        <v/>
      </c>
      <c r="R368" s="53"/>
      <c r="S368" s="54" t="str">
        <f t="shared" si="78"/>
        <v/>
      </c>
      <c r="T368" s="48" t="str">
        <f>IF(OR(Annex2!N375="",Annex2!N375=" "),"",Annex2!N375)</f>
        <v/>
      </c>
      <c r="U368" s="33"/>
      <c r="V368" s="34" t="str">
        <f t="shared" si="79"/>
        <v/>
      </c>
      <c r="W368" s="50" t="str">
        <f>IF(OR(Annex2!O375="",Annex2!O375="N/A",Annex2!O375=" "),"",Annex2!O375)</f>
        <v/>
      </c>
      <c r="X368" s="53"/>
      <c r="Y368" s="54" t="str">
        <f t="shared" si="87"/>
        <v/>
      </c>
      <c r="Z368" s="48" t="str">
        <f>IF(OR(Annex2!P375="",Annex2!P375="N/A",Annex2!P375=" "),"",Annex2!P375)</f>
        <v/>
      </c>
      <c r="AA368" s="33"/>
      <c r="AB368" s="34" t="str">
        <f t="shared" si="88"/>
        <v/>
      </c>
      <c r="AC368" s="51" t="str">
        <f>IF(OR(Annex2!Q375="",Annex2!Q375=0),"",Annex2!Q375)</f>
        <v/>
      </c>
      <c r="AD368" s="53"/>
      <c r="AE368" s="54" t="str">
        <f t="shared" si="80"/>
        <v/>
      </c>
      <c r="AF368" s="52" t="str">
        <f>IF(OR(Annex2!R375="",Annex2!R375=0),"",Annex2!R375)</f>
        <v/>
      </c>
      <c r="AG368" s="47" t="str">
        <f>IF(OR(Annex2!S375="",Annex2!S375=0),"",Annex2!S375)</f>
        <v/>
      </c>
      <c r="AH368" s="33"/>
      <c r="AI368" s="33" t="str">
        <f t="shared" si="81"/>
        <v/>
      </c>
      <c r="AJ368" s="51" t="str">
        <f>IF(OR(Annex2!T375="",Annex2!T375=0),"",Annex2!T375)</f>
        <v/>
      </c>
      <c r="AK368" s="53"/>
      <c r="AL368" s="54" t="str">
        <f t="shared" si="82"/>
        <v/>
      </c>
      <c r="AM368" s="47" t="str">
        <f>IF(OR(Annex2!U375="",Annex2!U375="N/A",Annex2!U375=" "),"",Annex2!U375)</f>
        <v/>
      </c>
      <c r="AN368" s="33"/>
      <c r="AO368" s="33" t="str">
        <f t="shared" si="89"/>
        <v/>
      </c>
      <c r="AP368" s="33"/>
      <c r="AQ368" s="51" t="str">
        <f>IF(OR(Annex2!V375="",Annex2!V375=0),"",Annex2!V375)</f>
        <v/>
      </c>
      <c r="AR368" s="53"/>
      <c r="AS368" s="54" t="str">
        <f t="shared" si="83"/>
        <v/>
      </c>
      <c r="AT368" s="71" t="str">
        <f>IF(OR(Annex2!W375="",Annex2!W375=0),"",Annex2!W375)</f>
        <v/>
      </c>
      <c r="AU368" s="48" t="str">
        <f>IF(Annex2!X375&lt;&gt;"Yes","",Annex2!X375)</f>
        <v/>
      </c>
      <c r="AV368" s="33"/>
      <c r="AW368" s="73" t="str">
        <f t="shared" si="84"/>
        <v/>
      </c>
      <c r="AX368" s="50" t="str">
        <f>IF(Annex2!Y375&lt;&gt;"Yes","",Annex2!Y375)</f>
        <v/>
      </c>
      <c r="AY368" s="53"/>
      <c r="AZ368" s="54" t="str">
        <f t="shared" si="85"/>
        <v/>
      </c>
      <c r="BA368" s="48" t="str">
        <f>IF(OR(Annex2!Z375=" ",Annex2!Z375=""),"","Yes")</f>
        <v/>
      </c>
      <c r="BB368" s="33"/>
      <c r="BC368" s="73" t="str">
        <f t="shared" si="86"/>
        <v/>
      </c>
      <c r="BD368" s="33"/>
      <c r="BE368" s="56"/>
    </row>
    <row r="369" spans="1:57">
      <c r="A369" s="45" t="str">
        <f>IF(OR(Annex2!B376="",Annex2!E376=0),"",Annex2!B376)</f>
        <v/>
      </c>
      <c r="B369" s="45" t="str">
        <f>IF(OR(Annex2!D376="",Annex2!D376=0),"",Annex2!D376)</f>
        <v/>
      </c>
      <c r="C369" s="45" t="str">
        <f>IF(Annex2!E376="","",Annex2!E376)</f>
        <v/>
      </c>
      <c r="D369" s="46" t="str">
        <f>IF(Annex2!F376="","",Annex2!F376)</f>
        <v/>
      </c>
      <c r="E369" s="47" t="str">
        <f>IF(OR(Annex2!H376="",Annex2!H376=0),"",Annex2!H376)</f>
        <v/>
      </c>
      <c r="F369" s="33"/>
      <c r="G369" s="34" t="str">
        <f t="shared" si="75"/>
        <v/>
      </c>
      <c r="H369" s="33"/>
      <c r="I369" s="49" t="str">
        <f>IF(OR(Annex2!I376="",Annex2!I376=0),"",Annex2!I376)</f>
        <v/>
      </c>
      <c r="J369" s="53"/>
      <c r="K369" s="54" t="str">
        <f t="shared" si="76"/>
        <v/>
      </c>
      <c r="L369" s="52" t="str">
        <f>IF(OR(Annex2!J376="",Annex2!J376=0),"",Annex2!J376)</f>
        <v/>
      </c>
      <c r="M369" s="52" t="str">
        <f>IF(OR(Annex2!K376="",Annex2!K376=0),"",Annex2!K376)</f>
        <v/>
      </c>
      <c r="N369" s="48" t="str">
        <f>IF(OR(Annex2!L376="",Annex2!L376="N/A"),"",Annex2!L376)</f>
        <v/>
      </c>
      <c r="O369" s="33"/>
      <c r="P369" s="34" t="str">
        <f t="shared" si="77"/>
        <v/>
      </c>
      <c r="Q369" s="52" t="str">
        <f>IF(OR(Annex2!M376="",Annex2!M376=" "),"","Yes")</f>
        <v/>
      </c>
      <c r="R369" s="53"/>
      <c r="S369" s="54" t="str">
        <f t="shared" si="78"/>
        <v/>
      </c>
      <c r="T369" s="48" t="str">
        <f>IF(OR(Annex2!N376="",Annex2!N376=" "),"",Annex2!N376)</f>
        <v/>
      </c>
      <c r="U369" s="33"/>
      <c r="V369" s="34" t="str">
        <f t="shared" si="79"/>
        <v/>
      </c>
      <c r="W369" s="50" t="str">
        <f>IF(OR(Annex2!O376="",Annex2!O376="N/A",Annex2!O376=" "),"",Annex2!O376)</f>
        <v/>
      </c>
      <c r="X369" s="53"/>
      <c r="Y369" s="54" t="str">
        <f t="shared" si="87"/>
        <v/>
      </c>
      <c r="Z369" s="48" t="str">
        <f>IF(OR(Annex2!P376="",Annex2!P376="N/A",Annex2!P376=" "),"",Annex2!P376)</f>
        <v/>
      </c>
      <c r="AA369" s="33"/>
      <c r="AB369" s="34" t="str">
        <f t="shared" si="88"/>
        <v/>
      </c>
      <c r="AC369" s="51" t="str">
        <f>IF(OR(Annex2!Q376="",Annex2!Q376=0),"",Annex2!Q376)</f>
        <v/>
      </c>
      <c r="AD369" s="53"/>
      <c r="AE369" s="54" t="str">
        <f t="shared" si="80"/>
        <v/>
      </c>
      <c r="AF369" s="52" t="str">
        <f>IF(OR(Annex2!R376="",Annex2!R376=0),"",Annex2!R376)</f>
        <v/>
      </c>
      <c r="AG369" s="47" t="str">
        <f>IF(OR(Annex2!S376="",Annex2!S376=0),"",Annex2!S376)</f>
        <v/>
      </c>
      <c r="AH369" s="33"/>
      <c r="AI369" s="33" t="str">
        <f t="shared" si="81"/>
        <v/>
      </c>
      <c r="AJ369" s="51" t="str">
        <f>IF(OR(Annex2!T376="",Annex2!T376=0),"",Annex2!T376)</f>
        <v/>
      </c>
      <c r="AK369" s="53"/>
      <c r="AL369" s="54" t="str">
        <f t="shared" si="82"/>
        <v/>
      </c>
      <c r="AM369" s="47" t="str">
        <f>IF(OR(Annex2!U376="",Annex2!U376="N/A",Annex2!U376=" "),"",Annex2!U376)</f>
        <v/>
      </c>
      <c r="AN369" s="33"/>
      <c r="AO369" s="33" t="str">
        <f t="shared" si="89"/>
        <v/>
      </c>
      <c r="AP369" s="33"/>
      <c r="AQ369" s="51" t="str">
        <f>IF(OR(Annex2!V376="",Annex2!V376=0),"",Annex2!V376)</f>
        <v/>
      </c>
      <c r="AR369" s="53"/>
      <c r="AS369" s="54" t="str">
        <f t="shared" si="83"/>
        <v/>
      </c>
      <c r="AT369" s="71" t="str">
        <f>IF(OR(Annex2!W376="",Annex2!W376=0),"",Annex2!W376)</f>
        <v/>
      </c>
      <c r="AU369" s="48" t="str">
        <f>IF(Annex2!X376&lt;&gt;"Yes","",Annex2!X376)</f>
        <v/>
      </c>
      <c r="AV369" s="33"/>
      <c r="AW369" s="73" t="str">
        <f t="shared" si="84"/>
        <v/>
      </c>
      <c r="AX369" s="50" t="str">
        <f>IF(Annex2!Y376&lt;&gt;"Yes","",Annex2!Y376)</f>
        <v/>
      </c>
      <c r="AY369" s="53"/>
      <c r="AZ369" s="54" t="str">
        <f t="shared" si="85"/>
        <v/>
      </c>
      <c r="BA369" s="48" t="str">
        <f>IF(OR(Annex2!Z376=" ",Annex2!Z376=""),"","Yes")</f>
        <v/>
      </c>
      <c r="BB369" s="33"/>
      <c r="BC369" s="73" t="str">
        <f t="shared" si="86"/>
        <v/>
      </c>
      <c r="BD369" s="33"/>
      <c r="BE369" s="56"/>
    </row>
    <row r="370" spans="1:57">
      <c r="A370" s="45" t="str">
        <f>IF(OR(Annex2!B377="",Annex2!E377=0),"",Annex2!B377)</f>
        <v/>
      </c>
      <c r="B370" s="45" t="str">
        <f>IF(OR(Annex2!D377="",Annex2!D377=0),"",Annex2!D377)</f>
        <v/>
      </c>
      <c r="C370" s="45" t="str">
        <f>IF(Annex2!E377="","",Annex2!E377)</f>
        <v/>
      </c>
      <c r="D370" s="46" t="str">
        <f>IF(Annex2!F377="","",Annex2!F377)</f>
        <v/>
      </c>
      <c r="E370" s="47" t="str">
        <f>IF(OR(Annex2!H377="",Annex2!H377=0),"",Annex2!H377)</f>
        <v/>
      </c>
      <c r="F370" s="33"/>
      <c r="G370" s="34" t="str">
        <f t="shared" si="75"/>
        <v/>
      </c>
      <c r="H370" s="33"/>
      <c r="I370" s="49" t="str">
        <f>IF(OR(Annex2!I377="",Annex2!I377=0),"",Annex2!I377)</f>
        <v/>
      </c>
      <c r="J370" s="53"/>
      <c r="K370" s="54" t="str">
        <f t="shared" si="76"/>
        <v/>
      </c>
      <c r="L370" s="52" t="str">
        <f>IF(OR(Annex2!J377="",Annex2!J377=0),"",Annex2!J377)</f>
        <v/>
      </c>
      <c r="M370" s="52" t="str">
        <f>IF(OR(Annex2!K377="",Annex2!K377=0),"",Annex2!K377)</f>
        <v/>
      </c>
      <c r="N370" s="48" t="str">
        <f>IF(OR(Annex2!L377="",Annex2!L377="N/A"),"",Annex2!L377)</f>
        <v/>
      </c>
      <c r="O370" s="33"/>
      <c r="P370" s="34" t="str">
        <f t="shared" si="77"/>
        <v/>
      </c>
      <c r="Q370" s="52" t="str">
        <f>IF(OR(Annex2!M377="",Annex2!M377=" "),"","Yes")</f>
        <v/>
      </c>
      <c r="R370" s="53"/>
      <c r="S370" s="54" t="str">
        <f t="shared" si="78"/>
        <v/>
      </c>
      <c r="T370" s="48" t="str">
        <f>IF(OR(Annex2!N377="",Annex2!N377=" "),"",Annex2!N377)</f>
        <v/>
      </c>
      <c r="U370" s="33"/>
      <c r="V370" s="34" t="str">
        <f t="shared" si="79"/>
        <v/>
      </c>
      <c r="W370" s="50" t="str">
        <f>IF(OR(Annex2!O377="",Annex2!O377="N/A",Annex2!O377=" "),"",Annex2!O377)</f>
        <v/>
      </c>
      <c r="X370" s="53"/>
      <c r="Y370" s="54" t="str">
        <f t="shared" si="87"/>
        <v/>
      </c>
      <c r="Z370" s="48" t="str">
        <f>IF(OR(Annex2!P377="",Annex2!P377="N/A",Annex2!P377=" "),"",Annex2!P377)</f>
        <v/>
      </c>
      <c r="AA370" s="33"/>
      <c r="AB370" s="34" t="str">
        <f t="shared" si="88"/>
        <v/>
      </c>
      <c r="AC370" s="51" t="str">
        <f>IF(OR(Annex2!Q377="",Annex2!Q377=0),"",Annex2!Q377)</f>
        <v/>
      </c>
      <c r="AD370" s="53"/>
      <c r="AE370" s="54" t="str">
        <f t="shared" si="80"/>
        <v/>
      </c>
      <c r="AF370" s="52" t="str">
        <f>IF(OR(Annex2!R377="",Annex2!R377=0),"",Annex2!R377)</f>
        <v/>
      </c>
      <c r="AG370" s="47" t="str">
        <f>IF(OR(Annex2!S377="",Annex2!S377=0),"",Annex2!S377)</f>
        <v/>
      </c>
      <c r="AH370" s="33"/>
      <c r="AI370" s="33" t="str">
        <f t="shared" si="81"/>
        <v/>
      </c>
      <c r="AJ370" s="51" t="str">
        <f>IF(OR(Annex2!T377="",Annex2!T377=0),"",Annex2!T377)</f>
        <v/>
      </c>
      <c r="AK370" s="53"/>
      <c r="AL370" s="54" t="str">
        <f t="shared" si="82"/>
        <v/>
      </c>
      <c r="AM370" s="47" t="str">
        <f>IF(OR(Annex2!U377="",Annex2!U377="N/A",Annex2!U377=" "),"",Annex2!U377)</f>
        <v/>
      </c>
      <c r="AN370" s="33"/>
      <c r="AO370" s="33" t="str">
        <f t="shared" si="89"/>
        <v/>
      </c>
      <c r="AP370" s="33"/>
      <c r="AQ370" s="51" t="str">
        <f>IF(OR(Annex2!V377="",Annex2!V377=0),"",Annex2!V377)</f>
        <v/>
      </c>
      <c r="AR370" s="53"/>
      <c r="AS370" s="54" t="str">
        <f t="shared" si="83"/>
        <v/>
      </c>
      <c r="AT370" s="71" t="str">
        <f>IF(OR(Annex2!W377="",Annex2!W377=0),"",Annex2!W377)</f>
        <v/>
      </c>
      <c r="AU370" s="48" t="str">
        <f>IF(Annex2!X377&lt;&gt;"Yes","",Annex2!X377)</f>
        <v/>
      </c>
      <c r="AV370" s="33"/>
      <c r="AW370" s="73" t="str">
        <f t="shared" si="84"/>
        <v/>
      </c>
      <c r="AX370" s="50" t="str">
        <f>IF(Annex2!Y377&lt;&gt;"Yes","",Annex2!Y377)</f>
        <v/>
      </c>
      <c r="AY370" s="53"/>
      <c r="AZ370" s="54" t="str">
        <f t="shared" si="85"/>
        <v/>
      </c>
      <c r="BA370" s="48" t="str">
        <f>IF(OR(Annex2!Z377=" ",Annex2!Z377=""),"","Yes")</f>
        <v/>
      </c>
      <c r="BB370" s="33"/>
      <c r="BC370" s="73" t="str">
        <f t="shared" si="86"/>
        <v/>
      </c>
      <c r="BD370" s="33"/>
      <c r="BE370" s="56"/>
    </row>
    <row r="371" spans="1:57">
      <c r="A371" s="45" t="str">
        <f>IF(OR(Annex2!B378="",Annex2!E378=0),"",Annex2!B378)</f>
        <v/>
      </c>
      <c r="B371" s="45" t="str">
        <f>IF(OR(Annex2!D378="",Annex2!D378=0),"",Annex2!D378)</f>
        <v/>
      </c>
      <c r="C371" s="45" t="str">
        <f>IF(Annex2!E378="","",Annex2!E378)</f>
        <v/>
      </c>
      <c r="D371" s="46" t="str">
        <f>IF(Annex2!F378="","",Annex2!F378)</f>
        <v/>
      </c>
      <c r="E371" s="47" t="str">
        <f>IF(OR(Annex2!H378="",Annex2!H378=0),"",Annex2!H378)</f>
        <v/>
      </c>
      <c r="F371" s="33"/>
      <c r="G371" s="34" t="str">
        <f t="shared" si="75"/>
        <v/>
      </c>
      <c r="H371" s="33"/>
      <c r="I371" s="49" t="str">
        <f>IF(OR(Annex2!I378="",Annex2!I378=0),"",Annex2!I378)</f>
        <v/>
      </c>
      <c r="J371" s="53"/>
      <c r="K371" s="54" t="str">
        <f t="shared" si="76"/>
        <v/>
      </c>
      <c r="L371" s="52" t="str">
        <f>IF(OR(Annex2!J378="",Annex2!J378=0),"",Annex2!J378)</f>
        <v/>
      </c>
      <c r="M371" s="52" t="str">
        <f>IF(OR(Annex2!K378="",Annex2!K378=0),"",Annex2!K378)</f>
        <v/>
      </c>
      <c r="N371" s="48" t="str">
        <f>IF(OR(Annex2!L378="",Annex2!L378="N/A"),"",Annex2!L378)</f>
        <v/>
      </c>
      <c r="O371" s="33"/>
      <c r="P371" s="34" t="str">
        <f t="shared" si="77"/>
        <v/>
      </c>
      <c r="Q371" s="52" t="str">
        <f>IF(OR(Annex2!M378="",Annex2!M378=" "),"","Yes")</f>
        <v/>
      </c>
      <c r="R371" s="53"/>
      <c r="S371" s="54" t="str">
        <f t="shared" si="78"/>
        <v/>
      </c>
      <c r="T371" s="48" t="str">
        <f>IF(OR(Annex2!N378="",Annex2!N378=" "),"",Annex2!N378)</f>
        <v/>
      </c>
      <c r="U371" s="33"/>
      <c r="V371" s="34" t="str">
        <f t="shared" si="79"/>
        <v/>
      </c>
      <c r="W371" s="50" t="str">
        <f>IF(OR(Annex2!O378="",Annex2!O378="N/A",Annex2!O378=" "),"",Annex2!O378)</f>
        <v/>
      </c>
      <c r="X371" s="53"/>
      <c r="Y371" s="54" t="str">
        <f t="shared" si="87"/>
        <v/>
      </c>
      <c r="Z371" s="48" t="str">
        <f>IF(OR(Annex2!P378="",Annex2!P378="N/A",Annex2!P378=" "),"",Annex2!P378)</f>
        <v/>
      </c>
      <c r="AA371" s="33"/>
      <c r="AB371" s="34" t="str">
        <f t="shared" si="88"/>
        <v/>
      </c>
      <c r="AC371" s="51" t="str">
        <f>IF(OR(Annex2!Q378="",Annex2!Q378=0),"",Annex2!Q378)</f>
        <v/>
      </c>
      <c r="AD371" s="53"/>
      <c r="AE371" s="54" t="str">
        <f t="shared" si="80"/>
        <v/>
      </c>
      <c r="AF371" s="52" t="str">
        <f>IF(OR(Annex2!R378="",Annex2!R378=0),"",Annex2!R378)</f>
        <v/>
      </c>
      <c r="AG371" s="47" t="str">
        <f>IF(OR(Annex2!S378="",Annex2!S378=0),"",Annex2!S378)</f>
        <v/>
      </c>
      <c r="AH371" s="33"/>
      <c r="AI371" s="33" t="str">
        <f t="shared" si="81"/>
        <v/>
      </c>
      <c r="AJ371" s="51" t="str">
        <f>IF(OR(Annex2!T378="",Annex2!T378=0),"",Annex2!T378)</f>
        <v/>
      </c>
      <c r="AK371" s="53"/>
      <c r="AL371" s="54" t="str">
        <f t="shared" si="82"/>
        <v/>
      </c>
      <c r="AM371" s="47" t="str">
        <f>IF(OR(Annex2!U378="",Annex2!U378="N/A",Annex2!U378=" "),"",Annex2!U378)</f>
        <v/>
      </c>
      <c r="AN371" s="33"/>
      <c r="AO371" s="33" t="str">
        <f t="shared" si="89"/>
        <v/>
      </c>
      <c r="AP371" s="33"/>
      <c r="AQ371" s="51" t="str">
        <f>IF(OR(Annex2!V378="",Annex2!V378=0),"",Annex2!V378)</f>
        <v/>
      </c>
      <c r="AR371" s="53"/>
      <c r="AS371" s="54" t="str">
        <f t="shared" si="83"/>
        <v/>
      </c>
      <c r="AT371" s="71" t="str">
        <f>IF(OR(Annex2!W378="",Annex2!W378=0),"",Annex2!W378)</f>
        <v/>
      </c>
      <c r="AU371" s="48" t="str">
        <f>IF(Annex2!X378&lt;&gt;"Yes","",Annex2!X378)</f>
        <v/>
      </c>
      <c r="AV371" s="33"/>
      <c r="AW371" s="73" t="str">
        <f t="shared" si="84"/>
        <v/>
      </c>
      <c r="AX371" s="50" t="str">
        <f>IF(Annex2!Y378&lt;&gt;"Yes","",Annex2!Y378)</f>
        <v/>
      </c>
      <c r="AY371" s="53"/>
      <c r="AZ371" s="54" t="str">
        <f t="shared" si="85"/>
        <v/>
      </c>
      <c r="BA371" s="48" t="str">
        <f>IF(OR(Annex2!Z378=" ",Annex2!Z378=""),"","Yes")</f>
        <v/>
      </c>
      <c r="BB371" s="33"/>
      <c r="BC371" s="73" t="str">
        <f t="shared" si="86"/>
        <v/>
      </c>
      <c r="BD371" s="33"/>
      <c r="BE371" s="56"/>
    </row>
    <row r="372" spans="1:57">
      <c r="A372" s="45" t="str">
        <f>IF(OR(Annex2!B379="",Annex2!E379=0),"",Annex2!B379)</f>
        <v/>
      </c>
      <c r="B372" s="45" t="str">
        <f>IF(OR(Annex2!D379="",Annex2!D379=0),"",Annex2!D379)</f>
        <v/>
      </c>
      <c r="C372" s="45" t="str">
        <f>IF(Annex2!E379="","",Annex2!E379)</f>
        <v/>
      </c>
      <c r="D372" s="46" t="str">
        <f>IF(Annex2!F379="","",Annex2!F379)</f>
        <v/>
      </c>
      <c r="E372" s="47" t="str">
        <f>IF(OR(Annex2!H379="",Annex2!H379=0),"",Annex2!H379)</f>
        <v/>
      </c>
      <c r="F372" s="33"/>
      <c r="G372" s="34" t="str">
        <f t="shared" si="75"/>
        <v/>
      </c>
      <c r="H372" s="33"/>
      <c r="I372" s="49" t="str">
        <f>IF(OR(Annex2!I379="",Annex2!I379=0),"",Annex2!I379)</f>
        <v/>
      </c>
      <c r="J372" s="53"/>
      <c r="K372" s="54" t="str">
        <f t="shared" si="76"/>
        <v/>
      </c>
      <c r="L372" s="52" t="str">
        <f>IF(OR(Annex2!J379="",Annex2!J379=0),"",Annex2!J379)</f>
        <v/>
      </c>
      <c r="M372" s="52" t="str">
        <f>IF(OR(Annex2!K379="",Annex2!K379=0),"",Annex2!K379)</f>
        <v/>
      </c>
      <c r="N372" s="48" t="str">
        <f>IF(OR(Annex2!L379="",Annex2!L379="N/A"),"",Annex2!L379)</f>
        <v/>
      </c>
      <c r="O372" s="33"/>
      <c r="P372" s="34" t="str">
        <f t="shared" si="77"/>
        <v/>
      </c>
      <c r="Q372" s="52" t="str">
        <f>IF(OR(Annex2!M379="",Annex2!M379=" "),"","Yes")</f>
        <v/>
      </c>
      <c r="R372" s="53"/>
      <c r="S372" s="54" t="str">
        <f t="shared" si="78"/>
        <v/>
      </c>
      <c r="T372" s="48" t="str">
        <f>IF(OR(Annex2!N379="",Annex2!N379=" "),"",Annex2!N379)</f>
        <v/>
      </c>
      <c r="U372" s="33"/>
      <c r="V372" s="34" t="str">
        <f t="shared" si="79"/>
        <v/>
      </c>
      <c r="W372" s="50" t="str">
        <f>IF(OR(Annex2!O379="",Annex2!O379="N/A",Annex2!O379=" "),"",Annex2!O379)</f>
        <v/>
      </c>
      <c r="X372" s="53"/>
      <c r="Y372" s="54" t="str">
        <f t="shared" si="87"/>
        <v/>
      </c>
      <c r="Z372" s="48" t="str">
        <f>IF(OR(Annex2!P379="",Annex2!P379="N/A",Annex2!P379=" "),"",Annex2!P379)</f>
        <v/>
      </c>
      <c r="AA372" s="33"/>
      <c r="AB372" s="34" t="str">
        <f t="shared" si="88"/>
        <v/>
      </c>
      <c r="AC372" s="51" t="str">
        <f>IF(OR(Annex2!Q379="",Annex2!Q379=0),"",Annex2!Q379)</f>
        <v/>
      </c>
      <c r="AD372" s="53"/>
      <c r="AE372" s="54" t="str">
        <f t="shared" si="80"/>
        <v/>
      </c>
      <c r="AF372" s="52" t="str">
        <f>IF(OR(Annex2!R379="",Annex2!R379=0),"",Annex2!R379)</f>
        <v/>
      </c>
      <c r="AG372" s="47" t="str">
        <f>IF(OR(Annex2!S379="",Annex2!S379=0),"",Annex2!S379)</f>
        <v/>
      </c>
      <c r="AH372" s="33"/>
      <c r="AI372" s="33" t="str">
        <f t="shared" si="81"/>
        <v/>
      </c>
      <c r="AJ372" s="51" t="str">
        <f>IF(OR(Annex2!T379="",Annex2!T379=0),"",Annex2!T379)</f>
        <v/>
      </c>
      <c r="AK372" s="53"/>
      <c r="AL372" s="54" t="str">
        <f t="shared" si="82"/>
        <v/>
      </c>
      <c r="AM372" s="47" t="str">
        <f>IF(OR(Annex2!U379="",Annex2!U379="N/A",Annex2!U379=" "),"",Annex2!U379)</f>
        <v/>
      </c>
      <c r="AN372" s="33"/>
      <c r="AO372" s="33" t="str">
        <f t="shared" si="89"/>
        <v/>
      </c>
      <c r="AP372" s="33"/>
      <c r="AQ372" s="51" t="str">
        <f>IF(OR(Annex2!V379="",Annex2!V379=0),"",Annex2!V379)</f>
        <v/>
      </c>
      <c r="AR372" s="53"/>
      <c r="AS372" s="54" t="str">
        <f t="shared" si="83"/>
        <v/>
      </c>
      <c r="AT372" s="71" t="str">
        <f>IF(OR(Annex2!W379="",Annex2!W379=0),"",Annex2!W379)</f>
        <v/>
      </c>
      <c r="AU372" s="48" t="str">
        <f>IF(Annex2!X379&lt;&gt;"Yes","",Annex2!X379)</f>
        <v/>
      </c>
      <c r="AV372" s="33"/>
      <c r="AW372" s="73" t="str">
        <f t="shared" si="84"/>
        <v/>
      </c>
      <c r="AX372" s="50" t="str">
        <f>IF(Annex2!Y379&lt;&gt;"Yes","",Annex2!Y379)</f>
        <v/>
      </c>
      <c r="AY372" s="53"/>
      <c r="AZ372" s="54" t="str">
        <f t="shared" si="85"/>
        <v/>
      </c>
      <c r="BA372" s="48" t="str">
        <f>IF(OR(Annex2!Z379=" ",Annex2!Z379=""),"","Yes")</f>
        <v/>
      </c>
      <c r="BB372" s="33"/>
      <c r="BC372" s="73" t="str">
        <f t="shared" si="86"/>
        <v/>
      </c>
      <c r="BD372" s="33"/>
      <c r="BE372" s="56"/>
    </row>
    <row r="373" spans="1:57">
      <c r="A373" s="45" t="str">
        <f>IF(OR(Annex2!B380="",Annex2!E380=0),"",Annex2!B380)</f>
        <v/>
      </c>
      <c r="B373" s="45" t="str">
        <f>IF(OR(Annex2!D380="",Annex2!D380=0),"",Annex2!D380)</f>
        <v/>
      </c>
      <c r="C373" s="45" t="str">
        <f>IF(Annex2!E380="","",Annex2!E380)</f>
        <v/>
      </c>
      <c r="D373" s="46" t="str">
        <f>IF(Annex2!F380="","",Annex2!F380)</f>
        <v/>
      </c>
      <c r="E373" s="47" t="str">
        <f>IF(OR(Annex2!H380="",Annex2!H380=0),"",Annex2!H380)</f>
        <v/>
      </c>
      <c r="F373" s="33"/>
      <c r="G373" s="34" t="str">
        <f t="shared" si="75"/>
        <v/>
      </c>
      <c r="H373" s="33"/>
      <c r="I373" s="49" t="str">
        <f>IF(OR(Annex2!I380="",Annex2!I380=0),"",Annex2!I380)</f>
        <v/>
      </c>
      <c r="J373" s="53"/>
      <c r="K373" s="54" t="str">
        <f t="shared" si="76"/>
        <v/>
      </c>
      <c r="L373" s="52" t="str">
        <f>IF(OR(Annex2!J380="",Annex2!J380=0),"",Annex2!J380)</f>
        <v/>
      </c>
      <c r="M373" s="52" t="str">
        <f>IF(OR(Annex2!K380="",Annex2!K380=0),"",Annex2!K380)</f>
        <v/>
      </c>
      <c r="N373" s="48" t="str">
        <f>IF(OR(Annex2!L380="",Annex2!L380="N/A"),"",Annex2!L380)</f>
        <v/>
      </c>
      <c r="O373" s="33"/>
      <c r="P373" s="34" t="str">
        <f t="shared" si="77"/>
        <v/>
      </c>
      <c r="Q373" s="52" t="str">
        <f>IF(OR(Annex2!M380="",Annex2!M380=" "),"","Yes")</f>
        <v/>
      </c>
      <c r="R373" s="53"/>
      <c r="S373" s="54" t="str">
        <f t="shared" si="78"/>
        <v/>
      </c>
      <c r="T373" s="48" t="str">
        <f>IF(OR(Annex2!N380="",Annex2!N380=" "),"",Annex2!N380)</f>
        <v/>
      </c>
      <c r="U373" s="33"/>
      <c r="V373" s="34" t="str">
        <f t="shared" si="79"/>
        <v/>
      </c>
      <c r="W373" s="50" t="str">
        <f>IF(OR(Annex2!O380="",Annex2!O380="N/A",Annex2!O380=" "),"",Annex2!O380)</f>
        <v/>
      </c>
      <c r="X373" s="53"/>
      <c r="Y373" s="54" t="str">
        <f t="shared" si="87"/>
        <v/>
      </c>
      <c r="Z373" s="48" t="str">
        <f>IF(OR(Annex2!P380="",Annex2!P380="N/A",Annex2!P380=" "),"",Annex2!P380)</f>
        <v/>
      </c>
      <c r="AA373" s="33"/>
      <c r="AB373" s="34" t="str">
        <f t="shared" si="88"/>
        <v/>
      </c>
      <c r="AC373" s="51" t="str">
        <f>IF(OR(Annex2!Q380="",Annex2!Q380=0),"",Annex2!Q380)</f>
        <v/>
      </c>
      <c r="AD373" s="53"/>
      <c r="AE373" s="54" t="str">
        <f t="shared" si="80"/>
        <v/>
      </c>
      <c r="AF373" s="52" t="str">
        <f>IF(OR(Annex2!R380="",Annex2!R380=0),"",Annex2!R380)</f>
        <v/>
      </c>
      <c r="AG373" s="47" t="str">
        <f>IF(OR(Annex2!S380="",Annex2!S380=0),"",Annex2!S380)</f>
        <v/>
      </c>
      <c r="AH373" s="33"/>
      <c r="AI373" s="33" t="str">
        <f t="shared" si="81"/>
        <v/>
      </c>
      <c r="AJ373" s="51" t="str">
        <f>IF(OR(Annex2!T380="",Annex2!T380=0),"",Annex2!T380)</f>
        <v/>
      </c>
      <c r="AK373" s="53"/>
      <c r="AL373" s="54" t="str">
        <f t="shared" si="82"/>
        <v/>
      </c>
      <c r="AM373" s="47" t="str">
        <f>IF(OR(Annex2!U380="",Annex2!U380="N/A",Annex2!U380=" "),"",Annex2!U380)</f>
        <v/>
      </c>
      <c r="AN373" s="33"/>
      <c r="AO373" s="33" t="str">
        <f t="shared" si="89"/>
        <v/>
      </c>
      <c r="AP373" s="33"/>
      <c r="AQ373" s="51" t="str">
        <f>IF(OR(Annex2!V380="",Annex2!V380=0),"",Annex2!V380)</f>
        <v/>
      </c>
      <c r="AR373" s="53"/>
      <c r="AS373" s="54" t="str">
        <f t="shared" si="83"/>
        <v/>
      </c>
      <c r="AT373" s="71" t="str">
        <f>IF(OR(Annex2!W380="",Annex2!W380=0),"",Annex2!W380)</f>
        <v/>
      </c>
      <c r="AU373" s="48" t="str">
        <f>IF(Annex2!X380&lt;&gt;"Yes","",Annex2!X380)</f>
        <v/>
      </c>
      <c r="AV373" s="33"/>
      <c r="AW373" s="73" t="str">
        <f t="shared" si="84"/>
        <v/>
      </c>
      <c r="AX373" s="50" t="str">
        <f>IF(Annex2!Y380&lt;&gt;"Yes","",Annex2!Y380)</f>
        <v/>
      </c>
      <c r="AY373" s="53"/>
      <c r="AZ373" s="54" t="str">
        <f t="shared" si="85"/>
        <v/>
      </c>
      <c r="BA373" s="48" t="str">
        <f>IF(OR(Annex2!Z380=" ",Annex2!Z380=""),"","Yes")</f>
        <v/>
      </c>
      <c r="BB373" s="33"/>
      <c r="BC373" s="73" t="str">
        <f t="shared" si="86"/>
        <v/>
      </c>
      <c r="BD373" s="33"/>
      <c r="BE373" s="56"/>
    </row>
    <row r="374" spans="1:57">
      <c r="A374" s="45" t="str">
        <f>IF(OR(Annex2!B381="",Annex2!E381=0),"",Annex2!B381)</f>
        <v/>
      </c>
      <c r="B374" s="45" t="str">
        <f>IF(OR(Annex2!D381="",Annex2!D381=0),"",Annex2!D381)</f>
        <v/>
      </c>
      <c r="C374" s="45" t="str">
        <f>IF(Annex2!E381="","",Annex2!E381)</f>
        <v/>
      </c>
      <c r="D374" s="46" t="str">
        <f>IF(Annex2!F381="","",Annex2!F381)</f>
        <v/>
      </c>
      <c r="E374" s="47" t="str">
        <f>IF(OR(Annex2!H381="",Annex2!H381=0),"",Annex2!H381)</f>
        <v/>
      </c>
      <c r="F374" s="33"/>
      <c r="G374" s="34" t="str">
        <f t="shared" si="75"/>
        <v/>
      </c>
      <c r="H374" s="33"/>
      <c r="I374" s="49" t="str">
        <f>IF(OR(Annex2!I381="",Annex2!I381=0),"",Annex2!I381)</f>
        <v/>
      </c>
      <c r="J374" s="53"/>
      <c r="K374" s="54" t="str">
        <f t="shared" si="76"/>
        <v/>
      </c>
      <c r="L374" s="52" t="str">
        <f>IF(OR(Annex2!J381="",Annex2!J381=0),"",Annex2!J381)</f>
        <v/>
      </c>
      <c r="M374" s="52" t="str">
        <f>IF(OR(Annex2!K381="",Annex2!K381=0),"",Annex2!K381)</f>
        <v/>
      </c>
      <c r="N374" s="48" t="str">
        <f>IF(OR(Annex2!L381="",Annex2!L381="N/A"),"",Annex2!L381)</f>
        <v/>
      </c>
      <c r="O374" s="33"/>
      <c r="P374" s="34" t="str">
        <f t="shared" si="77"/>
        <v/>
      </c>
      <c r="Q374" s="52" t="str">
        <f>IF(OR(Annex2!M381="",Annex2!M381=" "),"","Yes")</f>
        <v/>
      </c>
      <c r="R374" s="53"/>
      <c r="S374" s="54" t="str">
        <f t="shared" si="78"/>
        <v/>
      </c>
      <c r="T374" s="48" t="str">
        <f>IF(OR(Annex2!N381="",Annex2!N381=" "),"",Annex2!N381)</f>
        <v/>
      </c>
      <c r="U374" s="33"/>
      <c r="V374" s="34" t="str">
        <f t="shared" si="79"/>
        <v/>
      </c>
      <c r="W374" s="50" t="str">
        <f>IF(OR(Annex2!O381="",Annex2!O381="N/A",Annex2!O381=" "),"",Annex2!O381)</f>
        <v/>
      </c>
      <c r="X374" s="53"/>
      <c r="Y374" s="54" t="str">
        <f t="shared" si="87"/>
        <v/>
      </c>
      <c r="Z374" s="48" t="str">
        <f>IF(OR(Annex2!P381="",Annex2!P381="N/A",Annex2!P381=" "),"",Annex2!P381)</f>
        <v/>
      </c>
      <c r="AA374" s="33"/>
      <c r="AB374" s="34" t="str">
        <f t="shared" si="88"/>
        <v/>
      </c>
      <c r="AC374" s="51" t="str">
        <f>IF(OR(Annex2!Q381="",Annex2!Q381=0),"",Annex2!Q381)</f>
        <v/>
      </c>
      <c r="AD374" s="53"/>
      <c r="AE374" s="54" t="str">
        <f t="shared" si="80"/>
        <v/>
      </c>
      <c r="AF374" s="52" t="str">
        <f>IF(OR(Annex2!R381="",Annex2!R381=0),"",Annex2!R381)</f>
        <v/>
      </c>
      <c r="AG374" s="47" t="str">
        <f>IF(OR(Annex2!S381="",Annex2!S381=0),"",Annex2!S381)</f>
        <v/>
      </c>
      <c r="AH374" s="33"/>
      <c r="AI374" s="33" t="str">
        <f t="shared" si="81"/>
        <v/>
      </c>
      <c r="AJ374" s="51" t="str">
        <f>IF(OR(Annex2!T381="",Annex2!T381=0),"",Annex2!T381)</f>
        <v/>
      </c>
      <c r="AK374" s="53"/>
      <c r="AL374" s="54" t="str">
        <f t="shared" si="82"/>
        <v/>
      </c>
      <c r="AM374" s="47" t="str">
        <f>IF(OR(Annex2!U381="",Annex2!U381="N/A",Annex2!U381=" "),"",Annex2!U381)</f>
        <v/>
      </c>
      <c r="AN374" s="33"/>
      <c r="AO374" s="33" t="str">
        <f t="shared" si="89"/>
        <v/>
      </c>
      <c r="AP374" s="33"/>
      <c r="AQ374" s="51" t="str">
        <f>IF(OR(Annex2!V381="",Annex2!V381=0),"",Annex2!V381)</f>
        <v/>
      </c>
      <c r="AR374" s="53"/>
      <c r="AS374" s="54" t="str">
        <f t="shared" si="83"/>
        <v/>
      </c>
      <c r="AT374" s="71" t="str">
        <f>IF(OR(Annex2!W381="",Annex2!W381=0),"",Annex2!W381)</f>
        <v/>
      </c>
      <c r="AU374" s="48" t="str">
        <f>IF(Annex2!X381&lt;&gt;"Yes","",Annex2!X381)</f>
        <v/>
      </c>
      <c r="AV374" s="33"/>
      <c r="AW374" s="73" t="str">
        <f t="shared" si="84"/>
        <v/>
      </c>
      <c r="AX374" s="50" t="str">
        <f>IF(Annex2!Y381&lt;&gt;"Yes","",Annex2!Y381)</f>
        <v/>
      </c>
      <c r="AY374" s="53"/>
      <c r="AZ374" s="54" t="str">
        <f t="shared" si="85"/>
        <v/>
      </c>
      <c r="BA374" s="48" t="str">
        <f>IF(OR(Annex2!Z381=" ",Annex2!Z381=""),"","Yes")</f>
        <v/>
      </c>
      <c r="BB374" s="33"/>
      <c r="BC374" s="73" t="str">
        <f t="shared" si="86"/>
        <v/>
      </c>
      <c r="BD374" s="33"/>
      <c r="BE374" s="56"/>
    </row>
    <row r="375" spans="1:57">
      <c r="A375" s="45" t="str">
        <f>IF(OR(Annex2!B382="",Annex2!E382=0),"",Annex2!B382)</f>
        <v/>
      </c>
      <c r="B375" s="45" t="str">
        <f>IF(OR(Annex2!D382="",Annex2!D382=0),"",Annex2!D382)</f>
        <v/>
      </c>
      <c r="C375" s="45" t="str">
        <f>IF(Annex2!E382="","",Annex2!E382)</f>
        <v/>
      </c>
      <c r="D375" s="46" t="str">
        <f>IF(Annex2!F382="","",Annex2!F382)</f>
        <v/>
      </c>
      <c r="E375" s="47" t="str">
        <f>IF(OR(Annex2!H382="",Annex2!H382=0),"",Annex2!H382)</f>
        <v/>
      </c>
      <c r="F375" s="33"/>
      <c r="G375" s="34" t="str">
        <f t="shared" si="75"/>
        <v/>
      </c>
      <c r="H375" s="33"/>
      <c r="I375" s="49" t="str">
        <f>IF(OR(Annex2!I382="",Annex2!I382=0),"",Annex2!I382)</f>
        <v/>
      </c>
      <c r="J375" s="53"/>
      <c r="K375" s="54" t="str">
        <f t="shared" si="76"/>
        <v/>
      </c>
      <c r="L375" s="52" t="str">
        <f>IF(OR(Annex2!J382="",Annex2!J382=0),"",Annex2!J382)</f>
        <v/>
      </c>
      <c r="M375" s="52" t="str">
        <f>IF(OR(Annex2!K382="",Annex2!K382=0),"",Annex2!K382)</f>
        <v/>
      </c>
      <c r="N375" s="48" t="str">
        <f>IF(OR(Annex2!L382="",Annex2!L382="N/A"),"",Annex2!L382)</f>
        <v/>
      </c>
      <c r="O375" s="33"/>
      <c r="P375" s="34" t="str">
        <f t="shared" si="77"/>
        <v/>
      </c>
      <c r="Q375" s="52" t="str">
        <f>IF(OR(Annex2!M382="",Annex2!M382=" "),"","Yes")</f>
        <v/>
      </c>
      <c r="R375" s="53"/>
      <c r="S375" s="54" t="str">
        <f t="shared" si="78"/>
        <v/>
      </c>
      <c r="T375" s="48" t="str">
        <f>IF(OR(Annex2!N382="",Annex2!N382=" "),"",Annex2!N382)</f>
        <v/>
      </c>
      <c r="U375" s="33"/>
      <c r="V375" s="34" t="str">
        <f t="shared" si="79"/>
        <v/>
      </c>
      <c r="W375" s="50" t="str">
        <f>IF(OR(Annex2!O382="",Annex2!O382="N/A",Annex2!O382=" "),"",Annex2!O382)</f>
        <v/>
      </c>
      <c r="X375" s="53"/>
      <c r="Y375" s="54" t="str">
        <f t="shared" si="87"/>
        <v/>
      </c>
      <c r="Z375" s="48" t="str">
        <f>IF(OR(Annex2!P382="",Annex2!P382="N/A",Annex2!P382=" "),"",Annex2!P382)</f>
        <v/>
      </c>
      <c r="AA375" s="33"/>
      <c r="AB375" s="34" t="str">
        <f t="shared" si="88"/>
        <v/>
      </c>
      <c r="AC375" s="51" t="str">
        <f>IF(OR(Annex2!Q382="",Annex2!Q382=0),"",Annex2!Q382)</f>
        <v/>
      </c>
      <c r="AD375" s="53"/>
      <c r="AE375" s="54" t="str">
        <f t="shared" si="80"/>
        <v/>
      </c>
      <c r="AF375" s="52" t="str">
        <f>IF(OR(Annex2!R382="",Annex2!R382=0),"",Annex2!R382)</f>
        <v/>
      </c>
      <c r="AG375" s="47" t="str">
        <f>IF(OR(Annex2!S382="",Annex2!S382=0),"",Annex2!S382)</f>
        <v/>
      </c>
      <c r="AH375" s="33"/>
      <c r="AI375" s="33" t="str">
        <f t="shared" si="81"/>
        <v/>
      </c>
      <c r="AJ375" s="51" t="str">
        <f>IF(OR(Annex2!T382="",Annex2!T382=0),"",Annex2!T382)</f>
        <v/>
      </c>
      <c r="AK375" s="53"/>
      <c r="AL375" s="54" t="str">
        <f t="shared" si="82"/>
        <v/>
      </c>
      <c r="AM375" s="47" t="str">
        <f>IF(OR(Annex2!U382="",Annex2!U382="N/A",Annex2!U382=" "),"",Annex2!U382)</f>
        <v/>
      </c>
      <c r="AN375" s="33"/>
      <c r="AO375" s="33" t="str">
        <f t="shared" si="89"/>
        <v/>
      </c>
      <c r="AP375" s="33"/>
      <c r="AQ375" s="51" t="str">
        <f>IF(OR(Annex2!V382="",Annex2!V382=0),"",Annex2!V382)</f>
        <v/>
      </c>
      <c r="AR375" s="53"/>
      <c r="AS375" s="54" t="str">
        <f t="shared" si="83"/>
        <v/>
      </c>
      <c r="AT375" s="71" t="str">
        <f>IF(OR(Annex2!W382="",Annex2!W382=0),"",Annex2!W382)</f>
        <v/>
      </c>
      <c r="AU375" s="48" t="str">
        <f>IF(Annex2!X382&lt;&gt;"Yes","",Annex2!X382)</f>
        <v/>
      </c>
      <c r="AV375" s="33"/>
      <c r="AW375" s="73" t="str">
        <f t="shared" si="84"/>
        <v/>
      </c>
      <c r="AX375" s="50" t="str">
        <f>IF(Annex2!Y382&lt;&gt;"Yes","",Annex2!Y382)</f>
        <v/>
      </c>
      <c r="AY375" s="53"/>
      <c r="AZ375" s="54" t="str">
        <f t="shared" si="85"/>
        <v/>
      </c>
      <c r="BA375" s="48" t="str">
        <f>IF(OR(Annex2!Z382=" ",Annex2!Z382=""),"","Yes")</f>
        <v/>
      </c>
      <c r="BB375" s="33"/>
      <c r="BC375" s="73" t="str">
        <f t="shared" si="86"/>
        <v/>
      </c>
      <c r="BD375" s="33"/>
      <c r="BE375" s="56"/>
    </row>
    <row r="376" spans="1:57">
      <c r="A376" s="45" t="str">
        <f>IF(OR(Annex2!B383="",Annex2!E383=0),"",Annex2!B383)</f>
        <v/>
      </c>
      <c r="B376" s="45" t="str">
        <f>IF(OR(Annex2!D383="",Annex2!D383=0),"",Annex2!D383)</f>
        <v/>
      </c>
      <c r="C376" s="45" t="str">
        <f>IF(Annex2!E383="","",Annex2!E383)</f>
        <v/>
      </c>
      <c r="D376" s="46" t="str">
        <f>IF(Annex2!F383="","",Annex2!F383)</f>
        <v/>
      </c>
      <c r="E376" s="47" t="str">
        <f>IF(OR(Annex2!H383="",Annex2!H383=0),"",Annex2!H383)</f>
        <v/>
      </c>
      <c r="F376" s="33"/>
      <c r="G376" s="34" t="str">
        <f t="shared" si="75"/>
        <v/>
      </c>
      <c r="H376" s="33"/>
      <c r="I376" s="49" t="str">
        <f>IF(OR(Annex2!I383="",Annex2!I383=0),"",Annex2!I383)</f>
        <v/>
      </c>
      <c r="J376" s="53"/>
      <c r="K376" s="54" t="str">
        <f t="shared" si="76"/>
        <v/>
      </c>
      <c r="L376" s="52" t="str">
        <f>IF(OR(Annex2!J383="",Annex2!J383=0),"",Annex2!J383)</f>
        <v/>
      </c>
      <c r="M376" s="52" t="str">
        <f>IF(OR(Annex2!K383="",Annex2!K383=0),"",Annex2!K383)</f>
        <v/>
      </c>
      <c r="N376" s="48" t="str">
        <f>IF(OR(Annex2!L383="",Annex2!L383="N/A"),"",Annex2!L383)</f>
        <v/>
      </c>
      <c r="O376" s="33"/>
      <c r="P376" s="34" t="str">
        <f t="shared" si="77"/>
        <v/>
      </c>
      <c r="Q376" s="52" t="str">
        <f>IF(OR(Annex2!M383="",Annex2!M383=" "),"","Yes")</f>
        <v/>
      </c>
      <c r="R376" s="53"/>
      <c r="S376" s="54" t="str">
        <f t="shared" si="78"/>
        <v/>
      </c>
      <c r="T376" s="48" t="str">
        <f>IF(OR(Annex2!N383="",Annex2!N383=" "),"",Annex2!N383)</f>
        <v/>
      </c>
      <c r="U376" s="33"/>
      <c r="V376" s="34" t="str">
        <f t="shared" si="79"/>
        <v/>
      </c>
      <c r="W376" s="50" t="str">
        <f>IF(OR(Annex2!O383="",Annex2!O383="N/A",Annex2!O383=" "),"",Annex2!O383)</f>
        <v/>
      </c>
      <c r="X376" s="53"/>
      <c r="Y376" s="54" t="str">
        <f t="shared" si="87"/>
        <v/>
      </c>
      <c r="Z376" s="48" t="str">
        <f>IF(OR(Annex2!P383="",Annex2!P383="N/A",Annex2!P383=" "),"",Annex2!P383)</f>
        <v/>
      </c>
      <c r="AA376" s="33"/>
      <c r="AB376" s="34" t="str">
        <f t="shared" si="88"/>
        <v/>
      </c>
      <c r="AC376" s="51" t="str">
        <f>IF(OR(Annex2!Q383="",Annex2!Q383=0),"",Annex2!Q383)</f>
        <v/>
      </c>
      <c r="AD376" s="53"/>
      <c r="AE376" s="54" t="str">
        <f t="shared" si="80"/>
        <v/>
      </c>
      <c r="AF376" s="52" t="str">
        <f>IF(OR(Annex2!R383="",Annex2!R383=0),"",Annex2!R383)</f>
        <v/>
      </c>
      <c r="AG376" s="47" t="str">
        <f>IF(OR(Annex2!S383="",Annex2!S383=0),"",Annex2!S383)</f>
        <v/>
      </c>
      <c r="AH376" s="33"/>
      <c r="AI376" s="33" t="str">
        <f t="shared" si="81"/>
        <v/>
      </c>
      <c r="AJ376" s="51" t="str">
        <f>IF(OR(Annex2!T383="",Annex2!T383=0),"",Annex2!T383)</f>
        <v/>
      </c>
      <c r="AK376" s="53"/>
      <c r="AL376" s="54" t="str">
        <f t="shared" si="82"/>
        <v/>
      </c>
      <c r="AM376" s="47" t="str">
        <f>IF(OR(Annex2!U383="",Annex2!U383="N/A",Annex2!U383=" "),"",Annex2!U383)</f>
        <v/>
      </c>
      <c r="AN376" s="33"/>
      <c r="AO376" s="33" t="str">
        <f t="shared" si="89"/>
        <v/>
      </c>
      <c r="AP376" s="33"/>
      <c r="AQ376" s="51" t="str">
        <f>IF(OR(Annex2!V383="",Annex2!V383=0),"",Annex2!V383)</f>
        <v/>
      </c>
      <c r="AR376" s="53"/>
      <c r="AS376" s="54" t="str">
        <f t="shared" si="83"/>
        <v/>
      </c>
      <c r="AT376" s="71" t="str">
        <f>IF(OR(Annex2!W383="",Annex2!W383=0),"",Annex2!W383)</f>
        <v/>
      </c>
      <c r="AU376" s="48" t="str">
        <f>IF(Annex2!X383&lt;&gt;"Yes","",Annex2!X383)</f>
        <v/>
      </c>
      <c r="AV376" s="33"/>
      <c r="AW376" s="73" t="str">
        <f t="shared" si="84"/>
        <v/>
      </c>
      <c r="AX376" s="50" t="str">
        <f>IF(Annex2!Y383&lt;&gt;"Yes","",Annex2!Y383)</f>
        <v/>
      </c>
      <c r="AY376" s="53"/>
      <c r="AZ376" s="54" t="str">
        <f t="shared" si="85"/>
        <v/>
      </c>
      <c r="BA376" s="48" t="str">
        <f>IF(OR(Annex2!Z383=" ",Annex2!Z383=""),"","Yes")</f>
        <v/>
      </c>
      <c r="BB376" s="33"/>
      <c r="BC376" s="73" t="str">
        <f t="shared" si="86"/>
        <v/>
      </c>
      <c r="BD376" s="33"/>
      <c r="BE376" s="56"/>
    </row>
    <row r="377" spans="1:57">
      <c r="A377" s="45" t="str">
        <f>IF(OR(Annex2!B384="",Annex2!E384=0),"",Annex2!B384)</f>
        <v/>
      </c>
      <c r="B377" s="45" t="str">
        <f>IF(OR(Annex2!D384="",Annex2!D384=0),"",Annex2!D384)</f>
        <v/>
      </c>
      <c r="C377" s="45" t="str">
        <f>IF(Annex2!E384="","",Annex2!E384)</f>
        <v/>
      </c>
      <c r="D377" s="46" t="str">
        <f>IF(Annex2!F384="","",Annex2!F384)</f>
        <v/>
      </c>
      <c r="E377" s="47" t="str">
        <f>IF(OR(Annex2!H384="",Annex2!H384=0),"",Annex2!H384)</f>
        <v/>
      </c>
      <c r="F377" s="33"/>
      <c r="G377" s="34" t="str">
        <f t="shared" si="75"/>
        <v/>
      </c>
      <c r="H377" s="33"/>
      <c r="I377" s="49" t="str">
        <f>IF(OR(Annex2!I384="",Annex2!I384=0),"",Annex2!I384)</f>
        <v/>
      </c>
      <c r="J377" s="53"/>
      <c r="K377" s="54" t="str">
        <f t="shared" si="76"/>
        <v/>
      </c>
      <c r="L377" s="52" t="str">
        <f>IF(OR(Annex2!J384="",Annex2!J384=0),"",Annex2!J384)</f>
        <v/>
      </c>
      <c r="M377" s="52" t="str">
        <f>IF(OR(Annex2!K384="",Annex2!K384=0),"",Annex2!K384)</f>
        <v/>
      </c>
      <c r="N377" s="48" t="str">
        <f>IF(OR(Annex2!L384="",Annex2!L384="N/A"),"",Annex2!L384)</f>
        <v/>
      </c>
      <c r="O377" s="33"/>
      <c r="P377" s="34" t="str">
        <f t="shared" si="77"/>
        <v/>
      </c>
      <c r="Q377" s="52" t="str">
        <f>IF(OR(Annex2!M384="",Annex2!M384=" "),"","Yes")</f>
        <v/>
      </c>
      <c r="R377" s="53"/>
      <c r="S377" s="54" t="str">
        <f t="shared" si="78"/>
        <v/>
      </c>
      <c r="T377" s="48" t="str">
        <f>IF(OR(Annex2!N384="",Annex2!N384=" "),"",Annex2!N384)</f>
        <v/>
      </c>
      <c r="U377" s="33"/>
      <c r="V377" s="34" t="str">
        <f t="shared" si="79"/>
        <v/>
      </c>
      <c r="W377" s="50" t="str">
        <f>IF(OR(Annex2!O384="",Annex2!O384="N/A",Annex2!O384=" "),"",Annex2!O384)</f>
        <v/>
      </c>
      <c r="X377" s="53"/>
      <c r="Y377" s="54" t="str">
        <f t="shared" si="87"/>
        <v/>
      </c>
      <c r="Z377" s="48" t="str">
        <f>IF(OR(Annex2!P384="",Annex2!P384="N/A",Annex2!P384=" "),"",Annex2!P384)</f>
        <v/>
      </c>
      <c r="AA377" s="33"/>
      <c r="AB377" s="34" t="str">
        <f t="shared" si="88"/>
        <v/>
      </c>
      <c r="AC377" s="51" t="str">
        <f>IF(OR(Annex2!Q384="",Annex2!Q384=0),"",Annex2!Q384)</f>
        <v/>
      </c>
      <c r="AD377" s="53"/>
      <c r="AE377" s="54" t="str">
        <f t="shared" si="80"/>
        <v/>
      </c>
      <c r="AF377" s="52" t="str">
        <f>IF(OR(Annex2!R384="",Annex2!R384=0),"",Annex2!R384)</f>
        <v/>
      </c>
      <c r="AG377" s="47" t="str">
        <f>IF(OR(Annex2!S384="",Annex2!S384=0),"",Annex2!S384)</f>
        <v/>
      </c>
      <c r="AH377" s="33"/>
      <c r="AI377" s="33" t="str">
        <f t="shared" si="81"/>
        <v/>
      </c>
      <c r="AJ377" s="51" t="str">
        <f>IF(OR(Annex2!T384="",Annex2!T384=0),"",Annex2!T384)</f>
        <v/>
      </c>
      <c r="AK377" s="53"/>
      <c r="AL377" s="54" t="str">
        <f t="shared" si="82"/>
        <v/>
      </c>
      <c r="AM377" s="47" t="str">
        <f>IF(OR(Annex2!U384="",Annex2!U384="N/A",Annex2!U384=" "),"",Annex2!U384)</f>
        <v/>
      </c>
      <c r="AN377" s="33"/>
      <c r="AO377" s="33" t="str">
        <f t="shared" si="89"/>
        <v/>
      </c>
      <c r="AP377" s="33"/>
      <c r="AQ377" s="51" t="str">
        <f>IF(OR(Annex2!V384="",Annex2!V384=0),"",Annex2!V384)</f>
        <v/>
      </c>
      <c r="AR377" s="53"/>
      <c r="AS377" s="54" t="str">
        <f t="shared" si="83"/>
        <v/>
      </c>
      <c r="AT377" s="71" t="str">
        <f>IF(OR(Annex2!W384="",Annex2!W384=0),"",Annex2!W384)</f>
        <v/>
      </c>
      <c r="AU377" s="48" t="str">
        <f>IF(Annex2!X384&lt;&gt;"Yes","",Annex2!X384)</f>
        <v/>
      </c>
      <c r="AV377" s="33"/>
      <c r="AW377" s="73" t="str">
        <f t="shared" si="84"/>
        <v/>
      </c>
      <c r="AX377" s="50" t="str">
        <f>IF(Annex2!Y384&lt;&gt;"Yes","",Annex2!Y384)</f>
        <v/>
      </c>
      <c r="AY377" s="53"/>
      <c r="AZ377" s="54" t="str">
        <f t="shared" si="85"/>
        <v/>
      </c>
      <c r="BA377" s="48" t="str">
        <f>IF(OR(Annex2!Z384=" ",Annex2!Z384=""),"","Yes")</f>
        <v/>
      </c>
      <c r="BB377" s="33"/>
      <c r="BC377" s="73" t="str">
        <f t="shared" si="86"/>
        <v/>
      </c>
      <c r="BD377" s="33"/>
      <c r="BE377" s="56"/>
    </row>
    <row r="378" spans="1:57">
      <c r="A378" s="45" t="str">
        <f>IF(OR(Annex2!B385="",Annex2!E385=0),"",Annex2!B385)</f>
        <v/>
      </c>
      <c r="B378" s="45" t="str">
        <f>IF(OR(Annex2!D385="",Annex2!D385=0),"",Annex2!D385)</f>
        <v/>
      </c>
      <c r="C378" s="45" t="str">
        <f>IF(Annex2!E385="","",Annex2!E385)</f>
        <v/>
      </c>
      <c r="D378" s="46" t="str">
        <f>IF(Annex2!F385="","",Annex2!F385)</f>
        <v/>
      </c>
      <c r="E378" s="47" t="str">
        <f>IF(OR(Annex2!H385="",Annex2!H385=0),"",Annex2!H385)</f>
        <v/>
      </c>
      <c r="F378" s="33"/>
      <c r="G378" s="34" t="str">
        <f t="shared" si="75"/>
        <v/>
      </c>
      <c r="H378" s="33"/>
      <c r="I378" s="49" t="str">
        <f>IF(OR(Annex2!I385="",Annex2!I385=0),"",Annex2!I385)</f>
        <v/>
      </c>
      <c r="J378" s="53"/>
      <c r="K378" s="54" t="str">
        <f t="shared" si="76"/>
        <v/>
      </c>
      <c r="L378" s="52" t="str">
        <f>IF(OR(Annex2!J385="",Annex2!J385=0),"",Annex2!J385)</f>
        <v/>
      </c>
      <c r="M378" s="52" t="str">
        <f>IF(OR(Annex2!K385="",Annex2!K385=0),"",Annex2!K385)</f>
        <v/>
      </c>
      <c r="N378" s="48" t="str">
        <f>IF(OR(Annex2!L385="",Annex2!L385="N/A"),"",Annex2!L385)</f>
        <v/>
      </c>
      <c r="O378" s="33"/>
      <c r="P378" s="34" t="str">
        <f t="shared" si="77"/>
        <v/>
      </c>
      <c r="Q378" s="52" t="str">
        <f>IF(OR(Annex2!M385="",Annex2!M385=" "),"","Yes")</f>
        <v/>
      </c>
      <c r="R378" s="53"/>
      <c r="S378" s="54" t="str">
        <f t="shared" si="78"/>
        <v/>
      </c>
      <c r="T378" s="48" t="str">
        <f>IF(OR(Annex2!N385="",Annex2!N385=" "),"",Annex2!N385)</f>
        <v/>
      </c>
      <c r="U378" s="33"/>
      <c r="V378" s="34" t="str">
        <f t="shared" si="79"/>
        <v/>
      </c>
      <c r="W378" s="50" t="str">
        <f>IF(OR(Annex2!O385="",Annex2!O385="N/A",Annex2!O385=" "),"",Annex2!O385)</f>
        <v/>
      </c>
      <c r="X378" s="53"/>
      <c r="Y378" s="54" t="str">
        <f t="shared" si="87"/>
        <v/>
      </c>
      <c r="Z378" s="48" t="str">
        <f>IF(OR(Annex2!P385="",Annex2!P385="N/A",Annex2!P385=" "),"",Annex2!P385)</f>
        <v/>
      </c>
      <c r="AA378" s="33"/>
      <c r="AB378" s="34" t="str">
        <f t="shared" si="88"/>
        <v/>
      </c>
      <c r="AC378" s="51" t="str">
        <f>IF(OR(Annex2!Q385="",Annex2!Q385=0),"",Annex2!Q385)</f>
        <v/>
      </c>
      <c r="AD378" s="53"/>
      <c r="AE378" s="54" t="str">
        <f t="shared" si="80"/>
        <v/>
      </c>
      <c r="AF378" s="52" t="str">
        <f>IF(OR(Annex2!R385="",Annex2!R385=0),"",Annex2!R385)</f>
        <v/>
      </c>
      <c r="AG378" s="47" t="str">
        <f>IF(OR(Annex2!S385="",Annex2!S385=0),"",Annex2!S385)</f>
        <v/>
      </c>
      <c r="AH378" s="33"/>
      <c r="AI378" s="33" t="str">
        <f t="shared" si="81"/>
        <v/>
      </c>
      <c r="AJ378" s="51" t="str">
        <f>IF(OR(Annex2!T385="",Annex2!T385=0),"",Annex2!T385)</f>
        <v/>
      </c>
      <c r="AK378" s="53"/>
      <c r="AL378" s="54" t="str">
        <f t="shared" si="82"/>
        <v/>
      </c>
      <c r="AM378" s="47" t="str">
        <f>IF(OR(Annex2!U385="",Annex2!U385="N/A",Annex2!U385=" "),"",Annex2!U385)</f>
        <v/>
      </c>
      <c r="AN378" s="33"/>
      <c r="AO378" s="33" t="str">
        <f t="shared" si="89"/>
        <v/>
      </c>
      <c r="AP378" s="33"/>
      <c r="AQ378" s="51" t="str">
        <f>IF(OR(Annex2!V385="",Annex2!V385=0),"",Annex2!V385)</f>
        <v/>
      </c>
      <c r="AR378" s="53"/>
      <c r="AS378" s="54" t="str">
        <f t="shared" si="83"/>
        <v/>
      </c>
      <c r="AT378" s="71" t="str">
        <f>IF(OR(Annex2!W385="",Annex2!W385=0),"",Annex2!W385)</f>
        <v/>
      </c>
      <c r="AU378" s="48" t="str">
        <f>IF(Annex2!X385&lt;&gt;"Yes","",Annex2!X385)</f>
        <v/>
      </c>
      <c r="AV378" s="33"/>
      <c r="AW378" s="73" t="str">
        <f t="shared" si="84"/>
        <v/>
      </c>
      <c r="AX378" s="50" t="str">
        <f>IF(Annex2!Y385&lt;&gt;"Yes","",Annex2!Y385)</f>
        <v/>
      </c>
      <c r="AY378" s="53"/>
      <c r="AZ378" s="54" t="str">
        <f t="shared" si="85"/>
        <v/>
      </c>
      <c r="BA378" s="48" t="str">
        <f>IF(OR(Annex2!Z385=" ",Annex2!Z385=""),"","Yes")</f>
        <v/>
      </c>
      <c r="BB378" s="33"/>
      <c r="BC378" s="73" t="str">
        <f t="shared" si="86"/>
        <v/>
      </c>
      <c r="BD378" s="33"/>
      <c r="BE378" s="56"/>
    </row>
    <row r="379" spans="1:57">
      <c r="A379" s="45" t="str">
        <f>IF(OR(Annex2!B386="",Annex2!E386=0),"",Annex2!B386)</f>
        <v/>
      </c>
      <c r="B379" s="45" t="str">
        <f>IF(OR(Annex2!D386="",Annex2!D386=0),"",Annex2!D386)</f>
        <v/>
      </c>
      <c r="C379" s="45" t="str">
        <f>IF(Annex2!E386="","",Annex2!E386)</f>
        <v/>
      </c>
      <c r="D379" s="46" t="str">
        <f>IF(Annex2!F386="","",Annex2!F386)</f>
        <v/>
      </c>
      <c r="E379" s="47" t="str">
        <f>IF(OR(Annex2!H386="",Annex2!H386=0),"",Annex2!H386)</f>
        <v/>
      </c>
      <c r="F379" s="33"/>
      <c r="G379" s="34" t="str">
        <f t="shared" si="75"/>
        <v/>
      </c>
      <c r="H379" s="33"/>
      <c r="I379" s="49" t="str">
        <f>IF(OR(Annex2!I386="",Annex2!I386=0),"",Annex2!I386)</f>
        <v/>
      </c>
      <c r="J379" s="53"/>
      <c r="K379" s="54" t="str">
        <f t="shared" si="76"/>
        <v/>
      </c>
      <c r="L379" s="52" t="str">
        <f>IF(OR(Annex2!J386="",Annex2!J386=0),"",Annex2!J386)</f>
        <v/>
      </c>
      <c r="M379" s="52" t="str">
        <f>IF(OR(Annex2!K386="",Annex2!K386=0),"",Annex2!K386)</f>
        <v/>
      </c>
      <c r="N379" s="48" t="str">
        <f>IF(OR(Annex2!L386="",Annex2!L386="N/A"),"",Annex2!L386)</f>
        <v/>
      </c>
      <c r="O379" s="33"/>
      <c r="P379" s="34" t="str">
        <f t="shared" si="77"/>
        <v/>
      </c>
      <c r="Q379" s="52" t="str">
        <f>IF(OR(Annex2!M386="",Annex2!M386=" "),"","Yes")</f>
        <v/>
      </c>
      <c r="R379" s="53"/>
      <c r="S379" s="54" t="str">
        <f t="shared" si="78"/>
        <v/>
      </c>
      <c r="T379" s="48" t="str">
        <f>IF(OR(Annex2!N386="",Annex2!N386=" "),"",Annex2!N386)</f>
        <v/>
      </c>
      <c r="U379" s="33"/>
      <c r="V379" s="34" t="str">
        <f t="shared" si="79"/>
        <v/>
      </c>
      <c r="W379" s="50" t="str">
        <f>IF(OR(Annex2!O386="",Annex2!O386="N/A",Annex2!O386=" "),"",Annex2!O386)</f>
        <v/>
      </c>
      <c r="X379" s="53"/>
      <c r="Y379" s="54" t="str">
        <f t="shared" si="87"/>
        <v/>
      </c>
      <c r="Z379" s="48" t="str">
        <f>IF(OR(Annex2!P386="",Annex2!P386="N/A",Annex2!P386=" "),"",Annex2!P386)</f>
        <v/>
      </c>
      <c r="AA379" s="33"/>
      <c r="AB379" s="34" t="str">
        <f t="shared" si="88"/>
        <v/>
      </c>
      <c r="AC379" s="51" t="str">
        <f>IF(OR(Annex2!Q386="",Annex2!Q386=0),"",Annex2!Q386)</f>
        <v/>
      </c>
      <c r="AD379" s="53"/>
      <c r="AE379" s="54" t="str">
        <f t="shared" si="80"/>
        <v/>
      </c>
      <c r="AF379" s="52" t="str">
        <f>IF(OR(Annex2!R386="",Annex2!R386=0),"",Annex2!R386)</f>
        <v/>
      </c>
      <c r="AG379" s="47" t="str">
        <f>IF(OR(Annex2!S386="",Annex2!S386=0),"",Annex2!S386)</f>
        <v/>
      </c>
      <c r="AH379" s="33"/>
      <c r="AI379" s="33" t="str">
        <f t="shared" si="81"/>
        <v/>
      </c>
      <c r="AJ379" s="51" t="str">
        <f>IF(OR(Annex2!T386="",Annex2!T386=0),"",Annex2!T386)</f>
        <v/>
      </c>
      <c r="AK379" s="53"/>
      <c r="AL379" s="54" t="str">
        <f t="shared" si="82"/>
        <v/>
      </c>
      <c r="AM379" s="47" t="str">
        <f>IF(OR(Annex2!U386="",Annex2!U386="N/A",Annex2!U386=" "),"",Annex2!U386)</f>
        <v/>
      </c>
      <c r="AN379" s="33"/>
      <c r="AO379" s="33" t="str">
        <f t="shared" si="89"/>
        <v/>
      </c>
      <c r="AP379" s="33"/>
      <c r="AQ379" s="51" t="str">
        <f>IF(OR(Annex2!V386="",Annex2!V386=0),"",Annex2!V386)</f>
        <v/>
      </c>
      <c r="AR379" s="53"/>
      <c r="AS379" s="54" t="str">
        <f t="shared" si="83"/>
        <v/>
      </c>
      <c r="AT379" s="71" t="str">
        <f>IF(OR(Annex2!W386="",Annex2!W386=0),"",Annex2!W386)</f>
        <v/>
      </c>
      <c r="AU379" s="48" t="str">
        <f>IF(Annex2!X386&lt;&gt;"Yes","",Annex2!X386)</f>
        <v/>
      </c>
      <c r="AV379" s="33"/>
      <c r="AW379" s="73" t="str">
        <f t="shared" si="84"/>
        <v/>
      </c>
      <c r="AX379" s="50" t="str">
        <f>IF(Annex2!Y386&lt;&gt;"Yes","",Annex2!Y386)</f>
        <v/>
      </c>
      <c r="AY379" s="53"/>
      <c r="AZ379" s="54" t="str">
        <f t="shared" si="85"/>
        <v/>
      </c>
      <c r="BA379" s="48" t="str">
        <f>IF(OR(Annex2!Z386=" ",Annex2!Z386=""),"","Yes")</f>
        <v/>
      </c>
      <c r="BB379" s="33"/>
      <c r="BC379" s="73" t="str">
        <f t="shared" si="86"/>
        <v/>
      </c>
      <c r="BD379" s="33"/>
      <c r="BE379" s="56"/>
    </row>
    <row r="380" spans="1:57">
      <c r="A380" s="45" t="str">
        <f>IF(OR(Annex2!B387="",Annex2!E387=0),"",Annex2!B387)</f>
        <v/>
      </c>
      <c r="B380" s="45" t="str">
        <f>IF(OR(Annex2!D387="",Annex2!D387=0),"",Annex2!D387)</f>
        <v/>
      </c>
      <c r="C380" s="45" t="str">
        <f>IF(Annex2!E387="","",Annex2!E387)</f>
        <v/>
      </c>
      <c r="D380" s="46" t="str">
        <f>IF(Annex2!F387="","",Annex2!F387)</f>
        <v/>
      </c>
      <c r="E380" s="47" t="str">
        <f>IF(OR(Annex2!H387="",Annex2!H387=0),"",Annex2!H387)</f>
        <v/>
      </c>
      <c r="F380" s="33"/>
      <c r="G380" s="34" t="str">
        <f t="shared" si="75"/>
        <v/>
      </c>
      <c r="H380" s="33"/>
      <c r="I380" s="49" t="str">
        <f>IF(OR(Annex2!I387="",Annex2!I387=0),"",Annex2!I387)</f>
        <v/>
      </c>
      <c r="J380" s="53"/>
      <c r="K380" s="54" t="str">
        <f t="shared" si="76"/>
        <v/>
      </c>
      <c r="L380" s="52" t="str">
        <f>IF(OR(Annex2!J387="",Annex2!J387=0),"",Annex2!J387)</f>
        <v/>
      </c>
      <c r="M380" s="52" t="str">
        <f>IF(OR(Annex2!K387="",Annex2!K387=0),"",Annex2!K387)</f>
        <v/>
      </c>
      <c r="N380" s="48" t="str">
        <f>IF(OR(Annex2!L387="",Annex2!L387="N/A"),"",Annex2!L387)</f>
        <v/>
      </c>
      <c r="O380" s="33"/>
      <c r="P380" s="34" t="str">
        <f t="shared" si="77"/>
        <v/>
      </c>
      <c r="Q380" s="52" t="str">
        <f>IF(OR(Annex2!M387="",Annex2!M387=" "),"","Yes")</f>
        <v/>
      </c>
      <c r="R380" s="53"/>
      <c r="S380" s="54" t="str">
        <f t="shared" si="78"/>
        <v/>
      </c>
      <c r="T380" s="48" t="str">
        <f>IF(OR(Annex2!N387="",Annex2!N387=" "),"",Annex2!N387)</f>
        <v/>
      </c>
      <c r="U380" s="33"/>
      <c r="V380" s="34" t="str">
        <f t="shared" si="79"/>
        <v/>
      </c>
      <c r="W380" s="50" t="str">
        <f>IF(OR(Annex2!O387="",Annex2!O387="N/A",Annex2!O387=" "),"",Annex2!O387)</f>
        <v/>
      </c>
      <c r="X380" s="53"/>
      <c r="Y380" s="54" t="str">
        <f t="shared" si="87"/>
        <v/>
      </c>
      <c r="Z380" s="48" t="str">
        <f>IF(OR(Annex2!P387="",Annex2!P387="N/A",Annex2!P387=" "),"",Annex2!P387)</f>
        <v/>
      </c>
      <c r="AA380" s="33"/>
      <c r="AB380" s="34" t="str">
        <f t="shared" si="88"/>
        <v/>
      </c>
      <c r="AC380" s="51" t="str">
        <f>IF(OR(Annex2!Q387="",Annex2!Q387=0),"",Annex2!Q387)</f>
        <v/>
      </c>
      <c r="AD380" s="53"/>
      <c r="AE380" s="54" t="str">
        <f t="shared" si="80"/>
        <v/>
      </c>
      <c r="AF380" s="52" t="str">
        <f>IF(OR(Annex2!R387="",Annex2!R387=0),"",Annex2!R387)</f>
        <v/>
      </c>
      <c r="AG380" s="47" t="str">
        <f>IF(OR(Annex2!S387="",Annex2!S387=0),"",Annex2!S387)</f>
        <v/>
      </c>
      <c r="AH380" s="33"/>
      <c r="AI380" s="33" t="str">
        <f t="shared" si="81"/>
        <v/>
      </c>
      <c r="AJ380" s="51" t="str">
        <f>IF(OR(Annex2!T387="",Annex2!T387=0),"",Annex2!T387)</f>
        <v/>
      </c>
      <c r="AK380" s="53"/>
      <c r="AL380" s="54" t="str">
        <f t="shared" si="82"/>
        <v/>
      </c>
      <c r="AM380" s="47" t="str">
        <f>IF(OR(Annex2!U387="",Annex2!U387="N/A",Annex2!U387=" "),"",Annex2!U387)</f>
        <v/>
      </c>
      <c r="AN380" s="33"/>
      <c r="AO380" s="33" t="str">
        <f t="shared" si="89"/>
        <v/>
      </c>
      <c r="AP380" s="33"/>
      <c r="AQ380" s="51" t="str">
        <f>IF(OR(Annex2!V387="",Annex2!V387=0),"",Annex2!V387)</f>
        <v/>
      </c>
      <c r="AR380" s="53"/>
      <c r="AS380" s="54" t="str">
        <f t="shared" si="83"/>
        <v/>
      </c>
      <c r="AT380" s="71" t="str">
        <f>IF(OR(Annex2!W387="",Annex2!W387=0),"",Annex2!W387)</f>
        <v/>
      </c>
      <c r="AU380" s="48" t="str">
        <f>IF(Annex2!X387&lt;&gt;"Yes","",Annex2!X387)</f>
        <v/>
      </c>
      <c r="AV380" s="33"/>
      <c r="AW380" s="73" t="str">
        <f t="shared" si="84"/>
        <v/>
      </c>
      <c r="AX380" s="50" t="str">
        <f>IF(Annex2!Y387&lt;&gt;"Yes","",Annex2!Y387)</f>
        <v/>
      </c>
      <c r="AY380" s="53"/>
      <c r="AZ380" s="54" t="str">
        <f t="shared" si="85"/>
        <v/>
      </c>
      <c r="BA380" s="48" t="str">
        <f>IF(OR(Annex2!Z387=" ",Annex2!Z387=""),"","Yes")</f>
        <v/>
      </c>
      <c r="BB380" s="33"/>
      <c r="BC380" s="73" t="str">
        <f t="shared" si="86"/>
        <v/>
      </c>
      <c r="BD380" s="33"/>
      <c r="BE380" s="56"/>
    </row>
    <row r="381" spans="1:57">
      <c r="A381" s="45" t="str">
        <f>IF(OR(Annex2!B388="",Annex2!E388=0),"",Annex2!B388)</f>
        <v/>
      </c>
      <c r="B381" s="45" t="str">
        <f>IF(OR(Annex2!D388="",Annex2!D388=0),"",Annex2!D388)</f>
        <v/>
      </c>
      <c r="C381" s="45" t="str">
        <f>IF(Annex2!E388="","",Annex2!E388)</f>
        <v/>
      </c>
      <c r="D381" s="46" t="str">
        <f>IF(Annex2!F388="","",Annex2!F388)</f>
        <v/>
      </c>
      <c r="E381" s="47" t="str">
        <f>IF(OR(Annex2!H388="",Annex2!H388=0),"",Annex2!H388)</f>
        <v/>
      </c>
      <c r="F381" s="33"/>
      <c r="G381" s="34" t="str">
        <f t="shared" si="75"/>
        <v/>
      </c>
      <c r="H381" s="33"/>
      <c r="I381" s="49" t="str">
        <f>IF(OR(Annex2!I388="",Annex2!I388=0),"",Annex2!I388)</f>
        <v/>
      </c>
      <c r="J381" s="53"/>
      <c r="K381" s="54" t="str">
        <f t="shared" si="76"/>
        <v/>
      </c>
      <c r="L381" s="52" t="str">
        <f>IF(OR(Annex2!J388="",Annex2!J388=0),"",Annex2!J388)</f>
        <v/>
      </c>
      <c r="M381" s="52" t="str">
        <f>IF(OR(Annex2!K388="",Annex2!K388=0),"",Annex2!K388)</f>
        <v/>
      </c>
      <c r="N381" s="48" t="str">
        <f>IF(OR(Annex2!L388="",Annex2!L388="N/A"),"",Annex2!L388)</f>
        <v/>
      </c>
      <c r="O381" s="33"/>
      <c r="P381" s="34" t="str">
        <f t="shared" si="77"/>
        <v/>
      </c>
      <c r="Q381" s="52" t="str">
        <f>IF(OR(Annex2!M388="",Annex2!M388=" "),"","Yes")</f>
        <v/>
      </c>
      <c r="R381" s="53"/>
      <c r="S381" s="54" t="str">
        <f t="shared" si="78"/>
        <v/>
      </c>
      <c r="T381" s="48" t="str">
        <f>IF(OR(Annex2!N388="",Annex2!N388=" "),"",Annex2!N388)</f>
        <v/>
      </c>
      <c r="U381" s="33"/>
      <c r="V381" s="34" t="str">
        <f t="shared" si="79"/>
        <v/>
      </c>
      <c r="W381" s="50" t="str">
        <f>IF(OR(Annex2!O388="",Annex2!O388="N/A",Annex2!O388=" "),"",Annex2!O388)</f>
        <v/>
      </c>
      <c r="X381" s="53"/>
      <c r="Y381" s="54" t="str">
        <f t="shared" si="87"/>
        <v/>
      </c>
      <c r="Z381" s="48" t="str">
        <f>IF(OR(Annex2!P388="",Annex2!P388="N/A",Annex2!P388=" "),"",Annex2!P388)</f>
        <v/>
      </c>
      <c r="AA381" s="33"/>
      <c r="AB381" s="34" t="str">
        <f t="shared" si="88"/>
        <v/>
      </c>
      <c r="AC381" s="51" t="str">
        <f>IF(OR(Annex2!Q388="",Annex2!Q388=0),"",Annex2!Q388)</f>
        <v/>
      </c>
      <c r="AD381" s="53"/>
      <c r="AE381" s="54" t="str">
        <f t="shared" si="80"/>
        <v/>
      </c>
      <c r="AF381" s="52" t="str">
        <f>IF(OR(Annex2!R388="",Annex2!R388=0),"",Annex2!R388)</f>
        <v/>
      </c>
      <c r="AG381" s="47" t="str">
        <f>IF(OR(Annex2!S388="",Annex2!S388=0),"",Annex2!S388)</f>
        <v/>
      </c>
      <c r="AH381" s="33"/>
      <c r="AI381" s="33" t="str">
        <f t="shared" si="81"/>
        <v/>
      </c>
      <c r="AJ381" s="51" t="str">
        <f>IF(OR(Annex2!T388="",Annex2!T388=0),"",Annex2!T388)</f>
        <v/>
      </c>
      <c r="AK381" s="53"/>
      <c r="AL381" s="54" t="str">
        <f t="shared" si="82"/>
        <v/>
      </c>
      <c r="AM381" s="47" t="str">
        <f>IF(OR(Annex2!U388="",Annex2!U388="N/A",Annex2!U388=" "),"",Annex2!U388)</f>
        <v/>
      </c>
      <c r="AN381" s="33"/>
      <c r="AO381" s="33" t="str">
        <f t="shared" si="89"/>
        <v/>
      </c>
      <c r="AP381" s="33"/>
      <c r="AQ381" s="51" t="str">
        <f>IF(OR(Annex2!V388="",Annex2!V388=0),"",Annex2!V388)</f>
        <v/>
      </c>
      <c r="AR381" s="53"/>
      <c r="AS381" s="54" t="str">
        <f t="shared" si="83"/>
        <v/>
      </c>
      <c r="AT381" s="71" t="str">
        <f>IF(OR(Annex2!W388="",Annex2!W388=0),"",Annex2!W388)</f>
        <v/>
      </c>
      <c r="AU381" s="48" t="str">
        <f>IF(Annex2!X388&lt;&gt;"Yes","",Annex2!X388)</f>
        <v/>
      </c>
      <c r="AV381" s="33"/>
      <c r="AW381" s="73" t="str">
        <f t="shared" si="84"/>
        <v/>
      </c>
      <c r="AX381" s="50" t="str">
        <f>IF(Annex2!Y388&lt;&gt;"Yes","",Annex2!Y388)</f>
        <v/>
      </c>
      <c r="AY381" s="53"/>
      <c r="AZ381" s="54" t="str">
        <f t="shared" si="85"/>
        <v/>
      </c>
      <c r="BA381" s="48" t="str">
        <f>IF(OR(Annex2!Z388=" ",Annex2!Z388=""),"","Yes")</f>
        <v/>
      </c>
      <c r="BB381" s="33"/>
      <c r="BC381" s="73" t="str">
        <f t="shared" si="86"/>
        <v/>
      </c>
      <c r="BD381" s="33"/>
      <c r="BE381" s="56"/>
    </row>
    <row r="382" spans="1:57">
      <c r="A382" s="45" t="str">
        <f>IF(OR(Annex2!B389="",Annex2!E389=0),"",Annex2!B389)</f>
        <v/>
      </c>
      <c r="B382" s="45" t="str">
        <f>IF(OR(Annex2!D389="",Annex2!D389=0),"",Annex2!D389)</f>
        <v/>
      </c>
      <c r="C382" s="45" t="str">
        <f>IF(Annex2!E389="","",Annex2!E389)</f>
        <v/>
      </c>
      <c r="D382" s="46" t="str">
        <f>IF(Annex2!F389="","",Annex2!F389)</f>
        <v/>
      </c>
      <c r="E382" s="47" t="str">
        <f>IF(OR(Annex2!H389="",Annex2!H389=0),"",Annex2!H389)</f>
        <v/>
      </c>
      <c r="F382" s="33"/>
      <c r="G382" s="34" t="str">
        <f t="shared" si="75"/>
        <v/>
      </c>
      <c r="H382" s="33"/>
      <c r="I382" s="49" t="str">
        <f>IF(OR(Annex2!I389="",Annex2!I389=0),"",Annex2!I389)</f>
        <v/>
      </c>
      <c r="J382" s="53"/>
      <c r="K382" s="54" t="str">
        <f t="shared" si="76"/>
        <v/>
      </c>
      <c r="L382" s="52" t="str">
        <f>IF(OR(Annex2!J389="",Annex2!J389=0),"",Annex2!J389)</f>
        <v/>
      </c>
      <c r="M382" s="52" t="str">
        <f>IF(OR(Annex2!K389="",Annex2!K389=0),"",Annex2!K389)</f>
        <v/>
      </c>
      <c r="N382" s="48" t="str">
        <f>IF(OR(Annex2!L389="",Annex2!L389="N/A"),"",Annex2!L389)</f>
        <v/>
      </c>
      <c r="O382" s="33"/>
      <c r="P382" s="34" t="str">
        <f t="shared" si="77"/>
        <v/>
      </c>
      <c r="Q382" s="52" t="str">
        <f>IF(OR(Annex2!M389="",Annex2!M389=" "),"","Yes")</f>
        <v/>
      </c>
      <c r="R382" s="53"/>
      <c r="S382" s="54" t="str">
        <f t="shared" si="78"/>
        <v/>
      </c>
      <c r="T382" s="48" t="str">
        <f>IF(OR(Annex2!N389="",Annex2!N389=" "),"",Annex2!N389)</f>
        <v/>
      </c>
      <c r="U382" s="33"/>
      <c r="V382" s="34" t="str">
        <f t="shared" si="79"/>
        <v/>
      </c>
      <c r="W382" s="50" t="str">
        <f>IF(OR(Annex2!O389="",Annex2!O389="N/A",Annex2!O389=" "),"",Annex2!O389)</f>
        <v/>
      </c>
      <c r="X382" s="53"/>
      <c r="Y382" s="54" t="str">
        <f t="shared" si="87"/>
        <v/>
      </c>
      <c r="Z382" s="48" t="str">
        <f>IF(OR(Annex2!P389="",Annex2!P389="N/A",Annex2!P389=" "),"",Annex2!P389)</f>
        <v/>
      </c>
      <c r="AA382" s="33"/>
      <c r="AB382" s="34" t="str">
        <f t="shared" si="88"/>
        <v/>
      </c>
      <c r="AC382" s="51" t="str">
        <f>IF(OR(Annex2!Q389="",Annex2!Q389=0),"",Annex2!Q389)</f>
        <v/>
      </c>
      <c r="AD382" s="53"/>
      <c r="AE382" s="54" t="str">
        <f t="shared" si="80"/>
        <v/>
      </c>
      <c r="AF382" s="52" t="str">
        <f>IF(OR(Annex2!R389="",Annex2!R389=0),"",Annex2!R389)</f>
        <v/>
      </c>
      <c r="AG382" s="47" t="str">
        <f>IF(OR(Annex2!S389="",Annex2!S389=0),"",Annex2!S389)</f>
        <v/>
      </c>
      <c r="AH382" s="33"/>
      <c r="AI382" s="33" t="str">
        <f t="shared" si="81"/>
        <v/>
      </c>
      <c r="AJ382" s="51" t="str">
        <f>IF(OR(Annex2!T389="",Annex2!T389=0),"",Annex2!T389)</f>
        <v/>
      </c>
      <c r="AK382" s="53"/>
      <c r="AL382" s="54" t="str">
        <f t="shared" si="82"/>
        <v/>
      </c>
      <c r="AM382" s="47" t="str">
        <f>IF(OR(Annex2!U389="",Annex2!U389="N/A",Annex2!U389=" "),"",Annex2!U389)</f>
        <v/>
      </c>
      <c r="AN382" s="33"/>
      <c r="AO382" s="33" t="str">
        <f t="shared" si="89"/>
        <v/>
      </c>
      <c r="AP382" s="33"/>
      <c r="AQ382" s="51" t="str">
        <f>IF(OR(Annex2!V389="",Annex2!V389=0),"",Annex2!V389)</f>
        <v/>
      </c>
      <c r="AR382" s="53"/>
      <c r="AS382" s="54" t="str">
        <f t="shared" si="83"/>
        <v/>
      </c>
      <c r="AT382" s="71" t="str">
        <f>IF(OR(Annex2!W389="",Annex2!W389=0),"",Annex2!W389)</f>
        <v/>
      </c>
      <c r="AU382" s="48" t="str">
        <f>IF(Annex2!X389&lt;&gt;"Yes","",Annex2!X389)</f>
        <v/>
      </c>
      <c r="AV382" s="33"/>
      <c r="AW382" s="73" t="str">
        <f t="shared" si="84"/>
        <v/>
      </c>
      <c r="AX382" s="50" t="str">
        <f>IF(Annex2!Y389&lt;&gt;"Yes","",Annex2!Y389)</f>
        <v/>
      </c>
      <c r="AY382" s="53"/>
      <c r="AZ382" s="54" t="str">
        <f t="shared" si="85"/>
        <v/>
      </c>
      <c r="BA382" s="48" t="str">
        <f>IF(OR(Annex2!Z389=" ",Annex2!Z389=""),"","Yes")</f>
        <v/>
      </c>
      <c r="BB382" s="33"/>
      <c r="BC382" s="73" t="str">
        <f t="shared" si="86"/>
        <v/>
      </c>
      <c r="BD382" s="33"/>
      <c r="BE382" s="56"/>
    </row>
    <row r="383" spans="1:57">
      <c r="A383" s="45" t="str">
        <f>IF(OR(Annex2!B390="",Annex2!E390=0),"",Annex2!B390)</f>
        <v/>
      </c>
      <c r="B383" s="45" t="str">
        <f>IF(OR(Annex2!D390="",Annex2!D390=0),"",Annex2!D390)</f>
        <v/>
      </c>
      <c r="C383" s="45" t="str">
        <f>IF(Annex2!E390="","",Annex2!E390)</f>
        <v/>
      </c>
      <c r="D383" s="46" t="str">
        <f>IF(Annex2!F390="","",Annex2!F390)</f>
        <v/>
      </c>
      <c r="E383" s="47" t="str">
        <f>IF(OR(Annex2!H390="",Annex2!H390=0),"",Annex2!H390)</f>
        <v/>
      </c>
      <c r="F383" s="33"/>
      <c r="G383" s="34" t="str">
        <f t="shared" si="75"/>
        <v/>
      </c>
      <c r="H383" s="33"/>
      <c r="I383" s="49" t="str">
        <f>IF(OR(Annex2!I390="",Annex2!I390=0),"",Annex2!I390)</f>
        <v/>
      </c>
      <c r="J383" s="53"/>
      <c r="K383" s="54" t="str">
        <f t="shared" si="76"/>
        <v/>
      </c>
      <c r="L383" s="52" t="str">
        <f>IF(OR(Annex2!J390="",Annex2!J390=0),"",Annex2!J390)</f>
        <v/>
      </c>
      <c r="M383" s="52" t="str">
        <f>IF(OR(Annex2!K390="",Annex2!K390=0),"",Annex2!K390)</f>
        <v/>
      </c>
      <c r="N383" s="48" t="str">
        <f>IF(OR(Annex2!L390="",Annex2!L390="N/A"),"",Annex2!L390)</f>
        <v/>
      </c>
      <c r="O383" s="33"/>
      <c r="P383" s="34" t="str">
        <f t="shared" si="77"/>
        <v/>
      </c>
      <c r="Q383" s="52" t="str">
        <f>IF(OR(Annex2!M390="",Annex2!M390=" "),"","Yes")</f>
        <v/>
      </c>
      <c r="R383" s="53"/>
      <c r="S383" s="54" t="str">
        <f t="shared" si="78"/>
        <v/>
      </c>
      <c r="T383" s="48" t="str">
        <f>IF(OR(Annex2!N390="",Annex2!N390=" "),"",Annex2!N390)</f>
        <v/>
      </c>
      <c r="U383" s="33"/>
      <c r="V383" s="34" t="str">
        <f t="shared" si="79"/>
        <v/>
      </c>
      <c r="W383" s="50" t="str">
        <f>IF(OR(Annex2!O390="",Annex2!O390="N/A",Annex2!O390=" "),"",Annex2!O390)</f>
        <v/>
      </c>
      <c r="X383" s="53"/>
      <c r="Y383" s="54" t="str">
        <f t="shared" si="87"/>
        <v/>
      </c>
      <c r="Z383" s="48" t="str">
        <f>IF(OR(Annex2!P390="",Annex2!P390="N/A",Annex2!P390=" "),"",Annex2!P390)</f>
        <v/>
      </c>
      <c r="AA383" s="33"/>
      <c r="AB383" s="34" t="str">
        <f t="shared" si="88"/>
        <v/>
      </c>
      <c r="AC383" s="51" t="str">
        <f>IF(OR(Annex2!Q390="",Annex2!Q390=0),"",Annex2!Q390)</f>
        <v/>
      </c>
      <c r="AD383" s="53"/>
      <c r="AE383" s="54" t="str">
        <f t="shared" si="80"/>
        <v/>
      </c>
      <c r="AF383" s="52" t="str">
        <f>IF(OR(Annex2!R390="",Annex2!R390=0),"",Annex2!R390)</f>
        <v/>
      </c>
      <c r="AG383" s="47" t="str">
        <f>IF(OR(Annex2!S390="",Annex2!S390=0),"",Annex2!S390)</f>
        <v/>
      </c>
      <c r="AH383" s="33"/>
      <c r="AI383" s="33" t="str">
        <f t="shared" si="81"/>
        <v/>
      </c>
      <c r="AJ383" s="51" t="str">
        <f>IF(OR(Annex2!T390="",Annex2!T390=0),"",Annex2!T390)</f>
        <v/>
      </c>
      <c r="AK383" s="53"/>
      <c r="AL383" s="54" t="str">
        <f t="shared" si="82"/>
        <v/>
      </c>
      <c r="AM383" s="47" t="str">
        <f>IF(OR(Annex2!U390="",Annex2!U390="N/A",Annex2!U390=" "),"",Annex2!U390)</f>
        <v/>
      </c>
      <c r="AN383" s="33"/>
      <c r="AO383" s="33" t="str">
        <f t="shared" si="89"/>
        <v/>
      </c>
      <c r="AP383" s="33"/>
      <c r="AQ383" s="51" t="str">
        <f>IF(OR(Annex2!V390="",Annex2!V390=0),"",Annex2!V390)</f>
        <v/>
      </c>
      <c r="AR383" s="53"/>
      <c r="AS383" s="54" t="str">
        <f t="shared" si="83"/>
        <v/>
      </c>
      <c r="AT383" s="71" t="str">
        <f>IF(OR(Annex2!W390="",Annex2!W390=0),"",Annex2!W390)</f>
        <v/>
      </c>
      <c r="AU383" s="48" t="str">
        <f>IF(Annex2!X390&lt;&gt;"Yes","",Annex2!X390)</f>
        <v/>
      </c>
      <c r="AV383" s="33"/>
      <c r="AW383" s="73" t="str">
        <f t="shared" si="84"/>
        <v/>
      </c>
      <c r="AX383" s="50" t="str">
        <f>IF(Annex2!Y390&lt;&gt;"Yes","",Annex2!Y390)</f>
        <v/>
      </c>
      <c r="AY383" s="53"/>
      <c r="AZ383" s="54" t="str">
        <f t="shared" si="85"/>
        <v/>
      </c>
      <c r="BA383" s="48" t="str">
        <f>IF(OR(Annex2!Z390=" ",Annex2!Z390=""),"","Yes")</f>
        <v/>
      </c>
      <c r="BB383" s="33"/>
      <c r="BC383" s="73" t="str">
        <f t="shared" si="86"/>
        <v/>
      </c>
      <c r="BD383" s="33"/>
      <c r="BE383" s="56"/>
    </row>
    <row r="384" spans="1:57">
      <c r="A384" s="45" t="str">
        <f>IF(OR(Annex2!B391="",Annex2!E391=0),"",Annex2!B391)</f>
        <v/>
      </c>
      <c r="B384" s="45" t="str">
        <f>IF(OR(Annex2!D391="",Annex2!D391=0),"",Annex2!D391)</f>
        <v/>
      </c>
      <c r="C384" s="45" t="str">
        <f>IF(Annex2!E391="","",Annex2!E391)</f>
        <v/>
      </c>
      <c r="D384" s="46" t="str">
        <f>IF(Annex2!F391="","",Annex2!F391)</f>
        <v/>
      </c>
      <c r="E384" s="47" t="str">
        <f>IF(OR(Annex2!H391="",Annex2!H391=0),"",Annex2!H391)</f>
        <v/>
      </c>
      <c r="F384" s="33"/>
      <c r="G384" s="34" t="str">
        <f t="shared" si="75"/>
        <v/>
      </c>
      <c r="H384" s="33"/>
      <c r="I384" s="49" t="str">
        <f>IF(OR(Annex2!I391="",Annex2!I391=0),"",Annex2!I391)</f>
        <v/>
      </c>
      <c r="J384" s="53"/>
      <c r="K384" s="54" t="str">
        <f t="shared" si="76"/>
        <v/>
      </c>
      <c r="L384" s="52" t="str">
        <f>IF(OR(Annex2!J391="",Annex2!J391=0),"",Annex2!J391)</f>
        <v/>
      </c>
      <c r="M384" s="52" t="str">
        <f>IF(OR(Annex2!K391="",Annex2!K391=0),"",Annex2!K391)</f>
        <v/>
      </c>
      <c r="N384" s="48" t="str">
        <f>IF(OR(Annex2!L391="",Annex2!L391="N/A"),"",Annex2!L391)</f>
        <v/>
      </c>
      <c r="O384" s="33"/>
      <c r="P384" s="34" t="str">
        <f t="shared" si="77"/>
        <v/>
      </c>
      <c r="Q384" s="52" t="str">
        <f>IF(OR(Annex2!M391="",Annex2!M391=" "),"","Yes")</f>
        <v/>
      </c>
      <c r="R384" s="53"/>
      <c r="S384" s="54" t="str">
        <f t="shared" si="78"/>
        <v/>
      </c>
      <c r="T384" s="48" t="str">
        <f>IF(OR(Annex2!N391="",Annex2!N391=" "),"",Annex2!N391)</f>
        <v/>
      </c>
      <c r="U384" s="33"/>
      <c r="V384" s="34" t="str">
        <f t="shared" si="79"/>
        <v/>
      </c>
      <c r="W384" s="50" t="str">
        <f>IF(OR(Annex2!O391="",Annex2!O391="N/A",Annex2!O391=" "),"",Annex2!O391)</f>
        <v/>
      </c>
      <c r="X384" s="53"/>
      <c r="Y384" s="54" t="str">
        <f t="shared" si="87"/>
        <v/>
      </c>
      <c r="Z384" s="48" t="str">
        <f>IF(OR(Annex2!P391="",Annex2!P391="N/A",Annex2!P391=" "),"",Annex2!P391)</f>
        <v/>
      </c>
      <c r="AA384" s="33"/>
      <c r="AB384" s="34" t="str">
        <f t="shared" si="88"/>
        <v/>
      </c>
      <c r="AC384" s="51" t="str">
        <f>IF(OR(Annex2!Q391="",Annex2!Q391=0),"",Annex2!Q391)</f>
        <v/>
      </c>
      <c r="AD384" s="53"/>
      <c r="AE384" s="54" t="str">
        <f t="shared" si="80"/>
        <v/>
      </c>
      <c r="AF384" s="52" t="str">
        <f>IF(OR(Annex2!R391="",Annex2!R391=0),"",Annex2!R391)</f>
        <v/>
      </c>
      <c r="AG384" s="47" t="str">
        <f>IF(OR(Annex2!S391="",Annex2!S391=0),"",Annex2!S391)</f>
        <v/>
      </c>
      <c r="AH384" s="33"/>
      <c r="AI384" s="33" t="str">
        <f t="shared" si="81"/>
        <v/>
      </c>
      <c r="AJ384" s="51" t="str">
        <f>IF(OR(Annex2!T391="",Annex2!T391=0),"",Annex2!T391)</f>
        <v/>
      </c>
      <c r="AK384" s="53"/>
      <c r="AL384" s="54" t="str">
        <f t="shared" si="82"/>
        <v/>
      </c>
      <c r="AM384" s="47" t="str">
        <f>IF(OR(Annex2!U391="",Annex2!U391="N/A",Annex2!U391=" "),"",Annex2!U391)</f>
        <v/>
      </c>
      <c r="AN384" s="33"/>
      <c r="AO384" s="33" t="str">
        <f t="shared" si="89"/>
        <v/>
      </c>
      <c r="AP384" s="33"/>
      <c r="AQ384" s="51" t="str">
        <f>IF(OR(Annex2!V391="",Annex2!V391=0),"",Annex2!V391)</f>
        <v/>
      </c>
      <c r="AR384" s="53"/>
      <c r="AS384" s="54" t="str">
        <f t="shared" si="83"/>
        <v/>
      </c>
      <c r="AT384" s="71" t="str">
        <f>IF(OR(Annex2!W391="",Annex2!W391=0),"",Annex2!W391)</f>
        <v/>
      </c>
      <c r="AU384" s="48" t="str">
        <f>IF(Annex2!X391&lt;&gt;"Yes","",Annex2!X391)</f>
        <v/>
      </c>
      <c r="AV384" s="33"/>
      <c r="AW384" s="73" t="str">
        <f t="shared" si="84"/>
        <v/>
      </c>
      <c r="AX384" s="50" t="str">
        <f>IF(Annex2!Y391&lt;&gt;"Yes","",Annex2!Y391)</f>
        <v/>
      </c>
      <c r="AY384" s="53"/>
      <c r="AZ384" s="54" t="str">
        <f t="shared" si="85"/>
        <v/>
      </c>
      <c r="BA384" s="48" t="str">
        <f>IF(OR(Annex2!Z391=" ",Annex2!Z391=""),"","Yes")</f>
        <v/>
      </c>
      <c r="BB384" s="33"/>
      <c r="BC384" s="73" t="str">
        <f t="shared" si="86"/>
        <v/>
      </c>
      <c r="BD384" s="33"/>
      <c r="BE384" s="56"/>
    </row>
    <row r="385" spans="1:57">
      <c r="A385" s="45" t="str">
        <f>IF(OR(Annex2!B392="",Annex2!E392=0),"",Annex2!B392)</f>
        <v/>
      </c>
      <c r="B385" s="45" t="str">
        <f>IF(OR(Annex2!D392="",Annex2!D392=0),"",Annex2!D392)</f>
        <v/>
      </c>
      <c r="C385" s="45" t="str">
        <f>IF(Annex2!E392="","",Annex2!E392)</f>
        <v/>
      </c>
      <c r="D385" s="46" t="str">
        <f>IF(Annex2!F392="","",Annex2!F392)</f>
        <v/>
      </c>
      <c r="E385" s="47" t="str">
        <f>IF(OR(Annex2!H392="",Annex2!H392=0),"",Annex2!H392)</f>
        <v/>
      </c>
      <c r="F385" s="33"/>
      <c r="G385" s="34" t="str">
        <f t="shared" si="75"/>
        <v/>
      </c>
      <c r="H385" s="33"/>
      <c r="I385" s="49" t="str">
        <f>IF(OR(Annex2!I392="",Annex2!I392=0),"",Annex2!I392)</f>
        <v/>
      </c>
      <c r="J385" s="53"/>
      <c r="K385" s="54" t="str">
        <f t="shared" si="76"/>
        <v/>
      </c>
      <c r="L385" s="52" t="str">
        <f>IF(OR(Annex2!J392="",Annex2!J392=0),"",Annex2!J392)</f>
        <v/>
      </c>
      <c r="M385" s="52" t="str">
        <f>IF(OR(Annex2!K392="",Annex2!K392=0),"",Annex2!K392)</f>
        <v/>
      </c>
      <c r="N385" s="48" t="str">
        <f>IF(OR(Annex2!L392="",Annex2!L392="N/A"),"",Annex2!L392)</f>
        <v/>
      </c>
      <c r="O385" s="33"/>
      <c r="P385" s="34" t="str">
        <f t="shared" si="77"/>
        <v/>
      </c>
      <c r="Q385" s="52" t="str">
        <f>IF(OR(Annex2!M392="",Annex2!M392=" "),"","Yes")</f>
        <v/>
      </c>
      <c r="R385" s="53"/>
      <c r="S385" s="54" t="str">
        <f t="shared" si="78"/>
        <v/>
      </c>
      <c r="T385" s="48" t="str">
        <f>IF(OR(Annex2!N392="",Annex2!N392=" "),"",Annex2!N392)</f>
        <v/>
      </c>
      <c r="U385" s="33"/>
      <c r="V385" s="34" t="str">
        <f t="shared" si="79"/>
        <v/>
      </c>
      <c r="W385" s="50" t="str">
        <f>IF(OR(Annex2!O392="",Annex2!O392="N/A",Annex2!O392=" "),"",Annex2!O392)</f>
        <v/>
      </c>
      <c r="X385" s="53"/>
      <c r="Y385" s="54" t="str">
        <f t="shared" si="87"/>
        <v/>
      </c>
      <c r="Z385" s="48" t="str">
        <f>IF(OR(Annex2!P392="",Annex2!P392="N/A",Annex2!P392=" "),"",Annex2!P392)</f>
        <v/>
      </c>
      <c r="AA385" s="33"/>
      <c r="AB385" s="34" t="str">
        <f t="shared" si="88"/>
        <v/>
      </c>
      <c r="AC385" s="51" t="str">
        <f>IF(OR(Annex2!Q392="",Annex2!Q392=0),"",Annex2!Q392)</f>
        <v/>
      </c>
      <c r="AD385" s="53"/>
      <c r="AE385" s="54" t="str">
        <f t="shared" si="80"/>
        <v/>
      </c>
      <c r="AF385" s="52" t="str">
        <f>IF(OR(Annex2!R392="",Annex2!R392=0),"",Annex2!R392)</f>
        <v/>
      </c>
      <c r="AG385" s="47" t="str">
        <f>IF(OR(Annex2!S392="",Annex2!S392=0),"",Annex2!S392)</f>
        <v/>
      </c>
      <c r="AH385" s="33"/>
      <c r="AI385" s="33" t="str">
        <f t="shared" si="81"/>
        <v/>
      </c>
      <c r="AJ385" s="51" t="str">
        <f>IF(OR(Annex2!T392="",Annex2!T392=0),"",Annex2!T392)</f>
        <v/>
      </c>
      <c r="AK385" s="53"/>
      <c r="AL385" s="54" t="str">
        <f t="shared" si="82"/>
        <v/>
      </c>
      <c r="AM385" s="47" t="str">
        <f>IF(OR(Annex2!U392="",Annex2!U392="N/A",Annex2!U392=" "),"",Annex2!U392)</f>
        <v/>
      </c>
      <c r="AN385" s="33"/>
      <c r="AO385" s="33" t="str">
        <f t="shared" si="89"/>
        <v/>
      </c>
      <c r="AP385" s="33"/>
      <c r="AQ385" s="51" t="str">
        <f>IF(OR(Annex2!V392="",Annex2!V392=0),"",Annex2!V392)</f>
        <v/>
      </c>
      <c r="AR385" s="53"/>
      <c r="AS385" s="54" t="str">
        <f t="shared" si="83"/>
        <v/>
      </c>
      <c r="AT385" s="71" t="str">
        <f>IF(OR(Annex2!W392="",Annex2!W392=0),"",Annex2!W392)</f>
        <v/>
      </c>
      <c r="AU385" s="48" t="str">
        <f>IF(Annex2!X392&lt;&gt;"Yes","",Annex2!X392)</f>
        <v/>
      </c>
      <c r="AV385" s="33"/>
      <c r="AW385" s="73" t="str">
        <f t="shared" si="84"/>
        <v/>
      </c>
      <c r="AX385" s="50" t="str">
        <f>IF(Annex2!Y392&lt;&gt;"Yes","",Annex2!Y392)</f>
        <v/>
      </c>
      <c r="AY385" s="53"/>
      <c r="AZ385" s="54" t="str">
        <f t="shared" si="85"/>
        <v/>
      </c>
      <c r="BA385" s="48" t="str">
        <f>IF(OR(Annex2!Z392=" ",Annex2!Z392=""),"","Yes")</f>
        <v/>
      </c>
      <c r="BB385" s="33"/>
      <c r="BC385" s="73" t="str">
        <f t="shared" si="86"/>
        <v/>
      </c>
      <c r="BD385" s="33"/>
      <c r="BE385" s="56"/>
    </row>
    <row r="386" spans="1:57">
      <c r="A386" s="45" t="str">
        <f>IF(OR(Annex2!B393="",Annex2!E393=0),"",Annex2!B393)</f>
        <v/>
      </c>
      <c r="B386" s="45" t="str">
        <f>IF(OR(Annex2!D393="",Annex2!D393=0),"",Annex2!D393)</f>
        <v/>
      </c>
      <c r="C386" s="45" t="str">
        <f>IF(Annex2!E393="","",Annex2!E393)</f>
        <v/>
      </c>
      <c r="D386" s="46" t="str">
        <f>IF(Annex2!F393="","",Annex2!F393)</f>
        <v/>
      </c>
      <c r="E386" s="47" t="str">
        <f>IF(OR(Annex2!H393="",Annex2!H393=0),"",Annex2!H393)</f>
        <v/>
      </c>
      <c r="F386" s="33"/>
      <c r="G386" s="34" t="str">
        <f t="shared" si="75"/>
        <v/>
      </c>
      <c r="H386" s="33"/>
      <c r="I386" s="49" t="str">
        <f>IF(OR(Annex2!I393="",Annex2!I393=0),"",Annex2!I393)</f>
        <v/>
      </c>
      <c r="J386" s="53"/>
      <c r="K386" s="54" t="str">
        <f t="shared" si="76"/>
        <v/>
      </c>
      <c r="L386" s="52" t="str">
        <f>IF(OR(Annex2!J393="",Annex2!J393=0),"",Annex2!J393)</f>
        <v/>
      </c>
      <c r="M386" s="52" t="str">
        <f>IF(OR(Annex2!K393="",Annex2!K393=0),"",Annex2!K393)</f>
        <v/>
      </c>
      <c r="N386" s="48" t="str">
        <f>IF(OR(Annex2!L393="",Annex2!L393="N/A"),"",Annex2!L393)</f>
        <v/>
      </c>
      <c r="O386" s="33"/>
      <c r="P386" s="34" t="str">
        <f t="shared" si="77"/>
        <v/>
      </c>
      <c r="Q386" s="52" t="str">
        <f>IF(OR(Annex2!M393="",Annex2!M393=" "),"","Yes")</f>
        <v/>
      </c>
      <c r="R386" s="53"/>
      <c r="S386" s="54" t="str">
        <f t="shared" si="78"/>
        <v/>
      </c>
      <c r="T386" s="48" t="str">
        <f>IF(OR(Annex2!N393="",Annex2!N393=" "),"",Annex2!N393)</f>
        <v/>
      </c>
      <c r="U386" s="33"/>
      <c r="V386" s="34" t="str">
        <f t="shared" si="79"/>
        <v/>
      </c>
      <c r="W386" s="50" t="str">
        <f>IF(OR(Annex2!O393="",Annex2!O393="N/A",Annex2!O393=" "),"",Annex2!O393)</f>
        <v/>
      </c>
      <c r="X386" s="53"/>
      <c r="Y386" s="54" t="str">
        <f t="shared" si="87"/>
        <v/>
      </c>
      <c r="Z386" s="48" t="str">
        <f>IF(OR(Annex2!P393="",Annex2!P393="N/A",Annex2!P393=" "),"",Annex2!P393)</f>
        <v/>
      </c>
      <c r="AA386" s="33"/>
      <c r="AB386" s="34" t="str">
        <f t="shared" si="88"/>
        <v/>
      </c>
      <c r="AC386" s="51" t="str">
        <f>IF(OR(Annex2!Q393="",Annex2!Q393=0),"",Annex2!Q393)</f>
        <v/>
      </c>
      <c r="AD386" s="53"/>
      <c r="AE386" s="54" t="str">
        <f t="shared" si="80"/>
        <v/>
      </c>
      <c r="AF386" s="52" t="str">
        <f>IF(OR(Annex2!R393="",Annex2!R393=0),"",Annex2!R393)</f>
        <v/>
      </c>
      <c r="AG386" s="47" t="str">
        <f>IF(OR(Annex2!S393="",Annex2!S393=0),"",Annex2!S393)</f>
        <v/>
      </c>
      <c r="AH386" s="33"/>
      <c r="AI386" s="33" t="str">
        <f t="shared" si="81"/>
        <v/>
      </c>
      <c r="AJ386" s="51" t="str">
        <f>IF(OR(Annex2!T393="",Annex2!T393=0),"",Annex2!T393)</f>
        <v/>
      </c>
      <c r="AK386" s="53"/>
      <c r="AL386" s="54" t="str">
        <f t="shared" si="82"/>
        <v/>
      </c>
      <c r="AM386" s="47" t="str">
        <f>IF(OR(Annex2!U393="",Annex2!U393="N/A",Annex2!U393=" "),"",Annex2!U393)</f>
        <v/>
      </c>
      <c r="AN386" s="33"/>
      <c r="AO386" s="33" t="str">
        <f t="shared" si="89"/>
        <v/>
      </c>
      <c r="AP386" s="33"/>
      <c r="AQ386" s="51" t="str">
        <f>IF(OR(Annex2!V393="",Annex2!V393=0),"",Annex2!V393)</f>
        <v/>
      </c>
      <c r="AR386" s="53"/>
      <c r="AS386" s="54" t="str">
        <f t="shared" si="83"/>
        <v/>
      </c>
      <c r="AT386" s="71" t="str">
        <f>IF(OR(Annex2!W393="",Annex2!W393=0),"",Annex2!W393)</f>
        <v/>
      </c>
      <c r="AU386" s="48" t="str">
        <f>IF(Annex2!X393&lt;&gt;"Yes","",Annex2!X393)</f>
        <v/>
      </c>
      <c r="AV386" s="33"/>
      <c r="AW386" s="73" t="str">
        <f t="shared" si="84"/>
        <v/>
      </c>
      <c r="AX386" s="50" t="str">
        <f>IF(Annex2!Y393&lt;&gt;"Yes","",Annex2!Y393)</f>
        <v/>
      </c>
      <c r="AY386" s="53"/>
      <c r="AZ386" s="54" t="str">
        <f t="shared" si="85"/>
        <v/>
      </c>
      <c r="BA386" s="48" t="str">
        <f>IF(OR(Annex2!Z393=" ",Annex2!Z393=""),"","Yes")</f>
        <v/>
      </c>
      <c r="BB386" s="33"/>
      <c r="BC386" s="73" t="str">
        <f t="shared" si="86"/>
        <v/>
      </c>
      <c r="BD386" s="33"/>
      <c r="BE386" s="56"/>
    </row>
    <row r="387" spans="1:57">
      <c r="A387" s="45" t="str">
        <f>IF(OR(Annex2!B394="",Annex2!E394=0),"",Annex2!B394)</f>
        <v/>
      </c>
      <c r="B387" s="45" t="str">
        <f>IF(OR(Annex2!D394="",Annex2!D394=0),"",Annex2!D394)</f>
        <v/>
      </c>
      <c r="C387" s="45" t="str">
        <f>IF(Annex2!E394="","",Annex2!E394)</f>
        <v/>
      </c>
      <c r="D387" s="46" t="str">
        <f>IF(Annex2!F394="","",Annex2!F394)</f>
        <v/>
      </c>
      <c r="E387" s="47" t="str">
        <f>IF(OR(Annex2!H394="",Annex2!H394=0),"",Annex2!H394)</f>
        <v/>
      </c>
      <c r="F387" s="33"/>
      <c r="G387" s="34" t="str">
        <f t="shared" si="75"/>
        <v/>
      </c>
      <c r="H387" s="33"/>
      <c r="I387" s="49" t="str">
        <f>IF(OR(Annex2!I394="",Annex2!I394=0),"",Annex2!I394)</f>
        <v/>
      </c>
      <c r="J387" s="53"/>
      <c r="K387" s="54" t="str">
        <f t="shared" si="76"/>
        <v/>
      </c>
      <c r="L387" s="52" t="str">
        <f>IF(OR(Annex2!J394="",Annex2!J394=0),"",Annex2!J394)</f>
        <v/>
      </c>
      <c r="M387" s="52" t="str">
        <f>IF(OR(Annex2!K394="",Annex2!K394=0),"",Annex2!K394)</f>
        <v/>
      </c>
      <c r="N387" s="48" t="str">
        <f>IF(OR(Annex2!L394="",Annex2!L394="N/A"),"",Annex2!L394)</f>
        <v/>
      </c>
      <c r="O387" s="33"/>
      <c r="P387" s="34" t="str">
        <f t="shared" si="77"/>
        <v/>
      </c>
      <c r="Q387" s="52" t="str">
        <f>IF(OR(Annex2!M394="",Annex2!M394=" "),"","Yes")</f>
        <v/>
      </c>
      <c r="R387" s="53"/>
      <c r="S387" s="54" t="str">
        <f t="shared" si="78"/>
        <v/>
      </c>
      <c r="T387" s="48" t="str">
        <f>IF(OR(Annex2!N394="",Annex2!N394=" "),"",Annex2!N394)</f>
        <v/>
      </c>
      <c r="U387" s="33"/>
      <c r="V387" s="34" t="str">
        <f t="shared" si="79"/>
        <v/>
      </c>
      <c r="W387" s="50" t="str">
        <f>IF(OR(Annex2!O394="",Annex2!O394="N/A",Annex2!O394=" "),"",Annex2!O394)</f>
        <v/>
      </c>
      <c r="X387" s="53"/>
      <c r="Y387" s="54" t="str">
        <f t="shared" si="87"/>
        <v/>
      </c>
      <c r="Z387" s="48" t="str">
        <f>IF(OR(Annex2!P394="",Annex2!P394="N/A",Annex2!P394=" "),"",Annex2!P394)</f>
        <v/>
      </c>
      <c r="AA387" s="33"/>
      <c r="AB387" s="34" t="str">
        <f t="shared" si="88"/>
        <v/>
      </c>
      <c r="AC387" s="51" t="str">
        <f>IF(OR(Annex2!Q394="",Annex2!Q394=0),"",Annex2!Q394)</f>
        <v/>
      </c>
      <c r="AD387" s="53"/>
      <c r="AE387" s="54" t="str">
        <f t="shared" si="80"/>
        <v/>
      </c>
      <c r="AF387" s="52" t="str">
        <f>IF(OR(Annex2!R394="",Annex2!R394=0),"",Annex2!R394)</f>
        <v/>
      </c>
      <c r="AG387" s="47" t="str">
        <f>IF(OR(Annex2!S394="",Annex2!S394=0),"",Annex2!S394)</f>
        <v/>
      </c>
      <c r="AH387" s="33"/>
      <c r="AI387" s="33" t="str">
        <f t="shared" si="81"/>
        <v/>
      </c>
      <c r="AJ387" s="51" t="str">
        <f>IF(OR(Annex2!T394="",Annex2!T394=0),"",Annex2!T394)</f>
        <v/>
      </c>
      <c r="AK387" s="53"/>
      <c r="AL387" s="54" t="str">
        <f t="shared" si="82"/>
        <v/>
      </c>
      <c r="AM387" s="47" t="str">
        <f>IF(OR(Annex2!U394="",Annex2!U394="N/A",Annex2!U394=" "),"",Annex2!U394)</f>
        <v/>
      </c>
      <c r="AN387" s="33"/>
      <c r="AO387" s="33" t="str">
        <f t="shared" si="89"/>
        <v/>
      </c>
      <c r="AP387" s="33"/>
      <c r="AQ387" s="51" t="str">
        <f>IF(OR(Annex2!V394="",Annex2!V394=0),"",Annex2!V394)</f>
        <v/>
      </c>
      <c r="AR387" s="53"/>
      <c r="AS387" s="54" t="str">
        <f t="shared" si="83"/>
        <v/>
      </c>
      <c r="AT387" s="71" t="str">
        <f>IF(OR(Annex2!W394="",Annex2!W394=0),"",Annex2!W394)</f>
        <v/>
      </c>
      <c r="AU387" s="48" t="str">
        <f>IF(Annex2!X394&lt;&gt;"Yes","",Annex2!X394)</f>
        <v/>
      </c>
      <c r="AV387" s="33"/>
      <c r="AW387" s="73" t="str">
        <f t="shared" si="84"/>
        <v/>
      </c>
      <c r="AX387" s="50" t="str">
        <f>IF(Annex2!Y394&lt;&gt;"Yes","",Annex2!Y394)</f>
        <v/>
      </c>
      <c r="AY387" s="53"/>
      <c r="AZ387" s="54" t="str">
        <f t="shared" si="85"/>
        <v/>
      </c>
      <c r="BA387" s="48" t="str">
        <f>IF(OR(Annex2!Z394=" ",Annex2!Z394=""),"","Yes")</f>
        <v/>
      </c>
      <c r="BB387" s="33"/>
      <c r="BC387" s="73" t="str">
        <f t="shared" si="86"/>
        <v/>
      </c>
      <c r="BD387" s="33"/>
      <c r="BE387" s="56"/>
    </row>
    <row r="388" spans="1:57">
      <c r="A388" s="45" t="str">
        <f>IF(OR(Annex2!B395="",Annex2!E395=0),"",Annex2!B395)</f>
        <v/>
      </c>
      <c r="B388" s="45" t="str">
        <f>IF(OR(Annex2!D395="",Annex2!D395=0),"",Annex2!D395)</f>
        <v/>
      </c>
      <c r="C388" s="45" t="str">
        <f>IF(Annex2!E395="","",Annex2!E395)</f>
        <v/>
      </c>
      <c r="D388" s="46" t="str">
        <f>IF(Annex2!F395="","",Annex2!F395)</f>
        <v/>
      </c>
      <c r="E388" s="47" t="str">
        <f>IF(OR(Annex2!H395="",Annex2!H395=0),"",Annex2!H395)</f>
        <v/>
      </c>
      <c r="F388" s="33"/>
      <c r="G388" s="34" t="str">
        <f t="shared" si="75"/>
        <v/>
      </c>
      <c r="H388" s="33"/>
      <c r="I388" s="49" t="str">
        <f>IF(OR(Annex2!I395="",Annex2!I395=0),"",Annex2!I395)</f>
        <v/>
      </c>
      <c r="J388" s="53"/>
      <c r="K388" s="54" t="str">
        <f t="shared" si="76"/>
        <v/>
      </c>
      <c r="L388" s="52" t="str">
        <f>IF(OR(Annex2!J395="",Annex2!J395=0),"",Annex2!J395)</f>
        <v/>
      </c>
      <c r="M388" s="52" t="str">
        <f>IF(OR(Annex2!K395="",Annex2!K395=0),"",Annex2!K395)</f>
        <v/>
      </c>
      <c r="N388" s="48" t="str">
        <f>IF(OR(Annex2!L395="",Annex2!L395="N/A"),"",Annex2!L395)</f>
        <v/>
      </c>
      <c r="O388" s="33"/>
      <c r="P388" s="34" t="str">
        <f t="shared" si="77"/>
        <v/>
      </c>
      <c r="Q388" s="52" t="str">
        <f>IF(OR(Annex2!M395="",Annex2!M395=" "),"","Yes")</f>
        <v/>
      </c>
      <c r="R388" s="53"/>
      <c r="S388" s="54" t="str">
        <f t="shared" si="78"/>
        <v/>
      </c>
      <c r="T388" s="48" t="str">
        <f>IF(OR(Annex2!N395="",Annex2!N395=" "),"",Annex2!N395)</f>
        <v/>
      </c>
      <c r="U388" s="33"/>
      <c r="V388" s="34" t="str">
        <f t="shared" si="79"/>
        <v/>
      </c>
      <c r="W388" s="50" t="str">
        <f>IF(OR(Annex2!O395="",Annex2!O395="N/A",Annex2!O395=" "),"",Annex2!O395)</f>
        <v/>
      </c>
      <c r="X388" s="53"/>
      <c r="Y388" s="54" t="str">
        <f t="shared" si="87"/>
        <v/>
      </c>
      <c r="Z388" s="48" t="str">
        <f>IF(OR(Annex2!P395="",Annex2!P395="N/A",Annex2!P395=" "),"",Annex2!P395)</f>
        <v/>
      </c>
      <c r="AA388" s="33"/>
      <c r="AB388" s="34" t="str">
        <f t="shared" si="88"/>
        <v/>
      </c>
      <c r="AC388" s="51" t="str">
        <f>IF(OR(Annex2!Q395="",Annex2!Q395=0),"",Annex2!Q395)</f>
        <v/>
      </c>
      <c r="AD388" s="53"/>
      <c r="AE388" s="54" t="str">
        <f t="shared" si="80"/>
        <v/>
      </c>
      <c r="AF388" s="52" t="str">
        <f>IF(OR(Annex2!R395="",Annex2!R395=0),"",Annex2!R395)</f>
        <v/>
      </c>
      <c r="AG388" s="47" t="str">
        <f>IF(OR(Annex2!S395="",Annex2!S395=0),"",Annex2!S395)</f>
        <v/>
      </c>
      <c r="AH388" s="33"/>
      <c r="AI388" s="33" t="str">
        <f t="shared" si="81"/>
        <v/>
      </c>
      <c r="AJ388" s="51" t="str">
        <f>IF(OR(Annex2!T395="",Annex2!T395=0),"",Annex2!T395)</f>
        <v/>
      </c>
      <c r="AK388" s="53"/>
      <c r="AL388" s="54" t="str">
        <f t="shared" si="82"/>
        <v/>
      </c>
      <c r="AM388" s="47" t="str">
        <f>IF(OR(Annex2!U395="",Annex2!U395="N/A",Annex2!U395=" "),"",Annex2!U395)</f>
        <v/>
      </c>
      <c r="AN388" s="33"/>
      <c r="AO388" s="33" t="str">
        <f t="shared" si="89"/>
        <v/>
      </c>
      <c r="AP388" s="33"/>
      <c r="AQ388" s="51" t="str">
        <f>IF(OR(Annex2!V395="",Annex2!V395=0),"",Annex2!V395)</f>
        <v/>
      </c>
      <c r="AR388" s="53"/>
      <c r="AS388" s="54" t="str">
        <f t="shared" si="83"/>
        <v/>
      </c>
      <c r="AT388" s="71" t="str">
        <f>IF(OR(Annex2!W395="",Annex2!W395=0),"",Annex2!W395)</f>
        <v/>
      </c>
      <c r="AU388" s="48" t="str">
        <f>IF(Annex2!X395&lt;&gt;"Yes","",Annex2!X395)</f>
        <v/>
      </c>
      <c r="AV388" s="33"/>
      <c r="AW388" s="73" t="str">
        <f t="shared" si="84"/>
        <v/>
      </c>
      <c r="AX388" s="50" t="str">
        <f>IF(Annex2!Y395&lt;&gt;"Yes","",Annex2!Y395)</f>
        <v/>
      </c>
      <c r="AY388" s="53"/>
      <c r="AZ388" s="54" t="str">
        <f t="shared" si="85"/>
        <v/>
      </c>
      <c r="BA388" s="48" t="str">
        <f>IF(OR(Annex2!Z395=" ",Annex2!Z395=""),"","Yes")</f>
        <v/>
      </c>
      <c r="BB388" s="33"/>
      <c r="BC388" s="73" t="str">
        <f t="shared" si="86"/>
        <v/>
      </c>
      <c r="BD388" s="33"/>
      <c r="BE388" s="56"/>
    </row>
    <row r="389" spans="1:57">
      <c r="A389" s="45" t="str">
        <f>IF(OR(Annex2!B396="",Annex2!E396=0),"",Annex2!B396)</f>
        <v/>
      </c>
      <c r="B389" s="45" t="str">
        <f>IF(OR(Annex2!D396="",Annex2!D396=0),"",Annex2!D396)</f>
        <v/>
      </c>
      <c r="C389" s="45" t="str">
        <f>IF(Annex2!E396="","",Annex2!E396)</f>
        <v/>
      </c>
      <c r="D389" s="46" t="str">
        <f>IF(Annex2!F396="","",Annex2!F396)</f>
        <v/>
      </c>
      <c r="E389" s="47" t="str">
        <f>IF(OR(Annex2!H396="",Annex2!H396=0),"",Annex2!H396)</f>
        <v/>
      </c>
      <c r="F389" s="33"/>
      <c r="G389" s="34" t="str">
        <f t="shared" ref="G389:G452" si="90">IF(E389&lt;&gt;"","?","")</f>
        <v/>
      </c>
      <c r="H389" s="33"/>
      <c r="I389" s="49" t="str">
        <f>IF(OR(Annex2!I396="",Annex2!I396=0),"",Annex2!I396)</f>
        <v/>
      </c>
      <c r="J389" s="53"/>
      <c r="K389" s="54" t="str">
        <f t="shared" ref="K389:K452" si="91">IF(I389&lt;&gt;"","?","")</f>
        <v/>
      </c>
      <c r="L389" s="52" t="str">
        <f>IF(OR(Annex2!J396="",Annex2!J396=0),"",Annex2!J396)</f>
        <v/>
      </c>
      <c r="M389" s="52" t="str">
        <f>IF(OR(Annex2!K396="",Annex2!K396=0),"",Annex2!K396)</f>
        <v/>
      </c>
      <c r="N389" s="48" t="str">
        <f>IF(OR(Annex2!L396="",Annex2!L396="N/A"),"",Annex2!L396)</f>
        <v/>
      </c>
      <c r="O389" s="33"/>
      <c r="P389" s="34" t="str">
        <f t="shared" ref="P389:P452" si="92">IF(N389&lt;&gt;"","?","")</f>
        <v/>
      </c>
      <c r="Q389" s="52" t="str">
        <f>IF(OR(Annex2!M396="",Annex2!M396=" "),"","Yes")</f>
        <v/>
      </c>
      <c r="R389" s="53"/>
      <c r="S389" s="54" t="str">
        <f t="shared" ref="S389:S452" si="93">IF(Q389&lt;&gt;"","?","")</f>
        <v/>
      </c>
      <c r="T389" s="48" t="str">
        <f>IF(OR(Annex2!N396="",Annex2!N396=" "),"",Annex2!N396)</f>
        <v/>
      </c>
      <c r="U389" s="33"/>
      <c r="V389" s="34" t="str">
        <f t="shared" ref="V389:V452" si="94">IF(T389&lt;&gt;"","?","")</f>
        <v/>
      </c>
      <c r="W389" s="50" t="str">
        <f>IF(OR(Annex2!O396="",Annex2!O396="N/A",Annex2!O396=" "),"",Annex2!O396)</f>
        <v/>
      </c>
      <c r="X389" s="53"/>
      <c r="Y389" s="54" t="str">
        <f t="shared" si="87"/>
        <v/>
      </c>
      <c r="Z389" s="48" t="str">
        <f>IF(OR(Annex2!P396="",Annex2!P396="N/A",Annex2!P396=" "),"",Annex2!P396)</f>
        <v/>
      </c>
      <c r="AA389" s="33"/>
      <c r="AB389" s="34" t="str">
        <f t="shared" si="88"/>
        <v/>
      </c>
      <c r="AC389" s="51" t="str">
        <f>IF(OR(Annex2!Q396="",Annex2!Q396=0),"",Annex2!Q396)</f>
        <v/>
      </c>
      <c r="AD389" s="53"/>
      <c r="AE389" s="54" t="str">
        <f t="shared" ref="AE389:AE452" si="95">IF(AC389&lt;&gt;"","?","")</f>
        <v/>
      </c>
      <c r="AF389" s="52" t="str">
        <f>IF(OR(Annex2!R396="",Annex2!R396=0),"",Annex2!R396)</f>
        <v/>
      </c>
      <c r="AG389" s="47" t="str">
        <f>IF(OR(Annex2!S396="",Annex2!S396=0),"",Annex2!S396)</f>
        <v/>
      </c>
      <c r="AH389" s="33"/>
      <c r="AI389" s="33" t="str">
        <f t="shared" ref="AI389:AI452" si="96">IF(AG389&lt;&gt;"","?","")</f>
        <v/>
      </c>
      <c r="AJ389" s="51" t="str">
        <f>IF(OR(Annex2!T396="",Annex2!T396=0),"",Annex2!T396)</f>
        <v/>
      </c>
      <c r="AK389" s="53"/>
      <c r="AL389" s="54" t="str">
        <f t="shared" ref="AL389:AL452" si="97">IF(AJ389&lt;&gt;"","?","")</f>
        <v/>
      </c>
      <c r="AM389" s="47" t="str">
        <f>IF(OR(Annex2!U396="",Annex2!U396="N/A",Annex2!U396=" "),"",Annex2!U396)</f>
        <v/>
      </c>
      <c r="AN389" s="33"/>
      <c r="AO389" s="33" t="str">
        <f t="shared" si="89"/>
        <v/>
      </c>
      <c r="AP389" s="33"/>
      <c r="AQ389" s="51" t="str">
        <f>IF(OR(Annex2!V396="",Annex2!V396=0),"",Annex2!V396)</f>
        <v/>
      </c>
      <c r="AR389" s="53"/>
      <c r="AS389" s="54" t="str">
        <f t="shared" ref="AS389:AS452" si="98">IF(AQ389&lt;&gt;"","?","")</f>
        <v/>
      </c>
      <c r="AT389" s="71" t="str">
        <f>IF(OR(Annex2!W396="",Annex2!W396=0),"",Annex2!W396)</f>
        <v/>
      </c>
      <c r="AU389" s="48" t="str">
        <f>IF(Annex2!X396&lt;&gt;"Yes","",Annex2!X396)</f>
        <v/>
      </c>
      <c r="AV389" s="33"/>
      <c r="AW389" s="73" t="str">
        <f t="shared" ref="AW389:AW452" si="99">IF(AU389&lt;&gt;"","?","")</f>
        <v/>
      </c>
      <c r="AX389" s="50" t="str">
        <f>IF(Annex2!Y396&lt;&gt;"Yes","",Annex2!Y396)</f>
        <v/>
      </c>
      <c r="AY389" s="53"/>
      <c r="AZ389" s="54" t="str">
        <f t="shared" ref="AZ389:AZ452" si="100">IF(AX389&lt;&gt;"","?","")</f>
        <v/>
      </c>
      <c r="BA389" s="48" t="str">
        <f>IF(OR(Annex2!Z396=" ",Annex2!Z396=""),"","Yes")</f>
        <v/>
      </c>
      <c r="BB389" s="33"/>
      <c r="BC389" s="73" t="str">
        <f t="shared" ref="BC389:BC452" si="101">IF(BA389&lt;&gt;"","?","")</f>
        <v/>
      </c>
      <c r="BD389" s="33"/>
      <c r="BE389" s="56"/>
    </row>
    <row r="390" spans="1:57">
      <c r="A390" s="45" t="str">
        <f>IF(OR(Annex2!B397="",Annex2!E397=0),"",Annex2!B397)</f>
        <v/>
      </c>
      <c r="B390" s="45" t="str">
        <f>IF(OR(Annex2!D397="",Annex2!D397=0),"",Annex2!D397)</f>
        <v/>
      </c>
      <c r="C390" s="45" t="str">
        <f>IF(Annex2!E397="","",Annex2!E397)</f>
        <v/>
      </c>
      <c r="D390" s="46" t="str">
        <f>IF(Annex2!F397="","",Annex2!F397)</f>
        <v/>
      </c>
      <c r="E390" s="47" t="str">
        <f>IF(OR(Annex2!H397="",Annex2!H397=0),"",Annex2!H397)</f>
        <v/>
      </c>
      <c r="F390" s="33"/>
      <c r="G390" s="34" t="str">
        <f t="shared" si="90"/>
        <v/>
      </c>
      <c r="H390" s="33"/>
      <c r="I390" s="49" t="str">
        <f>IF(OR(Annex2!I397="",Annex2!I397=0),"",Annex2!I397)</f>
        <v/>
      </c>
      <c r="J390" s="53"/>
      <c r="K390" s="54" t="str">
        <f t="shared" si="91"/>
        <v/>
      </c>
      <c r="L390" s="52" t="str">
        <f>IF(OR(Annex2!J397="",Annex2!J397=0),"",Annex2!J397)</f>
        <v/>
      </c>
      <c r="M390" s="52" t="str">
        <f>IF(OR(Annex2!K397="",Annex2!K397=0),"",Annex2!K397)</f>
        <v/>
      </c>
      <c r="N390" s="48" t="str">
        <f>IF(OR(Annex2!L397="",Annex2!L397="N/A"),"",Annex2!L397)</f>
        <v/>
      </c>
      <c r="O390" s="33"/>
      <c r="P390" s="34" t="str">
        <f t="shared" si="92"/>
        <v/>
      </c>
      <c r="Q390" s="52" t="str">
        <f>IF(OR(Annex2!M397="",Annex2!M397=" "),"","Yes")</f>
        <v/>
      </c>
      <c r="R390" s="53"/>
      <c r="S390" s="54" t="str">
        <f t="shared" si="93"/>
        <v/>
      </c>
      <c r="T390" s="48" t="str">
        <f>IF(OR(Annex2!N397="",Annex2!N397=" "),"",Annex2!N397)</f>
        <v/>
      </c>
      <c r="U390" s="33"/>
      <c r="V390" s="34" t="str">
        <f t="shared" si="94"/>
        <v/>
      </c>
      <c r="W390" s="50" t="str">
        <f>IF(OR(Annex2!O397="",Annex2!O397="N/A",Annex2!O397=" "),"",Annex2!O397)</f>
        <v/>
      </c>
      <c r="X390" s="53"/>
      <c r="Y390" s="54" t="str">
        <f t="shared" ref="Y390:Y453" si="102">IF(W390="","","?")</f>
        <v/>
      </c>
      <c r="Z390" s="48" t="str">
        <f>IF(OR(Annex2!P397="",Annex2!P397="N/A",Annex2!P397=" "),"",Annex2!P397)</f>
        <v/>
      </c>
      <c r="AA390" s="33"/>
      <c r="AB390" s="34" t="str">
        <f t="shared" ref="AB390:AB453" si="103">IF(Z390="","","?")</f>
        <v/>
      </c>
      <c r="AC390" s="51" t="str">
        <f>IF(OR(Annex2!Q397="",Annex2!Q397=0),"",Annex2!Q397)</f>
        <v/>
      </c>
      <c r="AD390" s="53"/>
      <c r="AE390" s="54" t="str">
        <f t="shared" si="95"/>
        <v/>
      </c>
      <c r="AF390" s="52" t="str">
        <f>IF(OR(Annex2!R397="",Annex2!R397=0),"",Annex2!R397)</f>
        <v/>
      </c>
      <c r="AG390" s="47" t="str">
        <f>IF(OR(Annex2!S397="",Annex2!S397=0),"",Annex2!S397)</f>
        <v/>
      </c>
      <c r="AH390" s="33"/>
      <c r="AI390" s="33" t="str">
        <f t="shared" si="96"/>
        <v/>
      </c>
      <c r="AJ390" s="51" t="str">
        <f>IF(OR(Annex2!T397="",Annex2!T397=0),"",Annex2!T397)</f>
        <v/>
      </c>
      <c r="AK390" s="53"/>
      <c r="AL390" s="54" t="str">
        <f t="shared" si="97"/>
        <v/>
      </c>
      <c r="AM390" s="47" t="str">
        <f>IF(OR(Annex2!U397="",Annex2!U397="N/A",Annex2!U397=" "),"",Annex2!U397)</f>
        <v/>
      </c>
      <c r="AN390" s="33"/>
      <c r="AO390" s="33" t="str">
        <f t="shared" ref="AO390:AO453" si="104">IF(AM390="","","?")</f>
        <v/>
      </c>
      <c r="AP390" s="33"/>
      <c r="AQ390" s="51" t="str">
        <f>IF(OR(Annex2!V397="",Annex2!V397=0),"",Annex2!V397)</f>
        <v/>
      </c>
      <c r="AR390" s="53"/>
      <c r="AS390" s="54" t="str">
        <f t="shared" si="98"/>
        <v/>
      </c>
      <c r="AT390" s="71" t="str">
        <f>IF(OR(Annex2!W397="",Annex2!W397=0),"",Annex2!W397)</f>
        <v/>
      </c>
      <c r="AU390" s="48" t="str">
        <f>IF(Annex2!X397&lt;&gt;"Yes","",Annex2!X397)</f>
        <v/>
      </c>
      <c r="AV390" s="33"/>
      <c r="AW390" s="73" t="str">
        <f t="shared" si="99"/>
        <v/>
      </c>
      <c r="AX390" s="50" t="str">
        <f>IF(Annex2!Y397&lt;&gt;"Yes","",Annex2!Y397)</f>
        <v/>
      </c>
      <c r="AY390" s="53"/>
      <c r="AZ390" s="54" t="str">
        <f t="shared" si="100"/>
        <v/>
      </c>
      <c r="BA390" s="48" t="str">
        <f>IF(OR(Annex2!Z397=" ",Annex2!Z397=""),"","Yes")</f>
        <v/>
      </c>
      <c r="BB390" s="33"/>
      <c r="BC390" s="73" t="str">
        <f t="shared" si="101"/>
        <v/>
      </c>
      <c r="BD390" s="33"/>
      <c r="BE390" s="56"/>
    </row>
    <row r="391" spans="1:57">
      <c r="A391" s="45" t="str">
        <f>IF(OR(Annex2!B398="",Annex2!E398=0),"",Annex2!B398)</f>
        <v/>
      </c>
      <c r="B391" s="45" t="str">
        <f>IF(OR(Annex2!D398="",Annex2!D398=0),"",Annex2!D398)</f>
        <v/>
      </c>
      <c r="C391" s="45" t="str">
        <f>IF(Annex2!E398="","",Annex2!E398)</f>
        <v/>
      </c>
      <c r="D391" s="46" t="str">
        <f>IF(Annex2!F398="","",Annex2!F398)</f>
        <v/>
      </c>
      <c r="E391" s="47" t="str">
        <f>IF(OR(Annex2!H398="",Annex2!H398=0),"",Annex2!H398)</f>
        <v/>
      </c>
      <c r="F391" s="33"/>
      <c r="G391" s="34" t="str">
        <f t="shared" si="90"/>
        <v/>
      </c>
      <c r="H391" s="33"/>
      <c r="I391" s="49" t="str">
        <f>IF(OR(Annex2!I398="",Annex2!I398=0),"",Annex2!I398)</f>
        <v/>
      </c>
      <c r="J391" s="53"/>
      <c r="K391" s="54" t="str">
        <f t="shared" si="91"/>
        <v/>
      </c>
      <c r="L391" s="52" t="str">
        <f>IF(OR(Annex2!J398="",Annex2!J398=0),"",Annex2!J398)</f>
        <v/>
      </c>
      <c r="M391" s="52" t="str">
        <f>IF(OR(Annex2!K398="",Annex2!K398=0),"",Annex2!K398)</f>
        <v/>
      </c>
      <c r="N391" s="48" t="str">
        <f>IF(OR(Annex2!L398="",Annex2!L398="N/A"),"",Annex2!L398)</f>
        <v/>
      </c>
      <c r="O391" s="33"/>
      <c r="P391" s="34" t="str">
        <f t="shared" si="92"/>
        <v/>
      </c>
      <c r="Q391" s="52" t="str">
        <f>IF(OR(Annex2!M398="",Annex2!M398=" "),"","Yes")</f>
        <v/>
      </c>
      <c r="R391" s="53"/>
      <c r="S391" s="54" t="str">
        <f t="shared" si="93"/>
        <v/>
      </c>
      <c r="T391" s="48" t="str">
        <f>IF(OR(Annex2!N398="",Annex2!N398=" "),"",Annex2!N398)</f>
        <v/>
      </c>
      <c r="U391" s="33"/>
      <c r="V391" s="34" t="str">
        <f t="shared" si="94"/>
        <v/>
      </c>
      <c r="W391" s="50" t="str">
        <f>IF(OR(Annex2!O398="",Annex2!O398="N/A",Annex2!O398=" "),"",Annex2!O398)</f>
        <v/>
      </c>
      <c r="X391" s="53"/>
      <c r="Y391" s="54" t="str">
        <f t="shared" si="102"/>
        <v/>
      </c>
      <c r="Z391" s="48" t="str">
        <f>IF(OR(Annex2!P398="",Annex2!P398="N/A",Annex2!P398=" "),"",Annex2!P398)</f>
        <v/>
      </c>
      <c r="AA391" s="33"/>
      <c r="AB391" s="34" t="str">
        <f t="shared" si="103"/>
        <v/>
      </c>
      <c r="AC391" s="51" t="str">
        <f>IF(OR(Annex2!Q398="",Annex2!Q398=0),"",Annex2!Q398)</f>
        <v/>
      </c>
      <c r="AD391" s="53"/>
      <c r="AE391" s="54" t="str">
        <f t="shared" si="95"/>
        <v/>
      </c>
      <c r="AF391" s="52" t="str">
        <f>IF(OR(Annex2!R398="",Annex2!R398=0),"",Annex2!R398)</f>
        <v/>
      </c>
      <c r="AG391" s="47" t="str">
        <f>IF(OR(Annex2!S398="",Annex2!S398=0),"",Annex2!S398)</f>
        <v/>
      </c>
      <c r="AH391" s="33"/>
      <c r="AI391" s="33" t="str">
        <f t="shared" si="96"/>
        <v/>
      </c>
      <c r="AJ391" s="51" t="str">
        <f>IF(OR(Annex2!T398="",Annex2!T398=0),"",Annex2!T398)</f>
        <v/>
      </c>
      <c r="AK391" s="53"/>
      <c r="AL391" s="54" t="str">
        <f t="shared" si="97"/>
        <v/>
      </c>
      <c r="AM391" s="47" t="str">
        <f>IF(OR(Annex2!U398="",Annex2!U398="N/A",Annex2!U398=" "),"",Annex2!U398)</f>
        <v/>
      </c>
      <c r="AN391" s="33"/>
      <c r="AO391" s="33" t="str">
        <f t="shared" si="104"/>
        <v/>
      </c>
      <c r="AP391" s="33"/>
      <c r="AQ391" s="51" t="str">
        <f>IF(OR(Annex2!V398="",Annex2!V398=0),"",Annex2!V398)</f>
        <v/>
      </c>
      <c r="AR391" s="53"/>
      <c r="AS391" s="54" t="str">
        <f t="shared" si="98"/>
        <v/>
      </c>
      <c r="AT391" s="71" t="str">
        <f>IF(OR(Annex2!W398="",Annex2!W398=0),"",Annex2!W398)</f>
        <v/>
      </c>
      <c r="AU391" s="48" t="str">
        <f>IF(Annex2!X398&lt;&gt;"Yes","",Annex2!X398)</f>
        <v/>
      </c>
      <c r="AV391" s="33"/>
      <c r="AW391" s="73" t="str">
        <f t="shared" si="99"/>
        <v/>
      </c>
      <c r="AX391" s="50" t="str">
        <f>IF(Annex2!Y398&lt;&gt;"Yes","",Annex2!Y398)</f>
        <v/>
      </c>
      <c r="AY391" s="53"/>
      <c r="AZ391" s="54" t="str">
        <f t="shared" si="100"/>
        <v/>
      </c>
      <c r="BA391" s="48" t="str">
        <f>IF(OR(Annex2!Z398=" ",Annex2!Z398=""),"","Yes")</f>
        <v/>
      </c>
      <c r="BB391" s="33"/>
      <c r="BC391" s="73" t="str">
        <f t="shared" si="101"/>
        <v/>
      </c>
      <c r="BD391" s="33"/>
      <c r="BE391" s="56"/>
    </row>
    <row r="392" spans="1:57">
      <c r="A392" s="45" t="str">
        <f>IF(OR(Annex2!B399="",Annex2!E399=0),"",Annex2!B399)</f>
        <v/>
      </c>
      <c r="B392" s="45" t="str">
        <f>IF(OR(Annex2!D399="",Annex2!D399=0),"",Annex2!D399)</f>
        <v/>
      </c>
      <c r="C392" s="45" t="str">
        <f>IF(Annex2!E399="","",Annex2!E399)</f>
        <v/>
      </c>
      <c r="D392" s="46" t="str">
        <f>IF(Annex2!F399="","",Annex2!F399)</f>
        <v/>
      </c>
      <c r="E392" s="47" t="str">
        <f>IF(OR(Annex2!H399="",Annex2!H399=0),"",Annex2!H399)</f>
        <v/>
      </c>
      <c r="F392" s="33"/>
      <c r="G392" s="34" t="str">
        <f t="shared" si="90"/>
        <v/>
      </c>
      <c r="H392" s="33"/>
      <c r="I392" s="49" t="str">
        <f>IF(OR(Annex2!I399="",Annex2!I399=0),"",Annex2!I399)</f>
        <v/>
      </c>
      <c r="J392" s="53"/>
      <c r="K392" s="54" t="str">
        <f t="shared" si="91"/>
        <v/>
      </c>
      <c r="L392" s="52" t="str">
        <f>IF(OR(Annex2!J399="",Annex2!J399=0),"",Annex2!J399)</f>
        <v/>
      </c>
      <c r="M392" s="52" t="str">
        <f>IF(OR(Annex2!K399="",Annex2!K399=0),"",Annex2!K399)</f>
        <v/>
      </c>
      <c r="N392" s="48" t="str">
        <f>IF(OR(Annex2!L399="",Annex2!L399="N/A"),"",Annex2!L399)</f>
        <v/>
      </c>
      <c r="O392" s="33"/>
      <c r="P392" s="34" t="str">
        <f t="shared" si="92"/>
        <v/>
      </c>
      <c r="Q392" s="52" t="str">
        <f>IF(OR(Annex2!M399="",Annex2!M399=" "),"","Yes")</f>
        <v/>
      </c>
      <c r="R392" s="53"/>
      <c r="S392" s="54" t="str">
        <f t="shared" si="93"/>
        <v/>
      </c>
      <c r="T392" s="48" t="str">
        <f>IF(OR(Annex2!N399="",Annex2!N399=" "),"",Annex2!N399)</f>
        <v/>
      </c>
      <c r="U392" s="33"/>
      <c r="V392" s="34" t="str">
        <f t="shared" si="94"/>
        <v/>
      </c>
      <c r="W392" s="50" t="str">
        <f>IF(OR(Annex2!O399="",Annex2!O399="N/A",Annex2!O399=" "),"",Annex2!O399)</f>
        <v/>
      </c>
      <c r="X392" s="53"/>
      <c r="Y392" s="54" t="str">
        <f t="shared" si="102"/>
        <v/>
      </c>
      <c r="Z392" s="48" t="str">
        <f>IF(OR(Annex2!P399="",Annex2!P399="N/A",Annex2!P399=" "),"",Annex2!P399)</f>
        <v/>
      </c>
      <c r="AA392" s="33"/>
      <c r="AB392" s="34" t="str">
        <f t="shared" si="103"/>
        <v/>
      </c>
      <c r="AC392" s="51" t="str">
        <f>IF(OR(Annex2!Q399="",Annex2!Q399=0),"",Annex2!Q399)</f>
        <v/>
      </c>
      <c r="AD392" s="53"/>
      <c r="AE392" s="54" t="str">
        <f t="shared" si="95"/>
        <v/>
      </c>
      <c r="AF392" s="52" t="str">
        <f>IF(OR(Annex2!R399="",Annex2!R399=0),"",Annex2!R399)</f>
        <v/>
      </c>
      <c r="AG392" s="47" t="str">
        <f>IF(OR(Annex2!S399="",Annex2!S399=0),"",Annex2!S399)</f>
        <v/>
      </c>
      <c r="AH392" s="33"/>
      <c r="AI392" s="33" t="str">
        <f t="shared" si="96"/>
        <v/>
      </c>
      <c r="AJ392" s="51" t="str">
        <f>IF(OR(Annex2!T399="",Annex2!T399=0),"",Annex2!T399)</f>
        <v/>
      </c>
      <c r="AK392" s="53"/>
      <c r="AL392" s="54" t="str">
        <f t="shared" si="97"/>
        <v/>
      </c>
      <c r="AM392" s="47" t="str">
        <f>IF(OR(Annex2!U399="",Annex2!U399="N/A",Annex2!U399=" "),"",Annex2!U399)</f>
        <v/>
      </c>
      <c r="AN392" s="33"/>
      <c r="AO392" s="33" t="str">
        <f t="shared" si="104"/>
        <v/>
      </c>
      <c r="AP392" s="33"/>
      <c r="AQ392" s="51" t="str">
        <f>IF(OR(Annex2!V399="",Annex2!V399=0),"",Annex2!V399)</f>
        <v/>
      </c>
      <c r="AR392" s="53"/>
      <c r="AS392" s="54" t="str">
        <f t="shared" si="98"/>
        <v/>
      </c>
      <c r="AT392" s="71" t="str">
        <f>IF(OR(Annex2!W399="",Annex2!W399=0),"",Annex2!W399)</f>
        <v/>
      </c>
      <c r="AU392" s="48" t="str">
        <f>IF(Annex2!X399&lt;&gt;"Yes","",Annex2!X399)</f>
        <v/>
      </c>
      <c r="AV392" s="33"/>
      <c r="AW392" s="73" t="str">
        <f t="shared" si="99"/>
        <v/>
      </c>
      <c r="AX392" s="50" t="str">
        <f>IF(Annex2!Y399&lt;&gt;"Yes","",Annex2!Y399)</f>
        <v/>
      </c>
      <c r="AY392" s="53"/>
      <c r="AZ392" s="54" t="str">
        <f t="shared" si="100"/>
        <v/>
      </c>
      <c r="BA392" s="48" t="str">
        <f>IF(OR(Annex2!Z399=" ",Annex2!Z399=""),"","Yes")</f>
        <v/>
      </c>
      <c r="BB392" s="33"/>
      <c r="BC392" s="73" t="str">
        <f t="shared" si="101"/>
        <v/>
      </c>
      <c r="BD392" s="33"/>
      <c r="BE392" s="56"/>
    </row>
    <row r="393" spans="1:57">
      <c r="A393" s="45" t="str">
        <f>IF(OR(Annex2!B400="",Annex2!E400=0),"",Annex2!B400)</f>
        <v/>
      </c>
      <c r="B393" s="45" t="str">
        <f>IF(OR(Annex2!D400="",Annex2!D400=0),"",Annex2!D400)</f>
        <v/>
      </c>
      <c r="C393" s="45" t="str">
        <f>IF(Annex2!E400="","",Annex2!E400)</f>
        <v/>
      </c>
      <c r="D393" s="46" t="str">
        <f>IF(Annex2!F400="","",Annex2!F400)</f>
        <v/>
      </c>
      <c r="E393" s="47" t="str">
        <f>IF(OR(Annex2!H400="",Annex2!H400=0),"",Annex2!H400)</f>
        <v/>
      </c>
      <c r="F393" s="33"/>
      <c r="G393" s="34" t="str">
        <f t="shared" si="90"/>
        <v/>
      </c>
      <c r="H393" s="33"/>
      <c r="I393" s="49" t="str">
        <f>IF(OR(Annex2!I400="",Annex2!I400=0),"",Annex2!I400)</f>
        <v/>
      </c>
      <c r="J393" s="53"/>
      <c r="K393" s="54" t="str">
        <f t="shared" si="91"/>
        <v/>
      </c>
      <c r="L393" s="52" t="str">
        <f>IF(OR(Annex2!J400="",Annex2!J400=0),"",Annex2!J400)</f>
        <v/>
      </c>
      <c r="M393" s="52" t="str">
        <f>IF(OR(Annex2!K400="",Annex2!K400=0),"",Annex2!K400)</f>
        <v/>
      </c>
      <c r="N393" s="48" t="str">
        <f>IF(OR(Annex2!L400="",Annex2!L400="N/A"),"",Annex2!L400)</f>
        <v/>
      </c>
      <c r="O393" s="33"/>
      <c r="P393" s="34" t="str">
        <f t="shared" si="92"/>
        <v/>
      </c>
      <c r="Q393" s="52" t="str">
        <f>IF(OR(Annex2!M400="",Annex2!M400=" "),"","Yes")</f>
        <v/>
      </c>
      <c r="R393" s="53"/>
      <c r="S393" s="54" t="str">
        <f t="shared" si="93"/>
        <v/>
      </c>
      <c r="T393" s="48" t="str">
        <f>IF(OR(Annex2!N400="",Annex2!N400=" "),"",Annex2!N400)</f>
        <v/>
      </c>
      <c r="U393" s="33"/>
      <c r="V393" s="34" t="str">
        <f t="shared" si="94"/>
        <v/>
      </c>
      <c r="W393" s="50" t="str">
        <f>IF(OR(Annex2!O400="",Annex2!O400="N/A",Annex2!O400=" "),"",Annex2!O400)</f>
        <v/>
      </c>
      <c r="X393" s="53"/>
      <c r="Y393" s="54" t="str">
        <f t="shared" si="102"/>
        <v/>
      </c>
      <c r="Z393" s="48" t="str">
        <f>IF(OR(Annex2!P400="",Annex2!P400="N/A",Annex2!P400=" "),"",Annex2!P400)</f>
        <v/>
      </c>
      <c r="AA393" s="33"/>
      <c r="AB393" s="34" t="str">
        <f t="shared" si="103"/>
        <v/>
      </c>
      <c r="AC393" s="51" t="str">
        <f>IF(OR(Annex2!Q400="",Annex2!Q400=0),"",Annex2!Q400)</f>
        <v/>
      </c>
      <c r="AD393" s="53"/>
      <c r="AE393" s="54" t="str">
        <f t="shared" si="95"/>
        <v/>
      </c>
      <c r="AF393" s="52" t="str">
        <f>IF(OR(Annex2!R400="",Annex2!R400=0),"",Annex2!R400)</f>
        <v/>
      </c>
      <c r="AG393" s="47" t="str">
        <f>IF(OR(Annex2!S400="",Annex2!S400=0),"",Annex2!S400)</f>
        <v/>
      </c>
      <c r="AH393" s="33"/>
      <c r="AI393" s="33" t="str">
        <f t="shared" si="96"/>
        <v/>
      </c>
      <c r="AJ393" s="51" t="str">
        <f>IF(OR(Annex2!T400="",Annex2!T400=0),"",Annex2!T400)</f>
        <v/>
      </c>
      <c r="AK393" s="53"/>
      <c r="AL393" s="54" t="str">
        <f t="shared" si="97"/>
        <v/>
      </c>
      <c r="AM393" s="47" t="str">
        <f>IF(OR(Annex2!U400="",Annex2!U400="N/A",Annex2!U400=" "),"",Annex2!U400)</f>
        <v/>
      </c>
      <c r="AN393" s="33"/>
      <c r="AO393" s="33" t="str">
        <f t="shared" si="104"/>
        <v/>
      </c>
      <c r="AP393" s="33"/>
      <c r="AQ393" s="51" t="str">
        <f>IF(OR(Annex2!V400="",Annex2!V400=0),"",Annex2!V400)</f>
        <v/>
      </c>
      <c r="AR393" s="53"/>
      <c r="AS393" s="54" t="str">
        <f t="shared" si="98"/>
        <v/>
      </c>
      <c r="AT393" s="71" t="str">
        <f>IF(OR(Annex2!W400="",Annex2!W400=0),"",Annex2!W400)</f>
        <v/>
      </c>
      <c r="AU393" s="48" t="str">
        <f>IF(Annex2!X400&lt;&gt;"Yes","",Annex2!X400)</f>
        <v/>
      </c>
      <c r="AV393" s="33"/>
      <c r="AW393" s="73" t="str">
        <f t="shared" si="99"/>
        <v/>
      </c>
      <c r="AX393" s="50" t="str">
        <f>IF(Annex2!Y400&lt;&gt;"Yes","",Annex2!Y400)</f>
        <v/>
      </c>
      <c r="AY393" s="53"/>
      <c r="AZ393" s="54" t="str">
        <f t="shared" si="100"/>
        <v/>
      </c>
      <c r="BA393" s="48" t="str">
        <f>IF(OR(Annex2!Z400=" ",Annex2!Z400=""),"","Yes")</f>
        <v/>
      </c>
      <c r="BB393" s="33"/>
      <c r="BC393" s="73" t="str">
        <f t="shared" si="101"/>
        <v/>
      </c>
      <c r="BD393" s="33"/>
      <c r="BE393" s="56"/>
    </row>
    <row r="394" spans="1:57">
      <c r="A394" s="45" t="str">
        <f>IF(OR(Annex2!B401="",Annex2!E401=0),"",Annex2!B401)</f>
        <v/>
      </c>
      <c r="B394" s="45" t="str">
        <f>IF(OR(Annex2!D401="",Annex2!D401=0),"",Annex2!D401)</f>
        <v/>
      </c>
      <c r="C394" s="45" t="str">
        <f>IF(Annex2!E401="","",Annex2!E401)</f>
        <v/>
      </c>
      <c r="D394" s="46" t="str">
        <f>IF(Annex2!F401="","",Annex2!F401)</f>
        <v/>
      </c>
      <c r="E394" s="47" t="str">
        <f>IF(OR(Annex2!H401="",Annex2!H401=0),"",Annex2!H401)</f>
        <v/>
      </c>
      <c r="F394" s="33"/>
      <c r="G394" s="34" t="str">
        <f t="shared" si="90"/>
        <v/>
      </c>
      <c r="H394" s="33"/>
      <c r="I394" s="49" t="str">
        <f>IF(OR(Annex2!I401="",Annex2!I401=0),"",Annex2!I401)</f>
        <v/>
      </c>
      <c r="J394" s="53"/>
      <c r="K394" s="54" t="str">
        <f t="shared" si="91"/>
        <v/>
      </c>
      <c r="L394" s="52" t="str">
        <f>IF(OR(Annex2!J401="",Annex2!J401=0),"",Annex2!J401)</f>
        <v/>
      </c>
      <c r="M394" s="52" t="str">
        <f>IF(OR(Annex2!K401="",Annex2!K401=0),"",Annex2!K401)</f>
        <v/>
      </c>
      <c r="N394" s="48" t="str">
        <f>IF(OR(Annex2!L401="",Annex2!L401="N/A"),"",Annex2!L401)</f>
        <v/>
      </c>
      <c r="O394" s="33"/>
      <c r="P394" s="34" t="str">
        <f t="shared" si="92"/>
        <v/>
      </c>
      <c r="Q394" s="52" t="str">
        <f>IF(OR(Annex2!M401="",Annex2!M401=" "),"","Yes")</f>
        <v/>
      </c>
      <c r="R394" s="53"/>
      <c r="S394" s="54" t="str">
        <f t="shared" si="93"/>
        <v/>
      </c>
      <c r="T394" s="48" t="str">
        <f>IF(OR(Annex2!N401="",Annex2!N401=" "),"",Annex2!N401)</f>
        <v/>
      </c>
      <c r="U394" s="33"/>
      <c r="V394" s="34" t="str">
        <f t="shared" si="94"/>
        <v/>
      </c>
      <c r="W394" s="50" t="str">
        <f>IF(OR(Annex2!O401="",Annex2!O401="N/A",Annex2!O401=" "),"",Annex2!O401)</f>
        <v/>
      </c>
      <c r="X394" s="53"/>
      <c r="Y394" s="54" t="str">
        <f t="shared" si="102"/>
        <v/>
      </c>
      <c r="Z394" s="48" t="str">
        <f>IF(OR(Annex2!P401="",Annex2!P401="N/A",Annex2!P401=" "),"",Annex2!P401)</f>
        <v/>
      </c>
      <c r="AA394" s="33"/>
      <c r="AB394" s="34" t="str">
        <f t="shared" si="103"/>
        <v/>
      </c>
      <c r="AC394" s="51" t="str">
        <f>IF(OR(Annex2!Q401="",Annex2!Q401=0),"",Annex2!Q401)</f>
        <v/>
      </c>
      <c r="AD394" s="53"/>
      <c r="AE394" s="54" t="str">
        <f t="shared" si="95"/>
        <v/>
      </c>
      <c r="AF394" s="52" t="str">
        <f>IF(OR(Annex2!R401="",Annex2!R401=0),"",Annex2!R401)</f>
        <v/>
      </c>
      <c r="AG394" s="47" t="str">
        <f>IF(OR(Annex2!S401="",Annex2!S401=0),"",Annex2!S401)</f>
        <v/>
      </c>
      <c r="AH394" s="33"/>
      <c r="AI394" s="33" t="str">
        <f t="shared" si="96"/>
        <v/>
      </c>
      <c r="AJ394" s="51" t="str">
        <f>IF(OR(Annex2!T401="",Annex2!T401=0),"",Annex2!T401)</f>
        <v/>
      </c>
      <c r="AK394" s="53"/>
      <c r="AL394" s="54" t="str">
        <f t="shared" si="97"/>
        <v/>
      </c>
      <c r="AM394" s="47" t="str">
        <f>IF(OR(Annex2!U401="",Annex2!U401="N/A",Annex2!U401=" "),"",Annex2!U401)</f>
        <v/>
      </c>
      <c r="AN394" s="33"/>
      <c r="AO394" s="33" t="str">
        <f t="shared" si="104"/>
        <v/>
      </c>
      <c r="AP394" s="33"/>
      <c r="AQ394" s="51" t="str">
        <f>IF(OR(Annex2!V401="",Annex2!V401=0),"",Annex2!V401)</f>
        <v/>
      </c>
      <c r="AR394" s="53"/>
      <c r="AS394" s="54" t="str">
        <f t="shared" si="98"/>
        <v/>
      </c>
      <c r="AT394" s="71" t="str">
        <f>IF(OR(Annex2!W401="",Annex2!W401=0),"",Annex2!W401)</f>
        <v/>
      </c>
      <c r="AU394" s="48" t="str">
        <f>IF(Annex2!X401&lt;&gt;"Yes","",Annex2!X401)</f>
        <v/>
      </c>
      <c r="AV394" s="33"/>
      <c r="AW394" s="73" t="str">
        <f t="shared" si="99"/>
        <v/>
      </c>
      <c r="AX394" s="50" t="str">
        <f>IF(Annex2!Y401&lt;&gt;"Yes","",Annex2!Y401)</f>
        <v/>
      </c>
      <c r="AY394" s="53"/>
      <c r="AZ394" s="54" t="str">
        <f t="shared" si="100"/>
        <v/>
      </c>
      <c r="BA394" s="48" t="str">
        <f>IF(OR(Annex2!Z401=" ",Annex2!Z401=""),"","Yes")</f>
        <v/>
      </c>
      <c r="BB394" s="33"/>
      <c r="BC394" s="73" t="str">
        <f t="shared" si="101"/>
        <v/>
      </c>
      <c r="BD394" s="33"/>
      <c r="BE394" s="56"/>
    </row>
    <row r="395" spans="1:57">
      <c r="A395" s="45" t="str">
        <f>IF(OR(Annex2!B402="",Annex2!E402=0),"",Annex2!B402)</f>
        <v/>
      </c>
      <c r="B395" s="45" t="str">
        <f>IF(OR(Annex2!D402="",Annex2!D402=0),"",Annex2!D402)</f>
        <v/>
      </c>
      <c r="C395" s="45" t="str">
        <f>IF(Annex2!E402="","",Annex2!E402)</f>
        <v/>
      </c>
      <c r="D395" s="46" t="str">
        <f>IF(Annex2!F402="","",Annex2!F402)</f>
        <v/>
      </c>
      <c r="E395" s="47" t="str">
        <f>IF(OR(Annex2!H402="",Annex2!H402=0),"",Annex2!H402)</f>
        <v/>
      </c>
      <c r="F395" s="33"/>
      <c r="G395" s="34" t="str">
        <f t="shared" si="90"/>
        <v/>
      </c>
      <c r="H395" s="33"/>
      <c r="I395" s="49" t="str">
        <f>IF(OR(Annex2!I402="",Annex2!I402=0),"",Annex2!I402)</f>
        <v/>
      </c>
      <c r="J395" s="53"/>
      <c r="K395" s="54" t="str">
        <f t="shared" si="91"/>
        <v/>
      </c>
      <c r="L395" s="52" t="str">
        <f>IF(OR(Annex2!J402="",Annex2!J402=0),"",Annex2!J402)</f>
        <v/>
      </c>
      <c r="M395" s="52" t="str">
        <f>IF(OR(Annex2!K402="",Annex2!K402=0),"",Annex2!K402)</f>
        <v/>
      </c>
      <c r="N395" s="48" t="str">
        <f>IF(OR(Annex2!L402="",Annex2!L402="N/A"),"",Annex2!L402)</f>
        <v/>
      </c>
      <c r="O395" s="33"/>
      <c r="P395" s="34" t="str">
        <f t="shared" si="92"/>
        <v/>
      </c>
      <c r="Q395" s="52" t="str">
        <f>IF(OR(Annex2!M402="",Annex2!M402=" "),"","Yes")</f>
        <v/>
      </c>
      <c r="R395" s="53"/>
      <c r="S395" s="54" t="str">
        <f t="shared" si="93"/>
        <v/>
      </c>
      <c r="T395" s="48" t="str">
        <f>IF(OR(Annex2!N402="",Annex2!N402=" "),"",Annex2!N402)</f>
        <v/>
      </c>
      <c r="U395" s="33"/>
      <c r="V395" s="34" t="str">
        <f t="shared" si="94"/>
        <v/>
      </c>
      <c r="W395" s="50" t="str">
        <f>IF(OR(Annex2!O402="",Annex2!O402="N/A",Annex2!O402=" "),"",Annex2!O402)</f>
        <v/>
      </c>
      <c r="X395" s="53"/>
      <c r="Y395" s="54" t="str">
        <f t="shared" si="102"/>
        <v/>
      </c>
      <c r="Z395" s="48" t="str">
        <f>IF(OR(Annex2!P402="",Annex2!P402="N/A",Annex2!P402=" "),"",Annex2!P402)</f>
        <v/>
      </c>
      <c r="AA395" s="33"/>
      <c r="AB395" s="34" t="str">
        <f t="shared" si="103"/>
        <v/>
      </c>
      <c r="AC395" s="51" t="str">
        <f>IF(OR(Annex2!Q402="",Annex2!Q402=0),"",Annex2!Q402)</f>
        <v/>
      </c>
      <c r="AD395" s="53"/>
      <c r="AE395" s="54" t="str">
        <f t="shared" si="95"/>
        <v/>
      </c>
      <c r="AF395" s="52" t="str">
        <f>IF(OR(Annex2!R402="",Annex2!R402=0),"",Annex2!R402)</f>
        <v/>
      </c>
      <c r="AG395" s="47" t="str">
        <f>IF(OR(Annex2!S402="",Annex2!S402=0),"",Annex2!S402)</f>
        <v/>
      </c>
      <c r="AH395" s="33"/>
      <c r="AI395" s="33" t="str">
        <f t="shared" si="96"/>
        <v/>
      </c>
      <c r="AJ395" s="51" t="str">
        <f>IF(OR(Annex2!T402="",Annex2!T402=0),"",Annex2!T402)</f>
        <v/>
      </c>
      <c r="AK395" s="53"/>
      <c r="AL395" s="54" t="str">
        <f t="shared" si="97"/>
        <v/>
      </c>
      <c r="AM395" s="47" t="str">
        <f>IF(OR(Annex2!U402="",Annex2!U402="N/A",Annex2!U402=" "),"",Annex2!U402)</f>
        <v/>
      </c>
      <c r="AN395" s="33"/>
      <c r="AO395" s="33" t="str">
        <f t="shared" si="104"/>
        <v/>
      </c>
      <c r="AP395" s="33"/>
      <c r="AQ395" s="51" t="str">
        <f>IF(OR(Annex2!V402="",Annex2!V402=0),"",Annex2!V402)</f>
        <v/>
      </c>
      <c r="AR395" s="53"/>
      <c r="AS395" s="54" t="str">
        <f t="shared" si="98"/>
        <v/>
      </c>
      <c r="AT395" s="71" t="str">
        <f>IF(OR(Annex2!W402="",Annex2!W402=0),"",Annex2!W402)</f>
        <v/>
      </c>
      <c r="AU395" s="48" t="str">
        <f>IF(Annex2!X402&lt;&gt;"Yes","",Annex2!X402)</f>
        <v/>
      </c>
      <c r="AV395" s="33"/>
      <c r="AW395" s="73" t="str">
        <f t="shared" si="99"/>
        <v/>
      </c>
      <c r="AX395" s="50" t="str">
        <f>IF(Annex2!Y402&lt;&gt;"Yes","",Annex2!Y402)</f>
        <v/>
      </c>
      <c r="AY395" s="53"/>
      <c r="AZ395" s="54" t="str">
        <f t="shared" si="100"/>
        <v/>
      </c>
      <c r="BA395" s="48" t="str">
        <f>IF(OR(Annex2!Z402=" ",Annex2!Z402=""),"","Yes")</f>
        <v/>
      </c>
      <c r="BB395" s="33"/>
      <c r="BC395" s="73" t="str">
        <f t="shared" si="101"/>
        <v/>
      </c>
      <c r="BD395" s="33"/>
      <c r="BE395" s="56"/>
    </row>
    <row r="396" spans="1:57">
      <c r="A396" s="45" t="str">
        <f>IF(OR(Annex2!B403="",Annex2!E403=0),"",Annex2!B403)</f>
        <v/>
      </c>
      <c r="B396" s="45" t="str">
        <f>IF(OR(Annex2!D403="",Annex2!D403=0),"",Annex2!D403)</f>
        <v/>
      </c>
      <c r="C396" s="45" t="str">
        <f>IF(Annex2!E403="","",Annex2!E403)</f>
        <v/>
      </c>
      <c r="D396" s="46" t="str">
        <f>IF(Annex2!F403="","",Annex2!F403)</f>
        <v/>
      </c>
      <c r="E396" s="47" t="str">
        <f>IF(OR(Annex2!H403="",Annex2!H403=0),"",Annex2!H403)</f>
        <v/>
      </c>
      <c r="F396" s="33"/>
      <c r="G396" s="34" t="str">
        <f t="shared" si="90"/>
        <v/>
      </c>
      <c r="H396" s="33"/>
      <c r="I396" s="49" t="str">
        <f>IF(OR(Annex2!I403="",Annex2!I403=0),"",Annex2!I403)</f>
        <v/>
      </c>
      <c r="J396" s="53"/>
      <c r="K396" s="54" t="str">
        <f t="shared" si="91"/>
        <v/>
      </c>
      <c r="L396" s="52" t="str">
        <f>IF(OR(Annex2!J403="",Annex2!J403=0),"",Annex2!J403)</f>
        <v/>
      </c>
      <c r="M396" s="52" t="str">
        <f>IF(OR(Annex2!K403="",Annex2!K403=0),"",Annex2!K403)</f>
        <v/>
      </c>
      <c r="N396" s="48" t="str">
        <f>IF(OR(Annex2!L403="",Annex2!L403="N/A"),"",Annex2!L403)</f>
        <v/>
      </c>
      <c r="O396" s="33"/>
      <c r="P396" s="34" t="str">
        <f t="shared" si="92"/>
        <v/>
      </c>
      <c r="Q396" s="52" t="str">
        <f>IF(OR(Annex2!M403="",Annex2!M403=" "),"","Yes")</f>
        <v/>
      </c>
      <c r="R396" s="53"/>
      <c r="S396" s="54" t="str">
        <f t="shared" si="93"/>
        <v/>
      </c>
      <c r="T396" s="48" t="str">
        <f>IF(OR(Annex2!N403="",Annex2!N403=" "),"",Annex2!N403)</f>
        <v/>
      </c>
      <c r="U396" s="33"/>
      <c r="V396" s="34" t="str">
        <f t="shared" si="94"/>
        <v/>
      </c>
      <c r="W396" s="50" t="str">
        <f>IF(OR(Annex2!O403="",Annex2!O403="N/A",Annex2!O403=" "),"",Annex2!O403)</f>
        <v/>
      </c>
      <c r="X396" s="53"/>
      <c r="Y396" s="54" t="str">
        <f t="shared" si="102"/>
        <v/>
      </c>
      <c r="Z396" s="48" t="str">
        <f>IF(OR(Annex2!P403="",Annex2!P403="N/A",Annex2!P403=" "),"",Annex2!P403)</f>
        <v/>
      </c>
      <c r="AA396" s="33"/>
      <c r="AB396" s="34" t="str">
        <f t="shared" si="103"/>
        <v/>
      </c>
      <c r="AC396" s="51" t="str">
        <f>IF(OR(Annex2!Q403="",Annex2!Q403=0),"",Annex2!Q403)</f>
        <v/>
      </c>
      <c r="AD396" s="53"/>
      <c r="AE396" s="54" t="str">
        <f t="shared" si="95"/>
        <v/>
      </c>
      <c r="AF396" s="52" t="str">
        <f>IF(OR(Annex2!R403="",Annex2!R403=0),"",Annex2!R403)</f>
        <v/>
      </c>
      <c r="AG396" s="47" t="str">
        <f>IF(OR(Annex2!S403="",Annex2!S403=0),"",Annex2!S403)</f>
        <v/>
      </c>
      <c r="AH396" s="33"/>
      <c r="AI396" s="33" t="str">
        <f t="shared" si="96"/>
        <v/>
      </c>
      <c r="AJ396" s="51" t="str">
        <f>IF(OR(Annex2!T403="",Annex2!T403=0),"",Annex2!T403)</f>
        <v/>
      </c>
      <c r="AK396" s="53"/>
      <c r="AL396" s="54" t="str">
        <f t="shared" si="97"/>
        <v/>
      </c>
      <c r="AM396" s="47" t="str">
        <f>IF(OR(Annex2!U403="",Annex2!U403="N/A",Annex2!U403=" "),"",Annex2!U403)</f>
        <v/>
      </c>
      <c r="AN396" s="33"/>
      <c r="AO396" s="33" t="str">
        <f t="shared" si="104"/>
        <v/>
      </c>
      <c r="AP396" s="33"/>
      <c r="AQ396" s="51" t="str">
        <f>IF(OR(Annex2!V403="",Annex2!V403=0),"",Annex2!V403)</f>
        <v/>
      </c>
      <c r="AR396" s="53"/>
      <c r="AS396" s="54" t="str">
        <f t="shared" si="98"/>
        <v/>
      </c>
      <c r="AT396" s="71" t="str">
        <f>IF(OR(Annex2!W403="",Annex2!W403=0),"",Annex2!W403)</f>
        <v/>
      </c>
      <c r="AU396" s="48" t="str">
        <f>IF(Annex2!X403&lt;&gt;"Yes","",Annex2!X403)</f>
        <v/>
      </c>
      <c r="AV396" s="33"/>
      <c r="AW396" s="73" t="str">
        <f t="shared" si="99"/>
        <v/>
      </c>
      <c r="AX396" s="50" t="str">
        <f>IF(Annex2!Y403&lt;&gt;"Yes","",Annex2!Y403)</f>
        <v/>
      </c>
      <c r="AY396" s="53"/>
      <c r="AZ396" s="54" t="str">
        <f t="shared" si="100"/>
        <v/>
      </c>
      <c r="BA396" s="48" t="str">
        <f>IF(OR(Annex2!Z403=" ",Annex2!Z403=""),"","Yes")</f>
        <v/>
      </c>
      <c r="BB396" s="33"/>
      <c r="BC396" s="73" t="str">
        <f t="shared" si="101"/>
        <v/>
      </c>
      <c r="BD396" s="33"/>
      <c r="BE396" s="56"/>
    </row>
    <row r="397" spans="1:57">
      <c r="A397" s="45" t="str">
        <f>IF(OR(Annex2!B404="",Annex2!E404=0),"",Annex2!B404)</f>
        <v/>
      </c>
      <c r="B397" s="45" t="str">
        <f>IF(OR(Annex2!D404="",Annex2!D404=0),"",Annex2!D404)</f>
        <v/>
      </c>
      <c r="C397" s="45" t="str">
        <f>IF(Annex2!E404="","",Annex2!E404)</f>
        <v/>
      </c>
      <c r="D397" s="46" t="str">
        <f>IF(Annex2!F404="","",Annex2!F404)</f>
        <v/>
      </c>
      <c r="E397" s="47" t="str">
        <f>IF(OR(Annex2!H404="",Annex2!H404=0),"",Annex2!H404)</f>
        <v/>
      </c>
      <c r="F397" s="33"/>
      <c r="G397" s="34" t="str">
        <f t="shared" si="90"/>
        <v/>
      </c>
      <c r="H397" s="33"/>
      <c r="I397" s="49" t="str">
        <f>IF(OR(Annex2!I404="",Annex2!I404=0),"",Annex2!I404)</f>
        <v/>
      </c>
      <c r="J397" s="53"/>
      <c r="K397" s="54" t="str">
        <f t="shared" si="91"/>
        <v/>
      </c>
      <c r="L397" s="52" t="str">
        <f>IF(OR(Annex2!J404="",Annex2!J404=0),"",Annex2!J404)</f>
        <v/>
      </c>
      <c r="M397" s="52" t="str">
        <f>IF(OR(Annex2!K404="",Annex2!K404=0),"",Annex2!K404)</f>
        <v/>
      </c>
      <c r="N397" s="48" t="str">
        <f>IF(OR(Annex2!L404="",Annex2!L404="N/A"),"",Annex2!L404)</f>
        <v/>
      </c>
      <c r="O397" s="33"/>
      <c r="P397" s="34" t="str">
        <f t="shared" si="92"/>
        <v/>
      </c>
      <c r="Q397" s="52" t="str">
        <f>IF(OR(Annex2!M404="",Annex2!M404=" "),"","Yes")</f>
        <v/>
      </c>
      <c r="R397" s="53"/>
      <c r="S397" s="54" t="str">
        <f t="shared" si="93"/>
        <v/>
      </c>
      <c r="T397" s="48" t="str">
        <f>IF(OR(Annex2!N404="",Annex2!N404=" "),"",Annex2!N404)</f>
        <v/>
      </c>
      <c r="U397" s="33"/>
      <c r="V397" s="34" t="str">
        <f t="shared" si="94"/>
        <v/>
      </c>
      <c r="W397" s="50" t="str">
        <f>IF(OR(Annex2!O404="",Annex2!O404="N/A",Annex2!O404=" "),"",Annex2!O404)</f>
        <v/>
      </c>
      <c r="X397" s="53"/>
      <c r="Y397" s="54" t="str">
        <f t="shared" si="102"/>
        <v/>
      </c>
      <c r="Z397" s="48" t="str">
        <f>IF(OR(Annex2!P404="",Annex2!P404="N/A",Annex2!P404=" "),"",Annex2!P404)</f>
        <v/>
      </c>
      <c r="AA397" s="33"/>
      <c r="AB397" s="34" t="str">
        <f t="shared" si="103"/>
        <v/>
      </c>
      <c r="AC397" s="51" t="str">
        <f>IF(OR(Annex2!Q404="",Annex2!Q404=0),"",Annex2!Q404)</f>
        <v/>
      </c>
      <c r="AD397" s="53"/>
      <c r="AE397" s="54" t="str">
        <f t="shared" si="95"/>
        <v/>
      </c>
      <c r="AF397" s="52" t="str">
        <f>IF(OR(Annex2!R404="",Annex2!R404=0),"",Annex2!R404)</f>
        <v/>
      </c>
      <c r="AG397" s="47" t="str">
        <f>IF(OR(Annex2!S404="",Annex2!S404=0),"",Annex2!S404)</f>
        <v/>
      </c>
      <c r="AH397" s="33"/>
      <c r="AI397" s="33" t="str">
        <f t="shared" si="96"/>
        <v/>
      </c>
      <c r="AJ397" s="51" t="str">
        <f>IF(OR(Annex2!T404="",Annex2!T404=0),"",Annex2!T404)</f>
        <v/>
      </c>
      <c r="AK397" s="53"/>
      <c r="AL397" s="54" t="str">
        <f t="shared" si="97"/>
        <v/>
      </c>
      <c r="AM397" s="47" t="str">
        <f>IF(OR(Annex2!U404="",Annex2!U404="N/A",Annex2!U404=" "),"",Annex2!U404)</f>
        <v/>
      </c>
      <c r="AN397" s="33"/>
      <c r="AO397" s="33" t="str">
        <f t="shared" si="104"/>
        <v/>
      </c>
      <c r="AP397" s="33"/>
      <c r="AQ397" s="51" t="str">
        <f>IF(OR(Annex2!V404="",Annex2!V404=0),"",Annex2!V404)</f>
        <v/>
      </c>
      <c r="AR397" s="53"/>
      <c r="AS397" s="54" t="str">
        <f t="shared" si="98"/>
        <v/>
      </c>
      <c r="AT397" s="71" t="str">
        <f>IF(OR(Annex2!W404="",Annex2!W404=0),"",Annex2!W404)</f>
        <v/>
      </c>
      <c r="AU397" s="48" t="str">
        <f>IF(Annex2!X404&lt;&gt;"Yes","",Annex2!X404)</f>
        <v/>
      </c>
      <c r="AV397" s="33"/>
      <c r="AW397" s="73" t="str">
        <f t="shared" si="99"/>
        <v/>
      </c>
      <c r="AX397" s="50" t="str">
        <f>IF(Annex2!Y404&lt;&gt;"Yes","",Annex2!Y404)</f>
        <v/>
      </c>
      <c r="AY397" s="53"/>
      <c r="AZ397" s="54" t="str">
        <f t="shared" si="100"/>
        <v/>
      </c>
      <c r="BA397" s="48" t="str">
        <f>IF(OR(Annex2!Z404=" ",Annex2!Z404=""),"","Yes")</f>
        <v/>
      </c>
      <c r="BB397" s="33"/>
      <c r="BC397" s="73" t="str">
        <f t="shared" si="101"/>
        <v/>
      </c>
      <c r="BD397" s="33"/>
      <c r="BE397" s="56"/>
    </row>
    <row r="398" spans="1:57">
      <c r="A398" s="45" t="str">
        <f>IF(OR(Annex2!B405="",Annex2!E405=0),"",Annex2!B405)</f>
        <v/>
      </c>
      <c r="B398" s="45" t="str">
        <f>IF(OR(Annex2!D405="",Annex2!D405=0),"",Annex2!D405)</f>
        <v/>
      </c>
      <c r="C398" s="45" t="str">
        <f>IF(Annex2!E405="","",Annex2!E405)</f>
        <v/>
      </c>
      <c r="D398" s="46" t="str">
        <f>IF(Annex2!F405="","",Annex2!F405)</f>
        <v/>
      </c>
      <c r="E398" s="47" t="str">
        <f>IF(OR(Annex2!H405="",Annex2!H405=0),"",Annex2!H405)</f>
        <v/>
      </c>
      <c r="F398" s="33"/>
      <c r="G398" s="34" t="str">
        <f t="shared" si="90"/>
        <v/>
      </c>
      <c r="H398" s="33"/>
      <c r="I398" s="49" t="str">
        <f>IF(OR(Annex2!I405="",Annex2!I405=0),"",Annex2!I405)</f>
        <v/>
      </c>
      <c r="J398" s="53"/>
      <c r="K398" s="54" t="str">
        <f t="shared" si="91"/>
        <v/>
      </c>
      <c r="L398" s="52" t="str">
        <f>IF(OR(Annex2!J405="",Annex2!J405=0),"",Annex2!J405)</f>
        <v/>
      </c>
      <c r="M398" s="52" t="str">
        <f>IF(OR(Annex2!K405="",Annex2!K405=0),"",Annex2!K405)</f>
        <v/>
      </c>
      <c r="N398" s="48" t="str">
        <f>IF(OR(Annex2!L405="",Annex2!L405="N/A"),"",Annex2!L405)</f>
        <v/>
      </c>
      <c r="O398" s="33"/>
      <c r="P398" s="34" t="str">
        <f t="shared" si="92"/>
        <v/>
      </c>
      <c r="Q398" s="52" t="str">
        <f>IF(OR(Annex2!M405="",Annex2!M405=" "),"","Yes")</f>
        <v/>
      </c>
      <c r="R398" s="53"/>
      <c r="S398" s="54" t="str">
        <f t="shared" si="93"/>
        <v/>
      </c>
      <c r="T398" s="48" t="str">
        <f>IF(OR(Annex2!N405="",Annex2!N405=" "),"",Annex2!N405)</f>
        <v/>
      </c>
      <c r="U398" s="33"/>
      <c r="V398" s="34" t="str">
        <f t="shared" si="94"/>
        <v/>
      </c>
      <c r="W398" s="50" t="str">
        <f>IF(OR(Annex2!O405="",Annex2!O405="N/A",Annex2!O405=" "),"",Annex2!O405)</f>
        <v/>
      </c>
      <c r="X398" s="53"/>
      <c r="Y398" s="54" t="str">
        <f t="shared" si="102"/>
        <v/>
      </c>
      <c r="Z398" s="48" t="str">
        <f>IF(OR(Annex2!P405="",Annex2!P405="N/A",Annex2!P405=" "),"",Annex2!P405)</f>
        <v/>
      </c>
      <c r="AA398" s="33"/>
      <c r="AB398" s="34" t="str">
        <f t="shared" si="103"/>
        <v/>
      </c>
      <c r="AC398" s="51" t="str">
        <f>IF(OR(Annex2!Q405="",Annex2!Q405=0),"",Annex2!Q405)</f>
        <v/>
      </c>
      <c r="AD398" s="53"/>
      <c r="AE398" s="54" t="str">
        <f t="shared" si="95"/>
        <v/>
      </c>
      <c r="AF398" s="52" t="str">
        <f>IF(OR(Annex2!R405="",Annex2!R405=0),"",Annex2!R405)</f>
        <v/>
      </c>
      <c r="AG398" s="47" t="str">
        <f>IF(OR(Annex2!S405="",Annex2!S405=0),"",Annex2!S405)</f>
        <v/>
      </c>
      <c r="AH398" s="33"/>
      <c r="AI398" s="33" t="str">
        <f t="shared" si="96"/>
        <v/>
      </c>
      <c r="AJ398" s="51" t="str">
        <f>IF(OR(Annex2!T405="",Annex2!T405=0),"",Annex2!T405)</f>
        <v/>
      </c>
      <c r="AK398" s="53"/>
      <c r="AL398" s="54" t="str">
        <f t="shared" si="97"/>
        <v/>
      </c>
      <c r="AM398" s="47" t="str">
        <f>IF(OR(Annex2!U405="",Annex2!U405="N/A",Annex2!U405=" "),"",Annex2!U405)</f>
        <v/>
      </c>
      <c r="AN398" s="33"/>
      <c r="AO398" s="33" t="str">
        <f t="shared" si="104"/>
        <v/>
      </c>
      <c r="AP398" s="33"/>
      <c r="AQ398" s="51" t="str">
        <f>IF(OR(Annex2!V405="",Annex2!V405=0),"",Annex2!V405)</f>
        <v/>
      </c>
      <c r="AR398" s="53"/>
      <c r="AS398" s="54" t="str">
        <f t="shared" si="98"/>
        <v/>
      </c>
      <c r="AT398" s="71" t="str">
        <f>IF(OR(Annex2!W405="",Annex2!W405=0),"",Annex2!W405)</f>
        <v/>
      </c>
      <c r="AU398" s="48" t="str">
        <f>IF(Annex2!X405&lt;&gt;"Yes","",Annex2!X405)</f>
        <v/>
      </c>
      <c r="AV398" s="33"/>
      <c r="AW398" s="73" t="str">
        <f t="shared" si="99"/>
        <v/>
      </c>
      <c r="AX398" s="50" t="str">
        <f>IF(Annex2!Y405&lt;&gt;"Yes","",Annex2!Y405)</f>
        <v/>
      </c>
      <c r="AY398" s="53"/>
      <c r="AZ398" s="54" t="str">
        <f t="shared" si="100"/>
        <v/>
      </c>
      <c r="BA398" s="48" t="str">
        <f>IF(OR(Annex2!Z405=" ",Annex2!Z405=""),"","Yes")</f>
        <v/>
      </c>
      <c r="BB398" s="33"/>
      <c r="BC398" s="73" t="str">
        <f t="shared" si="101"/>
        <v/>
      </c>
      <c r="BD398" s="33"/>
      <c r="BE398" s="56"/>
    </row>
    <row r="399" spans="1:57">
      <c r="A399" s="45" t="str">
        <f>IF(OR(Annex2!B406="",Annex2!E406=0),"",Annex2!B406)</f>
        <v/>
      </c>
      <c r="B399" s="45" t="str">
        <f>IF(OR(Annex2!D406="",Annex2!D406=0),"",Annex2!D406)</f>
        <v/>
      </c>
      <c r="C399" s="45" t="str">
        <f>IF(Annex2!E406="","",Annex2!E406)</f>
        <v/>
      </c>
      <c r="D399" s="46" t="str">
        <f>IF(Annex2!F406="","",Annex2!F406)</f>
        <v/>
      </c>
      <c r="E399" s="47" t="str">
        <f>IF(OR(Annex2!H406="",Annex2!H406=0),"",Annex2!H406)</f>
        <v/>
      </c>
      <c r="F399" s="33"/>
      <c r="G399" s="34" t="str">
        <f t="shared" si="90"/>
        <v/>
      </c>
      <c r="H399" s="33"/>
      <c r="I399" s="49" t="str">
        <f>IF(OR(Annex2!I406="",Annex2!I406=0),"",Annex2!I406)</f>
        <v/>
      </c>
      <c r="J399" s="53"/>
      <c r="K399" s="54" t="str">
        <f t="shared" si="91"/>
        <v/>
      </c>
      <c r="L399" s="52" t="str">
        <f>IF(OR(Annex2!J406="",Annex2!J406=0),"",Annex2!J406)</f>
        <v/>
      </c>
      <c r="M399" s="52" t="str">
        <f>IF(OR(Annex2!K406="",Annex2!K406=0),"",Annex2!K406)</f>
        <v/>
      </c>
      <c r="N399" s="48" t="str">
        <f>IF(OR(Annex2!L406="",Annex2!L406="N/A"),"",Annex2!L406)</f>
        <v/>
      </c>
      <c r="O399" s="33"/>
      <c r="P399" s="34" t="str">
        <f t="shared" si="92"/>
        <v/>
      </c>
      <c r="Q399" s="52" t="str">
        <f>IF(OR(Annex2!M406="",Annex2!M406=" "),"","Yes")</f>
        <v/>
      </c>
      <c r="R399" s="53"/>
      <c r="S399" s="54" t="str">
        <f t="shared" si="93"/>
        <v/>
      </c>
      <c r="T399" s="48" t="str">
        <f>IF(OR(Annex2!N406="",Annex2!N406=" "),"",Annex2!N406)</f>
        <v/>
      </c>
      <c r="U399" s="33"/>
      <c r="V399" s="34" t="str">
        <f t="shared" si="94"/>
        <v/>
      </c>
      <c r="W399" s="50" t="str">
        <f>IF(OR(Annex2!O406="",Annex2!O406="N/A",Annex2!O406=" "),"",Annex2!O406)</f>
        <v/>
      </c>
      <c r="X399" s="53"/>
      <c r="Y399" s="54" t="str">
        <f t="shared" si="102"/>
        <v/>
      </c>
      <c r="Z399" s="48" t="str">
        <f>IF(OR(Annex2!P406="",Annex2!P406="N/A",Annex2!P406=" "),"",Annex2!P406)</f>
        <v/>
      </c>
      <c r="AA399" s="33"/>
      <c r="AB399" s="34" t="str">
        <f t="shared" si="103"/>
        <v/>
      </c>
      <c r="AC399" s="51" t="str">
        <f>IF(OR(Annex2!Q406="",Annex2!Q406=0),"",Annex2!Q406)</f>
        <v/>
      </c>
      <c r="AD399" s="53"/>
      <c r="AE399" s="54" t="str">
        <f t="shared" si="95"/>
        <v/>
      </c>
      <c r="AF399" s="52" t="str">
        <f>IF(OR(Annex2!R406="",Annex2!R406=0),"",Annex2!R406)</f>
        <v/>
      </c>
      <c r="AG399" s="47" t="str">
        <f>IF(OR(Annex2!S406="",Annex2!S406=0),"",Annex2!S406)</f>
        <v/>
      </c>
      <c r="AH399" s="33"/>
      <c r="AI399" s="33" t="str">
        <f t="shared" si="96"/>
        <v/>
      </c>
      <c r="AJ399" s="51" t="str">
        <f>IF(OR(Annex2!T406="",Annex2!T406=0),"",Annex2!T406)</f>
        <v/>
      </c>
      <c r="AK399" s="53"/>
      <c r="AL399" s="54" t="str">
        <f t="shared" si="97"/>
        <v/>
      </c>
      <c r="AM399" s="47" t="str">
        <f>IF(OR(Annex2!U406="",Annex2!U406="N/A",Annex2!U406=" "),"",Annex2!U406)</f>
        <v/>
      </c>
      <c r="AN399" s="33"/>
      <c r="AO399" s="33" t="str">
        <f t="shared" si="104"/>
        <v/>
      </c>
      <c r="AP399" s="33"/>
      <c r="AQ399" s="51" t="str">
        <f>IF(OR(Annex2!V406="",Annex2!V406=0),"",Annex2!V406)</f>
        <v/>
      </c>
      <c r="AR399" s="53"/>
      <c r="AS399" s="54" t="str">
        <f t="shared" si="98"/>
        <v/>
      </c>
      <c r="AT399" s="71" t="str">
        <f>IF(OR(Annex2!W406="",Annex2!W406=0),"",Annex2!W406)</f>
        <v/>
      </c>
      <c r="AU399" s="48" t="str">
        <f>IF(Annex2!X406&lt;&gt;"Yes","",Annex2!X406)</f>
        <v/>
      </c>
      <c r="AV399" s="33"/>
      <c r="AW399" s="73" t="str">
        <f t="shared" si="99"/>
        <v/>
      </c>
      <c r="AX399" s="50" t="str">
        <f>IF(Annex2!Y406&lt;&gt;"Yes","",Annex2!Y406)</f>
        <v/>
      </c>
      <c r="AY399" s="53"/>
      <c r="AZ399" s="54" t="str">
        <f t="shared" si="100"/>
        <v/>
      </c>
      <c r="BA399" s="48" t="str">
        <f>IF(OR(Annex2!Z406=" ",Annex2!Z406=""),"","Yes")</f>
        <v/>
      </c>
      <c r="BB399" s="33"/>
      <c r="BC399" s="73" t="str">
        <f t="shared" si="101"/>
        <v/>
      </c>
      <c r="BD399" s="33"/>
      <c r="BE399" s="56"/>
    </row>
    <row r="400" spans="1:57">
      <c r="A400" s="45" t="str">
        <f>IF(OR(Annex2!B407="",Annex2!E407=0),"",Annex2!B407)</f>
        <v/>
      </c>
      <c r="B400" s="45" t="str">
        <f>IF(OR(Annex2!D407="",Annex2!D407=0),"",Annex2!D407)</f>
        <v/>
      </c>
      <c r="C400" s="45" t="str">
        <f>IF(Annex2!E407="","",Annex2!E407)</f>
        <v/>
      </c>
      <c r="D400" s="46" t="str">
        <f>IF(Annex2!F407="","",Annex2!F407)</f>
        <v/>
      </c>
      <c r="E400" s="47" t="str">
        <f>IF(OR(Annex2!H407="",Annex2!H407=0),"",Annex2!H407)</f>
        <v/>
      </c>
      <c r="F400" s="33"/>
      <c r="G400" s="34" t="str">
        <f t="shared" si="90"/>
        <v/>
      </c>
      <c r="H400" s="33"/>
      <c r="I400" s="49" t="str">
        <f>IF(OR(Annex2!I407="",Annex2!I407=0),"",Annex2!I407)</f>
        <v/>
      </c>
      <c r="J400" s="53"/>
      <c r="K400" s="54" t="str">
        <f t="shared" si="91"/>
        <v/>
      </c>
      <c r="L400" s="52" t="str">
        <f>IF(OR(Annex2!J407="",Annex2!J407=0),"",Annex2!J407)</f>
        <v/>
      </c>
      <c r="M400" s="52" t="str">
        <f>IF(OR(Annex2!K407="",Annex2!K407=0),"",Annex2!K407)</f>
        <v/>
      </c>
      <c r="N400" s="48" t="str">
        <f>IF(OR(Annex2!L407="",Annex2!L407="N/A"),"",Annex2!L407)</f>
        <v/>
      </c>
      <c r="O400" s="33"/>
      <c r="P400" s="34" t="str">
        <f t="shared" si="92"/>
        <v/>
      </c>
      <c r="Q400" s="52" t="str">
        <f>IF(OR(Annex2!M407="",Annex2!M407=" "),"","Yes")</f>
        <v/>
      </c>
      <c r="R400" s="53"/>
      <c r="S400" s="54" t="str">
        <f t="shared" si="93"/>
        <v/>
      </c>
      <c r="T400" s="48" t="str">
        <f>IF(OR(Annex2!N407="",Annex2!N407=" "),"",Annex2!N407)</f>
        <v/>
      </c>
      <c r="U400" s="33"/>
      <c r="V400" s="34" t="str">
        <f t="shared" si="94"/>
        <v/>
      </c>
      <c r="W400" s="50" t="str">
        <f>IF(OR(Annex2!O407="",Annex2!O407="N/A",Annex2!O407=" "),"",Annex2!O407)</f>
        <v/>
      </c>
      <c r="X400" s="53"/>
      <c r="Y400" s="54" t="str">
        <f t="shared" si="102"/>
        <v/>
      </c>
      <c r="Z400" s="48" t="str">
        <f>IF(OR(Annex2!P407="",Annex2!P407="N/A",Annex2!P407=" "),"",Annex2!P407)</f>
        <v/>
      </c>
      <c r="AA400" s="33"/>
      <c r="AB400" s="34" t="str">
        <f t="shared" si="103"/>
        <v/>
      </c>
      <c r="AC400" s="51" t="str">
        <f>IF(OR(Annex2!Q407="",Annex2!Q407=0),"",Annex2!Q407)</f>
        <v/>
      </c>
      <c r="AD400" s="53"/>
      <c r="AE400" s="54" t="str">
        <f t="shared" si="95"/>
        <v/>
      </c>
      <c r="AF400" s="52" t="str">
        <f>IF(OR(Annex2!R407="",Annex2!R407=0),"",Annex2!R407)</f>
        <v/>
      </c>
      <c r="AG400" s="47" t="str">
        <f>IF(OR(Annex2!S407="",Annex2!S407=0),"",Annex2!S407)</f>
        <v/>
      </c>
      <c r="AH400" s="33"/>
      <c r="AI400" s="33" t="str">
        <f t="shared" si="96"/>
        <v/>
      </c>
      <c r="AJ400" s="51" t="str">
        <f>IF(OR(Annex2!T407="",Annex2!T407=0),"",Annex2!T407)</f>
        <v/>
      </c>
      <c r="AK400" s="53"/>
      <c r="AL400" s="54" t="str">
        <f t="shared" si="97"/>
        <v/>
      </c>
      <c r="AM400" s="47" t="str">
        <f>IF(OR(Annex2!U407="",Annex2!U407="N/A",Annex2!U407=" "),"",Annex2!U407)</f>
        <v/>
      </c>
      <c r="AN400" s="33"/>
      <c r="AO400" s="33" t="str">
        <f t="shared" si="104"/>
        <v/>
      </c>
      <c r="AP400" s="33"/>
      <c r="AQ400" s="51" t="str">
        <f>IF(OR(Annex2!V407="",Annex2!V407=0),"",Annex2!V407)</f>
        <v/>
      </c>
      <c r="AR400" s="53"/>
      <c r="AS400" s="54" t="str">
        <f t="shared" si="98"/>
        <v/>
      </c>
      <c r="AT400" s="71" t="str">
        <f>IF(OR(Annex2!W407="",Annex2!W407=0),"",Annex2!W407)</f>
        <v/>
      </c>
      <c r="AU400" s="48" t="str">
        <f>IF(Annex2!X407&lt;&gt;"Yes","",Annex2!X407)</f>
        <v/>
      </c>
      <c r="AV400" s="33"/>
      <c r="AW400" s="73" t="str">
        <f t="shared" si="99"/>
        <v/>
      </c>
      <c r="AX400" s="50" t="str">
        <f>IF(Annex2!Y407&lt;&gt;"Yes","",Annex2!Y407)</f>
        <v/>
      </c>
      <c r="AY400" s="53"/>
      <c r="AZ400" s="54" t="str">
        <f t="shared" si="100"/>
        <v/>
      </c>
      <c r="BA400" s="48" t="str">
        <f>IF(OR(Annex2!Z407=" ",Annex2!Z407=""),"","Yes")</f>
        <v/>
      </c>
      <c r="BB400" s="33"/>
      <c r="BC400" s="73" t="str">
        <f t="shared" si="101"/>
        <v/>
      </c>
      <c r="BD400" s="33"/>
      <c r="BE400" s="56"/>
    </row>
    <row r="401" spans="1:57">
      <c r="A401" s="45" t="str">
        <f>IF(OR(Annex2!B408="",Annex2!E408=0),"",Annex2!B408)</f>
        <v/>
      </c>
      <c r="B401" s="45" t="str">
        <f>IF(OR(Annex2!D408="",Annex2!D408=0),"",Annex2!D408)</f>
        <v/>
      </c>
      <c r="C401" s="45" t="str">
        <f>IF(Annex2!E408="","",Annex2!E408)</f>
        <v/>
      </c>
      <c r="D401" s="46" t="str">
        <f>IF(Annex2!F408="","",Annex2!F408)</f>
        <v/>
      </c>
      <c r="E401" s="47" t="str">
        <f>IF(OR(Annex2!H408="",Annex2!H408=0),"",Annex2!H408)</f>
        <v/>
      </c>
      <c r="F401" s="33"/>
      <c r="G401" s="34" t="str">
        <f t="shared" si="90"/>
        <v/>
      </c>
      <c r="H401" s="33"/>
      <c r="I401" s="49" t="str">
        <f>IF(OR(Annex2!I408="",Annex2!I408=0),"",Annex2!I408)</f>
        <v/>
      </c>
      <c r="J401" s="53"/>
      <c r="K401" s="54" t="str">
        <f t="shared" si="91"/>
        <v/>
      </c>
      <c r="L401" s="52" t="str">
        <f>IF(OR(Annex2!J408="",Annex2!J408=0),"",Annex2!J408)</f>
        <v/>
      </c>
      <c r="M401" s="52" t="str">
        <f>IF(OR(Annex2!K408="",Annex2!K408=0),"",Annex2!K408)</f>
        <v/>
      </c>
      <c r="N401" s="48" t="str">
        <f>IF(OR(Annex2!L408="",Annex2!L408="N/A"),"",Annex2!L408)</f>
        <v/>
      </c>
      <c r="O401" s="33"/>
      <c r="P401" s="34" t="str">
        <f t="shared" si="92"/>
        <v/>
      </c>
      <c r="Q401" s="52" t="str">
        <f>IF(OR(Annex2!M408="",Annex2!M408=" "),"","Yes")</f>
        <v/>
      </c>
      <c r="R401" s="53"/>
      <c r="S401" s="54" t="str">
        <f t="shared" si="93"/>
        <v/>
      </c>
      <c r="T401" s="48" t="str">
        <f>IF(OR(Annex2!N408="",Annex2!N408=" "),"",Annex2!N408)</f>
        <v/>
      </c>
      <c r="U401" s="33"/>
      <c r="V401" s="34" t="str">
        <f t="shared" si="94"/>
        <v/>
      </c>
      <c r="W401" s="50" t="str">
        <f>IF(OR(Annex2!O408="",Annex2!O408="N/A",Annex2!O408=" "),"",Annex2!O408)</f>
        <v/>
      </c>
      <c r="X401" s="53"/>
      <c r="Y401" s="54" t="str">
        <f t="shared" si="102"/>
        <v/>
      </c>
      <c r="Z401" s="48" t="str">
        <f>IF(OR(Annex2!P408="",Annex2!P408="N/A",Annex2!P408=" "),"",Annex2!P408)</f>
        <v/>
      </c>
      <c r="AA401" s="33"/>
      <c r="AB401" s="34" t="str">
        <f t="shared" si="103"/>
        <v/>
      </c>
      <c r="AC401" s="51" t="str">
        <f>IF(OR(Annex2!Q408="",Annex2!Q408=0),"",Annex2!Q408)</f>
        <v/>
      </c>
      <c r="AD401" s="53"/>
      <c r="AE401" s="54" t="str">
        <f t="shared" si="95"/>
        <v/>
      </c>
      <c r="AF401" s="52" t="str">
        <f>IF(OR(Annex2!R408="",Annex2!R408=0),"",Annex2!R408)</f>
        <v/>
      </c>
      <c r="AG401" s="47" t="str">
        <f>IF(OR(Annex2!S408="",Annex2!S408=0),"",Annex2!S408)</f>
        <v/>
      </c>
      <c r="AH401" s="33"/>
      <c r="AI401" s="33" t="str">
        <f t="shared" si="96"/>
        <v/>
      </c>
      <c r="AJ401" s="51" t="str">
        <f>IF(OR(Annex2!T408="",Annex2!T408=0),"",Annex2!T408)</f>
        <v/>
      </c>
      <c r="AK401" s="53"/>
      <c r="AL401" s="54" t="str">
        <f t="shared" si="97"/>
        <v/>
      </c>
      <c r="AM401" s="47" t="str">
        <f>IF(OR(Annex2!U408="",Annex2!U408="N/A",Annex2!U408=" "),"",Annex2!U408)</f>
        <v/>
      </c>
      <c r="AN401" s="33"/>
      <c r="AO401" s="33" t="str">
        <f t="shared" si="104"/>
        <v/>
      </c>
      <c r="AP401" s="33"/>
      <c r="AQ401" s="51" t="str">
        <f>IF(OR(Annex2!V408="",Annex2!V408=0),"",Annex2!V408)</f>
        <v/>
      </c>
      <c r="AR401" s="53"/>
      <c r="AS401" s="54" t="str">
        <f t="shared" si="98"/>
        <v/>
      </c>
      <c r="AT401" s="71" t="str">
        <f>IF(OR(Annex2!W408="",Annex2!W408=0),"",Annex2!W408)</f>
        <v/>
      </c>
      <c r="AU401" s="48" t="str">
        <f>IF(Annex2!X408&lt;&gt;"Yes","",Annex2!X408)</f>
        <v/>
      </c>
      <c r="AV401" s="33"/>
      <c r="AW401" s="73" t="str">
        <f t="shared" si="99"/>
        <v/>
      </c>
      <c r="AX401" s="50" t="str">
        <f>IF(Annex2!Y408&lt;&gt;"Yes","",Annex2!Y408)</f>
        <v/>
      </c>
      <c r="AY401" s="53"/>
      <c r="AZ401" s="54" t="str">
        <f t="shared" si="100"/>
        <v/>
      </c>
      <c r="BA401" s="48" t="str">
        <f>IF(OR(Annex2!Z408=" ",Annex2!Z408=""),"","Yes")</f>
        <v/>
      </c>
      <c r="BB401" s="33"/>
      <c r="BC401" s="73" t="str">
        <f t="shared" si="101"/>
        <v/>
      </c>
      <c r="BD401" s="33"/>
      <c r="BE401" s="56"/>
    </row>
    <row r="402" spans="1:57">
      <c r="A402" s="45" t="str">
        <f>IF(OR(Annex2!B409="",Annex2!E409=0),"",Annex2!B409)</f>
        <v/>
      </c>
      <c r="B402" s="45" t="str">
        <f>IF(OR(Annex2!D409="",Annex2!D409=0),"",Annex2!D409)</f>
        <v/>
      </c>
      <c r="C402" s="45" t="str">
        <f>IF(Annex2!E409="","",Annex2!E409)</f>
        <v/>
      </c>
      <c r="D402" s="46" t="str">
        <f>IF(Annex2!F409="","",Annex2!F409)</f>
        <v/>
      </c>
      <c r="E402" s="47" t="str">
        <f>IF(OR(Annex2!H409="",Annex2!H409=0),"",Annex2!H409)</f>
        <v/>
      </c>
      <c r="F402" s="33"/>
      <c r="G402" s="34" t="str">
        <f t="shared" si="90"/>
        <v/>
      </c>
      <c r="H402" s="33"/>
      <c r="I402" s="49" t="str">
        <f>IF(OR(Annex2!I409="",Annex2!I409=0),"",Annex2!I409)</f>
        <v/>
      </c>
      <c r="J402" s="53"/>
      <c r="K402" s="54" t="str">
        <f t="shared" si="91"/>
        <v/>
      </c>
      <c r="L402" s="52" t="str">
        <f>IF(OR(Annex2!J409="",Annex2!J409=0),"",Annex2!J409)</f>
        <v/>
      </c>
      <c r="M402" s="52" t="str">
        <f>IF(OR(Annex2!K409="",Annex2!K409=0),"",Annex2!K409)</f>
        <v/>
      </c>
      <c r="N402" s="48" t="str">
        <f>IF(OR(Annex2!L409="",Annex2!L409="N/A"),"",Annex2!L409)</f>
        <v/>
      </c>
      <c r="O402" s="33"/>
      <c r="P402" s="34" t="str">
        <f t="shared" si="92"/>
        <v/>
      </c>
      <c r="Q402" s="52" t="str">
        <f>IF(OR(Annex2!M409="",Annex2!M409=" "),"","Yes")</f>
        <v/>
      </c>
      <c r="R402" s="53"/>
      <c r="S402" s="54" t="str">
        <f t="shared" si="93"/>
        <v/>
      </c>
      <c r="T402" s="48" t="str">
        <f>IF(OR(Annex2!N409="",Annex2!N409=" "),"",Annex2!N409)</f>
        <v/>
      </c>
      <c r="U402" s="33"/>
      <c r="V402" s="34" t="str">
        <f t="shared" si="94"/>
        <v/>
      </c>
      <c r="W402" s="50" t="str">
        <f>IF(OR(Annex2!O409="",Annex2!O409="N/A",Annex2!O409=" "),"",Annex2!O409)</f>
        <v/>
      </c>
      <c r="X402" s="53"/>
      <c r="Y402" s="54" t="str">
        <f t="shared" si="102"/>
        <v/>
      </c>
      <c r="Z402" s="48" t="str">
        <f>IF(OR(Annex2!P409="",Annex2!P409="N/A",Annex2!P409=" "),"",Annex2!P409)</f>
        <v/>
      </c>
      <c r="AA402" s="33"/>
      <c r="AB402" s="34" t="str">
        <f t="shared" si="103"/>
        <v/>
      </c>
      <c r="AC402" s="51" t="str">
        <f>IF(OR(Annex2!Q409="",Annex2!Q409=0),"",Annex2!Q409)</f>
        <v/>
      </c>
      <c r="AD402" s="53"/>
      <c r="AE402" s="54" t="str">
        <f t="shared" si="95"/>
        <v/>
      </c>
      <c r="AF402" s="52" t="str">
        <f>IF(OR(Annex2!R409="",Annex2!R409=0),"",Annex2!R409)</f>
        <v/>
      </c>
      <c r="AG402" s="47" t="str">
        <f>IF(OR(Annex2!S409="",Annex2!S409=0),"",Annex2!S409)</f>
        <v/>
      </c>
      <c r="AH402" s="33"/>
      <c r="AI402" s="33" t="str">
        <f t="shared" si="96"/>
        <v/>
      </c>
      <c r="AJ402" s="51" t="str">
        <f>IF(OR(Annex2!T409="",Annex2!T409=0),"",Annex2!T409)</f>
        <v/>
      </c>
      <c r="AK402" s="53"/>
      <c r="AL402" s="54" t="str">
        <f t="shared" si="97"/>
        <v/>
      </c>
      <c r="AM402" s="47" t="str">
        <f>IF(OR(Annex2!U409="",Annex2!U409="N/A",Annex2!U409=" "),"",Annex2!U409)</f>
        <v/>
      </c>
      <c r="AN402" s="33"/>
      <c r="AO402" s="33" t="str">
        <f t="shared" si="104"/>
        <v/>
      </c>
      <c r="AP402" s="33"/>
      <c r="AQ402" s="51" t="str">
        <f>IF(OR(Annex2!V409="",Annex2!V409=0),"",Annex2!V409)</f>
        <v/>
      </c>
      <c r="AR402" s="53"/>
      <c r="AS402" s="54" t="str">
        <f t="shared" si="98"/>
        <v/>
      </c>
      <c r="AT402" s="71" t="str">
        <f>IF(OR(Annex2!W409="",Annex2!W409=0),"",Annex2!W409)</f>
        <v/>
      </c>
      <c r="AU402" s="48" t="str">
        <f>IF(Annex2!X409&lt;&gt;"Yes","",Annex2!X409)</f>
        <v/>
      </c>
      <c r="AV402" s="33"/>
      <c r="AW402" s="73" t="str">
        <f t="shared" si="99"/>
        <v/>
      </c>
      <c r="AX402" s="50" t="str">
        <f>IF(Annex2!Y409&lt;&gt;"Yes","",Annex2!Y409)</f>
        <v/>
      </c>
      <c r="AY402" s="53"/>
      <c r="AZ402" s="54" t="str">
        <f t="shared" si="100"/>
        <v/>
      </c>
      <c r="BA402" s="48" t="str">
        <f>IF(OR(Annex2!Z409=" ",Annex2!Z409=""),"","Yes")</f>
        <v/>
      </c>
      <c r="BB402" s="33"/>
      <c r="BC402" s="73" t="str">
        <f t="shared" si="101"/>
        <v/>
      </c>
      <c r="BD402" s="33"/>
      <c r="BE402" s="56"/>
    </row>
    <row r="403" spans="1:57">
      <c r="A403" s="45" t="str">
        <f>IF(OR(Annex2!B410="",Annex2!E410=0),"",Annex2!B410)</f>
        <v/>
      </c>
      <c r="B403" s="45" t="str">
        <f>IF(OR(Annex2!D410="",Annex2!D410=0),"",Annex2!D410)</f>
        <v/>
      </c>
      <c r="C403" s="45" t="str">
        <f>IF(Annex2!E410="","",Annex2!E410)</f>
        <v/>
      </c>
      <c r="D403" s="46" t="str">
        <f>IF(Annex2!F410="","",Annex2!F410)</f>
        <v/>
      </c>
      <c r="E403" s="47" t="str">
        <f>IF(OR(Annex2!H410="",Annex2!H410=0),"",Annex2!H410)</f>
        <v/>
      </c>
      <c r="F403" s="33"/>
      <c r="G403" s="34" t="str">
        <f t="shared" si="90"/>
        <v/>
      </c>
      <c r="H403" s="33"/>
      <c r="I403" s="49" t="str">
        <f>IF(OR(Annex2!I410="",Annex2!I410=0),"",Annex2!I410)</f>
        <v/>
      </c>
      <c r="J403" s="53"/>
      <c r="K403" s="54" t="str">
        <f t="shared" si="91"/>
        <v/>
      </c>
      <c r="L403" s="52" t="str">
        <f>IF(OR(Annex2!J410="",Annex2!J410=0),"",Annex2!J410)</f>
        <v/>
      </c>
      <c r="M403" s="52" t="str">
        <f>IF(OR(Annex2!K410="",Annex2!K410=0),"",Annex2!K410)</f>
        <v/>
      </c>
      <c r="N403" s="48" t="str">
        <f>IF(OR(Annex2!L410="",Annex2!L410="N/A"),"",Annex2!L410)</f>
        <v/>
      </c>
      <c r="O403" s="33"/>
      <c r="P403" s="34" t="str">
        <f t="shared" si="92"/>
        <v/>
      </c>
      <c r="Q403" s="52" t="str">
        <f>IF(OR(Annex2!M410="",Annex2!M410=" "),"","Yes")</f>
        <v/>
      </c>
      <c r="R403" s="53"/>
      <c r="S403" s="54" t="str">
        <f t="shared" si="93"/>
        <v/>
      </c>
      <c r="T403" s="48" t="str">
        <f>IF(OR(Annex2!N410="",Annex2!N410=" "),"",Annex2!N410)</f>
        <v/>
      </c>
      <c r="U403" s="33"/>
      <c r="V403" s="34" t="str">
        <f t="shared" si="94"/>
        <v/>
      </c>
      <c r="W403" s="50" t="str">
        <f>IF(OR(Annex2!O410="",Annex2!O410="N/A",Annex2!O410=" "),"",Annex2!O410)</f>
        <v/>
      </c>
      <c r="X403" s="53"/>
      <c r="Y403" s="54" t="str">
        <f t="shared" si="102"/>
        <v/>
      </c>
      <c r="Z403" s="48" t="str">
        <f>IF(OR(Annex2!P410="",Annex2!P410="N/A",Annex2!P410=" "),"",Annex2!P410)</f>
        <v/>
      </c>
      <c r="AA403" s="33"/>
      <c r="AB403" s="34" t="str">
        <f t="shared" si="103"/>
        <v/>
      </c>
      <c r="AC403" s="51" t="str">
        <f>IF(OR(Annex2!Q410="",Annex2!Q410=0),"",Annex2!Q410)</f>
        <v/>
      </c>
      <c r="AD403" s="53"/>
      <c r="AE403" s="54" t="str">
        <f t="shared" si="95"/>
        <v/>
      </c>
      <c r="AF403" s="52" t="str">
        <f>IF(OR(Annex2!R410="",Annex2!R410=0),"",Annex2!R410)</f>
        <v/>
      </c>
      <c r="AG403" s="47" t="str">
        <f>IF(OR(Annex2!S410="",Annex2!S410=0),"",Annex2!S410)</f>
        <v/>
      </c>
      <c r="AH403" s="33"/>
      <c r="AI403" s="33" t="str">
        <f t="shared" si="96"/>
        <v/>
      </c>
      <c r="AJ403" s="51" t="str">
        <f>IF(OR(Annex2!T410="",Annex2!T410=0),"",Annex2!T410)</f>
        <v/>
      </c>
      <c r="AK403" s="53"/>
      <c r="AL403" s="54" t="str">
        <f t="shared" si="97"/>
        <v/>
      </c>
      <c r="AM403" s="47" t="str">
        <f>IF(OR(Annex2!U410="",Annex2!U410="N/A",Annex2!U410=" "),"",Annex2!U410)</f>
        <v/>
      </c>
      <c r="AN403" s="33"/>
      <c r="AO403" s="33" t="str">
        <f t="shared" si="104"/>
        <v/>
      </c>
      <c r="AP403" s="33"/>
      <c r="AQ403" s="51" t="str">
        <f>IF(OR(Annex2!V410="",Annex2!V410=0),"",Annex2!V410)</f>
        <v/>
      </c>
      <c r="AR403" s="53"/>
      <c r="AS403" s="54" t="str">
        <f t="shared" si="98"/>
        <v/>
      </c>
      <c r="AT403" s="71" t="str">
        <f>IF(OR(Annex2!W410="",Annex2!W410=0),"",Annex2!W410)</f>
        <v/>
      </c>
      <c r="AU403" s="48" t="str">
        <f>IF(Annex2!X410&lt;&gt;"Yes","",Annex2!X410)</f>
        <v/>
      </c>
      <c r="AV403" s="33"/>
      <c r="AW403" s="73" t="str">
        <f t="shared" si="99"/>
        <v/>
      </c>
      <c r="AX403" s="50" t="str">
        <f>IF(Annex2!Y410&lt;&gt;"Yes","",Annex2!Y410)</f>
        <v/>
      </c>
      <c r="AY403" s="53"/>
      <c r="AZ403" s="54" t="str">
        <f t="shared" si="100"/>
        <v/>
      </c>
      <c r="BA403" s="48" t="str">
        <f>IF(OR(Annex2!Z410=" ",Annex2!Z410=""),"","Yes")</f>
        <v/>
      </c>
      <c r="BB403" s="33"/>
      <c r="BC403" s="73" t="str">
        <f t="shared" si="101"/>
        <v/>
      </c>
      <c r="BD403" s="33"/>
      <c r="BE403" s="56"/>
    </row>
    <row r="404" spans="1:57">
      <c r="A404" s="45" t="str">
        <f>IF(OR(Annex2!B411="",Annex2!E411=0),"",Annex2!B411)</f>
        <v/>
      </c>
      <c r="B404" s="45" t="str">
        <f>IF(OR(Annex2!D411="",Annex2!D411=0),"",Annex2!D411)</f>
        <v/>
      </c>
      <c r="C404" s="45" t="str">
        <f>IF(Annex2!E411="","",Annex2!E411)</f>
        <v/>
      </c>
      <c r="D404" s="46" t="str">
        <f>IF(Annex2!F411="","",Annex2!F411)</f>
        <v/>
      </c>
      <c r="E404" s="47" t="str">
        <f>IF(OR(Annex2!H411="",Annex2!H411=0),"",Annex2!H411)</f>
        <v/>
      </c>
      <c r="F404" s="33"/>
      <c r="G404" s="34" t="str">
        <f t="shared" si="90"/>
        <v/>
      </c>
      <c r="H404" s="33"/>
      <c r="I404" s="49" t="str">
        <f>IF(OR(Annex2!I411="",Annex2!I411=0),"",Annex2!I411)</f>
        <v/>
      </c>
      <c r="J404" s="53"/>
      <c r="K404" s="54" t="str">
        <f t="shared" si="91"/>
        <v/>
      </c>
      <c r="L404" s="52" t="str">
        <f>IF(OR(Annex2!J411="",Annex2!J411=0),"",Annex2!J411)</f>
        <v/>
      </c>
      <c r="M404" s="52" t="str">
        <f>IF(OR(Annex2!K411="",Annex2!K411=0),"",Annex2!K411)</f>
        <v/>
      </c>
      <c r="N404" s="48" t="str">
        <f>IF(OR(Annex2!L411="",Annex2!L411="N/A"),"",Annex2!L411)</f>
        <v/>
      </c>
      <c r="O404" s="33"/>
      <c r="P404" s="34" t="str">
        <f t="shared" si="92"/>
        <v/>
      </c>
      <c r="Q404" s="52" t="str">
        <f>IF(OR(Annex2!M411="",Annex2!M411=" "),"","Yes")</f>
        <v/>
      </c>
      <c r="R404" s="53"/>
      <c r="S404" s="54" t="str">
        <f t="shared" si="93"/>
        <v/>
      </c>
      <c r="T404" s="48" t="str">
        <f>IF(OR(Annex2!N411="",Annex2!N411=" "),"",Annex2!N411)</f>
        <v/>
      </c>
      <c r="U404" s="33"/>
      <c r="V404" s="34" t="str">
        <f t="shared" si="94"/>
        <v/>
      </c>
      <c r="W404" s="50" t="str">
        <f>IF(OR(Annex2!O411="",Annex2!O411="N/A",Annex2!O411=" "),"",Annex2!O411)</f>
        <v/>
      </c>
      <c r="X404" s="53"/>
      <c r="Y404" s="54" t="str">
        <f t="shared" si="102"/>
        <v/>
      </c>
      <c r="Z404" s="48" t="str">
        <f>IF(OR(Annex2!P411="",Annex2!P411="N/A",Annex2!P411=" "),"",Annex2!P411)</f>
        <v/>
      </c>
      <c r="AA404" s="33"/>
      <c r="AB404" s="34" t="str">
        <f t="shared" si="103"/>
        <v/>
      </c>
      <c r="AC404" s="51" t="str">
        <f>IF(OR(Annex2!Q411="",Annex2!Q411=0),"",Annex2!Q411)</f>
        <v/>
      </c>
      <c r="AD404" s="53"/>
      <c r="AE404" s="54" t="str">
        <f t="shared" si="95"/>
        <v/>
      </c>
      <c r="AF404" s="52" t="str">
        <f>IF(OR(Annex2!R411="",Annex2!R411=0),"",Annex2!R411)</f>
        <v/>
      </c>
      <c r="AG404" s="47" t="str">
        <f>IF(OR(Annex2!S411="",Annex2!S411=0),"",Annex2!S411)</f>
        <v/>
      </c>
      <c r="AH404" s="33"/>
      <c r="AI404" s="33" t="str">
        <f t="shared" si="96"/>
        <v/>
      </c>
      <c r="AJ404" s="51" t="str">
        <f>IF(OR(Annex2!T411="",Annex2!T411=0),"",Annex2!T411)</f>
        <v/>
      </c>
      <c r="AK404" s="53"/>
      <c r="AL404" s="54" t="str">
        <f t="shared" si="97"/>
        <v/>
      </c>
      <c r="AM404" s="47" t="str">
        <f>IF(OR(Annex2!U411="",Annex2!U411="N/A",Annex2!U411=" "),"",Annex2!U411)</f>
        <v/>
      </c>
      <c r="AN404" s="33"/>
      <c r="AO404" s="33" t="str">
        <f t="shared" si="104"/>
        <v/>
      </c>
      <c r="AP404" s="33"/>
      <c r="AQ404" s="51" t="str">
        <f>IF(OR(Annex2!V411="",Annex2!V411=0),"",Annex2!V411)</f>
        <v/>
      </c>
      <c r="AR404" s="53"/>
      <c r="AS404" s="54" t="str">
        <f t="shared" si="98"/>
        <v/>
      </c>
      <c r="AT404" s="71" t="str">
        <f>IF(OR(Annex2!W411="",Annex2!W411=0),"",Annex2!W411)</f>
        <v/>
      </c>
      <c r="AU404" s="48" t="str">
        <f>IF(Annex2!X411&lt;&gt;"Yes","",Annex2!X411)</f>
        <v/>
      </c>
      <c r="AV404" s="33"/>
      <c r="AW404" s="73" t="str">
        <f t="shared" si="99"/>
        <v/>
      </c>
      <c r="AX404" s="50" t="str">
        <f>IF(Annex2!Y411&lt;&gt;"Yes","",Annex2!Y411)</f>
        <v/>
      </c>
      <c r="AY404" s="53"/>
      <c r="AZ404" s="54" t="str">
        <f t="shared" si="100"/>
        <v/>
      </c>
      <c r="BA404" s="48" t="str">
        <f>IF(OR(Annex2!Z411=" ",Annex2!Z411=""),"","Yes")</f>
        <v/>
      </c>
      <c r="BB404" s="33"/>
      <c r="BC404" s="73" t="str">
        <f t="shared" si="101"/>
        <v/>
      </c>
      <c r="BD404" s="33"/>
      <c r="BE404" s="56"/>
    </row>
    <row r="405" spans="1:57">
      <c r="A405" s="45" t="str">
        <f>IF(OR(Annex2!B412="",Annex2!E412=0),"",Annex2!B412)</f>
        <v/>
      </c>
      <c r="B405" s="45" t="str">
        <f>IF(OR(Annex2!D412="",Annex2!D412=0),"",Annex2!D412)</f>
        <v/>
      </c>
      <c r="C405" s="45" t="str">
        <f>IF(Annex2!E412="","",Annex2!E412)</f>
        <v/>
      </c>
      <c r="D405" s="46" t="str">
        <f>IF(Annex2!F412="","",Annex2!F412)</f>
        <v/>
      </c>
      <c r="E405" s="47" t="str">
        <f>IF(OR(Annex2!H412="",Annex2!H412=0),"",Annex2!H412)</f>
        <v/>
      </c>
      <c r="F405" s="33"/>
      <c r="G405" s="34" t="str">
        <f t="shared" si="90"/>
        <v/>
      </c>
      <c r="H405" s="33"/>
      <c r="I405" s="49" t="str">
        <f>IF(OR(Annex2!I412="",Annex2!I412=0),"",Annex2!I412)</f>
        <v/>
      </c>
      <c r="J405" s="53"/>
      <c r="K405" s="54" t="str">
        <f t="shared" si="91"/>
        <v/>
      </c>
      <c r="L405" s="52" t="str">
        <f>IF(OR(Annex2!J412="",Annex2!J412=0),"",Annex2!J412)</f>
        <v/>
      </c>
      <c r="M405" s="52" t="str">
        <f>IF(OR(Annex2!K412="",Annex2!K412=0),"",Annex2!K412)</f>
        <v/>
      </c>
      <c r="N405" s="48" t="str">
        <f>IF(OR(Annex2!L412="",Annex2!L412="N/A"),"",Annex2!L412)</f>
        <v/>
      </c>
      <c r="O405" s="33"/>
      <c r="P405" s="34" t="str">
        <f t="shared" si="92"/>
        <v/>
      </c>
      <c r="Q405" s="52" t="str">
        <f>IF(OR(Annex2!M412="",Annex2!M412=" "),"","Yes")</f>
        <v/>
      </c>
      <c r="R405" s="53"/>
      <c r="S405" s="54" t="str">
        <f t="shared" si="93"/>
        <v/>
      </c>
      <c r="T405" s="48" t="str">
        <f>IF(OR(Annex2!N412="",Annex2!N412=" "),"",Annex2!N412)</f>
        <v/>
      </c>
      <c r="U405" s="33"/>
      <c r="V405" s="34" t="str">
        <f t="shared" si="94"/>
        <v/>
      </c>
      <c r="W405" s="50" t="str">
        <f>IF(OR(Annex2!O412="",Annex2!O412="N/A",Annex2!O412=" "),"",Annex2!O412)</f>
        <v/>
      </c>
      <c r="X405" s="53"/>
      <c r="Y405" s="54" t="str">
        <f t="shared" si="102"/>
        <v/>
      </c>
      <c r="Z405" s="48" t="str">
        <f>IF(OR(Annex2!P412="",Annex2!P412="N/A",Annex2!P412=" "),"",Annex2!P412)</f>
        <v/>
      </c>
      <c r="AA405" s="33"/>
      <c r="AB405" s="34" t="str">
        <f t="shared" si="103"/>
        <v/>
      </c>
      <c r="AC405" s="51" t="str">
        <f>IF(OR(Annex2!Q412="",Annex2!Q412=0),"",Annex2!Q412)</f>
        <v/>
      </c>
      <c r="AD405" s="53"/>
      <c r="AE405" s="54" t="str">
        <f t="shared" si="95"/>
        <v/>
      </c>
      <c r="AF405" s="52" t="str">
        <f>IF(OR(Annex2!R412="",Annex2!R412=0),"",Annex2!R412)</f>
        <v/>
      </c>
      <c r="AG405" s="47" t="str">
        <f>IF(OR(Annex2!S412="",Annex2!S412=0),"",Annex2!S412)</f>
        <v/>
      </c>
      <c r="AH405" s="33"/>
      <c r="AI405" s="33" t="str">
        <f t="shared" si="96"/>
        <v/>
      </c>
      <c r="AJ405" s="51" t="str">
        <f>IF(OR(Annex2!T412="",Annex2!T412=0),"",Annex2!T412)</f>
        <v/>
      </c>
      <c r="AK405" s="53"/>
      <c r="AL405" s="54" t="str">
        <f t="shared" si="97"/>
        <v/>
      </c>
      <c r="AM405" s="47" t="str">
        <f>IF(OR(Annex2!U412="",Annex2!U412="N/A",Annex2!U412=" "),"",Annex2!U412)</f>
        <v/>
      </c>
      <c r="AN405" s="33"/>
      <c r="AO405" s="33" t="str">
        <f t="shared" si="104"/>
        <v/>
      </c>
      <c r="AP405" s="33"/>
      <c r="AQ405" s="51" t="str">
        <f>IF(OR(Annex2!V412="",Annex2!V412=0),"",Annex2!V412)</f>
        <v/>
      </c>
      <c r="AR405" s="53"/>
      <c r="AS405" s="54" t="str">
        <f t="shared" si="98"/>
        <v/>
      </c>
      <c r="AT405" s="71" t="str">
        <f>IF(OR(Annex2!W412="",Annex2!W412=0),"",Annex2!W412)</f>
        <v/>
      </c>
      <c r="AU405" s="48" t="str">
        <f>IF(Annex2!X412&lt;&gt;"Yes","",Annex2!X412)</f>
        <v/>
      </c>
      <c r="AV405" s="33"/>
      <c r="AW405" s="73" t="str">
        <f t="shared" si="99"/>
        <v/>
      </c>
      <c r="AX405" s="50" t="str">
        <f>IF(Annex2!Y412&lt;&gt;"Yes","",Annex2!Y412)</f>
        <v/>
      </c>
      <c r="AY405" s="53"/>
      <c r="AZ405" s="54" t="str">
        <f t="shared" si="100"/>
        <v/>
      </c>
      <c r="BA405" s="48" t="str">
        <f>IF(OR(Annex2!Z412=" ",Annex2!Z412=""),"","Yes")</f>
        <v/>
      </c>
      <c r="BB405" s="33"/>
      <c r="BC405" s="73" t="str">
        <f t="shared" si="101"/>
        <v/>
      </c>
      <c r="BD405" s="33"/>
      <c r="BE405" s="56"/>
    </row>
    <row r="406" spans="1:57">
      <c r="A406" s="45" t="str">
        <f>IF(OR(Annex2!B413="",Annex2!E413=0),"",Annex2!B413)</f>
        <v/>
      </c>
      <c r="B406" s="45" t="str">
        <f>IF(OR(Annex2!D413="",Annex2!D413=0),"",Annex2!D413)</f>
        <v/>
      </c>
      <c r="C406" s="45" t="str">
        <f>IF(Annex2!E413="","",Annex2!E413)</f>
        <v/>
      </c>
      <c r="D406" s="46" t="str">
        <f>IF(Annex2!F413="","",Annex2!F413)</f>
        <v/>
      </c>
      <c r="E406" s="47" t="str">
        <f>IF(OR(Annex2!H413="",Annex2!H413=0),"",Annex2!H413)</f>
        <v/>
      </c>
      <c r="F406" s="33"/>
      <c r="G406" s="34" t="str">
        <f t="shared" si="90"/>
        <v/>
      </c>
      <c r="H406" s="33"/>
      <c r="I406" s="49" t="str">
        <f>IF(OR(Annex2!I413="",Annex2!I413=0),"",Annex2!I413)</f>
        <v/>
      </c>
      <c r="J406" s="53"/>
      <c r="K406" s="54" t="str">
        <f t="shared" si="91"/>
        <v/>
      </c>
      <c r="L406" s="52" t="str">
        <f>IF(OR(Annex2!J413="",Annex2!J413=0),"",Annex2!J413)</f>
        <v/>
      </c>
      <c r="M406" s="52" t="str">
        <f>IF(OR(Annex2!K413="",Annex2!K413=0),"",Annex2!K413)</f>
        <v/>
      </c>
      <c r="N406" s="48" t="str">
        <f>IF(OR(Annex2!L413="",Annex2!L413="N/A"),"",Annex2!L413)</f>
        <v/>
      </c>
      <c r="O406" s="33"/>
      <c r="P406" s="34" t="str">
        <f t="shared" si="92"/>
        <v/>
      </c>
      <c r="Q406" s="52" t="str">
        <f>IF(OR(Annex2!M413="",Annex2!M413=" "),"","Yes")</f>
        <v/>
      </c>
      <c r="R406" s="53"/>
      <c r="S406" s="54" t="str">
        <f t="shared" si="93"/>
        <v/>
      </c>
      <c r="T406" s="48" t="str">
        <f>IF(OR(Annex2!N413="",Annex2!N413=" "),"",Annex2!N413)</f>
        <v/>
      </c>
      <c r="U406" s="33"/>
      <c r="V406" s="34" t="str">
        <f t="shared" si="94"/>
        <v/>
      </c>
      <c r="W406" s="50" t="str">
        <f>IF(OR(Annex2!O413="",Annex2!O413="N/A",Annex2!O413=" "),"",Annex2!O413)</f>
        <v/>
      </c>
      <c r="X406" s="53"/>
      <c r="Y406" s="54" t="str">
        <f t="shared" si="102"/>
        <v/>
      </c>
      <c r="Z406" s="48" t="str">
        <f>IF(OR(Annex2!P413="",Annex2!P413="N/A",Annex2!P413=" "),"",Annex2!P413)</f>
        <v/>
      </c>
      <c r="AA406" s="33"/>
      <c r="AB406" s="34" t="str">
        <f t="shared" si="103"/>
        <v/>
      </c>
      <c r="AC406" s="51" t="str">
        <f>IF(OR(Annex2!Q413="",Annex2!Q413=0),"",Annex2!Q413)</f>
        <v/>
      </c>
      <c r="AD406" s="53"/>
      <c r="AE406" s="54" t="str">
        <f t="shared" si="95"/>
        <v/>
      </c>
      <c r="AF406" s="52" t="str">
        <f>IF(OR(Annex2!R413="",Annex2!R413=0),"",Annex2!R413)</f>
        <v/>
      </c>
      <c r="AG406" s="47" t="str">
        <f>IF(OR(Annex2!S413="",Annex2!S413=0),"",Annex2!S413)</f>
        <v/>
      </c>
      <c r="AH406" s="33"/>
      <c r="AI406" s="33" t="str">
        <f t="shared" si="96"/>
        <v/>
      </c>
      <c r="AJ406" s="51" t="str">
        <f>IF(OR(Annex2!T413="",Annex2!T413=0),"",Annex2!T413)</f>
        <v/>
      </c>
      <c r="AK406" s="53"/>
      <c r="AL406" s="54" t="str">
        <f t="shared" si="97"/>
        <v/>
      </c>
      <c r="AM406" s="47" t="str">
        <f>IF(OR(Annex2!U413="",Annex2!U413="N/A",Annex2!U413=" "),"",Annex2!U413)</f>
        <v/>
      </c>
      <c r="AN406" s="33"/>
      <c r="AO406" s="33" t="str">
        <f t="shared" si="104"/>
        <v/>
      </c>
      <c r="AP406" s="33"/>
      <c r="AQ406" s="51" t="str">
        <f>IF(OR(Annex2!V413="",Annex2!V413=0),"",Annex2!V413)</f>
        <v/>
      </c>
      <c r="AR406" s="53"/>
      <c r="AS406" s="54" t="str">
        <f t="shared" si="98"/>
        <v/>
      </c>
      <c r="AT406" s="71" t="str">
        <f>IF(OR(Annex2!W413="",Annex2!W413=0),"",Annex2!W413)</f>
        <v/>
      </c>
      <c r="AU406" s="48" t="str">
        <f>IF(Annex2!X413&lt;&gt;"Yes","",Annex2!X413)</f>
        <v/>
      </c>
      <c r="AV406" s="33"/>
      <c r="AW406" s="73" t="str">
        <f t="shared" si="99"/>
        <v/>
      </c>
      <c r="AX406" s="50" t="str">
        <f>IF(Annex2!Y413&lt;&gt;"Yes","",Annex2!Y413)</f>
        <v/>
      </c>
      <c r="AY406" s="53"/>
      <c r="AZ406" s="54" t="str">
        <f t="shared" si="100"/>
        <v/>
      </c>
      <c r="BA406" s="48" t="str">
        <f>IF(OR(Annex2!Z413=" ",Annex2!Z413=""),"","Yes")</f>
        <v/>
      </c>
      <c r="BB406" s="33"/>
      <c r="BC406" s="73" t="str">
        <f t="shared" si="101"/>
        <v/>
      </c>
      <c r="BD406" s="33"/>
      <c r="BE406" s="56"/>
    </row>
    <row r="407" spans="1:57">
      <c r="A407" s="45" t="str">
        <f>IF(OR(Annex2!B414="",Annex2!E414=0),"",Annex2!B414)</f>
        <v/>
      </c>
      <c r="B407" s="45" t="str">
        <f>IF(OR(Annex2!D414="",Annex2!D414=0),"",Annex2!D414)</f>
        <v/>
      </c>
      <c r="C407" s="45" t="str">
        <f>IF(Annex2!E414="","",Annex2!E414)</f>
        <v/>
      </c>
      <c r="D407" s="46" t="str">
        <f>IF(Annex2!F414="","",Annex2!F414)</f>
        <v/>
      </c>
      <c r="E407" s="47" t="str">
        <f>IF(OR(Annex2!H414="",Annex2!H414=0),"",Annex2!H414)</f>
        <v/>
      </c>
      <c r="F407" s="33"/>
      <c r="G407" s="34" t="str">
        <f t="shared" si="90"/>
        <v/>
      </c>
      <c r="H407" s="33"/>
      <c r="I407" s="49" t="str">
        <f>IF(OR(Annex2!I414="",Annex2!I414=0),"",Annex2!I414)</f>
        <v/>
      </c>
      <c r="J407" s="53"/>
      <c r="K407" s="54" t="str">
        <f t="shared" si="91"/>
        <v/>
      </c>
      <c r="L407" s="52" t="str">
        <f>IF(OR(Annex2!J414="",Annex2!J414=0),"",Annex2!J414)</f>
        <v/>
      </c>
      <c r="M407" s="52" t="str">
        <f>IF(OR(Annex2!K414="",Annex2!K414=0),"",Annex2!K414)</f>
        <v/>
      </c>
      <c r="N407" s="48" t="str">
        <f>IF(OR(Annex2!L414="",Annex2!L414="N/A"),"",Annex2!L414)</f>
        <v/>
      </c>
      <c r="O407" s="33"/>
      <c r="P407" s="34" t="str">
        <f t="shared" si="92"/>
        <v/>
      </c>
      <c r="Q407" s="52" t="str">
        <f>IF(OR(Annex2!M414="",Annex2!M414=" "),"","Yes")</f>
        <v/>
      </c>
      <c r="R407" s="53"/>
      <c r="S407" s="54" t="str">
        <f t="shared" si="93"/>
        <v/>
      </c>
      <c r="T407" s="48" t="str">
        <f>IF(OR(Annex2!N414="",Annex2!N414=" "),"",Annex2!N414)</f>
        <v/>
      </c>
      <c r="U407" s="33"/>
      <c r="V407" s="34" t="str">
        <f t="shared" si="94"/>
        <v/>
      </c>
      <c r="W407" s="50" t="str">
        <f>IF(OR(Annex2!O414="",Annex2!O414="N/A",Annex2!O414=" "),"",Annex2!O414)</f>
        <v/>
      </c>
      <c r="X407" s="53"/>
      <c r="Y407" s="54" t="str">
        <f t="shared" si="102"/>
        <v/>
      </c>
      <c r="Z407" s="48" t="str">
        <f>IF(OR(Annex2!P414="",Annex2!P414="N/A",Annex2!P414=" "),"",Annex2!P414)</f>
        <v/>
      </c>
      <c r="AA407" s="33"/>
      <c r="AB407" s="34" t="str">
        <f t="shared" si="103"/>
        <v/>
      </c>
      <c r="AC407" s="51" t="str">
        <f>IF(OR(Annex2!Q414="",Annex2!Q414=0),"",Annex2!Q414)</f>
        <v/>
      </c>
      <c r="AD407" s="53"/>
      <c r="AE407" s="54" t="str">
        <f t="shared" si="95"/>
        <v/>
      </c>
      <c r="AF407" s="52" t="str">
        <f>IF(OR(Annex2!R414="",Annex2!R414=0),"",Annex2!R414)</f>
        <v/>
      </c>
      <c r="AG407" s="47" t="str">
        <f>IF(OR(Annex2!S414="",Annex2!S414=0),"",Annex2!S414)</f>
        <v/>
      </c>
      <c r="AH407" s="33"/>
      <c r="AI407" s="33" t="str">
        <f t="shared" si="96"/>
        <v/>
      </c>
      <c r="AJ407" s="51" t="str">
        <f>IF(OR(Annex2!T414="",Annex2!T414=0),"",Annex2!T414)</f>
        <v/>
      </c>
      <c r="AK407" s="53"/>
      <c r="AL407" s="54" t="str">
        <f t="shared" si="97"/>
        <v/>
      </c>
      <c r="AM407" s="47" t="str">
        <f>IF(OR(Annex2!U414="",Annex2!U414="N/A",Annex2!U414=" "),"",Annex2!U414)</f>
        <v/>
      </c>
      <c r="AN407" s="33"/>
      <c r="AO407" s="33" t="str">
        <f t="shared" si="104"/>
        <v/>
      </c>
      <c r="AP407" s="33"/>
      <c r="AQ407" s="51" t="str">
        <f>IF(OR(Annex2!V414="",Annex2!V414=0),"",Annex2!V414)</f>
        <v/>
      </c>
      <c r="AR407" s="53"/>
      <c r="AS407" s="54" t="str">
        <f t="shared" si="98"/>
        <v/>
      </c>
      <c r="AT407" s="71" t="str">
        <f>IF(OR(Annex2!W414="",Annex2!W414=0),"",Annex2!W414)</f>
        <v/>
      </c>
      <c r="AU407" s="48" t="str">
        <f>IF(Annex2!X414&lt;&gt;"Yes","",Annex2!X414)</f>
        <v/>
      </c>
      <c r="AV407" s="33"/>
      <c r="AW407" s="73" t="str">
        <f t="shared" si="99"/>
        <v/>
      </c>
      <c r="AX407" s="50" t="str">
        <f>IF(Annex2!Y414&lt;&gt;"Yes","",Annex2!Y414)</f>
        <v/>
      </c>
      <c r="AY407" s="53"/>
      <c r="AZ407" s="54" t="str">
        <f t="shared" si="100"/>
        <v/>
      </c>
      <c r="BA407" s="48" t="str">
        <f>IF(OR(Annex2!Z414=" ",Annex2!Z414=""),"","Yes")</f>
        <v/>
      </c>
      <c r="BB407" s="33"/>
      <c r="BC407" s="73" t="str">
        <f t="shared" si="101"/>
        <v/>
      </c>
      <c r="BD407" s="33"/>
      <c r="BE407" s="56"/>
    </row>
    <row r="408" spans="1:57">
      <c r="A408" s="45" t="str">
        <f>IF(OR(Annex2!B415="",Annex2!E415=0),"",Annex2!B415)</f>
        <v/>
      </c>
      <c r="B408" s="45" t="str">
        <f>IF(OR(Annex2!D415="",Annex2!D415=0),"",Annex2!D415)</f>
        <v/>
      </c>
      <c r="C408" s="45" t="str">
        <f>IF(Annex2!E415="","",Annex2!E415)</f>
        <v/>
      </c>
      <c r="D408" s="46" t="str">
        <f>IF(Annex2!F415="","",Annex2!F415)</f>
        <v/>
      </c>
      <c r="E408" s="47" t="str">
        <f>IF(OR(Annex2!H415="",Annex2!H415=0),"",Annex2!H415)</f>
        <v/>
      </c>
      <c r="F408" s="33"/>
      <c r="G408" s="34" t="str">
        <f t="shared" si="90"/>
        <v/>
      </c>
      <c r="H408" s="33"/>
      <c r="I408" s="49" t="str">
        <f>IF(OR(Annex2!I415="",Annex2!I415=0),"",Annex2!I415)</f>
        <v/>
      </c>
      <c r="J408" s="53"/>
      <c r="K408" s="54" t="str">
        <f t="shared" si="91"/>
        <v/>
      </c>
      <c r="L408" s="52" t="str">
        <f>IF(OR(Annex2!J415="",Annex2!J415=0),"",Annex2!J415)</f>
        <v/>
      </c>
      <c r="M408" s="52" t="str">
        <f>IF(OR(Annex2!K415="",Annex2!K415=0),"",Annex2!K415)</f>
        <v/>
      </c>
      <c r="N408" s="48" t="str">
        <f>IF(OR(Annex2!L415="",Annex2!L415="N/A"),"",Annex2!L415)</f>
        <v/>
      </c>
      <c r="O408" s="33"/>
      <c r="P408" s="34" t="str">
        <f t="shared" si="92"/>
        <v/>
      </c>
      <c r="Q408" s="52" t="str">
        <f>IF(OR(Annex2!M415="",Annex2!M415=" "),"","Yes")</f>
        <v/>
      </c>
      <c r="R408" s="53"/>
      <c r="S408" s="54" t="str">
        <f t="shared" si="93"/>
        <v/>
      </c>
      <c r="T408" s="48" t="str">
        <f>IF(OR(Annex2!N415="",Annex2!N415=" "),"",Annex2!N415)</f>
        <v/>
      </c>
      <c r="U408" s="33"/>
      <c r="V408" s="34" t="str">
        <f t="shared" si="94"/>
        <v/>
      </c>
      <c r="W408" s="50" t="str">
        <f>IF(OR(Annex2!O415="",Annex2!O415="N/A",Annex2!O415=" "),"",Annex2!O415)</f>
        <v/>
      </c>
      <c r="X408" s="53"/>
      <c r="Y408" s="54" t="str">
        <f t="shared" si="102"/>
        <v/>
      </c>
      <c r="Z408" s="48" t="str">
        <f>IF(OR(Annex2!P415="",Annex2!P415="N/A",Annex2!P415=" "),"",Annex2!P415)</f>
        <v/>
      </c>
      <c r="AA408" s="33"/>
      <c r="AB408" s="34" t="str">
        <f t="shared" si="103"/>
        <v/>
      </c>
      <c r="AC408" s="51" t="str">
        <f>IF(OR(Annex2!Q415="",Annex2!Q415=0),"",Annex2!Q415)</f>
        <v/>
      </c>
      <c r="AD408" s="53"/>
      <c r="AE408" s="54" t="str">
        <f t="shared" si="95"/>
        <v/>
      </c>
      <c r="AF408" s="52" t="str">
        <f>IF(OR(Annex2!R415="",Annex2!R415=0),"",Annex2!R415)</f>
        <v/>
      </c>
      <c r="AG408" s="47" t="str">
        <f>IF(OR(Annex2!S415="",Annex2!S415=0),"",Annex2!S415)</f>
        <v/>
      </c>
      <c r="AH408" s="33"/>
      <c r="AI408" s="33" t="str">
        <f t="shared" si="96"/>
        <v/>
      </c>
      <c r="AJ408" s="51" t="str">
        <f>IF(OR(Annex2!T415="",Annex2!T415=0),"",Annex2!T415)</f>
        <v/>
      </c>
      <c r="AK408" s="53"/>
      <c r="AL408" s="54" t="str">
        <f t="shared" si="97"/>
        <v/>
      </c>
      <c r="AM408" s="47" t="str">
        <f>IF(OR(Annex2!U415="",Annex2!U415="N/A",Annex2!U415=" "),"",Annex2!U415)</f>
        <v/>
      </c>
      <c r="AN408" s="33"/>
      <c r="AO408" s="33" t="str">
        <f t="shared" si="104"/>
        <v/>
      </c>
      <c r="AP408" s="33"/>
      <c r="AQ408" s="51" t="str">
        <f>IF(OR(Annex2!V415="",Annex2!V415=0),"",Annex2!V415)</f>
        <v/>
      </c>
      <c r="AR408" s="53"/>
      <c r="AS408" s="54" t="str">
        <f t="shared" si="98"/>
        <v/>
      </c>
      <c r="AT408" s="71" t="str">
        <f>IF(OR(Annex2!W415="",Annex2!W415=0),"",Annex2!W415)</f>
        <v/>
      </c>
      <c r="AU408" s="48" t="str">
        <f>IF(Annex2!X415&lt;&gt;"Yes","",Annex2!X415)</f>
        <v/>
      </c>
      <c r="AV408" s="33"/>
      <c r="AW408" s="73" t="str">
        <f t="shared" si="99"/>
        <v/>
      </c>
      <c r="AX408" s="50" t="str">
        <f>IF(Annex2!Y415&lt;&gt;"Yes","",Annex2!Y415)</f>
        <v/>
      </c>
      <c r="AY408" s="53"/>
      <c r="AZ408" s="54" t="str">
        <f t="shared" si="100"/>
        <v/>
      </c>
      <c r="BA408" s="48" t="str">
        <f>IF(OR(Annex2!Z415=" ",Annex2!Z415=""),"","Yes")</f>
        <v/>
      </c>
      <c r="BB408" s="33"/>
      <c r="BC408" s="73" t="str">
        <f t="shared" si="101"/>
        <v/>
      </c>
      <c r="BD408" s="33"/>
      <c r="BE408" s="56"/>
    </row>
    <row r="409" spans="1:57">
      <c r="A409" s="45" t="str">
        <f>IF(OR(Annex2!B416="",Annex2!E416=0),"",Annex2!B416)</f>
        <v/>
      </c>
      <c r="B409" s="45" t="str">
        <f>IF(OR(Annex2!D416="",Annex2!D416=0),"",Annex2!D416)</f>
        <v/>
      </c>
      <c r="C409" s="45" t="str">
        <f>IF(Annex2!E416="","",Annex2!E416)</f>
        <v/>
      </c>
      <c r="D409" s="46" t="str">
        <f>IF(Annex2!F416="","",Annex2!F416)</f>
        <v/>
      </c>
      <c r="E409" s="47" t="str">
        <f>IF(OR(Annex2!H416="",Annex2!H416=0),"",Annex2!H416)</f>
        <v/>
      </c>
      <c r="F409" s="33"/>
      <c r="G409" s="34" t="str">
        <f t="shared" si="90"/>
        <v/>
      </c>
      <c r="H409" s="33"/>
      <c r="I409" s="49" t="str">
        <f>IF(OR(Annex2!I416="",Annex2!I416=0),"",Annex2!I416)</f>
        <v/>
      </c>
      <c r="J409" s="53"/>
      <c r="K409" s="54" t="str">
        <f t="shared" si="91"/>
        <v/>
      </c>
      <c r="L409" s="52" t="str">
        <f>IF(OR(Annex2!J416="",Annex2!J416=0),"",Annex2!J416)</f>
        <v/>
      </c>
      <c r="M409" s="52" t="str">
        <f>IF(OR(Annex2!K416="",Annex2!K416=0),"",Annex2!K416)</f>
        <v/>
      </c>
      <c r="N409" s="48" t="str">
        <f>IF(OR(Annex2!L416="",Annex2!L416="N/A"),"",Annex2!L416)</f>
        <v/>
      </c>
      <c r="O409" s="33"/>
      <c r="P409" s="34" t="str">
        <f t="shared" si="92"/>
        <v/>
      </c>
      <c r="Q409" s="52" t="str">
        <f>IF(OR(Annex2!M416="",Annex2!M416=" "),"","Yes")</f>
        <v/>
      </c>
      <c r="R409" s="53"/>
      <c r="S409" s="54" t="str">
        <f t="shared" si="93"/>
        <v/>
      </c>
      <c r="T409" s="48" t="str">
        <f>IF(OR(Annex2!N416="",Annex2!N416=" "),"",Annex2!N416)</f>
        <v/>
      </c>
      <c r="U409" s="33"/>
      <c r="V409" s="34" t="str">
        <f t="shared" si="94"/>
        <v/>
      </c>
      <c r="W409" s="50" t="str">
        <f>IF(OR(Annex2!O416="",Annex2!O416="N/A",Annex2!O416=" "),"",Annex2!O416)</f>
        <v/>
      </c>
      <c r="X409" s="53"/>
      <c r="Y409" s="54" t="str">
        <f t="shared" si="102"/>
        <v/>
      </c>
      <c r="Z409" s="48" t="str">
        <f>IF(OR(Annex2!P416="",Annex2!P416="N/A",Annex2!P416=" "),"",Annex2!P416)</f>
        <v/>
      </c>
      <c r="AA409" s="33"/>
      <c r="AB409" s="34" t="str">
        <f t="shared" si="103"/>
        <v/>
      </c>
      <c r="AC409" s="51" t="str">
        <f>IF(OR(Annex2!Q416="",Annex2!Q416=0),"",Annex2!Q416)</f>
        <v/>
      </c>
      <c r="AD409" s="53"/>
      <c r="AE409" s="54" t="str">
        <f t="shared" si="95"/>
        <v/>
      </c>
      <c r="AF409" s="52" t="str">
        <f>IF(OR(Annex2!R416="",Annex2!R416=0),"",Annex2!R416)</f>
        <v/>
      </c>
      <c r="AG409" s="47" t="str">
        <f>IF(OR(Annex2!S416="",Annex2!S416=0),"",Annex2!S416)</f>
        <v/>
      </c>
      <c r="AH409" s="33"/>
      <c r="AI409" s="33" t="str">
        <f t="shared" si="96"/>
        <v/>
      </c>
      <c r="AJ409" s="51" t="str">
        <f>IF(OR(Annex2!T416="",Annex2!T416=0),"",Annex2!T416)</f>
        <v/>
      </c>
      <c r="AK409" s="53"/>
      <c r="AL409" s="54" t="str">
        <f t="shared" si="97"/>
        <v/>
      </c>
      <c r="AM409" s="47" t="str">
        <f>IF(OR(Annex2!U416="",Annex2!U416="N/A",Annex2!U416=" "),"",Annex2!U416)</f>
        <v/>
      </c>
      <c r="AN409" s="33"/>
      <c r="AO409" s="33" t="str">
        <f t="shared" si="104"/>
        <v/>
      </c>
      <c r="AP409" s="33"/>
      <c r="AQ409" s="51" t="str">
        <f>IF(OR(Annex2!V416="",Annex2!V416=0),"",Annex2!V416)</f>
        <v/>
      </c>
      <c r="AR409" s="53"/>
      <c r="AS409" s="54" t="str">
        <f t="shared" si="98"/>
        <v/>
      </c>
      <c r="AT409" s="71" t="str">
        <f>IF(OR(Annex2!W416="",Annex2!W416=0),"",Annex2!W416)</f>
        <v/>
      </c>
      <c r="AU409" s="48" t="str">
        <f>IF(Annex2!X416&lt;&gt;"Yes","",Annex2!X416)</f>
        <v/>
      </c>
      <c r="AV409" s="33"/>
      <c r="AW409" s="73" t="str">
        <f t="shared" si="99"/>
        <v/>
      </c>
      <c r="AX409" s="50" t="str">
        <f>IF(Annex2!Y416&lt;&gt;"Yes","",Annex2!Y416)</f>
        <v/>
      </c>
      <c r="AY409" s="53"/>
      <c r="AZ409" s="54" t="str">
        <f t="shared" si="100"/>
        <v/>
      </c>
      <c r="BA409" s="48" t="str">
        <f>IF(OR(Annex2!Z416=" ",Annex2!Z416=""),"","Yes")</f>
        <v/>
      </c>
      <c r="BB409" s="33"/>
      <c r="BC409" s="73" t="str">
        <f t="shared" si="101"/>
        <v/>
      </c>
      <c r="BD409" s="33"/>
      <c r="BE409" s="56"/>
    </row>
    <row r="410" spans="1:57">
      <c r="A410" s="45" t="str">
        <f>IF(OR(Annex2!B417="",Annex2!E417=0),"",Annex2!B417)</f>
        <v/>
      </c>
      <c r="B410" s="45" t="str">
        <f>IF(OR(Annex2!D417="",Annex2!D417=0),"",Annex2!D417)</f>
        <v/>
      </c>
      <c r="C410" s="45" t="str">
        <f>IF(Annex2!E417="","",Annex2!E417)</f>
        <v/>
      </c>
      <c r="D410" s="46" t="str">
        <f>IF(Annex2!F417="","",Annex2!F417)</f>
        <v/>
      </c>
      <c r="E410" s="47" t="str">
        <f>IF(OR(Annex2!H417="",Annex2!H417=0),"",Annex2!H417)</f>
        <v/>
      </c>
      <c r="F410" s="33"/>
      <c r="G410" s="34" t="str">
        <f t="shared" si="90"/>
        <v/>
      </c>
      <c r="H410" s="33"/>
      <c r="I410" s="49" t="str">
        <f>IF(OR(Annex2!I417="",Annex2!I417=0),"",Annex2!I417)</f>
        <v/>
      </c>
      <c r="J410" s="53"/>
      <c r="K410" s="54" t="str">
        <f t="shared" si="91"/>
        <v/>
      </c>
      <c r="L410" s="52" t="str">
        <f>IF(OR(Annex2!J417="",Annex2!J417=0),"",Annex2!J417)</f>
        <v/>
      </c>
      <c r="M410" s="52" t="str">
        <f>IF(OR(Annex2!K417="",Annex2!K417=0),"",Annex2!K417)</f>
        <v/>
      </c>
      <c r="N410" s="48" t="str">
        <f>IF(OR(Annex2!L417="",Annex2!L417="N/A"),"",Annex2!L417)</f>
        <v/>
      </c>
      <c r="O410" s="33"/>
      <c r="P410" s="34" t="str">
        <f t="shared" si="92"/>
        <v/>
      </c>
      <c r="Q410" s="52" t="str">
        <f>IF(OR(Annex2!M417="",Annex2!M417=" "),"","Yes")</f>
        <v/>
      </c>
      <c r="R410" s="53"/>
      <c r="S410" s="54" t="str">
        <f t="shared" si="93"/>
        <v/>
      </c>
      <c r="T410" s="48" t="str">
        <f>IF(OR(Annex2!N417="",Annex2!N417=" "),"",Annex2!N417)</f>
        <v/>
      </c>
      <c r="U410" s="33"/>
      <c r="V410" s="34" t="str">
        <f t="shared" si="94"/>
        <v/>
      </c>
      <c r="W410" s="50" t="str">
        <f>IF(OR(Annex2!O417="",Annex2!O417="N/A",Annex2!O417=" "),"",Annex2!O417)</f>
        <v/>
      </c>
      <c r="X410" s="53"/>
      <c r="Y410" s="54" t="str">
        <f t="shared" si="102"/>
        <v/>
      </c>
      <c r="Z410" s="48" t="str">
        <f>IF(OR(Annex2!P417="",Annex2!P417="N/A",Annex2!P417=" "),"",Annex2!P417)</f>
        <v/>
      </c>
      <c r="AA410" s="33"/>
      <c r="AB410" s="34" t="str">
        <f t="shared" si="103"/>
        <v/>
      </c>
      <c r="AC410" s="51" t="str">
        <f>IF(OR(Annex2!Q417="",Annex2!Q417=0),"",Annex2!Q417)</f>
        <v/>
      </c>
      <c r="AD410" s="53"/>
      <c r="AE410" s="54" t="str">
        <f t="shared" si="95"/>
        <v/>
      </c>
      <c r="AF410" s="52" t="str">
        <f>IF(OR(Annex2!R417="",Annex2!R417=0),"",Annex2!R417)</f>
        <v/>
      </c>
      <c r="AG410" s="47" t="str">
        <f>IF(OR(Annex2!S417="",Annex2!S417=0),"",Annex2!S417)</f>
        <v/>
      </c>
      <c r="AH410" s="33"/>
      <c r="AI410" s="33" t="str">
        <f t="shared" si="96"/>
        <v/>
      </c>
      <c r="AJ410" s="51" t="str">
        <f>IF(OR(Annex2!T417="",Annex2!T417=0),"",Annex2!T417)</f>
        <v/>
      </c>
      <c r="AK410" s="53"/>
      <c r="AL410" s="54" t="str">
        <f t="shared" si="97"/>
        <v/>
      </c>
      <c r="AM410" s="47" t="str">
        <f>IF(OR(Annex2!U417="",Annex2!U417="N/A",Annex2!U417=" "),"",Annex2!U417)</f>
        <v/>
      </c>
      <c r="AN410" s="33"/>
      <c r="AO410" s="33" t="str">
        <f t="shared" si="104"/>
        <v/>
      </c>
      <c r="AP410" s="33"/>
      <c r="AQ410" s="51" t="str">
        <f>IF(OR(Annex2!V417="",Annex2!V417=0),"",Annex2!V417)</f>
        <v/>
      </c>
      <c r="AR410" s="53"/>
      <c r="AS410" s="54" t="str">
        <f t="shared" si="98"/>
        <v/>
      </c>
      <c r="AT410" s="71" t="str">
        <f>IF(OR(Annex2!W417="",Annex2!W417=0),"",Annex2!W417)</f>
        <v/>
      </c>
      <c r="AU410" s="48" t="str">
        <f>IF(Annex2!X417&lt;&gt;"Yes","",Annex2!X417)</f>
        <v/>
      </c>
      <c r="AV410" s="33"/>
      <c r="AW410" s="73" t="str">
        <f t="shared" si="99"/>
        <v/>
      </c>
      <c r="AX410" s="50" t="str">
        <f>IF(Annex2!Y417&lt;&gt;"Yes","",Annex2!Y417)</f>
        <v/>
      </c>
      <c r="AY410" s="53"/>
      <c r="AZ410" s="54" t="str">
        <f t="shared" si="100"/>
        <v/>
      </c>
      <c r="BA410" s="48" t="str">
        <f>IF(OR(Annex2!Z417=" ",Annex2!Z417=""),"","Yes")</f>
        <v/>
      </c>
      <c r="BB410" s="33"/>
      <c r="BC410" s="73" t="str">
        <f t="shared" si="101"/>
        <v/>
      </c>
      <c r="BD410" s="33"/>
      <c r="BE410" s="56"/>
    </row>
    <row r="411" spans="1:57">
      <c r="A411" s="45" t="str">
        <f>IF(OR(Annex2!B418="",Annex2!E418=0),"",Annex2!B418)</f>
        <v/>
      </c>
      <c r="B411" s="45" t="str">
        <f>IF(OR(Annex2!D418="",Annex2!D418=0),"",Annex2!D418)</f>
        <v/>
      </c>
      <c r="C411" s="45" t="str">
        <f>IF(Annex2!E418="","",Annex2!E418)</f>
        <v/>
      </c>
      <c r="D411" s="46" t="str">
        <f>IF(Annex2!F418="","",Annex2!F418)</f>
        <v/>
      </c>
      <c r="E411" s="47" t="str">
        <f>IF(OR(Annex2!H418="",Annex2!H418=0),"",Annex2!H418)</f>
        <v/>
      </c>
      <c r="F411" s="33"/>
      <c r="G411" s="34" t="str">
        <f t="shared" si="90"/>
        <v/>
      </c>
      <c r="H411" s="33"/>
      <c r="I411" s="49" t="str">
        <f>IF(OR(Annex2!I418="",Annex2!I418=0),"",Annex2!I418)</f>
        <v/>
      </c>
      <c r="J411" s="53"/>
      <c r="K411" s="54" t="str">
        <f t="shared" si="91"/>
        <v/>
      </c>
      <c r="L411" s="52" t="str">
        <f>IF(OR(Annex2!J418="",Annex2!J418=0),"",Annex2!J418)</f>
        <v/>
      </c>
      <c r="M411" s="52" t="str">
        <f>IF(OR(Annex2!K418="",Annex2!K418=0),"",Annex2!K418)</f>
        <v/>
      </c>
      <c r="N411" s="48" t="str">
        <f>IF(OR(Annex2!L418="",Annex2!L418="N/A"),"",Annex2!L418)</f>
        <v/>
      </c>
      <c r="O411" s="33"/>
      <c r="P411" s="34" t="str">
        <f t="shared" si="92"/>
        <v/>
      </c>
      <c r="Q411" s="52" t="str">
        <f>IF(OR(Annex2!M418="",Annex2!M418=" "),"","Yes")</f>
        <v/>
      </c>
      <c r="R411" s="53"/>
      <c r="S411" s="54" t="str">
        <f t="shared" si="93"/>
        <v/>
      </c>
      <c r="T411" s="48" t="str">
        <f>IF(OR(Annex2!N418="",Annex2!N418=" "),"",Annex2!N418)</f>
        <v/>
      </c>
      <c r="U411" s="33"/>
      <c r="V411" s="34" t="str">
        <f t="shared" si="94"/>
        <v/>
      </c>
      <c r="W411" s="50" t="str">
        <f>IF(OR(Annex2!O418="",Annex2!O418="N/A",Annex2!O418=" "),"",Annex2!O418)</f>
        <v/>
      </c>
      <c r="X411" s="53"/>
      <c r="Y411" s="54" t="str">
        <f t="shared" si="102"/>
        <v/>
      </c>
      <c r="Z411" s="48" t="str">
        <f>IF(OR(Annex2!P418="",Annex2!P418="N/A",Annex2!P418=" "),"",Annex2!P418)</f>
        <v/>
      </c>
      <c r="AA411" s="33"/>
      <c r="AB411" s="34" t="str">
        <f t="shared" si="103"/>
        <v/>
      </c>
      <c r="AC411" s="51" t="str">
        <f>IF(OR(Annex2!Q418="",Annex2!Q418=0),"",Annex2!Q418)</f>
        <v/>
      </c>
      <c r="AD411" s="53"/>
      <c r="AE411" s="54" t="str">
        <f t="shared" si="95"/>
        <v/>
      </c>
      <c r="AF411" s="52" t="str">
        <f>IF(OR(Annex2!R418="",Annex2!R418=0),"",Annex2!R418)</f>
        <v/>
      </c>
      <c r="AG411" s="47" t="str">
        <f>IF(OR(Annex2!S418="",Annex2!S418=0),"",Annex2!S418)</f>
        <v/>
      </c>
      <c r="AH411" s="33"/>
      <c r="AI411" s="33" t="str">
        <f t="shared" si="96"/>
        <v/>
      </c>
      <c r="AJ411" s="51" t="str">
        <f>IF(OR(Annex2!T418="",Annex2!T418=0),"",Annex2!T418)</f>
        <v/>
      </c>
      <c r="AK411" s="53"/>
      <c r="AL411" s="54" t="str">
        <f t="shared" si="97"/>
        <v/>
      </c>
      <c r="AM411" s="47" t="str">
        <f>IF(OR(Annex2!U418="",Annex2!U418="N/A",Annex2!U418=" "),"",Annex2!U418)</f>
        <v/>
      </c>
      <c r="AN411" s="33"/>
      <c r="AO411" s="33" t="str">
        <f t="shared" si="104"/>
        <v/>
      </c>
      <c r="AP411" s="33"/>
      <c r="AQ411" s="51" t="str">
        <f>IF(OR(Annex2!V418="",Annex2!V418=0),"",Annex2!V418)</f>
        <v/>
      </c>
      <c r="AR411" s="53"/>
      <c r="AS411" s="54" t="str">
        <f t="shared" si="98"/>
        <v/>
      </c>
      <c r="AT411" s="71" t="str">
        <f>IF(OR(Annex2!W418="",Annex2!W418=0),"",Annex2!W418)</f>
        <v/>
      </c>
      <c r="AU411" s="48" t="str">
        <f>IF(Annex2!X418&lt;&gt;"Yes","",Annex2!X418)</f>
        <v/>
      </c>
      <c r="AV411" s="33"/>
      <c r="AW411" s="73" t="str">
        <f t="shared" si="99"/>
        <v/>
      </c>
      <c r="AX411" s="50" t="str">
        <f>IF(Annex2!Y418&lt;&gt;"Yes","",Annex2!Y418)</f>
        <v/>
      </c>
      <c r="AY411" s="53"/>
      <c r="AZ411" s="54" t="str">
        <f t="shared" si="100"/>
        <v/>
      </c>
      <c r="BA411" s="48" t="str">
        <f>IF(OR(Annex2!Z418=" ",Annex2!Z418=""),"","Yes")</f>
        <v/>
      </c>
      <c r="BB411" s="33"/>
      <c r="BC411" s="73" t="str">
        <f t="shared" si="101"/>
        <v/>
      </c>
      <c r="BD411" s="33"/>
      <c r="BE411" s="56"/>
    </row>
    <row r="412" spans="1:57">
      <c r="A412" s="45" t="str">
        <f>IF(OR(Annex2!B419="",Annex2!E419=0),"",Annex2!B419)</f>
        <v/>
      </c>
      <c r="B412" s="45" t="str">
        <f>IF(OR(Annex2!D419="",Annex2!D419=0),"",Annex2!D419)</f>
        <v/>
      </c>
      <c r="C412" s="45" t="str">
        <f>IF(Annex2!E419="","",Annex2!E419)</f>
        <v/>
      </c>
      <c r="D412" s="46" t="str">
        <f>IF(Annex2!F419="","",Annex2!F419)</f>
        <v/>
      </c>
      <c r="E412" s="47" t="str">
        <f>IF(OR(Annex2!H419="",Annex2!H419=0),"",Annex2!H419)</f>
        <v/>
      </c>
      <c r="F412" s="33"/>
      <c r="G412" s="34" t="str">
        <f t="shared" si="90"/>
        <v/>
      </c>
      <c r="H412" s="33"/>
      <c r="I412" s="49" t="str">
        <f>IF(OR(Annex2!I419="",Annex2!I419=0),"",Annex2!I419)</f>
        <v/>
      </c>
      <c r="J412" s="53"/>
      <c r="K412" s="54" t="str">
        <f t="shared" si="91"/>
        <v/>
      </c>
      <c r="L412" s="52" t="str">
        <f>IF(OR(Annex2!J419="",Annex2!J419=0),"",Annex2!J419)</f>
        <v/>
      </c>
      <c r="M412" s="52" t="str">
        <f>IF(OR(Annex2!K419="",Annex2!K419=0),"",Annex2!K419)</f>
        <v/>
      </c>
      <c r="N412" s="48" t="str">
        <f>IF(OR(Annex2!L419="",Annex2!L419="N/A"),"",Annex2!L419)</f>
        <v/>
      </c>
      <c r="O412" s="33"/>
      <c r="P412" s="34" t="str">
        <f t="shared" si="92"/>
        <v/>
      </c>
      <c r="Q412" s="52" t="str">
        <f>IF(OR(Annex2!M419="",Annex2!M419=" "),"","Yes")</f>
        <v/>
      </c>
      <c r="R412" s="53"/>
      <c r="S412" s="54" t="str">
        <f t="shared" si="93"/>
        <v/>
      </c>
      <c r="T412" s="48" t="str">
        <f>IF(OR(Annex2!N419="",Annex2!N419=" "),"",Annex2!N419)</f>
        <v/>
      </c>
      <c r="U412" s="33"/>
      <c r="V412" s="34" t="str">
        <f t="shared" si="94"/>
        <v/>
      </c>
      <c r="W412" s="50" t="str">
        <f>IF(OR(Annex2!O419="",Annex2!O419="N/A",Annex2!O419=" "),"",Annex2!O419)</f>
        <v/>
      </c>
      <c r="X412" s="53"/>
      <c r="Y412" s="54" t="str">
        <f t="shared" si="102"/>
        <v/>
      </c>
      <c r="Z412" s="48" t="str">
        <f>IF(OR(Annex2!P419="",Annex2!P419="N/A",Annex2!P419=" "),"",Annex2!P419)</f>
        <v/>
      </c>
      <c r="AA412" s="33"/>
      <c r="AB412" s="34" t="str">
        <f t="shared" si="103"/>
        <v/>
      </c>
      <c r="AC412" s="51" t="str">
        <f>IF(OR(Annex2!Q419="",Annex2!Q419=0),"",Annex2!Q419)</f>
        <v/>
      </c>
      <c r="AD412" s="53"/>
      <c r="AE412" s="54" t="str">
        <f t="shared" si="95"/>
        <v/>
      </c>
      <c r="AF412" s="52" t="str">
        <f>IF(OR(Annex2!R419="",Annex2!R419=0),"",Annex2!R419)</f>
        <v/>
      </c>
      <c r="AG412" s="47" t="str">
        <f>IF(OR(Annex2!S419="",Annex2!S419=0),"",Annex2!S419)</f>
        <v/>
      </c>
      <c r="AH412" s="33"/>
      <c r="AI412" s="33" t="str">
        <f t="shared" si="96"/>
        <v/>
      </c>
      <c r="AJ412" s="51" t="str">
        <f>IF(OR(Annex2!T419="",Annex2!T419=0),"",Annex2!T419)</f>
        <v/>
      </c>
      <c r="AK412" s="53"/>
      <c r="AL412" s="54" t="str">
        <f t="shared" si="97"/>
        <v/>
      </c>
      <c r="AM412" s="47" t="str">
        <f>IF(OR(Annex2!U419="",Annex2!U419="N/A",Annex2!U419=" "),"",Annex2!U419)</f>
        <v/>
      </c>
      <c r="AN412" s="33"/>
      <c r="AO412" s="33" t="str">
        <f t="shared" si="104"/>
        <v/>
      </c>
      <c r="AP412" s="33"/>
      <c r="AQ412" s="51" t="str">
        <f>IF(OR(Annex2!V419="",Annex2!V419=0),"",Annex2!V419)</f>
        <v/>
      </c>
      <c r="AR412" s="53"/>
      <c r="AS412" s="54" t="str">
        <f t="shared" si="98"/>
        <v/>
      </c>
      <c r="AT412" s="71" t="str">
        <f>IF(OR(Annex2!W419="",Annex2!W419=0),"",Annex2!W419)</f>
        <v/>
      </c>
      <c r="AU412" s="48" t="str">
        <f>IF(Annex2!X419&lt;&gt;"Yes","",Annex2!X419)</f>
        <v/>
      </c>
      <c r="AV412" s="33"/>
      <c r="AW412" s="73" t="str">
        <f t="shared" si="99"/>
        <v/>
      </c>
      <c r="AX412" s="50" t="str">
        <f>IF(Annex2!Y419&lt;&gt;"Yes","",Annex2!Y419)</f>
        <v/>
      </c>
      <c r="AY412" s="53"/>
      <c r="AZ412" s="54" t="str">
        <f t="shared" si="100"/>
        <v/>
      </c>
      <c r="BA412" s="48" t="str">
        <f>IF(OR(Annex2!Z419=" ",Annex2!Z419=""),"","Yes")</f>
        <v/>
      </c>
      <c r="BB412" s="33"/>
      <c r="BC412" s="73" t="str">
        <f t="shared" si="101"/>
        <v/>
      </c>
      <c r="BD412" s="33"/>
      <c r="BE412" s="56"/>
    </row>
    <row r="413" spans="1:57">
      <c r="A413" s="45" t="str">
        <f>IF(OR(Annex2!B420="",Annex2!E420=0),"",Annex2!B420)</f>
        <v/>
      </c>
      <c r="B413" s="45" t="str">
        <f>IF(OR(Annex2!D420="",Annex2!D420=0),"",Annex2!D420)</f>
        <v/>
      </c>
      <c r="C413" s="45" t="str">
        <f>IF(Annex2!E420="","",Annex2!E420)</f>
        <v/>
      </c>
      <c r="D413" s="46" t="str">
        <f>IF(Annex2!F420="","",Annex2!F420)</f>
        <v/>
      </c>
      <c r="E413" s="47" t="str">
        <f>IF(OR(Annex2!H420="",Annex2!H420=0),"",Annex2!H420)</f>
        <v/>
      </c>
      <c r="F413" s="33"/>
      <c r="G413" s="34" t="str">
        <f t="shared" si="90"/>
        <v/>
      </c>
      <c r="H413" s="33"/>
      <c r="I413" s="49" t="str">
        <f>IF(OR(Annex2!I420="",Annex2!I420=0),"",Annex2!I420)</f>
        <v/>
      </c>
      <c r="J413" s="53"/>
      <c r="K413" s="54" t="str">
        <f t="shared" si="91"/>
        <v/>
      </c>
      <c r="L413" s="52" t="str">
        <f>IF(OR(Annex2!J420="",Annex2!J420=0),"",Annex2!J420)</f>
        <v/>
      </c>
      <c r="M413" s="52" t="str">
        <f>IF(OR(Annex2!K420="",Annex2!K420=0),"",Annex2!K420)</f>
        <v/>
      </c>
      <c r="N413" s="48" t="str">
        <f>IF(OR(Annex2!L420="",Annex2!L420="N/A"),"",Annex2!L420)</f>
        <v/>
      </c>
      <c r="O413" s="33"/>
      <c r="P413" s="34" t="str">
        <f t="shared" si="92"/>
        <v/>
      </c>
      <c r="Q413" s="52" t="str">
        <f>IF(OR(Annex2!M420="",Annex2!M420=" "),"","Yes")</f>
        <v/>
      </c>
      <c r="R413" s="53"/>
      <c r="S413" s="54" t="str">
        <f t="shared" si="93"/>
        <v/>
      </c>
      <c r="T413" s="48" t="str">
        <f>IF(OR(Annex2!N420="",Annex2!N420=" "),"",Annex2!N420)</f>
        <v/>
      </c>
      <c r="U413" s="33"/>
      <c r="V413" s="34" t="str">
        <f t="shared" si="94"/>
        <v/>
      </c>
      <c r="W413" s="50" t="str">
        <f>IF(OR(Annex2!O420="",Annex2!O420="N/A",Annex2!O420=" "),"",Annex2!O420)</f>
        <v/>
      </c>
      <c r="X413" s="53"/>
      <c r="Y413" s="54" t="str">
        <f t="shared" si="102"/>
        <v/>
      </c>
      <c r="Z413" s="48" t="str">
        <f>IF(OR(Annex2!P420="",Annex2!P420="N/A",Annex2!P420=" "),"",Annex2!P420)</f>
        <v/>
      </c>
      <c r="AA413" s="33"/>
      <c r="AB413" s="34" t="str">
        <f t="shared" si="103"/>
        <v/>
      </c>
      <c r="AC413" s="51" t="str">
        <f>IF(OR(Annex2!Q420="",Annex2!Q420=0),"",Annex2!Q420)</f>
        <v/>
      </c>
      <c r="AD413" s="53"/>
      <c r="AE413" s="54" t="str">
        <f t="shared" si="95"/>
        <v/>
      </c>
      <c r="AF413" s="52" t="str">
        <f>IF(OR(Annex2!R420="",Annex2!R420=0),"",Annex2!R420)</f>
        <v/>
      </c>
      <c r="AG413" s="47" t="str">
        <f>IF(OR(Annex2!S420="",Annex2!S420=0),"",Annex2!S420)</f>
        <v/>
      </c>
      <c r="AH413" s="33"/>
      <c r="AI413" s="33" t="str">
        <f t="shared" si="96"/>
        <v/>
      </c>
      <c r="AJ413" s="51" t="str">
        <f>IF(OR(Annex2!T420="",Annex2!T420=0),"",Annex2!T420)</f>
        <v/>
      </c>
      <c r="AK413" s="53"/>
      <c r="AL413" s="54" t="str">
        <f t="shared" si="97"/>
        <v/>
      </c>
      <c r="AM413" s="47" t="str">
        <f>IF(OR(Annex2!U420="",Annex2!U420="N/A",Annex2!U420=" "),"",Annex2!U420)</f>
        <v/>
      </c>
      <c r="AN413" s="33"/>
      <c r="AO413" s="33" t="str">
        <f t="shared" si="104"/>
        <v/>
      </c>
      <c r="AP413" s="33"/>
      <c r="AQ413" s="51" t="str">
        <f>IF(OR(Annex2!V420="",Annex2!V420=0),"",Annex2!V420)</f>
        <v/>
      </c>
      <c r="AR413" s="53"/>
      <c r="AS413" s="54" t="str">
        <f t="shared" si="98"/>
        <v/>
      </c>
      <c r="AT413" s="71" t="str">
        <f>IF(OR(Annex2!W420="",Annex2!W420=0),"",Annex2!W420)</f>
        <v/>
      </c>
      <c r="AU413" s="48" t="str">
        <f>IF(Annex2!X420&lt;&gt;"Yes","",Annex2!X420)</f>
        <v/>
      </c>
      <c r="AV413" s="33"/>
      <c r="AW413" s="73" t="str">
        <f t="shared" si="99"/>
        <v/>
      </c>
      <c r="AX413" s="50" t="str">
        <f>IF(Annex2!Y420&lt;&gt;"Yes","",Annex2!Y420)</f>
        <v/>
      </c>
      <c r="AY413" s="53"/>
      <c r="AZ413" s="54" t="str">
        <f t="shared" si="100"/>
        <v/>
      </c>
      <c r="BA413" s="48" t="str">
        <f>IF(OR(Annex2!Z420=" ",Annex2!Z420=""),"","Yes")</f>
        <v/>
      </c>
      <c r="BB413" s="33"/>
      <c r="BC413" s="73" t="str">
        <f t="shared" si="101"/>
        <v/>
      </c>
      <c r="BD413" s="33"/>
      <c r="BE413" s="56"/>
    </row>
    <row r="414" spans="1:57">
      <c r="A414" s="45" t="str">
        <f>IF(OR(Annex2!B421="",Annex2!E421=0),"",Annex2!B421)</f>
        <v/>
      </c>
      <c r="B414" s="45" t="str">
        <f>IF(OR(Annex2!D421="",Annex2!D421=0),"",Annex2!D421)</f>
        <v/>
      </c>
      <c r="C414" s="45" t="str">
        <f>IF(Annex2!E421="","",Annex2!E421)</f>
        <v/>
      </c>
      <c r="D414" s="46" t="str">
        <f>IF(Annex2!F421="","",Annex2!F421)</f>
        <v/>
      </c>
      <c r="E414" s="47" t="str">
        <f>IF(OR(Annex2!H421="",Annex2!H421=0),"",Annex2!H421)</f>
        <v/>
      </c>
      <c r="F414" s="33"/>
      <c r="G414" s="34" t="str">
        <f t="shared" si="90"/>
        <v/>
      </c>
      <c r="H414" s="33"/>
      <c r="I414" s="49" t="str">
        <f>IF(OR(Annex2!I421="",Annex2!I421=0),"",Annex2!I421)</f>
        <v/>
      </c>
      <c r="J414" s="53"/>
      <c r="K414" s="54" t="str">
        <f t="shared" si="91"/>
        <v/>
      </c>
      <c r="L414" s="52" t="str">
        <f>IF(OR(Annex2!J421="",Annex2!J421=0),"",Annex2!J421)</f>
        <v/>
      </c>
      <c r="M414" s="52" t="str">
        <f>IF(OR(Annex2!K421="",Annex2!K421=0),"",Annex2!K421)</f>
        <v/>
      </c>
      <c r="N414" s="48" t="str">
        <f>IF(OR(Annex2!L421="",Annex2!L421="N/A"),"",Annex2!L421)</f>
        <v/>
      </c>
      <c r="O414" s="33"/>
      <c r="P414" s="34" t="str">
        <f t="shared" si="92"/>
        <v/>
      </c>
      <c r="Q414" s="52" t="str">
        <f>IF(OR(Annex2!M421="",Annex2!M421=" "),"","Yes")</f>
        <v/>
      </c>
      <c r="R414" s="53"/>
      <c r="S414" s="54" t="str">
        <f t="shared" si="93"/>
        <v/>
      </c>
      <c r="T414" s="48" t="str">
        <f>IF(OR(Annex2!N421="",Annex2!N421=" "),"",Annex2!N421)</f>
        <v/>
      </c>
      <c r="U414" s="33"/>
      <c r="V414" s="34" t="str">
        <f t="shared" si="94"/>
        <v/>
      </c>
      <c r="W414" s="50" t="str">
        <f>IF(OR(Annex2!O421="",Annex2!O421="N/A",Annex2!O421=" "),"",Annex2!O421)</f>
        <v/>
      </c>
      <c r="X414" s="53"/>
      <c r="Y414" s="54" t="str">
        <f t="shared" si="102"/>
        <v/>
      </c>
      <c r="Z414" s="48" t="str">
        <f>IF(OR(Annex2!P421="",Annex2!P421="N/A",Annex2!P421=" "),"",Annex2!P421)</f>
        <v/>
      </c>
      <c r="AA414" s="33"/>
      <c r="AB414" s="34" t="str">
        <f t="shared" si="103"/>
        <v/>
      </c>
      <c r="AC414" s="51" t="str">
        <f>IF(OR(Annex2!Q421="",Annex2!Q421=0),"",Annex2!Q421)</f>
        <v/>
      </c>
      <c r="AD414" s="53"/>
      <c r="AE414" s="54" t="str">
        <f t="shared" si="95"/>
        <v/>
      </c>
      <c r="AF414" s="52" t="str">
        <f>IF(OR(Annex2!R421="",Annex2!R421=0),"",Annex2!R421)</f>
        <v/>
      </c>
      <c r="AG414" s="47" t="str">
        <f>IF(OR(Annex2!S421="",Annex2!S421=0),"",Annex2!S421)</f>
        <v/>
      </c>
      <c r="AH414" s="33"/>
      <c r="AI414" s="33" t="str">
        <f t="shared" si="96"/>
        <v/>
      </c>
      <c r="AJ414" s="51" t="str">
        <f>IF(OR(Annex2!T421="",Annex2!T421=0),"",Annex2!T421)</f>
        <v/>
      </c>
      <c r="AK414" s="53"/>
      <c r="AL414" s="54" t="str">
        <f t="shared" si="97"/>
        <v/>
      </c>
      <c r="AM414" s="47" t="str">
        <f>IF(OR(Annex2!U421="",Annex2!U421="N/A",Annex2!U421=" "),"",Annex2!U421)</f>
        <v/>
      </c>
      <c r="AN414" s="33"/>
      <c r="AO414" s="33" t="str">
        <f t="shared" si="104"/>
        <v/>
      </c>
      <c r="AP414" s="33"/>
      <c r="AQ414" s="51" t="str">
        <f>IF(OR(Annex2!V421="",Annex2!V421=0),"",Annex2!V421)</f>
        <v/>
      </c>
      <c r="AR414" s="53"/>
      <c r="AS414" s="54" t="str">
        <f t="shared" si="98"/>
        <v/>
      </c>
      <c r="AT414" s="71" t="str">
        <f>IF(OR(Annex2!W421="",Annex2!W421=0),"",Annex2!W421)</f>
        <v/>
      </c>
      <c r="AU414" s="48" t="str">
        <f>IF(Annex2!X421&lt;&gt;"Yes","",Annex2!X421)</f>
        <v/>
      </c>
      <c r="AV414" s="33"/>
      <c r="AW414" s="73" t="str">
        <f t="shared" si="99"/>
        <v/>
      </c>
      <c r="AX414" s="50" t="str">
        <f>IF(Annex2!Y421&lt;&gt;"Yes","",Annex2!Y421)</f>
        <v/>
      </c>
      <c r="AY414" s="53"/>
      <c r="AZ414" s="54" t="str">
        <f t="shared" si="100"/>
        <v/>
      </c>
      <c r="BA414" s="48" t="str">
        <f>IF(OR(Annex2!Z421=" ",Annex2!Z421=""),"","Yes")</f>
        <v/>
      </c>
      <c r="BB414" s="33"/>
      <c r="BC414" s="73" t="str">
        <f t="shared" si="101"/>
        <v/>
      </c>
      <c r="BD414" s="33"/>
      <c r="BE414" s="56"/>
    </row>
    <row r="415" spans="1:57">
      <c r="A415" s="45" t="str">
        <f>IF(OR(Annex2!B422="",Annex2!E422=0),"",Annex2!B422)</f>
        <v/>
      </c>
      <c r="B415" s="45" t="str">
        <f>IF(OR(Annex2!D422="",Annex2!D422=0),"",Annex2!D422)</f>
        <v/>
      </c>
      <c r="C415" s="45" t="str">
        <f>IF(Annex2!E422="","",Annex2!E422)</f>
        <v/>
      </c>
      <c r="D415" s="46" t="str">
        <f>IF(Annex2!F422="","",Annex2!F422)</f>
        <v/>
      </c>
      <c r="E415" s="47" t="str">
        <f>IF(OR(Annex2!H422="",Annex2!H422=0),"",Annex2!H422)</f>
        <v/>
      </c>
      <c r="F415" s="33"/>
      <c r="G415" s="34" t="str">
        <f t="shared" si="90"/>
        <v/>
      </c>
      <c r="H415" s="33"/>
      <c r="I415" s="49" t="str">
        <f>IF(OR(Annex2!I422="",Annex2!I422=0),"",Annex2!I422)</f>
        <v/>
      </c>
      <c r="J415" s="53"/>
      <c r="K415" s="54" t="str">
        <f t="shared" si="91"/>
        <v/>
      </c>
      <c r="L415" s="52" t="str">
        <f>IF(OR(Annex2!J422="",Annex2!J422=0),"",Annex2!J422)</f>
        <v/>
      </c>
      <c r="M415" s="52" t="str">
        <f>IF(OR(Annex2!K422="",Annex2!K422=0),"",Annex2!K422)</f>
        <v/>
      </c>
      <c r="N415" s="48" t="str">
        <f>IF(OR(Annex2!L422="",Annex2!L422="N/A"),"",Annex2!L422)</f>
        <v/>
      </c>
      <c r="O415" s="33"/>
      <c r="P415" s="34" t="str">
        <f t="shared" si="92"/>
        <v/>
      </c>
      <c r="Q415" s="52" t="str">
        <f>IF(OR(Annex2!M422="",Annex2!M422=" "),"","Yes")</f>
        <v/>
      </c>
      <c r="R415" s="53"/>
      <c r="S415" s="54" t="str">
        <f t="shared" si="93"/>
        <v/>
      </c>
      <c r="T415" s="48" t="str">
        <f>IF(OR(Annex2!N422="",Annex2!N422=" "),"",Annex2!N422)</f>
        <v/>
      </c>
      <c r="U415" s="33"/>
      <c r="V415" s="34" t="str">
        <f t="shared" si="94"/>
        <v/>
      </c>
      <c r="W415" s="50" t="str">
        <f>IF(OR(Annex2!O422="",Annex2!O422="N/A",Annex2!O422=" "),"",Annex2!O422)</f>
        <v/>
      </c>
      <c r="X415" s="53"/>
      <c r="Y415" s="54" t="str">
        <f t="shared" si="102"/>
        <v/>
      </c>
      <c r="Z415" s="48" t="str">
        <f>IF(OR(Annex2!P422="",Annex2!P422="N/A",Annex2!P422=" "),"",Annex2!P422)</f>
        <v/>
      </c>
      <c r="AA415" s="33"/>
      <c r="AB415" s="34" t="str">
        <f t="shared" si="103"/>
        <v/>
      </c>
      <c r="AC415" s="51" t="str">
        <f>IF(OR(Annex2!Q422="",Annex2!Q422=0),"",Annex2!Q422)</f>
        <v/>
      </c>
      <c r="AD415" s="53"/>
      <c r="AE415" s="54" t="str">
        <f t="shared" si="95"/>
        <v/>
      </c>
      <c r="AF415" s="52" t="str">
        <f>IF(OR(Annex2!R422="",Annex2!R422=0),"",Annex2!R422)</f>
        <v/>
      </c>
      <c r="AG415" s="47" t="str">
        <f>IF(OR(Annex2!S422="",Annex2!S422=0),"",Annex2!S422)</f>
        <v/>
      </c>
      <c r="AH415" s="33"/>
      <c r="AI415" s="33" t="str">
        <f t="shared" si="96"/>
        <v/>
      </c>
      <c r="AJ415" s="51" t="str">
        <f>IF(OR(Annex2!T422="",Annex2!T422=0),"",Annex2!T422)</f>
        <v/>
      </c>
      <c r="AK415" s="53"/>
      <c r="AL415" s="54" t="str">
        <f t="shared" si="97"/>
        <v/>
      </c>
      <c r="AM415" s="47" t="str">
        <f>IF(OR(Annex2!U422="",Annex2!U422="N/A",Annex2!U422=" "),"",Annex2!U422)</f>
        <v/>
      </c>
      <c r="AN415" s="33"/>
      <c r="AO415" s="33" t="str">
        <f t="shared" si="104"/>
        <v/>
      </c>
      <c r="AP415" s="33"/>
      <c r="AQ415" s="51" t="str">
        <f>IF(OR(Annex2!V422="",Annex2!V422=0),"",Annex2!V422)</f>
        <v/>
      </c>
      <c r="AR415" s="53"/>
      <c r="AS415" s="54" t="str">
        <f t="shared" si="98"/>
        <v/>
      </c>
      <c r="AT415" s="71" t="str">
        <f>IF(OR(Annex2!W422="",Annex2!W422=0),"",Annex2!W422)</f>
        <v/>
      </c>
      <c r="AU415" s="48" t="str">
        <f>IF(Annex2!X422&lt;&gt;"Yes","",Annex2!X422)</f>
        <v/>
      </c>
      <c r="AV415" s="33"/>
      <c r="AW415" s="73" t="str">
        <f t="shared" si="99"/>
        <v/>
      </c>
      <c r="AX415" s="50" t="str">
        <f>IF(Annex2!Y422&lt;&gt;"Yes","",Annex2!Y422)</f>
        <v/>
      </c>
      <c r="AY415" s="53"/>
      <c r="AZ415" s="54" t="str">
        <f t="shared" si="100"/>
        <v/>
      </c>
      <c r="BA415" s="48" t="str">
        <f>IF(OR(Annex2!Z422=" ",Annex2!Z422=""),"","Yes")</f>
        <v/>
      </c>
      <c r="BB415" s="33"/>
      <c r="BC415" s="73" t="str">
        <f t="shared" si="101"/>
        <v/>
      </c>
      <c r="BD415" s="33"/>
      <c r="BE415" s="56"/>
    </row>
    <row r="416" spans="1:57">
      <c r="A416" s="45" t="str">
        <f>IF(OR(Annex2!B423="",Annex2!E423=0),"",Annex2!B423)</f>
        <v/>
      </c>
      <c r="B416" s="45" t="str">
        <f>IF(OR(Annex2!D423="",Annex2!D423=0),"",Annex2!D423)</f>
        <v/>
      </c>
      <c r="C416" s="45" t="str">
        <f>IF(Annex2!E423="","",Annex2!E423)</f>
        <v/>
      </c>
      <c r="D416" s="46" t="str">
        <f>IF(Annex2!F423="","",Annex2!F423)</f>
        <v/>
      </c>
      <c r="E416" s="47" t="str">
        <f>IF(OR(Annex2!H423="",Annex2!H423=0),"",Annex2!H423)</f>
        <v/>
      </c>
      <c r="F416" s="33"/>
      <c r="G416" s="34" t="str">
        <f t="shared" si="90"/>
        <v/>
      </c>
      <c r="H416" s="33"/>
      <c r="I416" s="49" t="str">
        <f>IF(OR(Annex2!I423="",Annex2!I423=0),"",Annex2!I423)</f>
        <v/>
      </c>
      <c r="J416" s="53"/>
      <c r="K416" s="54" t="str">
        <f t="shared" si="91"/>
        <v/>
      </c>
      <c r="L416" s="52" t="str">
        <f>IF(OR(Annex2!J423="",Annex2!J423=0),"",Annex2!J423)</f>
        <v/>
      </c>
      <c r="M416" s="52" t="str">
        <f>IF(OR(Annex2!K423="",Annex2!K423=0),"",Annex2!K423)</f>
        <v/>
      </c>
      <c r="N416" s="48" t="str">
        <f>IF(OR(Annex2!L423="",Annex2!L423="N/A"),"",Annex2!L423)</f>
        <v/>
      </c>
      <c r="O416" s="33"/>
      <c r="P416" s="34" t="str">
        <f t="shared" si="92"/>
        <v/>
      </c>
      <c r="Q416" s="52" t="str">
        <f>IF(OR(Annex2!M423="",Annex2!M423=" "),"","Yes")</f>
        <v/>
      </c>
      <c r="R416" s="53"/>
      <c r="S416" s="54" t="str">
        <f t="shared" si="93"/>
        <v/>
      </c>
      <c r="T416" s="48" t="str">
        <f>IF(OR(Annex2!N423="",Annex2!N423=" "),"",Annex2!N423)</f>
        <v/>
      </c>
      <c r="U416" s="33"/>
      <c r="V416" s="34" t="str">
        <f t="shared" si="94"/>
        <v/>
      </c>
      <c r="W416" s="50" t="str">
        <f>IF(OR(Annex2!O423="",Annex2!O423="N/A",Annex2!O423=" "),"",Annex2!O423)</f>
        <v/>
      </c>
      <c r="X416" s="53"/>
      <c r="Y416" s="54" t="str">
        <f t="shared" si="102"/>
        <v/>
      </c>
      <c r="Z416" s="48" t="str">
        <f>IF(OR(Annex2!P423="",Annex2!P423="N/A",Annex2!P423=" "),"",Annex2!P423)</f>
        <v/>
      </c>
      <c r="AA416" s="33"/>
      <c r="AB416" s="34" t="str">
        <f t="shared" si="103"/>
        <v/>
      </c>
      <c r="AC416" s="51" t="str">
        <f>IF(OR(Annex2!Q423="",Annex2!Q423=0),"",Annex2!Q423)</f>
        <v/>
      </c>
      <c r="AD416" s="53"/>
      <c r="AE416" s="54" t="str">
        <f t="shared" si="95"/>
        <v/>
      </c>
      <c r="AF416" s="52" t="str">
        <f>IF(OR(Annex2!R423="",Annex2!R423=0),"",Annex2!R423)</f>
        <v/>
      </c>
      <c r="AG416" s="47" t="str">
        <f>IF(OR(Annex2!S423="",Annex2!S423=0),"",Annex2!S423)</f>
        <v/>
      </c>
      <c r="AH416" s="33"/>
      <c r="AI416" s="33" t="str">
        <f t="shared" si="96"/>
        <v/>
      </c>
      <c r="AJ416" s="51" t="str">
        <f>IF(OR(Annex2!T423="",Annex2!T423=0),"",Annex2!T423)</f>
        <v/>
      </c>
      <c r="AK416" s="53"/>
      <c r="AL416" s="54" t="str">
        <f t="shared" si="97"/>
        <v/>
      </c>
      <c r="AM416" s="47" t="str">
        <f>IF(OR(Annex2!U423="",Annex2!U423="N/A",Annex2!U423=" "),"",Annex2!U423)</f>
        <v/>
      </c>
      <c r="AN416" s="33"/>
      <c r="AO416" s="33" t="str">
        <f t="shared" si="104"/>
        <v/>
      </c>
      <c r="AP416" s="33"/>
      <c r="AQ416" s="51" t="str">
        <f>IF(OR(Annex2!V423="",Annex2!V423=0),"",Annex2!V423)</f>
        <v/>
      </c>
      <c r="AR416" s="53"/>
      <c r="AS416" s="54" t="str">
        <f t="shared" si="98"/>
        <v/>
      </c>
      <c r="AT416" s="71" t="str">
        <f>IF(OR(Annex2!W423="",Annex2!W423=0),"",Annex2!W423)</f>
        <v/>
      </c>
      <c r="AU416" s="48" t="str">
        <f>IF(Annex2!X423&lt;&gt;"Yes","",Annex2!X423)</f>
        <v/>
      </c>
      <c r="AV416" s="33"/>
      <c r="AW416" s="73" t="str">
        <f t="shared" si="99"/>
        <v/>
      </c>
      <c r="AX416" s="50" t="str">
        <f>IF(Annex2!Y423&lt;&gt;"Yes","",Annex2!Y423)</f>
        <v/>
      </c>
      <c r="AY416" s="53"/>
      <c r="AZ416" s="54" t="str">
        <f t="shared" si="100"/>
        <v/>
      </c>
      <c r="BA416" s="48" t="str">
        <f>IF(OR(Annex2!Z423=" ",Annex2!Z423=""),"","Yes")</f>
        <v/>
      </c>
      <c r="BB416" s="33"/>
      <c r="BC416" s="73" t="str">
        <f t="shared" si="101"/>
        <v/>
      </c>
      <c r="BD416" s="33"/>
      <c r="BE416" s="56"/>
    </row>
    <row r="417" spans="1:57">
      <c r="A417" s="45" t="str">
        <f>IF(OR(Annex2!B424="",Annex2!E424=0),"",Annex2!B424)</f>
        <v/>
      </c>
      <c r="B417" s="45" t="str">
        <f>IF(OR(Annex2!D424="",Annex2!D424=0),"",Annex2!D424)</f>
        <v/>
      </c>
      <c r="C417" s="45" t="str">
        <f>IF(Annex2!E424="","",Annex2!E424)</f>
        <v/>
      </c>
      <c r="D417" s="46" t="str">
        <f>IF(Annex2!F424="","",Annex2!F424)</f>
        <v/>
      </c>
      <c r="E417" s="47" t="str">
        <f>IF(OR(Annex2!H424="",Annex2!H424=0),"",Annex2!H424)</f>
        <v/>
      </c>
      <c r="F417" s="33"/>
      <c r="G417" s="34" t="str">
        <f t="shared" si="90"/>
        <v/>
      </c>
      <c r="H417" s="33"/>
      <c r="I417" s="49" t="str">
        <f>IF(OR(Annex2!I424="",Annex2!I424=0),"",Annex2!I424)</f>
        <v/>
      </c>
      <c r="J417" s="53"/>
      <c r="K417" s="54" t="str">
        <f t="shared" si="91"/>
        <v/>
      </c>
      <c r="L417" s="52" t="str">
        <f>IF(OR(Annex2!J424="",Annex2!J424=0),"",Annex2!J424)</f>
        <v/>
      </c>
      <c r="M417" s="52" t="str">
        <f>IF(OR(Annex2!K424="",Annex2!K424=0),"",Annex2!K424)</f>
        <v/>
      </c>
      <c r="N417" s="48" t="str">
        <f>IF(OR(Annex2!L424="",Annex2!L424="N/A"),"",Annex2!L424)</f>
        <v/>
      </c>
      <c r="O417" s="33"/>
      <c r="P417" s="34" t="str">
        <f t="shared" si="92"/>
        <v/>
      </c>
      <c r="Q417" s="52" t="str">
        <f>IF(OR(Annex2!M424="",Annex2!M424=" "),"","Yes")</f>
        <v/>
      </c>
      <c r="R417" s="53"/>
      <c r="S417" s="54" t="str">
        <f t="shared" si="93"/>
        <v/>
      </c>
      <c r="T417" s="48" t="str">
        <f>IF(OR(Annex2!N424="",Annex2!N424=" "),"",Annex2!N424)</f>
        <v/>
      </c>
      <c r="U417" s="33"/>
      <c r="V417" s="34" t="str">
        <f t="shared" si="94"/>
        <v/>
      </c>
      <c r="W417" s="50" t="str">
        <f>IF(OR(Annex2!O424="",Annex2!O424="N/A",Annex2!O424=" "),"",Annex2!O424)</f>
        <v/>
      </c>
      <c r="X417" s="53"/>
      <c r="Y417" s="54" t="str">
        <f t="shared" si="102"/>
        <v/>
      </c>
      <c r="Z417" s="48" t="str">
        <f>IF(OR(Annex2!P424="",Annex2!P424="N/A",Annex2!P424=" "),"",Annex2!P424)</f>
        <v/>
      </c>
      <c r="AA417" s="33"/>
      <c r="AB417" s="34" t="str">
        <f t="shared" si="103"/>
        <v/>
      </c>
      <c r="AC417" s="51" t="str">
        <f>IF(OR(Annex2!Q424="",Annex2!Q424=0),"",Annex2!Q424)</f>
        <v/>
      </c>
      <c r="AD417" s="53"/>
      <c r="AE417" s="54" t="str">
        <f t="shared" si="95"/>
        <v/>
      </c>
      <c r="AF417" s="52" t="str">
        <f>IF(OR(Annex2!R424="",Annex2!R424=0),"",Annex2!R424)</f>
        <v/>
      </c>
      <c r="AG417" s="47" t="str">
        <f>IF(OR(Annex2!S424="",Annex2!S424=0),"",Annex2!S424)</f>
        <v/>
      </c>
      <c r="AH417" s="33"/>
      <c r="AI417" s="33" t="str">
        <f t="shared" si="96"/>
        <v/>
      </c>
      <c r="AJ417" s="51" t="str">
        <f>IF(OR(Annex2!T424="",Annex2!T424=0),"",Annex2!T424)</f>
        <v/>
      </c>
      <c r="AK417" s="53"/>
      <c r="AL417" s="54" t="str">
        <f t="shared" si="97"/>
        <v/>
      </c>
      <c r="AM417" s="47" t="str">
        <f>IF(OR(Annex2!U424="",Annex2!U424="N/A",Annex2!U424=" "),"",Annex2!U424)</f>
        <v/>
      </c>
      <c r="AN417" s="33"/>
      <c r="AO417" s="33" t="str">
        <f t="shared" si="104"/>
        <v/>
      </c>
      <c r="AP417" s="33"/>
      <c r="AQ417" s="51" t="str">
        <f>IF(OR(Annex2!V424="",Annex2!V424=0),"",Annex2!V424)</f>
        <v/>
      </c>
      <c r="AR417" s="53"/>
      <c r="AS417" s="54" t="str">
        <f t="shared" si="98"/>
        <v/>
      </c>
      <c r="AT417" s="71" t="str">
        <f>IF(OR(Annex2!W424="",Annex2!W424=0),"",Annex2!W424)</f>
        <v/>
      </c>
      <c r="AU417" s="48" t="str">
        <f>IF(Annex2!X424&lt;&gt;"Yes","",Annex2!X424)</f>
        <v/>
      </c>
      <c r="AV417" s="33"/>
      <c r="AW417" s="73" t="str">
        <f t="shared" si="99"/>
        <v/>
      </c>
      <c r="AX417" s="50" t="str">
        <f>IF(Annex2!Y424&lt;&gt;"Yes","",Annex2!Y424)</f>
        <v/>
      </c>
      <c r="AY417" s="53"/>
      <c r="AZ417" s="54" t="str">
        <f t="shared" si="100"/>
        <v/>
      </c>
      <c r="BA417" s="48" t="str">
        <f>IF(OR(Annex2!Z424=" ",Annex2!Z424=""),"","Yes")</f>
        <v/>
      </c>
      <c r="BB417" s="33"/>
      <c r="BC417" s="73" t="str">
        <f t="shared" si="101"/>
        <v/>
      </c>
      <c r="BD417" s="33"/>
      <c r="BE417" s="56"/>
    </row>
    <row r="418" spans="1:57">
      <c r="A418" s="45" t="str">
        <f>IF(OR(Annex2!B425="",Annex2!E425=0),"",Annex2!B425)</f>
        <v/>
      </c>
      <c r="B418" s="45" t="str">
        <f>IF(OR(Annex2!D425="",Annex2!D425=0),"",Annex2!D425)</f>
        <v/>
      </c>
      <c r="C418" s="45" t="str">
        <f>IF(Annex2!E425="","",Annex2!E425)</f>
        <v/>
      </c>
      <c r="D418" s="46" t="str">
        <f>IF(Annex2!F425="","",Annex2!F425)</f>
        <v/>
      </c>
      <c r="E418" s="47" t="str">
        <f>IF(OR(Annex2!H425="",Annex2!H425=0),"",Annex2!H425)</f>
        <v/>
      </c>
      <c r="F418" s="33"/>
      <c r="G418" s="34" t="str">
        <f t="shared" si="90"/>
        <v/>
      </c>
      <c r="H418" s="33"/>
      <c r="I418" s="49" t="str">
        <f>IF(OR(Annex2!I425="",Annex2!I425=0),"",Annex2!I425)</f>
        <v/>
      </c>
      <c r="J418" s="53"/>
      <c r="K418" s="54" t="str">
        <f t="shared" si="91"/>
        <v/>
      </c>
      <c r="L418" s="52" t="str">
        <f>IF(OR(Annex2!J425="",Annex2!J425=0),"",Annex2!J425)</f>
        <v/>
      </c>
      <c r="M418" s="52" t="str">
        <f>IF(OR(Annex2!K425="",Annex2!K425=0),"",Annex2!K425)</f>
        <v/>
      </c>
      <c r="N418" s="48" t="str">
        <f>IF(OR(Annex2!L425="",Annex2!L425="N/A"),"",Annex2!L425)</f>
        <v/>
      </c>
      <c r="O418" s="33"/>
      <c r="P418" s="34" t="str">
        <f t="shared" si="92"/>
        <v/>
      </c>
      <c r="Q418" s="52" t="str">
        <f>IF(OR(Annex2!M425="",Annex2!M425=" "),"","Yes")</f>
        <v/>
      </c>
      <c r="R418" s="53"/>
      <c r="S418" s="54" t="str">
        <f t="shared" si="93"/>
        <v/>
      </c>
      <c r="T418" s="48" t="str">
        <f>IF(OR(Annex2!N425="",Annex2!N425=" "),"",Annex2!N425)</f>
        <v/>
      </c>
      <c r="U418" s="33"/>
      <c r="V418" s="34" t="str">
        <f t="shared" si="94"/>
        <v/>
      </c>
      <c r="W418" s="50" t="str">
        <f>IF(OR(Annex2!O425="",Annex2!O425="N/A",Annex2!O425=" "),"",Annex2!O425)</f>
        <v/>
      </c>
      <c r="X418" s="53"/>
      <c r="Y418" s="54" t="str">
        <f t="shared" si="102"/>
        <v/>
      </c>
      <c r="Z418" s="48" t="str">
        <f>IF(OR(Annex2!P425="",Annex2!P425="N/A",Annex2!P425=" "),"",Annex2!P425)</f>
        <v/>
      </c>
      <c r="AA418" s="33"/>
      <c r="AB418" s="34" t="str">
        <f t="shared" si="103"/>
        <v/>
      </c>
      <c r="AC418" s="51" t="str">
        <f>IF(OR(Annex2!Q425="",Annex2!Q425=0),"",Annex2!Q425)</f>
        <v/>
      </c>
      <c r="AD418" s="53"/>
      <c r="AE418" s="54" t="str">
        <f t="shared" si="95"/>
        <v/>
      </c>
      <c r="AF418" s="52" t="str">
        <f>IF(OR(Annex2!R425="",Annex2!R425=0),"",Annex2!R425)</f>
        <v/>
      </c>
      <c r="AG418" s="47" t="str">
        <f>IF(OR(Annex2!S425="",Annex2!S425=0),"",Annex2!S425)</f>
        <v/>
      </c>
      <c r="AH418" s="33"/>
      <c r="AI418" s="33" t="str">
        <f t="shared" si="96"/>
        <v/>
      </c>
      <c r="AJ418" s="51" t="str">
        <f>IF(OR(Annex2!T425="",Annex2!T425=0),"",Annex2!T425)</f>
        <v/>
      </c>
      <c r="AK418" s="53"/>
      <c r="AL418" s="54" t="str">
        <f t="shared" si="97"/>
        <v/>
      </c>
      <c r="AM418" s="47" t="str">
        <f>IF(OR(Annex2!U425="",Annex2!U425="N/A",Annex2!U425=" "),"",Annex2!U425)</f>
        <v/>
      </c>
      <c r="AN418" s="33"/>
      <c r="AO418" s="33" t="str">
        <f t="shared" si="104"/>
        <v/>
      </c>
      <c r="AP418" s="33"/>
      <c r="AQ418" s="51" t="str">
        <f>IF(OR(Annex2!V425="",Annex2!V425=0),"",Annex2!V425)</f>
        <v/>
      </c>
      <c r="AR418" s="53"/>
      <c r="AS418" s="54" t="str">
        <f t="shared" si="98"/>
        <v/>
      </c>
      <c r="AT418" s="71" t="str">
        <f>IF(OR(Annex2!W425="",Annex2!W425=0),"",Annex2!W425)</f>
        <v/>
      </c>
      <c r="AU418" s="48" t="str">
        <f>IF(Annex2!X425&lt;&gt;"Yes","",Annex2!X425)</f>
        <v/>
      </c>
      <c r="AV418" s="33"/>
      <c r="AW418" s="73" t="str">
        <f t="shared" si="99"/>
        <v/>
      </c>
      <c r="AX418" s="50" t="str">
        <f>IF(Annex2!Y425&lt;&gt;"Yes","",Annex2!Y425)</f>
        <v/>
      </c>
      <c r="AY418" s="53"/>
      <c r="AZ418" s="54" t="str">
        <f t="shared" si="100"/>
        <v/>
      </c>
      <c r="BA418" s="48" t="str">
        <f>IF(OR(Annex2!Z425=" ",Annex2!Z425=""),"","Yes")</f>
        <v/>
      </c>
      <c r="BB418" s="33"/>
      <c r="BC418" s="73" t="str">
        <f t="shared" si="101"/>
        <v/>
      </c>
      <c r="BD418" s="33"/>
      <c r="BE418" s="56"/>
    </row>
    <row r="419" spans="1:57">
      <c r="A419" s="45" t="str">
        <f>IF(OR(Annex2!B426="",Annex2!E426=0),"",Annex2!B426)</f>
        <v/>
      </c>
      <c r="B419" s="45" t="str">
        <f>IF(OR(Annex2!D426="",Annex2!D426=0),"",Annex2!D426)</f>
        <v/>
      </c>
      <c r="C419" s="45" t="str">
        <f>IF(Annex2!E426="","",Annex2!E426)</f>
        <v/>
      </c>
      <c r="D419" s="46" t="str">
        <f>IF(Annex2!F426="","",Annex2!F426)</f>
        <v/>
      </c>
      <c r="E419" s="47" t="str">
        <f>IF(OR(Annex2!H426="",Annex2!H426=0),"",Annex2!H426)</f>
        <v/>
      </c>
      <c r="F419" s="33"/>
      <c r="G419" s="34" t="str">
        <f t="shared" si="90"/>
        <v/>
      </c>
      <c r="H419" s="33"/>
      <c r="I419" s="49" t="str">
        <f>IF(OR(Annex2!I426="",Annex2!I426=0),"",Annex2!I426)</f>
        <v/>
      </c>
      <c r="J419" s="53"/>
      <c r="K419" s="54" t="str">
        <f t="shared" si="91"/>
        <v/>
      </c>
      <c r="L419" s="52" t="str">
        <f>IF(OR(Annex2!J426="",Annex2!J426=0),"",Annex2!J426)</f>
        <v/>
      </c>
      <c r="M419" s="52" t="str">
        <f>IF(OR(Annex2!K426="",Annex2!K426=0),"",Annex2!K426)</f>
        <v/>
      </c>
      <c r="N419" s="48" t="str">
        <f>IF(OR(Annex2!L426="",Annex2!L426="N/A"),"",Annex2!L426)</f>
        <v/>
      </c>
      <c r="O419" s="33"/>
      <c r="P419" s="34" t="str">
        <f t="shared" si="92"/>
        <v/>
      </c>
      <c r="Q419" s="52" t="str">
        <f>IF(OR(Annex2!M426="",Annex2!M426=" "),"","Yes")</f>
        <v/>
      </c>
      <c r="R419" s="53"/>
      <c r="S419" s="54" t="str">
        <f t="shared" si="93"/>
        <v/>
      </c>
      <c r="T419" s="48" t="str">
        <f>IF(OR(Annex2!N426="",Annex2!N426=" "),"",Annex2!N426)</f>
        <v/>
      </c>
      <c r="U419" s="33"/>
      <c r="V419" s="34" t="str">
        <f t="shared" si="94"/>
        <v/>
      </c>
      <c r="W419" s="50" t="str">
        <f>IF(OR(Annex2!O426="",Annex2!O426="N/A",Annex2!O426=" "),"",Annex2!O426)</f>
        <v/>
      </c>
      <c r="X419" s="53"/>
      <c r="Y419" s="54" t="str">
        <f t="shared" si="102"/>
        <v/>
      </c>
      <c r="Z419" s="48" t="str">
        <f>IF(OR(Annex2!P426="",Annex2!P426="N/A",Annex2!P426=" "),"",Annex2!P426)</f>
        <v/>
      </c>
      <c r="AA419" s="33"/>
      <c r="AB419" s="34" t="str">
        <f t="shared" si="103"/>
        <v/>
      </c>
      <c r="AC419" s="51" t="str">
        <f>IF(OR(Annex2!Q426="",Annex2!Q426=0),"",Annex2!Q426)</f>
        <v/>
      </c>
      <c r="AD419" s="53"/>
      <c r="AE419" s="54" t="str">
        <f t="shared" si="95"/>
        <v/>
      </c>
      <c r="AF419" s="52" t="str">
        <f>IF(OR(Annex2!R426="",Annex2!R426=0),"",Annex2!R426)</f>
        <v/>
      </c>
      <c r="AG419" s="47" t="str">
        <f>IF(OR(Annex2!S426="",Annex2!S426=0),"",Annex2!S426)</f>
        <v/>
      </c>
      <c r="AH419" s="33"/>
      <c r="AI419" s="33" t="str">
        <f t="shared" si="96"/>
        <v/>
      </c>
      <c r="AJ419" s="51" t="str">
        <f>IF(OR(Annex2!T426="",Annex2!T426=0),"",Annex2!T426)</f>
        <v/>
      </c>
      <c r="AK419" s="53"/>
      <c r="AL419" s="54" t="str">
        <f t="shared" si="97"/>
        <v/>
      </c>
      <c r="AM419" s="47" t="str">
        <f>IF(OR(Annex2!U426="",Annex2!U426="N/A",Annex2!U426=" "),"",Annex2!U426)</f>
        <v/>
      </c>
      <c r="AN419" s="33"/>
      <c r="AO419" s="33" t="str">
        <f t="shared" si="104"/>
        <v/>
      </c>
      <c r="AP419" s="33"/>
      <c r="AQ419" s="51" t="str">
        <f>IF(OR(Annex2!V426="",Annex2!V426=0),"",Annex2!V426)</f>
        <v/>
      </c>
      <c r="AR419" s="53"/>
      <c r="AS419" s="54" t="str">
        <f t="shared" si="98"/>
        <v/>
      </c>
      <c r="AT419" s="71" t="str">
        <f>IF(OR(Annex2!W426="",Annex2!W426=0),"",Annex2!W426)</f>
        <v/>
      </c>
      <c r="AU419" s="48" t="str">
        <f>IF(Annex2!X426&lt;&gt;"Yes","",Annex2!X426)</f>
        <v/>
      </c>
      <c r="AV419" s="33"/>
      <c r="AW419" s="73" t="str">
        <f t="shared" si="99"/>
        <v/>
      </c>
      <c r="AX419" s="50" t="str">
        <f>IF(Annex2!Y426&lt;&gt;"Yes","",Annex2!Y426)</f>
        <v/>
      </c>
      <c r="AY419" s="53"/>
      <c r="AZ419" s="54" t="str">
        <f t="shared" si="100"/>
        <v/>
      </c>
      <c r="BA419" s="48" t="str">
        <f>IF(OR(Annex2!Z426=" ",Annex2!Z426=""),"","Yes")</f>
        <v/>
      </c>
      <c r="BB419" s="33"/>
      <c r="BC419" s="73" t="str">
        <f t="shared" si="101"/>
        <v/>
      </c>
      <c r="BD419" s="33"/>
      <c r="BE419" s="56"/>
    </row>
    <row r="420" spans="1:57">
      <c r="A420" s="45" t="str">
        <f>IF(OR(Annex2!B427="",Annex2!E427=0),"",Annex2!B427)</f>
        <v/>
      </c>
      <c r="B420" s="45" t="str">
        <f>IF(OR(Annex2!D427="",Annex2!D427=0),"",Annex2!D427)</f>
        <v/>
      </c>
      <c r="C420" s="45" t="str">
        <f>IF(Annex2!E427="","",Annex2!E427)</f>
        <v/>
      </c>
      <c r="D420" s="46" t="str">
        <f>IF(Annex2!F427="","",Annex2!F427)</f>
        <v/>
      </c>
      <c r="E420" s="47" t="str">
        <f>IF(OR(Annex2!H427="",Annex2!H427=0),"",Annex2!H427)</f>
        <v/>
      </c>
      <c r="F420" s="33"/>
      <c r="G420" s="34" t="str">
        <f t="shared" si="90"/>
        <v/>
      </c>
      <c r="H420" s="33"/>
      <c r="I420" s="49" t="str">
        <f>IF(OR(Annex2!I427="",Annex2!I427=0),"",Annex2!I427)</f>
        <v/>
      </c>
      <c r="J420" s="53"/>
      <c r="K420" s="54" t="str">
        <f t="shared" si="91"/>
        <v/>
      </c>
      <c r="L420" s="52" t="str">
        <f>IF(OR(Annex2!J427="",Annex2!J427=0),"",Annex2!J427)</f>
        <v/>
      </c>
      <c r="M420" s="52" t="str">
        <f>IF(OR(Annex2!K427="",Annex2!K427=0),"",Annex2!K427)</f>
        <v/>
      </c>
      <c r="N420" s="48" t="str">
        <f>IF(OR(Annex2!L427="",Annex2!L427="N/A"),"",Annex2!L427)</f>
        <v/>
      </c>
      <c r="O420" s="33"/>
      <c r="P420" s="34" t="str">
        <f t="shared" si="92"/>
        <v/>
      </c>
      <c r="Q420" s="52" t="str">
        <f>IF(OR(Annex2!M427="",Annex2!M427=" "),"","Yes")</f>
        <v/>
      </c>
      <c r="R420" s="53"/>
      <c r="S420" s="54" t="str">
        <f t="shared" si="93"/>
        <v/>
      </c>
      <c r="T420" s="48" t="str">
        <f>IF(OR(Annex2!N427="",Annex2!N427=" "),"",Annex2!N427)</f>
        <v/>
      </c>
      <c r="U420" s="33"/>
      <c r="V420" s="34" t="str">
        <f t="shared" si="94"/>
        <v/>
      </c>
      <c r="W420" s="50" t="str">
        <f>IF(OR(Annex2!O427="",Annex2!O427="N/A",Annex2!O427=" "),"",Annex2!O427)</f>
        <v/>
      </c>
      <c r="X420" s="53"/>
      <c r="Y420" s="54" t="str">
        <f t="shared" si="102"/>
        <v/>
      </c>
      <c r="Z420" s="48" t="str">
        <f>IF(OR(Annex2!P427="",Annex2!P427="N/A",Annex2!P427=" "),"",Annex2!P427)</f>
        <v/>
      </c>
      <c r="AA420" s="33"/>
      <c r="AB420" s="34" t="str">
        <f t="shared" si="103"/>
        <v/>
      </c>
      <c r="AC420" s="51" t="str">
        <f>IF(OR(Annex2!Q427="",Annex2!Q427=0),"",Annex2!Q427)</f>
        <v/>
      </c>
      <c r="AD420" s="53"/>
      <c r="AE420" s="54" t="str">
        <f t="shared" si="95"/>
        <v/>
      </c>
      <c r="AF420" s="52" t="str">
        <f>IF(OR(Annex2!R427="",Annex2!R427=0),"",Annex2!R427)</f>
        <v/>
      </c>
      <c r="AG420" s="47" t="str">
        <f>IF(OR(Annex2!S427="",Annex2!S427=0),"",Annex2!S427)</f>
        <v/>
      </c>
      <c r="AH420" s="33"/>
      <c r="AI420" s="33" t="str">
        <f t="shared" si="96"/>
        <v/>
      </c>
      <c r="AJ420" s="51" t="str">
        <f>IF(OR(Annex2!T427="",Annex2!T427=0),"",Annex2!T427)</f>
        <v/>
      </c>
      <c r="AK420" s="53"/>
      <c r="AL420" s="54" t="str">
        <f t="shared" si="97"/>
        <v/>
      </c>
      <c r="AM420" s="47" t="str">
        <f>IF(OR(Annex2!U427="",Annex2!U427="N/A",Annex2!U427=" "),"",Annex2!U427)</f>
        <v/>
      </c>
      <c r="AN420" s="33"/>
      <c r="AO420" s="33" t="str">
        <f t="shared" si="104"/>
        <v/>
      </c>
      <c r="AP420" s="33"/>
      <c r="AQ420" s="51" t="str">
        <f>IF(OR(Annex2!V427="",Annex2!V427=0),"",Annex2!V427)</f>
        <v/>
      </c>
      <c r="AR420" s="53"/>
      <c r="AS420" s="54" t="str">
        <f t="shared" si="98"/>
        <v/>
      </c>
      <c r="AT420" s="71" t="str">
        <f>IF(OR(Annex2!W427="",Annex2!W427=0),"",Annex2!W427)</f>
        <v/>
      </c>
      <c r="AU420" s="48" t="str">
        <f>IF(Annex2!X427&lt;&gt;"Yes","",Annex2!X427)</f>
        <v/>
      </c>
      <c r="AV420" s="33"/>
      <c r="AW420" s="73" t="str">
        <f t="shared" si="99"/>
        <v/>
      </c>
      <c r="AX420" s="50" t="str">
        <f>IF(Annex2!Y427&lt;&gt;"Yes","",Annex2!Y427)</f>
        <v/>
      </c>
      <c r="AY420" s="53"/>
      <c r="AZ420" s="54" t="str">
        <f t="shared" si="100"/>
        <v/>
      </c>
      <c r="BA420" s="48" t="str">
        <f>IF(OR(Annex2!Z427=" ",Annex2!Z427=""),"","Yes")</f>
        <v/>
      </c>
      <c r="BB420" s="33"/>
      <c r="BC420" s="73" t="str">
        <f t="shared" si="101"/>
        <v/>
      </c>
      <c r="BD420" s="33"/>
      <c r="BE420" s="56"/>
    </row>
    <row r="421" spans="1:57">
      <c r="A421" s="45" t="str">
        <f>IF(OR(Annex2!B428="",Annex2!E428=0),"",Annex2!B428)</f>
        <v/>
      </c>
      <c r="B421" s="45" t="str">
        <f>IF(OR(Annex2!D428="",Annex2!D428=0),"",Annex2!D428)</f>
        <v/>
      </c>
      <c r="C421" s="45" t="str">
        <f>IF(Annex2!E428="","",Annex2!E428)</f>
        <v/>
      </c>
      <c r="D421" s="46" t="str">
        <f>IF(Annex2!F428="","",Annex2!F428)</f>
        <v/>
      </c>
      <c r="E421" s="47" t="str">
        <f>IF(OR(Annex2!H428="",Annex2!H428=0),"",Annex2!H428)</f>
        <v/>
      </c>
      <c r="F421" s="33"/>
      <c r="G421" s="34" t="str">
        <f t="shared" si="90"/>
        <v/>
      </c>
      <c r="H421" s="33"/>
      <c r="I421" s="49" t="str">
        <f>IF(OR(Annex2!I428="",Annex2!I428=0),"",Annex2!I428)</f>
        <v/>
      </c>
      <c r="J421" s="53"/>
      <c r="K421" s="54" t="str">
        <f t="shared" si="91"/>
        <v/>
      </c>
      <c r="L421" s="52" t="str">
        <f>IF(OR(Annex2!J428="",Annex2!J428=0),"",Annex2!J428)</f>
        <v/>
      </c>
      <c r="M421" s="52" t="str">
        <f>IF(OR(Annex2!K428="",Annex2!K428=0),"",Annex2!K428)</f>
        <v/>
      </c>
      <c r="N421" s="48" t="str">
        <f>IF(OR(Annex2!L428="",Annex2!L428="N/A"),"",Annex2!L428)</f>
        <v/>
      </c>
      <c r="O421" s="33"/>
      <c r="P421" s="34" t="str">
        <f t="shared" si="92"/>
        <v/>
      </c>
      <c r="Q421" s="52" t="str">
        <f>IF(OR(Annex2!M428="",Annex2!M428=" "),"","Yes")</f>
        <v/>
      </c>
      <c r="R421" s="53"/>
      <c r="S421" s="54" t="str">
        <f t="shared" si="93"/>
        <v/>
      </c>
      <c r="T421" s="48" t="str">
        <f>IF(OR(Annex2!N428="",Annex2!N428=" "),"",Annex2!N428)</f>
        <v/>
      </c>
      <c r="U421" s="33"/>
      <c r="V421" s="34" t="str">
        <f t="shared" si="94"/>
        <v/>
      </c>
      <c r="W421" s="50" t="str">
        <f>IF(OR(Annex2!O428="",Annex2!O428="N/A",Annex2!O428=" "),"",Annex2!O428)</f>
        <v/>
      </c>
      <c r="X421" s="53"/>
      <c r="Y421" s="54" t="str">
        <f t="shared" si="102"/>
        <v/>
      </c>
      <c r="Z421" s="48" t="str">
        <f>IF(OR(Annex2!P428="",Annex2!P428="N/A",Annex2!P428=" "),"",Annex2!P428)</f>
        <v/>
      </c>
      <c r="AA421" s="33"/>
      <c r="AB421" s="34" t="str">
        <f t="shared" si="103"/>
        <v/>
      </c>
      <c r="AC421" s="51" t="str">
        <f>IF(OR(Annex2!Q428="",Annex2!Q428=0),"",Annex2!Q428)</f>
        <v/>
      </c>
      <c r="AD421" s="53"/>
      <c r="AE421" s="54" t="str">
        <f t="shared" si="95"/>
        <v/>
      </c>
      <c r="AF421" s="52" t="str">
        <f>IF(OR(Annex2!R428="",Annex2!R428=0),"",Annex2!R428)</f>
        <v/>
      </c>
      <c r="AG421" s="47" t="str">
        <f>IF(OR(Annex2!S428="",Annex2!S428=0),"",Annex2!S428)</f>
        <v/>
      </c>
      <c r="AH421" s="33"/>
      <c r="AI421" s="33" t="str">
        <f t="shared" si="96"/>
        <v/>
      </c>
      <c r="AJ421" s="51" t="str">
        <f>IF(OR(Annex2!T428="",Annex2!T428=0),"",Annex2!T428)</f>
        <v/>
      </c>
      <c r="AK421" s="53"/>
      <c r="AL421" s="54" t="str">
        <f t="shared" si="97"/>
        <v/>
      </c>
      <c r="AM421" s="47" t="str">
        <f>IF(OR(Annex2!U428="",Annex2!U428="N/A",Annex2!U428=" "),"",Annex2!U428)</f>
        <v/>
      </c>
      <c r="AN421" s="33"/>
      <c r="AO421" s="33" t="str">
        <f t="shared" si="104"/>
        <v/>
      </c>
      <c r="AP421" s="33"/>
      <c r="AQ421" s="51" t="str">
        <f>IF(OR(Annex2!V428="",Annex2!V428=0),"",Annex2!V428)</f>
        <v/>
      </c>
      <c r="AR421" s="53"/>
      <c r="AS421" s="54" t="str">
        <f t="shared" si="98"/>
        <v/>
      </c>
      <c r="AT421" s="71" t="str">
        <f>IF(OR(Annex2!W428="",Annex2!W428=0),"",Annex2!W428)</f>
        <v/>
      </c>
      <c r="AU421" s="48" t="str">
        <f>IF(Annex2!X428&lt;&gt;"Yes","",Annex2!X428)</f>
        <v/>
      </c>
      <c r="AV421" s="33"/>
      <c r="AW421" s="73" t="str">
        <f t="shared" si="99"/>
        <v/>
      </c>
      <c r="AX421" s="50" t="str">
        <f>IF(Annex2!Y428&lt;&gt;"Yes","",Annex2!Y428)</f>
        <v/>
      </c>
      <c r="AY421" s="53"/>
      <c r="AZ421" s="54" t="str">
        <f t="shared" si="100"/>
        <v/>
      </c>
      <c r="BA421" s="48" t="str">
        <f>IF(OR(Annex2!Z428=" ",Annex2!Z428=""),"","Yes")</f>
        <v/>
      </c>
      <c r="BB421" s="33"/>
      <c r="BC421" s="73" t="str">
        <f t="shared" si="101"/>
        <v/>
      </c>
      <c r="BD421" s="33"/>
      <c r="BE421" s="56"/>
    </row>
    <row r="422" spans="1:57">
      <c r="A422" s="45" t="str">
        <f>IF(OR(Annex2!B429="",Annex2!E429=0),"",Annex2!B429)</f>
        <v/>
      </c>
      <c r="B422" s="45" t="str">
        <f>IF(OR(Annex2!D429="",Annex2!D429=0),"",Annex2!D429)</f>
        <v/>
      </c>
      <c r="C422" s="45" t="str">
        <f>IF(Annex2!E429="","",Annex2!E429)</f>
        <v/>
      </c>
      <c r="D422" s="46" t="str">
        <f>IF(Annex2!F429="","",Annex2!F429)</f>
        <v/>
      </c>
      <c r="E422" s="47" t="str">
        <f>IF(OR(Annex2!H429="",Annex2!H429=0),"",Annex2!H429)</f>
        <v/>
      </c>
      <c r="F422" s="33"/>
      <c r="G422" s="34" t="str">
        <f t="shared" si="90"/>
        <v/>
      </c>
      <c r="H422" s="33"/>
      <c r="I422" s="49" t="str">
        <f>IF(OR(Annex2!I429="",Annex2!I429=0),"",Annex2!I429)</f>
        <v/>
      </c>
      <c r="J422" s="53"/>
      <c r="K422" s="54" t="str">
        <f t="shared" si="91"/>
        <v/>
      </c>
      <c r="L422" s="52" t="str">
        <f>IF(OR(Annex2!J429="",Annex2!J429=0),"",Annex2!J429)</f>
        <v/>
      </c>
      <c r="M422" s="52" t="str">
        <f>IF(OR(Annex2!K429="",Annex2!K429=0),"",Annex2!K429)</f>
        <v/>
      </c>
      <c r="N422" s="48" t="str">
        <f>IF(OR(Annex2!L429="",Annex2!L429="N/A"),"",Annex2!L429)</f>
        <v/>
      </c>
      <c r="O422" s="33"/>
      <c r="P422" s="34" t="str">
        <f t="shared" si="92"/>
        <v/>
      </c>
      <c r="Q422" s="52" t="str">
        <f>IF(OR(Annex2!M429="",Annex2!M429=" "),"","Yes")</f>
        <v/>
      </c>
      <c r="R422" s="53"/>
      <c r="S422" s="54" t="str">
        <f t="shared" si="93"/>
        <v/>
      </c>
      <c r="T422" s="48" t="str">
        <f>IF(OR(Annex2!N429="",Annex2!N429=" "),"",Annex2!N429)</f>
        <v/>
      </c>
      <c r="U422" s="33"/>
      <c r="V422" s="34" t="str">
        <f t="shared" si="94"/>
        <v/>
      </c>
      <c r="W422" s="50" t="str">
        <f>IF(OR(Annex2!O429="",Annex2!O429="N/A",Annex2!O429=" "),"",Annex2!O429)</f>
        <v/>
      </c>
      <c r="X422" s="53"/>
      <c r="Y422" s="54" t="str">
        <f t="shared" si="102"/>
        <v/>
      </c>
      <c r="Z422" s="48" t="str">
        <f>IF(OR(Annex2!P429="",Annex2!P429="N/A",Annex2!P429=" "),"",Annex2!P429)</f>
        <v/>
      </c>
      <c r="AA422" s="33"/>
      <c r="AB422" s="34" t="str">
        <f t="shared" si="103"/>
        <v/>
      </c>
      <c r="AC422" s="51" t="str">
        <f>IF(OR(Annex2!Q429="",Annex2!Q429=0),"",Annex2!Q429)</f>
        <v/>
      </c>
      <c r="AD422" s="53"/>
      <c r="AE422" s="54" t="str">
        <f t="shared" si="95"/>
        <v/>
      </c>
      <c r="AF422" s="52" t="str">
        <f>IF(OR(Annex2!R429="",Annex2!R429=0),"",Annex2!R429)</f>
        <v/>
      </c>
      <c r="AG422" s="47" t="str">
        <f>IF(OR(Annex2!S429="",Annex2!S429=0),"",Annex2!S429)</f>
        <v/>
      </c>
      <c r="AH422" s="33"/>
      <c r="AI422" s="33" t="str">
        <f t="shared" si="96"/>
        <v/>
      </c>
      <c r="AJ422" s="51" t="str">
        <f>IF(OR(Annex2!T429="",Annex2!T429=0),"",Annex2!T429)</f>
        <v/>
      </c>
      <c r="AK422" s="53"/>
      <c r="AL422" s="54" t="str">
        <f t="shared" si="97"/>
        <v/>
      </c>
      <c r="AM422" s="47" t="str">
        <f>IF(OR(Annex2!U429="",Annex2!U429="N/A",Annex2!U429=" "),"",Annex2!U429)</f>
        <v/>
      </c>
      <c r="AN422" s="33"/>
      <c r="AO422" s="33" t="str">
        <f t="shared" si="104"/>
        <v/>
      </c>
      <c r="AP422" s="33"/>
      <c r="AQ422" s="51" t="str">
        <f>IF(OR(Annex2!V429="",Annex2!V429=0),"",Annex2!V429)</f>
        <v/>
      </c>
      <c r="AR422" s="53"/>
      <c r="AS422" s="54" t="str">
        <f t="shared" si="98"/>
        <v/>
      </c>
      <c r="AT422" s="71" t="str">
        <f>IF(OR(Annex2!W429="",Annex2!W429=0),"",Annex2!W429)</f>
        <v/>
      </c>
      <c r="AU422" s="48" t="str">
        <f>IF(Annex2!X429&lt;&gt;"Yes","",Annex2!X429)</f>
        <v/>
      </c>
      <c r="AV422" s="33"/>
      <c r="AW422" s="73" t="str">
        <f t="shared" si="99"/>
        <v/>
      </c>
      <c r="AX422" s="50" t="str">
        <f>IF(Annex2!Y429&lt;&gt;"Yes","",Annex2!Y429)</f>
        <v/>
      </c>
      <c r="AY422" s="53"/>
      <c r="AZ422" s="54" t="str">
        <f t="shared" si="100"/>
        <v/>
      </c>
      <c r="BA422" s="48" t="str">
        <f>IF(OR(Annex2!Z429=" ",Annex2!Z429=""),"","Yes")</f>
        <v/>
      </c>
      <c r="BB422" s="33"/>
      <c r="BC422" s="73" t="str">
        <f t="shared" si="101"/>
        <v/>
      </c>
      <c r="BD422" s="33"/>
      <c r="BE422" s="56"/>
    </row>
    <row r="423" spans="1:57">
      <c r="A423" s="45" t="str">
        <f>IF(OR(Annex2!B430="",Annex2!E430=0),"",Annex2!B430)</f>
        <v/>
      </c>
      <c r="B423" s="45" t="str">
        <f>IF(OR(Annex2!D430="",Annex2!D430=0),"",Annex2!D430)</f>
        <v/>
      </c>
      <c r="C423" s="45" t="str">
        <f>IF(Annex2!E430="","",Annex2!E430)</f>
        <v/>
      </c>
      <c r="D423" s="46" t="str">
        <f>IF(Annex2!F430="","",Annex2!F430)</f>
        <v/>
      </c>
      <c r="E423" s="47" t="str">
        <f>IF(OR(Annex2!H430="",Annex2!H430=0),"",Annex2!H430)</f>
        <v/>
      </c>
      <c r="F423" s="33"/>
      <c r="G423" s="34" t="str">
        <f t="shared" si="90"/>
        <v/>
      </c>
      <c r="H423" s="33"/>
      <c r="I423" s="49" t="str">
        <f>IF(OR(Annex2!I430="",Annex2!I430=0),"",Annex2!I430)</f>
        <v/>
      </c>
      <c r="J423" s="53"/>
      <c r="K423" s="54" t="str">
        <f t="shared" si="91"/>
        <v/>
      </c>
      <c r="L423" s="52" t="str">
        <f>IF(OR(Annex2!J430="",Annex2!J430=0),"",Annex2!J430)</f>
        <v/>
      </c>
      <c r="M423" s="52" t="str">
        <f>IF(OR(Annex2!K430="",Annex2!K430=0),"",Annex2!K430)</f>
        <v/>
      </c>
      <c r="N423" s="48" t="str">
        <f>IF(OR(Annex2!L430="",Annex2!L430="N/A"),"",Annex2!L430)</f>
        <v/>
      </c>
      <c r="O423" s="33"/>
      <c r="P423" s="34" t="str">
        <f t="shared" si="92"/>
        <v/>
      </c>
      <c r="Q423" s="52" t="str">
        <f>IF(OR(Annex2!M430="",Annex2!M430=" "),"","Yes")</f>
        <v/>
      </c>
      <c r="R423" s="53"/>
      <c r="S423" s="54" t="str">
        <f t="shared" si="93"/>
        <v/>
      </c>
      <c r="T423" s="48" t="str">
        <f>IF(OR(Annex2!N430="",Annex2!N430=" "),"",Annex2!N430)</f>
        <v/>
      </c>
      <c r="U423" s="33"/>
      <c r="V423" s="34" t="str">
        <f t="shared" si="94"/>
        <v/>
      </c>
      <c r="W423" s="50" t="str">
        <f>IF(OR(Annex2!O430="",Annex2!O430="N/A",Annex2!O430=" "),"",Annex2!O430)</f>
        <v/>
      </c>
      <c r="X423" s="53"/>
      <c r="Y423" s="54" t="str">
        <f t="shared" si="102"/>
        <v/>
      </c>
      <c r="Z423" s="48" t="str">
        <f>IF(OR(Annex2!P430="",Annex2!P430="N/A",Annex2!P430=" "),"",Annex2!P430)</f>
        <v/>
      </c>
      <c r="AA423" s="33"/>
      <c r="AB423" s="34" t="str">
        <f t="shared" si="103"/>
        <v/>
      </c>
      <c r="AC423" s="51" t="str">
        <f>IF(OR(Annex2!Q430="",Annex2!Q430=0),"",Annex2!Q430)</f>
        <v/>
      </c>
      <c r="AD423" s="53"/>
      <c r="AE423" s="54" t="str">
        <f t="shared" si="95"/>
        <v/>
      </c>
      <c r="AF423" s="52" t="str">
        <f>IF(OR(Annex2!R430="",Annex2!R430=0),"",Annex2!R430)</f>
        <v/>
      </c>
      <c r="AG423" s="47" t="str">
        <f>IF(OR(Annex2!S430="",Annex2!S430=0),"",Annex2!S430)</f>
        <v/>
      </c>
      <c r="AH423" s="33"/>
      <c r="AI423" s="33" t="str">
        <f t="shared" si="96"/>
        <v/>
      </c>
      <c r="AJ423" s="51" t="str">
        <f>IF(OR(Annex2!T430="",Annex2!T430=0),"",Annex2!T430)</f>
        <v/>
      </c>
      <c r="AK423" s="53"/>
      <c r="AL423" s="54" t="str">
        <f t="shared" si="97"/>
        <v/>
      </c>
      <c r="AM423" s="47" t="str">
        <f>IF(OR(Annex2!U430="",Annex2!U430="N/A",Annex2!U430=" "),"",Annex2!U430)</f>
        <v/>
      </c>
      <c r="AN423" s="33"/>
      <c r="AO423" s="33" t="str">
        <f t="shared" si="104"/>
        <v/>
      </c>
      <c r="AP423" s="33"/>
      <c r="AQ423" s="51" t="str">
        <f>IF(OR(Annex2!V430="",Annex2!V430=0),"",Annex2!V430)</f>
        <v/>
      </c>
      <c r="AR423" s="53"/>
      <c r="AS423" s="54" t="str">
        <f t="shared" si="98"/>
        <v/>
      </c>
      <c r="AT423" s="71" t="str">
        <f>IF(OR(Annex2!W430="",Annex2!W430=0),"",Annex2!W430)</f>
        <v/>
      </c>
      <c r="AU423" s="48" t="str">
        <f>IF(Annex2!X430&lt;&gt;"Yes","",Annex2!X430)</f>
        <v/>
      </c>
      <c r="AV423" s="33"/>
      <c r="AW423" s="73" t="str">
        <f t="shared" si="99"/>
        <v/>
      </c>
      <c r="AX423" s="50" t="str">
        <f>IF(Annex2!Y430&lt;&gt;"Yes","",Annex2!Y430)</f>
        <v/>
      </c>
      <c r="AY423" s="53"/>
      <c r="AZ423" s="54" t="str">
        <f t="shared" si="100"/>
        <v/>
      </c>
      <c r="BA423" s="48" t="str">
        <f>IF(OR(Annex2!Z430=" ",Annex2!Z430=""),"","Yes")</f>
        <v/>
      </c>
      <c r="BB423" s="33"/>
      <c r="BC423" s="73" t="str">
        <f t="shared" si="101"/>
        <v/>
      </c>
      <c r="BD423" s="33"/>
      <c r="BE423" s="56"/>
    </row>
    <row r="424" spans="1:57">
      <c r="A424" s="45" t="str">
        <f>IF(OR(Annex2!B431="",Annex2!E431=0),"",Annex2!B431)</f>
        <v/>
      </c>
      <c r="B424" s="45" t="str">
        <f>IF(OR(Annex2!D431="",Annex2!D431=0),"",Annex2!D431)</f>
        <v/>
      </c>
      <c r="C424" s="45" t="str">
        <f>IF(Annex2!E431="","",Annex2!E431)</f>
        <v/>
      </c>
      <c r="D424" s="46" t="str">
        <f>IF(Annex2!F431="","",Annex2!F431)</f>
        <v/>
      </c>
      <c r="E424" s="47" t="str">
        <f>IF(OR(Annex2!H431="",Annex2!H431=0),"",Annex2!H431)</f>
        <v/>
      </c>
      <c r="F424" s="33"/>
      <c r="G424" s="34" t="str">
        <f t="shared" si="90"/>
        <v/>
      </c>
      <c r="H424" s="33"/>
      <c r="I424" s="49" t="str">
        <f>IF(OR(Annex2!I431="",Annex2!I431=0),"",Annex2!I431)</f>
        <v/>
      </c>
      <c r="J424" s="53"/>
      <c r="K424" s="54" t="str">
        <f t="shared" si="91"/>
        <v/>
      </c>
      <c r="L424" s="52" t="str">
        <f>IF(OR(Annex2!J431="",Annex2!J431=0),"",Annex2!J431)</f>
        <v/>
      </c>
      <c r="M424" s="52" t="str">
        <f>IF(OR(Annex2!K431="",Annex2!K431=0),"",Annex2!K431)</f>
        <v/>
      </c>
      <c r="N424" s="48" t="str">
        <f>IF(OR(Annex2!L431="",Annex2!L431="N/A"),"",Annex2!L431)</f>
        <v/>
      </c>
      <c r="O424" s="33"/>
      <c r="P424" s="34" t="str">
        <f t="shared" si="92"/>
        <v/>
      </c>
      <c r="Q424" s="52" t="str">
        <f>IF(OR(Annex2!M431="",Annex2!M431=" "),"","Yes")</f>
        <v/>
      </c>
      <c r="R424" s="53"/>
      <c r="S424" s="54" t="str">
        <f t="shared" si="93"/>
        <v/>
      </c>
      <c r="T424" s="48" t="str">
        <f>IF(OR(Annex2!N431="",Annex2!N431=" "),"",Annex2!N431)</f>
        <v/>
      </c>
      <c r="U424" s="33"/>
      <c r="V424" s="34" t="str">
        <f t="shared" si="94"/>
        <v/>
      </c>
      <c r="W424" s="50" t="str">
        <f>IF(OR(Annex2!O431="",Annex2!O431="N/A",Annex2!O431=" "),"",Annex2!O431)</f>
        <v/>
      </c>
      <c r="X424" s="53"/>
      <c r="Y424" s="54" t="str">
        <f t="shared" si="102"/>
        <v/>
      </c>
      <c r="Z424" s="48" t="str">
        <f>IF(OR(Annex2!P431="",Annex2!P431="N/A",Annex2!P431=" "),"",Annex2!P431)</f>
        <v/>
      </c>
      <c r="AA424" s="33"/>
      <c r="AB424" s="34" t="str">
        <f t="shared" si="103"/>
        <v/>
      </c>
      <c r="AC424" s="51" t="str">
        <f>IF(OR(Annex2!Q431="",Annex2!Q431=0),"",Annex2!Q431)</f>
        <v/>
      </c>
      <c r="AD424" s="53"/>
      <c r="AE424" s="54" t="str">
        <f t="shared" si="95"/>
        <v/>
      </c>
      <c r="AF424" s="52" t="str">
        <f>IF(OR(Annex2!R431="",Annex2!R431=0),"",Annex2!R431)</f>
        <v/>
      </c>
      <c r="AG424" s="47" t="str">
        <f>IF(OR(Annex2!S431="",Annex2!S431=0),"",Annex2!S431)</f>
        <v/>
      </c>
      <c r="AH424" s="33"/>
      <c r="AI424" s="33" t="str">
        <f t="shared" si="96"/>
        <v/>
      </c>
      <c r="AJ424" s="51" t="str">
        <f>IF(OR(Annex2!T431="",Annex2!T431=0),"",Annex2!T431)</f>
        <v/>
      </c>
      <c r="AK424" s="53"/>
      <c r="AL424" s="54" t="str">
        <f t="shared" si="97"/>
        <v/>
      </c>
      <c r="AM424" s="47" t="str">
        <f>IF(OR(Annex2!U431="",Annex2!U431="N/A",Annex2!U431=" "),"",Annex2!U431)</f>
        <v/>
      </c>
      <c r="AN424" s="33"/>
      <c r="AO424" s="33" t="str">
        <f t="shared" si="104"/>
        <v/>
      </c>
      <c r="AP424" s="33"/>
      <c r="AQ424" s="51" t="str">
        <f>IF(OR(Annex2!V431="",Annex2!V431=0),"",Annex2!V431)</f>
        <v/>
      </c>
      <c r="AR424" s="53"/>
      <c r="AS424" s="54" t="str">
        <f t="shared" si="98"/>
        <v/>
      </c>
      <c r="AT424" s="71" t="str">
        <f>IF(OR(Annex2!W431="",Annex2!W431=0),"",Annex2!W431)</f>
        <v/>
      </c>
      <c r="AU424" s="48" t="str">
        <f>IF(Annex2!X431&lt;&gt;"Yes","",Annex2!X431)</f>
        <v/>
      </c>
      <c r="AV424" s="33"/>
      <c r="AW424" s="73" t="str">
        <f t="shared" si="99"/>
        <v/>
      </c>
      <c r="AX424" s="50" t="str">
        <f>IF(Annex2!Y431&lt;&gt;"Yes","",Annex2!Y431)</f>
        <v/>
      </c>
      <c r="AY424" s="53"/>
      <c r="AZ424" s="54" t="str">
        <f t="shared" si="100"/>
        <v/>
      </c>
      <c r="BA424" s="48" t="str">
        <f>IF(OR(Annex2!Z431=" ",Annex2!Z431=""),"","Yes")</f>
        <v/>
      </c>
      <c r="BB424" s="33"/>
      <c r="BC424" s="73" t="str">
        <f t="shared" si="101"/>
        <v/>
      </c>
      <c r="BD424" s="33"/>
      <c r="BE424" s="56"/>
    </row>
    <row r="425" spans="1:57">
      <c r="A425" s="45" t="str">
        <f>IF(OR(Annex2!B432="",Annex2!E432=0),"",Annex2!B432)</f>
        <v/>
      </c>
      <c r="B425" s="45" t="str">
        <f>IF(OR(Annex2!D432="",Annex2!D432=0),"",Annex2!D432)</f>
        <v/>
      </c>
      <c r="C425" s="45" t="str">
        <f>IF(Annex2!E432="","",Annex2!E432)</f>
        <v/>
      </c>
      <c r="D425" s="46" t="str">
        <f>IF(Annex2!F432="","",Annex2!F432)</f>
        <v/>
      </c>
      <c r="E425" s="47" t="str">
        <f>IF(OR(Annex2!H432="",Annex2!H432=0),"",Annex2!H432)</f>
        <v/>
      </c>
      <c r="F425" s="33"/>
      <c r="G425" s="34" t="str">
        <f t="shared" si="90"/>
        <v/>
      </c>
      <c r="H425" s="33"/>
      <c r="I425" s="49" t="str">
        <f>IF(OR(Annex2!I432="",Annex2!I432=0),"",Annex2!I432)</f>
        <v/>
      </c>
      <c r="J425" s="53"/>
      <c r="K425" s="54" t="str">
        <f t="shared" si="91"/>
        <v/>
      </c>
      <c r="L425" s="52" t="str">
        <f>IF(OR(Annex2!J432="",Annex2!J432=0),"",Annex2!J432)</f>
        <v/>
      </c>
      <c r="M425" s="52" t="str">
        <f>IF(OR(Annex2!K432="",Annex2!K432=0),"",Annex2!K432)</f>
        <v/>
      </c>
      <c r="N425" s="48" t="str">
        <f>IF(OR(Annex2!L432="",Annex2!L432="N/A"),"",Annex2!L432)</f>
        <v/>
      </c>
      <c r="O425" s="33"/>
      <c r="P425" s="34" t="str">
        <f t="shared" si="92"/>
        <v/>
      </c>
      <c r="Q425" s="52" t="str">
        <f>IF(OR(Annex2!M432="",Annex2!M432=" "),"","Yes")</f>
        <v/>
      </c>
      <c r="R425" s="53"/>
      <c r="S425" s="54" t="str">
        <f t="shared" si="93"/>
        <v/>
      </c>
      <c r="T425" s="48" t="str">
        <f>IF(OR(Annex2!N432="",Annex2!N432=" "),"",Annex2!N432)</f>
        <v/>
      </c>
      <c r="U425" s="33"/>
      <c r="V425" s="34" t="str">
        <f t="shared" si="94"/>
        <v/>
      </c>
      <c r="W425" s="50" t="str">
        <f>IF(OR(Annex2!O432="",Annex2!O432="N/A",Annex2!O432=" "),"",Annex2!O432)</f>
        <v/>
      </c>
      <c r="X425" s="53"/>
      <c r="Y425" s="54" t="str">
        <f t="shared" si="102"/>
        <v/>
      </c>
      <c r="Z425" s="48" t="str">
        <f>IF(OR(Annex2!P432="",Annex2!P432="N/A",Annex2!P432=" "),"",Annex2!P432)</f>
        <v/>
      </c>
      <c r="AA425" s="33"/>
      <c r="AB425" s="34" t="str">
        <f t="shared" si="103"/>
        <v/>
      </c>
      <c r="AC425" s="51" t="str">
        <f>IF(OR(Annex2!Q432="",Annex2!Q432=0),"",Annex2!Q432)</f>
        <v/>
      </c>
      <c r="AD425" s="53"/>
      <c r="AE425" s="54" t="str">
        <f t="shared" si="95"/>
        <v/>
      </c>
      <c r="AF425" s="52" t="str">
        <f>IF(OR(Annex2!R432="",Annex2!R432=0),"",Annex2!R432)</f>
        <v/>
      </c>
      <c r="AG425" s="47" t="str">
        <f>IF(OR(Annex2!S432="",Annex2!S432=0),"",Annex2!S432)</f>
        <v/>
      </c>
      <c r="AH425" s="33"/>
      <c r="AI425" s="33" t="str">
        <f t="shared" si="96"/>
        <v/>
      </c>
      <c r="AJ425" s="51" t="str">
        <f>IF(OR(Annex2!T432="",Annex2!T432=0),"",Annex2!T432)</f>
        <v/>
      </c>
      <c r="AK425" s="53"/>
      <c r="AL425" s="54" t="str">
        <f t="shared" si="97"/>
        <v/>
      </c>
      <c r="AM425" s="47" t="str">
        <f>IF(OR(Annex2!U432="",Annex2!U432="N/A",Annex2!U432=" "),"",Annex2!U432)</f>
        <v/>
      </c>
      <c r="AN425" s="33"/>
      <c r="AO425" s="33" t="str">
        <f t="shared" si="104"/>
        <v/>
      </c>
      <c r="AP425" s="33"/>
      <c r="AQ425" s="51" t="str">
        <f>IF(OR(Annex2!V432="",Annex2!V432=0),"",Annex2!V432)</f>
        <v/>
      </c>
      <c r="AR425" s="53"/>
      <c r="AS425" s="54" t="str">
        <f t="shared" si="98"/>
        <v/>
      </c>
      <c r="AT425" s="71" t="str">
        <f>IF(OR(Annex2!W432="",Annex2!W432=0),"",Annex2!W432)</f>
        <v/>
      </c>
      <c r="AU425" s="48" t="str">
        <f>IF(Annex2!X432&lt;&gt;"Yes","",Annex2!X432)</f>
        <v/>
      </c>
      <c r="AV425" s="33"/>
      <c r="AW425" s="73" t="str">
        <f t="shared" si="99"/>
        <v/>
      </c>
      <c r="AX425" s="50" t="str">
        <f>IF(Annex2!Y432&lt;&gt;"Yes","",Annex2!Y432)</f>
        <v/>
      </c>
      <c r="AY425" s="53"/>
      <c r="AZ425" s="54" t="str">
        <f t="shared" si="100"/>
        <v/>
      </c>
      <c r="BA425" s="48" t="str">
        <f>IF(OR(Annex2!Z432=" ",Annex2!Z432=""),"","Yes")</f>
        <v/>
      </c>
      <c r="BB425" s="33"/>
      <c r="BC425" s="73" t="str">
        <f t="shared" si="101"/>
        <v/>
      </c>
      <c r="BD425" s="33"/>
      <c r="BE425" s="56"/>
    </row>
    <row r="426" spans="1:57">
      <c r="A426" s="45" t="str">
        <f>IF(OR(Annex2!B433="",Annex2!E433=0),"",Annex2!B433)</f>
        <v/>
      </c>
      <c r="B426" s="45" t="str">
        <f>IF(OR(Annex2!D433="",Annex2!D433=0),"",Annex2!D433)</f>
        <v/>
      </c>
      <c r="C426" s="45" t="str">
        <f>IF(Annex2!E433="","",Annex2!E433)</f>
        <v/>
      </c>
      <c r="D426" s="46" t="str">
        <f>IF(Annex2!F433="","",Annex2!F433)</f>
        <v/>
      </c>
      <c r="E426" s="47" t="str">
        <f>IF(OR(Annex2!H433="",Annex2!H433=0),"",Annex2!H433)</f>
        <v/>
      </c>
      <c r="F426" s="33"/>
      <c r="G426" s="34" t="str">
        <f t="shared" si="90"/>
        <v/>
      </c>
      <c r="H426" s="33"/>
      <c r="I426" s="49" t="str">
        <f>IF(OR(Annex2!I433="",Annex2!I433=0),"",Annex2!I433)</f>
        <v/>
      </c>
      <c r="J426" s="53"/>
      <c r="K426" s="54" t="str">
        <f t="shared" si="91"/>
        <v/>
      </c>
      <c r="L426" s="52" t="str">
        <f>IF(OR(Annex2!J433="",Annex2!J433=0),"",Annex2!J433)</f>
        <v/>
      </c>
      <c r="M426" s="52" t="str">
        <f>IF(OR(Annex2!K433="",Annex2!K433=0),"",Annex2!K433)</f>
        <v/>
      </c>
      <c r="N426" s="48" t="str">
        <f>IF(OR(Annex2!L433="",Annex2!L433="N/A"),"",Annex2!L433)</f>
        <v/>
      </c>
      <c r="O426" s="33"/>
      <c r="P426" s="34" t="str">
        <f t="shared" si="92"/>
        <v/>
      </c>
      <c r="Q426" s="52" t="str">
        <f>IF(OR(Annex2!M433="",Annex2!M433=" "),"","Yes")</f>
        <v/>
      </c>
      <c r="R426" s="53"/>
      <c r="S426" s="54" t="str">
        <f t="shared" si="93"/>
        <v/>
      </c>
      <c r="T426" s="48" t="str">
        <f>IF(OR(Annex2!N433="",Annex2!N433=" "),"",Annex2!N433)</f>
        <v/>
      </c>
      <c r="U426" s="33"/>
      <c r="V426" s="34" t="str">
        <f t="shared" si="94"/>
        <v/>
      </c>
      <c r="W426" s="50" t="str">
        <f>IF(OR(Annex2!O433="",Annex2!O433="N/A",Annex2!O433=" "),"",Annex2!O433)</f>
        <v/>
      </c>
      <c r="X426" s="53"/>
      <c r="Y426" s="54" t="str">
        <f t="shared" si="102"/>
        <v/>
      </c>
      <c r="Z426" s="48" t="str">
        <f>IF(OR(Annex2!P433="",Annex2!P433="N/A",Annex2!P433=" "),"",Annex2!P433)</f>
        <v/>
      </c>
      <c r="AA426" s="33"/>
      <c r="AB426" s="34" t="str">
        <f t="shared" si="103"/>
        <v/>
      </c>
      <c r="AC426" s="51" t="str">
        <f>IF(OR(Annex2!Q433="",Annex2!Q433=0),"",Annex2!Q433)</f>
        <v/>
      </c>
      <c r="AD426" s="53"/>
      <c r="AE426" s="54" t="str">
        <f t="shared" si="95"/>
        <v/>
      </c>
      <c r="AF426" s="52" t="str">
        <f>IF(OR(Annex2!R433="",Annex2!R433=0),"",Annex2!R433)</f>
        <v/>
      </c>
      <c r="AG426" s="47" t="str">
        <f>IF(OR(Annex2!S433="",Annex2!S433=0),"",Annex2!S433)</f>
        <v/>
      </c>
      <c r="AH426" s="33"/>
      <c r="AI426" s="33" t="str">
        <f t="shared" si="96"/>
        <v/>
      </c>
      <c r="AJ426" s="51" t="str">
        <f>IF(OR(Annex2!T433="",Annex2!T433=0),"",Annex2!T433)</f>
        <v/>
      </c>
      <c r="AK426" s="53"/>
      <c r="AL426" s="54" t="str">
        <f t="shared" si="97"/>
        <v/>
      </c>
      <c r="AM426" s="47" t="str">
        <f>IF(OR(Annex2!U433="",Annex2!U433="N/A",Annex2!U433=" "),"",Annex2!U433)</f>
        <v/>
      </c>
      <c r="AN426" s="33"/>
      <c r="AO426" s="33" t="str">
        <f t="shared" si="104"/>
        <v/>
      </c>
      <c r="AP426" s="33"/>
      <c r="AQ426" s="51" t="str">
        <f>IF(OR(Annex2!V433="",Annex2!V433=0),"",Annex2!V433)</f>
        <v/>
      </c>
      <c r="AR426" s="53"/>
      <c r="AS426" s="54" t="str">
        <f t="shared" si="98"/>
        <v/>
      </c>
      <c r="AT426" s="71" t="str">
        <f>IF(OR(Annex2!W433="",Annex2!W433=0),"",Annex2!W433)</f>
        <v/>
      </c>
      <c r="AU426" s="48" t="str">
        <f>IF(Annex2!X433&lt;&gt;"Yes","",Annex2!X433)</f>
        <v/>
      </c>
      <c r="AV426" s="33"/>
      <c r="AW426" s="73" t="str">
        <f t="shared" si="99"/>
        <v/>
      </c>
      <c r="AX426" s="50" t="str">
        <f>IF(Annex2!Y433&lt;&gt;"Yes","",Annex2!Y433)</f>
        <v/>
      </c>
      <c r="AY426" s="53"/>
      <c r="AZ426" s="54" t="str">
        <f t="shared" si="100"/>
        <v/>
      </c>
      <c r="BA426" s="48" t="str">
        <f>IF(OR(Annex2!Z433=" ",Annex2!Z433=""),"","Yes")</f>
        <v/>
      </c>
      <c r="BB426" s="33"/>
      <c r="BC426" s="73" t="str">
        <f t="shared" si="101"/>
        <v/>
      </c>
      <c r="BD426" s="33"/>
      <c r="BE426" s="56"/>
    </row>
    <row r="427" spans="1:57">
      <c r="A427" s="45" t="str">
        <f>IF(OR(Annex2!B434="",Annex2!E434=0),"",Annex2!B434)</f>
        <v/>
      </c>
      <c r="B427" s="45" t="str">
        <f>IF(OR(Annex2!D434="",Annex2!D434=0),"",Annex2!D434)</f>
        <v/>
      </c>
      <c r="C427" s="45" t="str">
        <f>IF(Annex2!E434="","",Annex2!E434)</f>
        <v/>
      </c>
      <c r="D427" s="46" t="str">
        <f>IF(Annex2!F434="","",Annex2!F434)</f>
        <v/>
      </c>
      <c r="E427" s="47" t="str">
        <f>IF(OR(Annex2!H434="",Annex2!H434=0),"",Annex2!H434)</f>
        <v/>
      </c>
      <c r="F427" s="33"/>
      <c r="G427" s="34" t="str">
        <f t="shared" si="90"/>
        <v/>
      </c>
      <c r="H427" s="33"/>
      <c r="I427" s="49" t="str">
        <f>IF(OR(Annex2!I434="",Annex2!I434=0),"",Annex2!I434)</f>
        <v/>
      </c>
      <c r="J427" s="53"/>
      <c r="K427" s="54" t="str">
        <f t="shared" si="91"/>
        <v/>
      </c>
      <c r="L427" s="52" t="str">
        <f>IF(OR(Annex2!J434="",Annex2!J434=0),"",Annex2!J434)</f>
        <v/>
      </c>
      <c r="M427" s="52" t="str">
        <f>IF(OR(Annex2!K434="",Annex2!K434=0),"",Annex2!K434)</f>
        <v/>
      </c>
      <c r="N427" s="48" t="str">
        <f>IF(OR(Annex2!L434="",Annex2!L434="N/A"),"",Annex2!L434)</f>
        <v/>
      </c>
      <c r="O427" s="33"/>
      <c r="P427" s="34" t="str">
        <f t="shared" si="92"/>
        <v/>
      </c>
      <c r="Q427" s="52" t="str">
        <f>IF(OR(Annex2!M434="",Annex2!M434=" "),"","Yes")</f>
        <v/>
      </c>
      <c r="R427" s="53"/>
      <c r="S427" s="54" t="str">
        <f t="shared" si="93"/>
        <v/>
      </c>
      <c r="T427" s="48" t="str">
        <f>IF(OR(Annex2!N434="",Annex2!N434=" "),"",Annex2!N434)</f>
        <v/>
      </c>
      <c r="U427" s="33"/>
      <c r="V427" s="34" t="str">
        <f t="shared" si="94"/>
        <v/>
      </c>
      <c r="W427" s="50" t="str">
        <f>IF(OR(Annex2!O434="",Annex2!O434="N/A",Annex2!O434=" "),"",Annex2!O434)</f>
        <v/>
      </c>
      <c r="X427" s="53"/>
      <c r="Y427" s="54" t="str">
        <f t="shared" si="102"/>
        <v/>
      </c>
      <c r="Z427" s="48" t="str">
        <f>IF(OR(Annex2!P434="",Annex2!P434="N/A",Annex2!P434=" "),"",Annex2!P434)</f>
        <v/>
      </c>
      <c r="AA427" s="33"/>
      <c r="AB427" s="34" t="str">
        <f t="shared" si="103"/>
        <v/>
      </c>
      <c r="AC427" s="51" t="str">
        <f>IF(OR(Annex2!Q434="",Annex2!Q434=0),"",Annex2!Q434)</f>
        <v/>
      </c>
      <c r="AD427" s="53"/>
      <c r="AE427" s="54" t="str">
        <f t="shared" si="95"/>
        <v/>
      </c>
      <c r="AF427" s="52" t="str">
        <f>IF(OR(Annex2!R434="",Annex2!R434=0),"",Annex2!R434)</f>
        <v/>
      </c>
      <c r="AG427" s="47" t="str">
        <f>IF(OR(Annex2!S434="",Annex2!S434=0),"",Annex2!S434)</f>
        <v/>
      </c>
      <c r="AH427" s="33"/>
      <c r="AI427" s="33" t="str">
        <f t="shared" si="96"/>
        <v/>
      </c>
      <c r="AJ427" s="51" t="str">
        <f>IF(OR(Annex2!T434="",Annex2!T434=0),"",Annex2!T434)</f>
        <v/>
      </c>
      <c r="AK427" s="53"/>
      <c r="AL427" s="54" t="str">
        <f t="shared" si="97"/>
        <v/>
      </c>
      <c r="AM427" s="47" t="str">
        <f>IF(OR(Annex2!U434="",Annex2!U434="N/A",Annex2!U434=" "),"",Annex2!U434)</f>
        <v/>
      </c>
      <c r="AN427" s="33"/>
      <c r="AO427" s="33" t="str">
        <f t="shared" si="104"/>
        <v/>
      </c>
      <c r="AP427" s="33"/>
      <c r="AQ427" s="51" t="str">
        <f>IF(OR(Annex2!V434="",Annex2!V434=0),"",Annex2!V434)</f>
        <v/>
      </c>
      <c r="AR427" s="53"/>
      <c r="AS427" s="54" t="str">
        <f t="shared" si="98"/>
        <v/>
      </c>
      <c r="AT427" s="71" t="str">
        <f>IF(OR(Annex2!W434="",Annex2!W434=0),"",Annex2!W434)</f>
        <v/>
      </c>
      <c r="AU427" s="48" t="str">
        <f>IF(Annex2!X434&lt;&gt;"Yes","",Annex2!X434)</f>
        <v/>
      </c>
      <c r="AV427" s="33"/>
      <c r="AW427" s="73" t="str">
        <f t="shared" si="99"/>
        <v/>
      </c>
      <c r="AX427" s="50" t="str">
        <f>IF(Annex2!Y434&lt;&gt;"Yes","",Annex2!Y434)</f>
        <v/>
      </c>
      <c r="AY427" s="53"/>
      <c r="AZ427" s="54" t="str">
        <f t="shared" si="100"/>
        <v/>
      </c>
      <c r="BA427" s="48" t="str">
        <f>IF(OR(Annex2!Z434=" ",Annex2!Z434=""),"","Yes")</f>
        <v/>
      </c>
      <c r="BB427" s="33"/>
      <c r="BC427" s="73" t="str">
        <f t="shared" si="101"/>
        <v/>
      </c>
      <c r="BD427" s="33"/>
      <c r="BE427" s="56"/>
    </row>
    <row r="428" spans="1:57">
      <c r="A428" s="45" t="str">
        <f>IF(OR(Annex2!B435="",Annex2!E435=0),"",Annex2!B435)</f>
        <v/>
      </c>
      <c r="B428" s="45" t="str">
        <f>IF(OR(Annex2!D435="",Annex2!D435=0),"",Annex2!D435)</f>
        <v/>
      </c>
      <c r="C428" s="45" t="str">
        <f>IF(Annex2!E435="","",Annex2!E435)</f>
        <v/>
      </c>
      <c r="D428" s="46" t="str">
        <f>IF(Annex2!F435="","",Annex2!F435)</f>
        <v/>
      </c>
      <c r="E428" s="47" t="str">
        <f>IF(OR(Annex2!H435="",Annex2!H435=0),"",Annex2!H435)</f>
        <v/>
      </c>
      <c r="F428" s="33"/>
      <c r="G428" s="34" t="str">
        <f t="shared" si="90"/>
        <v/>
      </c>
      <c r="H428" s="33"/>
      <c r="I428" s="49" t="str">
        <f>IF(OR(Annex2!I435="",Annex2!I435=0),"",Annex2!I435)</f>
        <v/>
      </c>
      <c r="J428" s="53"/>
      <c r="K428" s="54" t="str">
        <f t="shared" si="91"/>
        <v/>
      </c>
      <c r="L428" s="52" t="str">
        <f>IF(OR(Annex2!J435="",Annex2!J435=0),"",Annex2!J435)</f>
        <v/>
      </c>
      <c r="M428" s="52" t="str">
        <f>IF(OR(Annex2!K435="",Annex2!K435=0),"",Annex2!K435)</f>
        <v/>
      </c>
      <c r="N428" s="48" t="str">
        <f>IF(OR(Annex2!L435="",Annex2!L435="N/A"),"",Annex2!L435)</f>
        <v/>
      </c>
      <c r="O428" s="33"/>
      <c r="P428" s="34" t="str">
        <f t="shared" si="92"/>
        <v/>
      </c>
      <c r="Q428" s="52" t="str">
        <f>IF(OR(Annex2!M435="",Annex2!M435=" "),"","Yes")</f>
        <v/>
      </c>
      <c r="R428" s="53"/>
      <c r="S428" s="54" t="str">
        <f t="shared" si="93"/>
        <v/>
      </c>
      <c r="T428" s="48" t="str">
        <f>IF(OR(Annex2!N435="",Annex2!N435=" "),"",Annex2!N435)</f>
        <v/>
      </c>
      <c r="U428" s="33"/>
      <c r="V428" s="34" t="str">
        <f t="shared" si="94"/>
        <v/>
      </c>
      <c r="W428" s="50" t="str">
        <f>IF(OR(Annex2!O435="",Annex2!O435="N/A",Annex2!O435=" "),"",Annex2!O435)</f>
        <v/>
      </c>
      <c r="X428" s="53"/>
      <c r="Y428" s="54" t="str">
        <f t="shared" si="102"/>
        <v/>
      </c>
      <c r="Z428" s="48" t="str">
        <f>IF(OR(Annex2!P435="",Annex2!P435="N/A",Annex2!P435=" "),"",Annex2!P435)</f>
        <v/>
      </c>
      <c r="AA428" s="33"/>
      <c r="AB428" s="34" t="str">
        <f t="shared" si="103"/>
        <v/>
      </c>
      <c r="AC428" s="51" t="str">
        <f>IF(OR(Annex2!Q435="",Annex2!Q435=0),"",Annex2!Q435)</f>
        <v/>
      </c>
      <c r="AD428" s="53"/>
      <c r="AE428" s="54" t="str">
        <f t="shared" si="95"/>
        <v/>
      </c>
      <c r="AF428" s="52" t="str">
        <f>IF(OR(Annex2!R435="",Annex2!R435=0),"",Annex2!R435)</f>
        <v/>
      </c>
      <c r="AG428" s="47" t="str">
        <f>IF(OR(Annex2!S435="",Annex2!S435=0),"",Annex2!S435)</f>
        <v/>
      </c>
      <c r="AH428" s="33"/>
      <c r="AI428" s="33" t="str">
        <f t="shared" si="96"/>
        <v/>
      </c>
      <c r="AJ428" s="51" t="str">
        <f>IF(OR(Annex2!T435="",Annex2!T435=0),"",Annex2!T435)</f>
        <v/>
      </c>
      <c r="AK428" s="53"/>
      <c r="AL428" s="54" t="str">
        <f t="shared" si="97"/>
        <v/>
      </c>
      <c r="AM428" s="47" t="str">
        <f>IF(OR(Annex2!U435="",Annex2!U435="N/A",Annex2!U435=" "),"",Annex2!U435)</f>
        <v/>
      </c>
      <c r="AN428" s="33"/>
      <c r="AO428" s="33" t="str">
        <f t="shared" si="104"/>
        <v/>
      </c>
      <c r="AP428" s="33"/>
      <c r="AQ428" s="51" t="str">
        <f>IF(OR(Annex2!V435="",Annex2!V435=0),"",Annex2!V435)</f>
        <v/>
      </c>
      <c r="AR428" s="53"/>
      <c r="AS428" s="54" t="str">
        <f t="shared" si="98"/>
        <v/>
      </c>
      <c r="AT428" s="71" t="str">
        <f>IF(OR(Annex2!W435="",Annex2!W435=0),"",Annex2!W435)</f>
        <v/>
      </c>
      <c r="AU428" s="48" t="str">
        <f>IF(Annex2!X435&lt;&gt;"Yes","",Annex2!X435)</f>
        <v/>
      </c>
      <c r="AV428" s="33"/>
      <c r="AW428" s="73" t="str">
        <f t="shared" si="99"/>
        <v/>
      </c>
      <c r="AX428" s="50" t="str">
        <f>IF(Annex2!Y435&lt;&gt;"Yes","",Annex2!Y435)</f>
        <v/>
      </c>
      <c r="AY428" s="53"/>
      <c r="AZ428" s="54" t="str">
        <f t="shared" si="100"/>
        <v/>
      </c>
      <c r="BA428" s="48" t="str">
        <f>IF(OR(Annex2!Z435=" ",Annex2!Z435=""),"","Yes")</f>
        <v/>
      </c>
      <c r="BB428" s="33"/>
      <c r="BC428" s="73" t="str">
        <f t="shared" si="101"/>
        <v/>
      </c>
      <c r="BD428" s="33"/>
      <c r="BE428" s="56"/>
    </row>
    <row r="429" spans="1:57">
      <c r="A429" s="45" t="str">
        <f>IF(OR(Annex2!B436="",Annex2!E436=0),"",Annex2!B436)</f>
        <v/>
      </c>
      <c r="B429" s="45" t="str">
        <f>IF(OR(Annex2!D436="",Annex2!D436=0),"",Annex2!D436)</f>
        <v/>
      </c>
      <c r="C429" s="45" t="str">
        <f>IF(Annex2!E436="","",Annex2!E436)</f>
        <v/>
      </c>
      <c r="D429" s="46" t="str">
        <f>IF(Annex2!F436="","",Annex2!F436)</f>
        <v/>
      </c>
      <c r="E429" s="47" t="str">
        <f>IF(OR(Annex2!H436="",Annex2!H436=0),"",Annex2!H436)</f>
        <v/>
      </c>
      <c r="F429" s="33"/>
      <c r="G429" s="34" t="str">
        <f t="shared" si="90"/>
        <v/>
      </c>
      <c r="H429" s="33"/>
      <c r="I429" s="49" t="str">
        <f>IF(OR(Annex2!I436="",Annex2!I436=0),"",Annex2!I436)</f>
        <v/>
      </c>
      <c r="J429" s="53"/>
      <c r="K429" s="54" t="str">
        <f t="shared" si="91"/>
        <v/>
      </c>
      <c r="L429" s="52" t="str">
        <f>IF(OR(Annex2!J436="",Annex2!J436=0),"",Annex2!J436)</f>
        <v/>
      </c>
      <c r="M429" s="52" t="str">
        <f>IF(OR(Annex2!K436="",Annex2!K436=0),"",Annex2!K436)</f>
        <v/>
      </c>
      <c r="N429" s="48" t="str">
        <f>IF(OR(Annex2!L436="",Annex2!L436="N/A"),"",Annex2!L436)</f>
        <v/>
      </c>
      <c r="O429" s="33"/>
      <c r="P429" s="34" t="str">
        <f t="shared" si="92"/>
        <v/>
      </c>
      <c r="Q429" s="52" t="str">
        <f>IF(OR(Annex2!M436="",Annex2!M436=" "),"","Yes")</f>
        <v/>
      </c>
      <c r="R429" s="53"/>
      <c r="S429" s="54" t="str">
        <f t="shared" si="93"/>
        <v/>
      </c>
      <c r="T429" s="48" t="str">
        <f>IF(OR(Annex2!N436="",Annex2!N436=" "),"",Annex2!N436)</f>
        <v/>
      </c>
      <c r="U429" s="33"/>
      <c r="V429" s="34" t="str">
        <f t="shared" si="94"/>
        <v/>
      </c>
      <c r="W429" s="50" t="str">
        <f>IF(OR(Annex2!O436="",Annex2!O436="N/A",Annex2!O436=" "),"",Annex2!O436)</f>
        <v/>
      </c>
      <c r="X429" s="53"/>
      <c r="Y429" s="54" t="str">
        <f t="shared" si="102"/>
        <v/>
      </c>
      <c r="Z429" s="48" t="str">
        <f>IF(OR(Annex2!P436="",Annex2!P436="N/A",Annex2!P436=" "),"",Annex2!P436)</f>
        <v/>
      </c>
      <c r="AA429" s="33"/>
      <c r="AB429" s="34" t="str">
        <f t="shared" si="103"/>
        <v/>
      </c>
      <c r="AC429" s="51" t="str">
        <f>IF(OR(Annex2!Q436="",Annex2!Q436=0),"",Annex2!Q436)</f>
        <v/>
      </c>
      <c r="AD429" s="53"/>
      <c r="AE429" s="54" t="str">
        <f t="shared" si="95"/>
        <v/>
      </c>
      <c r="AF429" s="52" t="str">
        <f>IF(OR(Annex2!R436="",Annex2!R436=0),"",Annex2!R436)</f>
        <v/>
      </c>
      <c r="AG429" s="47" t="str">
        <f>IF(OR(Annex2!S436="",Annex2!S436=0),"",Annex2!S436)</f>
        <v/>
      </c>
      <c r="AH429" s="33"/>
      <c r="AI429" s="33" t="str">
        <f t="shared" si="96"/>
        <v/>
      </c>
      <c r="AJ429" s="51" t="str">
        <f>IF(OR(Annex2!T436="",Annex2!T436=0),"",Annex2!T436)</f>
        <v/>
      </c>
      <c r="AK429" s="53"/>
      <c r="AL429" s="54" t="str">
        <f t="shared" si="97"/>
        <v/>
      </c>
      <c r="AM429" s="47" t="str">
        <f>IF(OR(Annex2!U436="",Annex2!U436="N/A",Annex2!U436=" "),"",Annex2!U436)</f>
        <v/>
      </c>
      <c r="AN429" s="33"/>
      <c r="AO429" s="33" t="str">
        <f t="shared" si="104"/>
        <v/>
      </c>
      <c r="AP429" s="33"/>
      <c r="AQ429" s="51" t="str">
        <f>IF(OR(Annex2!V436="",Annex2!V436=0),"",Annex2!V436)</f>
        <v/>
      </c>
      <c r="AR429" s="53"/>
      <c r="AS429" s="54" t="str">
        <f t="shared" si="98"/>
        <v/>
      </c>
      <c r="AT429" s="71" t="str">
        <f>IF(OR(Annex2!W436="",Annex2!W436=0),"",Annex2!W436)</f>
        <v/>
      </c>
      <c r="AU429" s="48" t="str">
        <f>IF(Annex2!X436&lt;&gt;"Yes","",Annex2!X436)</f>
        <v/>
      </c>
      <c r="AV429" s="33"/>
      <c r="AW429" s="73" t="str">
        <f t="shared" si="99"/>
        <v/>
      </c>
      <c r="AX429" s="50" t="str">
        <f>IF(Annex2!Y436&lt;&gt;"Yes","",Annex2!Y436)</f>
        <v/>
      </c>
      <c r="AY429" s="53"/>
      <c r="AZ429" s="54" t="str">
        <f t="shared" si="100"/>
        <v/>
      </c>
      <c r="BA429" s="48" t="str">
        <f>IF(OR(Annex2!Z436=" ",Annex2!Z436=""),"","Yes")</f>
        <v/>
      </c>
      <c r="BB429" s="33"/>
      <c r="BC429" s="73" t="str">
        <f t="shared" si="101"/>
        <v/>
      </c>
      <c r="BD429" s="33"/>
      <c r="BE429" s="56"/>
    </row>
    <row r="430" spans="1:57">
      <c r="A430" s="45" t="str">
        <f>IF(OR(Annex2!B437="",Annex2!E437=0),"",Annex2!B437)</f>
        <v/>
      </c>
      <c r="B430" s="45" t="str">
        <f>IF(OR(Annex2!D437="",Annex2!D437=0),"",Annex2!D437)</f>
        <v/>
      </c>
      <c r="C430" s="45" t="str">
        <f>IF(Annex2!E437="","",Annex2!E437)</f>
        <v/>
      </c>
      <c r="D430" s="46" t="str">
        <f>IF(Annex2!F437="","",Annex2!F437)</f>
        <v/>
      </c>
      <c r="E430" s="47" t="str">
        <f>IF(OR(Annex2!H437="",Annex2!H437=0),"",Annex2!H437)</f>
        <v/>
      </c>
      <c r="F430" s="33"/>
      <c r="G430" s="34" t="str">
        <f t="shared" si="90"/>
        <v/>
      </c>
      <c r="H430" s="33"/>
      <c r="I430" s="49" t="str">
        <f>IF(OR(Annex2!I437="",Annex2!I437=0),"",Annex2!I437)</f>
        <v/>
      </c>
      <c r="J430" s="53"/>
      <c r="K430" s="54" t="str">
        <f t="shared" si="91"/>
        <v/>
      </c>
      <c r="L430" s="52" t="str">
        <f>IF(OR(Annex2!J437="",Annex2!J437=0),"",Annex2!J437)</f>
        <v/>
      </c>
      <c r="M430" s="52" t="str">
        <f>IF(OR(Annex2!K437="",Annex2!K437=0),"",Annex2!K437)</f>
        <v/>
      </c>
      <c r="N430" s="48" t="str">
        <f>IF(OR(Annex2!L437="",Annex2!L437="N/A"),"",Annex2!L437)</f>
        <v/>
      </c>
      <c r="O430" s="33"/>
      <c r="P430" s="34" t="str">
        <f t="shared" si="92"/>
        <v/>
      </c>
      <c r="Q430" s="52" t="str">
        <f>IF(OR(Annex2!M437="",Annex2!M437=" "),"","Yes")</f>
        <v/>
      </c>
      <c r="R430" s="53"/>
      <c r="S430" s="54" t="str">
        <f t="shared" si="93"/>
        <v/>
      </c>
      <c r="T430" s="48" t="str">
        <f>IF(OR(Annex2!N437="",Annex2!N437=" "),"",Annex2!N437)</f>
        <v/>
      </c>
      <c r="U430" s="33"/>
      <c r="V430" s="34" t="str">
        <f t="shared" si="94"/>
        <v/>
      </c>
      <c r="W430" s="50" t="str">
        <f>IF(OR(Annex2!O437="",Annex2!O437="N/A",Annex2!O437=" "),"",Annex2!O437)</f>
        <v/>
      </c>
      <c r="X430" s="53"/>
      <c r="Y430" s="54" t="str">
        <f t="shared" si="102"/>
        <v/>
      </c>
      <c r="Z430" s="48" t="str">
        <f>IF(OR(Annex2!P437="",Annex2!P437="N/A",Annex2!P437=" "),"",Annex2!P437)</f>
        <v/>
      </c>
      <c r="AA430" s="33"/>
      <c r="AB430" s="34" t="str">
        <f t="shared" si="103"/>
        <v/>
      </c>
      <c r="AC430" s="51" t="str">
        <f>IF(OR(Annex2!Q437="",Annex2!Q437=0),"",Annex2!Q437)</f>
        <v/>
      </c>
      <c r="AD430" s="53"/>
      <c r="AE430" s="54" t="str">
        <f t="shared" si="95"/>
        <v/>
      </c>
      <c r="AF430" s="52" t="str">
        <f>IF(OR(Annex2!R437="",Annex2!R437=0),"",Annex2!R437)</f>
        <v/>
      </c>
      <c r="AG430" s="47" t="str">
        <f>IF(OR(Annex2!S437="",Annex2!S437=0),"",Annex2!S437)</f>
        <v/>
      </c>
      <c r="AH430" s="33"/>
      <c r="AI430" s="33" t="str">
        <f t="shared" si="96"/>
        <v/>
      </c>
      <c r="AJ430" s="51" t="str">
        <f>IF(OR(Annex2!T437="",Annex2!T437=0),"",Annex2!T437)</f>
        <v/>
      </c>
      <c r="AK430" s="53"/>
      <c r="AL430" s="54" t="str">
        <f t="shared" si="97"/>
        <v/>
      </c>
      <c r="AM430" s="47" t="str">
        <f>IF(OR(Annex2!U437="",Annex2!U437="N/A",Annex2!U437=" "),"",Annex2!U437)</f>
        <v/>
      </c>
      <c r="AN430" s="33"/>
      <c r="AO430" s="33" t="str">
        <f t="shared" si="104"/>
        <v/>
      </c>
      <c r="AP430" s="33"/>
      <c r="AQ430" s="51" t="str">
        <f>IF(OR(Annex2!V437="",Annex2!V437=0),"",Annex2!V437)</f>
        <v/>
      </c>
      <c r="AR430" s="53"/>
      <c r="AS430" s="54" t="str">
        <f t="shared" si="98"/>
        <v/>
      </c>
      <c r="AT430" s="71" t="str">
        <f>IF(OR(Annex2!W437="",Annex2!W437=0),"",Annex2!W437)</f>
        <v/>
      </c>
      <c r="AU430" s="48" t="str">
        <f>IF(Annex2!X437&lt;&gt;"Yes","",Annex2!X437)</f>
        <v/>
      </c>
      <c r="AV430" s="33"/>
      <c r="AW430" s="73" t="str">
        <f t="shared" si="99"/>
        <v/>
      </c>
      <c r="AX430" s="50" t="str">
        <f>IF(Annex2!Y437&lt;&gt;"Yes","",Annex2!Y437)</f>
        <v/>
      </c>
      <c r="AY430" s="53"/>
      <c r="AZ430" s="54" t="str">
        <f t="shared" si="100"/>
        <v/>
      </c>
      <c r="BA430" s="48" t="str">
        <f>IF(OR(Annex2!Z437=" ",Annex2!Z437=""),"","Yes")</f>
        <v/>
      </c>
      <c r="BB430" s="33"/>
      <c r="BC430" s="73" t="str">
        <f t="shared" si="101"/>
        <v/>
      </c>
      <c r="BD430" s="33"/>
      <c r="BE430" s="56"/>
    </row>
    <row r="431" spans="1:57">
      <c r="A431" s="45" t="str">
        <f>IF(OR(Annex2!B438="",Annex2!E438=0),"",Annex2!B438)</f>
        <v/>
      </c>
      <c r="B431" s="45" t="str">
        <f>IF(OR(Annex2!D438="",Annex2!D438=0),"",Annex2!D438)</f>
        <v/>
      </c>
      <c r="C431" s="45" t="str">
        <f>IF(Annex2!E438="","",Annex2!E438)</f>
        <v/>
      </c>
      <c r="D431" s="46" t="str">
        <f>IF(Annex2!F438="","",Annex2!F438)</f>
        <v/>
      </c>
      <c r="E431" s="47" t="str">
        <f>IF(OR(Annex2!H438="",Annex2!H438=0),"",Annex2!H438)</f>
        <v/>
      </c>
      <c r="F431" s="33"/>
      <c r="G431" s="34" t="str">
        <f t="shared" si="90"/>
        <v/>
      </c>
      <c r="H431" s="33"/>
      <c r="I431" s="49" t="str">
        <f>IF(OR(Annex2!I438="",Annex2!I438=0),"",Annex2!I438)</f>
        <v/>
      </c>
      <c r="J431" s="53"/>
      <c r="K431" s="54" t="str">
        <f t="shared" si="91"/>
        <v/>
      </c>
      <c r="L431" s="52" t="str">
        <f>IF(OR(Annex2!J438="",Annex2!J438=0),"",Annex2!J438)</f>
        <v/>
      </c>
      <c r="M431" s="52" t="str">
        <f>IF(OR(Annex2!K438="",Annex2!K438=0),"",Annex2!K438)</f>
        <v/>
      </c>
      <c r="N431" s="48" t="str">
        <f>IF(OR(Annex2!L438="",Annex2!L438="N/A"),"",Annex2!L438)</f>
        <v/>
      </c>
      <c r="O431" s="33"/>
      <c r="P431" s="34" t="str">
        <f t="shared" si="92"/>
        <v/>
      </c>
      <c r="Q431" s="52" t="str">
        <f>IF(OR(Annex2!M438="",Annex2!M438=" "),"","Yes")</f>
        <v/>
      </c>
      <c r="R431" s="53"/>
      <c r="S431" s="54" t="str">
        <f t="shared" si="93"/>
        <v/>
      </c>
      <c r="T431" s="48" t="str">
        <f>IF(OR(Annex2!N438="",Annex2!N438=" "),"",Annex2!N438)</f>
        <v/>
      </c>
      <c r="U431" s="33"/>
      <c r="V431" s="34" t="str">
        <f t="shared" si="94"/>
        <v/>
      </c>
      <c r="W431" s="50" t="str">
        <f>IF(OR(Annex2!O438="",Annex2!O438="N/A",Annex2!O438=" "),"",Annex2!O438)</f>
        <v/>
      </c>
      <c r="X431" s="53"/>
      <c r="Y431" s="54" t="str">
        <f t="shared" si="102"/>
        <v/>
      </c>
      <c r="Z431" s="48" t="str">
        <f>IF(OR(Annex2!P438="",Annex2!P438="N/A",Annex2!P438=" "),"",Annex2!P438)</f>
        <v/>
      </c>
      <c r="AA431" s="33"/>
      <c r="AB431" s="34" t="str">
        <f t="shared" si="103"/>
        <v/>
      </c>
      <c r="AC431" s="51" t="str">
        <f>IF(OR(Annex2!Q438="",Annex2!Q438=0),"",Annex2!Q438)</f>
        <v/>
      </c>
      <c r="AD431" s="53"/>
      <c r="AE431" s="54" t="str">
        <f t="shared" si="95"/>
        <v/>
      </c>
      <c r="AF431" s="52" t="str">
        <f>IF(OR(Annex2!R438="",Annex2!R438=0),"",Annex2!R438)</f>
        <v/>
      </c>
      <c r="AG431" s="47" t="str">
        <f>IF(OR(Annex2!S438="",Annex2!S438=0),"",Annex2!S438)</f>
        <v/>
      </c>
      <c r="AH431" s="33"/>
      <c r="AI431" s="33" t="str">
        <f t="shared" si="96"/>
        <v/>
      </c>
      <c r="AJ431" s="51" t="str">
        <f>IF(OR(Annex2!T438="",Annex2!T438=0),"",Annex2!T438)</f>
        <v/>
      </c>
      <c r="AK431" s="53"/>
      <c r="AL431" s="54" t="str">
        <f t="shared" si="97"/>
        <v/>
      </c>
      <c r="AM431" s="47" t="str">
        <f>IF(OR(Annex2!U438="",Annex2!U438="N/A",Annex2!U438=" "),"",Annex2!U438)</f>
        <v/>
      </c>
      <c r="AN431" s="33"/>
      <c r="AO431" s="33" t="str">
        <f t="shared" si="104"/>
        <v/>
      </c>
      <c r="AP431" s="33"/>
      <c r="AQ431" s="51" t="str">
        <f>IF(OR(Annex2!V438="",Annex2!V438=0),"",Annex2!V438)</f>
        <v/>
      </c>
      <c r="AR431" s="53"/>
      <c r="AS431" s="54" t="str">
        <f t="shared" si="98"/>
        <v/>
      </c>
      <c r="AT431" s="71" t="str">
        <f>IF(OR(Annex2!W438="",Annex2!W438=0),"",Annex2!W438)</f>
        <v/>
      </c>
      <c r="AU431" s="48" t="str">
        <f>IF(Annex2!X438&lt;&gt;"Yes","",Annex2!X438)</f>
        <v/>
      </c>
      <c r="AV431" s="33"/>
      <c r="AW431" s="73" t="str">
        <f t="shared" si="99"/>
        <v/>
      </c>
      <c r="AX431" s="50" t="str">
        <f>IF(Annex2!Y438&lt;&gt;"Yes","",Annex2!Y438)</f>
        <v/>
      </c>
      <c r="AY431" s="53"/>
      <c r="AZ431" s="54" t="str">
        <f t="shared" si="100"/>
        <v/>
      </c>
      <c r="BA431" s="48" t="str">
        <f>IF(OR(Annex2!Z438=" ",Annex2!Z438=""),"","Yes")</f>
        <v/>
      </c>
      <c r="BB431" s="33"/>
      <c r="BC431" s="73" t="str">
        <f t="shared" si="101"/>
        <v/>
      </c>
      <c r="BD431" s="33"/>
      <c r="BE431" s="56"/>
    </row>
    <row r="432" spans="1:57">
      <c r="A432" s="45" t="str">
        <f>IF(OR(Annex2!B439="",Annex2!E439=0),"",Annex2!B439)</f>
        <v/>
      </c>
      <c r="B432" s="45" t="str">
        <f>IF(OR(Annex2!D439="",Annex2!D439=0),"",Annex2!D439)</f>
        <v/>
      </c>
      <c r="C432" s="45" t="str">
        <f>IF(Annex2!E439="","",Annex2!E439)</f>
        <v/>
      </c>
      <c r="D432" s="46" t="str">
        <f>IF(Annex2!F439="","",Annex2!F439)</f>
        <v/>
      </c>
      <c r="E432" s="47" t="str">
        <f>IF(OR(Annex2!H439="",Annex2!H439=0),"",Annex2!H439)</f>
        <v/>
      </c>
      <c r="F432" s="33"/>
      <c r="G432" s="34" t="str">
        <f t="shared" si="90"/>
        <v/>
      </c>
      <c r="H432" s="33"/>
      <c r="I432" s="49" t="str">
        <f>IF(OR(Annex2!I439="",Annex2!I439=0),"",Annex2!I439)</f>
        <v/>
      </c>
      <c r="J432" s="53"/>
      <c r="K432" s="54" t="str">
        <f t="shared" si="91"/>
        <v/>
      </c>
      <c r="L432" s="52" t="str">
        <f>IF(OR(Annex2!J439="",Annex2!J439=0),"",Annex2!J439)</f>
        <v/>
      </c>
      <c r="M432" s="52" t="str">
        <f>IF(OR(Annex2!K439="",Annex2!K439=0),"",Annex2!K439)</f>
        <v/>
      </c>
      <c r="N432" s="48" t="str">
        <f>IF(OR(Annex2!L439="",Annex2!L439="N/A"),"",Annex2!L439)</f>
        <v/>
      </c>
      <c r="O432" s="33"/>
      <c r="P432" s="34" t="str">
        <f t="shared" si="92"/>
        <v/>
      </c>
      <c r="Q432" s="52" t="str">
        <f>IF(OR(Annex2!M439="",Annex2!M439=" "),"","Yes")</f>
        <v/>
      </c>
      <c r="R432" s="53"/>
      <c r="S432" s="54" t="str">
        <f t="shared" si="93"/>
        <v/>
      </c>
      <c r="T432" s="48" t="str">
        <f>IF(OR(Annex2!N439="",Annex2!N439=" "),"",Annex2!N439)</f>
        <v/>
      </c>
      <c r="U432" s="33"/>
      <c r="V432" s="34" t="str">
        <f t="shared" si="94"/>
        <v/>
      </c>
      <c r="W432" s="50" t="str">
        <f>IF(OR(Annex2!O439="",Annex2!O439="N/A",Annex2!O439=" "),"",Annex2!O439)</f>
        <v/>
      </c>
      <c r="X432" s="53"/>
      <c r="Y432" s="54" t="str">
        <f t="shared" si="102"/>
        <v/>
      </c>
      <c r="Z432" s="48" t="str">
        <f>IF(OR(Annex2!P439="",Annex2!P439="N/A",Annex2!P439=" "),"",Annex2!P439)</f>
        <v/>
      </c>
      <c r="AA432" s="33"/>
      <c r="AB432" s="34" t="str">
        <f t="shared" si="103"/>
        <v/>
      </c>
      <c r="AC432" s="51" t="str">
        <f>IF(OR(Annex2!Q439="",Annex2!Q439=0),"",Annex2!Q439)</f>
        <v/>
      </c>
      <c r="AD432" s="53"/>
      <c r="AE432" s="54" t="str">
        <f t="shared" si="95"/>
        <v/>
      </c>
      <c r="AF432" s="52" t="str">
        <f>IF(OR(Annex2!R439="",Annex2!R439=0),"",Annex2!R439)</f>
        <v/>
      </c>
      <c r="AG432" s="47" t="str">
        <f>IF(OR(Annex2!S439="",Annex2!S439=0),"",Annex2!S439)</f>
        <v/>
      </c>
      <c r="AH432" s="33"/>
      <c r="AI432" s="33" t="str">
        <f t="shared" si="96"/>
        <v/>
      </c>
      <c r="AJ432" s="51" t="str">
        <f>IF(OR(Annex2!T439="",Annex2!T439=0),"",Annex2!T439)</f>
        <v/>
      </c>
      <c r="AK432" s="53"/>
      <c r="AL432" s="54" t="str">
        <f t="shared" si="97"/>
        <v/>
      </c>
      <c r="AM432" s="47" t="str">
        <f>IF(OR(Annex2!U439="",Annex2!U439="N/A",Annex2!U439=" "),"",Annex2!U439)</f>
        <v/>
      </c>
      <c r="AN432" s="33"/>
      <c r="AO432" s="33" t="str">
        <f t="shared" si="104"/>
        <v/>
      </c>
      <c r="AP432" s="33"/>
      <c r="AQ432" s="51" t="str">
        <f>IF(OR(Annex2!V439="",Annex2!V439=0),"",Annex2!V439)</f>
        <v/>
      </c>
      <c r="AR432" s="53"/>
      <c r="AS432" s="54" t="str">
        <f t="shared" si="98"/>
        <v/>
      </c>
      <c r="AT432" s="71" t="str">
        <f>IF(OR(Annex2!W439="",Annex2!W439=0),"",Annex2!W439)</f>
        <v/>
      </c>
      <c r="AU432" s="48" t="str">
        <f>IF(Annex2!X439&lt;&gt;"Yes","",Annex2!X439)</f>
        <v/>
      </c>
      <c r="AV432" s="33"/>
      <c r="AW432" s="73" t="str">
        <f t="shared" si="99"/>
        <v/>
      </c>
      <c r="AX432" s="50" t="str">
        <f>IF(Annex2!Y439&lt;&gt;"Yes","",Annex2!Y439)</f>
        <v/>
      </c>
      <c r="AY432" s="53"/>
      <c r="AZ432" s="54" t="str">
        <f t="shared" si="100"/>
        <v/>
      </c>
      <c r="BA432" s="48" t="str">
        <f>IF(OR(Annex2!Z439=" ",Annex2!Z439=""),"","Yes")</f>
        <v/>
      </c>
      <c r="BB432" s="33"/>
      <c r="BC432" s="73" t="str">
        <f t="shared" si="101"/>
        <v/>
      </c>
      <c r="BD432" s="33"/>
      <c r="BE432" s="56"/>
    </row>
    <row r="433" spans="1:57">
      <c r="A433" s="45" t="str">
        <f>IF(OR(Annex2!B440="",Annex2!E440=0),"",Annex2!B440)</f>
        <v/>
      </c>
      <c r="B433" s="45" t="str">
        <f>IF(OR(Annex2!D440="",Annex2!D440=0),"",Annex2!D440)</f>
        <v/>
      </c>
      <c r="C433" s="45" t="str">
        <f>IF(Annex2!E440="","",Annex2!E440)</f>
        <v/>
      </c>
      <c r="D433" s="46" t="str">
        <f>IF(Annex2!F440="","",Annex2!F440)</f>
        <v/>
      </c>
      <c r="E433" s="47" t="str">
        <f>IF(OR(Annex2!H440="",Annex2!H440=0),"",Annex2!H440)</f>
        <v/>
      </c>
      <c r="F433" s="33"/>
      <c r="G433" s="34" t="str">
        <f t="shared" si="90"/>
        <v/>
      </c>
      <c r="H433" s="33"/>
      <c r="I433" s="49" t="str">
        <f>IF(OR(Annex2!I440="",Annex2!I440=0),"",Annex2!I440)</f>
        <v/>
      </c>
      <c r="J433" s="53"/>
      <c r="K433" s="54" t="str">
        <f t="shared" si="91"/>
        <v/>
      </c>
      <c r="L433" s="52" t="str">
        <f>IF(OR(Annex2!J440="",Annex2!J440=0),"",Annex2!J440)</f>
        <v/>
      </c>
      <c r="M433" s="52" t="str">
        <f>IF(OR(Annex2!K440="",Annex2!K440=0),"",Annex2!K440)</f>
        <v/>
      </c>
      <c r="N433" s="48" t="str">
        <f>IF(OR(Annex2!L440="",Annex2!L440="N/A"),"",Annex2!L440)</f>
        <v/>
      </c>
      <c r="O433" s="33"/>
      <c r="P433" s="34" t="str">
        <f t="shared" si="92"/>
        <v/>
      </c>
      <c r="Q433" s="52" t="str">
        <f>IF(OR(Annex2!M440="",Annex2!M440=" "),"","Yes")</f>
        <v/>
      </c>
      <c r="R433" s="53"/>
      <c r="S433" s="54" t="str">
        <f t="shared" si="93"/>
        <v/>
      </c>
      <c r="T433" s="48" t="str">
        <f>IF(OR(Annex2!N440="",Annex2!N440=" "),"",Annex2!N440)</f>
        <v/>
      </c>
      <c r="U433" s="33"/>
      <c r="V433" s="34" t="str">
        <f t="shared" si="94"/>
        <v/>
      </c>
      <c r="W433" s="50" t="str">
        <f>IF(OR(Annex2!O440="",Annex2!O440="N/A",Annex2!O440=" "),"",Annex2!O440)</f>
        <v/>
      </c>
      <c r="X433" s="53"/>
      <c r="Y433" s="54" t="str">
        <f t="shared" si="102"/>
        <v/>
      </c>
      <c r="Z433" s="48" t="str">
        <f>IF(OR(Annex2!P440="",Annex2!P440="N/A",Annex2!P440=" "),"",Annex2!P440)</f>
        <v/>
      </c>
      <c r="AA433" s="33"/>
      <c r="AB433" s="34" t="str">
        <f t="shared" si="103"/>
        <v/>
      </c>
      <c r="AC433" s="51" t="str">
        <f>IF(OR(Annex2!Q440="",Annex2!Q440=0),"",Annex2!Q440)</f>
        <v/>
      </c>
      <c r="AD433" s="53"/>
      <c r="AE433" s="54" t="str">
        <f t="shared" si="95"/>
        <v/>
      </c>
      <c r="AF433" s="52" t="str">
        <f>IF(OR(Annex2!R440="",Annex2!R440=0),"",Annex2!R440)</f>
        <v/>
      </c>
      <c r="AG433" s="47" t="str">
        <f>IF(OR(Annex2!S440="",Annex2!S440=0),"",Annex2!S440)</f>
        <v/>
      </c>
      <c r="AH433" s="33"/>
      <c r="AI433" s="33" t="str">
        <f t="shared" si="96"/>
        <v/>
      </c>
      <c r="AJ433" s="51" t="str">
        <f>IF(OR(Annex2!T440="",Annex2!T440=0),"",Annex2!T440)</f>
        <v/>
      </c>
      <c r="AK433" s="53"/>
      <c r="AL433" s="54" t="str">
        <f t="shared" si="97"/>
        <v/>
      </c>
      <c r="AM433" s="47" t="str">
        <f>IF(OR(Annex2!U440="",Annex2!U440="N/A",Annex2!U440=" "),"",Annex2!U440)</f>
        <v/>
      </c>
      <c r="AN433" s="33"/>
      <c r="AO433" s="33" t="str">
        <f t="shared" si="104"/>
        <v/>
      </c>
      <c r="AP433" s="33"/>
      <c r="AQ433" s="51" t="str">
        <f>IF(OR(Annex2!V440="",Annex2!V440=0),"",Annex2!V440)</f>
        <v/>
      </c>
      <c r="AR433" s="53"/>
      <c r="AS433" s="54" t="str">
        <f t="shared" si="98"/>
        <v/>
      </c>
      <c r="AT433" s="71" t="str">
        <f>IF(OR(Annex2!W440="",Annex2!W440=0),"",Annex2!W440)</f>
        <v/>
      </c>
      <c r="AU433" s="48" t="str">
        <f>IF(Annex2!X440&lt;&gt;"Yes","",Annex2!X440)</f>
        <v/>
      </c>
      <c r="AV433" s="33"/>
      <c r="AW433" s="73" t="str">
        <f t="shared" si="99"/>
        <v/>
      </c>
      <c r="AX433" s="50" t="str">
        <f>IF(Annex2!Y440&lt;&gt;"Yes","",Annex2!Y440)</f>
        <v/>
      </c>
      <c r="AY433" s="53"/>
      <c r="AZ433" s="54" t="str">
        <f t="shared" si="100"/>
        <v/>
      </c>
      <c r="BA433" s="48" t="str">
        <f>IF(OR(Annex2!Z440=" ",Annex2!Z440=""),"","Yes")</f>
        <v/>
      </c>
      <c r="BB433" s="33"/>
      <c r="BC433" s="73" t="str">
        <f t="shared" si="101"/>
        <v/>
      </c>
      <c r="BD433" s="33"/>
      <c r="BE433" s="56"/>
    </row>
    <row r="434" spans="1:57">
      <c r="A434" s="45" t="str">
        <f>IF(OR(Annex2!B441="",Annex2!E441=0),"",Annex2!B441)</f>
        <v/>
      </c>
      <c r="B434" s="45" t="str">
        <f>IF(OR(Annex2!D441="",Annex2!D441=0),"",Annex2!D441)</f>
        <v/>
      </c>
      <c r="C434" s="45" t="str">
        <f>IF(Annex2!E441="","",Annex2!E441)</f>
        <v/>
      </c>
      <c r="D434" s="46" t="str">
        <f>IF(Annex2!F441="","",Annex2!F441)</f>
        <v/>
      </c>
      <c r="E434" s="47" t="str">
        <f>IF(OR(Annex2!H441="",Annex2!H441=0),"",Annex2!H441)</f>
        <v/>
      </c>
      <c r="F434" s="33"/>
      <c r="G434" s="34" t="str">
        <f t="shared" si="90"/>
        <v/>
      </c>
      <c r="H434" s="33"/>
      <c r="I434" s="49" t="str">
        <f>IF(OR(Annex2!I441="",Annex2!I441=0),"",Annex2!I441)</f>
        <v/>
      </c>
      <c r="J434" s="53"/>
      <c r="K434" s="54" t="str">
        <f t="shared" si="91"/>
        <v/>
      </c>
      <c r="L434" s="52" t="str">
        <f>IF(OR(Annex2!J441="",Annex2!J441=0),"",Annex2!J441)</f>
        <v/>
      </c>
      <c r="M434" s="52" t="str">
        <f>IF(OR(Annex2!K441="",Annex2!K441=0),"",Annex2!K441)</f>
        <v/>
      </c>
      <c r="N434" s="48" t="str">
        <f>IF(OR(Annex2!L441="",Annex2!L441="N/A"),"",Annex2!L441)</f>
        <v/>
      </c>
      <c r="O434" s="33"/>
      <c r="P434" s="34" t="str">
        <f t="shared" si="92"/>
        <v/>
      </c>
      <c r="Q434" s="52" t="str">
        <f>IF(OR(Annex2!M441="",Annex2!M441=" "),"","Yes")</f>
        <v/>
      </c>
      <c r="R434" s="53"/>
      <c r="S434" s="54" t="str">
        <f t="shared" si="93"/>
        <v/>
      </c>
      <c r="T434" s="48" t="str">
        <f>IF(OR(Annex2!N441="",Annex2!N441=" "),"",Annex2!N441)</f>
        <v/>
      </c>
      <c r="U434" s="33"/>
      <c r="V434" s="34" t="str">
        <f t="shared" si="94"/>
        <v/>
      </c>
      <c r="W434" s="50" t="str">
        <f>IF(OR(Annex2!O441="",Annex2!O441="N/A",Annex2!O441=" "),"",Annex2!O441)</f>
        <v/>
      </c>
      <c r="X434" s="53"/>
      <c r="Y434" s="54" t="str">
        <f t="shared" si="102"/>
        <v/>
      </c>
      <c r="Z434" s="48" t="str">
        <f>IF(OR(Annex2!P441="",Annex2!P441="N/A",Annex2!P441=" "),"",Annex2!P441)</f>
        <v/>
      </c>
      <c r="AA434" s="33"/>
      <c r="AB434" s="34" t="str">
        <f t="shared" si="103"/>
        <v/>
      </c>
      <c r="AC434" s="51" t="str">
        <f>IF(OR(Annex2!Q441="",Annex2!Q441=0),"",Annex2!Q441)</f>
        <v/>
      </c>
      <c r="AD434" s="53"/>
      <c r="AE434" s="54" t="str">
        <f t="shared" si="95"/>
        <v/>
      </c>
      <c r="AF434" s="52" t="str">
        <f>IF(OR(Annex2!R441="",Annex2!R441=0),"",Annex2!R441)</f>
        <v/>
      </c>
      <c r="AG434" s="47" t="str">
        <f>IF(OR(Annex2!S441="",Annex2!S441=0),"",Annex2!S441)</f>
        <v/>
      </c>
      <c r="AH434" s="33"/>
      <c r="AI434" s="33" t="str">
        <f t="shared" si="96"/>
        <v/>
      </c>
      <c r="AJ434" s="51" t="str">
        <f>IF(OR(Annex2!T441="",Annex2!T441=0),"",Annex2!T441)</f>
        <v/>
      </c>
      <c r="AK434" s="53"/>
      <c r="AL434" s="54" t="str">
        <f t="shared" si="97"/>
        <v/>
      </c>
      <c r="AM434" s="47" t="str">
        <f>IF(OR(Annex2!U441="",Annex2!U441="N/A",Annex2!U441=" "),"",Annex2!U441)</f>
        <v/>
      </c>
      <c r="AN434" s="33"/>
      <c r="AO434" s="33" t="str">
        <f t="shared" si="104"/>
        <v/>
      </c>
      <c r="AP434" s="33"/>
      <c r="AQ434" s="51" t="str">
        <f>IF(OR(Annex2!V441="",Annex2!V441=0),"",Annex2!V441)</f>
        <v/>
      </c>
      <c r="AR434" s="53"/>
      <c r="AS434" s="54" t="str">
        <f t="shared" si="98"/>
        <v/>
      </c>
      <c r="AT434" s="71" t="str">
        <f>IF(OR(Annex2!W441="",Annex2!W441=0),"",Annex2!W441)</f>
        <v/>
      </c>
      <c r="AU434" s="48" t="str">
        <f>IF(Annex2!X441&lt;&gt;"Yes","",Annex2!X441)</f>
        <v/>
      </c>
      <c r="AV434" s="33"/>
      <c r="AW434" s="73" t="str">
        <f t="shared" si="99"/>
        <v/>
      </c>
      <c r="AX434" s="50" t="str">
        <f>IF(Annex2!Y441&lt;&gt;"Yes","",Annex2!Y441)</f>
        <v/>
      </c>
      <c r="AY434" s="53"/>
      <c r="AZ434" s="54" t="str">
        <f t="shared" si="100"/>
        <v/>
      </c>
      <c r="BA434" s="48" t="str">
        <f>IF(OR(Annex2!Z441=" ",Annex2!Z441=""),"","Yes")</f>
        <v/>
      </c>
      <c r="BB434" s="33"/>
      <c r="BC434" s="73" t="str">
        <f t="shared" si="101"/>
        <v/>
      </c>
      <c r="BD434" s="33"/>
      <c r="BE434" s="56"/>
    </row>
    <row r="435" spans="1:57">
      <c r="A435" s="45" t="str">
        <f>IF(OR(Annex2!B442="",Annex2!E442=0),"",Annex2!B442)</f>
        <v/>
      </c>
      <c r="B435" s="45" t="str">
        <f>IF(OR(Annex2!D442="",Annex2!D442=0),"",Annex2!D442)</f>
        <v/>
      </c>
      <c r="C435" s="45" t="str">
        <f>IF(Annex2!E442="","",Annex2!E442)</f>
        <v/>
      </c>
      <c r="D435" s="46" t="str">
        <f>IF(Annex2!F442="","",Annex2!F442)</f>
        <v/>
      </c>
      <c r="E435" s="47" t="str">
        <f>IF(OR(Annex2!H442="",Annex2!H442=0),"",Annex2!H442)</f>
        <v/>
      </c>
      <c r="F435" s="33"/>
      <c r="G435" s="34" t="str">
        <f t="shared" si="90"/>
        <v/>
      </c>
      <c r="H435" s="33"/>
      <c r="I435" s="49" t="str">
        <f>IF(OR(Annex2!I442="",Annex2!I442=0),"",Annex2!I442)</f>
        <v/>
      </c>
      <c r="J435" s="53"/>
      <c r="K435" s="54" t="str">
        <f t="shared" si="91"/>
        <v/>
      </c>
      <c r="L435" s="52" t="str">
        <f>IF(OR(Annex2!J442="",Annex2!J442=0),"",Annex2!J442)</f>
        <v/>
      </c>
      <c r="M435" s="52" t="str">
        <f>IF(OR(Annex2!K442="",Annex2!K442=0),"",Annex2!K442)</f>
        <v/>
      </c>
      <c r="N435" s="48" t="str">
        <f>IF(OR(Annex2!L442="",Annex2!L442="N/A"),"",Annex2!L442)</f>
        <v/>
      </c>
      <c r="O435" s="33"/>
      <c r="P435" s="34" t="str">
        <f t="shared" si="92"/>
        <v/>
      </c>
      <c r="Q435" s="52" t="str">
        <f>IF(OR(Annex2!M442="",Annex2!M442=" "),"","Yes")</f>
        <v/>
      </c>
      <c r="R435" s="53"/>
      <c r="S435" s="54" t="str">
        <f t="shared" si="93"/>
        <v/>
      </c>
      <c r="T435" s="48" t="str">
        <f>IF(OR(Annex2!N442="",Annex2!N442=" "),"",Annex2!N442)</f>
        <v/>
      </c>
      <c r="U435" s="33"/>
      <c r="V435" s="34" t="str">
        <f t="shared" si="94"/>
        <v/>
      </c>
      <c r="W435" s="50" t="str">
        <f>IF(OR(Annex2!O442="",Annex2!O442="N/A",Annex2!O442=" "),"",Annex2!O442)</f>
        <v/>
      </c>
      <c r="X435" s="53"/>
      <c r="Y435" s="54" t="str">
        <f t="shared" si="102"/>
        <v/>
      </c>
      <c r="Z435" s="48" t="str">
        <f>IF(OR(Annex2!P442="",Annex2!P442="N/A",Annex2!P442=" "),"",Annex2!P442)</f>
        <v/>
      </c>
      <c r="AA435" s="33"/>
      <c r="AB435" s="34" t="str">
        <f t="shared" si="103"/>
        <v/>
      </c>
      <c r="AC435" s="51" t="str">
        <f>IF(OR(Annex2!Q442="",Annex2!Q442=0),"",Annex2!Q442)</f>
        <v/>
      </c>
      <c r="AD435" s="53"/>
      <c r="AE435" s="54" t="str">
        <f t="shared" si="95"/>
        <v/>
      </c>
      <c r="AF435" s="52" t="str">
        <f>IF(OR(Annex2!R442="",Annex2!R442=0),"",Annex2!R442)</f>
        <v/>
      </c>
      <c r="AG435" s="47" t="str">
        <f>IF(OR(Annex2!S442="",Annex2!S442=0),"",Annex2!S442)</f>
        <v/>
      </c>
      <c r="AH435" s="33"/>
      <c r="AI435" s="33" t="str">
        <f t="shared" si="96"/>
        <v/>
      </c>
      <c r="AJ435" s="51" t="str">
        <f>IF(OR(Annex2!T442="",Annex2!T442=0),"",Annex2!T442)</f>
        <v/>
      </c>
      <c r="AK435" s="53"/>
      <c r="AL435" s="54" t="str">
        <f t="shared" si="97"/>
        <v/>
      </c>
      <c r="AM435" s="47" t="str">
        <f>IF(OR(Annex2!U442="",Annex2!U442="N/A",Annex2!U442=" "),"",Annex2!U442)</f>
        <v/>
      </c>
      <c r="AN435" s="33"/>
      <c r="AO435" s="33" t="str">
        <f t="shared" si="104"/>
        <v/>
      </c>
      <c r="AP435" s="33"/>
      <c r="AQ435" s="51" t="str">
        <f>IF(OR(Annex2!V442="",Annex2!V442=0),"",Annex2!V442)</f>
        <v/>
      </c>
      <c r="AR435" s="53"/>
      <c r="AS435" s="54" t="str">
        <f t="shared" si="98"/>
        <v/>
      </c>
      <c r="AT435" s="71" t="str">
        <f>IF(OR(Annex2!W442="",Annex2!W442=0),"",Annex2!W442)</f>
        <v/>
      </c>
      <c r="AU435" s="48" t="str">
        <f>IF(Annex2!X442&lt;&gt;"Yes","",Annex2!X442)</f>
        <v/>
      </c>
      <c r="AV435" s="33"/>
      <c r="AW435" s="73" t="str">
        <f t="shared" si="99"/>
        <v/>
      </c>
      <c r="AX435" s="50" t="str">
        <f>IF(Annex2!Y442&lt;&gt;"Yes","",Annex2!Y442)</f>
        <v/>
      </c>
      <c r="AY435" s="53"/>
      <c r="AZ435" s="54" t="str">
        <f t="shared" si="100"/>
        <v/>
      </c>
      <c r="BA435" s="48" t="str">
        <f>IF(OR(Annex2!Z442=" ",Annex2!Z442=""),"","Yes")</f>
        <v/>
      </c>
      <c r="BB435" s="33"/>
      <c r="BC435" s="73" t="str">
        <f t="shared" si="101"/>
        <v/>
      </c>
      <c r="BD435" s="33"/>
      <c r="BE435" s="56"/>
    </row>
    <row r="436" spans="1:57">
      <c r="A436" s="45" t="str">
        <f>IF(OR(Annex2!B443="",Annex2!E443=0),"",Annex2!B443)</f>
        <v/>
      </c>
      <c r="B436" s="45" t="str">
        <f>IF(OR(Annex2!D443="",Annex2!D443=0),"",Annex2!D443)</f>
        <v/>
      </c>
      <c r="C436" s="45" t="str">
        <f>IF(Annex2!E443="","",Annex2!E443)</f>
        <v/>
      </c>
      <c r="D436" s="46" t="str">
        <f>IF(Annex2!F443="","",Annex2!F443)</f>
        <v/>
      </c>
      <c r="E436" s="47" t="str">
        <f>IF(OR(Annex2!H443="",Annex2!H443=0),"",Annex2!H443)</f>
        <v/>
      </c>
      <c r="F436" s="33"/>
      <c r="G436" s="34" t="str">
        <f t="shared" si="90"/>
        <v/>
      </c>
      <c r="H436" s="33"/>
      <c r="I436" s="49" t="str">
        <f>IF(OR(Annex2!I443="",Annex2!I443=0),"",Annex2!I443)</f>
        <v/>
      </c>
      <c r="J436" s="53"/>
      <c r="K436" s="54" t="str">
        <f t="shared" si="91"/>
        <v/>
      </c>
      <c r="L436" s="52" t="str">
        <f>IF(OR(Annex2!J443="",Annex2!J443=0),"",Annex2!J443)</f>
        <v/>
      </c>
      <c r="M436" s="52" t="str">
        <f>IF(OR(Annex2!K443="",Annex2!K443=0),"",Annex2!K443)</f>
        <v/>
      </c>
      <c r="N436" s="48" t="str">
        <f>IF(OR(Annex2!L443="",Annex2!L443="N/A"),"",Annex2!L443)</f>
        <v/>
      </c>
      <c r="O436" s="33"/>
      <c r="P436" s="34" t="str">
        <f t="shared" si="92"/>
        <v/>
      </c>
      <c r="Q436" s="52" t="str">
        <f>IF(OR(Annex2!M443="",Annex2!M443=" "),"","Yes")</f>
        <v/>
      </c>
      <c r="R436" s="53"/>
      <c r="S436" s="54" t="str">
        <f t="shared" si="93"/>
        <v/>
      </c>
      <c r="T436" s="48" t="str">
        <f>IF(OR(Annex2!N443="",Annex2!N443=" "),"",Annex2!N443)</f>
        <v/>
      </c>
      <c r="U436" s="33"/>
      <c r="V436" s="34" t="str">
        <f t="shared" si="94"/>
        <v/>
      </c>
      <c r="W436" s="50" t="str">
        <f>IF(OR(Annex2!O443="",Annex2!O443="N/A",Annex2!O443=" "),"",Annex2!O443)</f>
        <v/>
      </c>
      <c r="X436" s="53"/>
      <c r="Y436" s="54" t="str">
        <f t="shared" si="102"/>
        <v/>
      </c>
      <c r="Z436" s="48" t="str">
        <f>IF(OR(Annex2!P443="",Annex2!P443="N/A",Annex2!P443=" "),"",Annex2!P443)</f>
        <v/>
      </c>
      <c r="AA436" s="33"/>
      <c r="AB436" s="34" t="str">
        <f t="shared" si="103"/>
        <v/>
      </c>
      <c r="AC436" s="51" t="str">
        <f>IF(OR(Annex2!Q443="",Annex2!Q443=0),"",Annex2!Q443)</f>
        <v/>
      </c>
      <c r="AD436" s="53"/>
      <c r="AE436" s="54" t="str">
        <f t="shared" si="95"/>
        <v/>
      </c>
      <c r="AF436" s="52" t="str">
        <f>IF(OR(Annex2!R443="",Annex2!R443=0),"",Annex2!R443)</f>
        <v/>
      </c>
      <c r="AG436" s="47" t="str">
        <f>IF(OR(Annex2!S443="",Annex2!S443=0),"",Annex2!S443)</f>
        <v/>
      </c>
      <c r="AH436" s="33"/>
      <c r="AI436" s="33" t="str">
        <f t="shared" si="96"/>
        <v/>
      </c>
      <c r="AJ436" s="51" t="str">
        <f>IF(OR(Annex2!T443="",Annex2!T443=0),"",Annex2!T443)</f>
        <v/>
      </c>
      <c r="AK436" s="53"/>
      <c r="AL436" s="54" t="str">
        <f t="shared" si="97"/>
        <v/>
      </c>
      <c r="AM436" s="47" t="str">
        <f>IF(OR(Annex2!U443="",Annex2!U443="N/A",Annex2!U443=" "),"",Annex2!U443)</f>
        <v/>
      </c>
      <c r="AN436" s="33"/>
      <c r="AO436" s="33" t="str">
        <f t="shared" si="104"/>
        <v/>
      </c>
      <c r="AP436" s="33"/>
      <c r="AQ436" s="51" t="str">
        <f>IF(OR(Annex2!V443="",Annex2!V443=0),"",Annex2!V443)</f>
        <v/>
      </c>
      <c r="AR436" s="53"/>
      <c r="AS436" s="54" t="str">
        <f t="shared" si="98"/>
        <v/>
      </c>
      <c r="AT436" s="71" t="str">
        <f>IF(OR(Annex2!W443="",Annex2!W443=0),"",Annex2!W443)</f>
        <v/>
      </c>
      <c r="AU436" s="48" t="str">
        <f>IF(Annex2!X443&lt;&gt;"Yes","",Annex2!X443)</f>
        <v/>
      </c>
      <c r="AV436" s="33"/>
      <c r="AW436" s="73" t="str">
        <f t="shared" si="99"/>
        <v/>
      </c>
      <c r="AX436" s="50" t="str">
        <f>IF(Annex2!Y443&lt;&gt;"Yes","",Annex2!Y443)</f>
        <v/>
      </c>
      <c r="AY436" s="53"/>
      <c r="AZ436" s="54" t="str">
        <f t="shared" si="100"/>
        <v/>
      </c>
      <c r="BA436" s="48" t="str">
        <f>IF(OR(Annex2!Z443=" ",Annex2!Z443=""),"","Yes")</f>
        <v/>
      </c>
      <c r="BB436" s="33"/>
      <c r="BC436" s="73" t="str">
        <f t="shared" si="101"/>
        <v/>
      </c>
      <c r="BD436" s="33"/>
      <c r="BE436" s="56"/>
    </row>
    <row r="437" spans="1:57">
      <c r="A437" s="45" t="str">
        <f>IF(OR(Annex2!B444="",Annex2!E444=0),"",Annex2!B444)</f>
        <v/>
      </c>
      <c r="B437" s="45" t="str">
        <f>IF(OR(Annex2!D444="",Annex2!D444=0),"",Annex2!D444)</f>
        <v/>
      </c>
      <c r="C437" s="45" t="str">
        <f>IF(Annex2!E444="","",Annex2!E444)</f>
        <v/>
      </c>
      <c r="D437" s="46" t="str">
        <f>IF(Annex2!F444="","",Annex2!F444)</f>
        <v/>
      </c>
      <c r="E437" s="47" t="str">
        <f>IF(OR(Annex2!H444="",Annex2!H444=0),"",Annex2!H444)</f>
        <v/>
      </c>
      <c r="F437" s="33"/>
      <c r="G437" s="34" t="str">
        <f t="shared" si="90"/>
        <v/>
      </c>
      <c r="H437" s="33"/>
      <c r="I437" s="49" t="str">
        <f>IF(OR(Annex2!I444="",Annex2!I444=0),"",Annex2!I444)</f>
        <v/>
      </c>
      <c r="J437" s="53"/>
      <c r="K437" s="54" t="str">
        <f t="shared" si="91"/>
        <v/>
      </c>
      <c r="L437" s="52" t="str">
        <f>IF(OR(Annex2!J444="",Annex2!J444=0),"",Annex2!J444)</f>
        <v/>
      </c>
      <c r="M437" s="52" t="str">
        <f>IF(OR(Annex2!K444="",Annex2!K444=0),"",Annex2!K444)</f>
        <v/>
      </c>
      <c r="N437" s="48" t="str">
        <f>IF(OR(Annex2!L444="",Annex2!L444="N/A"),"",Annex2!L444)</f>
        <v/>
      </c>
      <c r="O437" s="33"/>
      <c r="P437" s="34" t="str">
        <f t="shared" si="92"/>
        <v/>
      </c>
      <c r="Q437" s="52" t="str">
        <f>IF(OR(Annex2!M444="",Annex2!M444=" "),"","Yes")</f>
        <v/>
      </c>
      <c r="R437" s="53"/>
      <c r="S437" s="54" t="str">
        <f t="shared" si="93"/>
        <v/>
      </c>
      <c r="T437" s="48" t="str">
        <f>IF(OR(Annex2!N444="",Annex2!N444=" "),"",Annex2!N444)</f>
        <v/>
      </c>
      <c r="U437" s="33"/>
      <c r="V437" s="34" t="str">
        <f t="shared" si="94"/>
        <v/>
      </c>
      <c r="W437" s="50" t="str">
        <f>IF(OR(Annex2!O444="",Annex2!O444="N/A",Annex2!O444=" "),"",Annex2!O444)</f>
        <v/>
      </c>
      <c r="X437" s="53"/>
      <c r="Y437" s="54" t="str">
        <f t="shared" si="102"/>
        <v/>
      </c>
      <c r="Z437" s="48" t="str">
        <f>IF(OR(Annex2!P444="",Annex2!P444="N/A",Annex2!P444=" "),"",Annex2!P444)</f>
        <v/>
      </c>
      <c r="AA437" s="33"/>
      <c r="AB437" s="34" t="str">
        <f t="shared" si="103"/>
        <v/>
      </c>
      <c r="AC437" s="51" t="str">
        <f>IF(OR(Annex2!Q444="",Annex2!Q444=0),"",Annex2!Q444)</f>
        <v/>
      </c>
      <c r="AD437" s="53"/>
      <c r="AE437" s="54" t="str">
        <f t="shared" si="95"/>
        <v/>
      </c>
      <c r="AF437" s="52" t="str">
        <f>IF(OR(Annex2!R444="",Annex2!R444=0),"",Annex2!R444)</f>
        <v/>
      </c>
      <c r="AG437" s="47" t="str">
        <f>IF(OR(Annex2!S444="",Annex2!S444=0),"",Annex2!S444)</f>
        <v/>
      </c>
      <c r="AH437" s="33"/>
      <c r="AI437" s="33" t="str">
        <f t="shared" si="96"/>
        <v/>
      </c>
      <c r="AJ437" s="51" t="str">
        <f>IF(OR(Annex2!T444="",Annex2!T444=0),"",Annex2!T444)</f>
        <v/>
      </c>
      <c r="AK437" s="53"/>
      <c r="AL437" s="54" t="str">
        <f t="shared" si="97"/>
        <v/>
      </c>
      <c r="AM437" s="47" t="str">
        <f>IF(OR(Annex2!U444="",Annex2!U444="N/A",Annex2!U444=" "),"",Annex2!U444)</f>
        <v/>
      </c>
      <c r="AN437" s="33"/>
      <c r="AO437" s="33" t="str">
        <f t="shared" si="104"/>
        <v/>
      </c>
      <c r="AP437" s="33"/>
      <c r="AQ437" s="51" t="str">
        <f>IF(OR(Annex2!V444="",Annex2!V444=0),"",Annex2!V444)</f>
        <v/>
      </c>
      <c r="AR437" s="53"/>
      <c r="AS437" s="54" t="str">
        <f t="shared" si="98"/>
        <v/>
      </c>
      <c r="AT437" s="71" t="str">
        <f>IF(OR(Annex2!W444="",Annex2!W444=0),"",Annex2!W444)</f>
        <v/>
      </c>
      <c r="AU437" s="48" t="str">
        <f>IF(Annex2!X444&lt;&gt;"Yes","",Annex2!X444)</f>
        <v/>
      </c>
      <c r="AV437" s="33"/>
      <c r="AW437" s="73" t="str">
        <f t="shared" si="99"/>
        <v/>
      </c>
      <c r="AX437" s="50" t="str">
        <f>IF(Annex2!Y444&lt;&gt;"Yes","",Annex2!Y444)</f>
        <v/>
      </c>
      <c r="AY437" s="53"/>
      <c r="AZ437" s="54" t="str">
        <f t="shared" si="100"/>
        <v/>
      </c>
      <c r="BA437" s="48" t="str">
        <f>IF(OR(Annex2!Z444=" ",Annex2!Z444=""),"","Yes")</f>
        <v/>
      </c>
      <c r="BB437" s="33"/>
      <c r="BC437" s="73" t="str">
        <f t="shared" si="101"/>
        <v/>
      </c>
      <c r="BD437" s="33"/>
      <c r="BE437" s="56"/>
    </row>
    <row r="438" spans="1:57">
      <c r="A438" s="45" t="str">
        <f>IF(OR(Annex2!B445="",Annex2!E445=0),"",Annex2!B445)</f>
        <v/>
      </c>
      <c r="B438" s="45" t="str">
        <f>IF(OR(Annex2!D445="",Annex2!D445=0),"",Annex2!D445)</f>
        <v/>
      </c>
      <c r="C438" s="45" t="str">
        <f>IF(Annex2!E445="","",Annex2!E445)</f>
        <v/>
      </c>
      <c r="D438" s="46" t="str">
        <f>IF(Annex2!F445="","",Annex2!F445)</f>
        <v/>
      </c>
      <c r="E438" s="47" t="str">
        <f>IF(OR(Annex2!H445="",Annex2!H445=0),"",Annex2!H445)</f>
        <v/>
      </c>
      <c r="F438" s="33"/>
      <c r="G438" s="34" t="str">
        <f t="shared" si="90"/>
        <v/>
      </c>
      <c r="H438" s="33"/>
      <c r="I438" s="49" t="str">
        <f>IF(OR(Annex2!I445="",Annex2!I445=0),"",Annex2!I445)</f>
        <v/>
      </c>
      <c r="J438" s="53"/>
      <c r="K438" s="54" t="str">
        <f t="shared" si="91"/>
        <v/>
      </c>
      <c r="L438" s="52" t="str">
        <f>IF(OR(Annex2!J445="",Annex2!J445=0),"",Annex2!J445)</f>
        <v/>
      </c>
      <c r="M438" s="52" t="str">
        <f>IF(OR(Annex2!K445="",Annex2!K445=0),"",Annex2!K445)</f>
        <v/>
      </c>
      <c r="N438" s="48" t="str">
        <f>IF(OR(Annex2!L445="",Annex2!L445="N/A"),"",Annex2!L445)</f>
        <v/>
      </c>
      <c r="O438" s="33"/>
      <c r="P438" s="34" t="str">
        <f t="shared" si="92"/>
        <v/>
      </c>
      <c r="Q438" s="52" t="str">
        <f>IF(OR(Annex2!M445="",Annex2!M445=" "),"","Yes")</f>
        <v/>
      </c>
      <c r="R438" s="53"/>
      <c r="S438" s="54" t="str">
        <f t="shared" si="93"/>
        <v/>
      </c>
      <c r="T438" s="48" t="str">
        <f>IF(OR(Annex2!N445="",Annex2!N445=" "),"",Annex2!N445)</f>
        <v/>
      </c>
      <c r="U438" s="33"/>
      <c r="V438" s="34" t="str">
        <f t="shared" si="94"/>
        <v/>
      </c>
      <c r="W438" s="50" t="str">
        <f>IF(OR(Annex2!O445="",Annex2!O445="N/A",Annex2!O445=" "),"",Annex2!O445)</f>
        <v/>
      </c>
      <c r="X438" s="53"/>
      <c r="Y438" s="54" t="str">
        <f t="shared" si="102"/>
        <v/>
      </c>
      <c r="Z438" s="48" t="str">
        <f>IF(OR(Annex2!P445="",Annex2!P445="N/A",Annex2!P445=" "),"",Annex2!P445)</f>
        <v/>
      </c>
      <c r="AA438" s="33"/>
      <c r="AB438" s="34" t="str">
        <f t="shared" si="103"/>
        <v/>
      </c>
      <c r="AC438" s="51" t="str">
        <f>IF(OR(Annex2!Q445="",Annex2!Q445=0),"",Annex2!Q445)</f>
        <v/>
      </c>
      <c r="AD438" s="53"/>
      <c r="AE438" s="54" t="str">
        <f t="shared" si="95"/>
        <v/>
      </c>
      <c r="AF438" s="52" t="str">
        <f>IF(OR(Annex2!R445="",Annex2!R445=0),"",Annex2!R445)</f>
        <v/>
      </c>
      <c r="AG438" s="47" t="str">
        <f>IF(OR(Annex2!S445="",Annex2!S445=0),"",Annex2!S445)</f>
        <v/>
      </c>
      <c r="AH438" s="33"/>
      <c r="AI438" s="33" t="str">
        <f t="shared" si="96"/>
        <v/>
      </c>
      <c r="AJ438" s="51" t="str">
        <f>IF(OR(Annex2!T445="",Annex2!T445=0),"",Annex2!T445)</f>
        <v/>
      </c>
      <c r="AK438" s="53"/>
      <c r="AL438" s="54" t="str">
        <f t="shared" si="97"/>
        <v/>
      </c>
      <c r="AM438" s="47" t="str">
        <f>IF(OR(Annex2!U445="",Annex2!U445="N/A",Annex2!U445=" "),"",Annex2!U445)</f>
        <v/>
      </c>
      <c r="AN438" s="33"/>
      <c r="AO438" s="33" t="str">
        <f t="shared" si="104"/>
        <v/>
      </c>
      <c r="AP438" s="33"/>
      <c r="AQ438" s="51" t="str">
        <f>IF(OR(Annex2!V445="",Annex2!V445=0),"",Annex2!V445)</f>
        <v/>
      </c>
      <c r="AR438" s="53"/>
      <c r="AS438" s="54" t="str">
        <f t="shared" si="98"/>
        <v/>
      </c>
      <c r="AT438" s="71" t="str">
        <f>IF(OR(Annex2!W445="",Annex2!W445=0),"",Annex2!W445)</f>
        <v/>
      </c>
      <c r="AU438" s="48" t="str">
        <f>IF(Annex2!X445&lt;&gt;"Yes","",Annex2!X445)</f>
        <v/>
      </c>
      <c r="AV438" s="33"/>
      <c r="AW438" s="73" t="str">
        <f t="shared" si="99"/>
        <v/>
      </c>
      <c r="AX438" s="50" t="str">
        <f>IF(Annex2!Y445&lt;&gt;"Yes","",Annex2!Y445)</f>
        <v/>
      </c>
      <c r="AY438" s="53"/>
      <c r="AZ438" s="54" t="str">
        <f t="shared" si="100"/>
        <v/>
      </c>
      <c r="BA438" s="48" t="str">
        <f>IF(OR(Annex2!Z445=" ",Annex2!Z445=""),"","Yes")</f>
        <v/>
      </c>
      <c r="BB438" s="33"/>
      <c r="BC438" s="73" t="str">
        <f t="shared" si="101"/>
        <v/>
      </c>
      <c r="BD438" s="33"/>
      <c r="BE438" s="56"/>
    </row>
    <row r="439" spans="1:57">
      <c r="A439" s="45" t="str">
        <f>IF(OR(Annex2!B446="",Annex2!E446=0),"",Annex2!B446)</f>
        <v/>
      </c>
      <c r="B439" s="45" t="str">
        <f>IF(OR(Annex2!D446="",Annex2!D446=0),"",Annex2!D446)</f>
        <v/>
      </c>
      <c r="C439" s="45" t="str">
        <f>IF(Annex2!E446="","",Annex2!E446)</f>
        <v/>
      </c>
      <c r="D439" s="46" t="str">
        <f>IF(Annex2!F446="","",Annex2!F446)</f>
        <v/>
      </c>
      <c r="E439" s="47" t="str">
        <f>IF(OR(Annex2!H446="",Annex2!H446=0),"",Annex2!H446)</f>
        <v/>
      </c>
      <c r="F439" s="33"/>
      <c r="G439" s="34" t="str">
        <f t="shared" si="90"/>
        <v/>
      </c>
      <c r="H439" s="33"/>
      <c r="I439" s="49" t="str">
        <f>IF(OR(Annex2!I446="",Annex2!I446=0),"",Annex2!I446)</f>
        <v/>
      </c>
      <c r="J439" s="53"/>
      <c r="K439" s="54" t="str">
        <f t="shared" si="91"/>
        <v/>
      </c>
      <c r="L439" s="52" t="str">
        <f>IF(OR(Annex2!J446="",Annex2!J446=0),"",Annex2!J446)</f>
        <v/>
      </c>
      <c r="M439" s="52" t="str">
        <f>IF(OR(Annex2!K446="",Annex2!K446=0),"",Annex2!K446)</f>
        <v/>
      </c>
      <c r="N439" s="48" t="str">
        <f>IF(OR(Annex2!L446="",Annex2!L446="N/A"),"",Annex2!L446)</f>
        <v/>
      </c>
      <c r="O439" s="33"/>
      <c r="P439" s="34" t="str">
        <f t="shared" si="92"/>
        <v/>
      </c>
      <c r="Q439" s="52" t="str">
        <f>IF(OR(Annex2!M446="",Annex2!M446=" "),"","Yes")</f>
        <v/>
      </c>
      <c r="R439" s="53"/>
      <c r="S439" s="54" t="str">
        <f t="shared" si="93"/>
        <v/>
      </c>
      <c r="T439" s="48" t="str">
        <f>IF(OR(Annex2!N446="",Annex2!N446=" "),"",Annex2!N446)</f>
        <v/>
      </c>
      <c r="U439" s="33"/>
      <c r="V439" s="34" t="str">
        <f t="shared" si="94"/>
        <v/>
      </c>
      <c r="W439" s="50" t="str">
        <f>IF(OR(Annex2!O446="",Annex2!O446="N/A",Annex2!O446=" "),"",Annex2!O446)</f>
        <v/>
      </c>
      <c r="X439" s="53"/>
      <c r="Y439" s="54" t="str">
        <f t="shared" si="102"/>
        <v/>
      </c>
      <c r="Z439" s="48" t="str">
        <f>IF(OR(Annex2!P446="",Annex2!P446="N/A",Annex2!P446=" "),"",Annex2!P446)</f>
        <v/>
      </c>
      <c r="AA439" s="33"/>
      <c r="AB439" s="34" t="str">
        <f t="shared" si="103"/>
        <v/>
      </c>
      <c r="AC439" s="51" t="str">
        <f>IF(OR(Annex2!Q446="",Annex2!Q446=0),"",Annex2!Q446)</f>
        <v/>
      </c>
      <c r="AD439" s="53"/>
      <c r="AE439" s="54" t="str">
        <f t="shared" si="95"/>
        <v/>
      </c>
      <c r="AF439" s="52" t="str">
        <f>IF(OR(Annex2!R446="",Annex2!R446=0),"",Annex2!R446)</f>
        <v/>
      </c>
      <c r="AG439" s="47" t="str">
        <f>IF(OR(Annex2!S446="",Annex2!S446=0),"",Annex2!S446)</f>
        <v/>
      </c>
      <c r="AH439" s="33"/>
      <c r="AI439" s="33" t="str">
        <f t="shared" si="96"/>
        <v/>
      </c>
      <c r="AJ439" s="51" t="str">
        <f>IF(OR(Annex2!T446="",Annex2!T446=0),"",Annex2!T446)</f>
        <v/>
      </c>
      <c r="AK439" s="53"/>
      <c r="AL439" s="54" t="str">
        <f t="shared" si="97"/>
        <v/>
      </c>
      <c r="AM439" s="47" t="str">
        <f>IF(OR(Annex2!U446="",Annex2!U446="N/A",Annex2!U446=" "),"",Annex2!U446)</f>
        <v/>
      </c>
      <c r="AN439" s="33"/>
      <c r="AO439" s="33" t="str">
        <f t="shared" si="104"/>
        <v/>
      </c>
      <c r="AP439" s="33"/>
      <c r="AQ439" s="51" t="str">
        <f>IF(OR(Annex2!V446="",Annex2!V446=0),"",Annex2!V446)</f>
        <v/>
      </c>
      <c r="AR439" s="53"/>
      <c r="AS439" s="54" t="str">
        <f t="shared" si="98"/>
        <v/>
      </c>
      <c r="AT439" s="71" t="str">
        <f>IF(OR(Annex2!W446="",Annex2!W446=0),"",Annex2!W446)</f>
        <v/>
      </c>
      <c r="AU439" s="48" t="str">
        <f>IF(Annex2!X446&lt;&gt;"Yes","",Annex2!X446)</f>
        <v/>
      </c>
      <c r="AV439" s="33"/>
      <c r="AW439" s="73" t="str">
        <f t="shared" si="99"/>
        <v/>
      </c>
      <c r="AX439" s="50" t="str">
        <f>IF(Annex2!Y446&lt;&gt;"Yes","",Annex2!Y446)</f>
        <v/>
      </c>
      <c r="AY439" s="53"/>
      <c r="AZ439" s="54" t="str">
        <f t="shared" si="100"/>
        <v/>
      </c>
      <c r="BA439" s="48" t="str">
        <f>IF(OR(Annex2!Z446=" ",Annex2!Z446=""),"","Yes")</f>
        <v/>
      </c>
      <c r="BB439" s="33"/>
      <c r="BC439" s="73" t="str">
        <f t="shared" si="101"/>
        <v/>
      </c>
      <c r="BD439" s="33"/>
      <c r="BE439" s="56"/>
    </row>
    <row r="440" spans="1:57">
      <c r="A440" s="45" t="str">
        <f>IF(OR(Annex2!B447="",Annex2!E447=0),"",Annex2!B447)</f>
        <v/>
      </c>
      <c r="B440" s="45" t="str">
        <f>IF(OR(Annex2!D447="",Annex2!D447=0),"",Annex2!D447)</f>
        <v/>
      </c>
      <c r="C440" s="45" t="str">
        <f>IF(Annex2!E447="","",Annex2!E447)</f>
        <v/>
      </c>
      <c r="D440" s="46" t="str">
        <f>IF(Annex2!F447="","",Annex2!F447)</f>
        <v/>
      </c>
      <c r="E440" s="47" t="str">
        <f>IF(OR(Annex2!H447="",Annex2!H447=0),"",Annex2!H447)</f>
        <v/>
      </c>
      <c r="F440" s="33"/>
      <c r="G440" s="34" t="str">
        <f t="shared" si="90"/>
        <v/>
      </c>
      <c r="H440" s="33"/>
      <c r="I440" s="49" t="str">
        <f>IF(OR(Annex2!I447="",Annex2!I447=0),"",Annex2!I447)</f>
        <v/>
      </c>
      <c r="J440" s="53"/>
      <c r="K440" s="54" t="str">
        <f t="shared" si="91"/>
        <v/>
      </c>
      <c r="L440" s="52" t="str">
        <f>IF(OR(Annex2!J447="",Annex2!J447=0),"",Annex2!J447)</f>
        <v/>
      </c>
      <c r="M440" s="52" t="str">
        <f>IF(OR(Annex2!K447="",Annex2!K447=0),"",Annex2!K447)</f>
        <v/>
      </c>
      <c r="N440" s="48" t="str">
        <f>IF(OR(Annex2!L447="",Annex2!L447="N/A"),"",Annex2!L447)</f>
        <v/>
      </c>
      <c r="O440" s="33"/>
      <c r="P440" s="34" t="str">
        <f t="shared" si="92"/>
        <v/>
      </c>
      <c r="Q440" s="52" t="str">
        <f>IF(OR(Annex2!M447="",Annex2!M447=" "),"","Yes")</f>
        <v/>
      </c>
      <c r="R440" s="53"/>
      <c r="S440" s="54" t="str">
        <f t="shared" si="93"/>
        <v/>
      </c>
      <c r="T440" s="48" t="str">
        <f>IF(OR(Annex2!N447="",Annex2!N447=" "),"",Annex2!N447)</f>
        <v/>
      </c>
      <c r="U440" s="33"/>
      <c r="V440" s="34" t="str">
        <f t="shared" si="94"/>
        <v/>
      </c>
      <c r="W440" s="50" t="str">
        <f>IF(OR(Annex2!O447="",Annex2!O447="N/A",Annex2!O447=" "),"",Annex2!O447)</f>
        <v/>
      </c>
      <c r="X440" s="53"/>
      <c r="Y440" s="54" t="str">
        <f t="shared" si="102"/>
        <v/>
      </c>
      <c r="Z440" s="48" t="str">
        <f>IF(OR(Annex2!P447="",Annex2!P447="N/A",Annex2!P447=" "),"",Annex2!P447)</f>
        <v/>
      </c>
      <c r="AA440" s="33"/>
      <c r="AB440" s="34" t="str">
        <f t="shared" si="103"/>
        <v/>
      </c>
      <c r="AC440" s="51" t="str">
        <f>IF(OR(Annex2!Q447="",Annex2!Q447=0),"",Annex2!Q447)</f>
        <v/>
      </c>
      <c r="AD440" s="53"/>
      <c r="AE440" s="54" t="str">
        <f t="shared" si="95"/>
        <v/>
      </c>
      <c r="AF440" s="52" t="str">
        <f>IF(OR(Annex2!R447="",Annex2!R447=0),"",Annex2!R447)</f>
        <v/>
      </c>
      <c r="AG440" s="47" t="str">
        <f>IF(OR(Annex2!S447="",Annex2!S447=0),"",Annex2!S447)</f>
        <v/>
      </c>
      <c r="AH440" s="33"/>
      <c r="AI440" s="33" t="str">
        <f t="shared" si="96"/>
        <v/>
      </c>
      <c r="AJ440" s="51" t="str">
        <f>IF(OR(Annex2!T447="",Annex2!T447=0),"",Annex2!T447)</f>
        <v/>
      </c>
      <c r="AK440" s="53"/>
      <c r="AL440" s="54" t="str">
        <f t="shared" si="97"/>
        <v/>
      </c>
      <c r="AM440" s="47" t="str">
        <f>IF(OR(Annex2!U447="",Annex2!U447="N/A",Annex2!U447=" "),"",Annex2!U447)</f>
        <v/>
      </c>
      <c r="AN440" s="33"/>
      <c r="AO440" s="33" t="str">
        <f t="shared" si="104"/>
        <v/>
      </c>
      <c r="AP440" s="33"/>
      <c r="AQ440" s="51" t="str">
        <f>IF(OR(Annex2!V447="",Annex2!V447=0),"",Annex2!V447)</f>
        <v/>
      </c>
      <c r="AR440" s="53"/>
      <c r="AS440" s="54" t="str">
        <f t="shared" si="98"/>
        <v/>
      </c>
      <c r="AT440" s="71" t="str">
        <f>IF(OR(Annex2!W447="",Annex2!W447=0),"",Annex2!W447)</f>
        <v/>
      </c>
      <c r="AU440" s="48" t="str">
        <f>IF(Annex2!X447&lt;&gt;"Yes","",Annex2!X447)</f>
        <v/>
      </c>
      <c r="AV440" s="33"/>
      <c r="AW440" s="73" t="str">
        <f t="shared" si="99"/>
        <v/>
      </c>
      <c r="AX440" s="50" t="str">
        <f>IF(Annex2!Y447&lt;&gt;"Yes","",Annex2!Y447)</f>
        <v/>
      </c>
      <c r="AY440" s="53"/>
      <c r="AZ440" s="54" t="str">
        <f t="shared" si="100"/>
        <v/>
      </c>
      <c r="BA440" s="48" t="str">
        <f>IF(OR(Annex2!Z447=" ",Annex2!Z447=""),"","Yes")</f>
        <v/>
      </c>
      <c r="BB440" s="33"/>
      <c r="BC440" s="73" t="str">
        <f t="shared" si="101"/>
        <v/>
      </c>
      <c r="BD440" s="33"/>
      <c r="BE440" s="56"/>
    </row>
    <row r="441" spans="1:57">
      <c r="A441" s="45" t="str">
        <f>IF(OR(Annex2!B448="",Annex2!E448=0),"",Annex2!B448)</f>
        <v/>
      </c>
      <c r="B441" s="45" t="str">
        <f>IF(OR(Annex2!D448="",Annex2!D448=0),"",Annex2!D448)</f>
        <v/>
      </c>
      <c r="C441" s="45" t="str">
        <f>IF(Annex2!E448="","",Annex2!E448)</f>
        <v/>
      </c>
      <c r="D441" s="46" t="str">
        <f>IF(Annex2!F448="","",Annex2!F448)</f>
        <v/>
      </c>
      <c r="E441" s="47" t="str">
        <f>IF(OR(Annex2!H448="",Annex2!H448=0),"",Annex2!H448)</f>
        <v/>
      </c>
      <c r="F441" s="33"/>
      <c r="G441" s="34" t="str">
        <f t="shared" si="90"/>
        <v/>
      </c>
      <c r="H441" s="33"/>
      <c r="I441" s="49" t="str">
        <f>IF(OR(Annex2!I448="",Annex2!I448=0),"",Annex2!I448)</f>
        <v/>
      </c>
      <c r="J441" s="53"/>
      <c r="K441" s="54" t="str">
        <f t="shared" si="91"/>
        <v/>
      </c>
      <c r="L441" s="52" t="str">
        <f>IF(OR(Annex2!J448="",Annex2!J448=0),"",Annex2!J448)</f>
        <v/>
      </c>
      <c r="M441" s="52" t="str">
        <f>IF(OR(Annex2!K448="",Annex2!K448=0),"",Annex2!K448)</f>
        <v/>
      </c>
      <c r="N441" s="48" t="str">
        <f>IF(OR(Annex2!L448="",Annex2!L448="N/A"),"",Annex2!L448)</f>
        <v/>
      </c>
      <c r="O441" s="33"/>
      <c r="P441" s="34" t="str">
        <f t="shared" si="92"/>
        <v/>
      </c>
      <c r="Q441" s="52" t="str">
        <f>IF(OR(Annex2!M448="",Annex2!M448=" "),"","Yes")</f>
        <v/>
      </c>
      <c r="R441" s="53"/>
      <c r="S441" s="54" t="str">
        <f t="shared" si="93"/>
        <v/>
      </c>
      <c r="T441" s="48" t="str">
        <f>IF(OR(Annex2!N448="",Annex2!N448=" "),"",Annex2!N448)</f>
        <v/>
      </c>
      <c r="U441" s="33"/>
      <c r="V441" s="34" t="str">
        <f t="shared" si="94"/>
        <v/>
      </c>
      <c r="W441" s="50" t="str">
        <f>IF(OR(Annex2!O448="",Annex2!O448="N/A",Annex2!O448=" "),"",Annex2!O448)</f>
        <v/>
      </c>
      <c r="X441" s="53"/>
      <c r="Y441" s="54" t="str">
        <f t="shared" si="102"/>
        <v/>
      </c>
      <c r="Z441" s="48" t="str">
        <f>IF(OR(Annex2!P448="",Annex2!P448="N/A",Annex2!P448=" "),"",Annex2!P448)</f>
        <v/>
      </c>
      <c r="AA441" s="33"/>
      <c r="AB441" s="34" t="str">
        <f t="shared" si="103"/>
        <v/>
      </c>
      <c r="AC441" s="51" t="str">
        <f>IF(OR(Annex2!Q448="",Annex2!Q448=0),"",Annex2!Q448)</f>
        <v/>
      </c>
      <c r="AD441" s="53"/>
      <c r="AE441" s="54" t="str">
        <f t="shared" si="95"/>
        <v/>
      </c>
      <c r="AF441" s="52" t="str">
        <f>IF(OR(Annex2!R448="",Annex2!R448=0),"",Annex2!R448)</f>
        <v/>
      </c>
      <c r="AG441" s="47" t="str">
        <f>IF(OR(Annex2!S448="",Annex2!S448=0),"",Annex2!S448)</f>
        <v/>
      </c>
      <c r="AH441" s="33"/>
      <c r="AI441" s="33" t="str">
        <f t="shared" si="96"/>
        <v/>
      </c>
      <c r="AJ441" s="51" t="str">
        <f>IF(OR(Annex2!T448="",Annex2!T448=0),"",Annex2!T448)</f>
        <v/>
      </c>
      <c r="AK441" s="53"/>
      <c r="AL441" s="54" t="str">
        <f t="shared" si="97"/>
        <v/>
      </c>
      <c r="AM441" s="47" t="str">
        <f>IF(OR(Annex2!U448="",Annex2!U448="N/A",Annex2!U448=" "),"",Annex2!U448)</f>
        <v/>
      </c>
      <c r="AN441" s="33"/>
      <c r="AO441" s="33" t="str">
        <f t="shared" si="104"/>
        <v/>
      </c>
      <c r="AP441" s="33"/>
      <c r="AQ441" s="51" t="str">
        <f>IF(OR(Annex2!V448="",Annex2!V448=0),"",Annex2!V448)</f>
        <v/>
      </c>
      <c r="AR441" s="53"/>
      <c r="AS441" s="54" t="str">
        <f t="shared" si="98"/>
        <v/>
      </c>
      <c r="AT441" s="71" t="str">
        <f>IF(OR(Annex2!W448="",Annex2!W448=0),"",Annex2!W448)</f>
        <v/>
      </c>
      <c r="AU441" s="48" t="str">
        <f>IF(Annex2!X448&lt;&gt;"Yes","",Annex2!X448)</f>
        <v/>
      </c>
      <c r="AV441" s="33"/>
      <c r="AW441" s="73" t="str">
        <f t="shared" si="99"/>
        <v/>
      </c>
      <c r="AX441" s="50" t="str">
        <f>IF(Annex2!Y448&lt;&gt;"Yes","",Annex2!Y448)</f>
        <v/>
      </c>
      <c r="AY441" s="53"/>
      <c r="AZ441" s="54" t="str">
        <f t="shared" si="100"/>
        <v/>
      </c>
      <c r="BA441" s="48" t="str">
        <f>IF(OR(Annex2!Z448=" ",Annex2!Z448=""),"","Yes")</f>
        <v/>
      </c>
      <c r="BB441" s="33"/>
      <c r="BC441" s="73" t="str">
        <f t="shared" si="101"/>
        <v/>
      </c>
      <c r="BD441" s="33"/>
      <c r="BE441" s="56"/>
    </row>
    <row r="442" spans="1:57">
      <c r="A442" s="45" t="str">
        <f>IF(OR(Annex2!B449="",Annex2!E449=0),"",Annex2!B449)</f>
        <v/>
      </c>
      <c r="B442" s="45" t="str">
        <f>IF(OR(Annex2!D449="",Annex2!D449=0),"",Annex2!D449)</f>
        <v/>
      </c>
      <c r="C442" s="45" t="str">
        <f>IF(Annex2!E449="","",Annex2!E449)</f>
        <v/>
      </c>
      <c r="D442" s="46" t="str">
        <f>IF(Annex2!F449="","",Annex2!F449)</f>
        <v/>
      </c>
      <c r="E442" s="47" t="str">
        <f>IF(OR(Annex2!H449="",Annex2!H449=0),"",Annex2!H449)</f>
        <v/>
      </c>
      <c r="F442" s="33"/>
      <c r="G442" s="34" t="str">
        <f t="shared" si="90"/>
        <v/>
      </c>
      <c r="H442" s="33"/>
      <c r="I442" s="49" t="str">
        <f>IF(OR(Annex2!I449="",Annex2!I449=0),"",Annex2!I449)</f>
        <v/>
      </c>
      <c r="J442" s="53"/>
      <c r="K442" s="54" t="str">
        <f t="shared" si="91"/>
        <v/>
      </c>
      <c r="L442" s="52" t="str">
        <f>IF(OR(Annex2!J449="",Annex2!J449=0),"",Annex2!J449)</f>
        <v/>
      </c>
      <c r="M442" s="52" t="str">
        <f>IF(OR(Annex2!K449="",Annex2!K449=0),"",Annex2!K449)</f>
        <v/>
      </c>
      <c r="N442" s="48" t="str">
        <f>IF(OR(Annex2!L449="",Annex2!L449="N/A"),"",Annex2!L449)</f>
        <v/>
      </c>
      <c r="O442" s="33"/>
      <c r="P442" s="34" t="str">
        <f t="shared" si="92"/>
        <v/>
      </c>
      <c r="Q442" s="52" t="str">
        <f>IF(OR(Annex2!M449="",Annex2!M449=" "),"","Yes")</f>
        <v/>
      </c>
      <c r="R442" s="53"/>
      <c r="S442" s="54" t="str">
        <f t="shared" si="93"/>
        <v/>
      </c>
      <c r="T442" s="48" t="str">
        <f>IF(OR(Annex2!N449="",Annex2!N449=" "),"",Annex2!N449)</f>
        <v/>
      </c>
      <c r="U442" s="33"/>
      <c r="V442" s="34" t="str">
        <f t="shared" si="94"/>
        <v/>
      </c>
      <c r="W442" s="50" t="str">
        <f>IF(OR(Annex2!O449="",Annex2!O449="N/A",Annex2!O449=" "),"",Annex2!O449)</f>
        <v/>
      </c>
      <c r="X442" s="53"/>
      <c r="Y442" s="54" t="str">
        <f t="shared" si="102"/>
        <v/>
      </c>
      <c r="Z442" s="48" t="str">
        <f>IF(OR(Annex2!P449="",Annex2!P449="N/A",Annex2!P449=" "),"",Annex2!P449)</f>
        <v/>
      </c>
      <c r="AA442" s="33"/>
      <c r="AB442" s="34" t="str">
        <f t="shared" si="103"/>
        <v/>
      </c>
      <c r="AC442" s="51" t="str">
        <f>IF(OR(Annex2!Q449="",Annex2!Q449=0),"",Annex2!Q449)</f>
        <v/>
      </c>
      <c r="AD442" s="53"/>
      <c r="AE442" s="54" t="str">
        <f t="shared" si="95"/>
        <v/>
      </c>
      <c r="AF442" s="52" t="str">
        <f>IF(OR(Annex2!R449="",Annex2!R449=0),"",Annex2!R449)</f>
        <v/>
      </c>
      <c r="AG442" s="47" t="str">
        <f>IF(OR(Annex2!S449="",Annex2!S449=0),"",Annex2!S449)</f>
        <v/>
      </c>
      <c r="AH442" s="33"/>
      <c r="AI442" s="33" t="str">
        <f t="shared" si="96"/>
        <v/>
      </c>
      <c r="AJ442" s="51" t="str">
        <f>IF(OR(Annex2!T449="",Annex2!T449=0),"",Annex2!T449)</f>
        <v/>
      </c>
      <c r="AK442" s="53"/>
      <c r="AL442" s="54" t="str">
        <f t="shared" si="97"/>
        <v/>
      </c>
      <c r="AM442" s="47" t="str">
        <f>IF(OR(Annex2!U449="",Annex2!U449="N/A",Annex2!U449=" "),"",Annex2!U449)</f>
        <v/>
      </c>
      <c r="AN442" s="33"/>
      <c r="AO442" s="33" t="str">
        <f t="shared" si="104"/>
        <v/>
      </c>
      <c r="AP442" s="33"/>
      <c r="AQ442" s="51" t="str">
        <f>IF(OR(Annex2!V449="",Annex2!V449=0),"",Annex2!V449)</f>
        <v/>
      </c>
      <c r="AR442" s="53"/>
      <c r="AS442" s="54" t="str">
        <f t="shared" si="98"/>
        <v/>
      </c>
      <c r="AT442" s="71" t="str">
        <f>IF(OR(Annex2!W449="",Annex2!W449=0),"",Annex2!W449)</f>
        <v/>
      </c>
      <c r="AU442" s="48" t="str">
        <f>IF(Annex2!X449&lt;&gt;"Yes","",Annex2!X449)</f>
        <v/>
      </c>
      <c r="AV442" s="33"/>
      <c r="AW442" s="73" t="str">
        <f t="shared" si="99"/>
        <v/>
      </c>
      <c r="AX442" s="50" t="str">
        <f>IF(Annex2!Y449&lt;&gt;"Yes","",Annex2!Y449)</f>
        <v/>
      </c>
      <c r="AY442" s="53"/>
      <c r="AZ442" s="54" t="str">
        <f t="shared" si="100"/>
        <v/>
      </c>
      <c r="BA442" s="48" t="str">
        <f>IF(OR(Annex2!Z449=" ",Annex2!Z449=""),"","Yes")</f>
        <v/>
      </c>
      <c r="BB442" s="33"/>
      <c r="BC442" s="73" t="str">
        <f t="shared" si="101"/>
        <v/>
      </c>
      <c r="BD442" s="33"/>
      <c r="BE442" s="56"/>
    </row>
    <row r="443" spans="1:57">
      <c r="A443" s="45" t="str">
        <f>IF(OR(Annex2!B450="",Annex2!E450=0),"",Annex2!B450)</f>
        <v/>
      </c>
      <c r="B443" s="45" t="str">
        <f>IF(OR(Annex2!D450="",Annex2!D450=0),"",Annex2!D450)</f>
        <v/>
      </c>
      <c r="C443" s="45" t="str">
        <f>IF(Annex2!E450="","",Annex2!E450)</f>
        <v/>
      </c>
      <c r="D443" s="46" t="str">
        <f>IF(Annex2!F450="","",Annex2!F450)</f>
        <v/>
      </c>
      <c r="E443" s="47" t="str">
        <f>IF(OR(Annex2!H450="",Annex2!H450=0),"",Annex2!H450)</f>
        <v/>
      </c>
      <c r="F443" s="33"/>
      <c r="G443" s="34" t="str">
        <f t="shared" si="90"/>
        <v/>
      </c>
      <c r="H443" s="33"/>
      <c r="I443" s="49" t="str">
        <f>IF(OR(Annex2!I450="",Annex2!I450=0),"",Annex2!I450)</f>
        <v/>
      </c>
      <c r="J443" s="53"/>
      <c r="K443" s="54" t="str">
        <f t="shared" si="91"/>
        <v/>
      </c>
      <c r="L443" s="52" t="str">
        <f>IF(OR(Annex2!J450="",Annex2!J450=0),"",Annex2!J450)</f>
        <v/>
      </c>
      <c r="M443" s="52" t="str">
        <f>IF(OR(Annex2!K450="",Annex2!K450=0),"",Annex2!K450)</f>
        <v/>
      </c>
      <c r="N443" s="48" t="str">
        <f>IF(OR(Annex2!L450="",Annex2!L450="N/A"),"",Annex2!L450)</f>
        <v/>
      </c>
      <c r="O443" s="33"/>
      <c r="P443" s="34" t="str">
        <f t="shared" si="92"/>
        <v/>
      </c>
      <c r="Q443" s="52" t="str">
        <f>IF(OR(Annex2!M450="",Annex2!M450=" "),"","Yes")</f>
        <v/>
      </c>
      <c r="R443" s="53"/>
      <c r="S443" s="54" t="str">
        <f t="shared" si="93"/>
        <v/>
      </c>
      <c r="T443" s="48" t="str">
        <f>IF(OR(Annex2!N450="",Annex2!N450=" "),"",Annex2!N450)</f>
        <v/>
      </c>
      <c r="U443" s="33"/>
      <c r="V443" s="34" t="str">
        <f t="shared" si="94"/>
        <v/>
      </c>
      <c r="W443" s="50" t="str">
        <f>IF(OR(Annex2!O450="",Annex2!O450="N/A",Annex2!O450=" "),"",Annex2!O450)</f>
        <v/>
      </c>
      <c r="X443" s="53"/>
      <c r="Y443" s="54" t="str">
        <f t="shared" si="102"/>
        <v/>
      </c>
      <c r="Z443" s="48" t="str">
        <f>IF(OR(Annex2!P450="",Annex2!P450="N/A",Annex2!P450=" "),"",Annex2!P450)</f>
        <v/>
      </c>
      <c r="AA443" s="33"/>
      <c r="AB443" s="34" t="str">
        <f t="shared" si="103"/>
        <v/>
      </c>
      <c r="AC443" s="51" t="str">
        <f>IF(OR(Annex2!Q450="",Annex2!Q450=0),"",Annex2!Q450)</f>
        <v/>
      </c>
      <c r="AD443" s="53"/>
      <c r="AE443" s="54" t="str">
        <f t="shared" si="95"/>
        <v/>
      </c>
      <c r="AF443" s="52" t="str">
        <f>IF(OR(Annex2!R450="",Annex2!R450=0),"",Annex2!R450)</f>
        <v/>
      </c>
      <c r="AG443" s="47" t="str">
        <f>IF(OR(Annex2!S450="",Annex2!S450=0),"",Annex2!S450)</f>
        <v/>
      </c>
      <c r="AH443" s="33"/>
      <c r="AI443" s="33" t="str">
        <f t="shared" si="96"/>
        <v/>
      </c>
      <c r="AJ443" s="51" t="str">
        <f>IF(OR(Annex2!T450="",Annex2!T450=0),"",Annex2!T450)</f>
        <v/>
      </c>
      <c r="AK443" s="53"/>
      <c r="AL443" s="54" t="str">
        <f t="shared" si="97"/>
        <v/>
      </c>
      <c r="AM443" s="47" t="str">
        <f>IF(OR(Annex2!U450="",Annex2!U450="N/A",Annex2!U450=" "),"",Annex2!U450)</f>
        <v/>
      </c>
      <c r="AN443" s="33"/>
      <c r="AO443" s="33" t="str">
        <f t="shared" si="104"/>
        <v/>
      </c>
      <c r="AP443" s="33"/>
      <c r="AQ443" s="51" t="str">
        <f>IF(OR(Annex2!V450="",Annex2!V450=0),"",Annex2!V450)</f>
        <v/>
      </c>
      <c r="AR443" s="53"/>
      <c r="AS443" s="54" t="str">
        <f t="shared" si="98"/>
        <v/>
      </c>
      <c r="AT443" s="71" t="str">
        <f>IF(OR(Annex2!W450="",Annex2!W450=0),"",Annex2!W450)</f>
        <v/>
      </c>
      <c r="AU443" s="48" t="str">
        <f>IF(Annex2!X450&lt;&gt;"Yes","",Annex2!X450)</f>
        <v/>
      </c>
      <c r="AV443" s="33"/>
      <c r="AW443" s="73" t="str">
        <f t="shared" si="99"/>
        <v/>
      </c>
      <c r="AX443" s="50" t="str">
        <f>IF(Annex2!Y450&lt;&gt;"Yes","",Annex2!Y450)</f>
        <v/>
      </c>
      <c r="AY443" s="53"/>
      <c r="AZ443" s="54" t="str">
        <f t="shared" si="100"/>
        <v/>
      </c>
      <c r="BA443" s="48" t="str">
        <f>IF(OR(Annex2!Z450=" ",Annex2!Z450=""),"","Yes")</f>
        <v/>
      </c>
      <c r="BB443" s="33"/>
      <c r="BC443" s="73" t="str">
        <f t="shared" si="101"/>
        <v/>
      </c>
      <c r="BD443" s="33"/>
      <c r="BE443" s="56"/>
    </row>
    <row r="444" spans="1:57">
      <c r="A444" s="45" t="str">
        <f>IF(OR(Annex2!B451="",Annex2!E451=0),"",Annex2!B451)</f>
        <v/>
      </c>
      <c r="B444" s="45" t="str">
        <f>IF(OR(Annex2!D451="",Annex2!D451=0),"",Annex2!D451)</f>
        <v/>
      </c>
      <c r="C444" s="45" t="str">
        <f>IF(Annex2!E451="","",Annex2!E451)</f>
        <v/>
      </c>
      <c r="D444" s="46" t="str">
        <f>IF(Annex2!F451="","",Annex2!F451)</f>
        <v/>
      </c>
      <c r="E444" s="47" t="str">
        <f>IF(OR(Annex2!H451="",Annex2!H451=0),"",Annex2!H451)</f>
        <v/>
      </c>
      <c r="F444" s="33"/>
      <c r="G444" s="34" t="str">
        <f t="shared" si="90"/>
        <v/>
      </c>
      <c r="H444" s="33"/>
      <c r="I444" s="49" t="str">
        <f>IF(OR(Annex2!I451="",Annex2!I451=0),"",Annex2!I451)</f>
        <v/>
      </c>
      <c r="J444" s="53"/>
      <c r="K444" s="54" t="str">
        <f t="shared" si="91"/>
        <v/>
      </c>
      <c r="L444" s="52" t="str">
        <f>IF(OR(Annex2!J451="",Annex2!J451=0),"",Annex2!J451)</f>
        <v/>
      </c>
      <c r="M444" s="52" t="str">
        <f>IF(OR(Annex2!K451="",Annex2!K451=0),"",Annex2!K451)</f>
        <v/>
      </c>
      <c r="N444" s="48" t="str">
        <f>IF(OR(Annex2!L451="",Annex2!L451="N/A"),"",Annex2!L451)</f>
        <v/>
      </c>
      <c r="O444" s="33"/>
      <c r="P444" s="34" t="str">
        <f t="shared" si="92"/>
        <v/>
      </c>
      <c r="Q444" s="52" t="str">
        <f>IF(OR(Annex2!M451="",Annex2!M451=" "),"","Yes")</f>
        <v/>
      </c>
      <c r="R444" s="53"/>
      <c r="S444" s="54" t="str">
        <f t="shared" si="93"/>
        <v/>
      </c>
      <c r="T444" s="48" t="str">
        <f>IF(OR(Annex2!N451="",Annex2!N451=" "),"",Annex2!N451)</f>
        <v/>
      </c>
      <c r="U444" s="33"/>
      <c r="V444" s="34" t="str">
        <f t="shared" si="94"/>
        <v/>
      </c>
      <c r="W444" s="50" t="str">
        <f>IF(OR(Annex2!O451="",Annex2!O451="N/A",Annex2!O451=" "),"",Annex2!O451)</f>
        <v/>
      </c>
      <c r="X444" s="53"/>
      <c r="Y444" s="54" t="str">
        <f t="shared" si="102"/>
        <v/>
      </c>
      <c r="Z444" s="48" t="str">
        <f>IF(OR(Annex2!P451="",Annex2!P451="N/A",Annex2!P451=" "),"",Annex2!P451)</f>
        <v/>
      </c>
      <c r="AA444" s="33"/>
      <c r="AB444" s="34" t="str">
        <f t="shared" si="103"/>
        <v/>
      </c>
      <c r="AC444" s="51" t="str">
        <f>IF(OR(Annex2!Q451="",Annex2!Q451=0),"",Annex2!Q451)</f>
        <v/>
      </c>
      <c r="AD444" s="53"/>
      <c r="AE444" s="54" t="str">
        <f t="shared" si="95"/>
        <v/>
      </c>
      <c r="AF444" s="52" t="str">
        <f>IF(OR(Annex2!R451="",Annex2!R451=0),"",Annex2!R451)</f>
        <v/>
      </c>
      <c r="AG444" s="47" t="str">
        <f>IF(OR(Annex2!S451="",Annex2!S451=0),"",Annex2!S451)</f>
        <v/>
      </c>
      <c r="AH444" s="33"/>
      <c r="AI444" s="33" t="str">
        <f t="shared" si="96"/>
        <v/>
      </c>
      <c r="AJ444" s="51" t="str">
        <f>IF(OR(Annex2!T451="",Annex2!T451=0),"",Annex2!T451)</f>
        <v/>
      </c>
      <c r="AK444" s="53"/>
      <c r="AL444" s="54" t="str">
        <f t="shared" si="97"/>
        <v/>
      </c>
      <c r="AM444" s="47" t="str">
        <f>IF(OR(Annex2!U451="",Annex2!U451="N/A",Annex2!U451=" "),"",Annex2!U451)</f>
        <v/>
      </c>
      <c r="AN444" s="33"/>
      <c r="AO444" s="33" t="str">
        <f t="shared" si="104"/>
        <v/>
      </c>
      <c r="AP444" s="33"/>
      <c r="AQ444" s="51" t="str">
        <f>IF(OR(Annex2!V451="",Annex2!V451=0),"",Annex2!V451)</f>
        <v/>
      </c>
      <c r="AR444" s="53"/>
      <c r="AS444" s="54" t="str">
        <f t="shared" si="98"/>
        <v/>
      </c>
      <c r="AT444" s="71" t="str">
        <f>IF(OR(Annex2!W451="",Annex2!W451=0),"",Annex2!W451)</f>
        <v/>
      </c>
      <c r="AU444" s="48" t="str">
        <f>IF(Annex2!X451&lt;&gt;"Yes","",Annex2!X451)</f>
        <v/>
      </c>
      <c r="AV444" s="33"/>
      <c r="AW444" s="73" t="str">
        <f t="shared" si="99"/>
        <v/>
      </c>
      <c r="AX444" s="50" t="str">
        <f>IF(Annex2!Y451&lt;&gt;"Yes","",Annex2!Y451)</f>
        <v/>
      </c>
      <c r="AY444" s="53"/>
      <c r="AZ444" s="54" t="str">
        <f t="shared" si="100"/>
        <v/>
      </c>
      <c r="BA444" s="48" t="str">
        <f>IF(OR(Annex2!Z451=" ",Annex2!Z451=""),"","Yes")</f>
        <v/>
      </c>
      <c r="BB444" s="33"/>
      <c r="BC444" s="73" t="str">
        <f t="shared" si="101"/>
        <v/>
      </c>
      <c r="BD444" s="33"/>
      <c r="BE444" s="56"/>
    </row>
    <row r="445" spans="1:57">
      <c r="A445" s="45" t="str">
        <f>IF(OR(Annex2!B452="",Annex2!E452=0),"",Annex2!B452)</f>
        <v/>
      </c>
      <c r="B445" s="45" t="str">
        <f>IF(OR(Annex2!D452="",Annex2!D452=0),"",Annex2!D452)</f>
        <v/>
      </c>
      <c r="C445" s="45" t="str">
        <f>IF(Annex2!E452="","",Annex2!E452)</f>
        <v/>
      </c>
      <c r="D445" s="46" t="str">
        <f>IF(Annex2!F452="","",Annex2!F452)</f>
        <v/>
      </c>
      <c r="E445" s="47" t="str">
        <f>IF(OR(Annex2!H452="",Annex2!H452=0),"",Annex2!H452)</f>
        <v/>
      </c>
      <c r="F445" s="33"/>
      <c r="G445" s="34" t="str">
        <f t="shared" si="90"/>
        <v/>
      </c>
      <c r="H445" s="33"/>
      <c r="I445" s="49" t="str">
        <f>IF(OR(Annex2!I452="",Annex2!I452=0),"",Annex2!I452)</f>
        <v/>
      </c>
      <c r="J445" s="53"/>
      <c r="K445" s="54" t="str">
        <f t="shared" si="91"/>
        <v/>
      </c>
      <c r="L445" s="52" t="str">
        <f>IF(OR(Annex2!J452="",Annex2!J452=0),"",Annex2!J452)</f>
        <v/>
      </c>
      <c r="M445" s="52" t="str">
        <f>IF(OR(Annex2!K452="",Annex2!K452=0),"",Annex2!K452)</f>
        <v/>
      </c>
      <c r="N445" s="48" t="str">
        <f>IF(OR(Annex2!L452="",Annex2!L452="N/A"),"",Annex2!L452)</f>
        <v/>
      </c>
      <c r="O445" s="33"/>
      <c r="P445" s="34" t="str">
        <f t="shared" si="92"/>
        <v/>
      </c>
      <c r="Q445" s="52" t="str">
        <f>IF(OR(Annex2!M452="",Annex2!M452=" "),"","Yes")</f>
        <v/>
      </c>
      <c r="R445" s="53"/>
      <c r="S445" s="54" t="str">
        <f t="shared" si="93"/>
        <v/>
      </c>
      <c r="T445" s="48" t="str">
        <f>IF(OR(Annex2!N452="",Annex2!N452=" "),"",Annex2!N452)</f>
        <v/>
      </c>
      <c r="U445" s="33"/>
      <c r="V445" s="34" t="str">
        <f t="shared" si="94"/>
        <v/>
      </c>
      <c r="W445" s="50" t="str">
        <f>IF(OR(Annex2!O452="",Annex2!O452="N/A",Annex2!O452=" "),"",Annex2!O452)</f>
        <v/>
      </c>
      <c r="X445" s="53"/>
      <c r="Y445" s="54" t="str">
        <f t="shared" si="102"/>
        <v/>
      </c>
      <c r="Z445" s="48" t="str">
        <f>IF(OR(Annex2!P452="",Annex2!P452="N/A",Annex2!P452=" "),"",Annex2!P452)</f>
        <v/>
      </c>
      <c r="AA445" s="33"/>
      <c r="AB445" s="34" t="str">
        <f t="shared" si="103"/>
        <v/>
      </c>
      <c r="AC445" s="51" t="str">
        <f>IF(OR(Annex2!Q452="",Annex2!Q452=0),"",Annex2!Q452)</f>
        <v/>
      </c>
      <c r="AD445" s="53"/>
      <c r="AE445" s="54" t="str">
        <f t="shared" si="95"/>
        <v/>
      </c>
      <c r="AF445" s="52" t="str">
        <f>IF(OR(Annex2!R452="",Annex2!R452=0),"",Annex2!R452)</f>
        <v/>
      </c>
      <c r="AG445" s="47" t="str">
        <f>IF(OR(Annex2!S452="",Annex2!S452=0),"",Annex2!S452)</f>
        <v/>
      </c>
      <c r="AH445" s="33"/>
      <c r="AI445" s="33" t="str">
        <f t="shared" si="96"/>
        <v/>
      </c>
      <c r="AJ445" s="51" t="str">
        <f>IF(OR(Annex2!T452="",Annex2!T452=0),"",Annex2!T452)</f>
        <v/>
      </c>
      <c r="AK445" s="53"/>
      <c r="AL445" s="54" t="str">
        <f t="shared" si="97"/>
        <v/>
      </c>
      <c r="AM445" s="47" t="str">
        <f>IF(OR(Annex2!U452="",Annex2!U452="N/A",Annex2!U452=" "),"",Annex2!U452)</f>
        <v/>
      </c>
      <c r="AN445" s="33"/>
      <c r="AO445" s="33" t="str">
        <f t="shared" si="104"/>
        <v/>
      </c>
      <c r="AP445" s="33"/>
      <c r="AQ445" s="51" t="str">
        <f>IF(OR(Annex2!V452="",Annex2!V452=0),"",Annex2!V452)</f>
        <v/>
      </c>
      <c r="AR445" s="53"/>
      <c r="AS445" s="54" t="str">
        <f t="shared" si="98"/>
        <v/>
      </c>
      <c r="AT445" s="71" t="str">
        <f>IF(OR(Annex2!W452="",Annex2!W452=0),"",Annex2!W452)</f>
        <v/>
      </c>
      <c r="AU445" s="48" t="str">
        <f>IF(Annex2!X452&lt;&gt;"Yes","",Annex2!X452)</f>
        <v/>
      </c>
      <c r="AV445" s="33"/>
      <c r="AW445" s="73" t="str">
        <f t="shared" si="99"/>
        <v/>
      </c>
      <c r="AX445" s="50" t="str">
        <f>IF(Annex2!Y452&lt;&gt;"Yes","",Annex2!Y452)</f>
        <v/>
      </c>
      <c r="AY445" s="53"/>
      <c r="AZ445" s="54" t="str">
        <f t="shared" si="100"/>
        <v/>
      </c>
      <c r="BA445" s="48" t="str">
        <f>IF(OR(Annex2!Z452=" ",Annex2!Z452=""),"","Yes")</f>
        <v/>
      </c>
      <c r="BB445" s="33"/>
      <c r="BC445" s="73" t="str">
        <f t="shared" si="101"/>
        <v/>
      </c>
      <c r="BD445" s="33"/>
      <c r="BE445" s="56"/>
    </row>
    <row r="446" spans="1:57">
      <c r="A446" s="45" t="str">
        <f>IF(OR(Annex2!B453="",Annex2!E453=0),"",Annex2!B453)</f>
        <v/>
      </c>
      <c r="B446" s="45" t="str">
        <f>IF(OR(Annex2!D453="",Annex2!D453=0),"",Annex2!D453)</f>
        <v/>
      </c>
      <c r="C446" s="45" t="str">
        <f>IF(Annex2!E453="","",Annex2!E453)</f>
        <v/>
      </c>
      <c r="D446" s="46" t="str">
        <f>IF(Annex2!F453="","",Annex2!F453)</f>
        <v/>
      </c>
      <c r="E446" s="47" t="str">
        <f>IF(OR(Annex2!H453="",Annex2!H453=0),"",Annex2!H453)</f>
        <v/>
      </c>
      <c r="F446" s="33"/>
      <c r="G446" s="34" t="str">
        <f t="shared" si="90"/>
        <v/>
      </c>
      <c r="H446" s="33"/>
      <c r="I446" s="49" t="str">
        <f>IF(OR(Annex2!I453="",Annex2!I453=0),"",Annex2!I453)</f>
        <v/>
      </c>
      <c r="J446" s="53"/>
      <c r="K446" s="54" t="str">
        <f t="shared" si="91"/>
        <v/>
      </c>
      <c r="L446" s="52" t="str">
        <f>IF(OR(Annex2!J453="",Annex2!J453=0),"",Annex2!J453)</f>
        <v/>
      </c>
      <c r="M446" s="52" t="str">
        <f>IF(OR(Annex2!K453="",Annex2!K453=0),"",Annex2!K453)</f>
        <v/>
      </c>
      <c r="N446" s="48" t="str">
        <f>IF(OR(Annex2!L453="",Annex2!L453="N/A"),"",Annex2!L453)</f>
        <v/>
      </c>
      <c r="O446" s="33"/>
      <c r="P446" s="34" t="str">
        <f t="shared" si="92"/>
        <v/>
      </c>
      <c r="Q446" s="52" t="str">
        <f>IF(OR(Annex2!M453="",Annex2!M453=" "),"","Yes")</f>
        <v/>
      </c>
      <c r="R446" s="53"/>
      <c r="S446" s="54" t="str">
        <f t="shared" si="93"/>
        <v/>
      </c>
      <c r="T446" s="48" t="str">
        <f>IF(OR(Annex2!N453="",Annex2!N453=" "),"",Annex2!N453)</f>
        <v/>
      </c>
      <c r="U446" s="33"/>
      <c r="V446" s="34" t="str">
        <f t="shared" si="94"/>
        <v/>
      </c>
      <c r="W446" s="50" t="str">
        <f>IF(OR(Annex2!O453="",Annex2!O453="N/A",Annex2!O453=" "),"",Annex2!O453)</f>
        <v/>
      </c>
      <c r="X446" s="53"/>
      <c r="Y446" s="54" t="str">
        <f t="shared" si="102"/>
        <v/>
      </c>
      <c r="Z446" s="48" t="str">
        <f>IF(OR(Annex2!P453="",Annex2!P453="N/A",Annex2!P453=" "),"",Annex2!P453)</f>
        <v/>
      </c>
      <c r="AA446" s="33"/>
      <c r="AB446" s="34" t="str">
        <f t="shared" si="103"/>
        <v/>
      </c>
      <c r="AC446" s="51" t="str">
        <f>IF(OR(Annex2!Q453="",Annex2!Q453=0),"",Annex2!Q453)</f>
        <v/>
      </c>
      <c r="AD446" s="53"/>
      <c r="AE446" s="54" t="str">
        <f t="shared" si="95"/>
        <v/>
      </c>
      <c r="AF446" s="52" t="str">
        <f>IF(OR(Annex2!R453="",Annex2!R453=0),"",Annex2!R453)</f>
        <v/>
      </c>
      <c r="AG446" s="47" t="str">
        <f>IF(OR(Annex2!S453="",Annex2!S453=0),"",Annex2!S453)</f>
        <v/>
      </c>
      <c r="AH446" s="33"/>
      <c r="AI446" s="33" t="str">
        <f t="shared" si="96"/>
        <v/>
      </c>
      <c r="AJ446" s="51" t="str">
        <f>IF(OR(Annex2!T453="",Annex2!T453=0),"",Annex2!T453)</f>
        <v/>
      </c>
      <c r="AK446" s="53"/>
      <c r="AL446" s="54" t="str">
        <f t="shared" si="97"/>
        <v/>
      </c>
      <c r="AM446" s="47" t="str">
        <f>IF(OR(Annex2!U453="",Annex2!U453="N/A",Annex2!U453=" "),"",Annex2!U453)</f>
        <v/>
      </c>
      <c r="AN446" s="33"/>
      <c r="AO446" s="33" t="str">
        <f t="shared" si="104"/>
        <v/>
      </c>
      <c r="AP446" s="33"/>
      <c r="AQ446" s="51" t="str">
        <f>IF(OR(Annex2!V453="",Annex2!V453=0),"",Annex2!V453)</f>
        <v/>
      </c>
      <c r="AR446" s="53"/>
      <c r="AS446" s="54" t="str">
        <f t="shared" si="98"/>
        <v/>
      </c>
      <c r="AT446" s="71" t="str">
        <f>IF(OR(Annex2!W453="",Annex2!W453=0),"",Annex2!W453)</f>
        <v/>
      </c>
      <c r="AU446" s="48" t="str">
        <f>IF(Annex2!X453&lt;&gt;"Yes","",Annex2!X453)</f>
        <v/>
      </c>
      <c r="AV446" s="33"/>
      <c r="AW446" s="73" t="str">
        <f t="shared" si="99"/>
        <v/>
      </c>
      <c r="AX446" s="50" t="str">
        <f>IF(Annex2!Y453&lt;&gt;"Yes","",Annex2!Y453)</f>
        <v/>
      </c>
      <c r="AY446" s="53"/>
      <c r="AZ446" s="54" t="str">
        <f t="shared" si="100"/>
        <v/>
      </c>
      <c r="BA446" s="48" t="str">
        <f>IF(OR(Annex2!Z453=" ",Annex2!Z453=""),"","Yes")</f>
        <v/>
      </c>
      <c r="BB446" s="33"/>
      <c r="BC446" s="73" t="str">
        <f t="shared" si="101"/>
        <v/>
      </c>
      <c r="BD446" s="33"/>
      <c r="BE446" s="56"/>
    </row>
    <row r="447" spans="1:57">
      <c r="A447" s="45" t="str">
        <f>IF(OR(Annex2!B454="",Annex2!E454=0),"",Annex2!B454)</f>
        <v/>
      </c>
      <c r="B447" s="45" t="str">
        <f>IF(OR(Annex2!D454="",Annex2!D454=0),"",Annex2!D454)</f>
        <v/>
      </c>
      <c r="C447" s="45" t="str">
        <f>IF(Annex2!E454="","",Annex2!E454)</f>
        <v/>
      </c>
      <c r="D447" s="46" t="str">
        <f>IF(Annex2!F454="","",Annex2!F454)</f>
        <v/>
      </c>
      <c r="E447" s="47" t="str">
        <f>IF(OR(Annex2!H454="",Annex2!H454=0),"",Annex2!H454)</f>
        <v/>
      </c>
      <c r="F447" s="33"/>
      <c r="G447" s="34" t="str">
        <f t="shared" si="90"/>
        <v/>
      </c>
      <c r="H447" s="33"/>
      <c r="I447" s="49" t="str">
        <f>IF(OR(Annex2!I454="",Annex2!I454=0),"",Annex2!I454)</f>
        <v/>
      </c>
      <c r="J447" s="53"/>
      <c r="K447" s="54" t="str">
        <f t="shared" si="91"/>
        <v/>
      </c>
      <c r="L447" s="52" t="str">
        <f>IF(OR(Annex2!J454="",Annex2!J454=0),"",Annex2!J454)</f>
        <v/>
      </c>
      <c r="M447" s="52" t="str">
        <f>IF(OR(Annex2!K454="",Annex2!K454=0),"",Annex2!K454)</f>
        <v/>
      </c>
      <c r="N447" s="48" t="str">
        <f>IF(OR(Annex2!L454="",Annex2!L454="N/A"),"",Annex2!L454)</f>
        <v/>
      </c>
      <c r="O447" s="33"/>
      <c r="P447" s="34" t="str">
        <f t="shared" si="92"/>
        <v/>
      </c>
      <c r="Q447" s="52" t="str">
        <f>IF(OR(Annex2!M454="",Annex2!M454=" "),"","Yes")</f>
        <v/>
      </c>
      <c r="R447" s="53"/>
      <c r="S447" s="54" t="str">
        <f t="shared" si="93"/>
        <v/>
      </c>
      <c r="T447" s="48" t="str">
        <f>IF(OR(Annex2!N454="",Annex2!N454=" "),"",Annex2!N454)</f>
        <v/>
      </c>
      <c r="U447" s="33"/>
      <c r="V447" s="34" t="str">
        <f t="shared" si="94"/>
        <v/>
      </c>
      <c r="W447" s="50" t="str">
        <f>IF(OR(Annex2!O454="",Annex2!O454="N/A",Annex2!O454=" "),"",Annex2!O454)</f>
        <v/>
      </c>
      <c r="X447" s="53"/>
      <c r="Y447" s="54" t="str">
        <f t="shared" si="102"/>
        <v/>
      </c>
      <c r="Z447" s="48" t="str">
        <f>IF(OR(Annex2!P454="",Annex2!P454="N/A",Annex2!P454=" "),"",Annex2!P454)</f>
        <v/>
      </c>
      <c r="AA447" s="33"/>
      <c r="AB447" s="34" t="str">
        <f t="shared" si="103"/>
        <v/>
      </c>
      <c r="AC447" s="51" t="str">
        <f>IF(OR(Annex2!Q454="",Annex2!Q454=0),"",Annex2!Q454)</f>
        <v/>
      </c>
      <c r="AD447" s="53"/>
      <c r="AE447" s="54" t="str">
        <f t="shared" si="95"/>
        <v/>
      </c>
      <c r="AF447" s="52" t="str">
        <f>IF(OR(Annex2!R454="",Annex2!R454=0),"",Annex2!R454)</f>
        <v/>
      </c>
      <c r="AG447" s="47" t="str">
        <f>IF(OR(Annex2!S454="",Annex2!S454=0),"",Annex2!S454)</f>
        <v/>
      </c>
      <c r="AH447" s="33"/>
      <c r="AI447" s="33" t="str">
        <f t="shared" si="96"/>
        <v/>
      </c>
      <c r="AJ447" s="51" t="str">
        <f>IF(OR(Annex2!T454="",Annex2!T454=0),"",Annex2!T454)</f>
        <v/>
      </c>
      <c r="AK447" s="53"/>
      <c r="AL447" s="54" t="str">
        <f t="shared" si="97"/>
        <v/>
      </c>
      <c r="AM447" s="47" t="str">
        <f>IF(OR(Annex2!U454="",Annex2!U454="N/A",Annex2!U454=" "),"",Annex2!U454)</f>
        <v/>
      </c>
      <c r="AN447" s="33"/>
      <c r="AO447" s="33" t="str">
        <f t="shared" si="104"/>
        <v/>
      </c>
      <c r="AP447" s="33"/>
      <c r="AQ447" s="51" t="str">
        <f>IF(OR(Annex2!V454="",Annex2!V454=0),"",Annex2!V454)</f>
        <v/>
      </c>
      <c r="AR447" s="53"/>
      <c r="AS447" s="54" t="str">
        <f t="shared" si="98"/>
        <v/>
      </c>
      <c r="AT447" s="71" t="str">
        <f>IF(OR(Annex2!W454="",Annex2!W454=0),"",Annex2!W454)</f>
        <v/>
      </c>
      <c r="AU447" s="48" t="str">
        <f>IF(Annex2!X454&lt;&gt;"Yes","",Annex2!X454)</f>
        <v/>
      </c>
      <c r="AV447" s="33"/>
      <c r="AW447" s="73" t="str">
        <f t="shared" si="99"/>
        <v/>
      </c>
      <c r="AX447" s="50" t="str">
        <f>IF(Annex2!Y454&lt;&gt;"Yes","",Annex2!Y454)</f>
        <v/>
      </c>
      <c r="AY447" s="53"/>
      <c r="AZ447" s="54" t="str">
        <f t="shared" si="100"/>
        <v/>
      </c>
      <c r="BA447" s="48" t="str">
        <f>IF(OR(Annex2!Z454=" ",Annex2!Z454=""),"","Yes")</f>
        <v/>
      </c>
      <c r="BB447" s="33"/>
      <c r="BC447" s="73" t="str">
        <f t="shared" si="101"/>
        <v/>
      </c>
      <c r="BD447" s="33"/>
      <c r="BE447" s="56"/>
    </row>
    <row r="448" spans="1:57">
      <c r="A448" s="45" t="str">
        <f>IF(OR(Annex2!B455="",Annex2!E455=0),"",Annex2!B455)</f>
        <v/>
      </c>
      <c r="B448" s="45" t="str">
        <f>IF(OR(Annex2!D455="",Annex2!D455=0),"",Annex2!D455)</f>
        <v/>
      </c>
      <c r="C448" s="45" t="str">
        <f>IF(Annex2!E455="","",Annex2!E455)</f>
        <v/>
      </c>
      <c r="D448" s="46" t="str">
        <f>IF(Annex2!F455="","",Annex2!F455)</f>
        <v/>
      </c>
      <c r="E448" s="47" t="str">
        <f>IF(OR(Annex2!H455="",Annex2!H455=0),"",Annex2!H455)</f>
        <v/>
      </c>
      <c r="F448" s="33"/>
      <c r="G448" s="34" t="str">
        <f t="shared" si="90"/>
        <v/>
      </c>
      <c r="H448" s="33"/>
      <c r="I448" s="49" t="str">
        <f>IF(OR(Annex2!I455="",Annex2!I455=0),"",Annex2!I455)</f>
        <v/>
      </c>
      <c r="J448" s="53"/>
      <c r="K448" s="54" t="str">
        <f t="shared" si="91"/>
        <v/>
      </c>
      <c r="L448" s="52" t="str">
        <f>IF(OR(Annex2!J455="",Annex2!J455=0),"",Annex2!J455)</f>
        <v/>
      </c>
      <c r="M448" s="52" t="str">
        <f>IF(OR(Annex2!K455="",Annex2!K455=0),"",Annex2!K455)</f>
        <v/>
      </c>
      <c r="N448" s="48" t="str">
        <f>IF(OR(Annex2!L455="",Annex2!L455="N/A"),"",Annex2!L455)</f>
        <v/>
      </c>
      <c r="O448" s="33"/>
      <c r="P448" s="34" t="str">
        <f t="shared" si="92"/>
        <v/>
      </c>
      <c r="Q448" s="52" t="str">
        <f>IF(OR(Annex2!M455="",Annex2!M455=" "),"","Yes")</f>
        <v/>
      </c>
      <c r="R448" s="53"/>
      <c r="S448" s="54" t="str">
        <f t="shared" si="93"/>
        <v/>
      </c>
      <c r="T448" s="48" t="str">
        <f>IF(OR(Annex2!N455="",Annex2!N455=" "),"",Annex2!N455)</f>
        <v/>
      </c>
      <c r="U448" s="33"/>
      <c r="V448" s="34" t="str">
        <f t="shared" si="94"/>
        <v/>
      </c>
      <c r="W448" s="50" t="str">
        <f>IF(OR(Annex2!O455="",Annex2!O455="N/A",Annex2!O455=" "),"",Annex2!O455)</f>
        <v/>
      </c>
      <c r="X448" s="53"/>
      <c r="Y448" s="54" t="str">
        <f t="shared" si="102"/>
        <v/>
      </c>
      <c r="Z448" s="48" t="str">
        <f>IF(OR(Annex2!P455="",Annex2!P455="N/A",Annex2!P455=" "),"",Annex2!P455)</f>
        <v/>
      </c>
      <c r="AA448" s="33"/>
      <c r="AB448" s="34" t="str">
        <f t="shared" si="103"/>
        <v/>
      </c>
      <c r="AC448" s="51" t="str">
        <f>IF(OR(Annex2!Q455="",Annex2!Q455=0),"",Annex2!Q455)</f>
        <v/>
      </c>
      <c r="AD448" s="53"/>
      <c r="AE448" s="54" t="str">
        <f t="shared" si="95"/>
        <v/>
      </c>
      <c r="AF448" s="52" t="str">
        <f>IF(OR(Annex2!R455="",Annex2!R455=0),"",Annex2!R455)</f>
        <v/>
      </c>
      <c r="AG448" s="47" t="str">
        <f>IF(OR(Annex2!S455="",Annex2!S455=0),"",Annex2!S455)</f>
        <v/>
      </c>
      <c r="AH448" s="33"/>
      <c r="AI448" s="33" t="str">
        <f t="shared" si="96"/>
        <v/>
      </c>
      <c r="AJ448" s="51" t="str">
        <f>IF(OR(Annex2!T455="",Annex2!T455=0),"",Annex2!T455)</f>
        <v/>
      </c>
      <c r="AK448" s="53"/>
      <c r="AL448" s="54" t="str">
        <f t="shared" si="97"/>
        <v/>
      </c>
      <c r="AM448" s="47" t="str">
        <f>IF(OR(Annex2!U455="",Annex2!U455="N/A",Annex2!U455=" "),"",Annex2!U455)</f>
        <v/>
      </c>
      <c r="AN448" s="33"/>
      <c r="AO448" s="33" t="str">
        <f t="shared" si="104"/>
        <v/>
      </c>
      <c r="AP448" s="33"/>
      <c r="AQ448" s="51" t="str">
        <f>IF(OR(Annex2!V455="",Annex2!V455=0),"",Annex2!V455)</f>
        <v/>
      </c>
      <c r="AR448" s="53"/>
      <c r="AS448" s="54" t="str">
        <f t="shared" si="98"/>
        <v/>
      </c>
      <c r="AT448" s="71" t="str">
        <f>IF(OR(Annex2!W455="",Annex2!W455=0),"",Annex2!W455)</f>
        <v/>
      </c>
      <c r="AU448" s="48" t="str">
        <f>IF(Annex2!X455&lt;&gt;"Yes","",Annex2!X455)</f>
        <v/>
      </c>
      <c r="AV448" s="33"/>
      <c r="AW448" s="73" t="str">
        <f t="shared" si="99"/>
        <v/>
      </c>
      <c r="AX448" s="50" t="str">
        <f>IF(Annex2!Y455&lt;&gt;"Yes","",Annex2!Y455)</f>
        <v/>
      </c>
      <c r="AY448" s="53"/>
      <c r="AZ448" s="54" t="str">
        <f t="shared" si="100"/>
        <v/>
      </c>
      <c r="BA448" s="48" t="str">
        <f>IF(OR(Annex2!Z455=" ",Annex2!Z455=""),"","Yes")</f>
        <v/>
      </c>
      <c r="BB448" s="33"/>
      <c r="BC448" s="73" t="str">
        <f t="shared" si="101"/>
        <v/>
      </c>
      <c r="BD448" s="33"/>
      <c r="BE448" s="56"/>
    </row>
    <row r="449" spans="1:57">
      <c r="A449" s="45" t="str">
        <f>IF(OR(Annex2!B456="",Annex2!E456=0),"",Annex2!B456)</f>
        <v/>
      </c>
      <c r="B449" s="45" t="str">
        <f>IF(OR(Annex2!D456="",Annex2!D456=0),"",Annex2!D456)</f>
        <v/>
      </c>
      <c r="C449" s="45" t="str">
        <f>IF(Annex2!E456="","",Annex2!E456)</f>
        <v/>
      </c>
      <c r="D449" s="46" t="str">
        <f>IF(Annex2!F456="","",Annex2!F456)</f>
        <v/>
      </c>
      <c r="E449" s="47" t="str">
        <f>IF(OR(Annex2!H456="",Annex2!H456=0),"",Annex2!H456)</f>
        <v/>
      </c>
      <c r="F449" s="33"/>
      <c r="G449" s="34" t="str">
        <f t="shared" si="90"/>
        <v/>
      </c>
      <c r="H449" s="33"/>
      <c r="I449" s="49" t="str">
        <f>IF(OR(Annex2!I456="",Annex2!I456=0),"",Annex2!I456)</f>
        <v/>
      </c>
      <c r="J449" s="53"/>
      <c r="K449" s="54" t="str">
        <f t="shared" si="91"/>
        <v/>
      </c>
      <c r="L449" s="52" t="str">
        <f>IF(OR(Annex2!J456="",Annex2!J456=0),"",Annex2!J456)</f>
        <v/>
      </c>
      <c r="M449" s="52" t="str">
        <f>IF(OR(Annex2!K456="",Annex2!K456=0),"",Annex2!K456)</f>
        <v/>
      </c>
      <c r="N449" s="48" t="str">
        <f>IF(OR(Annex2!L456="",Annex2!L456="N/A"),"",Annex2!L456)</f>
        <v/>
      </c>
      <c r="O449" s="33"/>
      <c r="P449" s="34" t="str">
        <f t="shared" si="92"/>
        <v/>
      </c>
      <c r="Q449" s="52" t="str">
        <f>IF(OR(Annex2!M456="",Annex2!M456=" "),"","Yes")</f>
        <v/>
      </c>
      <c r="R449" s="53"/>
      <c r="S449" s="54" t="str">
        <f t="shared" si="93"/>
        <v/>
      </c>
      <c r="T449" s="48" t="str">
        <f>IF(OR(Annex2!N456="",Annex2!N456=" "),"",Annex2!N456)</f>
        <v/>
      </c>
      <c r="U449" s="33"/>
      <c r="V449" s="34" t="str">
        <f t="shared" si="94"/>
        <v/>
      </c>
      <c r="W449" s="50" t="str">
        <f>IF(OR(Annex2!O456="",Annex2!O456="N/A",Annex2!O456=" "),"",Annex2!O456)</f>
        <v/>
      </c>
      <c r="X449" s="53"/>
      <c r="Y449" s="54" t="str">
        <f t="shared" si="102"/>
        <v/>
      </c>
      <c r="Z449" s="48" t="str">
        <f>IF(OR(Annex2!P456="",Annex2!P456="N/A",Annex2!P456=" "),"",Annex2!P456)</f>
        <v/>
      </c>
      <c r="AA449" s="33"/>
      <c r="AB449" s="34" t="str">
        <f t="shared" si="103"/>
        <v/>
      </c>
      <c r="AC449" s="51" t="str">
        <f>IF(OR(Annex2!Q456="",Annex2!Q456=0),"",Annex2!Q456)</f>
        <v/>
      </c>
      <c r="AD449" s="53"/>
      <c r="AE449" s="54" t="str">
        <f t="shared" si="95"/>
        <v/>
      </c>
      <c r="AF449" s="52" t="str">
        <f>IF(OR(Annex2!R456="",Annex2!R456=0),"",Annex2!R456)</f>
        <v/>
      </c>
      <c r="AG449" s="47" t="str">
        <f>IF(OR(Annex2!S456="",Annex2!S456=0),"",Annex2!S456)</f>
        <v/>
      </c>
      <c r="AH449" s="33"/>
      <c r="AI449" s="33" t="str">
        <f t="shared" si="96"/>
        <v/>
      </c>
      <c r="AJ449" s="51" t="str">
        <f>IF(OR(Annex2!T456="",Annex2!T456=0),"",Annex2!T456)</f>
        <v/>
      </c>
      <c r="AK449" s="53"/>
      <c r="AL449" s="54" t="str">
        <f t="shared" si="97"/>
        <v/>
      </c>
      <c r="AM449" s="47" t="str">
        <f>IF(OR(Annex2!U456="",Annex2!U456="N/A",Annex2!U456=" "),"",Annex2!U456)</f>
        <v/>
      </c>
      <c r="AN449" s="33"/>
      <c r="AO449" s="33" t="str">
        <f t="shared" si="104"/>
        <v/>
      </c>
      <c r="AP449" s="33"/>
      <c r="AQ449" s="51" t="str">
        <f>IF(OR(Annex2!V456="",Annex2!V456=0),"",Annex2!V456)</f>
        <v/>
      </c>
      <c r="AR449" s="53"/>
      <c r="AS449" s="54" t="str">
        <f t="shared" si="98"/>
        <v/>
      </c>
      <c r="AT449" s="71" t="str">
        <f>IF(OR(Annex2!W456="",Annex2!W456=0),"",Annex2!W456)</f>
        <v/>
      </c>
      <c r="AU449" s="48" t="str">
        <f>IF(Annex2!X456&lt;&gt;"Yes","",Annex2!X456)</f>
        <v/>
      </c>
      <c r="AV449" s="33"/>
      <c r="AW449" s="73" t="str">
        <f t="shared" si="99"/>
        <v/>
      </c>
      <c r="AX449" s="50" t="str">
        <f>IF(Annex2!Y456&lt;&gt;"Yes","",Annex2!Y456)</f>
        <v/>
      </c>
      <c r="AY449" s="53"/>
      <c r="AZ449" s="54" t="str">
        <f t="shared" si="100"/>
        <v/>
      </c>
      <c r="BA449" s="48" t="str">
        <f>IF(OR(Annex2!Z456=" ",Annex2!Z456=""),"","Yes")</f>
        <v/>
      </c>
      <c r="BB449" s="33"/>
      <c r="BC449" s="73" t="str">
        <f t="shared" si="101"/>
        <v/>
      </c>
      <c r="BD449" s="33"/>
      <c r="BE449" s="56"/>
    </row>
    <row r="450" spans="1:57">
      <c r="A450" s="45" t="str">
        <f>IF(OR(Annex2!B457="",Annex2!E457=0),"",Annex2!B457)</f>
        <v/>
      </c>
      <c r="B450" s="45" t="str">
        <f>IF(OR(Annex2!D457="",Annex2!D457=0),"",Annex2!D457)</f>
        <v/>
      </c>
      <c r="C450" s="45" t="str">
        <f>IF(Annex2!E457="","",Annex2!E457)</f>
        <v/>
      </c>
      <c r="D450" s="46" t="str">
        <f>IF(Annex2!F457="","",Annex2!F457)</f>
        <v/>
      </c>
      <c r="E450" s="47" t="str">
        <f>IF(OR(Annex2!H457="",Annex2!H457=0),"",Annex2!H457)</f>
        <v/>
      </c>
      <c r="F450" s="33"/>
      <c r="G450" s="34" t="str">
        <f t="shared" si="90"/>
        <v/>
      </c>
      <c r="H450" s="33"/>
      <c r="I450" s="49" t="str">
        <f>IF(OR(Annex2!I457="",Annex2!I457=0),"",Annex2!I457)</f>
        <v/>
      </c>
      <c r="J450" s="53"/>
      <c r="K450" s="54" t="str">
        <f t="shared" si="91"/>
        <v/>
      </c>
      <c r="L450" s="52" t="str">
        <f>IF(OR(Annex2!J457="",Annex2!J457=0),"",Annex2!J457)</f>
        <v/>
      </c>
      <c r="M450" s="52" t="str">
        <f>IF(OR(Annex2!K457="",Annex2!K457=0),"",Annex2!K457)</f>
        <v/>
      </c>
      <c r="N450" s="48" t="str">
        <f>IF(OR(Annex2!L457="",Annex2!L457="N/A"),"",Annex2!L457)</f>
        <v/>
      </c>
      <c r="O450" s="33"/>
      <c r="P450" s="34" t="str">
        <f t="shared" si="92"/>
        <v/>
      </c>
      <c r="Q450" s="52" t="str">
        <f>IF(OR(Annex2!M457="",Annex2!M457=" "),"","Yes")</f>
        <v/>
      </c>
      <c r="R450" s="53"/>
      <c r="S450" s="54" t="str">
        <f t="shared" si="93"/>
        <v/>
      </c>
      <c r="T450" s="48" t="str">
        <f>IF(OR(Annex2!N457="",Annex2!N457=" "),"",Annex2!N457)</f>
        <v/>
      </c>
      <c r="U450" s="33"/>
      <c r="V450" s="34" t="str">
        <f t="shared" si="94"/>
        <v/>
      </c>
      <c r="W450" s="50" t="str">
        <f>IF(OR(Annex2!O457="",Annex2!O457="N/A",Annex2!O457=" "),"",Annex2!O457)</f>
        <v/>
      </c>
      <c r="X450" s="53"/>
      <c r="Y450" s="54" t="str">
        <f t="shared" si="102"/>
        <v/>
      </c>
      <c r="Z450" s="48" t="str">
        <f>IF(OR(Annex2!P457="",Annex2!P457="N/A",Annex2!P457=" "),"",Annex2!P457)</f>
        <v/>
      </c>
      <c r="AA450" s="33"/>
      <c r="AB450" s="34" t="str">
        <f t="shared" si="103"/>
        <v/>
      </c>
      <c r="AC450" s="51" t="str">
        <f>IF(OR(Annex2!Q457="",Annex2!Q457=0),"",Annex2!Q457)</f>
        <v/>
      </c>
      <c r="AD450" s="53"/>
      <c r="AE450" s="54" t="str">
        <f t="shared" si="95"/>
        <v/>
      </c>
      <c r="AF450" s="52" t="str">
        <f>IF(OR(Annex2!R457="",Annex2!R457=0),"",Annex2!R457)</f>
        <v/>
      </c>
      <c r="AG450" s="47" t="str">
        <f>IF(OR(Annex2!S457="",Annex2!S457=0),"",Annex2!S457)</f>
        <v/>
      </c>
      <c r="AH450" s="33"/>
      <c r="AI450" s="33" t="str">
        <f t="shared" si="96"/>
        <v/>
      </c>
      <c r="AJ450" s="51" t="str">
        <f>IF(OR(Annex2!T457="",Annex2!T457=0),"",Annex2!T457)</f>
        <v/>
      </c>
      <c r="AK450" s="53"/>
      <c r="AL450" s="54" t="str">
        <f t="shared" si="97"/>
        <v/>
      </c>
      <c r="AM450" s="47" t="str">
        <f>IF(OR(Annex2!U457="",Annex2!U457="N/A",Annex2!U457=" "),"",Annex2!U457)</f>
        <v/>
      </c>
      <c r="AN450" s="33"/>
      <c r="AO450" s="33" t="str">
        <f t="shared" si="104"/>
        <v/>
      </c>
      <c r="AP450" s="33"/>
      <c r="AQ450" s="51" t="str">
        <f>IF(OR(Annex2!V457="",Annex2!V457=0),"",Annex2!V457)</f>
        <v/>
      </c>
      <c r="AR450" s="53"/>
      <c r="AS450" s="54" t="str">
        <f t="shared" si="98"/>
        <v/>
      </c>
      <c r="AT450" s="71" t="str">
        <f>IF(OR(Annex2!W457="",Annex2!W457=0),"",Annex2!W457)</f>
        <v/>
      </c>
      <c r="AU450" s="48" t="str">
        <f>IF(Annex2!X457&lt;&gt;"Yes","",Annex2!X457)</f>
        <v/>
      </c>
      <c r="AV450" s="33"/>
      <c r="AW450" s="73" t="str">
        <f t="shared" si="99"/>
        <v/>
      </c>
      <c r="AX450" s="50" t="str">
        <f>IF(Annex2!Y457&lt;&gt;"Yes","",Annex2!Y457)</f>
        <v/>
      </c>
      <c r="AY450" s="53"/>
      <c r="AZ450" s="54" t="str">
        <f t="shared" si="100"/>
        <v/>
      </c>
      <c r="BA450" s="48" t="str">
        <f>IF(OR(Annex2!Z457=" ",Annex2!Z457=""),"","Yes")</f>
        <v/>
      </c>
      <c r="BB450" s="33"/>
      <c r="BC450" s="73" t="str">
        <f t="shared" si="101"/>
        <v/>
      </c>
      <c r="BD450" s="33"/>
      <c r="BE450" s="56"/>
    </row>
    <row r="451" spans="1:57">
      <c r="A451" s="45" t="str">
        <f>IF(OR(Annex2!B458="",Annex2!E458=0),"",Annex2!B458)</f>
        <v/>
      </c>
      <c r="B451" s="45" t="str">
        <f>IF(OR(Annex2!D458="",Annex2!D458=0),"",Annex2!D458)</f>
        <v/>
      </c>
      <c r="C451" s="45" t="str">
        <f>IF(Annex2!E458="","",Annex2!E458)</f>
        <v/>
      </c>
      <c r="D451" s="46" t="str">
        <f>IF(Annex2!F458="","",Annex2!F458)</f>
        <v/>
      </c>
      <c r="E451" s="47" t="str">
        <f>IF(OR(Annex2!H458="",Annex2!H458=0),"",Annex2!H458)</f>
        <v/>
      </c>
      <c r="F451" s="33"/>
      <c r="G451" s="34" t="str">
        <f t="shared" si="90"/>
        <v/>
      </c>
      <c r="H451" s="33"/>
      <c r="I451" s="49" t="str">
        <f>IF(OR(Annex2!I458="",Annex2!I458=0),"",Annex2!I458)</f>
        <v/>
      </c>
      <c r="J451" s="53"/>
      <c r="K451" s="54" t="str">
        <f t="shared" si="91"/>
        <v/>
      </c>
      <c r="L451" s="52" t="str">
        <f>IF(OR(Annex2!J458="",Annex2!J458=0),"",Annex2!J458)</f>
        <v/>
      </c>
      <c r="M451" s="52" t="str">
        <f>IF(OR(Annex2!K458="",Annex2!K458=0),"",Annex2!K458)</f>
        <v/>
      </c>
      <c r="N451" s="48" t="str">
        <f>IF(OR(Annex2!L458="",Annex2!L458="N/A"),"",Annex2!L458)</f>
        <v/>
      </c>
      <c r="O451" s="33"/>
      <c r="P451" s="34" t="str">
        <f t="shared" si="92"/>
        <v/>
      </c>
      <c r="Q451" s="52" t="str">
        <f>IF(OR(Annex2!M458="",Annex2!M458=" "),"","Yes")</f>
        <v/>
      </c>
      <c r="R451" s="53"/>
      <c r="S451" s="54" t="str">
        <f t="shared" si="93"/>
        <v/>
      </c>
      <c r="T451" s="48" t="str">
        <f>IF(OR(Annex2!N458="",Annex2!N458=" "),"",Annex2!N458)</f>
        <v/>
      </c>
      <c r="U451" s="33"/>
      <c r="V451" s="34" t="str">
        <f t="shared" si="94"/>
        <v/>
      </c>
      <c r="W451" s="50" t="str">
        <f>IF(OR(Annex2!O458="",Annex2!O458="N/A",Annex2!O458=" "),"",Annex2!O458)</f>
        <v/>
      </c>
      <c r="X451" s="53"/>
      <c r="Y451" s="54" t="str">
        <f t="shared" si="102"/>
        <v/>
      </c>
      <c r="Z451" s="48" t="str">
        <f>IF(OR(Annex2!P458="",Annex2!P458="N/A",Annex2!P458=" "),"",Annex2!P458)</f>
        <v/>
      </c>
      <c r="AA451" s="33"/>
      <c r="AB451" s="34" t="str">
        <f t="shared" si="103"/>
        <v/>
      </c>
      <c r="AC451" s="51" t="str">
        <f>IF(OR(Annex2!Q458="",Annex2!Q458=0),"",Annex2!Q458)</f>
        <v/>
      </c>
      <c r="AD451" s="53"/>
      <c r="AE451" s="54" t="str">
        <f t="shared" si="95"/>
        <v/>
      </c>
      <c r="AF451" s="52" t="str">
        <f>IF(OR(Annex2!R458="",Annex2!R458=0),"",Annex2!R458)</f>
        <v/>
      </c>
      <c r="AG451" s="47" t="str">
        <f>IF(OR(Annex2!S458="",Annex2!S458=0),"",Annex2!S458)</f>
        <v/>
      </c>
      <c r="AH451" s="33"/>
      <c r="AI451" s="33" t="str">
        <f t="shared" si="96"/>
        <v/>
      </c>
      <c r="AJ451" s="51" t="str">
        <f>IF(OR(Annex2!T458="",Annex2!T458=0),"",Annex2!T458)</f>
        <v/>
      </c>
      <c r="AK451" s="53"/>
      <c r="AL451" s="54" t="str">
        <f t="shared" si="97"/>
        <v/>
      </c>
      <c r="AM451" s="47" t="str">
        <f>IF(OR(Annex2!U458="",Annex2!U458="N/A",Annex2!U458=" "),"",Annex2!U458)</f>
        <v/>
      </c>
      <c r="AN451" s="33"/>
      <c r="AO451" s="33" t="str">
        <f t="shared" si="104"/>
        <v/>
      </c>
      <c r="AP451" s="33"/>
      <c r="AQ451" s="51" t="str">
        <f>IF(OR(Annex2!V458="",Annex2!V458=0),"",Annex2!V458)</f>
        <v/>
      </c>
      <c r="AR451" s="53"/>
      <c r="AS451" s="54" t="str">
        <f t="shared" si="98"/>
        <v/>
      </c>
      <c r="AT451" s="71" t="str">
        <f>IF(OR(Annex2!W458="",Annex2!W458=0),"",Annex2!W458)</f>
        <v/>
      </c>
      <c r="AU451" s="48" t="str">
        <f>IF(Annex2!X458&lt;&gt;"Yes","",Annex2!X458)</f>
        <v/>
      </c>
      <c r="AV451" s="33"/>
      <c r="AW451" s="73" t="str">
        <f t="shared" si="99"/>
        <v/>
      </c>
      <c r="AX451" s="50" t="str">
        <f>IF(Annex2!Y458&lt;&gt;"Yes","",Annex2!Y458)</f>
        <v/>
      </c>
      <c r="AY451" s="53"/>
      <c r="AZ451" s="54" t="str">
        <f t="shared" si="100"/>
        <v/>
      </c>
      <c r="BA451" s="48" t="str">
        <f>IF(OR(Annex2!Z458=" ",Annex2!Z458=""),"","Yes")</f>
        <v/>
      </c>
      <c r="BB451" s="33"/>
      <c r="BC451" s="73" t="str">
        <f t="shared" si="101"/>
        <v/>
      </c>
      <c r="BD451" s="33"/>
      <c r="BE451" s="56"/>
    </row>
    <row r="452" spans="1:57">
      <c r="A452" s="45" t="str">
        <f>IF(OR(Annex2!B459="",Annex2!E459=0),"",Annex2!B459)</f>
        <v/>
      </c>
      <c r="B452" s="45" t="str">
        <f>IF(OR(Annex2!D459="",Annex2!D459=0),"",Annex2!D459)</f>
        <v/>
      </c>
      <c r="C452" s="45" t="str">
        <f>IF(Annex2!E459="","",Annex2!E459)</f>
        <v/>
      </c>
      <c r="D452" s="46" t="str">
        <f>IF(Annex2!F459="","",Annex2!F459)</f>
        <v/>
      </c>
      <c r="E452" s="47" t="str">
        <f>IF(OR(Annex2!H459="",Annex2!H459=0),"",Annex2!H459)</f>
        <v/>
      </c>
      <c r="F452" s="33"/>
      <c r="G452" s="34" t="str">
        <f t="shared" si="90"/>
        <v/>
      </c>
      <c r="H452" s="33"/>
      <c r="I452" s="49" t="str">
        <f>IF(OR(Annex2!I459="",Annex2!I459=0),"",Annex2!I459)</f>
        <v/>
      </c>
      <c r="J452" s="53"/>
      <c r="K452" s="54" t="str">
        <f t="shared" si="91"/>
        <v/>
      </c>
      <c r="L452" s="52" t="str">
        <f>IF(OR(Annex2!J459="",Annex2!J459=0),"",Annex2!J459)</f>
        <v/>
      </c>
      <c r="M452" s="52" t="str">
        <f>IF(OR(Annex2!K459="",Annex2!K459=0),"",Annex2!K459)</f>
        <v/>
      </c>
      <c r="N452" s="48" t="str">
        <f>IF(OR(Annex2!L459="",Annex2!L459="N/A"),"",Annex2!L459)</f>
        <v/>
      </c>
      <c r="O452" s="33"/>
      <c r="P452" s="34" t="str">
        <f t="shared" si="92"/>
        <v/>
      </c>
      <c r="Q452" s="52" t="str">
        <f>IF(OR(Annex2!M459="",Annex2!M459=" "),"","Yes")</f>
        <v/>
      </c>
      <c r="R452" s="53"/>
      <c r="S452" s="54" t="str">
        <f t="shared" si="93"/>
        <v/>
      </c>
      <c r="T452" s="48" t="str">
        <f>IF(OR(Annex2!N459="",Annex2!N459=" "),"",Annex2!N459)</f>
        <v/>
      </c>
      <c r="U452" s="33"/>
      <c r="V452" s="34" t="str">
        <f t="shared" si="94"/>
        <v/>
      </c>
      <c r="W452" s="50" t="str">
        <f>IF(OR(Annex2!O459="",Annex2!O459="N/A",Annex2!O459=" "),"",Annex2!O459)</f>
        <v/>
      </c>
      <c r="X452" s="53"/>
      <c r="Y452" s="54" t="str">
        <f t="shared" si="102"/>
        <v/>
      </c>
      <c r="Z452" s="48" t="str">
        <f>IF(OR(Annex2!P459="",Annex2!P459="N/A",Annex2!P459=" "),"",Annex2!P459)</f>
        <v/>
      </c>
      <c r="AA452" s="33"/>
      <c r="AB452" s="34" t="str">
        <f t="shared" si="103"/>
        <v/>
      </c>
      <c r="AC452" s="51" t="str">
        <f>IF(OR(Annex2!Q459="",Annex2!Q459=0),"",Annex2!Q459)</f>
        <v/>
      </c>
      <c r="AD452" s="53"/>
      <c r="AE452" s="54" t="str">
        <f t="shared" si="95"/>
        <v/>
      </c>
      <c r="AF452" s="52" t="str">
        <f>IF(OR(Annex2!R459="",Annex2!R459=0),"",Annex2!R459)</f>
        <v/>
      </c>
      <c r="AG452" s="47" t="str">
        <f>IF(OR(Annex2!S459="",Annex2!S459=0),"",Annex2!S459)</f>
        <v/>
      </c>
      <c r="AH452" s="33"/>
      <c r="AI452" s="33" t="str">
        <f t="shared" si="96"/>
        <v/>
      </c>
      <c r="AJ452" s="51" t="str">
        <f>IF(OR(Annex2!T459="",Annex2!T459=0),"",Annex2!T459)</f>
        <v/>
      </c>
      <c r="AK452" s="53"/>
      <c r="AL452" s="54" t="str">
        <f t="shared" si="97"/>
        <v/>
      </c>
      <c r="AM452" s="47" t="str">
        <f>IF(OR(Annex2!U459="",Annex2!U459="N/A",Annex2!U459=" "),"",Annex2!U459)</f>
        <v/>
      </c>
      <c r="AN452" s="33"/>
      <c r="AO452" s="33" t="str">
        <f t="shared" si="104"/>
        <v/>
      </c>
      <c r="AP452" s="33"/>
      <c r="AQ452" s="51" t="str">
        <f>IF(OR(Annex2!V459="",Annex2!V459=0),"",Annex2!V459)</f>
        <v/>
      </c>
      <c r="AR452" s="53"/>
      <c r="AS452" s="54" t="str">
        <f t="shared" si="98"/>
        <v/>
      </c>
      <c r="AT452" s="71" t="str">
        <f>IF(OR(Annex2!W459="",Annex2!W459=0),"",Annex2!W459)</f>
        <v/>
      </c>
      <c r="AU452" s="48" t="str">
        <f>IF(Annex2!X459&lt;&gt;"Yes","",Annex2!X459)</f>
        <v/>
      </c>
      <c r="AV452" s="33"/>
      <c r="AW452" s="73" t="str">
        <f t="shared" si="99"/>
        <v/>
      </c>
      <c r="AX452" s="50" t="str">
        <f>IF(Annex2!Y459&lt;&gt;"Yes","",Annex2!Y459)</f>
        <v/>
      </c>
      <c r="AY452" s="53"/>
      <c r="AZ452" s="54" t="str">
        <f t="shared" si="100"/>
        <v/>
      </c>
      <c r="BA452" s="48" t="str">
        <f>IF(OR(Annex2!Z459=" ",Annex2!Z459=""),"","Yes")</f>
        <v/>
      </c>
      <c r="BB452" s="33"/>
      <c r="BC452" s="73" t="str">
        <f t="shared" si="101"/>
        <v/>
      </c>
      <c r="BD452" s="33"/>
      <c r="BE452" s="56"/>
    </row>
    <row r="453" spans="1:57">
      <c r="A453" s="45" t="str">
        <f>IF(OR(Annex2!B460="",Annex2!E460=0),"",Annex2!B460)</f>
        <v/>
      </c>
      <c r="B453" s="45" t="str">
        <f>IF(OR(Annex2!D460="",Annex2!D460=0),"",Annex2!D460)</f>
        <v/>
      </c>
      <c r="C453" s="45" t="str">
        <f>IF(Annex2!E460="","",Annex2!E460)</f>
        <v/>
      </c>
      <c r="D453" s="46" t="str">
        <f>IF(Annex2!F460="","",Annex2!F460)</f>
        <v/>
      </c>
      <c r="E453" s="47" t="str">
        <f>IF(OR(Annex2!H460="",Annex2!H460=0),"",Annex2!H460)</f>
        <v/>
      </c>
      <c r="F453" s="33"/>
      <c r="G453" s="34" t="str">
        <f t="shared" ref="G453:G500" si="105">IF(E453&lt;&gt;"","?","")</f>
        <v/>
      </c>
      <c r="H453" s="33"/>
      <c r="I453" s="49" t="str">
        <f>IF(OR(Annex2!I460="",Annex2!I460=0),"",Annex2!I460)</f>
        <v/>
      </c>
      <c r="J453" s="53"/>
      <c r="K453" s="54" t="str">
        <f t="shared" ref="K453:K500" si="106">IF(I453&lt;&gt;"","?","")</f>
        <v/>
      </c>
      <c r="L453" s="52" t="str">
        <f>IF(OR(Annex2!J460="",Annex2!J460=0),"",Annex2!J460)</f>
        <v/>
      </c>
      <c r="M453" s="52" t="str">
        <f>IF(OR(Annex2!K460="",Annex2!K460=0),"",Annex2!K460)</f>
        <v/>
      </c>
      <c r="N453" s="48" t="str">
        <f>IF(OR(Annex2!L460="",Annex2!L460="N/A"),"",Annex2!L460)</f>
        <v/>
      </c>
      <c r="O453" s="33"/>
      <c r="P453" s="34" t="str">
        <f t="shared" ref="P453:P500" si="107">IF(N453&lt;&gt;"","?","")</f>
        <v/>
      </c>
      <c r="Q453" s="52" t="str">
        <f>IF(OR(Annex2!M460="",Annex2!M460=" "),"","Yes")</f>
        <v/>
      </c>
      <c r="R453" s="53"/>
      <c r="S453" s="54" t="str">
        <f t="shared" ref="S453:S500" si="108">IF(Q453&lt;&gt;"","?","")</f>
        <v/>
      </c>
      <c r="T453" s="48" t="str">
        <f>IF(OR(Annex2!N460="",Annex2!N460=" "),"",Annex2!N460)</f>
        <v/>
      </c>
      <c r="U453" s="33"/>
      <c r="V453" s="34" t="str">
        <f t="shared" ref="V453:V500" si="109">IF(T453&lt;&gt;"","?","")</f>
        <v/>
      </c>
      <c r="W453" s="50" t="str">
        <f>IF(OR(Annex2!O460="",Annex2!O460="N/A",Annex2!O460=" "),"",Annex2!O460)</f>
        <v/>
      </c>
      <c r="X453" s="53"/>
      <c r="Y453" s="54" t="str">
        <f t="shared" si="102"/>
        <v/>
      </c>
      <c r="Z453" s="48" t="str">
        <f>IF(OR(Annex2!P460="",Annex2!P460="N/A",Annex2!P460=" "),"",Annex2!P460)</f>
        <v/>
      </c>
      <c r="AA453" s="33"/>
      <c r="AB453" s="34" t="str">
        <f t="shared" si="103"/>
        <v/>
      </c>
      <c r="AC453" s="51" t="str">
        <f>IF(OR(Annex2!Q460="",Annex2!Q460=0),"",Annex2!Q460)</f>
        <v/>
      </c>
      <c r="AD453" s="53"/>
      <c r="AE453" s="54" t="str">
        <f t="shared" ref="AE453:AE500" si="110">IF(AC453&lt;&gt;"","?","")</f>
        <v/>
      </c>
      <c r="AF453" s="52" t="str">
        <f>IF(OR(Annex2!R460="",Annex2!R460=0),"",Annex2!R460)</f>
        <v/>
      </c>
      <c r="AG453" s="47" t="str">
        <f>IF(OR(Annex2!S460="",Annex2!S460=0),"",Annex2!S460)</f>
        <v/>
      </c>
      <c r="AH453" s="33"/>
      <c r="AI453" s="33" t="str">
        <f t="shared" ref="AI453:AI500" si="111">IF(AG453&lt;&gt;"","?","")</f>
        <v/>
      </c>
      <c r="AJ453" s="51" t="str">
        <f>IF(OR(Annex2!T460="",Annex2!T460=0),"",Annex2!T460)</f>
        <v/>
      </c>
      <c r="AK453" s="53"/>
      <c r="AL453" s="54" t="str">
        <f t="shared" ref="AL453:AL500" si="112">IF(AJ453&lt;&gt;"","?","")</f>
        <v/>
      </c>
      <c r="AM453" s="47" t="str">
        <f>IF(OR(Annex2!U460="",Annex2!U460="N/A",Annex2!U460=" "),"",Annex2!U460)</f>
        <v/>
      </c>
      <c r="AN453" s="33"/>
      <c r="AO453" s="33" t="str">
        <f t="shared" si="104"/>
        <v/>
      </c>
      <c r="AP453" s="33"/>
      <c r="AQ453" s="51" t="str">
        <f>IF(OR(Annex2!V460="",Annex2!V460=0),"",Annex2!V460)</f>
        <v/>
      </c>
      <c r="AR453" s="53"/>
      <c r="AS453" s="54" t="str">
        <f t="shared" ref="AS453:AS500" si="113">IF(AQ453&lt;&gt;"","?","")</f>
        <v/>
      </c>
      <c r="AT453" s="71" t="str">
        <f>IF(OR(Annex2!W460="",Annex2!W460=0),"",Annex2!W460)</f>
        <v/>
      </c>
      <c r="AU453" s="48" t="str">
        <f>IF(Annex2!X460&lt;&gt;"Yes","",Annex2!X460)</f>
        <v/>
      </c>
      <c r="AV453" s="33"/>
      <c r="AW453" s="73" t="str">
        <f t="shared" ref="AW453:AW500" si="114">IF(AU453&lt;&gt;"","?","")</f>
        <v/>
      </c>
      <c r="AX453" s="50" t="str">
        <f>IF(Annex2!Y460&lt;&gt;"Yes","",Annex2!Y460)</f>
        <v/>
      </c>
      <c r="AY453" s="53"/>
      <c r="AZ453" s="54" t="str">
        <f t="shared" ref="AZ453:AZ500" si="115">IF(AX453&lt;&gt;"","?","")</f>
        <v/>
      </c>
      <c r="BA453" s="48" t="str">
        <f>IF(OR(Annex2!Z460=" ",Annex2!Z460=""),"","Yes")</f>
        <v/>
      </c>
      <c r="BB453" s="33"/>
      <c r="BC453" s="73" t="str">
        <f t="shared" ref="BC453:BC500" si="116">IF(BA453&lt;&gt;"","?","")</f>
        <v/>
      </c>
      <c r="BD453" s="33"/>
      <c r="BE453" s="56"/>
    </row>
    <row r="454" spans="1:57">
      <c r="A454" s="45" t="str">
        <f>IF(OR(Annex2!B461="",Annex2!E461=0),"",Annex2!B461)</f>
        <v/>
      </c>
      <c r="B454" s="45" t="str">
        <f>IF(OR(Annex2!D461="",Annex2!D461=0),"",Annex2!D461)</f>
        <v/>
      </c>
      <c r="C454" s="45" t="str">
        <f>IF(Annex2!E461="","",Annex2!E461)</f>
        <v/>
      </c>
      <c r="D454" s="46" t="str">
        <f>IF(Annex2!F461="","",Annex2!F461)</f>
        <v/>
      </c>
      <c r="E454" s="47" t="str">
        <f>IF(OR(Annex2!H461="",Annex2!H461=0),"",Annex2!H461)</f>
        <v/>
      </c>
      <c r="F454" s="33"/>
      <c r="G454" s="34" t="str">
        <f t="shared" si="105"/>
        <v/>
      </c>
      <c r="H454" s="33"/>
      <c r="I454" s="49" t="str">
        <f>IF(OR(Annex2!I461="",Annex2!I461=0),"",Annex2!I461)</f>
        <v/>
      </c>
      <c r="J454" s="53"/>
      <c r="K454" s="54" t="str">
        <f t="shared" si="106"/>
        <v/>
      </c>
      <c r="L454" s="52" t="str">
        <f>IF(OR(Annex2!J461="",Annex2!J461=0),"",Annex2!J461)</f>
        <v/>
      </c>
      <c r="M454" s="52" t="str">
        <f>IF(OR(Annex2!K461="",Annex2!K461=0),"",Annex2!K461)</f>
        <v/>
      </c>
      <c r="N454" s="48" t="str">
        <f>IF(OR(Annex2!L461="",Annex2!L461="N/A"),"",Annex2!L461)</f>
        <v/>
      </c>
      <c r="O454" s="33"/>
      <c r="P454" s="34" t="str">
        <f t="shared" si="107"/>
        <v/>
      </c>
      <c r="Q454" s="52" t="str">
        <f>IF(OR(Annex2!M461="",Annex2!M461=" "),"","Yes")</f>
        <v/>
      </c>
      <c r="R454" s="53"/>
      <c r="S454" s="54" t="str">
        <f t="shared" si="108"/>
        <v/>
      </c>
      <c r="T454" s="48" t="str">
        <f>IF(OR(Annex2!N461="",Annex2!N461=" "),"",Annex2!N461)</f>
        <v/>
      </c>
      <c r="U454" s="33"/>
      <c r="V454" s="34" t="str">
        <f t="shared" si="109"/>
        <v/>
      </c>
      <c r="W454" s="50" t="str">
        <f>IF(OR(Annex2!O461="",Annex2!O461="N/A",Annex2!O461=" "),"",Annex2!O461)</f>
        <v/>
      </c>
      <c r="X454" s="53"/>
      <c r="Y454" s="54" t="str">
        <f t="shared" ref="Y454:Y500" si="117">IF(W454="","","?")</f>
        <v/>
      </c>
      <c r="Z454" s="48" t="str">
        <f>IF(OR(Annex2!P461="",Annex2!P461="N/A",Annex2!P461=" "),"",Annex2!P461)</f>
        <v/>
      </c>
      <c r="AA454" s="33"/>
      <c r="AB454" s="34" t="str">
        <f t="shared" ref="AB454:AB500" si="118">IF(Z454="","","?")</f>
        <v/>
      </c>
      <c r="AC454" s="51" t="str">
        <f>IF(OR(Annex2!Q461="",Annex2!Q461=0),"",Annex2!Q461)</f>
        <v/>
      </c>
      <c r="AD454" s="53"/>
      <c r="AE454" s="54" t="str">
        <f t="shared" si="110"/>
        <v/>
      </c>
      <c r="AF454" s="52" t="str">
        <f>IF(OR(Annex2!R461="",Annex2!R461=0),"",Annex2!R461)</f>
        <v/>
      </c>
      <c r="AG454" s="47" t="str">
        <f>IF(OR(Annex2!S461="",Annex2!S461=0),"",Annex2!S461)</f>
        <v/>
      </c>
      <c r="AH454" s="33"/>
      <c r="AI454" s="33" t="str">
        <f t="shared" si="111"/>
        <v/>
      </c>
      <c r="AJ454" s="51" t="str">
        <f>IF(OR(Annex2!T461="",Annex2!T461=0),"",Annex2!T461)</f>
        <v/>
      </c>
      <c r="AK454" s="53"/>
      <c r="AL454" s="54" t="str">
        <f t="shared" si="112"/>
        <v/>
      </c>
      <c r="AM454" s="47" t="str">
        <f>IF(OR(Annex2!U461="",Annex2!U461="N/A",Annex2!U461=" "),"",Annex2!U461)</f>
        <v/>
      </c>
      <c r="AN454" s="33"/>
      <c r="AO454" s="33" t="str">
        <f t="shared" ref="AO454:AO500" si="119">IF(AM454="","","?")</f>
        <v/>
      </c>
      <c r="AP454" s="33"/>
      <c r="AQ454" s="51" t="str">
        <f>IF(OR(Annex2!V461="",Annex2!V461=0),"",Annex2!V461)</f>
        <v/>
      </c>
      <c r="AR454" s="53"/>
      <c r="AS454" s="54" t="str">
        <f t="shared" si="113"/>
        <v/>
      </c>
      <c r="AT454" s="71" t="str">
        <f>IF(OR(Annex2!W461="",Annex2!W461=0),"",Annex2!W461)</f>
        <v/>
      </c>
      <c r="AU454" s="48" t="str">
        <f>IF(Annex2!X461&lt;&gt;"Yes","",Annex2!X461)</f>
        <v/>
      </c>
      <c r="AV454" s="33"/>
      <c r="AW454" s="73" t="str">
        <f t="shared" si="114"/>
        <v/>
      </c>
      <c r="AX454" s="50" t="str">
        <f>IF(Annex2!Y461&lt;&gt;"Yes","",Annex2!Y461)</f>
        <v/>
      </c>
      <c r="AY454" s="53"/>
      <c r="AZ454" s="54" t="str">
        <f t="shared" si="115"/>
        <v/>
      </c>
      <c r="BA454" s="48" t="str">
        <f>IF(OR(Annex2!Z461=" ",Annex2!Z461=""),"","Yes")</f>
        <v/>
      </c>
      <c r="BB454" s="33"/>
      <c r="BC454" s="73" t="str">
        <f t="shared" si="116"/>
        <v/>
      </c>
      <c r="BD454" s="33"/>
      <c r="BE454" s="56"/>
    </row>
    <row r="455" spans="1:57">
      <c r="A455" s="45" t="str">
        <f>IF(OR(Annex2!B462="",Annex2!E462=0),"",Annex2!B462)</f>
        <v/>
      </c>
      <c r="B455" s="45" t="str">
        <f>IF(OR(Annex2!D462="",Annex2!D462=0),"",Annex2!D462)</f>
        <v/>
      </c>
      <c r="C455" s="45" t="str">
        <f>IF(Annex2!E462="","",Annex2!E462)</f>
        <v/>
      </c>
      <c r="D455" s="46" t="str">
        <f>IF(Annex2!F462="","",Annex2!F462)</f>
        <v/>
      </c>
      <c r="E455" s="47" t="str">
        <f>IF(OR(Annex2!H462="",Annex2!H462=0),"",Annex2!H462)</f>
        <v/>
      </c>
      <c r="F455" s="33"/>
      <c r="G455" s="34" t="str">
        <f t="shared" si="105"/>
        <v/>
      </c>
      <c r="H455" s="33"/>
      <c r="I455" s="49" t="str">
        <f>IF(OR(Annex2!I462="",Annex2!I462=0),"",Annex2!I462)</f>
        <v/>
      </c>
      <c r="J455" s="53"/>
      <c r="K455" s="54" t="str">
        <f t="shared" si="106"/>
        <v/>
      </c>
      <c r="L455" s="52" t="str">
        <f>IF(OR(Annex2!J462="",Annex2!J462=0),"",Annex2!J462)</f>
        <v/>
      </c>
      <c r="M455" s="52" t="str">
        <f>IF(OR(Annex2!K462="",Annex2!K462=0),"",Annex2!K462)</f>
        <v/>
      </c>
      <c r="N455" s="48" t="str">
        <f>IF(OR(Annex2!L462="",Annex2!L462="N/A"),"",Annex2!L462)</f>
        <v/>
      </c>
      <c r="O455" s="33"/>
      <c r="P455" s="34" t="str">
        <f t="shared" si="107"/>
        <v/>
      </c>
      <c r="Q455" s="52" t="str">
        <f>IF(OR(Annex2!M462="",Annex2!M462=" "),"","Yes")</f>
        <v/>
      </c>
      <c r="R455" s="53"/>
      <c r="S455" s="54" t="str">
        <f t="shared" si="108"/>
        <v/>
      </c>
      <c r="T455" s="48" t="str">
        <f>IF(OR(Annex2!N462="",Annex2!N462=" "),"",Annex2!N462)</f>
        <v/>
      </c>
      <c r="U455" s="33"/>
      <c r="V455" s="34" t="str">
        <f t="shared" si="109"/>
        <v/>
      </c>
      <c r="W455" s="50" t="str">
        <f>IF(OR(Annex2!O462="",Annex2!O462="N/A",Annex2!O462=" "),"",Annex2!O462)</f>
        <v/>
      </c>
      <c r="X455" s="53"/>
      <c r="Y455" s="54" t="str">
        <f t="shared" si="117"/>
        <v/>
      </c>
      <c r="Z455" s="48" t="str">
        <f>IF(OR(Annex2!P462="",Annex2!P462="N/A",Annex2!P462=" "),"",Annex2!P462)</f>
        <v/>
      </c>
      <c r="AA455" s="33"/>
      <c r="AB455" s="34" t="str">
        <f t="shared" si="118"/>
        <v/>
      </c>
      <c r="AC455" s="51" t="str">
        <f>IF(OR(Annex2!Q462="",Annex2!Q462=0),"",Annex2!Q462)</f>
        <v/>
      </c>
      <c r="AD455" s="53"/>
      <c r="AE455" s="54" t="str">
        <f t="shared" si="110"/>
        <v/>
      </c>
      <c r="AF455" s="52" t="str">
        <f>IF(OR(Annex2!R462="",Annex2!R462=0),"",Annex2!R462)</f>
        <v/>
      </c>
      <c r="AG455" s="47" t="str">
        <f>IF(OR(Annex2!S462="",Annex2!S462=0),"",Annex2!S462)</f>
        <v/>
      </c>
      <c r="AH455" s="33"/>
      <c r="AI455" s="33" t="str">
        <f t="shared" si="111"/>
        <v/>
      </c>
      <c r="AJ455" s="51" t="str">
        <f>IF(OR(Annex2!T462="",Annex2!T462=0),"",Annex2!T462)</f>
        <v/>
      </c>
      <c r="AK455" s="53"/>
      <c r="AL455" s="54" t="str">
        <f t="shared" si="112"/>
        <v/>
      </c>
      <c r="AM455" s="47" t="str">
        <f>IF(OR(Annex2!U462="",Annex2!U462="N/A",Annex2!U462=" "),"",Annex2!U462)</f>
        <v/>
      </c>
      <c r="AN455" s="33"/>
      <c r="AO455" s="33" t="str">
        <f t="shared" si="119"/>
        <v/>
      </c>
      <c r="AP455" s="33"/>
      <c r="AQ455" s="51" t="str">
        <f>IF(OR(Annex2!V462="",Annex2!V462=0),"",Annex2!V462)</f>
        <v/>
      </c>
      <c r="AR455" s="53"/>
      <c r="AS455" s="54" t="str">
        <f t="shared" si="113"/>
        <v/>
      </c>
      <c r="AT455" s="71" t="str">
        <f>IF(OR(Annex2!W462="",Annex2!W462=0),"",Annex2!W462)</f>
        <v/>
      </c>
      <c r="AU455" s="48" t="str">
        <f>IF(Annex2!X462&lt;&gt;"Yes","",Annex2!X462)</f>
        <v/>
      </c>
      <c r="AV455" s="33"/>
      <c r="AW455" s="73" t="str">
        <f t="shared" si="114"/>
        <v/>
      </c>
      <c r="AX455" s="50" t="str">
        <f>IF(Annex2!Y462&lt;&gt;"Yes","",Annex2!Y462)</f>
        <v/>
      </c>
      <c r="AY455" s="53"/>
      <c r="AZ455" s="54" t="str">
        <f t="shared" si="115"/>
        <v/>
      </c>
      <c r="BA455" s="48" t="str">
        <f>IF(OR(Annex2!Z462=" ",Annex2!Z462=""),"","Yes")</f>
        <v/>
      </c>
      <c r="BB455" s="33"/>
      <c r="BC455" s="73" t="str">
        <f t="shared" si="116"/>
        <v/>
      </c>
      <c r="BD455" s="33"/>
      <c r="BE455" s="56"/>
    </row>
    <row r="456" spans="1:57">
      <c r="A456" s="45" t="str">
        <f>IF(OR(Annex2!B463="",Annex2!E463=0),"",Annex2!B463)</f>
        <v/>
      </c>
      <c r="B456" s="45" t="str">
        <f>IF(OR(Annex2!D463="",Annex2!D463=0),"",Annex2!D463)</f>
        <v/>
      </c>
      <c r="C456" s="45" t="str">
        <f>IF(Annex2!E463="","",Annex2!E463)</f>
        <v/>
      </c>
      <c r="D456" s="46" t="str">
        <f>IF(Annex2!F463="","",Annex2!F463)</f>
        <v/>
      </c>
      <c r="E456" s="47" t="str">
        <f>IF(OR(Annex2!H463="",Annex2!H463=0),"",Annex2!H463)</f>
        <v/>
      </c>
      <c r="F456" s="33"/>
      <c r="G456" s="34" t="str">
        <f t="shared" si="105"/>
        <v/>
      </c>
      <c r="H456" s="33"/>
      <c r="I456" s="49" t="str">
        <f>IF(OR(Annex2!I463="",Annex2!I463=0),"",Annex2!I463)</f>
        <v/>
      </c>
      <c r="J456" s="53"/>
      <c r="K456" s="54" t="str">
        <f t="shared" si="106"/>
        <v/>
      </c>
      <c r="L456" s="52" t="str">
        <f>IF(OR(Annex2!J463="",Annex2!J463=0),"",Annex2!J463)</f>
        <v/>
      </c>
      <c r="M456" s="52" t="str">
        <f>IF(OR(Annex2!K463="",Annex2!K463=0),"",Annex2!K463)</f>
        <v/>
      </c>
      <c r="N456" s="48" t="str">
        <f>IF(OR(Annex2!L463="",Annex2!L463="N/A"),"",Annex2!L463)</f>
        <v/>
      </c>
      <c r="O456" s="33"/>
      <c r="P456" s="34" t="str">
        <f t="shared" si="107"/>
        <v/>
      </c>
      <c r="Q456" s="52" t="str">
        <f>IF(OR(Annex2!M463="",Annex2!M463=" "),"","Yes")</f>
        <v/>
      </c>
      <c r="R456" s="53"/>
      <c r="S456" s="54" t="str">
        <f t="shared" si="108"/>
        <v/>
      </c>
      <c r="T456" s="48" t="str">
        <f>IF(OR(Annex2!N463="",Annex2!N463=" "),"",Annex2!N463)</f>
        <v/>
      </c>
      <c r="U456" s="33"/>
      <c r="V456" s="34" t="str">
        <f t="shared" si="109"/>
        <v/>
      </c>
      <c r="W456" s="50" t="str">
        <f>IF(OR(Annex2!O463="",Annex2!O463="N/A",Annex2!O463=" "),"",Annex2!O463)</f>
        <v/>
      </c>
      <c r="X456" s="53"/>
      <c r="Y456" s="54" t="str">
        <f t="shared" si="117"/>
        <v/>
      </c>
      <c r="Z456" s="48" t="str">
        <f>IF(OR(Annex2!P463="",Annex2!P463="N/A",Annex2!P463=" "),"",Annex2!P463)</f>
        <v/>
      </c>
      <c r="AA456" s="33"/>
      <c r="AB456" s="34" t="str">
        <f t="shared" si="118"/>
        <v/>
      </c>
      <c r="AC456" s="51" t="str">
        <f>IF(OR(Annex2!Q463="",Annex2!Q463=0),"",Annex2!Q463)</f>
        <v/>
      </c>
      <c r="AD456" s="53"/>
      <c r="AE456" s="54" t="str">
        <f t="shared" si="110"/>
        <v/>
      </c>
      <c r="AF456" s="52" t="str">
        <f>IF(OR(Annex2!R463="",Annex2!R463=0),"",Annex2!R463)</f>
        <v/>
      </c>
      <c r="AG456" s="47" t="str">
        <f>IF(OR(Annex2!S463="",Annex2!S463=0),"",Annex2!S463)</f>
        <v/>
      </c>
      <c r="AH456" s="33"/>
      <c r="AI456" s="33" t="str">
        <f t="shared" si="111"/>
        <v/>
      </c>
      <c r="AJ456" s="51" t="str">
        <f>IF(OR(Annex2!T463="",Annex2!T463=0),"",Annex2!T463)</f>
        <v/>
      </c>
      <c r="AK456" s="53"/>
      <c r="AL456" s="54" t="str">
        <f t="shared" si="112"/>
        <v/>
      </c>
      <c r="AM456" s="47" t="str">
        <f>IF(OR(Annex2!U463="",Annex2!U463="N/A",Annex2!U463=" "),"",Annex2!U463)</f>
        <v/>
      </c>
      <c r="AN456" s="33"/>
      <c r="AO456" s="33" t="str">
        <f t="shared" si="119"/>
        <v/>
      </c>
      <c r="AP456" s="33"/>
      <c r="AQ456" s="51" t="str">
        <f>IF(OR(Annex2!V463="",Annex2!V463=0),"",Annex2!V463)</f>
        <v/>
      </c>
      <c r="AR456" s="53"/>
      <c r="AS456" s="54" t="str">
        <f t="shared" si="113"/>
        <v/>
      </c>
      <c r="AT456" s="71" t="str">
        <f>IF(OR(Annex2!W463="",Annex2!W463=0),"",Annex2!W463)</f>
        <v/>
      </c>
      <c r="AU456" s="48" t="str">
        <f>IF(Annex2!X463&lt;&gt;"Yes","",Annex2!X463)</f>
        <v/>
      </c>
      <c r="AV456" s="33"/>
      <c r="AW456" s="73" t="str">
        <f t="shared" si="114"/>
        <v/>
      </c>
      <c r="AX456" s="50" t="str">
        <f>IF(Annex2!Y463&lt;&gt;"Yes","",Annex2!Y463)</f>
        <v/>
      </c>
      <c r="AY456" s="53"/>
      <c r="AZ456" s="54" t="str">
        <f t="shared" si="115"/>
        <v/>
      </c>
      <c r="BA456" s="48" t="str">
        <f>IF(OR(Annex2!Z463=" ",Annex2!Z463=""),"","Yes")</f>
        <v/>
      </c>
      <c r="BB456" s="33"/>
      <c r="BC456" s="73" t="str">
        <f t="shared" si="116"/>
        <v/>
      </c>
      <c r="BD456" s="33"/>
      <c r="BE456" s="56"/>
    </row>
    <row r="457" spans="1:57">
      <c r="A457" s="45" t="str">
        <f>IF(OR(Annex2!B464="",Annex2!E464=0),"",Annex2!B464)</f>
        <v/>
      </c>
      <c r="B457" s="45" t="str">
        <f>IF(OR(Annex2!D464="",Annex2!D464=0),"",Annex2!D464)</f>
        <v/>
      </c>
      <c r="C457" s="45" t="str">
        <f>IF(Annex2!E464="","",Annex2!E464)</f>
        <v/>
      </c>
      <c r="D457" s="46" t="str">
        <f>IF(Annex2!F464="","",Annex2!F464)</f>
        <v/>
      </c>
      <c r="E457" s="47" t="str">
        <f>IF(OR(Annex2!H464="",Annex2!H464=0),"",Annex2!H464)</f>
        <v/>
      </c>
      <c r="F457" s="33"/>
      <c r="G457" s="34" t="str">
        <f t="shared" si="105"/>
        <v/>
      </c>
      <c r="H457" s="33"/>
      <c r="I457" s="49" t="str">
        <f>IF(OR(Annex2!I464="",Annex2!I464=0),"",Annex2!I464)</f>
        <v/>
      </c>
      <c r="J457" s="53"/>
      <c r="K457" s="54" t="str">
        <f t="shared" si="106"/>
        <v/>
      </c>
      <c r="L457" s="52" t="str">
        <f>IF(OR(Annex2!J464="",Annex2!J464=0),"",Annex2!J464)</f>
        <v/>
      </c>
      <c r="M457" s="52" t="str">
        <f>IF(OR(Annex2!K464="",Annex2!K464=0),"",Annex2!K464)</f>
        <v/>
      </c>
      <c r="N457" s="48" t="str">
        <f>IF(OR(Annex2!L464="",Annex2!L464="N/A"),"",Annex2!L464)</f>
        <v/>
      </c>
      <c r="O457" s="33"/>
      <c r="P457" s="34" t="str">
        <f t="shared" si="107"/>
        <v/>
      </c>
      <c r="Q457" s="52" t="str">
        <f>IF(OR(Annex2!M464="",Annex2!M464=" "),"","Yes")</f>
        <v/>
      </c>
      <c r="R457" s="53"/>
      <c r="S457" s="54" t="str">
        <f t="shared" si="108"/>
        <v/>
      </c>
      <c r="T457" s="48" t="str">
        <f>IF(OR(Annex2!N464="",Annex2!N464=" "),"",Annex2!N464)</f>
        <v/>
      </c>
      <c r="U457" s="33"/>
      <c r="V457" s="34" t="str">
        <f t="shared" si="109"/>
        <v/>
      </c>
      <c r="W457" s="50" t="str">
        <f>IF(OR(Annex2!O464="",Annex2!O464="N/A",Annex2!O464=" "),"",Annex2!O464)</f>
        <v/>
      </c>
      <c r="X457" s="53"/>
      <c r="Y457" s="54" t="str">
        <f t="shared" si="117"/>
        <v/>
      </c>
      <c r="Z457" s="48" t="str">
        <f>IF(OR(Annex2!P464="",Annex2!P464="N/A",Annex2!P464=" "),"",Annex2!P464)</f>
        <v/>
      </c>
      <c r="AA457" s="33"/>
      <c r="AB457" s="34" t="str">
        <f t="shared" si="118"/>
        <v/>
      </c>
      <c r="AC457" s="51" t="str">
        <f>IF(OR(Annex2!Q464="",Annex2!Q464=0),"",Annex2!Q464)</f>
        <v/>
      </c>
      <c r="AD457" s="53"/>
      <c r="AE457" s="54" t="str">
        <f t="shared" si="110"/>
        <v/>
      </c>
      <c r="AF457" s="52" t="str">
        <f>IF(OR(Annex2!R464="",Annex2!R464=0),"",Annex2!R464)</f>
        <v/>
      </c>
      <c r="AG457" s="47" t="str">
        <f>IF(OR(Annex2!S464="",Annex2!S464=0),"",Annex2!S464)</f>
        <v/>
      </c>
      <c r="AH457" s="33"/>
      <c r="AI457" s="33" t="str">
        <f t="shared" si="111"/>
        <v/>
      </c>
      <c r="AJ457" s="51" t="str">
        <f>IF(OR(Annex2!T464="",Annex2!T464=0),"",Annex2!T464)</f>
        <v/>
      </c>
      <c r="AK457" s="53"/>
      <c r="AL457" s="54" t="str">
        <f t="shared" si="112"/>
        <v/>
      </c>
      <c r="AM457" s="47" t="str">
        <f>IF(OR(Annex2!U464="",Annex2!U464="N/A",Annex2!U464=" "),"",Annex2!U464)</f>
        <v/>
      </c>
      <c r="AN457" s="33"/>
      <c r="AO457" s="33" t="str">
        <f t="shared" si="119"/>
        <v/>
      </c>
      <c r="AP457" s="33"/>
      <c r="AQ457" s="51" t="str">
        <f>IF(OR(Annex2!V464="",Annex2!V464=0),"",Annex2!V464)</f>
        <v/>
      </c>
      <c r="AR457" s="53"/>
      <c r="AS457" s="54" t="str">
        <f t="shared" si="113"/>
        <v/>
      </c>
      <c r="AT457" s="71" t="str">
        <f>IF(OR(Annex2!W464="",Annex2!W464=0),"",Annex2!W464)</f>
        <v/>
      </c>
      <c r="AU457" s="48" t="str">
        <f>IF(Annex2!X464&lt;&gt;"Yes","",Annex2!X464)</f>
        <v/>
      </c>
      <c r="AV457" s="33"/>
      <c r="AW457" s="73" t="str">
        <f t="shared" si="114"/>
        <v/>
      </c>
      <c r="AX457" s="50" t="str">
        <f>IF(Annex2!Y464&lt;&gt;"Yes","",Annex2!Y464)</f>
        <v/>
      </c>
      <c r="AY457" s="53"/>
      <c r="AZ457" s="54" t="str">
        <f t="shared" si="115"/>
        <v/>
      </c>
      <c r="BA457" s="48" t="str">
        <f>IF(OR(Annex2!Z464=" ",Annex2!Z464=""),"","Yes")</f>
        <v/>
      </c>
      <c r="BB457" s="33"/>
      <c r="BC457" s="73" t="str">
        <f t="shared" si="116"/>
        <v/>
      </c>
      <c r="BD457" s="33"/>
      <c r="BE457" s="56"/>
    </row>
    <row r="458" spans="1:57">
      <c r="A458" s="45" t="str">
        <f>IF(OR(Annex2!B465="",Annex2!E465=0),"",Annex2!B465)</f>
        <v/>
      </c>
      <c r="B458" s="45" t="str">
        <f>IF(OR(Annex2!D465="",Annex2!D465=0),"",Annex2!D465)</f>
        <v/>
      </c>
      <c r="C458" s="45" t="str">
        <f>IF(Annex2!E465="","",Annex2!E465)</f>
        <v/>
      </c>
      <c r="D458" s="46" t="str">
        <f>IF(Annex2!F465="","",Annex2!F465)</f>
        <v/>
      </c>
      <c r="E458" s="47" t="str">
        <f>IF(OR(Annex2!H465="",Annex2!H465=0),"",Annex2!H465)</f>
        <v/>
      </c>
      <c r="F458" s="33"/>
      <c r="G458" s="34" t="str">
        <f t="shared" si="105"/>
        <v/>
      </c>
      <c r="H458" s="33"/>
      <c r="I458" s="49" t="str">
        <f>IF(OR(Annex2!I465="",Annex2!I465=0),"",Annex2!I465)</f>
        <v/>
      </c>
      <c r="J458" s="53"/>
      <c r="K458" s="54" t="str">
        <f t="shared" si="106"/>
        <v/>
      </c>
      <c r="L458" s="52" t="str">
        <f>IF(OR(Annex2!J465="",Annex2!J465=0),"",Annex2!J465)</f>
        <v/>
      </c>
      <c r="M458" s="52" t="str">
        <f>IF(OR(Annex2!K465="",Annex2!K465=0),"",Annex2!K465)</f>
        <v/>
      </c>
      <c r="N458" s="48" t="str">
        <f>IF(OR(Annex2!L465="",Annex2!L465="N/A"),"",Annex2!L465)</f>
        <v/>
      </c>
      <c r="O458" s="33"/>
      <c r="P458" s="34" t="str">
        <f t="shared" si="107"/>
        <v/>
      </c>
      <c r="Q458" s="52" t="str">
        <f>IF(OR(Annex2!M465="",Annex2!M465=" "),"","Yes")</f>
        <v/>
      </c>
      <c r="R458" s="53"/>
      <c r="S458" s="54" t="str">
        <f t="shared" si="108"/>
        <v/>
      </c>
      <c r="T458" s="48" t="str">
        <f>IF(OR(Annex2!N465="",Annex2!N465=" "),"",Annex2!N465)</f>
        <v/>
      </c>
      <c r="U458" s="33"/>
      <c r="V458" s="34" t="str">
        <f t="shared" si="109"/>
        <v/>
      </c>
      <c r="W458" s="50" t="str">
        <f>IF(OR(Annex2!O465="",Annex2!O465="N/A",Annex2!O465=" "),"",Annex2!O465)</f>
        <v/>
      </c>
      <c r="X458" s="53"/>
      <c r="Y458" s="54" t="str">
        <f t="shared" si="117"/>
        <v/>
      </c>
      <c r="Z458" s="48" t="str">
        <f>IF(OR(Annex2!P465="",Annex2!P465="N/A",Annex2!P465=" "),"",Annex2!P465)</f>
        <v/>
      </c>
      <c r="AA458" s="33"/>
      <c r="AB458" s="34" t="str">
        <f t="shared" si="118"/>
        <v/>
      </c>
      <c r="AC458" s="51" t="str">
        <f>IF(OR(Annex2!Q465="",Annex2!Q465=0),"",Annex2!Q465)</f>
        <v/>
      </c>
      <c r="AD458" s="53"/>
      <c r="AE458" s="54" t="str">
        <f t="shared" si="110"/>
        <v/>
      </c>
      <c r="AF458" s="52" t="str">
        <f>IF(OR(Annex2!R465="",Annex2!R465=0),"",Annex2!R465)</f>
        <v/>
      </c>
      <c r="AG458" s="47" t="str">
        <f>IF(OR(Annex2!S465="",Annex2!S465=0),"",Annex2!S465)</f>
        <v/>
      </c>
      <c r="AH458" s="33"/>
      <c r="AI458" s="33" t="str">
        <f t="shared" si="111"/>
        <v/>
      </c>
      <c r="AJ458" s="51" t="str">
        <f>IF(OR(Annex2!T465="",Annex2!T465=0),"",Annex2!T465)</f>
        <v/>
      </c>
      <c r="AK458" s="53"/>
      <c r="AL458" s="54" t="str">
        <f t="shared" si="112"/>
        <v/>
      </c>
      <c r="AM458" s="47" t="str">
        <f>IF(OR(Annex2!U465="",Annex2!U465="N/A",Annex2!U465=" "),"",Annex2!U465)</f>
        <v/>
      </c>
      <c r="AN458" s="33"/>
      <c r="AO458" s="33" t="str">
        <f t="shared" si="119"/>
        <v/>
      </c>
      <c r="AP458" s="33"/>
      <c r="AQ458" s="51" t="str">
        <f>IF(OR(Annex2!V465="",Annex2!V465=0),"",Annex2!V465)</f>
        <v/>
      </c>
      <c r="AR458" s="53"/>
      <c r="AS458" s="54" t="str">
        <f t="shared" si="113"/>
        <v/>
      </c>
      <c r="AT458" s="71" t="str">
        <f>IF(OR(Annex2!W465="",Annex2!W465=0),"",Annex2!W465)</f>
        <v/>
      </c>
      <c r="AU458" s="48" t="str">
        <f>IF(Annex2!X465&lt;&gt;"Yes","",Annex2!X465)</f>
        <v/>
      </c>
      <c r="AV458" s="33"/>
      <c r="AW458" s="73" t="str">
        <f t="shared" si="114"/>
        <v/>
      </c>
      <c r="AX458" s="50" t="str">
        <f>IF(Annex2!Y465&lt;&gt;"Yes","",Annex2!Y465)</f>
        <v/>
      </c>
      <c r="AY458" s="53"/>
      <c r="AZ458" s="54" t="str">
        <f t="shared" si="115"/>
        <v/>
      </c>
      <c r="BA458" s="48" t="str">
        <f>IF(OR(Annex2!Z465=" ",Annex2!Z465=""),"","Yes")</f>
        <v/>
      </c>
      <c r="BB458" s="33"/>
      <c r="BC458" s="73" t="str">
        <f t="shared" si="116"/>
        <v/>
      </c>
      <c r="BD458" s="33"/>
      <c r="BE458" s="56"/>
    </row>
    <row r="459" spans="1:57">
      <c r="A459" s="45" t="str">
        <f>IF(OR(Annex2!B466="",Annex2!E466=0),"",Annex2!B466)</f>
        <v/>
      </c>
      <c r="B459" s="45" t="str">
        <f>IF(OR(Annex2!D466="",Annex2!D466=0),"",Annex2!D466)</f>
        <v/>
      </c>
      <c r="C459" s="45" t="str">
        <f>IF(Annex2!E466="","",Annex2!E466)</f>
        <v/>
      </c>
      <c r="D459" s="46" t="str">
        <f>IF(Annex2!F466="","",Annex2!F466)</f>
        <v/>
      </c>
      <c r="E459" s="47" t="str">
        <f>IF(OR(Annex2!H466="",Annex2!H466=0),"",Annex2!H466)</f>
        <v/>
      </c>
      <c r="F459" s="33"/>
      <c r="G459" s="34" t="str">
        <f t="shared" si="105"/>
        <v/>
      </c>
      <c r="H459" s="33"/>
      <c r="I459" s="49" t="str">
        <f>IF(OR(Annex2!I466="",Annex2!I466=0),"",Annex2!I466)</f>
        <v/>
      </c>
      <c r="J459" s="53"/>
      <c r="K459" s="54" t="str">
        <f t="shared" si="106"/>
        <v/>
      </c>
      <c r="L459" s="52" t="str">
        <f>IF(OR(Annex2!J466="",Annex2!J466=0),"",Annex2!J466)</f>
        <v/>
      </c>
      <c r="M459" s="52" t="str">
        <f>IF(OR(Annex2!K466="",Annex2!K466=0),"",Annex2!K466)</f>
        <v/>
      </c>
      <c r="N459" s="48" t="str">
        <f>IF(OR(Annex2!L466="",Annex2!L466="N/A"),"",Annex2!L466)</f>
        <v/>
      </c>
      <c r="O459" s="33"/>
      <c r="P459" s="34" t="str">
        <f t="shared" si="107"/>
        <v/>
      </c>
      <c r="Q459" s="52" t="str">
        <f>IF(OR(Annex2!M466="",Annex2!M466=" "),"","Yes")</f>
        <v/>
      </c>
      <c r="R459" s="53"/>
      <c r="S459" s="54" t="str">
        <f t="shared" si="108"/>
        <v/>
      </c>
      <c r="T459" s="48" t="str">
        <f>IF(OR(Annex2!N466="",Annex2!N466=" "),"",Annex2!N466)</f>
        <v/>
      </c>
      <c r="U459" s="33"/>
      <c r="V459" s="34" t="str">
        <f t="shared" si="109"/>
        <v/>
      </c>
      <c r="W459" s="50" t="str">
        <f>IF(OR(Annex2!O466="",Annex2!O466="N/A",Annex2!O466=" "),"",Annex2!O466)</f>
        <v/>
      </c>
      <c r="X459" s="53"/>
      <c r="Y459" s="54" t="str">
        <f t="shared" si="117"/>
        <v/>
      </c>
      <c r="Z459" s="48" t="str">
        <f>IF(OR(Annex2!P466="",Annex2!P466="N/A",Annex2!P466=" "),"",Annex2!P466)</f>
        <v/>
      </c>
      <c r="AA459" s="33"/>
      <c r="AB459" s="34" t="str">
        <f t="shared" si="118"/>
        <v/>
      </c>
      <c r="AC459" s="51" t="str">
        <f>IF(OR(Annex2!Q466="",Annex2!Q466=0),"",Annex2!Q466)</f>
        <v/>
      </c>
      <c r="AD459" s="53"/>
      <c r="AE459" s="54" t="str">
        <f t="shared" si="110"/>
        <v/>
      </c>
      <c r="AF459" s="52" t="str">
        <f>IF(OR(Annex2!R466="",Annex2!R466=0),"",Annex2!R466)</f>
        <v/>
      </c>
      <c r="AG459" s="47" t="str">
        <f>IF(OR(Annex2!S466="",Annex2!S466=0),"",Annex2!S466)</f>
        <v/>
      </c>
      <c r="AH459" s="33"/>
      <c r="AI459" s="33" t="str">
        <f t="shared" si="111"/>
        <v/>
      </c>
      <c r="AJ459" s="51" t="str">
        <f>IF(OR(Annex2!T466="",Annex2!T466=0),"",Annex2!T466)</f>
        <v/>
      </c>
      <c r="AK459" s="53"/>
      <c r="AL459" s="54" t="str">
        <f t="shared" si="112"/>
        <v/>
      </c>
      <c r="AM459" s="47" t="str">
        <f>IF(OR(Annex2!U466="",Annex2!U466="N/A",Annex2!U466=" "),"",Annex2!U466)</f>
        <v/>
      </c>
      <c r="AN459" s="33"/>
      <c r="AO459" s="33" t="str">
        <f t="shared" si="119"/>
        <v/>
      </c>
      <c r="AP459" s="33"/>
      <c r="AQ459" s="51" t="str">
        <f>IF(OR(Annex2!V466="",Annex2!V466=0),"",Annex2!V466)</f>
        <v/>
      </c>
      <c r="AR459" s="53"/>
      <c r="AS459" s="54" t="str">
        <f t="shared" si="113"/>
        <v/>
      </c>
      <c r="AT459" s="71" t="str">
        <f>IF(OR(Annex2!W466="",Annex2!W466=0),"",Annex2!W466)</f>
        <v/>
      </c>
      <c r="AU459" s="48" t="str">
        <f>IF(Annex2!X466&lt;&gt;"Yes","",Annex2!X466)</f>
        <v/>
      </c>
      <c r="AV459" s="33"/>
      <c r="AW459" s="73" t="str">
        <f t="shared" si="114"/>
        <v/>
      </c>
      <c r="AX459" s="50" t="str">
        <f>IF(Annex2!Y466&lt;&gt;"Yes","",Annex2!Y466)</f>
        <v/>
      </c>
      <c r="AY459" s="53"/>
      <c r="AZ459" s="54" t="str">
        <f t="shared" si="115"/>
        <v/>
      </c>
      <c r="BA459" s="48" t="str">
        <f>IF(OR(Annex2!Z466=" ",Annex2!Z466=""),"","Yes")</f>
        <v/>
      </c>
      <c r="BB459" s="33"/>
      <c r="BC459" s="73" t="str">
        <f t="shared" si="116"/>
        <v/>
      </c>
      <c r="BD459" s="33"/>
      <c r="BE459" s="56"/>
    </row>
    <row r="460" spans="1:57">
      <c r="A460" s="45" t="str">
        <f>IF(OR(Annex2!B467="",Annex2!E467=0),"",Annex2!B467)</f>
        <v/>
      </c>
      <c r="B460" s="45" t="str">
        <f>IF(OR(Annex2!D467="",Annex2!D467=0),"",Annex2!D467)</f>
        <v/>
      </c>
      <c r="C460" s="45" t="str">
        <f>IF(Annex2!E467="","",Annex2!E467)</f>
        <v/>
      </c>
      <c r="D460" s="46" t="str">
        <f>IF(Annex2!F467="","",Annex2!F467)</f>
        <v/>
      </c>
      <c r="E460" s="47" t="str">
        <f>IF(OR(Annex2!H467="",Annex2!H467=0),"",Annex2!H467)</f>
        <v/>
      </c>
      <c r="F460" s="33"/>
      <c r="G460" s="34" t="str">
        <f t="shared" si="105"/>
        <v/>
      </c>
      <c r="H460" s="33"/>
      <c r="I460" s="49" t="str">
        <f>IF(OR(Annex2!I467="",Annex2!I467=0),"",Annex2!I467)</f>
        <v/>
      </c>
      <c r="J460" s="53"/>
      <c r="K460" s="54" t="str">
        <f t="shared" si="106"/>
        <v/>
      </c>
      <c r="L460" s="52" t="str">
        <f>IF(OR(Annex2!J467="",Annex2!J467=0),"",Annex2!J467)</f>
        <v/>
      </c>
      <c r="M460" s="52" t="str">
        <f>IF(OR(Annex2!K467="",Annex2!K467=0),"",Annex2!K467)</f>
        <v/>
      </c>
      <c r="N460" s="48" t="str">
        <f>IF(OR(Annex2!L467="",Annex2!L467="N/A"),"",Annex2!L467)</f>
        <v/>
      </c>
      <c r="O460" s="33"/>
      <c r="P460" s="34" t="str">
        <f t="shared" si="107"/>
        <v/>
      </c>
      <c r="Q460" s="52" t="str">
        <f>IF(OR(Annex2!M467="",Annex2!M467=" "),"","Yes")</f>
        <v/>
      </c>
      <c r="R460" s="53"/>
      <c r="S460" s="54" t="str">
        <f t="shared" si="108"/>
        <v/>
      </c>
      <c r="T460" s="48" t="str">
        <f>IF(OR(Annex2!N467="",Annex2!N467=" "),"",Annex2!N467)</f>
        <v/>
      </c>
      <c r="U460" s="33"/>
      <c r="V460" s="34" t="str">
        <f t="shared" si="109"/>
        <v/>
      </c>
      <c r="W460" s="50" t="str">
        <f>IF(OR(Annex2!O467="",Annex2!O467="N/A",Annex2!O467=" "),"",Annex2!O467)</f>
        <v/>
      </c>
      <c r="X460" s="53"/>
      <c r="Y460" s="54" t="str">
        <f t="shared" si="117"/>
        <v/>
      </c>
      <c r="Z460" s="48" t="str">
        <f>IF(OR(Annex2!P467="",Annex2!P467="N/A",Annex2!P467=" "),"",Annex2!P467)</f>
        <v/>
      </c>
      <c r="AA460" s="33"/>
      <c r="AB460" s="34" t="str">
        <f t="shared" si="118"/>
        <v/>
      </c>
      <c r="AC460" s="51" t="str">
        <f>IF(OR(Annex2!Q467="",Annex2!Q467=0),"",Annex2!Q467)</f>
        <v/>
      </c>
      <c r="AD460" s="53"/>
      <c r="AE460" s="54" t="str">
        <f t="shared" si="110"/>
        <v/>
      </c>
      <c r="AF460" s="52" t="str">
        <f>IF(OR(Annex2!R467="",Annex2!R467=0),"",Annex2!R467)</f>
        <v/>
      </c>
      <c r="AG460" s="47" t="str">
        <f>IF(OR(Annex2!S467="",Annex2!S467=0),"",Annex2!S467)</f>
        <v/>
      </c>
      <c r="AH460" s="33"/>
      <c r="AI460" s="33" t="str">
        <f t="shared" si="111"/>
        <v/>
      </c>
      <c r="AJ460" s="51" t="str">
        <f>IF(OR(Annex2!T467="",Annex2!T467=0),"",Annex2!T467)</f>
        <v/>
      </c>
      <c r="AK460" s="53"/>
      <c r="AL460" s="54" t="str">
        <f t="shared" si="112"/>
        <v/>
      </c>
      <c r="AM460" s="47" t="str">
        <f>IF(OR(Annex2!U467="",Annex2!U467="N/A",Annex2!U467=" "),"",Annex2!U467)</f>
        <v/>
      </c>
      <c r="AN460" s="33"/>
      <c r="AO460" s="33" t="str">
        <f t="shared" si="119"/>
        <v/>
      </c>
      <c r="AP460" s="33"/>
      <c r="AQ460" s="51" t="str">
        <f>IF(OR(Annex2!V467="",Annex2!V467=0),"",Annex2!V467)</f>
        <v/>
      </c>
      <c r="AR460" s="53"/>
      <c r="AS460" s="54" t="str">
        <f t="shared" si="113"/>
        <v/>
      </c>
      <c r="AT460" s="71" t="str">
        <f>IF(OR(Annex2!W467="",Annex2!W467=0),"",Annex2!W467)</f>
        <v/>
      </c>
      <c r="AU460" s="48" t="str">
        <f>IF(Annex2!X467&lt;&gt;"Yes","",Annex2!X467)</f>
        <v/>
      </c>
      <c r="AV460" s="33"/>
      <c r="AW460" s="73" t="str">
        <f t="shared" si="114"/>
        <v/>
      </c>
      <c r="AX460" s="50" t="str">
        <f>IF(Annex2!Y467&lt;&gt;"Yes","",Annex2!Y467)</f>
        <v/>
      </c>
      <c r="AY460" s="53"/>
      <c r="AZ460" s="54" t="str">
        <f t="shared" si="115"/>
        <v/>
      </c>
      <c r="BA460" s="48" t="str">
        <f>IF(OR(Annex2!Z467=" ",Annex2!Z467=""),"","Yes")</f>
        <v/>
      </c>
      <c r="BB460" s="33"/>
      <c r="BC460" s="73" t="str">
        <f t="shared" si="116"/>
        <v/>
      </c>
      <c r="BD460" s="33"/>
      <c r="BE460" s="56"/>
    </row>
    <row r="461" spans="1:57">
      <c r="A461" s="45" t="str">
        <f>IF(OR(Annex2!B468="",Annex2!E468=0),"",Annex2!B468)</f>
        <v/>
      </c>
      <c r="B461" s="45" t="str">
        <f>IF(OR(Annex2!D468="",Annex2!D468=0),"",Annex2!D468)</f>
        <v/>
      </c>
      <c r="C461" s="45" t="str">
        <f>IF(Annex2!E468="","",Annex2!E468)</f>
        <v/>
      </c>
      <c r="D461" s="46" t="str">
        <f>IF(Annex2!F468="","",Annex2!F468)</f>
        <v/>
      </c>
      <c r="E461" s="47" t="str">
        <f>IF(OR(Annex2!H468="",Annex2!H468=0),"",Annex2!H468)</f>
        <v/>
      </c>
      <c r="F461" s="33"/>
      <c r="G461" s="34" t="str">
        <f t="shared" si="105"/>
        <v/>
      </c>
      <c r="H461" s="33"/>
      <c r="I461" s="49" t="str">
        <f>IF(OR(Annex2!I468="",Annex2!I468=0),"",Annex2!I468)</f>
        <v/>
      </c>
      <c r="J461" s="53"/>
      <c r="K461" s="54" t="str">
        <f t="shared" si="106"/>
        <v/>
      </c>
      <c r="L461" s="52" t="str">
        <f>IF(OR(Annex2!J468="",Annex2!J468=0),"",Annex2!J468)</f>
        <v/>
      </c>
      <c r="M461" s="52" t="str">
        <f>IF(OR(Annex2!K468="",Annex2!K468=0),"",Annex2!K468)</f>
        <v/>
      </c>
      <c r="N461" s="48" t="str">
        <f>IF(OR(Annex2!L468="",Annex2!L468="N/A"),"",Annex2!L468)</f>
        <v/>
      </c>
      <c r="O461" s="33"/>
      <c r="P461" s="34" t="str">
        <f t="shared" si="107"/>
        <v/>
      </c>
      <c r="Q461" s="52" t="str">
        <f>IF(OR(Annex2!M468="",Annex2!M468=" "),"","Yes")</f>
        <v/>
      </c>
      <c r="R461" s="53"/>
      <c r="S461" s="54" t="str">
        <f t="shared" si="108"/>
        <v/>
      </c>
      <c r="T461" s="48" t="str">
        <f>IF(OR(Annex2!N468="",Annex2!N468=" "),"",Annex2!N468)</f>
        <v/>
      </c>
      <c r="U461" s="33"/>
      <c r="V461" s="34" t="str">
        <f t="shared" si="109"/>
        <v/>
      </c>
      <c r="W461" s="50" t="str">
        <f>IF(OR(Annex2!O468="",Annex2!O468="N/A",Annex2!O468=" "),"",Annex2!O468)</f>
        <v/>
      </c>
      <c r="X461" s="53"/>
      <c r="Y461" s="54" t="str">
        <f t="shared" si="117"/>
        <v/>
      </c>
      <c r="Z461" s="48" t="str">
        <f>IF(OR(Annex2!P468="",Annex2!P468="N/A",Annex2!P468=" "),"",Annex2!P468)</f>
        <v/>
      </c>
      <c r="AA461" s="33"/>
      <c r="AB461" s="34" t="str">
        <f t="shared" si="118"/>
        <v/>
      </c>
      <c r="AC461" s="51" t="str">
        <f>IF(OR(Annex2!Q468="",Annex2!Q468=0),"",Annex2!Q468)</f>
        <v/>
      </c>
      <c r="AD461" s="53"/>
      <c r="AE461" s="54" t="str">
        <f t="shared" si="110"/>
        <v/>
      </c>
      <c r="AF461" s="52" t="str">
        <f>IF(OR(Annex2!R468="",Annex2!R468=0),"",Annex2!R468)</f>
        <v/>
      </c>
      <c r="AG461" s="47" t="str">
        <f>IF(OR(Annex2!S468="",Annex2!S468=0),"",Annex2!S468)</f>
        <v/>
      </c>
      <c r="AH461" s="33"/>
      <c r="AI461" s="33" t="str">
        <f t="shared" si="111"/>
        <v/>
      </c>
      <c r="AJ461" s="51" t="str">
        <f>IF(OR(Annex2!T468="",Annex2!T468=0),"",Annex2!T468)</f>
        <v/>
      </c>
      <c r="AK461" s="53"/>
      <c r="AL461" s="54" t="str">
        <f t="shared" si="112"/>
        <v/>
      </c>
      <c r="AM461" s="47" t="str">
        <f>IF(OR(Annex2!U468="",Annex2!U468="N/A",Annex2!U468=" "),"",Annex2!U468)</f>
        <v/>
      </c>
      <c r="AN461" s="33"/>
      <c r="AO461" s="33" t="str">
        <f t="shared" si="119"/>
        <v/>
      </c>
      <c r="AP461" s="33"/>
      <c r="AQ461" s="51" t="str">
        <f>IF(OR(Annex2!V468="",Annex2!V468=0),"",Annex2!V468)</f>
        <v/>
      </c>
      <c r="AR461" s="53"/>
      <c r="AS461" s="54" t="str">
        <f t="shared" si="113"/>
        <v/>
      </c>
      <c r="AT461" s="71" t="str">
        <f>IF(OR(Annex2!W468="",Annex2!W468=0),"",Annex2!W468)</f>
        <v/>
      </c>
      <c r="AU461" s="48" t="str">
        <f>IF(Annex2!X468&lt;&gt;"Yes","",Annex2!X468)</f>
        <v/>
      </c>
      <c r="AV461" s="33"/>
      <c r="AW461" s="73" t="str">
        <f t="shared" si="114"/>
        <v/>
      </c>
      <c r="AX461" s="50" t="str">
        <f>IF(Annex2!Y468&lt;&gt;"Yes","",Annex2!Y468)</f>
        <v/>
      </c>
      <c r="AY461" s="53"/>
      <c r="AZ461" s="54" t="str">
        <f t="shared" si="115"/>
        <v/>
      </c>
      <c r="BA461" s="48" t="str">
        <f>IF(OR(Annex2!Z468=" ",Annex2!Z468=""),"","Yes")</f>
        <v/>
      </c>
      <c r="BB461" s="33"/>
      <c r="BC461" s="73" t="str">
        <f t="shared" si="116"/>
        <v/>
      </c>
      <c r="BD461" s="33"/>
      <c r="BE461" s="56"/>
    </row>
    <row r="462" spans="1:57">
      <c r="A462" s="45" t="str">
        <f>IF(OR(Annex2!B469="",Annex2!E469=0),"",Annex2!B469)</f>
        <v/>
      </c>
      <c r="B462" s="45" t="str">
        <f>IF(OR(Annex2!D469="",Annex2!D469=0),"",Annex2!D469)</f>
        <v/>
      </c>
      <c r="C462" s="45" t="str">
        <f>IF(Annex2!E469="","",Annex2!E469)</f>
        <v/>
      </c>
      <c r="D462" s="46" t="str">
        <f>IF(Annex2!F469="","",Annex2!F469)</f>
        <v/>
      </c>
      <c r="E462" s="47" t="str">
        <f>IF(OR(Annex2!H469="",Annex2!H469=0),"",Annex2!H469)</f>
        <v/>
      </c>
      <c r="F462" s="33"/>
      <c r="G462" s="34" t="str">
        <f t="shared" si="105"/>
        <v/>
      </c>
      <c r="H462" s="33"/>
      <c r="I462" s="49" t="str">
        <f>IF(OR(Annex2!I469="",Annex2!I469=0),"",Annex2!I469)</f>
        <v/>
      </c>
      <c r="J462" s="53"/>
      <c r="K462" s="54" t="str">
        <f t="shared" si="106"/>
        <v/>
      </c>
      <c r="L462" s="52" t="str">
        <f>IF(OR(Annex2!J469="",Annex2!J469=0),"",Annex2!J469)</f>
        <v/>
      </c>
      <c r="M462" s="52" t="str">
        <f>IF(OR(Annex2!K469="",Annex2!K469=0),"",Annex2!K469)</f>
        <v/>
      </c>
      <c r="N462" s="48" t="str">
        <f>IF(OR(Annex2!L469="",Annex2!L469="N/A"),"",Annex2!L469)</f>
        <v/>
      </c>
      <c r="O462" s="33"/>
      <c r="P462" s="34" t="str">
        <f t="shared" si="107"/>
        <v/>
      </c>
      <c r="Q462" s="52" t="str">
        <f>IF(OR(Annex2!M469="",Annex2!M469=" "),"","Yes")</f>
        <v/>
      </c>
      <c r="R462" s="53"/>
      <c r="S462" s="54" t="str">
        <f t="shared" si="108"/>
        <v/>
      </c>
      <c r="T462" s="48" t="str">
        <f>IF(OR(Annex2!N469="",Annex2!N469=" "),"",Annex2!N469)</f>
        <v/>
      </c>
      <c r="U462" s="33"/>
      <c r="V462" s="34" t="str">
        <f t="shared" si="109"/>
        <v/>
      </c>
      <c r="W462" s="50" t="str">
        <f>IF(OR(Annex2!O469="",Annex2!O469="N/A",Annex2!O469=" "),"",Annex2!O469)</f>
        <v/>
      </c>
      <c r="X462" s="53"/>
      <c r="Y462" s="54" t="str">
        <f t="shared" si="117"/>
        <v/>
      </c>
      <c r="Z462" s="48" t="str">
        <f>IF(OR(Annex2!P469="",Annex2!P469="N/A",Annex2!P469=" "),"",Annex2!P469)</f>
        <v/>
      </c>
      <c r="AA462" s="33"/>
      <c r="AB462" s="34" t="str">
        <f t="shared" si="118"/>
        <v/>
      </c>
      <c r="AC462" s="51" t="str">
        <f>IF(OR(Annex2!Q469="",Annex2!Q469=0),"",Annex2!Q469)</f>
        <v/>
      </c>
      <c r="AD462" s="53"/>
      <c r="AE462" s="54" t="str">
        <f t="shared" si="110"/>
        <v/>
      </c>
      <c r="AF462" s="52" t="str">
        <f>IF(OR(Annex2!R469="",Annex2!R469=0),"",Annex2!R469)</f>
        <v/>
      </c>
      <c r="AG462" s="47" t="str">
        <f>IF(OR(Annex2!S469="",Annex2!S469=0),"",Annex2!S469)</f>
        <v/>
      </c>
      <c r="AH462" s="33"/>
      <c r="AI462" s="33" t="str">
        <f t="shared" si="111"/>
        <v/>
      </c>
      <c r="AJ462" s="51" t="str">
        <f>IF(OR(Annex2!T469="",Annex2!T469=0),"",Annex2!T469)</f>
        <v/>
      </c>
      <c r="AK462" s="53"/>
      <c r="AL462" s="54" t="str">
        <f t="shared" si="112"/>
        <v/>
      </c>
      <c r="AM462" s="47" t="str">
        <f>IF(OR(Annex2!U469="",Annex2!U469="N/A",Annex2!U469=" "),"",Annex2!U469)</f>
        <v/>
      </c>
      <c r="AN462" s="33"/>
      <c r="AO462" s="33" t="str">
        <f t="shared" si="119"/>
        <v/>
      </c>
      <c r="AP462" s="33"/>
      <c r="AQ462" s="51" t="str">
        <f>IF(OR(Annex2!V469="",Annex2!V469=0),"",Annex2!V469)</f>
        <v/>
      </c>
      <c r="AR462" s="53"/>
      <c r="AS462" s="54" t="str">
        <f t="shared" si="113"/>
        <v/>
      </c>
      <c r="AT462" s="71" t="str">
        <f>IF(OR(Annex2!W469="",Annex2!W469=0),"",Annex2!W469)</f>
        <v/>
      </c>
      <c r="AU462" s="48" t="str">
        <f>IF(Annex2!X469&lt;&gt;"Yes","",Annex2!X469)</f>
        <v/>
      </c>
      <c r="AV462" s="33"/>
      <c r="AW462" s="73" t="str">
        <f t="shared" si="114"/>
        <v/>
      </c>
      <c r="AX462" s="50" t="str">
        <f>IF(Annex2!Y469&lt;&gt;"Yes","",Annex2!Y469)</f>
        <v/>
      </c>
      <c r="AY462" s="53"/>
      <c r="AZ462" s="54" t="str">
        <f t="shared" si="115"/>
        <v/>
      </c>
      <c r="BA462" s="48" t="str">
        <f>IF(OR(Annex2!Z469=" ",Annex2!Z469=""),"","Yes")</f>
        <v/>
      </c>
      <c r="BB462" s="33"/>
      <c r="BC462" s="73" t="str">
        <f t="shared" si="116"/>
        <v/>
      </c>
      <c r="BD462" s="33"/>
      <c r="BE462" s="56"/>
    </row>
    <row r="463" spans="1:57">
      <c r="A463" s="45" t="str">
        <f>IF(OR(Annex2!B470="",Annex2!E470=0),"",Annex2!B470)</f>
        <v/>
      </c>
      <c r="B463" s="45" t="str">
        <f>IF(OR(Annex2!D470="",Annex2!D470=0),"",Annex2!D470)</f>
        <v/>
      </c>
      <c r="C463" s="45" t="str">
        <f>IF(Annex2!E470="","",Annex2!E470)</f>
        <v/>
      </c>
      <c r="D463" s="46" t="str">
        <f>IF(Annex2!F470="","",Annex2!F470)</f>
        <v/>
      </c>
      <c r="E463" s="47" t="str">
        <f>IF(OR(Annex2!H470="",Annex2!H470=0),"",Annex2!H470)</f>
        <v/>
      </c>
      <c r="F463" s="33"/>
      <c r="G463" s="34" t="str">
        <f t="shared" si="105"/>
        <v/>
      </c>
      <c r="H463" s="33"/>
      <c r="I463" s="49" t="str">
        <f>IF(OR(Annex2!I470="",Annex2!I470=0),"",Annex2!I470)</f>
        <v/>
      </c>
      <c r="J463" s="53"/>
      <c r="K463" s="54" t="str">
        <f t="shared" si="106"/>
        <v/>
      </c>
      <c r="L463" s="52" t="str">
        <f>IF(OR(Annex2!J470="",Annex2!J470=0),"",Annex2!J470)</f>
        <v/>
      </c>
      <c r="M463" s="52" t="str">
        <f>IF(OR(Annex2!K470="",Annex2!K470=0),"",Annex2!K470)</f>
        <v/>
      </c>
      <c r="N463" s="48" t="str">
        <f>IF(OR(Annex2!L470="",Annex2!L470="N/A"),"",Annex2!L470)</f>
        <v/>
      </c>
      <c r="O463" s="33"/>
      <c r="P463" s="34" t="str">
        <f t="shared" si="107"/>
        <v/>
      </c>
      <c r="Q463" s="52" t="str">
        <f>IF(OR(Annex2!M470="",Annex2!M470=" "),"","Yes")</f>
        <v/>
      </c>
      <c r="R463" s="53"/>
      <c r="S463" s="54" t="str">
        <f t="shared" si="108"/>
        <v/>
      </c>
      <c r="T463" s="48" t="str">
        <f>IF(OR(Annex2!N470="",Annex2!N470=" "),"",Annex2!N470)</f>
        <v/>
      </c>
      <c r="U463" s="33"/>
      <c r="V463" s="34" t="str">
        <f t="shared" si="109"/>
        <v/>
      </c>
      <c r="W463" s="50" t="str">
        <f>IF(OR(Annex2!O470="",Annex2!O470="N/A",Annex2!O470=" "),"",Annex2!O470)</f>
        <v/>
      </c>
      <c r="X463" s="53"/>
      <c r="Y463" s="54" t="str">
        <f t="shared" si="117"/>
        <v/>
      </c>
      <c r="Z463" s="48" t="str">
        <f>IF(OR(Annex2!P470="",Annex2!P470="N/A",Annex2!P470=" "),"",Annex2!P470)</f>
        <v/>
      </c>
      <c r="AA463" s="33"/>
      <c r="AB463" s="34" t="str">
        <f t="shared" si="118"/>
        <v/>
      </c>
      <c r="AC463" s="51" t="str">
        <f>IF(OR(Annex2!Q470="",Annex2!Q470=0),"",Annex2!Q470)</f>
        <v/>
      </c>
      <c r="AD463" s="53"/>
      <c r="AE463" s="54" t="str">
        <f t="shared" si="110"/>
        <v/>
      </c>
      <c r="AF463" s="52" t="str">
        <f>IF(OR(Annex2!R470="",Annex2!R470=0),"",Annex2!R470)</f>
        <v/>
      </c>
      <c r="AG463" s="47" t="str">
        <f>IF(OR(Annex2!S470="",Annex2!S470=0),"",Annex2!S470)</f>
        <v/>
      </c>
      <c r="AH463" s="33"/>
      <c r="AI463" s="33" t="str">
        <f t="shared" si="111"/>
        <v/>
      </c>
      <c r="AJ463" s="51" t="str">
        <f>IF(OR(Annex2!T470="",Annex2!T470=0),"",Annex2!T470)</f>
        <v/>
      </c>
      <c r="AK463" s="53"/>
      <c r="AL463" s="54" t="str">
        <f t="shared" si="112"/>
        <v/>
      </c>
      <c r="AM463" s="47" t="str">
        <f>IF(OR(Annex2!U470="",Annex2!U470="N/A",Annex2!U470=" "),"",Annex2!U470)</f>
        <v/>
      </c>
      <c r="AN463" s="33"/>
      <c r="AO463" s="33" t="str">
        <f t="shared" si="119"/>
        <v/>
      </c>
      <c r="AP463" s="33"/>
      <c r="AQ463" s="51" t="str">
        <f>IF(OR(Annex2!V470="",Annex2!V470=0),"",Annex2!V470)</f>
        <v/>
      </c>
      <c r="AR463" s="53"/>
      <c r="AS463" s="54" t="str">
        <f t="shared" si="113"/>
        <v/>
      </c>
      <c r="AT463" s="71" t="str">
        <f>IF(OR(Annex2!W470="",Annex2!W470=0),"",Annex2!W470)</f>
        <v/>
      </c>
      <c r="AU463" s="48" t="str">
        <f>IF(Annex2!X470&lt;&gt;"Yes","",Annex2!X470)</f>
        <v/>
      </c>
      <c r="AV463" s="33"/>
      <c r="AW463" s="73" t="str">
        <f t="shared" si="114"/>
        <v/>
      </c>
      <c r="AX463" s="50" t="str">
        <f>IF(Annex2!Y470&lt;&gt;"Yes","",Annex2!Y470)</f>
        <v/>
      </c>
      <c r="AY463" s="53"/>
      <c r="AZ463" s="54" t="str">
        <f t="shared" si="115"/>
        <v/>
      </c>
      <c r="BA463" s="48" t="str">
        <f>IF(OR(Annex2!Z470=" ",Annex2!Z470=""),"","Yes")</f>
        <v/>
      </c>
      <c r="BB463" s="33"/>
      <c r="BC463" s="73" t="str">
        <f t="shared" si="116"/>
        <v/>
      </c>
      <c r="BD463" s="33"/>
      <c r="BE463" s="56"/>
    </row>
    <row r="464" spans="1:57">
      <c r="A464" s="45" t="str">
        <f>IF(OR(Annex2!B471="",Annex2!E471=0),"",Annex2!B471)</f>
        <v/>
      </c>
      <c r="B464" s="45" t="str">
        <f>IF(OR(Annex2!D471="",Annex2!D471=0),"",Annex2!D471)</f>
        <v/>
      </c>
      <c r="C464" s="45" t="str">
        <f>IF(Annex2!E471="","",Annex2!E471)</f>
        <v/>
      </c>
      <c r="D464" s="46" t="str">
        <f>IF(Annex2!F471="","",Annex2!F471)</f>
        <v/>
      </c>
      <c r="E464" s="47" t="str">
        <f>IF(OR(Annex2!H471="",Annex2!H471=0),"",Annex2!H471)</f>
        <v/>
      </c>
      <c r="F464" s="33"/>
      <c r="G464" s="34" t="str">
        <f t="shared" si="105"/>
        <v/>
      </c>
      <c r="H464" s="33"/>
      <c r="I464" s="49" t="str">
        <f>IF(OR(Annex2!I471="",Annex2!I471=0),"",Annex2!I471)</f>
        <v/>
      </c>
      <c r="J464" s="53"/>
      <c r="K464" s="54" t="str">
        <f t="shared" si="106"/>
        <v/>
      </c>
      <c r="L464" s="52" t="str">
        <f>IF(OR(Annex2!J471="",Annex2!J471=0),"",Annex2!J471)</f>
        <v/>
      </c>
      <c r="M464" s="52" t="str">
        <f>IF(OR(Annex2!K471="",Annex2!K471=0),"",Annex2!K471)</f>
        <v/>
      </c>
      <c r="N464" s="48" t="str">
        <f>IF(OR(Annex2!L471="",Annex2!L471="N/A"),"",Annex2!L471)</f>
        <v/>
      </c>
      <c r="O464" s="33"/>
      <c r="P464" s="34" t="str">
        <f t="shared" si="107"/>
        <v/>
      </c>
      <c r="Q464" s="52" t="str">
        <f>IF(OR(Annex2!M471="",Annex2!M471=" "),"","Yes")</f>
        <v/>
      </c>
      <c r="R464" s="53"/>
      <c r="S464" s="54" t="str">
        <f t="shared" si="108"/>
        <v/>
      </c>
      <c r="T464" s="48" t="str">
        <f>IF(OR(Annex2!N471="",Annex2!N471=" "),"",Annex2!N471)</f>
        <v/>
      </c>
      <c r="U464" s="33"/>
      <c r="V464" s="34" t="str">
        <f t="shared" si="109"/>
        <v/>
      </c>
      <c r="W464" s="50" t="str">
        <f>IF(OR(Annex2!O471="",Annex2!O471="N/A",Annex2!O471=" "),"",Annex2!O471)</f>
        <v/>
      </c>
      <c r="X464" s="53"/>
      <c r="Y464" s="54" t="str">
        <f t="shared" si="117"/>
        <v/>
      </c>
      <c r="Z464" s="48" t="str">
        <f>IF(OR(Annex2!P471="",Annex2!P471="N/A",Annex2!P471=" "),"",Annex2!P471)</f>
        <v/>
      </c>
      <c r="AA464" s="33"/>
      <c r="AB464" s="34" t="str">
        <f t="shared" si="118"/>
        <v/>
      </c>
      <c r="AC464" s="51" t="str">
        <f>IF(OR(Annex2!Q471="",Annex2!Q471=0),"",Annex2!Q471)</f>
        <v/>
      </c>
      <c r="AD464" s="53"/>
      <c r="AE464" s="54" t="str">
        <f t="shared" si="110"/>
        <v/>
      </c>
      <c r="AF464" s="52" t="str">
        <f>IF(OR(Annex2!R471="",Annex2!R471=0),"",Annex2!R471)</f>
        <v/>
      </c>
      <c r="AG464" s="47" t="str">
        <f>IF(OR(Annex2!S471="",Annex2!S471=0),"",Annex2!S471)</f>
        <v/>
      </c>
      <c r="AH464" s="33"/>
      <c r="AI464" s="33" t="str">
        <f t="shared" si="111"/>
        <v/>
      </c>
      <c r="AJ464" s="51" t="str">
        <f>IF(OR(Annex2!T471="",Annex2!T471=0),"",Annex2!T471)</f>
        <v/>
      </c>
      <c r="AK464" s="53"/>
      <c r="AL464" s="54" t="str">
        <f t="shared" si="112"/>
        <v/>
      </c>
      <c r="AM464" s="47" t="str">
        <f>IF(OR(Annex2!U471="",Annex2!U471="N/A",Annex2!U471=" "),"",Annex2!U471)</f>
        <v/>
      </c>
      <c r="AN464" s="33"/>
      <c r="AO464" s="33" t="str">
        <f t="shared" si="119"/>
        <v/>
      </c>
      <c r="AP464" s="33"/>
      <c r="AQ464" s="51" t="str">
        <f>IF(OR(Annex2!V471="",Annex2!V471=0),"",Annex2!V471)</f>
        <v/>
      </c>
      <c r="AR464" s="53"/>
      <c r="AS464" s="54" t="str">
        <f t="shared" si="113"/>
        <v/>
      </c>
      <c r="AT464" s="71" t="str">
        <f>IF(OR(Annex2!W471="",Annex2!W471=0),"",Annex2!W471)</f>
        <v/>
      </c>
      <c r="AU464" s="48" t="str">
        <f>IF(Annex2!X471&lt;&gt;"Yes","",Annex2!X471)</f>
        <v/>
      </c>
      <c r="AV464" s="33"/>
      <c r="AW464" s="73" t="str">
        <f t="shared" si="114"/>
        <v/>
      </c>
      <c r="AX464" s="50" t="str">
        <f>IF(Annex2!Y471&lt;&gt;"Yes","",Annex2!Y471)</f>
        <v/>
      </c>
      <c r="AY464" s="53"/>
      <c r="AZ464" s="54" t="str">
        <f t="shared" si="115"/>
        <v/>
      </c>
      <c r="BA464" s="48" t="str">
        <f>IF(OR(Annex2!Z471=" ",Annex2!Z471=""),"","Yes")</f>
        <v/>
      </c>
      <c r="BB464" s="33"/>
      <c r="BC464" s="73" t="str">
        <f t="shared" si="116"/>
        <v/>
      </c>
      <c r="BD464" s="33"/>
      <c r="BE464" s="56"/>
    </row>
    <row r="465" spans="1:57">
      <c r="A465" s="45" t="str">
        <f>IF(OR(Annex2!B472="",Annex2!E472=0),"",Annex2!B472)</f>
        <v/>
      </c>
      <c r="B465" s="45" t="str">
        <f>IF(OR(Annex2!D472="",Annex2!D472=0),"",Annex2!D472)</f>
        <v/>
      </c>
      <c r="C465" s="45" t="str">
        <f>IF(Annex2!E472="","",Annex2!E472)</f>
        <v/>
      </c>
      <c r="D465" s="46" t="str">
        <f>IF(Annex2!F472="","",Annex2!F472)</f>
        <v/>
      </c>
      <c r="E465" s="47" t="str">
        <f>IF(OR(Annex2!H472="",Annex2!H472=0),"",Annex2!H472)</f>
        <v/>
      </c>
      <c r="F465" s="33"/>
      <c r="G465" s="34" t="str">
        <f t="shared" si="105"/>
        <v/>
      </c>
      <c r="H465" s="33"/>
      <c r="I465" s="49" t="str">
        <f>IF(OR(Annex2!I472="",Annex2!I472=0),"",Annex2!I472)</f>
        <v/>
      </c>
      <c r="J465" s="53"/>
      <c r="K465" s="54" t="str">
        <f t="shared" si="106"/>
        <v/>
      </c>
      <c r="L465" s="52" t="str">
        <f>IF(OR(Annex2!J472="",Annex2!J472=0),"",Annex2!J472)</f>
        <v/>
      </c>
      <c r="M465" s="52" t="str">
        <f>IF(OR(Annex2!K472="",Annex2!K472=0),"",Annex2!K472)</f>
        <v/>
      </c>
      <c r="N465" s="48" t="str">
        <f>IF(OR(Annex2!L472="",Annex2!L472="N/A"),"",Annex2!L472)</f>
        <v/>
      </c>
      <c r="O465" s="33"/>
      <c r="P465" s="34" t="str">
        <f t="shared" si="107"/>
        <v/>
      </c>
      <c r="Q465" s="52" t="str">
        <f>IF(OR(Annex2!M472="",Annex2!M472=" "),"","Yes")</f>
        <v/>
      </c>
      <c r="R465" s="53"/>
      <c r="S465" s="54" t="str">
        <f t="shared" si="108"/>
        <v/>
      </c>
      <c r="T465" s="48" t="str">
        <f>IF(OR(Annex2!N472="",Annex2!N472=" "),"",Annex2!N472)</f>
        <v/>
      </c>
      <c r="U465" s="33"/>
      <c r="V465" s="34" t="str">
        <f t="shared" si="109"/>
        <v/>
      </c>
      <c r="W465" s="50" t="str">
        <f>IF(OR(Annex2!O472="",Annex2!O472="N/A",Annex2!O472=" "),"",Annex2!O472)</f>
        <v/>
      </c>
      <c r="X465" s="53"/>
      <c r="Y465" s="54" t="str">
        <f t="shared" si="117"/>
        <v/>
      </c>
      <c r="Z465" s="48" t="str">
        <f>IF(OR(Annex2!P472="",Annex2!P472="N/A",Annex2!P472=" "),"",Annex2!P472)</f>
        <v/>
      </c>
      <c r="AA465" s="33"/>
      <c r="AB465" s="34" t="str">
        <f t="shared" si="118"/>
        <v/>
      </c>
      <c r="AC465" s="51" t="str">
        <f>IF(OR(Annex2!Q472="",Annex2!Q472=0),"",Annex2!Q472)</f>
        <v/>
      </c>
      <c r="AD465" s="53"/>
      <c r="AE465" s="54" t="str">
        <f t="shared" si="110"/>
        <v/>
      </c>
      <c r="AF465" s="52" t="str">
        <f>IF(OR(Annex2!R472="",Annex2!R472=0),"",Annex2!R472)</f>
        <v/>
      </c>
      <c r="AG465" s="47" t="str">
        <f>IF(OR(Annex2!S472="",Annex2!S472=0),"",Annex2!S472)</f>
        <v/>
      </c>
      <c r="AH465" s="33"/>
      <c r="AI465" s="33" t="str">
        <f t="shared" si="111"/>
        <v/>
      </c>
      <c r="AJ465" s="51" t="str">
        <f>IF(OR(Annex2!T472="",Annex2!T472=0),"",Annex2!T472)</f>
        <v/>
      </c>
      <c r="AK465" s="53"/>
      <c r="AL465" s="54" t="str">
        <f t="shared" si="112"/>
        <v/>
      </c>
      <c r="AM465" s="47" t="str">
        <f>IF(OR(Annex2!U472="",Annex2!U472="N/A",Annex2!U472=" "),"",Annex2!U472)</f>
        <v/>
      </c>
      <c r="AN465" s="33"/>
      <c r="AO465" s="33" t="str">
        <f t="shared" si="119"/>
        <v/>
      </c>
      <c r="AP465" s="33"/>
      <c r="AQ465" s="51" t="str">
        <f>IF(OR(Annex2!V472="",Annex2!V472=0),"",Annex2!V472)</f>
        <v/>
      </c>
      <c r="AR465" s="53"/>
      <c r="AS465" s="54" t="str">
        <f t="shared" si="113"/>
        <v/>
      </c>
      <c r="AT465" s="71" t="str">
        <f>IF(OR(Annex2!W472="",Annex2!W472=0),"",Annex2!W472)</f>
        <v/>
      </c>
      <c r="AU465" s="48" t="str">
        <f>IF(Annex2!X472&lt;&gt;"Yes","",Annex2!X472)</f>
        <v/>
      </c>
      <c r="AV465" s="33"/>
      <c r="AW465" s="73" t="str">
        <f t="shared" si="114"/>
        <v/>
      </c>
      <c r="AX465" s="50" t="str">
        <f>IF(Annex2!Y472&lt;&gt;"Yes","",Annex2!Y472)</f>
        <v/>
      </c>
      <c r="AY465" s="53"/>
      <c r="AZ465" s="54" t="str">
        <f t="shared" si="115"/>
        <v/>
      </c>
      <c r="BA465" s="48" t="str">
        <f>IF(OR(Annex2!Z472=" ",Annex2!Z472=""),"","Yes")</f>
        <v/>
      </c>
      <c r="BB465" s="33"/>
      <c r="BC465" s="73" t="str">
        <f t="shared" si="116"/>
        <v/>
      </c>
      <c r="BD465" s="33"/>
      <c r="BE465" s="56"/>
    </row>
    <row r="466" spans="1:57">
      <c r="A466" s="45" t="str">
        <f>IF(OR(Annex2!B473="",Annex2!E473=0),"",Annex2!B473)</f>
        <v/>
      </c>
      <c r="B466" s="45" t="str">
        <f>IF(OR(Annex2!D473="",Annex2!D473=0),"",Annex2!D473)</f>
        <v/>
      </c>
      <c r="C466" s="45" t="str">
        <f>IF(Annex2!E473="","",Annex2!E473)</f>
        <v/>
      </c>
      <c r="D466" s="46" t="str">
        <f>IF(Annex2!F473="","",Annex2!F473)</f>
        <v/>
      </c>
      <c r="E466" s="47" t="str">
        <f>IF(OR(Annex2!H473="",Annex2!H473=0),"",Annex2!H473)</f>
        <v/>
      </c>
      <c r="F466" s="33"/>
      <c r="G466" s="34" t="str">
        <f t="shared" si="105"/>
        <v/>
      </c>
      <c r="H466" s="33"/>
      <c r="I466" s="49" t="str">
        <f>IF(OR(Annex2!I473="",Annex2!I473=0),"",Annex2!I473)</f>
        <v/>
      </c>
      <c r="J466" s="53"/>
      <c r="K466" s="54" t="str">
        <f t="shared" si="106"/>
        <v/>
      </c>
      <c r="L466" s="52" t="str">
        <f>IF(OR(Annex2!J473="",Annex2!J473=0),"",Annex2!J473)</f>
        <v/>
      </c>
      <c r="M466" s="52" t="str">
        <f>IF(OR(Annex2!K473="",Annex2!K473=0),"",Annex2!K473)</f>
        <v/>
      </c>
      <c r="N466" s="48" t="str">
        <f>IF(OR(Annex2!L473="",Annex2!L473="N/A"),"",Annex2!L473)</f>
        <v/>
      </c>
      <c r="O466" s="33"/>
      <c r="P466" s="34" t="str">
        <f t="shared" si="107"/>
        <v/>
      </c>
      <c r="Q466" s="52" t="str">
        <f>IF(OR(Annex2!M473="",Annex2!M473=" "),"","Yes")</f>
        <v/>
      </c>
      <c r="R466" s="53"/>
      <c r="S466" s="54" t="str">
        <f t="shared" si="108"/>
        <v/>
      </c>
      <c r="T466" s="48" t="str">
        <f>IF(OR(Annex2!N473="",Annex2!N473=" "),"",Annex2!N473)</f>
        <v/>
      </c>
      <c r="U466" s="33"/>
      <c r="V466" s="34" t="str">
        <f t="shared" si="109"/>
        <v/>
      </c>
      <c r="W466" s="50" t="str">
        <f>IF(OR(Annex2!O473="",Annex2!O473="N/A",Annex2!O473=" "),"",Annex2!O473)</f>
        <v/>
      </c>
      <c r="X466" s="53"/>
      <c r="Y466" s="54" t="str">
        <f t="shared" si="117"/>
        <v/>
      </c>
      <c r="Z466" s="48" t="str">
        <f>IF(OR(Annex2!P473="",Annex2!P473="N/A",Annex2!P473=" "),"",Annex2!P473)</f>
        <v/>
      </c>
      <c r="AA466" s="33"/>
      <c r="AB466" s="34" t="str">
        <f t="shared" si="118"/>
        <v/>
      </c>
      <c r="AC466" s="51" t="str">
        <f>IF(OR(Annex2!Q473="",Annex2!Q473=0),"",Annex2!Q473)</f>
        <v/>
      </c>
      <c r="AD466" s="53"/>
      <c r="AE466" s="54" t="str">
        <f t="shared" si="110"/>
        <v/>
      </c>
      <c r="AF466" s="52" t="str">
        <f>IF(OR(Annex2!R473="",Annex2!R473=0),"",Annex2!R473)</f>
        <v/>
      </c>
      <c r="AG466" s="47" t="str">
        <f>IF(OR(Annex2!S473="",Annex2!S473=0),"",Annex2!S473)</f>
        <v/>
      </c>
      <c r="AH466" s="33"/>
      <c r="AI466" s="33" t="str">
        <f t="shared" si="111"/>
        <v/>
      </c>
      <c r="AJ466" s="51" t="str">
        <f>IF(OR(Annex2!T473="",Annex2!T473=0),"",Annex2!T473)</f>
        <v/>
      </c>
      <c r="AK466" s="53"/>
      <c r="AL466" s="54" t="str">
        <f t="shared" si="112"/>
        <v/>
      </c>
      <c r="AM466" s="47" t="str">
        <f>IF(OR(Annex2!U473="",Annex2!U473="N/A",Annex2!U473=" "),"",Annex2!U473)</f>
        <v/>
      </c>
      <c r="AN466" s="33"/>
      <c r="AO466" s="33" t="str">
        <f t="shared" si="119"/>
        <v/>
      </c>
      <c r="AP466" s="33"/>
      <c r="AQ466" s="51" t="str">
        <f>IF(OR(Annex2!V473="",Annex2!V473=0),"",Annex2!V473)</f>
        <v/>
      </c>
      <c r="AR466" s="53"/>
      <c r="AS466" s="54" t="str">
        <f t="shared" si="113"/>
        <v/>
      </c>
      <c r="AT466" s="71" t="str">
        <f>IF(OR(Annex2!W473="",Annex2!W473=0),"",Annex2!W473)</f>
        <v/>
      </c>
      <c r="AU466" s="48" t="str">
        <f>IF(Annex2!X473&lt;&gt;"Yes","",Annex2!X473)</f>
        <v/>
      </c>
      <c r="AV466" s="33"/>
      <c r="AW466" s="73" t="str">
        <f t="shared" si="114"/>
        <v/>
      </c>
      <c r="AX466" s="50" t="str">
        <f>IF(Annex2!Y473&lt;&gt;"Yes","",Annex2!Y473)</f>
        <v/>
      </c>
      <c r="AY466" s="53"/>
      <c r="AZ466" s="54" t="str">
        <f t="shared" si="115"/>
        <v/>
      </c>
      <c r="BA466" s="48" t="str">
        <f>IF(OR(Annex2!Z473=" ",Annex2!Z473=""),"","Yes")</f>
        <v/>
      </c>
      <c r="BB466" s="33"/>
      <c r="BC466" s="73" t="str">
        <f t="shared" si="116"/>
        <v/>
      </c>
      <c r="BD466" s="33"/>
      <c r="BE466" s="56"/>
    </row>
    <row r="467" spans="1:57">
      <c r="A467" s="45" t="str">
        <f>IF(OR(Annex2!B474="",Annex2!E474=0),"",Annex2!B474)</f>
        <v/>
      </c>
      <c r="B467" s="45" t="str">
        <f>IF(OR(Annex2!D474="",Annex2!D474=0),"",Annex2!D474)</f>
        <v/>
      </c>
      <c r="C467" s="45" t="str">
        <f>IF(Annex2!E474="","",Annex2!E474)</f>
        <v/>
      </c>
      <c r="D467" s="46" t="str">
        <f>IF(Annex2!F474="","",Annex2!F474)</f>
        <v/>
      </c>
      <c r="E467" s="47" t="str">
        <f>IF(OR(Annex2!H474="",Annex2!H474=0),"",Annex2!H474)</f>
        <v/>
      </c>
      <c r="F467" s="33"/>
      <c r="G467" s="34" t="str">
        <f t="shared" si="105"/>
        <v/>
      </c>
      <c r="H467" s="33"/>
      <c r="I467" s="49" t="str">
        <f>IF(OR(Annex2!I474="",Annex2!I474=0),"",Annex2!I474)</f>
        <v/>
      </c>
      <c r="J467" s="53"/>
      <c r="K467" s="54" t="str">
        <f t="shared" si="106"/>
        <v/>
      </c>
      <c r="L467" s="52" t="str">
        <f>IF(OR(Annex2!J474="",Annex2!J474=0),"",Annex2!J474)</f>
        <v/>
      </c>
      <c r="M467" s="52" t="str">
        <f>IF(OR(Annex2!K474="",Annex2!K474=0),"",Annex2!K474)</f>
        <v/>
      </c>
      <c r="N467" s="48" t="str">
        <f>IF(OR(Annex2!L474="",Annex2!L474="N/A"),"",Annex2!L474)</f>
        <v/>
      </c>
      <c r="O467" s="33"/>
      <c r="P467" s="34" t="str">
        <f t="shared" si="107"/>
        <v/>
      </c>
      <c r="Q467" s="52" t="str">
        <f>IF(OR(Annex2!M474="",Annex2!M474=" "),"","Yes")</f>
        <v/>
      </c>
      <c r="R467" s="53"/>
      <c r="S467" s="54" t="str">
        <f t="shared" si="108"/>
        <v/>
      </c>
      <c r="T467" s="48" t="str">
        <f>IF(OR(Annex2!N474="",Annex2!N474=" "),"",Annex2!N474)</f>
        <v/>
      </c>
      <c r="U467" s="33"/>
      <c r="V467" s="34" t="str">
        <f t="shared" si="109"/>
        <v/>
      </c>
      <c r="W467" s="50" t="str">
        <f>IF(OR(Annex2!O474="",Annex2!O474="N/A",Annex2!O474=" "),"",Annex2!O474)</f>
        <v/>
      </c>
      <c r="X467" s="53"/>
      <c r="Y467" s="54" t="str">
        <f t="shared" si="117"/>
        <v/>
      </c>
      <c r="Z467" s="48" t="str">
        <f>IF(OR(Annex2!P474="",Annex2!P474="N/A",Annex2!P474=" "),"",Annex2!P474)</f>
        <v/>
      </c>
      <c r="AA467" s="33"/>
      <c r="AB467" s="34" t="str">
        <f t="shared" si="118"/>
        <v/>
      </c>
      <c r="AC467" s="51" t="str">
        <f>IF(OR(Annex2!Q474="",Annex2!Q474=0),"",Annex2!Q474)</f>
        <v/>
      </c>
      <c r="AD467" s="53"/>
      <c r="AE467" s="54" t="str">
        <f t="shared" si="110"/>
        <v/>
      </c>
      <c r="AF467" s="52" t="str">
        <f>IF(OR(Annex2!R474="",Annex2!R474=0),"",Annex2!R474)</f>
        <v/>
      </c>
      <c r="AG467" s="47" t="str">
        <f>IF(OR(Annex2!S474="",Annex2!S474=0),"",Annex2!S474)</f>
        <v/>
      </c>
      <c r="AH467" s="33"/>
      <c r="AI467" s="33" t="str">
        <f t="shared" si="111"/>
        <v/>
      </c>
      <c r="AJ467" s="51" t="str">
        <f>IF(OR(Annex2!T474="",Annex2!T474=0),"",Annex2!T474)</f>
        <v/>
      </c>
      <c r="AK467" s="53"/>
      <c r="AL467" s="54" t="str">
        <f t="shared" si="112"/>
        <v/>
      </c>
      <c r="AM467" s="47" t="str">
        <f>IF(OR(Annex2!U474="",Annex2!U474="N/A",Annex2!U474=" "),"",Annex2!U474)</f>
        <v/>
      </c>
      <c r="AN467" s="33"/>
      <c r="AO467" s="33" t="str">
        <f t="shared" si="119"/>
        <v/>
      </c>
      <c r="AP467" s="33"/>
      <c r="AQ467" s="51" t="str">
        <f>IF(OR(Annex2!V474="",Annex2!V474=0),"",Annex2!V474)</f>
        <v/>
      </c>
      <c r="AR467" s="53"/>
      <c r="AS467" s="54" t="str">
        <f t="shared" si="113"/>
        <v/>
      </c>
      <c r="AT467" s="71" t="str">
        <f>IF(OR(Annex2!W474="",Annex2!W474=0),"",Annex2!W474)</f>
        <v/>
      </c>
      <c r="AU467" s="48" t="str">
        <f>IF(Annex2!X474&lt;&gt;"Yes","",Annex2!X474)</f>
        <v/>
      </c>
      <c r="AV467" s="33"/>
      <c r="AW467" s="73" t="str">
        <f t="shared" si="114"/>
        <v/>
      </c>
      <c r="AX467" s="50" t="str">
        <f>IF(Annex2!Y474&lt;&gt;"Yes","",Annex2!Y474)</f>
        <v/>
      </c>
      <c r="AY467" s="53"/>
      <c r="AZ467" s="54" t="str">
        <f t="shared" si="115"/>
        <v/>
      </c>
      <c r="BA467" s="48" t="str">
        <f>IF(OR(Annex2!Z474=" ",Annex2!Z474=""),"","Yes")</f>
        <v/>
      </c>
      <c r="BB467" s="33"/>
      <c r="BC467" s="73" t="str">
        <f t="shared" si="116"/>
        <v/>
      </c>
      <c r="BD467" s="33"/>
      <c r="BE467" s="56"/>
    </row>
    <row r="468" spans="1:57">
      <c r="A468" s="45" t="str">
        <f>IF(OR(Annex2!B475="",Annex2!E475=0),"",Annex2!B475)</f>
        <v/>
      </c>
      <c r="B468" s="45" t="str">
        <f>IF(OR(Annex2!D475="",Annex2!D475=0),"",Annex2!D475)</f>
        <v/>
      </c>
      <c r="C468" s="45" t="str">
        <f>IF(Annex2!E475="","",Annex2!E475)</f>
        <v/>
      </c>
      <c r="D468" s="46" t="str">
        <f>IF(Annex2!F475="","",Annex2!F475)</f>
        <v/>
      </c>
      <c r="E468" s="47" t="str">
        <f>IF(OR(Annex2!H475="",Annex2!H475=0),"",Annex2!H475)</f>
        <v/>
      </c>
      <c r="F468" s="33"/>
      <c r="G468" s="34" t="str">
        <f t="shared" si="105"/>
        <v/>
      </c>
      <c r="H468" s="33"/>
      <c r="I468" s="49" t="str">
        <f>IF(OR(Annex2!I475="",Annex2!I475=0),"",Annex2!I475)</f>
        <v/>
      </c>
      <c r="J468" s="53"/>
      <c r="K468" s="54" t="str">
        <f t="shared" si="106"/>
        <v/>
      </c>
      <c r="L468" s="52" t="str">
        <f>IF(OR(Annex2!J475="",Annex2!J475=0),"",Annex2!J475)</f>
        <v/>
      </c>
      <c r="M468" s="52" t="str">
        <f>IF(OR(Annex2!K475="",Annex2!K475=0),"",Annex2!K475)</f>
        <v/>
      </c>
      <c r="N468" s="48" t="str">
        <f>IF(OR(Annex2!L475="",Annex2!L475="N/A"),"",Annex2!L475)</f>
        <v/>
      </c>
      <c r="O468" s="33"/>
      <c r="P468" s="34" t="str">
        <f t="shared" si="107"/>
        <v/>
      </c>
      <c r="Q468" s="52" t="str">
        <f>IF(OR(Annex2!M475="",Annex2!M475=" "),"","Yes")</f>
        <v/>
      </c>
      <c r="R468" s="53"/>
      <c r="S468" s="54" t="str">
        <f t="shared" si="108"/>
        <v/>
      </c>
      <c r="T468" s="48" t="str">
        <f>IF(OR(Annex2!N475="",Annex2!N475=" "),"",Annex2!N475)</f>
        <v/>
      </c>
      <c r="U468" s="33"/>
      <c r="V468" s="34" t="str">
        <f t="shared" si="109"/>
        <v/>
      </c>
      <c r="W468" s="50" t="str">
        <f>IF(OR(Annex2!O475="",Annex2!O475="N/A",Annex2!O475=" "),"",Annex2!O475)</f>
        <v/>
      </c>
      <c r="X468" s="53"/>
      <c r="Y468" s="54" t="str">
        <f t="shared" si="117"/>
        <v/>
      </c>
      <c r="Z468" s="48" t="str">
        <f>IF(OR(Annex2!P475="",Annex2!P475="N/A",Annex2!P475=" "),"",Annex2!P475)</f>
        <v/>
      </c>
      <c r="AA468" s="33"/>
      <c r="AB468" s="34" t="str">
        <f t="shared" si="118"/>
        <v/>
      </c>
      <c r="AC468" s="51" t="str">
        <f>IF(OR(Annex2!Q475="",Annex2!Q475=0),"",Annex2!Q475)</f>
        <v/>
      </c>
      <c r="AD468" s="53"/>
      <c r="AE468" s="54" t="str">
        <f t="shared" si="110"/>
        <v/>
      </c>
      <c r="AF468" s="52" t="str">
        <f>IF(OR(Annex2!R475="",Annex2!R475=0),"",Annex2!R475)</f>
        <v/>
      </c>
      <c r="AG468" s="47" t="str">
        <f>IF(OR(Annex2!S475="",Annex2!S475=0),"",Annex2!S475)</f>
        <v/>
      </c>
      <c r="AH468" s="33"/>
      <c r="AI468" s="33" t="str">
        <f t="shared" si="111"/>
        <v/>
      </c>
      <c r="AJ468" s="51" t="str">
        <f>IF(OR(Annex2!T475="",Annex2!T475=0),"",Annex2!T475)</f>
        <v/>
      </c>
      <c r="AK468" s="53"/>
      <c r="AL468" s="54" t="str">
        <f t="shared" si="112"/>
        <v/>
      </c>
      <c r="AM468" s="47" t="str">
        <f>IF(OR(Annex2!U475="",Annex2!U475="N/A",Annex2!U475=" "),"",Annex2!U475)</f>
        <v/>
      </c>
      <c r="AN468" s="33"/>
      <c r="AO468" s="33" t="str">
        <f t="shared" si="119"/>
        <v/>
      </c>
      <c r="AP468" s="33"/>
      <c r="AQ468" s="51" t="str">
        <f>IF(OR(Annex2!V475="",Annex2!V475=0),"",Annex2!V475)</f>
        <v/>
      </c>
      <c r="AR468" s="53"/>
      <c r="AS468" s="54" t="str">
        <f t="shared" si="113"/>
        <v/>
      </c>
      <c r="AT468" s="71" t="str">
        <f>IF(OR(Annex2!W475="",Annex2!W475=0),"",Annex2!W475)</f>
        <v/>
      </c>
      <c r="AU468" s="48" t="str">
        <f>IF(Annex2!X475&lt;&gt;"Yes","",Annex2!X475)</f>
        <v/>
      </c>
      <c r="AV468" s="33"/>
      <c r="AW468" s="73" t="str">
        <f t="shared" si="114"/>
        <v/>
      </c>
      <c r="AX468" s="50" t="str">
        <f>IF(Annex2!Y475&lt;&gt;"Yes","",Annex2!Y475)</f>
        <v/>
      </c>
      <c r="AY468" s="53"/>
      <c r="AZ468" s="54" t="str">
        <f t="shared" si="115"/>
        <v/>
      </c>
      <c r="BA468" s="48" t="str">
        <f>IF(OR(Annex2!Z475=" ",Annex2!Z475=""),"","Yes")</f>
        <v/>
      </c>
      <c r="BB468" s="33"/>
      <c r="BC468" s="73" t="str">
        <f t="shared" si="116"/>
        <v/>
      </c>
      <c r="BD468" s="33"/>
      <c r="BE468" s="56"/>
    </row>
    <row r="469" spans="1:57">
      <c r="A469" s="45" t="str">
        <f>IF(OR(Annex2!B476="",Annex2!E476=0),"",Annex2!B476)</f>
        <v/>
      </c>
      <c r="B469" s="45" t="str">
        <f>IF(OR(Annex2!D476="",Annex2!D476=0),"",Annex2!D476)</f>
        <v/>
      </c>
      <c r="C469" s="45" t="str">
        <f>IF(Annex2!E476="","",Annex2!E476)</f>
        <v/>
      </c>
      <c r="D469" s="46" t="str">
        <f>IF(Annex2!F476="","",Annex2!F476)</f>
        <v/>
      </c>
      <c r="E469" s="47" t="str">
        <f>IF(OR(Annex2!H476="",Annex2!H476=0),"",Annex2!H476)</f>
        <v/>
      </c>
      <c r="F469" s="33"/>
      <c r="G469" s="34" t="str">
        <f t="shared" si="105"/>
        <v/>
      </c>
      <c r="H469" s="33"/>
      <c r="I469" s="49" t="str">
        <f>IF(OR(Annex2!I476="",Annex2!I476=0),"",Annex2!I476)</f>
        <v/>
      </c>
      <c r="J469" s="53"/>
      <c r="K469" s="54" t="str">
        <f t="shared" si="106"/>
        <v/>
      </c>
      <c r="L469" s="52" t="str">
        <f>IF(OR(Annex2!J476="",Annex2!J476=0),"",Annex2!J476)</f>
        <v/>
      </c>
      <c r="M469" s="52" t="str">
        <f>IF(OR(Annex2!K476="",Annex2!K476=0),"",Annex2!K476)</f>
        <v/>
      </c>
      <c r="N469" s="48" t="str">
        <f>IF(OR(Annex2!L476="",Annex2!L476="N/A"),"",Annex2!L476)</f>
        <v/>
      </c>
      <c r="O469" s="33"/>
      <c r="P469" s="34" t="str">
        <f t="shared" si="107"/>
        <v/>
      </c>
      <c r="Q469" s="52" t="str">
        <f>IF(OR(Annex2!M476="",Annex2!M476=" "),"","Yes")</f>
        <v/>
      </c>
      <c r="R469" s="53"/>
      <c r="S469" s="54" t="str">
        <f t="shared" si="108"/>
        <v/>
      </c>
      <c r="T469" s="48" t="str">
        <f>IF(OR(Annex2!N476="",Annex2!N476=" "),"",Annex2!N476)</f>
        <v/>
      </c>
      <c r="U469" s="33"/>
      <c r="V469" s="34" t="str">
        <f t="shared" si="109"/>
        <v/>
      </c>
      <c r="W469" s="50" t="str">
        <f>IF(OR(Annex2!O476="",Annex2!O476="N/A",Annex2!O476=" "),"",Annex2!O476)</f>
        <v/>
      </c>
      <c r="X469" s="53"/>
      <c r="Y469" s="54" t="str">
        <f t="shared" si="117"/>
        <v/>
      </c>
      <c r="Z469" s="48" t="str">
        <f>IF(OR(Annex2!P476="",Annex2!P476="N/A",Annex2!P476=" "),"",Annex2!P476)</f>
        <v/>
      </c>
      <c r="AA469" s="33"/>
      <c r="AB469" s="34" t="str">
        <f t="shared" si="118"/>
        <v/>
      </c>
      <c r="AC469" s="51" t="str">
        <f>IF(OR(Annex2!Q476="",Annex2!Q476=0),"",Annex2!Q476)</f>
        <v/>
      </c>
      <c r="AD469" s="53"/>
      <c r="AE469" s="54" t="str">
        <f t="shared" si="110"/>
        <v/>
      </c>
      <c r="AF469" s="52" t="str">
        <f>IF(OR(Annex2!R476="",Annex2!R476=0),"",Annex2!R476)</f>
        <v/>
      </c>
      <c r="AG469" s="47" t="str">
        <f>IF(OR(Annex2!S476="",Annex2!S476=0),"",Annex2!S476)</f>
        <v/>
      </c>
      <c r="AH469" s="33"/>
      <c r="AI469" s="33" t="str">
        <f t="shared" si="111"/>
        <v/>
      </c>
      <c r="AJ469" s="51" t="str">
        <f>IF(OR(Annex2!T476="",Annex2!T476=0),"",Annex2!T476)</f>
        <v/>
      </c>
      <c r="AK469" s="53"/>
      <c r="AL469" s="54" t="str">
        <f t="shared" si="112"/>
        <v/>
      </c>
      <c r="AM469" s="47" t="str">
        <f>IF(OR(Annex2!U476="",Annex2!U476="N/A",Annex2!U476=" "),"",Annex2!U476)</f>
        <v/>
      </c>
      <c r="AN469" s="33"/>
      <c r="AO469" s="33" t="str">
        <f t="shared" si="119"/>
        <v/>
      </c>
      <c r="AP469" s="33"/>
      <c r="AQ469" s="51" t="str">
        <f>IF(OR(Annex2!V476="",Annex2!V476=0),"",Annex2!V476)</f>
        <v/>
      </c>
      <c r="AR469" s="53"/>
      <c r="AS469" s="54" t="str">
        <f t="shared" si="113"/>
        <v/>
      </c>
      <c r="AT469" s="71" t="str">
        <f>IF(OR(Annex2!W476="",Annex2!W476=0),"",Annex2!W476)</f>
        <v/>
      </c>
      <c r="AU469" s="48" t="str">
        <f>IF(Annex2!X476&lt;&gt;"Yes","",Annex2!X476)</f>
        <v/>
      </c>
      <c r="AV469" s="33"/>
      <c r="AW469" s="73" t="str">
        <f t="shared" si="114"/>
        <v/>
      </c>
      <c r="AX469" s="50" t="str">
        <f>IF(Annex2!Y476&lt;&gt;"Yes","",Annex2!Y476)</f>
        <v/>
      </c>
      <c r="AY469" s="53"/>
      <c r="AZ469" s="54" t="str">
        <f t="shared" si="115"/>
        <v/>
      </c>
      <c r="BA469" s="48" t="str">
        <f>IF(OR(Annex2!Z476=" ",Annex2!Z476=""),"","Yes")</f>
        <v/>
      </c>
      <c r="BB469" s="33"/>
      <c r="BC469" s="73" t="str">
        <f t="shared" si="116"/>
        <v/>
      </c>
      <c r="BD469" s="33"/>
      <c r="BE469" s="56"/>
    </row>
    <row r="470" spans="1:57">
      <c r="A470" s="45" t="str">
        <f>IF(OR(Annex2!B477="",Annex2!E477=0),"",Annex2!B477)</f>
        <v/>
      </c>
      <c r="B470" s="45" t="str">
        <f>IF(OR(Annex2!D477="",Annex2!D477=0),"",Annex2!D477)</f>
        <v/>
      </c>
      <c r="C470" s="45" t="str">
        <f>IF(Annex2!E477="","",Annex2!E477)</f>
        <v/>
      </c>
      <c r="D470" s="46" t="str">
        <f>IF(Annex2!F477="","",Annex2!F477)</f>
        <v/>
      </c>
      <c r="E470" s="47" t="str">
        <f>IF(OR(Annex2!H477="",Annex2!H477=0),"",Annex2!H477)</f>
        <v/>
      </c>
      <c r="F470" s="33"/>
      <c r="G470" s="34" t="str">
        <f t="shared" si="105"/>
        <v/>
      </c>
      <c r="H470" s="33"/>
      <c r="I470" s="49" t="str">
        <f>IF(OR(Annex2!I477="",Annex2!I477=0),"",Annex2!I477)</f>
        <v/>
      </c>
      <c r="J470" s="53"/>
      <c r="K470" s="54" t="str">
        <f t="shared" si="106"/>
        <v/>
      </c>
      <c r="L470" s="52" t="str">
        <f>IF(OR(Annex2!J477="",Annex2!J477=0),"",Annex2!J477)</f>
        <v/>
      </c>
      <c r="M470" s="52" t="str">
        <f>IF(OR(Annex2!K477="",Annex2!K477=0),"",Annex2!K477)</f>
        <v/>
      </c>
      <c r="N470" s="48" t="str">
        <f>IF(OR(Annex2!L477="",Annex2!L477="N/A"),"",Annex2!L477)</f>
        <v/>
      </c>
      <c r="O470" s="33"/>
      <c r="P470" s="34" t="str">
        <f t="shared" si="107"/>
        <v/>
      </c>
      <c r="Q470" s="52" t="str">
        <f>IF(OR(Annex2!M477="",Annex2!M477=" "),"","Yes")</f>
        <v/>
      </c>
      <c r="R470" s="53"/>
      <c r="S470" s="54" t="str">
        <f t="shared" si="108"/>
        <v/>
      </c>
      <c r="T470" s="48" t="str">
        <f>IF(OR(Annex2!N477="",Annex2!N477=" "),"",Annex2!N477)</f>
        <v/>
      </c>
      <c r="U470" s="33"/>
      <c r="V470" s="34" t="str">
        <f t="shared" si="109"/>
        <v/>
      </c>
      <c r="W470" s="50" t="str">
        <f>IF(OR(Annex2!O477="",Annex2!O477="N/A",Annex2!O477=" "),"",Annex2!O477)</f>
        <v/>
      </c>
      <c r="X470" s="53"/>
      <c r="Y470" s="54" t="str">
        <f t="shared" si="117"/>
        <v/>
      </c>
      <c r="Z470" s="48" t="str">
        <f>IF(OR(Annex2!P477="",Annex2!P477="N/A",Annex2!P477=" "),"",Annex2!P477)</f>
        <v/>
      </c>
      <c r="AA470" s="33"/>
      <c r="AB470" s="34" t="str">
        <f t="shared" si="118"/>
        <v/>
      </c>
      <c r="AC470" s="51" t="str">
        <f>IF(OR(Annex2!Q477="",Annex2!Q477=0),"",Annex2!Q477)</f>
        <v/>
      </c>
      <c r="AD470" s="53"/>
      <c r="AE470" s="54" t="str">
        <f t="shared" si="110"/>
        <v/>
      </c>
      <c r="AF470" s="52" t="str">
        <f>IF(OR(Annex2!R477="",Annex2!R477=0),"",Annex2!R477)</f>
        <v/>
      </c>
      <c r="AG470" s="47" t="str">
        <f>IF(OR(Annex2!S477="",Annex2!S477=0),"",Annex2!S477)</f>
        <v/>
      </c>
      <c r="AH470" s="33"/>
      <c r="AI470" s="33" t="str">
        <f t="shared" si="111"/>
        <v/>
      </c>
      <c r="AJ470" s="51" t="str">
        <f>IF(OR(Annex2!T477="",Annex2!T477=0),"",Annex2!T477)</f>
        <v/>
      </c>
      <c r="AK470" s="53"/>
      <c r="AL470" s="54" t="str">
        <f t="shared" si="112"/>
        <v/>
      </c>
      <c r="AM470" s="47" t="str">
        <f>IF(OR(Annex2!U477="",Annex2!U477="N/A",Annex2!U477=" "),"",Annex2!U477)</f>
        <v/>
      </c>
      <c r="AN470" s="33"/>
      <c r="AO470" s="33" t="str">
        <f t="shared" si="119"/>
        <v/>
      </c>
      <c r="AP470" s="33"/>
      <c r="AQ470" s="51" t="str">
        <f>IF(OR(Annex2!V477="",Annex2!V477=0),"",Annex2!V477)</f>
        <v/>
      </c>
      <c r="AR470" s="53"/>
      <c r="AS470" s="54" t="str">
        <f t="shared" si="113"/>
        <v/>
      </c>
      <c r="AT470" s="71" t="str">
        <f>IF(OR(Annex2!W477="",Annex2!W477=0),"",Annex2!W477)</f>
        <v/>
      </c>
      <c r="AU470" s="48" t="str">
        <f>IF(Annex2!X477&lt;&gt;"Yes","",Annex2!X477)</f>
        <v/>
      </c>
      <c r="AV470" s="33"/>
      <c r="AW470" s="73" t="str">
        <f t="shared" si="114"/>
        <v/>
      </c>
      <c r="AX470" s="50" t="str">
        <f>IF(Annex2!Y477&lt;&gt;"Yes","",Annex2!Y477)</f>
        <v/>
      </c>
      <c r="AY470" s="53"/>
      <c r="AZ470" s="54" t="str">
        <f t="shared" si="115"/>
        <v/>
      </c>
      <c r="BA470" s="48" t="str">
        <f>IF(OR(Annex2!Z477=" ",Annex2!Z477=""),"","Yes")</f>
        <v/>
      </c>
      <c r="BB470" s="33"/>
      <c r="BC470" s="73" t="str">
        <f t="shared" si="116"/>
        <v/>
      </c>
      <c r="BD470" s="33"/>
      <c r="BE470" s="56"/>
    </row>
    <row r="471" spans="1:57">
      <c r="A471" s="45" t="str">
        <f>IF(OR(Annex2!B478="",Annex2!E478=0),"",Annex2!B478)</f>
        <v/>
      </c>
      <c r="B471" s="45" t="str">
        <f>IF(OR(Annex2!D478="",Annex2!D478=0),"",Annex2!D478)</f>
        <v/>
      </c>
      <c r="C471" s="45" t="str">
        <f>IF(Annex2!E478="","",Annex2!E478)</f>
        <v/>
      </c>
      <c r="D471" s="46" t="str">
        <f>IF(Annex2!F478="","",Annex2!F478)</f>
        <v/>
      </c>
      <c r="E471" s="47" t="str">
        <f>IF(OR(Annex2!H478="",Annex2!H478=0),"",Annex2!H478)</f>
        <v/>
      </c>
      <c r="F471" s="33"/>
      <c r="G471" s="34" t="str">
        <f t="shared" si="105"/>
        <v/>
      </c>
      <c r="H471" s="33"/>
      <c r="I471" s="49" t="str">
        <f>IF(OR(Annex2!I478="",Annex2!I478=0),"",Annex2!I478)</f>
        <v/>
      </c>
      <c r="J471" s="53"/>
      <c r="K471" s="54" t="str">
        <f t="shared" si="106"/>
        <v/>
      </c>
      <c r="L471" s="52" t="str">
        <f>IF(OR(Annex2!J478="",Annex2!J478=0),"",Annex2!J478)</f>
        <v/>
      </c>
      <c r="M471" s="52" t="str">
        <f>IF(OR(Annex2!K478="",Annex2!K478=0),"",Annex2!K478)</f>
        <v/>
      </c>
      <c r="N471" s="48" t="str">
        <f>IF(OR(Annex2!L478="",Annex2!L478="N/A"),"",Annex2!L478)</f>
        <v/>
      </c>
      <c r="O471" s="33"/>
      <c r="P471" s="34" t="str">
        <f t="shared" si="107"/>
        <v/>
      </c>
      <c r="Q471" s="52" t="str">
        <f>IF(OR(Annex2!M478="",Annex2!M478=" "),"","Yes")</f>
        <v/>
      </c>
      <c r="R471" s="53"/>
      <c r="S471" s="54" t="str">
        <f t="shared" si="108"/>
        <v/>
      </c>
      <c r="T471" s="48" t="str">
        <f>IF(OR(Annex2!N478="",Annex2!N478=" "),"",Annex2!N478)</f>
        <v/>
      </c>
      <c r="U471" s="33"/>
      <c r="V471" s="34" t="str">
        <f t="shared" si="109"/>
        <v/>
      </c>
      <c r="W471" s="50" t="str">
        <f>IF(OR(Annex2!O478="",Annex2!O478="N/A",Annex2!O478=" "),"",Annex2!O478)</f>
        <v/>
      </c>
      <c r="X471" s="53"/>
      <c r="Y471" s="54" t="str">
        <f t="shared" si="117"/>
        <v/>
      </c>
      <c r="Z471" s="48" t="str">
        <f>IF(OR(Annex2!P478="",Annex2!P478="N/A",Annex2!P478=" "),"",Annex2!P478)</f>
        <v/>
      </c>
      <c r="AA471" s="33"/>
      <c r="AB471" s="34" t="str">
        <f t="shared" si="118"/>
        <v/>
      </c>
      <c r="AC471" s="51" t="str">
        <f>IF(OR(Annex2!Q478="",Annex2!Q478=0),"",Annex2!Q478)</f>
        <v/>
      </c>
      <c r="AD471" s="53"/>
      <c r="AE471" s="54" t="str">
        <f t="shared" si="110"/>
        <v/>
      </c>
      <c r="AF471" s="52" t="str">
        <f>IF(OR(Annex2!R478="",Annex2!R478=0),"",Annex2!R478)</f>
        <v/>
      </c>
      <c r="AG471" s="47" t="str">
        <f>IF(OR(Annex2!S478="",Annex2!S478=0),"",Annex2!S478)</f>
        <v/>
      </c>
      <c r="AH471" s="33"/>
      <c r="AI471" s="33" t="str">
        <f t="shared" si="111"/>
        <v/>
      </c>
      <c r="AJ471" s="51" t="str">
        <f>IF(OR(Annex2!T478="",Annex2!T478=0),"",Annex2!T478)</f>
        <v/>
      </c>
      <c r="AK471" s="53"/>
      <c r="AL471" s="54" t="str">
        <f t="shared" si="112"/>
        <v/>
      </c>
      <c r="AM471" s="47" t="str">
        <f>IF(OR(Annex2!U478="",Annex2!U478="N/A",Annex2!U478=" "),"",Annex2!U478)</f>
        <v/>
      </c>
      <c r="AN471" s="33"/>
      <c r="AO471" s="33" t="str">
        <f t="shared" si="119"/>
        <v/>
      </c>
      <c r="AP471" s="33"/>
      <c r="AQ471" s="51" t="str">
        <f>IF(OR(Annex2!V478="",Annex2!V478=0),"",Annex2!V478)</f>
        <v/>
      </c>
      <c r="AR471" s="53"/>
      <c r="AS471" s="54" t="str">
        <f t="shared" si="113"/>
        <v/>
      </c>
      <c r="AT471" s="71" t="str">
        <f>IF(OR(Annex2!W478="",Annex2!W478=0),"",Annex2!W478)</f>
        <v/>
      </c>
      <c r="AU471" s="48" t="str">
        <f>IF(Annex2!X478&lt;&gt;"Yes","",Annex2!X478)</f>
        <v/>
      </c>
      <c r="AV471" s="33"/>
      <c r="AW471" s="73" t="str">
        <f t="shared" si="114"/>
        <v/>
      </c>
      <c r="AX471" s="50" t="str">
        <f>IF(Annex2!Y478&lt;&gt;"Yes","",Annex2!Y478)</f>
        <v/>
      </c>
      <c r="AY471" s="53"/>
      <c r="AZ471" s="54" t="str">
        <f t="shared" si="115"/>
        <v/>
      </c>
      <c r="BA471" s="48" t="str">
        <f>IF(OR(Annex2!Z478=" ",Annex2!Z478=""),"","Yes")</f>
        <v/>
      </c>
      <c r="BB471" s="33"/>
      <c r="BC471" s="73" t="str">
        <f t="shared" si="116"/>
        <v/>
      </c>
      <c r="BD471" s="33"/>
      <c r="BE471" s="56"/>
    </row>
    <row r="472" spans="1:57">
      <c r="A472" s="45" t="str">
        <f>IF(OR(Annex2!B479="",Annex2!E479=0),"",Annex2!B479)</f>
        <v/>
      </c>
      <c r="B472" s="45" t="str">
        <f>IF(OR(Annex2!D479="",Annex2!D479=0),"",Annex2!D479)</f>
        <v/>
      </c>
      <c r="C472" s="45" t="str">
        <f>IF(Annex2!E479="","",Annex2!E479)</f>
        <v/>
      </c>
      <c r="D472" s="46" t="str">
        <f>IF(Annex2!F479="","",Annex2!F479)</f>
        <v/>
      </c>
      <c r="E472" s="47" t="str">
        <f>IF(OR(Annex2!H479="",Annex2!H479=0),"",Annex2!H479)</f>
        <v/>
      </c>
      <c r="F472" s="33"/>
      <c r="G472" s="34" t="str">
        <f t="shared" si="105"/>
        <v/>
      </c>
      <c r="H472" s="33"/>
      <c r="I472" s="49" t="str">
        <f>IF(OR(Annex2!I479="",Annex2!I479=0),"",Annex2!I479)</f>
        <v/>
      </c>
      <c r="J472" s="53"/>
      <c r="K472" s="54" t="str">
        <f t="shared" si="106"/>
        <v/>
      </c>
      <c r="L472" s="52" t="str">
        <f>IF(OR(Annex2!J479="",Annex2!J479=0),"",Annex2!J479)</f>
        <v/>
      </c>
      <c r="M472" s="52" t="str">
        <f>IF(OR(Annex2!K479="",Annex2!K479=0),"",Annex2!K479)</f>
        <v/>
      </c>
      <c r="N472" s="48" t="str">
        <f>IF(OR(Annex2!L479="",Annex2!L479="N/A"),"",Annex2!L479)</f>
        <v/>
      </c>
      <c r="O472" s="33"/>
      <c r="P472" s="34" t="str">
        <f t="shared" si="107"/>
        <v/>
      </c>
      <c r="Q472" s="52" t="str">
        <f>IF(OR(Annex2!M479="",Annex2!M479=" "),"","Yes")</f>
        <v/>
      </c>
      <c r="R472" s="53"/>
      <c r="S472" s="54" t="str">
        <f t="shared" si="108"/>
        <v/>
      </c>
      <c r="T472" s="48" t="str">
        <f>IF(OR(Annex2!N479="",Annex2!N479=" "),"",Annex2!N479)</f>
        <v/>
      </c>
      <c r="U472" s="33"/>
      <c r="V472" s="34" t="str">
        <f t="shared" si="109"/>
        <v/>
      </c>
      <c r="W472" s="50" t="str">
        <f>IF(OR(Annex2!O479="",Annex2!O479="N/A",Annex2!O479=" "),"",Annex2!O479)</f>
        <v/>
      </c>
      <c r="X472" s="53"/>
      <c r="Y472" s="54" t="str">
        <f t="shared" si="117"/>
        <v/>
      </c>
      <c r="Z472" s="48" t="str">
        <f>IF(OR(Annex2!P479="",Annex2!P479="N/A",Annex2!P479=" "),"",Annex2!P479)</f>
        <v/>
      </c>
      <c r="AA472" s="33"/>
      <c r="AB472" s="34" t="str">
        <f t="shared" si="118"/>
        <v/>
      </c>
      <c r="AC472" s="51" t="str">
        <f>IF(OR(Annex2!Q479="",Annex2!Q479=0),"",Annex2!Q479)</f>
        <v/>
      </c>
      <c r="AD472" s="53"/>
      <c r="AE472" s="54" t="str">
        <f t="shared" si="110"/>
        <v/>
      </c>
      <c r="AF472" s="52" t="str">
        <f>IF(OR(Annex2!R479="",Annex2!R479=0),"",Annex2!R479)</f>
        <v/>
      </c>
      <c r="AG472" s="47" t="str">
        <f>IF(OR(Annex2!S479="",Annex2!S479=0),"",Annex2!S479)</f>
        <v/>
      </c>
      <c r="AH472" s="33"/>
      <c r="AI472" s="33" t="str">
        <f t="shared" si="111"/>
        <v/>
      </c>
      <c r="AJ472" s="51" t="str">
        <f>IF(OR(Annex2!T479="",Annex2!T479=0),"",Annex2!T479)</f>
        <v/>
      </c>
      <c r="AK472" s="53"/>
      <c r="AL472" s="54" t="str">
        <f t="shared" si="112"/>
        <v/>
      </c>
      <c r="AM472" s="47" t="str">
        <f>IF(OR(Annex2!U479="",Annex2!U479="N/A",Annex2!U479=" "),"",Annex2!U479)</f>
        <v/>
      </c>
      <c r="AN472" s="33"/>
      <c r="AO472" s="33" t="str">
        <f t="shared" si="119"/>
        <v/>
      </c>
      <c r="AP472" s="33"/>
      <c r="AQ472" s="51" t="str">
        <f>IF(OR(Annex2!V479="",Annex2!V479=0),"",Annex2!V479)</f>
        <v/>
      </c>
      <c r="AR472" s="53"/>
      <c r="AS472" s="54" t="str">
        <f t="shared" si="113"/>
        <v/>
      </c>
      <c r="AT472" s="71" t="str">
        <f>IF(OR(Annex2!W479="",Annex2!W479=0),"",Annex2!W479)</f>
        <v/>
      </c>
      <c r="AU472" s="48" t="str">
        <f>IF(Annex2!X479&lt;&gt;"Yes","",Annex2!X479)</f>
        <v/>
      </c>
      <c r="AV472" s="33"/>
      <c r="AW472" s="73" t="str">
        <f t="shared" si="114"/>
        <v/>
      </c>
      <c r="AX472" s="50" t="str">
        <f>IF(Annex2!Y479&lt;&gt;"Yes","",Annex2!Y479)</f>
        <v/>
      </c>
      <c r="AY472" s="53"/>
      <c r="AZ472" s="54" t="str">
        <f t="shared" si="115"/>
        <v/>
      </c>
      <c r="BA472" s="48" t="str">
        <f>IF(OR(Annex2!Z479=" ",Annex2!Z479=""),"","Yes")</f>
        <v/>
      </c>
      <c r="BB472" s="33"/>
      <c r="BC472" s="73" t="str">
        <f t="shared" si="116"/>
        <v/>
      </c>
      <c r="BD472" s="33"/>
      <c r="BE472" s="56"/>
    </row>
    <row r="473" spans="1:57">
      <c r="A473" s="45" t="str">
        <f>IF(OR(Annex2!B480="",Annex2!E480=0),"",Annex2!B480)</f>
        <v/>
      </c>
      <c r="B473" s="45" t="str">
        <f>IF(OR(Annex2!D480="",Annex2!D480=0),"",Annex2!D480)</f>
        <v/>
      </c>
      <c r="C473" s="45" t="str">
        <f>IF(Annex2!E480="","",Annex2!E480)</f>
        <v/>
      </c>
      <c r="D473" s="46" t="str">
        <f>IF(Annex2!F480="","",Annex2!F480)</f>
        <v/>
      </c>
      <c r="E473" s="47" t="str">
        <f>IF(OR(Annex2!H480="",Annex2!H480=0),"",Annex2!H480)</f>
        <v/>
      </c>
      <c r="F473" s="33"/>
      <c r="G473" s="34" t="str">
        <f t="shared" si="105"/>
        <v/>
      </c>
      <c r="H473" s="33"/>
      <c r="I473" s="49" t="str">
        <f>IF(OR(Annex2!I480="",Annex2!I480=0),"",Annex2!I480)</f>
        <v/>
      </c>
      <c r="J473" s="53"/>
      <c r="K473" s="54" t="str">
        <f t="shared" si="106"/>
        <v/>
      </c>
      <c r="L473" s="52" t="str">
        <f>IF(OR(Annex2!J480="",Annex2!J480=0),"",Annex2!J480)</f>
        <v/>
      </c>
      <c r="M473" s="52" t="str">
        <f>IF(OR(Annex2!K480="",Annex2!K480=0),"",Annex2!K480)</f>
        <v/>
      </c>
      <c r="N473" s="48" t="str">
        <f>IF(OR(Annex2!L480="",Annex2!L480="N/A"),"",Annex2!L480)</f>
        <v/>
      </c>
      <c r="O473" s="33"/>
      <c r="P473" s="34" t="str">
        <f t="shared" si="107"/>
        <v/>
      </c>
      <c r="Q473" s="52" t="str">
        <f>IF(OR(Annex2!M480="",Annex2!M480=" "),"","Yes")</f>
        <v/>
      </c>
      <c r="R473" s="53"/>
      <c r="S473" s="54" t="str">
        <f t="shared" si="108"/>
        <v/>
      </c>
      <c r="T473" s="48" t="str">
        <f>IF(OR(Annex2!N480="",Annex2!N480=" "),"",Annex2!N480)</f>
        <v/>
      </c>
      <c r="U473" s="33"/>
      <c r="V473" s="34" t="str">
        <f t="shared" si="109"/>
        <v/>
      </c>
      <c r="W473" s="50" t="str">
        <f>IF(OR(Annex2!O480="",Annex2!O480="N/A",Annex2!O480=" "),"",Annex2!O480)</f>
        <v/>
      </c>
      <c r="X473" s="53"/>
      <c r="Y473" s="54" t="str">
        <f t="shared" si="117"/>
        <v/>
      </c>
      <c r="Z473" s="48" t="str">
        <f>IF(OR(Annex2!P480="",Annex2!P480="N/A",Annex2!P480=" "),"",Annex2!P480)</f>
        <v/>
      </c>
      <c r="AA473" s="33"/>
      <c r="AB473" s="34" t="str">
        <f t="shared" si="118"/>
        <v/>
      </c>
      <c r="AC473" s="51" t="str">
        <f>IF(OR(Annex2!Q480="",Annex2!Q480=0),"",Annex2!Q480)</f>
        <v/>
      </c>
      <c r="AD473" s="53"/>
      <c r="AE473" s="54" t="str">
        <f t="shared" si="110"/>
        <v/>
      </c>
      <c r="AF473" s="52" t="str">
        <f>IF(OR(Annex2!R480="",Annex2!R480=0),"",Annex2!R480)</f>
        <v/>
      </c>
      <c r="AG473" s="47" t="str">
        <f>IF(OR(Annex2!S480="",Annex2!S480=0),"",Annex2!S480)</f>
        <v/>
      </c>
      <c r="AH473" s="33"/>
      <c r="AI473" s="33" t="str">
        <f t="shared" si="111"/>
        <v/>
      </c>
      <c r="AJ473" s="51" t="str">
        <f>IF(OR(Annex2!T480="",Annex2!T480=0),"",Annex2!T480)</f>
        <v/>
      </c>
      <c r="AK473" s="53"/>
      <c r="AL473" s="54" t="str">
        <f t="shared" si="112"/>
        <v/>
      </c>
      <c r="AM473" s="47" t="str">
        <f>IF(OR(Annex2!U480="",Annex2!U480="N/A",Annex2!U480=" "),"",Annex2!U480)</f>
        <v/>
      </c>
      <c r="AN473" s="33"/>
      <c r="AO473" s="33" t="str">
        <f t="shared" si="119"/>
        <v/>
      </c>
      <c r="AP473" s="33"/>
      <c r="AQ473" s="51" t="str">
        <f>IF(OR(Annex2!V480="",Annex2!V480=0),"",Annex2!V480)</f>
        <v/>
      </c>
      <c r="AR473" s="53"/>
      <c r="AS473" s="54" t="str">
        <f t="shared" si="113"/>
        <v/>
      </c>
      <c r="AT473" s="71" t="str">
        <f>IF(OR(Annex2!W480="",Annex2!W480=0),"",Annex2!W480)</f>
        <v/>
      </c>
      <c r="AU473" s="48" t="str">
        <f>IF(Annex2!X480&lt;&gt;"Yes","",Annex2!X480)</f>
        <v/>
      </c>
      <c r="AV473" s="33"/>
      <c r="AW473" s="73" t="str">
        <f t="shared" si="114"/>
        <v/>
      </c>
      <c r="AX473" s="50" t="str">
        <f>IF(Annex2!Y480&lt;&gt;"Yes","",Annex2!Y480)</f>
        <v/>
      </c>
      <c r="AY473" s="53"/>
      <c r="AZ473" s="54" t="str">
        <f t="shared" si="115"/>
        <v/>
      </c>
      <c r="BA473" s="48" t="str">
        <f>IF(OR(Annex2!Z480=" ",Annex2!Z480=""),"","Yes")</f>
        <v/>
      </c>
      <c r="BB473" s="33"/>
      <c r="BC473" s="73" t="str">
        <f t="shared" si="116"/>
        <v/>
      </c>
      <c r="BD473" s="33"/>
      <c r="BE473" s="56"/>
    </row>
    <row r="474" spans="1:57">
      <c r="A474" s="45" t="str">
        <f>IF(OR(Annex2!B481="",Annex2!E481=0),"",Annex2!B481)</f>
        <v/>
      </c>
      <c r="B474" s="45" t="str">
        <f>IF(OR(Annex2!D481="",Annex2!D481=0),"",Annex2!D481)</f>
        <v/>
      </c>
      <c r="C474" s="45" t="str">
        <f>IF(Annex2!E481="","",Annex2!E481)</f>
        <v/>
      </c>
      <c r="D474" s="46" t="str">
        <f>IF(Annex2!F481="","",Annex2!F481)</f>
        <v/>
      </c>
      <c r="E474" s="47" t="str">
        <f>IF(OR(Annex2!H481="",Annex2!H481=0),"",Annex2!H481)</f>
        <v/>
      </c>
      <c r="F474" s="33"/>
      <c r="G474" s="34" t="str">
        <f t="shared" si="105"/>
        <v/>
      </c>
      <c r="H474" s="33"/>
      <c r="I474" s="49" t="str">
        <f>IF(OR(Annex2!I481="",Annex2!I481=0),"",Annex2!I481)</f>
        <v/>
      </c>
      <c r="J474" s="53"/>
      <c r="K474" s="54" t="str">
        <f t="shared" si="106"/>
        <v/>
      </c>
      <c r="L474" s="52" t="str">
        <f>IF(OR(Annex2!J481="",Annex2!J481=0),"",Annex2!J481)</f>
        <v/>
      </c>
      <c r="M474" s="52" t="str">
        <f>IF(OR(Annex2!K481="",Annex2!K481=0),"",Annex2!K481)</f>
        <v/>
      </c>
      <c r="N474" s="48" t="str">
        <f>IF(OR(Annex2!L481="",Annex2!L481="N/A"),"",Annex2!L481)</f>
        <v/>
      </c>
      <c r="O474" s="33"/>
      <c r="P474" s="34" t="str">
        <f t="shared" si="107"/>
        <v/>
      </c>
      <c r="Q474" s="52" t="str">
        <f>IF(OR(Annex2!M481="",Annex2!M481=" "),"","Yes")</f>
        <v/>
      </c>
      <c r="R474" s="53"/>
      <c r="S474" s="54" t="str">
        <f t="shared" si="108"/>
        <v/>
      </c>
      <c r="T474" s="48" t="str">
        <f>IF(OR(Annex2!N481="",Annex2!N481=" "),"",Annex2!N481)</f>
        <v/>
      </c>
      <c r="U474" s="33"/>
      <c r="V474" s="34" t="str">
        <f t="shared" si="109"/>
        <v/>
      </c>
      <c r="W474" s="50" t="str">
        <f>IF(OR(Annex2!O481="",Annex2!O481="N/A",Annex2!O481=" "),"",Annex2!O481)</f>
        <v/>
      </c>
      <c r="X474" s="53"/>
      <c r="Y474" s="54" t="str">
        <f t="shared" si="117"/>
        <v/>
      </c>
      <c r="Z474" s="48" t="str">
        <f>IF(OR(Annex2!P481="",Annex2!P481="N/A",Annex2!P481=" "),"",Annex2!P481)</f>
        <v/>
      </c>
      <c r="AA474" s="33"/>
      <c r="AB474" s="34" t="str">
        <f t="shared" si="118"/>
        <v/>
      </c>
      <c r="AC474" s="51" t="str">
        <f>IF(OR(Annex2!Q481="",Annex2!Q481=0),"",Annex2!Q481)</f>
        <v/>
      </c>
      <c r="AD474" s="53"/>
      <c r="AE474" s="54" t="str">
        <f t="shared" si="110"/>
        <v/>
      </c>
      <c r="AF474" s="52" t="str">
        <f>IF(OR(Annex2!R481="",Annex2!R481=0),"",Annex2!R481)</f>
        <v/>
      </c>
      <c r="AG474" s="47" t="str">
        <f>IF(OR(Annex2!S481="",Annex2!S481=0),"",Annex2!S481)</f>
        <v/>
      </c>
      <c r="AH474" s="33"/>
      <c r="AI474" s="33" t="str">
        <f t="shared" si="111"/>
        <v/>
      </c>
      <c r="AJ474" s="51" t="str">
        <f>IF(OR(Annex2!T481="",Annex2!T481=0),"",Annex2!T481)</f>
        <v/>
      </c>
      <c r="AK474" s="53"/>
      <c r="AL474" s="54" t="str">
        <f t="shared" si="112"/>
        <v/>
      </c>
      <c r="AM474" s="47" t="str">
        <f>IF(OR(Annex2!U481="",Annex2!U481="N/A",Annex2!U481=" "),"",Annex2!U481)</f>
        <v/>
      </c>
      <c r="AN474" s="33"/>
      <c r="AO474" s="33" t="str">
        <f t="shared" si="119"/>
        <v/>
      </c>
      <c r="AP474" s="33"/>
      <c r="AQ474" s="51" t="str">
        <f>IF(OR(Annex2!V481="",Annex2!V481=0),"",Annex2!V481)</f>
        <v/>
      </c>
      <c r="AR474" s="53"/>
      <c r="AS474" s="54" t="str">
        <f t="shared" si="113"/>
        <v/>
      </c>
      <c r="AT474" s="71" t="str">
        <f>IF(OR(Annex2!W481="",Annex2!W481=0),"",Annex2!W481)</f>
        <v/>
      </c>
      <c r="AU474" s="48" t="str">
        <f>IF(Annex2!X481&lt;&gt;"Yes","",Annex2!X481)</f>
        <v/>
      </c>
      <c r="AV474" s="33"/>
      <c r="AW474" s="73" t="str">
        <f t="shared" si="114"/>
        <v/>
      </c>
      <c r="AX474" s="50" t="str">
        <f>IF(Annex2!Y481&lt;&gt;"Yes","",Annex2!Y481)</f>
        <v/>
      </c>
      <c r="AY474" s="53"/>
      <c r="AZ474" s="54" t="str">
        <f t="shared" si="115"/>
        <v/>
      </c>
      <c r="BA474" s="48" t="str">
        <f>IF(OR(Annex2!Z481=" ",Annex2!Z481=""),"","Yes")</f>
        <v/>
      </c>
      <c r="BB474" s="33"/>
      <c r="BC474" s="73" t="str">
        <f t="shared" si="116"/>
        <v/>
      </c>
      <c r="BD474" s="33"/>
      <c r="BE474" s="56"/>
    </row>
    <row r="475" spans="1:57">
      <c r="A475" s="45" t="str">
        <f>IF(OR(Annex2!B482="",Annex2!E482=0),"",Annex2!B482)</f>
        <v/>
      </c>
      <c r="B475" s="45" t="str">
        <f>IF(OR(Annex2!D482="",Annex2!D482=0),"",Annex2!D482)</f>
        <v/>
      </c>
      <c r="C475" s="45" t="str">
        <f>IF(Annex2!E482="","",Annex2!E482)</f>
        <v/>
      </c>
      <c r="D475" s="46" t="str">
        <f>IF(Annex2!F482="","",Annex2!F482)</f>
        <v/>
      </c>
      <c r="E475" s="47" t="str">
        <f>IF(OR(Annex2!H482="",Annex2!H482=0),"",Annex2!H482)</f>
        <v/>
      </c>
      <c r="F475" s="33"/>
      <c r="G475" s="34" t="str">
        <f t="shared" si="105"/>
        <v/>
      </c>
      <c r="H475" s="33"/>
      <c r="I475" s="49" t="str">
        <f>IF(OR(Annex2!I482="",Annex2!I482=0),"",Annex2!I482)</f>
        <v/>
      </c>
      <c r="J475" s="53"/>
      <c r="K475" s="54" t="str">
        <f t="shared" si="106"/>
        <v/>
      </c>
      <c r="L475" s="52" t="str">
        <f>IF(OR(Annex2!J482="",Annex2!J482=0),"",Annex2!J482)</f>
        <v/>
      </c>
      <c r="M475" s="52" t="str">
        <f>IF(OR(Annex2!K482="",Annex2!K482=0),"",Annex2!K482)</f>
        <v/>
      </c>
      <c r="N475" s="48" t="str">
        <f>IF(OR(Annex2!L482="",Annex2!L482="N/A"),"",Annex2!L482)</f>
        <v/>
      </c>
      <c r="O475" s="33"/>
      <c r="P475" s="34" t="str">
        <f t="shared" si="107"/>
        <v/>
      </c>
      <c r="Q475" s="52" t="str">
        <f>IF(OR(Annex2!M482="",Annex2!M482=" "),"","Yes")</f>
        <v/>
      </c>
      <c r="R475" s="53"/>
      <c r="S475" s="54" t="str">
        <f t="shared" si="108"/>
        <v/>
      </c>
      <c r="T475" s="48" t="str">
        <f>IF(OR(Annex2!N482="",Annex2!N482=" "),"",Annex2!N482)</f>
        <v/>
      </c>
      <c r="U475" s="33"/>
      <c r="V475" s="34" t="str">
        <f t="shared" si="109"/>
        <v/>
      </c>
      <c r="W475" s="50" t="str">
        <f>IF(OR(Annex2!O482="",Annex2!O482="N/A",Annex2!O482=" "),"",Annex2!O482)</f>
        <v/>
      </c>
      <c r="X475" s="53"/>
      <c r="Y475" s="54" t="str">
        <f t="shared" si="117"/>
        <v/>
      </c>
      <c r="Z475" s="48" t="str">
        <f>IF(OR(Annex2!P482="",Annex2!P482="N/A",Annex2!P482=" "),"",Annex2!P482)</f>
        <v/>
      </c>
      <c r="AA475" s="33"/>
      <c r="AB475" s="34" t="str">
        <f t="shared" si="118"/>
        <v/>
      </c>
      <c r="AC475" s="51" t="str">
        <f>IF(OR(Annex2!Q482="",Annex2!Q482=0),"",Annex2!Q482)</f>
        <v/>
      </c>
      <c r="AD475" s="53"/>
      <c r="AE475" s="54" t="str">
        <f t="shared" si="110"/>
        <v/>
      </c>
      <c r="AF475" s="52" t="str">
        <f>IF(OR(Annex2!R482="",Annex2!R482=0),"",Annex2!R482)</f>
        <v/>
      </c>
      <c r="AG475" s="47" t="str">
        <f>IF(OR(Annex2!S482="",Annex2!S482=0),"",Annex2!S482)</f>
        <v/>
      </c>
      <c r="AH475" s="33"/>
      <c r="AI475" s="33" t="str">
        <f t="shared" si="111"/>
        <v/>
      </c>
      <c r="AJ475" s="51" t="str">
        <f>IF(OR(Annex2!T482="",Annex2!T482=0),"",Annex2!T482)</f>
        <v/>
      </c>
      <c r="AK475" s="53"/>
      <c r="AL475" s="54" t="str">
        <f t="shared" si="112"/>
        <v/>
      </c>
      <c r="AM475" s="47" t="str">
        <f>IF(OR(Annex2!U482="",Annex2!U482="N/A",Annex2!U482=" "),"",Annex2!U482)</f>
        <v/>
      </c>
      <c r="AN475" s="33"/>
      <c r="AO475" s="33" t="str">
        <f t="shared" si="119"/>
        <v/>
      </c>
      <c r="AP475" s="33"/>
      <c r="AQ475" s="51" t="str">
        <f>IF(OR(Annex2!V482="",Annex2!V482=0),"",Annex2!V482)</f>
        <v/>
      </c>
      <c r="AR475" s="53"/>
      <c r="AS475" s="54" t="str">
        <f t="shared" si="113"/>
        <v/>
      </c>
      <c r="AT475" s="71" t="str">
        <f>IF(OR(Annex2!W482="",Annex2!W482=0),"",Annex2!W482)</f>
        <v/>
      </c>
      <c r="AU475" s="48" t="str">
        <f>IF(Annex2!X482&lt;&gt;"Yes","",Annex2!X482)</f>
        <v/>
      </c>
      <c r="AV475" s="33"/>
      <c r="AW475" s="73" t="str">
        <f t="shared" si="114"/>
        <v/>
      </c>
      <c r="AX475" s="50" t="str">
        <f>IF(Annex2!Y482&lt;&gt;"Yes","",Annex2!Y482)</f>
        <v/>
      </c>
      <c r="AY475" s="53"/>
      <c r="AZ475" s="54" t="str">
        <f t="shared" si="115"/>
        <v/>
      </c>
      <c r="BA475" s="48" t="str">
        <f>IF(OR(Annex2!Z482=" ",Annex2!Z482=""),"","Yes")</f>
        <v/>
      </c>
      <c r="BB475" s="33"/>
      <c r="BC475" s="73" t="str">
        <f t="shared" si="116"/>
        <v/>
      </c>
      <c r="BD475" s="33"/>
      <c r="BE475" s="56"/>
    </row>
    <row r="476" spans="1:57">
      <c r="A476" s="45" t="str">
        <f>IF(OR(Annex2!B483="",Annex2!E483=0),"",Annex2!B483)</f>
        <v/>
      </c>
      <c r="B476" s="45" t="str">
        <f>IF(OR(Annex2!D483="",Annex2!D483=0),"",Annex2!D483)</f>
        <v/>
      </c>
      <c r="C476" s="45" t="str">
        <f>IF(Annex2!E483="","",Annex2!E483)</f>
        <v/>
      </c>
      <c r="D476" s="46" t="str">
        <f>IF(Annex2!F483="","",Annex2!F483)</f>
        <v/>
      </c>
      <c r="E476" s="47" t="str">
        <f>IF(OR(Annex2!H483="",Annex2!H483=0),"",Annex2!H483)</f>
        <v/>
      </c>
      <c r="F476" s="33"/>
      <c r="G476" s="34" t="str">
        <f t="shared" si="105"/>
        <v/>
      </c>
      <c r="H476" s="33"/>
      <c r="I476" s="49" t="str">
        <f>IF(OR(Annex2!I483="",Annex2!I483=0),"",Annex2!I483)</f>
        <v/>
      </c>
      <c r="J476" s="53"/>
      <c r="K476" s="54" t="str">
        <f t="shared" si="106"/>
        <v/>
      </c>
      <c r="L476" s="52" t="str">
        <f>IF(OR(Annex2!J483="",Annex2!J483=0),"",Annex2!J483)</f>
        <v/>
      </c>
      <c r="M476" s="52" t="str">
        <f>IF(OR(Annex2!K483="",Annex2!K483=0),"",Annex2!K483)</f>
        <v/>
      </c>
      <c r="N476" s="48" t="str">
        <f>IF(OR(Annex2!L483="",Annex2!L483="N/A"),"",Annex2!L483)</f>
        <v/>
      </c>
      <c r="O476" s="33"/>
      <c r="P476" s="34" t="str">
        <f t="shared" si="107"/>
        <v/>
      </c>
      <c r="Q476" s="52" t="str">
        <f>IF(OR(Annex2!M483="",Annex2!M483=" "),"","Yes")</f>
        <v/>
      </c>
      <c r="R476" s="53"/>
      <c r="S476" s="54" t="str">
        <f t="shared" si="108"/>
        <v/>
      </c>
      <c r="T476" s="48" t="str">
        <f>IF(OR(Annex2!N483="",Annex2!N483=" "),"",Annex2!N483)</f>
        <v/>
      </c>
      <c r="U476" s="33"/>
      <c r="V476" s="34" t="str">
        <f t="shared" si="109"/>
        <v/>
      </c>
      <c r="W476" s="50" t="str">
        <f>IF(OR(Annex2!O483="",Annex2!O483="N/A",Annex2!O483=" "),"",Annex2!O483)</f>
        <v/>
      </c>
      <c r="X476" s="53"/>
      <c r="Y476" s="54" t="str">
        <f t="shared" si="117"/>
        <v/>
      </c>
      <c r="Z476" s="48" t="str">
        <f>IF(OR(Annex2!P483="",Annex2!P483="N/A",Annex2!P483=" "),"",Annex2!P483)</f>
        <v/>
      </c>
      <c r="AA476" s="33"/>
      <c r="AB476" s="34" t="str">
        <f t="shared" si="118"/>
        <v/>
      </c>
      <c r="AC476" s="51" t="str">
        <f>IF(OR(Annex2!Q483="",Annex2!Q483=0),"",Annex2!Q483)</f>
        <v/>
      </c>
      <c r="AD476" s="53"/>
      <c r="AE476" s="54" t="str">
        <f t="shared" si="110"/>
        <v/>
      </c>
      <c r="AF476" s="52" t="str">
        <f>IF(OR(Annex2!R483="",Annex2!R483=0),"",Annex2!R483)</f>
        <v/>
      </c>
      <c r="AG476" s="47" t="str">
        <f>IF(OR(Annex2!S483="",Annex2!S483=0),"",Annex2!S483)</f>
        <v/>
      </c>
      <c r="AH476" s="33"/>
      <c r="AI476" s="33" t="str">
        <f t="shared" si="111"/>
        <v/>
      </c>
      <c r="AJ476" s="51" t="str">
        <f>IF(OR(Annex2!T483="",Annex2!T483=0),"",Annex2!T483)</f>
        <v/>
      </c>
      <c r="AK476" s="53"/>
      <c r="AL476" s="54" t="str">
        <f t="shared" si="112"/>
        <v/>
      </c>
      <c r="AM476" s="47" t="str">
        <f>IF(OR(Annex2!U483="",Annex2!U483="N/A",Annex2!U483=" "),"",Annex2!U483)</f>
        <v/>
      </c>
      <c r="AN476" s="33"/>
      <c r="AO476" s="33" t="str">
        <f t="shared" si="119"/>
        <v/>
      </c>
      <c r="AP476" s="33"/>
      <c r="AQ476" s="51" t="str">
        <f>IF(OR(Annex2!V483="",Annex2!V483=0),"",Annex2!V483)</f>
        <v/>
      </c>
      <c r="AR476" s="53"/>
      <c r="AS476" s="54" t="str">
        <f t="shared" si="113"/>
        <v/>
      </c>
      <c r="AT476" s="71" t="str">
        <f>IF(OR(Annex2!W483="",Annex2!W483=0),"",Annex2!W483)</f>
        <v/>
      </c>
      <c r="AU476" s="48" t="str">
        <f>IF(Annex2!X483&lt;&gt;"Yes","",Annex2!X483)</f>
        <v/>
      </c>
      <c r="AV476" s="33"/>
      <c r="AW476" s="73" t="str">
        <f t="shared" si="114"/>
        <v/>
      </c>
      <c r="AX476" s="50" t="str">
        <f>IF(Annex2!Y483&lt;&gt;"Yes","",Annex2!Y483)</f>
        <v/>
      </c>
      <c r="AY476" s="53"/>
      <c r="AZ476" s="54" t="str">
        <f t="shared" si="115"/>
        <v/>
      </c>
      <c r="BA476" s="48" t="str">
        <f>IF(OR(Annex2!Z483=" ",Annex2!Z483=""),"","Yes")</f>
        <v/>
      </c>
      <c r="BB476" s="33"/>
      <c r="BC476" s="73" t="str">
        <f t="shared" si="116"/>
        <v/>
      </c>
      <c r="BD476" s="33"/>
      <c r="BE476" s="56"/>
    </row>
    <row r="477" spans="1:57">
      <c r="A477" s="45" t="str">
        <f>IF(OR(Annex2!B484="",Annex2!E484=0),"",Annex2!B484)</f>
        <v/>
      </c>
      <c r="B477" s="45" t="str">
        <f>IF(OR(Annex2!D484="",Annex2!D484=0),"",Annex2!D484)</f>
        <v/>
      </c>
      <c r="C477" s="45" t="str">
        <f>IF(Annex2!E484="","",Annex2!E484)</f>
        <v/>
      </c>
      <c r="D477" s="46" t="str">
        <f>IF(Annex2!F484="","",Annex2!F484)</f>
        <v/>
      </c>
      <c r="E477" s="47" t="str">
        <f>IF(OR(Annex2!H484="",Annex2!H484=0),"",Annex2!H484)</f>
        <v/>
      </c>
      <c r="F477" s="33"/>
      <c r="G477" s="34" t="str">
        <f t="shared" si="105"/>
        <v/>
      </c>
      <c r="H477" s="33"/>
      <c r="I477" s="49" t="str">
        <f>IF(OR(Annex2!I484="",Annex2!I484=0),"",Annex2!I484)</f>
        <v/>
      </c>
      <c r="J477" s="53"/>
      <c r="K477" s="54" t="str">
        <f t="shared" si="106"/>
        <v/>
      </c>
      <c r="L477" s="52" t="str">
        <f>IF(OR(Annex2!J484="",Annex2!J484=0),"",Annex2!J484)</f>
        <v/>
      </c>
      <c r="M477" s="52" t="str">
        <f>IF(OR(Annex2!K484="",Annex2!K484=0),"",Annex2!K484)</f>
        <v/>
      </c>
      <c r="N477" s="48" t="str">
        <f>IF(OR(Annex2!L484="",Annex2!L484="N/A"),"",Annex2!L484)</f>
        <v/>
      </c>
      <c r="O477" s="33"/>
      <c r="P477" s="34" t="str">
        <f t="shared" si="107"/>
        <v/>
      </c>
      <c r="Q477" s="52" t="str">
        <f>IF(OR(Annex2!M484="",Annex2!M484=" "),"","Yes")</f>
        <v/>
      </c>
      <c r="R477" s="53"/>
      <c r="S477" s="54" t="str">
        <f t="shared" si="108"/>
        <v/>
      </c>
      <c r="T477" s="48" t="str">
        <f>IF(OR(Annex2!N484="",Annex2!N484=" "),"",Annex2!N484)</f>
        <v/>
      </c>
      <c r="U477" s="33"/>
      <c r="V477" s="34" t="str">
        <f t="shared" si="109"/>
        <v/>
      </c>
      <c r="W477" s="50" t="str">
        <f>IF(OR(Annex2!O484="",Annex2!O484="N/A",Annex2!O484=" "),"",Annex2!O484)</f>
        <v/>
      </c>
      <c r="X477" s="53"/>
      <c r="Y477" s="54" t="str">
        <f t="shared" si="117"/>
        <v/>
      </c>
      <c r="Z477" s="48" t="str">
        <f>IF(OR(Annex2!P484="",Annex2!P484="N/A",Annex2!P484=" "),"",Annex2!P484)</f>
        <v/>
      </c>
      <c r="AA477" s="33"/>
      <c r="AB477" s="34" t="str">
        <f t="shared" si="118"/>
        <v/>
      </c>
      <c r="AC477" s="51" t="str">
        <f>IF(OR(Annex2!Q484="",Annex2!Q484=0),"",Annex2!Q484)</f>
        <v/>
      </c>
      <c r="AD477" s="53"/>
      <c r="AE477" s="54" t="str">
        <f t="shared" si="110"/>
        <v/>
      </c>
      <c r="AF477" s="52" t="str">
        <f>IF(OR(Annex2!R484="",Annex2!R484=0),"",Annex2!R484)</f>
        <v/>
      </c>
      <c r="AG477" s="47" t="str">
        <f>IF(OR(Annex2!S484="",Annex2!S484=0),"",Annex2!S484)</f>
        <v/>
      </c>
      <c r="AH477" s="33"/>
      <c r="AI477" s="33" t="str">
        <f t="shared" si="111"/>
        <v/>
      </c>
      <c r="AJ477" s="51" t="str">
        <f>IF(OR(Annex2!T484="",Annex2!T484=0),"",Annex2!T484)</f>
        <v/>
      </c>
      <c r="AK477" s="53"/>
      <c r="AL477" s="54" t="str">
        <f t="shared" si="112"/>
        <v/>
      </c>
      <c r="AM477" s="47" t="str">
        <f>IF(OR(Annex2!U484="",Annex2!U484="N/A",Annex2!U484=" "),"",Annex2!U484)</f>
        <v/>
      </c>
      <c r="AN477" s="33"/>
      <c r="AO477" s="33" t="str">
        <f t="shared" si="119"/>
        <v/>
      </c>
      <c r="AP477" s="33"/>
      <c r="AQ477" s="51" t="str">
        <f>IF(OR(Annex2!V484="",Annex2!V484=0),"",Annex2!V484)</f>
        <v/>
      </c>
      <c r="AR477" s="53"/>
      <c r="AS477" s="54" t="str">
        <f t="shared" si="113"/>
        <v/>
      </c>
      <c r="AT477" s="71" t="str">
        <f>IF(OR(Annex2!W484="",Annex2!W484=0),"",Annex2!W484)</f>
        <v/>
      </c>
      <c r="AU477" s="48" t="str">
        <f>IF(Annex2!X484&lt;&gt;"Yes","",Annex2!X484)</f>
        <v/>
      </c>
      <c r="AV477" s="33"/>
      <c r="AW477" s="73" t="str">
        <f t="shared" si="114"/>
        <v/>
      </c>
      <c r="AX477" s="50" t="str">
        <f>IF(Annex2!Y484&lt;&gt;"Yes","",Annex2!Y484)</f>
        <v/>
      </c>
      <c r="AY477" s="53"/>
      <c r="AZ477" s="54" t="str">
        <f t="shared" si="115"/>
        <v/>
      </c>
      <c r="BA477" s="48" t="str">
        <f>IF(OR(Annex2!Z484=" ",Annex2!Z484=""),"","Yes")</f>
        <v/>
      </c>
      <c r="BB477" s="33"/>
      <c r="BC477" s="73" t="str">
        <f t="shared" si="116"/>
        <v/>
      </c>
      <c r="BD477" s="33"/>
      <c r="BE477" s="56"/>
    </row>
    <row r="478" spans="1:57">
      <c r="A478" s="45" t="str">
        <f>IF(OR(Annex2!B485="",Annex2!E485=0),"",Annex2!B485)</f>
        <v/>
      </c>
      <c r="B478" s="45" t="str">
        <f>IF(OR(Annex2!D485="",Annex2!D485=0),"",Annex2!D485)</f>
        <v/>
      </c>
      <c r="C478" s="45" t="str">
        <f>IF(Annex2!E485="","",Annex2!E485)</f>
        <v/>
      </c>
      <c r="D478" s="46" t="str">
        <f>IF(Annex2!F485="","",Annex2!F485)</f>
        <v/>
      </c>
      <c r="E478" s="47" t="str">
        <f>IF(OR(Annex2!H485="",Annex2!H485=0),"",Annex2!H485)</f>
        <v/>
      </c>
      <c r="F478" s="33"/>
      <c r="G478" s="34" t="str">
        <f t="shared" si="105"/>
        <v/>
      </c>
      <c r="H478" s="33"/>
      <c r="I478" s="49" t="str">
        <f>IF(OR(Annex2!I485="",Annex2!I485=0),"",Annex2!I485)</f>
        <v/>
      </c>
      <c r="J478" s="53"/>
      <c r="K478" s="54" t="str">
        <f t="shared" si="106"/>
        <v/>
      </c>
      <c r="L478" s="52" t="str">
        <f>IF(OR(Annex2!J485="",Annex2!J485=0),"",Annex2!J485)</f>
        <v/>
      </c>
      <c r="M478" s="52" t="str">
        <f>IF(OR(Annex2!K485="",Annex2!K485=0),"",Annex2!K485)</f>
        <v/>
      </c>
      <c r="N478" s="48" t="str">
        <f>IF(OR(Annex2!L485="",Annex2!L485="N/A"),"",Annex2!L485)</f>
        <v/>
      </c>
      <c r="O478" s="33"/>
      <c r="P478" s="34" t="str">
        <f t="shared" si="107"/>
        <v/>
      </c>
      <c r="Q478" s="52" t="str">
        <f>IF(OR(Annex2!M485="",Annex2!M485=" "),"","Yes")</f>
        <v/>
      </c>
      <c r="R478" s="53"/>
      <c r="S478" s="54" t="str">
        <f t="shared" si="108"/>
        <v/>
      </c>
      <c r="T478" s="48" t="str">
        <f>IF(OR(Annex2!N485="",Annex2!N485=" "),"",Annex2!N485)</f>
        <v/>
      </c>
      <c r="U478" s="33"/>
      <c r="V478" s="34" t="str">
        <f t="shared" si="109"/>
        <v/>
      </c>
      <c r="W478" s="50" t="str">
        <f>IF(OR(Annex2!O485="",Annex2!O485="N/A",Annex2!O485=" "),"",Annex2!O485)</f>
        <v/>
      </c>
      <c r="X478" s="53"/>
      <c r="Y478" s="54" t="str">
        <f t="shared" si="117"/>
        <v/>
      </c>
      <c r="Z478" s="48" t="str">
        <f>IF(OR(Annex2!P485="",Annex2!P485="N/A",Annex2!P485=" "),"",Annex2!P485)</f>
        <v/>
      </c>
      <c r="AA478" s="33"/>
      <c r="AB478" s="34" t="str">
        <f t="shared" si="118"/>
        <v/>
      </c>
      <c r="AC478" s="51" t="str">
        <f>IF(OR(Annex2!Q485="",Annex2!Q485=0),"",Annex2!Q485)</f>
        <v/>
      </c>
      <c r="AD478" s="53"/>
      <c r="AE478" s="54" t="str">
        <f t="shared" si="110"/>
        <v/>
      </c>
      <c r="AF478" s="52" t="str">
        <f>IF(OR(Annex2!R485="",Annex2!R485=0),"",Annex2!R485)</f>
        <v/>
      </c>
      <c r="AG478" s="47" t="str">
        <f>IF(OR(Annex2!S485="",Annex2!S485=0),"",Annex2!S485)</f>
        <v/>
      </c>
      <c r="AH478" s="33"/>
      <c r="AI478" s="33" t="str">
        <f t="shared" si="111"/>
        <v/>
      </c>
      <c r="AJ478" s="51" t="str">
        <f>IF(OR(Annex2!T485="",Annex2!T485=0),"",Annex2!T485)</f>
        <v/>
      </c>
      <c r="AK478" s="53"/>
      <c r="AL478" s="54" t="str">
        <f t="shared" si="112"/>
        <v/>
      </c>
      <c r="AM478" s="47" t="str">
        <f>IF(OR(Annex2!U485="",Annex2!U485="N/A",Annex2!U485=" "),"",Annex2!U485)</f>
        <v/>
      </c>
      <c r="AN478" s="33"/>
      <c r="AO478" s="33" t="str">
        <f t="shared" si="119"/>
        <v/>
      </c>
      <c r="AP478" s="33"/>
      <c r="AQ478" s="51" t="str">
        <f>IF(OR(Annex2!V485="",Annex2!V485=0),"",Annex2!V485)</f>
        <v/>
      </c>
      <c r="AR478" s="53"/>
      <c r="AS478" s="54" t="str">
        <f t="shared" si="113"/>
        <v/>
      </c>
      <c r="AT478" s="71" t="str">
        <f>IF(OR(Annex2!W485="",Annex2!W485=0),"",Annex2!W485)</f>
        <v/>
      </c>
      <c r="AU478" s="48" t="str">
        <f>IF(Annex2!X485&lt;&gt;"Yes","",Annex2!X485)</f>
        <v/>
      </c>
      <c r="AV478" s="33"/>
      <c r="AW478" s="73" t="str">
        <f t="shared" si="114"/>
        <v/>
      </c>
      <c r="AX478" s="50" t="str">
        <f>IF(Annex2!Y485&lt;&gt;"Yes","",Annex2!Y485)</f>
        <v/>
      </c>
      <c r="AY478" s="53"/>
      <c r="AZ478" s="54" t="str">
        <f t="shared" si="115"/>
        <v/>
      </c>
      <c r="BA478" s="48" t="str">
        <f>IF(OR(Annex2!Z485=" ",Annex2!Z485=""),"","Yes")</f>
        <v/>
      </c>
      <c r="BB478" s="33"/>
      <c r="BC478" s="73" t="str">
        <f t="shared" si="116"/>
        <v/>
      </c>
      <c r="BD478" s="33"/>
      <c r="BE478" s="56"/>
    </row>
    <row r="479" spans="1:57">
      <c r="A479" s="45" t="str">
        <f>IF(OR(Annex2!B486="",Annex2!E486=0),"",Annex2!B486)</f>
        <v/>
      </c>
      <c r="B479" s="45" t="str">
        <f>IF(OR(Annex2!D486="",Annex2!D486=0),"",Annex2!D486)</f>
        <v/>
      </c>
      <c r="C479" s="45" t="str">
        <f>IF(Annex2!E486="","",Annex2!E486)</f>
        <v/>
      </c>
      <c r="D479" s="46" t="str">
        <f>IF(Annex2!F486="","",Annex2!F486)</f>
        <v/>
      </c>
      <c r="E479" s="47" t="str">
        <f>IF(OR(Annex2!H486="",Annex2!H486=0),"",Annex2!H486)</f>
        <v/>
      </c>
      <c r="F479" s="33"/>
      <c r="G479" s="34" t="str">
        <f t="shared" si="105"/>
        <v/>
      </c>
      <c r="H479" s="33"/>
      <c r="I479" s="49" t="str">
        <f>IF(OR(Annex2!I486="",Annex2!I486=0),"",Annex2!I486)</f>
        <v/>
      </c>
      <c r="J479" s="53"/>
      <c r="K479" s="54" t="str">
        <f t="shared" si="106"/>
        <v/>
      </c>
      <c r="L479" s="52" t="str">
        <f>IF(OR(Annex2!J486="",Annex2!J486=0),"",Annex2!J486)</f>
        <v/>
      </c>
      <c r="M479" s="52" t="str">
        <f>IF(OR(Annex2!K486="",Annex2!K486=0),"",Annex2!K486)</f>
        <v/>
      </c>
      <c r="N479" s="48" t="str">
        <f>IF(OR(Annex2!L486="",Annex2!L486="N/A"),"",Annex2!L486)</f>
        <v/>
      </c>
      <c r="O479" s="33"/>
      <c r="P479" s="34" t="str">
        <f t="shared" si="107"/>
        <v/>
      </c>
      <c r="Q479" s="52" t="str">
        <f>IF(OR(Annex2!M486="",Annex2!M486=" "),"","Yes")</f>
        <v/>
      </c>
      <c r="R479" s="53"/>
      <c r="S479" s="54" t="str">
        <f t="shared" si="108"/>
        <v/>
      </c>
      <c r="T479" s="48" t="str">
        <f>IF(OR(Annex2!N486="",Annex2!N486=" "),"",Annex2!N486)</f>
        <v/>
      </c>
      <c r="U479" s="33"/>
      <c r="V479" s="34" t="str">
        <f t="shared" si="109"/>
        <v/>
      </c>
      <c r="W479" s="50" t="str">
        <f>IF(OR(Annex2!O486="",Annex2!O486="N/A",Annex2!O486=" "),"",Annex2!O486)</f>
        <v/>
      </c>
      <c r="X479" s="53"/>
      <c r="Y479" s="54" t="str">
        <f t="shared" si="117"/>
        <v/>
      </c>
      <c r="Z479" s="48" t="str">
        <f>IF(OR(Annex2!P486="",Annex2!P486="N/A",Annex2!P486=" "),"",Annex2!P486)</f>
        <v/>
      </c>
      <c r="AA479" s="33"/>
      <c r="AB479" s="34" t="str">
        <f t="shared" si="118"/>
        <v/>
      </c>
      <c r="AC479" s="51" t="str">
        <f>IF(OR(Annex2!Q486="",Annex2!Q486=0),"",Annex2!Q486)</f>
        <v/>
      </c>
      <c r="AD479" s="53"/>
      <c r="AE479" s="54" t="str">
        <f t="shared" si="110"/>
        <v/>
      </c>
      <c r="AF479" s="52" t="str">
        <f>IF(OR(Annex2!R486="",Annex2!R486=0),"",Annex2!R486)</f>
        <v/>
      </c>
      <c r="AG479" s="47" t="str">
        <f>IF(OR(Annex2!S486="",Annex2!S486=0),"",Annex2!S486)</f>
        <v/>
      </c>
      <c r="AH479" s="33"/>
      <c r="AI479" s="33" t="str">
        <f t="shared" si="111"/>
        <v/>
      </c>
      <c r="AJ479" s="51" t="str">
        <f>IF(OR(Annex2!T486="",Annex2!T486=0),"",Annex2!T486)</f>
        <v/>
      </c>
      <c r="AK479" s="53"/>
      <c r="AL479" s="54" t="str">
        <f t="shared" si="112"/>
        <v/>
      </c>
      <c r="AM479" s="47" t="str">
        <f>IF(OR(Annex2!U486="",Annex2!U486="N/A",Annex2!U486=" "),"",Annex2!U486)</f>
        <v/>
      </c>
      <c r="AN479" s="33"/>
      <c r="AO479" s="33" t="str">
        <f t="shared" si="119"/>
        <v/>
      </c>
      <c r="AP479" s="33"/>
      <c r="AQ479" s="51" t="str">
        <f>IF(OR(Annex2!V486="",Annex2!V486=0),"",Annex2!V486)</f>
        <v/>
      </c>
      <c r="AR479" s="53"/>
      <c r="AS479" s="54" t="str">
        <f t="shared" si="113"/>
        <v/>
      </c>
      <c r="AT479" s="71" t="str">
        <f>IF(OR(Annex2!W486="",Annex2!W486=0),"",Annex2!W486)</f>
        <v/>
      </c>
      <c r="AU479" s="48" t="str">
        <f>IF(Annex2!X486&lt;&gt;"Yes","",Annex2!X486)</f>
        <v/>
      </c>
      <c r="AV479" s="33"/>
      <c r="AW479" s="73" t="str">
        <f t="shared" si="114"/>
        <v/>
      </c>
      <c r="AX479" s="50" t="str">
        <f>IF(Annex2!Y486&lt;&gt;"Yes","",Annex2!Y486)</f>
        <v/>
      </c>
      <c r="AY479" s="53"/>
      <c r="AZ479" s="54" t="str">
        <f t="shared" si="115"/>
        <v/>
      </c>
      <c r="BA479" s="48" t="str">
        <f>IF(OR(Annex2!Z486=" ",Annex2!Z486=""),"","Yes")</f>
        <v/>
      </c>
      <c r="BB479" s="33"/>
      <c r="BC479" s="73" t="str">
        <f t="shared" si="116"/>
        <v/>
      </c>
      <c r="BD479" s="33"/>
      <c r="BE479" s="56"/>
    </row>
    <row r="480" spans="1:57">
      <c r="A480" s="45" t="str">
        <f>IF(OR(Annex2!B487="",Annex2!E487=0),"",Annex2!B487)</f>
        <v/>
      </c>
      <c r="B480" s="45" t="str">
        <f>IF(OR(Annex2!D487="",Annex2!D487=0),"",Annex2!D487)</f>
        <v/>
      </c>
      <c r="C480" s="45" t="str">
        <f>IF(Annex2!E487="","",Annex2!E487)</f>
        <v/>
      </c>
      <c r="D480" s="46" t="str">
        <f>IF(Annex2!F487="","",Annex2!F487)</f>
        <v/>
      </c>
      <c r="E480" s="47" t="str">
        <f>IF(OR(Annex2!H487="",Annex2!H487=0),"",Annex2!H487)</f>
        <v/>
      </c>
      <c r="F480" s="33"/>
      <c r="G480" s="34" t="str">
        <f t="shared" si="105"/>
        <v/>
      </c>
      <c r="H480" s="33"/>
      <c r="I480" s="49" t="str">
        <f>IF(OR(Annex2!I487="",Annex2!I487=0),"",Annex2!I487)</f>
        <v/>
      </c>
      <c r="J480" s="53"/>
      <c r="K480" s="54" t="str">
        <f t="shared" si="106"/>
        <v/>
      </c>
      <c r="L480" s="52" t="str">
        <f>IF(OR(Annex2!J487="",Annex2!J487=0),"",Annex2!J487)</f>
        <v/>
      </c>
      <c r="M480" s="52" t="str">
        <f>IF(OR(Annex2!K487="",Annex2!K487=0),"",Annex2!K487)</f>
        <v/>
      </c>
      <c r="N480" s="48" t="str">
        <f>IF(OR(Annex2!L487="",Annex2!L487="N/A"),"",Annex2!L487)</f>
        <v/>
      </c>
      <c r="O480" s="33"/>
      <c r="P480" s="34" t="str">
        <f t="shared" si="107"/>
        <v/>
      </c>
      <c r="Q480" s="52" t="str">
        <f>IF(OR(Annex2!M487="",Annex2!M487=" "),"","Yes")</f>
        <v/>
      </c>
      <c r="R480" s="53"/>
      <c r="S480" s="54" t="str">
        <f t="shared" si="108"/>
        <v/>
      </c>
      <c r="T480" s="48" t="str">
        <f>IF(OR(Annex2!N487="",Annex2!N487=" "),"",Annex2!N487)</f>
        <v/>
      </c>
      <c r="U480" s="33"/>
      <c r="V480" s="34" t="str">
        <f t="shared" si="109"/>
        <v/>
      </c>
      <c r="W480" s="50" t="str">
        <f>IF(OR(Annex2!O487="",Annex2!O487="N/A",Annex2!O487=" "),"",Annex2!O487)</f>
        <v/>
      </c>
      <c r="X480" s="53"/>
      <c r="Y480" s="54" t="str">
        <f t="shared" si="117"/>
        <v/>
      </c>
      <c r="Z480" s="48" t="str">
        <f>IF(OR(Annex2!P487="",Annex2!P487="N/A",Annex2!P487=" "),"",Annex2!P487)</f>
        <v/>
      </c>
      <c r="AA480" s="33"/>
      <c r="AB480" s="34" t="str">
        <f t="shared" si="118"/>
        <v/>
      </c>
      <c r="AC480" s="51" t="str">
        <f>IF(OR(Annex2!Q487="",Annex2!Q487=0),"",Annex2!Q487)</f>
        <v/>
      </c>
      <c r="AD480" s="53"/>
      <c r="AE480" s="54" t="str">
        <f t="shared" si="110"/>
        <v/>
      </c>
      <c r="AF480" s="52" t="str">
        <f>IF(OR(Annex2!R487="",Annex2!R487=0),"",Annex2!R487)</f>
        <v/>
      </c>
      <c r="AG480" s="47" t="str">
        <f>IF(OR(Annex2!S487="",Annex2!S487=0),"",Annex2!S487)</f>
        <v/>
      </c>
      <c r="AH480" s="33"/>
      <c r="AI480" s="33" t="str">
        <f t="shared" si="111"/>
        <v/>
      </c>
      <c r="AJ480" s="51" t="str">
        <f>IF(OR(Annex2!T487="",Annex2!T487=0),"",Annex2!T487)</f>
        <v/>
      </c>
      <c r="AK480" s="53"/>
      <c r="AL480" s="54" t="str">
        <f t="shared" si="112"/>
        <v/>
      </c>
      <c r="AM480" s="47" t="str">
        <f>IF(OR(Annex2!U487="",Annex2!U487="N/A",Annex2!U487=" "),"",Annex2!U487)</f>
        <v/>
      </c>
      <c r="AN480" s="33"/>
      <c r="AO480" s="33" t="str">
        <f t="shared" si="119"/>
        <v/>
      </c>
      <c r="AP480" s="33"/>
      <c r="AQ480" s="51" t="str">
        <f>IF(OR(Annex2!V487="",Annex2!V487=0),"",Annex2!V487)</f>
        <v/>
      </c>
      <c r="AR480" s="53"/>
      <c r="AS480" s="54" t="str">
        <f t="shared" si="113"/>
        <v/>
      </c>
      <c r="AT480" s="71" t="str">
        <f>IF(OR(Annex2!W487="",Annex2!W487=0),"",Annex2!W487)</f>
        <v/>
      </c>
      <c r="AU480" s="48" t="str">
        <f>IF(Annex2!X487&lt;&gt;"Yes","",Annex2!X487)</f>
        <v/>
      </c>
      <c r="AV480" s="33"/>
      <c r="AW480" s="73" t="str">
        <f t="shared" si="114"/>
        <v/>
      </c>
      <c r="AX480" s="50" t="str">
        <f>IF(Annex2!Y487&lt;&gt;"Yes","",Annex2!Y487)</f>
        <v/>
      </c>
      <c r="AY480" s="53"/>
      <c r="AZ480" s="54" t="str">
        <f t="shared" si="115"/>
        <v/>
      </c>
      <c r="BA480" s="48" t="str">
        <f>IF(OR(Annex2!Z487=" ",Annex2!Z487=""),"","Yes")</f>
        <v/>
      </c>
      <c r="BB480" s="33"/>
      <c r="BC480" s="73" t="str">
        <f t="shared" si="116"/>
        <v/>
      </c>
      <c r="BD480" s="33"/>
      <c r="BE480" s="56"/>
    </row>
    <row r="481" spans="1:57">
      <c r="A481" s="45" t="str">
        <f>IF(OR(Annex2!B488="",Annex2!E488=0),"",Annex2!B488)</f>
        <v/>
      </c>
      <c r="B481" s="45" t="str">
        <f>IF(OR(Annex2!D488="",Annex2!D488=0),"",Annex2!D488)</f>
        <v/>
      </c>
      <c r="C481" s="45" t="str">
        <f>IF(Annex2!E488="","",Annex2!E488)</f>
        <v/>
      </c>
      <c r="D481" s="46" t="str">
        <f>IF(Annex2!F488="","",Annex2!F488)</f>
        <v/>
      </c>
      <c r="E481" s="47" t="str">
        <f>IF(OR(Annex2!H488="",Annex2!H488=0),"",Annex2!H488)</f>
        <v/>
      </c>
      <c r="F481" s="33"/>
      <c r="G481" s="34" t="str">
        <f t="shared" si="105"/>
        <v/>
      </c>
      <c r="H481" s="33"/>
      <c r="I481" s="49" t="str">
        <f>IF(OR(Annex2!I488="",Annex2!I488=0),"",Annex2!I488)</f>
        <v/>
      </c>
      <c r="J481" s="53"/>
      <c r="K481" s="54" t="str">
        <f t="shared" si="106"/>
        <v/>
      </c>
      <c r="L481" s="52" t="str">
        <f>IF(OR(Annex2!J488="",Annex2!J488=0),"",Annex2!J488)</f>
        <v/>
      </c>
      <c r="M481" s="52" t="str">
        <f>IF(OR(Annex2!K488="",Annex2!K488=0),"",Annex2!K488)</f>
        <v/>
      </c>
      <c r="N481" s="48" t="str">
        <f>IF(OR(Annex2!L488="",Annex2!L488="N/A"),"",Annex2!L488)</f>
        <v/>
      </c>
      <c r="O481" s="33"/>
      <c r="P481" s="34" t="str">
        <f t="shared" si="107"/>
        <v/>
      </c>
      <c r="Q481" s="52" t="str">
        <f>IF(OR(Annex2!M488="",Annex2!M488=" "),"","Yes")</f>
        <v/>
      </c>
      <c r="R481" s="53"/>
      <c r="S481" s="54" t="str">
        <f t="shared" si="108"/>
        <v/>
      </c>
      <c r="T481" s="48" t="str">
        <f>IF(OR(Annex2!N488="",Annex2!N488=" "),"",Annex2!N488)</f>
        <v/>
      </c>
      <c r="U481" s="33"/>
      <c r="V481" s="34" t="str">
        <f t="shared" si="109"/>
        <v/>
      </c>
      <c r="W481" s="50" t="str">
        <f>IF(OR(Annex2!O488="",Annex2!O488="N/A",Annex2!O488=" "),"",Annex2!O488)</f>
        <v/>
      </c>
      <c r="X481" s="53"/>
      <c r="Y481" s="54" t="str">
        <f t="shared" si="117"/>
        <v/>
      </c>
      <c r="Z481" s="48" t="str">
        <f>IF(OR(Annex2!P488="",Annex2!P488="N/A",Annex2!P488=" "),"",Annex2!P488)</f>
        <v/>
      </c>
      <c r="AA481" s="33"/>
      <c r="AB481" s="34" t="str">
        <f t="shared" si="118"/>
        <v/>
      </c>
      <c r="AC481" s="51" t="str">
        <f>IF(OR(Annex2!Q488="",Annex2!Q488=0),"",Annex2!Q488)</f>
        <v/>
      </c>
      <c r="AD481" s="53"/>
      <c r="AE481" s="54" t="str">
        <f t="shared" si="110"/>
        <v/>
      </c>
      <c r="AF481" s="52" t="str">
        <f>IF(OR(Annex2!R488="",Annex2!R488=0),"",Annex2!R488)</f>
        <v/>
      </c>
      <c r="AG481" s="47" t="str">
        <f>IF(OR(Annex2!S488="",Annex2!S488=0),"",Annex2!S488)</f>
        <v/>
      </c>
      <c r="AH481" s="33"/>
      <c r="AI481" s="33" t="str">
        <f t="shared" si="111"/>
        <v/>
      </c>
      <c r="AJ481" s="51" t="str">
        <f>IF(OR(Annex2!T488="",Annex2!T488=0),"",Annex2!T488)</f>
        <v/>
      </c>
      <c r="AK481" s="53"/>
      <c r="AL481" s="54" t="str">
        <f t="shared" si="112"/>
        <v/>
      </c>
      <c r="AM481" s="47" t="str">
        <f>IF(OR(Annex2!U488="",Annex2!U488="N/A",Annex2!U488=" "),"",Annex2!U488)</f>
        <v/>
      </c>
      <c r="AN481" s="33"/>
      <c r="AO481" s="33" t="str">
        <f t="shared" si="119"/>
        <v/>
      </c>
      <c r="AP481" s="33"/>
      <c r="AQ481" s="51" t="str">
        <f>IF(OR(Annex2!V488="",Annex2!V488=0),"",Annex2!V488)</f>
        <v/>
      </c>
      <c r="AR481" s="53"/>
      <c r="AS481" s="54" t="str">
        <f t="shared" si="113"/>
        <v/>
      </c>
      <c r="AT481" s="71" t="str">
        <f>IF(OR(Annex2!W488="",Annex2!W488=0),"",Annex2!W488)</f>
        <v/>
      </c>
      <c r="AU481" s="48" t="str">
        <f>IF(Annex2!X488&lt;&gt;"Yes","",Annex2!X488)</f>
        <v/>
      </c>
      <c r="AV481" s="33"/>
      <c r="AW481" s="73" t="str">
        <f t="shared" si="114"/>
        <v/>
      </c>
      <c r="AX481" s="50" t="str">
        <f>IF(Annex2!Y488&lt;&gt;"Yes","",Annex2!Y488)</f>
        <v/>
      </c>
      <c r="AY481" s="53"/>
      <c r="AZ481" s="54" t="str">
        <f t="shared" si="115"/>
        <v/>
      </c>
      <c r="BA481" s="48" t="str">
        <f>IF(OR(Annex2!Z488=" ",Annex2!Z488=""),"","Yes")</f>
        <v/>
      </c>
      <c r="BB481" s="33"/>
      <c r="BC481" s="73" t="str">
        <f t="shared" si="116"/>
        <v/>
      </c>
      <c r="BD481" s="33"/>
      <c r="BE481" s="56"/>
    </row>
    <row r="482" spans="1:57">
      <c r="A482" s="45" t="str">
        <f>IF(OR(Annex2!B489="",Annex2!E489=0),"",Annex2!B489)</f>
        <v/>
      </c>
      <c r="B482" s="45" t="str">
        <f>IF(OR(Annex2!D489="",Annex2!D489=0),"",Annex2!D489)</f>
        <v/>
      </c>
      <c r="C482" s="45" t="str">
        <f>IF(Annex2!E489="","",Annex2!E489)</f>
        <v/>
      </c>
      <c r="D482" s="46" t="str">
        <f>IF(Annex2!F489="","",Annex2!F489)</f>
        <v/>
      </c>
      <c r="E482" s="47" t="str">
        <f>IF(OR(Annex2!H489="",Annex2!H489=0),"",Annex2!H489)</f>
        <v/>
      </c>
      <c r="F482" s="33"/>
      <c r="G482" s="34" t="str">
        <f t="shared" si="105"/>
        <v/>
      </c>
      <c r="H482" s="33"/>
      <c r="I482" s="49" t="str">
        <f>IF(OR(Annex2!I489="",Annex2!I489=0),"",Annex2!I489)</f>
        <v/>
      </c>
      <c r="J482" s="53"/>
      <c r="K482" s="54" t="str">
        <f t="shared" si="106"/>
        <v/>
      </c>
      <c r="L482" s="52" t="str">
        <f>IF(OR(Annex2!J489="",Annex2!J489=0),"",Annex2!J489)</f>
        <v/>
      </c>
      <c r="M482" s="52" t="str">
        <f>IF(OR(Annex2!K489="",Annex2!K489=0),"",Annex2!K489)</f>
        <v/>
      </c>
      <c r="N482" s="48" t="str">
        <f>IF(OR(Annex2!L489="",Annex2!L489="N/A"),"",Annex2!L489)</f>
        <v/>
      </c>
      <c r="O482" s="33"/>
      <c r="P482" s="34" t="str">
        <f t="shared" si="107"/>
        <v/>
      </c>
      <c r="Q482" s="52" t="str">
        <f>IF(OR(Annex2!M489="",Annex2!M489=" "),"","Yes")</f>
        <v/>
      </c>
      <c r="R482" s="53"/>
      <c r="S482" s="54" t="str">
        <f t="shared" si="108"/>
        <v/>
      </c>
      <c r="T482" s="48" t="str">
        <f>IF(OR(Annex2!N489="",Annex2!N489=" "),"",Annex2!N489)</f>
        <v/>
      </c>
      <c r="U482" s="33"/>
      <c r="V482" s="34" t="str">
        <f t="shared" si="109"/>
        <v/>
      </c>
      <c r="W482" s="50" t="str">
        <f>IF(OR(Annex2!O489="",Annex2!O489="N/A",Annex2!O489=" "),"",Annex2!O489)</f>
        <v/>
      </c>
      <c r="X482" s="53"/>
      <c r="Y482" s="54" t="str">
        <f t="shared" si="117"/>
        <v/>
      </c>
      <c r="Z482" s="48" t="str">
        <f>IF(OR(Annex2!P489="",Annex2!P489="N/A",Annex2!P489=" "),"",Annex2!P489)</f>
        <v/>
      </c>
      <c r="AA482" s="33"/>
      <c r="AB482" s="34" t="str">
        <f t="shared" si="118"/>
        <v/>
      </c>
      <c r="AC482" s="51" t="str">
        <f>IF(OR(Annex2!Q489="",Annex2!Q489=0),"",Annex2!Q489)</f>
        <v/>
      </c>
      <c r="AD482" s="53"/>
      <c r="AE482" s="54" t="str">
        <f t="shared" si="110"/>
        <v/>
      </c>
      <c r="AF482" s="52" t="str">
        <f>IF(OR(Annex2!R489="",Annex2!R489=0),"",Annex2!R489)</f>
        <v/>
      </c>
      <c r="AG482" s="47" t="str">
        <f>IF(OR(Annex2!S489="",Annex2!S489=0),"",Annex2!S489)</f>
        <v/>
      </c>
      <c r="AH482" s="33"/>
      <c r="AI482" s="33" t="str">
        <f t="shared" si="111"/>
        <v/>
      </c>
      <c r="AJ482" s="51" t="str">
        <f>IF(OR(Annex2!T489="",Annex2!T489=0),"",Annex2!T489)</f>
        <v/>
      </c>
      <c r="AK482" s="53"/>
      <c r="AL482" s="54" t="str">
        <f t="shared" si="112"/>
        <v/>
      </c>
      <c r="AM482" s="47" t="str">
        <f>IF(OR(Annex2!U489="",Annex2!U489="N/A",Annex2!U489=" "),"",Annex2!U489)</f>
        <v/>
      </c>
      <c r="AN482" s="33"/>
      <c r="AO482" s="33" t="str">
        <f t="shared" si="119"/>
        <v/>
      </c>
      <c r="AP482" s="33"/>
      <c r="AQ482" s="51" t="str">
        <f>IF(OR(Annex2!V489="",Annex2!V489=0),"",Annex2!V489)</f>
        <v/>
      </c>
      <c r="AR482" s="53"/>
      <c r="AS482" s="54" t="str">
        <f t="shared" si="113"/>
        <v/>
      </c>
      <c r="AT482" s="71" t="str">
        <f>IF(OR(Annex2!W489="",Annex2!W489=0),"",Annex2!W489)</f>
        <v/>
      </c>
      <c r="AU482" s="48" t="str">
        <f>IF(Annex2!X489&lt;&gt;"Yes","",Annex2!X489)</f>
        <v/>
      </c>
      <c r="AV482" s="33"/>
      <c r="AW482" s="73" t="str">
        <f t="shared" si="114"/>
        <v/>
      </c>
      <c r="AX482" s="50" t="str">
        <f>IF(Annex2!Y489&lt;&gt;"Yes","",Annex2!Y489)</f>
        <v/>
      </c>
      <c r="AY482" s="53"/>
      <c r="AZ482" s="54" t="str">
        <f t="shared" si="115"/>
        <v/>
      </c>
      <c r="BA482" s="48" t="str">
        <f>IF(OR(Annex2!Z489=" ",Annex2!Z489=""),"","Yes")</f>
        <v/>
      </c>
      <c r="BB482" s="33"/>
      <c r="BC482" s="73" t="str">
        <f t="shared" si="116"/>
        <v/>
      </c>
      <c r="BD482" s="33"/>
      <c r="BE482" s="56"/>
    </row>
    <row r="483" spans="1:57">
      <c r="A483" s="45" t="str">
        <f>IF(OR(Annex2!B490="",Annex2!E490=0),"",Annex2!B490)</f>
        <v/>
      </c>
      <c r="B483" s="45" t="str">
        <f>IF(OR(Annex2!D490="",Annex2!D490=0),"",Annex2!D490)</f>
        <v/>
      </c>
      <c r="C483" s="45" t="str">
        <f>IF(Annex2!E490="","",Annex2!E490)</f>
        <v/>
      </c>
      <c r="D483" s="46" t="str">
        <f>IF(Annex2!F490="","",Annex2!F490)</f>
        <v/>
      </c>
      <c r="E483" s="47" t="str">
        <f>IF(OR(Annex2!H490="",Annex2!H490=0),"",Annex2!H490)</f>
        <v/>
      </c>
      <c r="F483" s="33"/>
      <c r="G483" s="34" t="str">
        <f t="shared" si="105"/>
        <v/>
      </c>
      <c r="H483" s="33"/>
      <c r="I483" s="49" t="str">
        <f>IF(OR(Annex2!I490="",Annex2!I490=0),"",Annex2!I490)</f>
        <v/>
      </c>
      <c r="J483" s="53"/>
      <c r="K483" s="54" t="str">
        <f t="shared" si="106"/>
        <v/>
      </c>
      <c r="L483" s="52" t="str">
        <f>IF(OR(Annex2!J490="",Annex2!J490=0),"",Annex2!J490)</f>
        <v/>
      </c>
      <c r="M483" s="52" t="str">
        <f>IF(OR(Annex2!K490="",Annex2!K490=0),"",Annex2!K490)</f>
        <v/>
      </c>
      <c r="N483" s="48" t="str">
        <f>IF(OR(Annex2!L490="",Annex2!L490="N/A"),"",Annex2!L490)</f>
        <v/>
      </c>
      <c r="O483" s="33"/>
      <c r="P483" s="34" t="str">
        <f t="shared" si="107"/>
        <v/>
      </c>
      <c r="Q483" s="52" t="str">
        <f>IF(OR(Annex2!M490="",Annex2!M490=" "),"","Yes")</f>
        <v/>
      </c>
      <c r="R483" s="53"/>
      <c r="S483" s="54" t="str">
        <f t="shared" si="108"/>
        <v/>
      </c>
      <c r="T483" s="48" t="str">
        <f>IF(OR(Annex2!N490="",Annex2!N490=" "),"",Annex2!N490)</f>
        <v/>
      </c>
      <c r="U483" s="33"/>
      <c r="V483" s="34" t="str">
        <f t="shared" si="109"/>
        <v/>
      </c>
      <c r="W483" s="50" t="str">
        <f>IF(OR(Annex2!O490="",Annex2!O490="N/A",Annex2!O490=" "),"",Annex2!O490)</f>
        <v/>
      </c>
      <c r="X483" s="53"/>
      <c r="Y483" s="54" t="str">
        <f t="shared" si="117"/>
        <v/>
      </c>
      <c r="Z483" s="48" t="str">
        <f>IF(OR(Annex2!P490="",Annex2!P490="N/A",Annex2!P490=" "),"",Annex2!P490)</f>
        <v/>
      </c>
      <c r="AA483" s="33"/>
      <c r="AB483" s="34" t="str">
        <f t="shared" si="118"/>
        <v/>
      </c>
      <c r="AC483" s="51" t="str">
        <f>IF(OR(Annex2!Q490="",Annex2!Q490=0),"",Annex2!Q490)</f>
        <v/>
      </c>
      <c r="AD483" s="53"/>
      <c r="AE483" s="54" t="str">
        <f t="shared" si="110"/>
        <v/>
      </c>
      <c r="AF483" s="52" t="str">
        <f>IF(OR(Annex2!R490="",Annex2!R490=0),"",Annex2!R490)</f>
        <v/>
      </c>
      <c r="AG483" s="47" t="str">
        <f>IF(OR(Annex2!S490="",Annex2!S490=0),"",Annex2!S490)</f>
        <v/>
      </c>
      <c r="AH483" s="33"/>
      <c r="AI483" s="33" t="str">
        <f t="shared" si="111"/>
        <v/>
      </c>
      <c r="AJ483" s="51" t="str">
        <f>IF(OR(Annex2!T490="",Annex2!T490=0),"",Annex2!T490)</f>
        <v/>
      </c>
      <c r="AK483" s="53"/>
      <c r="AL483" s="54" t="str">
        <f t="shared" si="112"/>
        <v/>
      </c>
      <c r="AM483" s="47" t="str">
        <f>IF(OR(Annex2!U490="",Annex2!U490="N/A",Annex2!U490=" "),"",Annex2!U490)</f>
        <v/>
      </c>
      <c r="AN483" s="33"/>
      <c r="AO483" s="33" t="str">
        <f t="shared" si="119"/>
        <v/>
      </c>
      <c r="AP483" s="33"/>
      <c r="AQ483" s="51" t="str">
        <f>IF(OR(Annex2!V490="",Annex2!V490=0),"",Annex2!V490)</f>
        <v/>
      </c>
      <c r="AR483" s="53"/>
      <c r="AS483" s="54" t="str">
        <f t="shared" si="113"/>
        <v/>
      </c>
      <c r="AT483" s="71" t="str">
        <f>IF(OR(Annex2!W490="",Annex2!W490=0),"",Annex2!W490)</f>
        <v/>
      </c>
      <c r="AU483" s="48" t="str">
        <f>IF(Annex2!X490&lt;&gt;"Yes","",Annex2!X490)</f>
        <v/>
      </c>
      <c r="AV483" s="33"/>
      <c r="AW483" s="73" t="str">
        <f t="shared" si="114"/>
        <v/>
      </c>
      <c r="AX483" s="50" t="str">
        <f>IF(Annex2!Y490&lt;&gt;"Yes","",Annex2!Y490)</f>
        <v/>
      </c>
      <c r="AY483" s="53"/>
      <c r="AZ483" s="54" t="str">
        <f t="shared" si="115"/>
        <v/>
      </c>
      <c r="BA483" s="48" t="str">
        <f>IF(OR(Annex2!Z490=" ",Annex2!Z490=""),"","Yes")</f>
        <v/>
      </c>
      <c r="BB483" s="33"/>
      <c r="BC483" s="73" t="str">
        <f t="shared" si="116"/>
        <v/>
      </c>
      <c r="BD483" s="33"/>
      <c r="BE483" s="56"/>
    </row>
    <row r="484" spans="1:57">
      <c r="A484" s="45" t="str">
        <f>IF(OR(Annex2!B491="",Annex2!E491=0),"",Annex2!B491)</f>
        <v/>
      </c>
      <c r="B484" s="45" t="str">
        <f>IF(OR(Annex2!D491="",Annex2!D491=0),"",Annex2!D491)</f>
        <v/>
      </c>
      <c r="C484" s="45" t="str">
        <f>IF(Annex2!E491="","",Annex2!E491)</f>
        <v/>
      </c>
      <c r="D484" s="46" t="str">
        <f>IF(Annex2!F491="","",Annex2!F491)</f>
        <v/>
      </c>
      <c r="E484" s="47" t="str">
        <f>IF(OR(Annex2!H491="",Annex2!H491=0),"",Annex2!H491)</f>
        <v/>
      </c>
      <c r="F484" s="33"/>
      <c r="G484" s="34" t="str">
        <f t="shared" si="105"/>
        <v/>
      </c>
      <c r="H484" s="33"/>
      <c r="I484" s="49" t="str">
        <f>IF(OR(Annex2!I491="",Annex2!I491=0),"",Annex2!I491)</f>
        <v/>
      </c>
      <c r="J484" s="53"/>
      <c r="K484" s="54" t="str">
        <f t="shared" si="106"/>
        <v/>
      </c>
      <c r="L484" s="52" t="str">
        <f>IF(OR(Annex2!J491="",Annex2!J491=0),"",Annex2!J491)</f>
        <v/>
      </c>
      <c r="M484" s="52" t="str">
        <f>IF(OR(Annex2!K491="",Annex2!K491=0),"",Annex2!K491)</f>
        <v/>
      </c>
      <c r="N484" s="48" t="str">
        <f>IF(OR(Annex2!L491="",Annex2!L491="N/A"),"",Annex2!L491)</f>
        <v/>
      </c>
      <c r="O484" s="33"/>
      <c r="P484" s="34" t="str">
        <f t="shared" si="107"/>
        <v/>
      </c>
      <c r="Q484" s="52" t="str">
        <f>IF(OR(Annex2!M491="",Annex2!M491=" "),"","Yes")</f>
        <v/>
      </c>
      <c r="R484" s="53"/>
      <c r="S484" s="54" t="str">
        <f t="shared" si="108"/>
        <v/>
      </c>
      <c r="T484" s="48" t="str">
        <f>IF(OR(Annex2!N491="",Annex2!N491=" "),"",Annex2!N491)</f>
        <v/>
      </c>
      <c r="U484" s="33"/>
      <c r="V484" s="34" t="str">
        <f t="shared" si="109"/>
        <v/>
      </c>
      <c r="W484" s="50" t="str">
        <f>IF(OR(Annex2!O491="",Annex2!O491="N/A",Annex2!O491=" "),"",Annex2!O491)</f>
        <v/>
      </c>
      <c r="X484" s="53"/>
      <c r="Y484" s="54" t="str">
        <f t="shared" si="117"/>
        <v/>
      </c>
      <c r="Z484" s="48" t="str">
        <f>IF(OR(Annex2!P491="",Annex2!P491="N/A",Annex2!P491=" "),"",Annex2!P491)</f>
        <v/>
      </c>
      <c r="AA484" s="33"/>
      <c r="AB484" s="34" t="str">
        <f t="shared" si="118"/>
        <v/>
      </c>
      <c r="AC484" s="51" t="str">
        <f>IF(OR(Annex2!Q491="",Annex2!Q491=0),"",Annex2!Q491)</f>
        <v/>
      </c>
      <c r="AD484" s="53"/>
      <c r="AE484" s="54" t="str">
        <f t="shared" si="110"/>
        <v/>
      </c>
      <c r="AF484" s="52" t="str">
        <f>IF(OR(Annex2!R491="",Annex2!R491=0),"",Annex2!R491)</f>
        <v/>
      </c>
      <c r="AG484" s="47" t="str">
        <f>IF(OR(Annex2!S491="",Annex2!S491=0),"",Annex2!S491)</f>
        <v/>
      </c>
      <c r="AH484" s="33"/>
      <c r="AI484" s="33" t="str">
        <f t="shared" si="111"/>
        <v/>
      </c>
      <c r="AJ484" s="51" t="str">
        <f>IF(OR(Annex2!T491="",Annex2!T491=0),"",Annex2!T491)</f>
        <v/>
      </c>
      <c r="AK484" s="53"/>
      <c r="AL484" s="54" t="str">
        <f t="shared" si="112"/>
        <v/>
      </c>
      <c r="AM484" s="47" t="str">
        <f>IF(OR(Annex2!U491="",Annex2!U491="N/A",Annex2!U491=" "),"",Annex2!U491)</f>
        <v/>
      </c>
      <c r="AN484" s="33"/>
      <c r="AO484" s="33" t="str">
        <f t="shared" si="119"/>
        <v/>
      </c>
      <c r="AP484" s="33"/>
      <c r="AQ484" s="51" t="str">
        <f>IF(OR(Annex2!V491="",Annex2!V491=0),"",Annex2!V491)</f>
        <v/>
      </c>
      <c r="AR484" s="53"/>
      <c r="AS484" s="54" t="str">
        <f t="shared" si="113"/>
        <v/>
      </c>
      <c r="AT484" s="71" t="str">
        <f>IF(OR(Annex2!W491="",Annex2!W491=0),"",Annex2!W491)</f>
        <v/>
      </c>
      <c r="AU484" s="48" t="str">
        <f>IF(Annex2!X491&lt;&gt;"Yes","",Annex2!X491)</f>
        <v/>
      </c>
      <c r="AV484" s="33"/>
      <c r="AW484" s="73" t="str">
        <f t="shared" si="114"/>
        <v/>
      </c>
      <c r="AX484" s="50" t="str">
        <f>IF(Annex2!Y491&lt;&gt;"Yes","",Annex2!Y491)</f>
        <v/>
      </c>
      <c r="AY484" s="53"/>
      <c r="AZ484" s="54" t="str">
        <f t="shared" si="115"/>
        <v/>
      </c>
      <c r="BA484" s="48" t="str">
        <f>IF(OR(Annex2!Z491=" ",Annex2!Z491=""),"","Yes")</f>
        <v/>
      </c>
      <c r="BB484" s="33"/>
      <c r="BC484" s="73" t="str">
        <f t="shared" si="116"/>
        <v/>
      </c>
      <c r="BD484" s="33"/>
      <c r="BE484" s="56"/>
    </row>
    <row r="485" spans="1:57">
      <c r="A485" s="45" t="str">
        <f>IF(OR(Annex2!B492="",Annex2!E492=0),"",Annex2!B492)</f>
        <v/>
      </c>
      <c r="B485" s="45" t="str">
        <f>IF(OR(Annex2!D492="",Annex2!D492=0),"",Annex2!D492)</f>
        <v/>
      </c>
      <c r="C485" s="45" t="str">
        <f>IF(Annex2!E492="","",Annex2!E492)</f>
        <v/>
      </c>
      <c r="D485" s="46" t="str">
        <f>IF(Annex2!F492="","",Annex2!F492)</f>
        <v/>
      </c>
      <c r="E485" s="47" t="str">
        <f>IF(OR(Annex2!H492="",Annex2!H492=0),"",Annex2!H492)</f>
        <v/>
      </c>
      <c r="F485" s="33"/>
      <c r="G485" s="34" t="str">
        <f t="shared" si="105"/>
        <v/>
      </c>
      <c r="H485" s="33"/>
      <c r="I485" s="49" t="str">
        <f>IF(OR(Annex2!I492="",Annex2!I492=0),"",Annex2!I492)</f>
        <v/>
      </c>
      <c r="J485" s="53"/>
      <c r="K485" s="54" t="str">
        <f t="shared" si="106"/>
        <v/>
      </c>
      <c r="L485" s="52" t="str">
        <f>IF(OR(Annex2!J492="",Annex2!J492=0),"",Annex2!J492)</f>
        <v/>
      </c>
      <c r="M485" s="52" t="str">
        <f>IF(OR(Annex2!K492="",Annex2!K492=0),"",Annex2!K492)</f>
        <v/>
      </c>
      <c r="N485" s="48" t="str">
        <f>IF(OR(Annex2!L492="",Annex2!L492="N/A"),"",Annex2!L492)</f>
        <v/>
      </c>
      <c r="O485" s="33"/>
      <c r="P485" s="34" t="str">
        <f t="shared" si="107"/>
        <v/>
      </c>
      <c r="Q485" s="52" t="str">
        <f>IF(OR(Annex2!M492="",Annex2!M492=" "),"","Yes")</f>
        <v/>
      </c>
      <c r="R485" s="53"/>
      <c r="S485" s="54" t="str">
        <f t="shared" si="108"/>
        <v/>
      </c>
      <c r="T485" s="48" t="str">
        <f>IF(OR(Annex2!N492="",Annex2!N492=" "),"",Annex2!N492)</f>
        <v/>
      </c>
      <c r="U485" s="33"/>
      <c r="V485" s="34" t="str">
        <f t="shared" si="109"/>
        <v/>
      </c>
      <c r="W485" s="50" t="str">
        <f>IF(OR(Annex2!O492="",Annex2!O492="N/A",Annex2!O492=" "),"",Annex2!O492)</f>
        <v/>
      </c>
      <c r="X485" s="53"/>
      <c r="Y485" s="54" t="str">
        <f t="shared" si="117"/>
        <v/>
      </c>
      <c r="Z485" s="48" t="str">
        <f>IF(OR(Annex2!P492="",Annex2!P492="N/A",Annex2!P492=" "),"",Annex2!P492)</f>
        <v/>
      </c>
      <c r="AA485" s="33"/>
      <c r="AB485" s="34" t="str">
        <f t="shared" si="118"/>
        <v/>
      </c>
      <c r="AC485" s="51" t="str">
        <f>IF(OR(Annex2!Q492="",Annex2!Q492=0),"",Annex2!Q492)</f>
        <v/>
      </c>
      <c r="AD485" s="53"/>
      <c r="AE485" s="54" t="str">
        <f t="shared" si="110"/>
        <v/>
      </c>
      <c r="AF485" s="52" t="str">
        <f>IF(OR(Annex2!R492="",Annex2!R492=0),"",Annex2!R492)</f>
        <v/>
      </c>
      <c r="AG485" s="47" t="str">
        <f>IF(OR(Annex2!S492="",Annex2!S492=0),"",Annex2!S492)</f>
        <v/>
      </c>
      <c r="AH485" s="33"/>
      <c r="AI485" s="33" t="str">
        <f t="shared" si="111"/>
        <v/>
      </c>
      <c r="AJ485" s="51" t="str">
        <f>IF(OR(Annex2!T492="",Annex2!T492=0),"",Annex2!T492)</f>
        <v/>
      </c>
      <c r="AK485" s="53"/>
      <c r="AL485" s="54" t="str">
        <f t="shared" si="112"/>
        <v/>
      </c>
      <c r="AM485" s="47" t="str">
        <f>IF(OR(Annex2!U492="",Annex2!U492="N/A",Annex2!U492=" "),"",Annex2!U492)</f>
        <v/>
      </c>
      <c r="AN485" s="33"/>
      <c r="AO485" s="33" t="str">
        <f t="shared" si="119"/>
        <v/>
      </c>
      <c r="AP485" s="33"/>
      <c r="AQ485" s="51" t="str">
        <f>IF(OR(Annex2!V492="",Annex2!V492=0),"",Annex2!V492)</f>
        <v/>
      </c>
      <c r="AR485" s="53"/>
      <c r="AS485" s="54" t="str">
        <f t="shared" si="113"/>
        <v/>
      </c>
      <c r="AT485" s="71" t="str">
        <f>IF(OR(Annex2!W492="",Annex2!W492=0),"",Annex2!W492)</f>
        <v/>
      </c>
      <c r="AU485" s="48" t="str">
        <f>IF(Annex2!X492&lt;&gt;"Yes","",Annex2!X492)</f>
        <v/>
      </c>
      <c r="AV485" s="33"/>
      <c r="AW485" s="73" t="str">
        <f t="shared" si="114"/>
        <v/>
      </c>
      <c r="AX485" s="50" t="str">
        <f>IF(Annex2!Y492&lt;&gt;"Yes","",Annex2!Y492)</f>
        <v/>
      </c>
      <c r="AY485" s="53"/>
      <c r="AZ485" s="54" t="str">
        <f t="shared" si="115"/>
        <v/>
      </c>
      <c r="BA485" s="48" t="str">
        <f>IF(OR(Annex2!Z492=" ",Annex2!Z492=""),"","Yes")</f>
        <v/>
      </c>
      <c r="BB485" s="33"/>
      <c r="BC485" s="73" t="str">
        <f t="shared" si="116"/>
        <v/>
      </c>
      <c r="BD485" s="33"/>
      <c r="BE485" s="56"/>
    </row>
    <row r="486" spans="1:57">
      <c r="A486" s="45" t="str">
        <f>IF(OR(Annex2!B493="",Annex2!E493=0),"",Annex2!B493)</f>
        <v/>
      </c>
      <c r="B486" s="45" t="str">
        <f>IF(OR(Annex2!D493="",Annex2!D493=0),"",Annex2!D493)</f>
        <v/>
      </c>
      <c r="C486" s="45" t="str">
        <f>IF(Annex2!E493="","",Annex2!E493)</f>
        <v/>
      </c>
      <c r="D486" s="46" t="str">
        <f>IF(Annex2!F493="","",Annex2!F493)</f>
        <v/>
      </c>
      <c r="E486" s="47" t="str">
        <f>IF(OR(Annex2!H493="",Annex2!H493=0),"",Annex2!H493)</f>
        <v/>
      </c>
      <c r="F486" s="33"/>
      <c r="G486" s="34" t="str">
        <f t="shared" si="105"/>
        <v/>
      </c>
      <c r="H486" s="33"/>
      <c r="I486" s="49" t="str">
        <f>IF(OR(Annex2!I493="",Annex2!I493=0),"",Annex2!I493)</f>
        <v/>
      </c>
      <c r="J486" s="53"/>
      <c r="K486" s="54" t="str">
        <f t="shared" si="106"/>
        <v/>
      </c>
      <c r="L486" s="52" t="str">
        <f>IF(OR(Annex2!J493="",Annex2!J493=0),"",Annex2!J493)</f>
        <v/>
      </c>
      <c r="M486" s="52" t="str">
        <f>IF(OR(Annex2!K493="",Annex2!K493=0),"",Annex2!K493)</f>
        <v/>
      </c>
      <c r="N486" s="48" t="str">
        <f>IF(OR(Annex2!L493="",Annex2!L493="N/A"),"",Annex2!L493)</f>
        <v/>
      </c>
      <c r="O486" s="33"/>
      <c r="P486" s="34" t="str">
        <f t="shared" si="107"/>
        <v/>
      </c>
      <c r="Q486" s="52" t="str">
        <f>IF(OR(Annex2!M493="",Annex2!M493=" "),"","Yes")</f>
        <v/>
      </c>
      <c r="R486" s="53"/>
      <c r="S486" s="54" t="str">
        <f t="shared" si="108"/>
        <v/>
      </c>
      <c r="T486" s="48" t="str">
        <f>IF(OR(Annex2!N493="",Annex2!N493=" "),"",Annex2!N493)</f>
        <v/>
      </c>
      <c r="U486" s="33"/>
      <c r="V486" s="34" t="str">
        <f t="shared" si="109"/>
        <v/>
      </c>
      <c r="W486" s="50" t="str">
        <f>IF(OR(Annex2!O493="",Annex2!O493="N/A",Annex2!O493=" "),"",Annex2!O493)</f>
        <v/>
      </c>
      <c r="X486" s="53"/>
      <c r="Y486" s="54" t="str">
        <f t="shared" si="117"/>
        <v/>
      </c>
      <c r="Z486" s="48" t="str">
        <f>IF(OR(Annex2!P493="",Annex2!P493="N/A",Annex2!P493=" "),"",Annex2!P493)</f>
        <v/>
      </c>
      <c r="AA486" s="33"/>
      <c r="AB486" s="34" t="str">
        <f t="shared" si="118"/>
        <v/>
      </c>
      <c r="AC486" s="51" t="str">
        <f>IF(OR(Annex2!Q493="",Annex2!Q493=0),"",Annex2!Q493)</f>
        <v/>
      </c>
      <c r="AD486" s="53"/>
      <c r="AE486" s="54" t="str">
        <f t="shared" si="110"/>
        <v/>
      </c>
      <c r="AF486" s="52" t="str">
        <f>IF(OR(Annex2!R493="",Annex2!R493=0),"",Annex2!R493)</f>
        <v/>
      </c>
      <c r="AG486" s="47" t="str">
        <f>IF(OR(Annex2!S493="",Annex2!S493=0),"",Annex2!S493)</f>
        <v/>
      </c>
      <c r="AH486" s="33"/>
      <c r="AI486" s="33" t="str">
        <f t="shared" si="111"/>
        <v/>
      </c>
      <c r="AJ486" s="51" t="str">
        <f>IF(OR(Annex2!T493="",Annex2!T493=0),"",Annex2!T493)</f>
        <v/>
      </c>
      <c r="AK486" s="53"/>
      <c r="AL486" s="54" t="str">
        <f t="shared" si="112"/>
        <v/>
      </c>
      <c r="AM486" s="47" t="str">
        <f>IF(OR(Annex2!U493="",Annex2!U493="N/A",Annex2!U493=" "),"",Annex2!U493)</f>
        <v/>
      </c>
      <c r="AN486" s="33"/>
      <c r="AO486" s="33" t="str">
        <f t="shared" si="119"/>
        <v/>
      </c>
      <c r="AP486" s="33"/>
      <c r="AQ486" s="51" t="str">
        <f>IF(OR(Annex2!V493="",Annex2!V493=0),"",Annex2!V493)</f>
        <v/>
      </c>
      <c r="AR486" s="53"/>
      <c r="AS486" s="54" t="str">
        <f t="shared" si="113"/>
        <v/>
      </c>
      <c r="AT486" s="71" t="str">
        <f>IF(OR(Annex2!W493="",Annex2!W493=0),"",Annex2!W493)</f>
        <v/>
      </c>
      <c r="AU486" s="48" t="str">
        <f>IF(Annex2!X493&lt;&gt;"Yes","",Annex2!X493)</f>
        <v/>
      </c>
      <c r="AV486" s="33"/>
      <c r="AW486" s="73" t="str">
        <f t="shared" si="114"/>
        <v/>
      </c>
      <c r="AX486" s="50" t="str">
        <f>IF(Annex2!Y493&lt;&gt;"Yes","",Annex2!Y493)</f>
        <v/>
      </c>
      <c r="AY486" s="53"/>
      <c r="AZ486" s="54" t="str">
        <f t="shared" si="115"/>
        <v/>
      </c>
      <c r="BA486" s="48" t="str">
        <f>IF(OR(Annex2!Z493=" ",Annex2!Z493=""),"","Yes")</f>
        <v/>
      </c>
      <c r="BB486" s="33"/>
      <c r="BC486" s="73" t="str">
        <f t="shared" si="116"/>
        <v/>
      </c>
      <c r="BD486" s="33"/>
      <c r="BE486" s="56"/>
    </row>
    <row r="487" spans="1:57">
      <c r="A487" s="45" t="str">
        <f>IF(OR(Annex2!B494="",Annex2!E494=0),"",Annex2!B494)</f>
        <v/>
      </c>
      <c r="B487" s="45" t="str">
        <f>IF(OR(Annex2!D494="",Annex2!D494=0),"",Annex2!D494)</f>
        <v/>
      </c>
      <c r="C487" s="45" t="str">
        <f>IF(Annex2!E494="","",Annex2!E494)</f>
        <v/>
      </c>
      <c r="D487" s="46" t="str">
        <f>IF(Annex2!F494="","",Annex2!F494)</f>
        <v/>
      </c>
      <c r="E487" s="47" t="str">
        <f>IF(OR(Annex2!H494="",Annex2!H494=0),"",Annex2!H494)</f>
        <v/>
      </c>
      <c r="F487" s="33"/>
      <c r="G487" s="34" t="str">
        <f t="shared" si="105"/>
        <v/>
      </c>
      <c r="H487" s="33"/>
      <c r="I487" s="49" t="str">
        <f>IF(OR(Annex2!I494="",Annex2!I494=0),"",Annex2!I494)</f>
        <v/>
      </c>
      <c r="J487" s="53"/>
      <c r="K487" s="54" t="str">
        <f t="shared" si="106"/>
        <v/>
      </c>
      <c r="L487" s="52" t="str">
        <f>IF(OR(Annex2!J494="",Annex2!J494=0),"",Annex2!J494)</f>
        <v/>
      </c>
      <c r="M487" s="52" t="str">
        <f>IF(OR(Annex2!K494="",Annex2!K494=0),"",Annex2!K494)</f>
        <v/>
      </c>
      <c r="N487" s="48" t="str">
        <f>IF(OR(Annex2!L494="",Annex2!L494="N/A"),"",Annex2!L494)</f>
        <v/>
      </c>
      <c r="O487" s="33"/>
      <c r="P487" s="34" t="str">
        <f t="shared" si="107"/>
        <v/>
      </c>
      <c r="Q487" s="52" t="str">
        <f>IF(OR(Annex2!M494="",Annex2!M494=" "),"","Yes")</f>
        <v/>
      </c>
      <c r="R487" s="53"/>
      <c r="S487" s="54" t="str">
        <f t="shared" si="108"/>
        <v/>
      </c>
      <c r="T487" s="48" t="str">
        <f>IF(OR(Annex2!N494="",Annex2!N494=" "),"",Annex2!N494)</f>
        <v/>
      </c>
      <c r="U487" s="33"/>
      <c r="V487" s="34" t="str">
        <f t="shared" si="109"/>
        <v/>
      </c>
      <c r="W487" s="50" t="str">
        <f>IF(OR(Annex2!O494="",Annex2!O494="N/A",Annex2!O494=" "),"",Annex2!O494)</f>
        <v/>
      </c>
      <c r="X487" s="53"/>
      <c r="Y487" s="54" t="str">
        <f t="shared" si="117"/>
        <v/>
      </c>
      <c r="Z487" s="48" t="str">
        <f>IF(OR(Annex2!P494="",Annex2!P494="N/A",Annex2!P494=" "),"",Annex2!P494)</f>
        <v/>
      </c>
      <c r="AA487" s="33"/>
      <c r="AB487" s="34" t="str">
        <f t="shared" si="118"/>
        <v/>
      </c>
      <c r="AC487" s="51" t="str">
        <f>IF(OR(Annex2!Q494="",Annex2!Q494=0),"",Annex2!Q494)</f>
        <v/>
      </c>
      <c r="AD487" s="53"/>
      <c r="AE487" s="54" t="str">
        <f t="shared" si="110"/>
        <v/>
      </c>
      <c r="AF487" s="52" t="str">
        <f>IF(OR(Annex2!R494="",Annex2!R494=0),"",Annex2!R494)</f>
        <v/>
      </c>
      <c r="AG487" s="47" t="str">
        <f>IF(OR(Annex2!S494="",Annex2!S494=0),"",Annex2!S494)</f>
        <v/>
      </c>
      <c r="AH487" s="33"/>
      <c r="AI487" s="33" t="str">
        <f t="shared" si="111"/>
        <v/>
      </c>
      <c r="AJ487" s="51" t="str">
        <f>IF(OR(Annex2!T494="",Annex2!T494=0),"",Annex2!T494)</f>
        <v/>
      </c>
      <c r="AK487" s="53"/>
      <c r="AL487" s="54" t="str">
        <f t="shared" si="112"/>
        <v/>
      </c>
      <c r="AM487" s="47" t="str">
        <f>IF(OR(Annex2!U494="",Annex2!U494="N/A",Annex2!U494=" "),"",Annex2!U494)</f>
        <v/>
      </c>
      <c r="AN487" s="33"/>
      <c r="AO487" s="33" t="str">
        <f t="shared" si="119"/>
        <v/>
      </c>
      <c r="AP487" s="33"/>
      <c r="AQ487" s="51" t="str">
        <f>IF(OR(Annex2!V494="",Annex2!V494=0),"",Annex2!V494)</f>
        <v/>
      </c>
      <c r="AR487" s="53"/>
      <c r="AS487" s="54" t="str">
        <f t="shared" si="113"/>
        <v/>
      </c>
      <c r="AT487" s="71" t="str">
        <f>IF(OR(Annex2!W494="",Annex2!W494=0),"",Annex2!W494)</f>
        <v/>
      </c>
      <c r="AU487" s="48" t="str">
        <f>IF(Annex2!X494&lt;&gt;"Yes","",Annex2!X494)</f>
        <v/>
      </c>
      <c r="AV487" s="33"/>
      <c r="AW487" s="73" t="str">
        <f t="shared" si="114"/>
        <v/>
      </c>
      <c r="AX487" s="50" t="str">
        <f>IF(Annex2!Y494&lt;&gt;"Yes","",Annex2!Y494)</f>
        <v/>
      </c>
      <c r="AY487" s="53"/>
      <c r="AZ487" s="54" t="str">
        <f t="shared" si="115"/>
        <v/>
      </c>
      <c r="BA487" s="48" t="str">
        <f>IF(OR(Annex2!Z494=" ",Annex2!Z494=""),"","Yes")</f>
        <v/>
      </c>
      <c r="BB487" s="33"/>
      <c r="BC487" s="73" t="str">
        <f t="shared" si="116"/>
        <v/>
      </c>
      <c r="BD487" s="33"/>
      <c r="BE487" s="56"/>
    </row>
    <row r="488" spans="1:57">
      <c r="A488" s="45" t="str">
        <f>IF(OR(Annex2!B495="",Annex2!E495=0),"",Annex2!B495)</f>
        <v/>
      </c>
      <c r="B488" s="45" t="str">
        <f>IF(OR(Annex2!D495="",Annex2!D495=0),"",Annex2!D495)</f>
        <v/>
      </c>
      <c r="C488" s="45" t="str">
        <f>IF(Annex2!E495="","",Annex2!E495)</f>
        <v/>
      </c>
      <c r="D488" s="46" t="str">
        <f>IF(Annex2!F495="","",Annex2!F495)</f>
        <v/>
      </c>
      <c r="E488" s="47" t="str">
        <f>IF(OR(Annex2!H495="",Annex2!H495=0),"",Annex2!H495)</f>
        <v/>
      </c>
      <c r="F488" s="33"/>
      <c r="G488" s="34" t="str">
        <f t="shared" si="105"/>
        <v/>
      </c>
      <c r="H488" s="33"/>
      <c r="I488" s="49" t="str">
        <f>IF(OR(Annex2!I495="",Annex2!I495=0),"",Annex2!I495)</f>
        <v/>
      </c>
      <c r="J488" s="53"/>
      <c r="K488" s="54" t="str">
        <f t="shared" si="106"/>
        <v/>
      </c>
      <c r="L488" s="52" t="str">
        <f>IF(OR(Annex2!J495="",Annex2!J495=0),"",Annex2!J495)</f>
        <v/>
      </c>
      <c r="M488" s="52" t="str">
        <f>IF(OR(Annex2!K495="",Annex2!K495=0),"",Annex2!K495)</f>
        <v/>
      </c>
      <c r="N488" s="48" t="str">
        <f>IF(OR(Annex2!L495="",Annex2!L495="N/A"),"",Annex2!L495)</f>
        <v/>
      </c>
      <c r="O488" s="33"/>
      <c r="P488" s="34" t="str">
        <f t="shared" si="107"/>
        <v/>
      </c>
      <c r="Q488" s="52" t="str">
        <f>IF(OR(Annex2!M495="",Annex2!M495=" "),"","Yes")</f>
        <v/>
      </c>
      <c r="R488" s="53"/>
      <c r="S488" s="54" t="str">
        <f t="shared" si="108"/>
        <v/>
      </c>
      <c r="T488" s="48" t="str">
        <f>IF(OR(Annex2!N495="",Annex2!N495=" "),"",Annex2!N495)</f>
        <v/>
      </c>
      <c r="U488" s="33"/>
      <c r="V488" s="34" t="str">
        <f t="shared" si="109"/>
        <v/>
      </c>
      <c r="W488" s="50" t="str">
        <f>IF(OR(Annex2!O495="",Annex2!O495="N/A",Annex2!O495=" "),"",Annex2!O495)</f>
        <v/>
      </c>
      <c r="X488" s="53"/>
      <c r="Y488" s="54" t="str">
        <f t="shared" si="117"/>
        <v/>
      </c>
      <c r="Z488" s="48" t="str">
        <f>IF(OR(Annex2!P495="",Annex2!P495="N/A",Annex2!P495=" "),"",Annex2!P495)</f>
        <v/>
      </c>
      <c r="AA488" s="33"/>
      <c r="AB488" s="34" t="str">
        <f t="shared" si="118"/>
        <v/>
      </c>
      <c r="AC488" s="51" t="str">
        <f>IF(OR(Annex2!Q495="",Annex2!Q495=0),"",Annex2!Q495)</f>
        <v/>
      </c>
      <c r="AD488" s="53"/>
      <c r="AE488" s="54" t="str">
        <f t="shared" si="110"/>
        <v/>
      </c>
      <c r="AF488" s="52" t="str">
        <f>IF(OR(Annex2!R495="",Annex2!R495=0),"",Annex2!R495)</f>
        <v/>
      </c>
      <c r="AG488" s="47" t="str">
        <f>IF(OR(Annex2!S495="",Annex2!S495=0),"",Annex2!S495)</f>
        <v/>
      </c>
      <c r="AH488" s="33"/>
      <c r="AI488" s="33" t="str">
        <f t="shared" si="111"/>
        <v/>
      </c>
      <c r="AJ488" s="51" t="str">
        <f>IF(OR(Annex2!T495="",Annex2!T495=0),"",Annex2!T495)</f>
        <v/>
      </c>
      <c r="AK488" s="53"/>
      <c r="AL488" s="54" t="str">
        <f t="shared" si="112"/>
        <v/>
      </c>
      <c r="AM488" s="47" t="str">
        <f>IF(OR(Annex2!U495="",Annex2!U495="N/A",Annex2!U495=" "),"",Annex2!U495)</f>
        <v/>
      </c>
      <c r="AN488" s="33"/>
      <c r="AO488" s="33" t="str">
        <f t="shared" si="119"/>
        <v/>
      </c>
      <c r="AP488" s="33"/>
      <c r="AQ488" s="51" t="str">
        <f>IF(OR(Annex2!V495="",Annex2!V495=0),"",Annex2!V495)</f>
        <v/>
      </c>
      <c r="AR488" s="53"/>
      <c r="AS488" s="54" t="str">
        <f t="shared" si="113"/>
        <v/>
      </c>
      <c r="AT488" s="71" t="str">
        <f>IF(OR(Annex2!W495="",Annex2!W495=0),"",Annex2!W495)</f>
        <v/>
      </c>
      <c r="AU488" s="48" t="str">
        <f>IF(Annex2!X495&lt;&gt;"Yes","",Annex2!X495)</f>
        <v/>
      </c>
      <c r="AV488" s="33"/>
      <c r="AW488" s="73" t="str">
        <f t="shared" si="114"/>
        <v/>
      </c>
      <c r="AX488" s="50" t="str">
        <f>IF(Annex2!Y495&lt;&gt;"Yes","",Annex2!Y495)</f>
        <v/>
      </c>
      <c r="AY488" s="53"/>
      <c r="AZ488" s="54" t="str">
        <f t="shared" si="115"/>
        <v/>
      </c>
      <c r="BA488" s="48" t="str">
        <f>IF(OR(Annex2!Z495=" ",Annex2!Z495=""),"","Yes")</f>
        <v/>
      </c>
      <c r="BB488" s="33"/>
      <c r="BC488" s="73" t="str">
        <f t="shared" si="116"/>
        <v/>
      </c>
      <c r="BD488" s="33"/>
      <c r="BE488" s="56"/>
    </row>
    <row r="489" spans="1:57">
      <c r="A489" s="45" t="str">
        <f>IF(OR(Annex2!B496="",Annex2!E496=0),"",Annex2!B496)</f>
        <v/>
      </c>
      <c r="B489" s="45" t="str">
        <f>IF(OR(Annex2!D496="",Annex2!D496=0),"",Annex2!D496)</f>
        <v/>
      </c>
      <c r="C489" s="45" t="str">
        <f>IF(Annex2!E496="","",Annex2!E496)</f>
        <v/>
      </c>
      <c r="D489" s="46" t="str">
        <f>IF(Annex2!F496="","",Annex2!F496)</f>
        <v/>
      </c>
      <c r="E489" s="47" t="str">
        <f>IF(OR(Annex2!H496="",Annex2!H496=0),"",Annex2!H496)</f>
        <v/>
      </c>
      <c r="F489" s="33"/>
      <c r="G489" s="34" t="str">
        <f t="shared" si="105"/>
        <v/>
      </c>
      <c r="H489" s="33"/>
      <c r="I489" s="49" t="str">
        <f>IF(OR(Annex2!I496="",Annex2!I496=0),"",Annex2!I496)</f>
        <v/>
      </c>
      <c r="J489" s="53"/>
      <c r="K489" s="54" t="str">
        <f t="shared" si="106"/>
        <v/>
      </c>
      <c r="L489" s="52" t="str">
        <f>IF(OR(Annex2!J496="",Annex2!J496=0),"",Annex2!J496)</f>
        <v/>
      </c>
      <c r="M489" s="52" t="str">
        <f>IF(OR(Annex2!K496="",Annex2!K496=0),"",Annex2!K496)</f>
        <v/>
      </c>
      <c r="N489" s="48" t="str">
        <f>IF(OR(Annex2!L496="",Annex2!L496="N/A"),"",Annex2!L496)</f>
        <v/>
      </c>
      <c r="O489" s="33"/>
      <c r="P489" s="34" t="str">
        <f t="shared" si="107"/>
        <v/>
      </c>
      <c r="Q489" s="52" t="str">
        <f>IF(OR(Annex2!M496="",Annex2!M496=" "),"","Yes")</f>
        <v/>
      </c>
      <c r="R489" s="53"/>
      <c r="S489" s="54" t="str">
        <f t="shared" si="108"/>
        <v/>
      </c>
      <c r="T489" s="48" t="str">
        <f>IF(OR(Annex2!N496="",Annex2!N496=" "),"",Annex2!N496)</f>
        <v/>
      </c>
      <c r="U489" s="33"/>
      <c r="V489" s="34" t="str">
        <f t="shared" si="109"/>
        <v/>
      </c>
      <c r="W489" s="50" t="str">
        <f>IF(OR(Annex2!O496="",Annex2!O496="N/A",Annex2!O496=" "),"",Annex2!O496)</f>
        <v/>
      </c>
      <c r="X489" s="53"/>
      <c r="Y489" s="54" t="str">
        <f t="shared" si="117"/>
        <v/>
      </c>
      <c r="Z489" s="48" t="str">
        <f>IF(OR(Annex2!P496="",Annex2!P496="N/A",Annex2!P496=" "),"",Annex2!P496)</f>
        <v/>
      </c>
      <c r="AA489" s="33"/>
      <c r="AB489" s="34" t="str">
        <f t="shared" si="118"/>
        <v/>
      </c>
      <c r="AC489" s="51" t="str">
        <f>IF(OR(Annex2!Q496="",Annex2!Q496=0),"",Annex2!Q496)</f>
        <v/>
      </c>
      <c r="AD489" s="53"/>
      <c r="AE489" s="54" t="str">
        <f t="shared" si="110"/>
        <v/>
      </c>
      <c r="AF489" s="52" t="str">
        <f>IF(OR(Annex2!R496="",Annex2!R496=0),"",Annex2!R496)</f>
        <v/>
      </c>
      <c r="AG489" s="47" t="str">
        <f>IF(OR(Annex2!S496="",Annex2!S496=0),"",Annex2!S496)</f>
        <v/>
      </c>
      <c r="AH489" s="33"/>
      <c r="AI489" s="33" t="str">
        <f t="shared" si="111"/>
        <v/>
      </c>
      <c r="AJ489" s="51" t="str">
        <f>IF(OR(Annex2!T496="",Annex2!T496=0),"",Annex2!T496)</f>
        <v/>
      </c>
      <c r="AK489" s="53"/>
      <c r="AL489" s="54" t="str">
        <f t="shared" si="112"/>
        <v/>
      </c>
      <c r="AM489" s="47" t="str">
        <f>IF(OR(Annex2!U496="",Annex2!U496="N/A",Annex2!U496=" "),"",Annex2!U496)</f>
        <v/>
      </c>
      <c r="AN489" s="33"/>
      <c r="AO489" s="33" t="str">
        <f t="shared" si="119"/>
        <v/>
      </c>
      <c r="AP489" s="33"/>
      <c r="AQ489" s="51" t="str">
        <f>IF(OR(Annex2!V496="",Annex2!V496=0),"",Annex2!V496)</f>
        <v/>
      </c>
      <c r="AR489" s="53"/>
      <c r="AS489" s="54" t="str">
        <f t="shared" si="113"/>
        <v/>
      </c>
      <c r="AT489" s="71" t="str">
        <f>IF(OR(Annex2!W496="",Annex2!W496=0),"",Annex2!W496)</f>
        <v/>
      </c>
      <c r="AU489" s="48" t="str">
        <f>IF(Annex2!X496&lt;&gt;"Yes","",Annex2!X496)</f>
        <v/>
      </c>
      <c r="AV489" s="33"/>
      <c r="AW489" s="73" t="str">
        <f t="shared" si="114"/>
        <v/>
      </c>
      <c r="AX489" s="50" t="str">
        <f>IF(Annex2!Y496&lt;&gt;"Yes","",Annex2!Y496)</f>
        <v/>
      </c>
      <c r="AY489" s="53"/>
      <c r="AZ489" s="54" t="str">
        <f t="shared" si="115"/>
        <v/>
      </c>
      <c r="BA489" s="48" t="str">
        <f>IF(OR(Annex2!Z496=" ",Annex2!Z496=""),"","Yes")</f>
        <v/>
      </c>
      <c r="BB489" s="33"/>
      <c r="BC489" s="73" t="str">
        <f t="shared" si="116"/>
        <v/>
      </c>
      <c r="BD489" s="33"/>
      <c r="BE489" s="56"/>
    </row>
    <row r="490" spans="1:57">
      <c r="A490" s="45" t="str">
        <f>IF(OR(Annex2!B497="",Annex2!E497=0),"",Annex2!B497)</f>
        <v/>
      </c>
      <c r="B490" s="45" t="str">
        <f>IF(OR(Annex2!D497="",Annex2!D497=0),"",Annex2!D497)</f>
        <v/>
      </c>
      <c r="C490" s="45" t="str">
        <f>IF(Annex2!E497="","",Annex2!E497)</f>
        <v/>
      </c>
      <c r="D490" s="46" t="str">
        <f>IF(Annex2!F497="","",Annex2!F497)</f>
        <v/>
      </c>
      <c r="E490" s="47" t="str">
        <f>IF(OR(Annex2!H497="",Annex2!H497=0),"",Annex2!H497)</f>
        <v/>
      </c>
      <c r="F490" s="33"/>
      <c r="G490" s="34" t="str">
        <f t="shared" si="105"/>
        <v/>
      </c>
      <c r="H490" s="33"/>
      <c r="I490" s="49" t="str">
        <f>IF(OR(Annex2!I497="",Annex2!I497=0),"",Annex2!I497)</f>
        <v/>
      </c>
      <c r="J490" s="53"/>
      <c r="K490" s="54" t="str">
        <f t="shared" si="106"/>
        <v/>
      </c>
      <c r="L490" s="52" t="str">
        <f>IF(OR(Annex2!J497="",Annex2!J497=0),"",Annex2!J497)</f>
        <v/>
      </c>
      <c r="M490" s="52" t="str">
        <f>IF(OR(Annex2!K497="",Annex2!K497=0),"",Annex2!K497)</f>
        <v/>
      </c>
      <c r="N490" s="48" t="str">
        <f>IF(OR(Annex2!L497="",Annex2!L497="N/A"),"",Annex2!L497)</f>
        <v/>
      </c>
      <c r="O490" s="33"/>
      <c r="P490" s="34" t="str">
        <f t="shared" si="107"/>
        <v/>
      </c>
      <c r="Q490" s="52" t="str">
        <f>IF(OR(Annex2!M497="",Annex2!M497=" "),"","Yes")</f>
        <v/>
      </c>
      <c r="R490" s="53"/>
      <c r="S490" s="54" t="str">
        <f t="shared" si="108"/>
        <v/>
      </c>
      <c r="T490" s="48" t="str">
        <f>IF(OR(Annex2!N497="",Annex2!N497=" "),"",Annex2!N497)</f>
        <v/>
      </c>
      <c r="U490" s="33"/>
      <c r="V490" s="34" t="str">
        <f t="shared" si="109"/>
        <v/>
      </c>
      <c r="W490" s="50" t="str">
        <f>IF(OR(Annex2!O497="",Annex2!O497="N/A",Annex2!O497=" "),"",Annex2!O497)</f>
        <v/>
      </c>
      <c r="X490" s="53"/>
      <c r="Y490" s="54" t="str">
        <f t="shared" si="117"/>
        <v/>
      </c>
      <c r="Z490" s="48" t="str">
        <f>IF(OR(Annex2!P497="",Annex2!P497="N/A",Annex2!P497=" "),"",Annex2!P497)</f>
        <v/>
      </c>
      <c r="AA490" s="33"/>
      <c r="AB490" s="34" t="str">
        <f t="shared" si="118"/>
        <v/>
      </c>
      <c r="AC490" s="51" t="str">
        <f>IF(OR(Annex2!Q497="",Annex2!Q497=0),"",Annex2!Q497)</f>
        <v/>
      </c>
      <c r="AD490" s="53"/>
      <c r="AE490" s="54" t="str">
        <f t="shared" si="110"/>
        <v/>
      </c>
      <c r="AF490" s="52" t="str">
        <f>IF(OR(Annex2!R497="",Annex2!R497=0),"",Annex2!R497)</f>
        <v/>
      </c>
      <c r="AG490" s="47" t="str">
        <f>IF(OR(Annex2!S497="",Annex2!S497=0),"",Annex2!S497)</f>
        <v/>
      </c>
      <c r="AH490" s="33"/>
      <c r="AI490" s="33" t="str">
        <f t="shared" si="111"/>
        <v/>
      </c>
      <c r="AJ490" s="51" t="str">
        <f>IF(OR(Annex2!T497="",Annex2!T497=0),"",Annex2!T497)</f>
        <v/>
      </c>
      <c r="AK490" s="53"/>
      <c r="AL490" s="54" t="str">
        <f t="shared" si="112"/>
        <v/>
      </c>
      <c r="AM490" s="47" t="str">
        <f>IF(OR(Annex2!U497="",Annex2!U497="N/A",Annex2!U497=" "),"",Annex2!U497)</f>
        <v/>
      </c>
      <c r="AN490" s="33"/>
      <c r="AO490" s="33" t="str">
        <f t="shared" si="119"/>
        <v/>
      </c>
      <c r="AP490" s="33"/>
      <c r="AQ490" s="51" t="str">
        <f>IF(OR(Annex2!V497="",Annex2!V497=0),"",Annex2!V497)</f>
        <v/>
      </c>
      <c r="AR490" s="53"/>
      <c r="AS490" s="54" t="str">
        <f t="shared" si="113"/>
        <v/>
      </c>
      <c r="AT490" s="71" t="str">
        <f>IF(OR(Annex2!W497="",Annex2!W497=0),"",Annex2!W497)</f>
        <v/>
      </c>
      <c r="AU490" s="48" t="str">
        <f>IF(Annex2!X497&lt;&gt;"Yes","",Annex2!X497)</f>
        <v/>
      </c>
      <c r="AV490" s="33"/>
      <c r="AW490" s="73" t="str">
        <f t="shared" si="114"/>
        <v/>
      </c>
      <c r="AX490" s="50" t="str">
        <f>IF(Annex2!Y497&lt;&gt;"Yes","",Annex2!Y497)</f>
        <v/>
      </c>
      <c r="AY490" s="53"/>
      <c r="AZ490" s="54" t="str">
        <f t="shared" si="115"/>
        <v/>
      </c>
      <c r="BA490" s="48" t="str">
        <f>IF(OR(Annex2!Z497=" ",Annex2!Z497=""),"","Yes")</f>
        <v/>
      </c>
      <c r="BB490" s="33"/>
      <c r="BC490" s="73" t="str">
        <f t="shared" si="116"/>
        <v/>
      </c>
      <c r="BD490" s="33"/>
      <c r="BE490" s="56"/>
    </row>
    <row r="491" spans="1:57">
      <c r="A491" s="45" t="str">
        <f>IF(OR(Annex2!B498="",Annex2!E498=0),"",Annex2!B498)</f>
        <v/>
      </c>
      <c r="B491" s="45" t="str">
        <f>IF(OR(Annex2!D498="",Annex2!D498=0),"",Annex2!D498)</f>
        <v/>
      </c>
      <c r="C491" s="45" t="str">
        <f>IF(Annex2!E498="","",Annex2!E498)</f>
        <v/>
      </c>
      <c r="D491" s="46" t="str">
        <f>IF(Annex2!F498="","",Annex2!F498)</f>
        <v/>
      </c>
      <c r="E491" s="47" t="str">
        <f>IF(OR(Annex2!H498="",Annex2!H498=0),"",Annex2!H498)</f>
        <v/>
      </c>
      <c r="F491" s="33"/>
      <c r="G491" s="34" t="str">
        <f t="shared" si="105"/>
        <v/>
      </c>
      <c r="H491" s="33"/>
      <c r="I491" s="49" t="str">
        <f>IF(OR(Annex2!I498="",Annex2!I498=0),"",Annex2!I498)</f>
        <v/>
      </c>
      <c r="J491" s="53"/>
      <c r="K491" s="54" t="str">
        <f t="shared" si="106"/>
        <v/>
      </c>
      <c r="L491" s="52" t="str">
        <f>IF(OR(Annex2!J498="",Annex2!J498=0),"",Annex2!J498)</f>
        <v/>
      </c>
      <c r="M491" s="52" t="str">
        <f>IF(OR(Annex2!K498="",Annex2!K498=0),"",Annex2!K498)</f>
        <v/>
      </c>
      <c r="N491" s="48" t="str">
        <f>IF(OR(Annex2!L498="",Annex2!L498="N/A"),"",Annex2!L498)</f>
        <v/>
      </c>
      <c r="O491" s="33"/>
      <c r="P491" s="34" t="str">
        <f t="shared" si="107"/>
        <v/>
      </c>
      <c r="Q491" s="52" t="str">
        <f>IF(OR(Annex2!M498="",Annex2!M498=" "),"","Yes")</f>
        <v/>
      </c>
      <c r="R491" s="53"/>
      <c r="S491" s="54" t="str">
        <f t="shared" si="108"/>
        <v/>
      </c>
      <c r="T491" s="48" t="str">
        <f>IF(OR(Annex2!N498="",Annex2!N498=" "),"",Annex2!N498)</f>
        <v/>
      </c>
      <c r="U491" s="33"/>
      <c r="V491" s="34" t="str">
        <f t="shared" si="109"/>
        <v/>
      </c>
      <c r="W491" s="50" t="str">
        <f>IF(OR(Annex2!O498="",Annex2!O498="N/A",Annex2!O498=" "),"",Annex2!O498)</f>
        <v/>
      </c>
      <c r="X491" s="53"/>
      <c r="Y491" s="54" t="str">
        <f t="shared" si="117"/>
        <v/>
      </c>
      <c r="Z491" s="48" t="str">
        <f>IF(OR(Annex2!P498="",Annex2!P498="N/A",Annex2!P498=" "),"",Annex2!P498)</f>
        <v/>
      </c>
      <c r="AA491" s="33"/>
      <c r="AB491" s="34" t="str">
        <f t="shared" si="118"/>
        <v/>
      </c>
      <c r="AC491" s="51" t="str">
        <f>IF(OR(Annex2!Q498="",Annex2!Q498=0),"",Annex2!Q498)</f>
        <v/>
      </c>
      <c r="AD491" s="53"/>
      <c r="AE491" s="54" t="str">
        <f t="shared" si="110"/>
        <v/>
      </c>
      <c r="AF491" s="52" t="str">
        <f>IF(OR(Annex2!R498="",Annex2!R498=0),"",Annex2!R498)</f>
        <v/>
      </c>
      <c r="AG491" s="47" t="str">
        <f>IF(OR(Annex2!S498="",Annex2!S498=0),"",Annex2!S498)</f>
        <v/>
      </c>
      <c r="AH491" s="33"/>
      <c r="AI491" s="33" t="str">
        <f t="shared" si="111"/>
        <v/>
      </c>
      <c r="AJ491" s="51" t="str">
        <f>IF(OR(Annex2!T498="",Annex2!T498=0),"",Annex2!T498)</f>
        <v/>
      </c>
      <c r="AK491" s="53"/>
      <c r="AL491" s="54" t="str">
        <f t="shared" si="112"/>
        <v/>
      </c>
      <c r="AM491" s="47" t="str">
        <f>IF(OR(Annex2!U498="",Annex2!U498="N/A",Annex2!U498=" "),"",Annex2!U498)</f>
        <v/>
      </c>
      <c r="AN491" s="33"/>
      <c r="AO491" s="33" t="str">
        <f t="shared" si="119"/>
        <v/>
      </c>
      <c r="AP491" s="33"/>
      <c r="AQ491" s="51" t="str">
        <f>IF(OR(Annex2!V498="",Annex2!V498=0),"",Annex2!V498)</f>
        <v/>
      </c>
      <c r="AR491" s="53"/>
      <c r="AS491" s="54" t="str">
        <f t="shared" si="113"/>
        <v/>
      </c>
      <c r="AT491" s="71" t="str">
        <f>IF(OR(Annex2!W498="",Annex2!W498=0),"",Annex2!W498)</f>
        <v/>
      </c>
      <c r="AU491" s="48" t="str">
        <f>IF(Annex2!X498&lt;&gt;"Yes","",Annex2!X498)</f>
        <v/>
      </c>
      <c r="AV491" s="33"/>
      <c r="AW491" s="73" t="str">
        <f t="shared" si="114"/>
        <v/>
      </c>
      <c r="AX491" s="50" t="str">
        <f>IF(Annex2!Y498&lt;&gt;"Yes","",Annex2!Y498)</f>
        <v/>
      </c>
      <c r="AY491" s="53"/>
      <c r="AZ491" s="54" t="str">
        <f t="shared" si="115"/>
        <v/>
      </c>
      <c r="BA491" s="48" t="str">
        <f>IF(OR(Annex2!Z498=" ",Annex2!Z498=""),"","Yes")</f>
        <v/>
      </c>
      <c r="BB491" s="33"/>
      <c r="BC491" s="73" t="str">
        <f t="shared" si="116"/>
        <v/>
      </c>
      <c r="BD491" s="33"/>
      <c r="BE491" s="56"/>
    </row>
    <row r="492" spans="1:57">
      <c r="A492" s="45" t="str">
        <f>IF(OR(Annex2!B499="",Annex2!E499=0),"",Annex2!B499)</f>
        <v/>
      </c>
      <c r="B492" s="45" t="str">
        <f>IF(OR(Annex2!D499="",Annex2!D499=0),"",Annex2!D499)</f>
        <v/>
      </c>
      <c r="C492" s="45" t="str">
        <f>IF(Annex2!E499="","",Annex2!E499)</f>
        <v/>
      </c>
      <c r="D492" s="46" t="str">
        <f>IF(Annex2!F499="","",Annex2!F499)</f>
        <v/>
      </c>
      <c r="E492" s="47" t="str">
        <f>IF(OR(Annex2!H499="",Annex2!H499=0),"",Annex2!H499)</f>
        <v/>
      </c>
      <c r="F492" s="33"/>
      <c r="G492" s="34" t="str">
        <f t="shared" si="105"/>
        <v/>
      </c>
      <c r="H492" s="33"/>
      <c r="I492" s="49" t="str">
        <f>IF(OR(Annex2!I499="",Annex2!I499=0),"",Annex2!I499)</f>
        <v/>
      </c>
      <c r="J492" s="53"/>
      <c r="K492" s="54" t="str">
        <f t="shared" si="106"/>
        <v/>
      </c>
      <c r="L492" s="52" t="str">
        <f>IF(OR(Annex2!J499="",Annex2!J499=0),"",Annex2!J499)</f>
        <v/>
      </c>
      <c r="M492" s="52" t="str">
        <f>IF(OR(Annex2!K499="",Annex2!K499=0),"",Annex2!K499)</f>
        <v/>
      </c>
      <c r="N492" s="48" t="str">
        <f>IF(OR(Annex2!L499="",Annex2!L499="N/A"),"",Annex2!L499)</f>
        <v/>
      </c>
      <c r="O492" s="33"/>
      <c r="P492" s="34" t="str">
        <f t="shared" si="107"/>
        <v/>
      </c>
      <c r="Q492" s="52" t="str">
        <f>IF(OR(Annex2!M499="",Annex2!M499=" "),"","Yes")</f>
        <v/>
      </c>
      <c r="R492" s="53"/>
      <c r="S492" s="54" t="str">
        <f t="shared" si="108"/>
        <v/>
      </c>
      <c r="T492" s="48" t="str">
        <f>IF(OR(Annex2!N499="",Annex2!N499=" "),"",Annex2!N499)</f>
        <v/>
      </c>
      <c r="U492" s="33"/>
      <c r="V492" s="34" t="str">
        <f t="shared" si="109"/>
        <v/>
      </c>
      <c r="W492" s="50" t="str">
        <f>IF(OR(Annex2!O499="",Annex2!O499="N/A",Annex2!O499=" "),"",Annex2!O499)</f>
        <v/>
      </c>
      <c r="X492" s="53"/>
      <c r="Y492" s="54" t="str">
        <f t="shared" si="117"/>
        <v/>
      </c>
      <c r="Z492" s="48" t="str">
        <f>IF(OR(Annex2!P499="",Annex2!P499="N/A",Annex2!P499=" "),"",Annex2!P499)</f>
        <v/>
      </c>
      <c r="AA492" s="33"/>
      <c r="AB492" s="34" t="str">
        <f t="shared" si="118"/>
        <v/>
      </c>
      <c r="AC492" s="51" t="str">
        <f>IF(OR(Annex2!Q499="",Annex2!Q499=0),"",Annex2!Q499)</f>
        <v/>
      </c>
      <c r="AD492" s="53"/>
      <c r="AE492" s="54" t="str">
        <f t="shared" si="110"/>
        <v/>
      </c>
      <c r="AF492" s="52" t="str">
        <f>IF(OR(Annex2!R499="",Annex2!R499=0),"",Annex2!R499)</f>
        <v/>
      </c>
      <c r="AG492" s="47" t="str">
        <f>IF(OR(Annex2!S499="",Annex2!S499=0),"",Annex2!S499)</f>
        <v/>
      </c>
      <c r="AH492" s="33"/>
      <c r="AI492" s="33" t="str">
        <f t="shared" si="111"/>
        <v/>
      </c>
      <c r="AJ492" s="51" t="str">
        <f>IF(OR(Annex2!T499="",Annex2!T499=0),"",Annex2!T499)</f>
        <v/>
      </c>
      <c r="AK492" s="53"/>
      <c r="AL492" s="54" t="str">
        <f t="shared" si="112"/>
        <v/>
      </c>
      <c r="AM492" s="47" t="str">
        <f>IF(OR(Annex2!U499="",Annex2!U499="N/A",Annex2!U499=" "),"",Annex2!U499)</f>
        <v/>
      </c>
      <c r="AN492" s="33"/>
      <c r="AO492" s="33" t="str">
        <f t="shared" si="119"/>
        <v/>
      </c>
      <c r="AP492" s="33"/>
      <c r="AQ492" s="51" t="str">
        <f>IF(OR(Annex2!V499="",Annex2!V499=0),"",Annex2!V499)</f>
        <v/>
      </c>
      <c r="AR492" s="53"/>
      <c r="AS492" s="54" t="str">
        <f t="shared" si="113"/>
        <v/>
      </c>
      <c r="AT492" s="71" t="str">
        <f>IF(OR(Annex2!W499="",Annex2!W499=0),"",Annex2!W499)</f>
        <v/>
      </c>
      <c r="AU492" s="48" t="str">
        <f>IF(Annex2!X499&lt;&gt;"Yes","",Annex2!X499)</f>
        <v/>
      </c>
      <c r="AV492" s="33"/>
      <c r="AW492" s="73" t="str">
        <f t="shared" si="114"/>
        <v/>
      </c>
      <c r="AX492" s="50" t="str">
        <f>IF(Annex2!Y499&lt;&gt;"Yes","",Annex2!Y499)</f>
        <v/>
      </c>
      <c r="AY492" s="53"/>
      <c r="AZ492" s="54" t="str">
        <f t="shared" si="115"/>
        <v/>
      </c>
      <c r="BA492" s="48" t="str">
        <f>IF(OR(Annex2!Z499=" ",Annex2!Z499=""),"","Yes")</f>
        <v/>
      </c>
      <c r="BB492" s="33"/>
      <c r="BC492" s="73" t="str">
        <f t="shared" si="116"/>
        <v/>
      </c>
      <c r="BD492" s="33"/>
      <c r="BE492" s="56"/>
    </row>
    <row r="493" spans="1:57">
      <c r="A493" s="45" t="str">
        <f>IF(OR(Annex2!B500="",Annex2!E500=0),"",Annex2!B500)</f>
        <v/>
      </c>
      <c r="B493" s="45" t="str">
        <f>IF(OR(Annex2!D500="",Annex2!D500=0),"",Annex2!D500)</f>
        <v/>
      </c>
      <c r="C493" s="45" t="str">
        <f>IF(Annex2!E500="","",Annex2!E500)</f>
        <v/>
      </c>
      <c r="D493" s="46" t="str">
        <f>IF(Annex2!F500="","",Annex2!F500)</f>
        <v/>
      </c>
      <c r="E493" s="47" t="str">
        <f>IF(OR(Annex2!H500="",Annex2!H500=0),"",Annex2!H500)</f>
        <v/>
      </c>
      <c r="F493" s="33"/>
      <c r="G493" s="34" t="str">
        <f t="shared" si="105"/>
        <v/>
      </c>
      <c r="H493" s="33"/>
      <c r="I493" s="49" t="str">
        <f>IF(OR(Annex2!I500="",Annex2!I500=0),"",Annex2!I500)</f>
        <v/>
      </c>
      <c r="J493" s="53"/>
      <c r="K493" s="54" t="str">
        <f t="shared" si="106"/>
        <v/>
      </c>
      <c r="L493" s="52" t="str">
        <f>IF(OR(Annex2!J500="",Annex2!J500=0),"",Annex2!J500)</f>
        <v/>
      </c>
      <c r="M493" s="52" t="str">
        <f>IF(OR(Annex2!K500="",Annex2!K500=0),"",Annex2!K500)</f>
        <v/>
      </c>
      <c r="N493" s="48" t="str">
        <f>IF(OR(Annex2!L500="",Annex2!L500="N/A"),"",Annex2!L500)</f>
        <v/>
      </c>
      <c r="O493" s="33"/>
      <c r="P493" s="34" t="str">
        <f t="shared" si="107"/>
        <v/>
      </c>
      <c r="Q493" s="52" t="str">
        <f>IF(OR(Annex2!M500="",Annex2!M500=" "),"","Yes")</f>
        <v/>
      </c>
      <c r="R493" s="53"/>
      <c r="S493" s="54" t="str">
        <f t="shared" si="108"/>
        <v/>
      </c>
      <c r="T493" s="48" t="str">
        <f>IF(OR(Annex2!N500="",Annex2!N500=" "),"",Annex2!N500)</f>
        <v/>
      </c>
      <c r="U493" s="33"/>
      <c r="V493" s="34" t="str">
        <f t="shared" si="109"/>
        <v/>
      </c>
      <c r="W493" s="50" t="str">
        <f>IF(OR(Annex2!O500="",Annex2!O500="N/A",Annex2!O500=" "),"",Annex2!O500)</f>
        <v/>
      </c>
      <c r="X493" s="53"/>
      <c r="Y493" s="54" t="str">
        <f t="shared" si="117"/>
        <v/>
      </c>
      <c r="Z493" s="48" t="str">
        <f>IF(OR(Annex2!P500="",Annex2!P500="N/A",Annex2!P500=" "),"",Annex2!P500)</f>
        <v/>
      </c>
      <c r="AA493" s="33"/>
      <c r="AB493" s="34" t="str">
        <f t="shared" si="118"/>
        <v/>
      </c>
      <c r="AC493" s="51" t="str">
        <f>IF(OR(Annex2!Q500="",Annex2!Q500=0),"",Annex2!Q500)</f>
        <v/>
      </c>
      <c r="AD493" s="53"/>
      <c r="AE493" s="54" t="str">
        <f t="shared" si="110"/>
        <v/>
      </c>
      <c r="AF493" s="52" t="str">
        <f>IF(OR(Annex2!R500="",Annex2!R500=0),"",Annex2!R500)</f>
        <v/>
      </c>
      <c r="AG493" s="47" t="str">
        <f>IF(OR(Annex2!S500="",Annex2!S500=0),"",Annex2!S500)</f>
        <v/>
      </c>
      <c r="AH493" s="33"/>
      <c r="AI493" s="33" t="str">
        <f t="shared" si="111"/>
        <v/>
      </c>
      <c r="AJ493" s="51" t="str">
        <f>IF(OR(Annex2!T500="",Annex2!T500=0),"",Annex2!T500)</f>
        <v/>
      </c>
      <c r="AK493" s="53"/>
      <c r="AL493" s="54" t="str">
        <f t="shared" si="112"/>
        <v/>
      </c>
      <c r="AM493" s="47" t="str">
        <f>IF(OR(Annex2!U500="",Annex2!U500="N/A",Annex2!U500=" "),"",Annex2!U500)</f>
        <v/>
      </c>
      <c r="AN493" s="33"/>
      <c r="AO493" s="33" t="str">
        <f t="shared" si="119"/>
        <v/>
      </c>
      <c r="AP493" s="33"/>
      <c r="AQ493" s="51" t="str">
        <f>IF(OR(Annex2!V500="",Annex2!V500=0),"",Annex2!V500)</f>
        <v/>
      </c>
      <c r="AR493" s="53"/>
      <c r="AS493" s="54" t="str">
        <f t="shared" si="113"/>
        <v/>
      </c>
      <c r="AT493" s="71" t="str">
        <f>IF(OR(Annex2!W500="",Annex2!W500=0),"",Annex2!W500)</f>
        <v/>
      </c>
      <c r="AU493" s="48" t="str">
        <f>IF(Annex2!X500&lt;&gt;"Yes","",Annex2!X500)</f>
        <v/>
      </c>
      <c r="AV493" s="33"/>
      <c r="AW493" s="73" t="str">
        <f t="shared" si="114"/>
        <v/>
      </c>
      <c r="AX493" s="50" t="str">
        <f>IF(Annex2!Y500&lt;&gt;"Yes","",Annex2!Y500)</f>
        <v/>
      </c>
      <c r="AY493" s="53"/>
      <c r="AZ493" s="54" t="str">
        <f t="shared" si="115"/>
        <v/>
      </c>
      <c r="BA493" s="48" t="str">
        <f>IF(OR(Annex2!Z500=" ",Annex2!Z500=""),"","Yes")</f>
        <v/>
      </c>
      <c r="BB493" s="33"/>
      <c r="BC493" s="73" t="str">
        <f t="shared" si="116"/>
        <v/>
      </c>
      <c r="BD493" s="33"/>
      <c r="BE493" s="56"/>
    </row>
    <row r="494" spans="1:57">
      <c r="A494" s="45" t="str">
        <f>IF(OR(Annex2!B501="",Annex2!E501=0),"",Annex2!B501)</f>
        <v/>
      </c>
      <c r="B494" s="45" t="str">
        <f>IF(OR(Annex2!D501="",Annex2!D501=0),"",Annex2!D501)</f>
        <v/>
      </c>
      <c r="C494" s="45" t="str">
        <f>IF(Annex2!E501="","",Annex2!E501)</f>
        <v/>
      </c>
      <c r="D494" s="46" t="str">
        <f>IF(Annex2!F501="","",Annex2!F501)</f>
        <v/>
      </c>
      <c r="E494" s="47" t="str">
        <f>IF(OR(Annex2!H501="",Annex2!H501=0),"",Annex2!H501)</f>
        <v/>
      </c>
      <c r="F494" s="33"/>
      <c r="G494" s="34" t="str">
        <f t="shared" si="105"/>
        <v/>
      </c>
      <c r="H494" s="33"/>
      <c r="I494" s="49" t="str">
        <f>IF(OR(Annex2!I501="",Annex2!I501=0),"",Annex2!I501)</f>
        <v/>
      </c>
      <c r="J494" s="53"/>
      <c r="K494" s="54" t="str">
        <f t="shared" si="106"/>
        <v/>
      </c>
      <c r="L494" s="52" t="str">
        <f>IF(OR(Annex2!J501="",Annex2!J501=0),"",Annex2!J501)</f>
        <v/>
      </c>
      <c r="M494" s="52" t="str">
        <f>IF(OR(Annex2!K501="",Annex2!K501=0),"",Annex2!K501)</f>
        <v/>
      </c>
      <c r="N494" s="48" t="str">
        <f>IF(OR(Annex2!L501="",Annex2!L501="N/A"),"",Annex2!L501)</f>
        <v/>
      </c>
      <c r="O494" s="33"/>
      <c r="P494" s="34" t="str">
        <f t="shared" si="107"/>
        <v/>
      </c>
      <c r="Q494" s="52" t="str">
        <f>IF(OR(Annex2!M501="",Annex2!M501=" "),"","Yes")</f>
        <v/>
      </c>
      <c r="R494" s="53"/>
      <c r="S494" s="54" t="str">
        <f t="shared" si="108"/>
        <v/>
      </c>
      <c r="T494" s="48" t="str">
        <f>IF(OR(Annex2!N501="",Annex2!N501=" "),"",Annex2!N501)</f>
        <v/>
      </c>
      <c r="U494" s="33"/>
      <c r="V494" s="34" t="str">
        <f t="shared" si="109"/>
        <v/>
      </c>
      <c r="W494" s="50" t="str">
        <f>IF(OR(Annex2!O501="",Annex2!O501="N/A",Annex2!O501=" "),"",Annex2!O501)</f>
        <v/>
      </c>
      <c r="X494" s="53"/>
      <c r="Y494" s="54" t="str">
        <f t="shared" si="117"/>
        <v/>
      </c>
      <c r="Z494" s="48" t="str">
        <f>IF(OR(Annex2!P501="",Annex2!P501="N/A",Annex2!P501=" "),"",Annex2!P501)</f>
        <v/>
      </c>
      <c r="AA494" s="33"/>
      <c r="AB494" s="34" t="str">
        <f t="shared" si="118"/>
        <v/>
      </c>
      <c r="AC494" s="51" t="str">
        <f>IF(OR(Annex2!Q501="",Annex2!Q501=0),"",Annex2!Q501)</f>
        <v/>
      </c>
      <c r="AD494" s="53"/>
      <c r="AE494" s="54" t="str">
        <f t="shared" si="110"/>
        <v/>
      </c>
      <c r="AF494" s="52" t="str">
        <f>IF(OR(Annex2!R501="",Annex2!R501=0),"",Annex2!R501)</f>
        <v/>
      </c>
      <c r="AG494" s="47" t="str">
        <f>IF(OR(Annex2!S501="",Annex2!S501=0),"",Annex2!S501)</f>
        <v/>
      </c>
      <c r="AH494" s="33"/>
      <c r="AI494" s="33" t="str">
        <f t="shared" si="111"/>
        <v/>
      </c>
      <c r="AJ494" s="51" t="str">
        <f>IF(OR(Annex2!T501="",Annex2!T501=0),"",Annex2!T501)</f>
        <v/>
      </c>
      <c r="AK494" s="53"/>
      <c r="AL494" s="54" t="str">
        <f t="shared" si="112"/>
        <v/>
      </c>
      <c r="AM494" s="47" t="str">
        <f>IF(OR(Annex2!U501="",Annex2!U501="N/A",Annex2!U501=" "),"",Annex2!U501)</f>
        <v/>
      </c>
      <c r="AN494" s="33"/>
      <c r="AO494" s="33" t="str">
        <f t="shared" si="119"/>
        <v/>
      </c>
      <c r="AP494" s="33"/>
      <c r="AQ494" s="51" t="str">
        <f>IF(OR(Annex2!V501="",Annex2!V501=0),"",Annex2!V501)</f>
        <v/>
      </c>
      <c r="AR494" s="53"/>
      <c r="AS494" s="54" t="str">
        <f t="shared" si="113"/>
        <v/>
      </c>
      <c r="AT494" s="71" t="str">
        <f>IF(OR(Annex2!W501="",Annex2!W501=0),"",Annex2!W501)</f>
        <v/>
      </c>
      <c r="AU494" s="48" t="str">
        <f>IF(Annex2!X501&lt;&gt;"Yes","",Annex2!X501)</f>
        <v/>
      </c>
      <c r="AV494" s="33"/>
      <c r="AW494" s="73" t="str">
        <f t="shared" si="114"/>
        <v/>
      </c>
      <c r="AX494" s="50" t="str">
        <f>IF(Annex2!Y501&lt;&gt;"Yes","",Annex2!Y501)</f>
        <v/>
      </c>
      <c r="AY494" s="53"/>
      <c r="AZ494" s="54" t="str">
        <f t="shared" si="115"/>
        <v/>
      </c>
      <c r="BA494" s="48" t="str">
        <f>IF(OR(Annex2!Z501=" ",Annex2!Z501=""),"","Yes")</f>
        <v/>
      </c>
      <c r="BB494" s="33"/>
      <c r="BC494" s="73" t="str">
        <f t="shared" si="116"/>
        <v/>
      </c>
      <c r="BD494" s="33"/>
      <c r="BE494" s="56"/>
    </row>
    <row r="495" spans="1:57">
      <c r="A495" s="45" t="str">
        <f>IF(OR(Annex2!B502="",Annex2!E502=0),"",Annex2!B502)</f>
        <v/>
      </c>
      <c r="B495" s="45" t="str">
        <f>IF(OR(Annex2!D502="",Annex2!D502=0),"",Annex2!D502)</f>
        <v/>
      </c>
      <c r="C495" s="45" t="str">
        <f>IF(Annex2!E502="","",Annex2!E502)</f>
        <v/>
      </c>
      <c r="D495" s="46" t="str">
        <f>IF(Annex2!F502="","",Annex2!F502)</f>
        <v/>
      </c>
      <c r="E495" s="47" t="str">
        <f>IF(OR(Annex2!H502="",Annex2!H502=0),"",Annex2!H502)</f>
        <v/>
      </c>
      <c r="F495" s="33"/>
      <c r="G495" s="34" t="str">
        <f t="shared" si="105"/>
        <v/>
      </c>
      <c r="H495" s="33"/>
      <c r="I495" s="49" t="str">
        <f>IF(OR(Annex2!I502="",Annex2!I502=0),"",Annex2!I502)</f>
        <v/>
      </c>
      <c r="J495" s="53"/>
      <c r="K495" s="54" t="str">
        <f t="shared" si="106"/>
        <v/>
      </c>
      <c r="L495" s="52" t="str">
        <f>IF(OR(Annex2!J502="",Annex2!J502=0),"",Annex2!J502)</f>
        <v/>
      </c>
      <c r="M495" s="52" t="str">
        <f>IF(OR(Annex2!K502="",Annex2!K502=0),"",Annex2!K502)</f>
        <v/>
      </c>
      <c r="N495" s="48" t="str">
        <f>IF(OR(Annex2!L502="",Annex2!L502="N/A"),"",Annex2!L502)</f>
        <v/>
      </c>
      <c r="O495" s="33"/>
      <c r="P495" s="34" t="str">
        <f t="shared" si="107"/>
        <v/>
      </c>
      <c r="Q495" s="52" t="str">
        <f>IF(OR(Annex2!M502="",Annex2!M502=" "),"","Yes")</f>
        <v/>
      </c>
      <c r="R495" s="53"/>
      <c r="S495" s="54" t="str">
        <f t="shared" si="108"/>
        <v/>
      </c>
      <c r="T495" s="48" t="str">
        <f>IF(OR(Annex2!N502="",Annex2!N502=" "),"",Annex2!N502)</f>
        <v/>
      </c>
      <c r="U495" s="33"/>
      <c r="V495" s="34" t="str">
        <f t="shared" si="109"/>
        <v/>
      </c>
      <c r="W495" s="50" t="str">
        <f>IF(OR(Annex2!O502="",Annex2!O502="N/A",Annex2!O502=" "),"",Annex2!O502)</f>
        <v/>
      </c>
      <c r="X495" s="53"/>
      <c r="Y495" s="54" t="str">
        <f t="shared" si="117"/>
        <v/>
      </c>
      <c r="Z495" s="48" t="str">
        <f>IF(OR(Annex2!P502="",Annex2!P502="N/A",Annex2!P502=" "),"",Annex2!P502)</f>
        <v/>
      </c>
      <c r="AA495" s="33"/>
      <c r="AB495" s="34" t="str">
        <f t="shared" si="118"/>
        <v/>
      </c>
      <c r="AC495" s="51" t="str">
        <f>IF(OR(Annex2!Q502="",Annex2!Q502=0),"",Annex2!Q502)</f>
        <v/>
      </c>
      <c r="AD495" s="53"/>
      <c r="AE495" s="54" t="str">
        <f t="shared" si="110"/>
        <v/>
      </c>
      <c r="AF495" s="52" t="str">
        <f>IF(OR(Annex2!R502="",Annex2!R502=0),"",Annex2!R502)</f>
        <v/>
      </c>
      <c r="AG495" s="47" t="str">
        <f>IF(OR(Annex2!S502="",Annex2!S502=0),"",Annex2!S502)</f>
        <v/>
      </c>
      <c r="AH495" s="33"/>
      <c r="AI495" s="33" t="str">
        <f t="shared" si="111"/>
        <v/>
      </c>
      <c r="AJ495" s="51" t="str">
        <f>IF(OR(Annex2!T502="",Annex2!T502=0),"",Annex2!T502)</f>
        <v/>
      </c>
      <c r="AK495" s="53"/>
      <c r="AL495" s="54" t="str">
        <f t="shared" si="112"/>
        <v/>
      </c>
      <c r="AM495" s="47" t="str">
        <f>IF(OR(Annex2!U502="",Annex2!U502="N/A",Annex2!U502=" "),"",Annex2!U502)</f>
        <v/>
      </c>
      <c r="AN495" s="33"/>
      <c r="AO495" s="33" t="str">
        <f t="shared" si="119"/>
        <v/>
      </c>
      <c r="AP495" s="33"/>
      <c r="AQ495" s="51" t="str">
        <f>IF(OR(Annex2!V502="",Annex2!V502=0),"",Annex2!V502)</f>
        <v/>
      </c>
      <c r="AR495" s="53"/>
      <c r="AS495" s="54" t="str">
        <f t="shared" si="113"/>
        <v/>
      </c>
      <c r="AT495" s="71" t="str">
        <f>IF(OR(Annex2!W502="",Annex2!W502=0),"",Annex2!W502)</f>
        <v/>
      </c>
      <c r="AU495" s="48" t="str">
        <f>IF(Annex2!X502&lt;&gt;"Yes","",Annex2!X502)</f>
        <v/>
      </c>
      <c r="AV495" s="33"/>
      <c r="AW495" s="73" t="str">
        <f t="shared" si="114"/>
        <v/>
      </c>
      <c r="AX495" s="50" t="str">
        <f>IF(Annex2!Y502&lt;&gt;"Yes","",Annex2!Y502)</f>
        <v/>
      </c>
      <c r="AY495" s="53"/>
      <c r="AZ495" s="54" t="str">
        <f t="shared" si="115"/>
        <v/>
      </c>
      <c r="BA495" s="48" t="str">
        <f>IF(OR(Annex2!Z502=" ",Annex2!Z502=""),"","Yes")</f>
        <v/>
      </c>
      <c r="BB495" s="33"/>
      <c r="BC495" s="73" t="str">
        <f t="shared" si="116"/>
        <v/>
      </c>
      <c r="BD495" s="33"/>
      <c r="BE495" s="56"/>
    </row>
    <row r="496" spans="1:57">
      <c r="A496" s="45" t="str">
        <f>IF(OR(Annex2!B503="",Annex2!E503=0),"",Annex2!B503)</f>
        <v/>
      </c>
      <c r="B496" s="45" t="str">
        <f>IF(OR(Annex2!D503="",Annex2!D503=0),"",Annex2!D503)</f>
        <v/>
      </c>
      <c r="C496" s="45" t="str">
        <f>IF(Annex2!E503="","",Annex2!E503)</f>
        <v/>
      </c>
      <c r="D496" s="46" t="str">
        <f>IF(Annex2!F503="","",Annex2!F503)</f>
        <v/>
      </c>
      <c r="E496" s="47" t="str">
        <f>IF(OR(Annex2!H503="",Annex2!H503=0),"",Annex2!H503)</f>
        <v/>
      </c>
      <c r="F496" s="33"/>
      <c r="G496" s="34" t="str">
        <f t="shared" si="105"/>
        <v/>
      </c>
      <c r="H496" s="33"/>
      <c r="I496" s="49" t="str">
        <f>IF(OR(Annex2!I503="",Annex2!I503=0),"",Annex2!I503)</f>
        <v/>
      </c>
      <c r="J496" s="53"/>
      <c r="K496" s="54" t="str">
        <f t="shared" si="106"/>
        <v/>
      </c>
      <c r="L496" s="52" t="str">
        <f>IF(OR(Annex2!J503="",Annex2!J503=0),"",Annex2!J503)</f>
        <v/>
      </c>
      <c r="M496" s="52" t="str">
        <f>IF(OR(Annex2!K503="",Annex2!K503=0),"",Annex2!K503)</f>
        <v/>
      </c>
      <c r="N496" s="48" t="str">
        <f>IF(OR(Annex2!L503="",Annex2!L503="N/A"),"",Annex2!L503)</f>
        <v/>
      </c>
      <c r="O496" s="33"/>
      <c r="P496" s="34" t="str">
        <f t="shared" si="107"/>
        <v/>
      </c>
      <c r="Q496" s="52" t="str">
        <f>IF(OR(Annex2!M503="",Annex2!M503=" "),"","Yes")</f>
        <v/>
      </c>
      <c r="R496" s="53"/>
      <c r="S496" s="54" t="str">
        <f t="shared" si="108"/>
        <v/>
      </c>
      <c r="T496" s="48" t="str">
        <f>IF(OR(Annex2!N503="",Annex2!N503=" "),"",Annex2!N503)</f>
        <v/>
      </c>
      <c r="U496" s="33"/>
      <c r="V496" s="34" t="str">
        <f t="shared" si="109"/>
        <v/>
      </c>
      <c r="W496" s="50" t="str">
        <f>IF(OR(Annex2!O503="",Annex2!O503="N/A",Annex2!O503=" "),"",Annex2!O503)</f>
        <v/>
      </c>
      <c r="X496" s="53"/>
      <c r="Y496" s="54" t="str">
        <f t="shared" si="117"/>
        <v/>
      </c>
      <c r="Z496" s="48" t="str">
        <f>IF(OR(Annex2!P503="",Annex2!P503="N/A",Annex2!P503=" "),"",Annex2!P503)</f>
        <v/>
      </c>
      <c r="AA496" s="33"/>
      <c r="AB496" s="34" t="str">
        <f t="shared" si="118"/>
        <v/>
      </c>
      <c r="AC496" s="51" t="str">
        <f>IF(OR(Annex2!Q503="",Annex2!Q503=0),"",Annex2!Q503)</f>
        <v/>
      </c>
      <c r="AD496" s="53"/>
      <c r="AE496" s="54" t="str">
        <f t="shared" si="110"/>
        <v/>
      </c>
      <c r="AF496" s="52" t="str">
        <f>IF(OR(Annex2!R503="",Annex2!R503=0),"",Annex2!R503)</f>
        <v/>
      </c>
      <c r="AG496" s="47" t="str">
        <f>IF(OR(Annex2!S503="",Annex2!S503=0),"",Annex2!S503)</f>
        <v/>
      </c>
      <c r="AH496" s="33"/>
      <c r="AI496" s="33" t="str">
        <f t="shared" si="111"/>
        <v/>
      </c>
      <c r="AJ496" s="51" t="str">
        <f>IF(OR(Annex2!T503="",Annex2!T503=0),"",Annex2!T503)</f>
        <v/>
      </c>
      <c r="AK496" s="53"/>
      <c r="AL496" s="54" t="str">
        <f t="shared" si="112"/>
        <v/>
      </c>
      <c r="AM496" s="47" t="str">
        <f>IF(OR(Annex2!U503="",Annex2!U503="N/A",Annex2!U503=" "),"",Annex2!U503)</f>
        <v/>
      </c>
      <c r="AN496" s="33"/>
      <c r="AO496" s="33" t="str">
        <f t="shared" si="119"/>
        <v/>
      </c>
      <c r="AP496" s="33"/>
      <c r="AQ496" s="51" t="str">
        <f>IF(OR(Annex2!V503="",Annex2!V503=0),"",Annex2!V503)</f>
        <v/>
      </c>
      <c r="AR496" s="53"/>
      <c r="AS496" s="54" t="str">
        <f t="shared" si="113"/>
        <v/>
      </c>
      <c r="AT496" s="71" t="str">
        <f>IF(OR(Annex2!W503="",Annex2!W503=0),"",Annex2!W503)</f>
        <v/>
      </c>
      <c r="AU496" s="48" t="str">
        <f>IF(Annex2!X503&lt;&gt;"Yes","",Annex2!X503)</f>
        <v/>
      </c>
      <c r="AV496" s="33"/>
      <c r="AW496" s="73" t="str">
        <f t="shared" si="114"/>
        <v/>
      </c>
      <c r="AX496" s="50" t="str">
        <f>IF(Annex2!Y503&lt;&gt;"Yes","",Annex2!Y503)</f>
        <v/>
      </c>
      <c r="AY496" s="53"/>
      <c r="AZ496" s="54" t="str">
        <f t="shared" si="115"/>
        <v/>
      </c>
      <c r="BA496" s="48" t="str">
        <f>IF(OR(Annex2!Z503=" ",Annex2!Z503=""),"","Yes")</f>
        <v/>
      </c>
      <c r="BB496" s="33"/>
      <c r="BC496" s="73" t="str">
        <f t="shared" si="116"/>
        <v/>
      </c>
      <c r="BD496" s="33"/>
      <c r="BE496" s="56"/>
    </row>
    <row r="497" spans="1:57">
      <c r="A497" s="45" t="str">
        <f>IF(OR(Annex2!B504="",Annex2!E504=0),"",Annex2!B504)</f>
        <v/>
      </c>
      <c r="B497" s="45" t="str">
        <f>IF(OR(Annex2!D504="",Annex2!D504=0),"",Annex2!D504)</f>
        <v/>
      </c>
      <c r="C497" s="45" t="str">
        <f>IF(Annex2!E504="","",Annex2!E504)</f>
        <v/>
      </c>
      <c r="D497" s="46" t="str">
        <f>IF(Annex2!F504="","",Annex2!F504)</f>
        <v/>
      </c>
      <c r="E497" s="47" t="str">
        <f>IF(OR(Annex2!H504="",Annex2!H504=0),"",Annex2!H504)</f>
        <v/>
      </c>
      <c r="F497" s="33"/>
      <c r="G497" s="34" t="str">
        <f t="shared" si="105"/>
        <v/>
      </c>
      <c r="H497" s="33"/>
      <c r="I497" s="49" t="str">
        <f>IF(OR(Annex2!I504="",Annex2!I504=0),"",Annex2!I504)</f>
        <v/>
      </c>
      <c r="J497" s="53"/>
      <c r="K497" s="54" t="str">
        <f t="shared" si="106"/>
        <v/>
      </c>
      <c r="L497" s="52" t="str">
        <f>IF(OR(Annex2!J504="",Annex2!J504=0),"",Annex2!J504)</f>
        <v/>
      </c>
      <c r="M497" s="52" t="str">
        <f>IF(OR(Annex2!K504="",Annex2!K504=0),"",Annex2!K504)</f>
        <v/>
      </c>
      <c r="N497" s="48" t="str">
        <f>IF(OR(Annex2!L504="",Annex2!L504="N/A"),"",Annex2!L504)</f>
        <v/>
      </c>
      <c r="O497" s="33"/>
      <c r="P497" s="34" t="str">
        <f t="shared" si="107"/>
        <v/>
      </c>
      <c r="Q497" s="52" t="str">
        <f>IF(OR(Annex2!M504="",Annex2!M504=" "),"","Yes")</f>
        <v/>
      </c>
      <c r="R497" s="53"/>
      <c r="S497" s="54" t="str">
        <f t="shared" si="108"/>
        <v/>
      </c>
      <c r="T497" s="48" t="str">
        <f>IF(OR(Annex2!N504="",Annex2!N504=" "),"",Annex2!N504)</f>
        <v/>
      </c>
      <c r="U497" s="33"/>
      <c r="V497" s="34" t="str">
        <f t="shared" si="109"/>
        <v/>
      </c>
      <c r="W497" s="50" t="str">
        <f>IF(OR(Annex2!O504="",Annex2!O504="N/A",Annex2!O504=" "),"",Annex2!O504)</f>
        <v/>
      </c>
      <c r="X497" s="53"/>
      <c r="Y497" s="54" t="str">
        <f t="shared" si="117"/>
        <v/>
      </c>
      <c r="Z497" s="48" t="str">
        <f>IF(OR(Annex2!P504="",Annex2!P504="N/A",Annex2!P504=" "),"",Annex2!P504)</f>
        <v/>
      </c>
      <c r="AA497" s="33"/>
      <c r="AB497" s="34" t="str">
        <f t="shared" si="118"/>
        <v/>
      </c>
      <c r="AC497" s="51" t="str">
        <f>IF(OR(Annex2!Q504="",Annex2!Q504=0),"",Annex2!Q504)</f>
        <v/>
      </c>
      <c r="AD497" s="53"/>
      <c r="AE497" s="54" t="str">
        <f t="shared" si="110"/>
        <v/>
      </c>
      <c r="AF497" s="52" t="str">
        <f>IF(OR(Annex2!R504="",Annex2!R504=0),"",Annex2!R504)</f>
        <v/>
      </c>
      <c r="AG497" s="47" t="str">
        <f>IF(OR(Annex2!S504="",Annex2!S504=0),"",Annex2!S504)</f>
        <v/>
      </c>
      <c r="AH497" s="33"/>
      <c r="AI497" s="33" t="str">
        <f t="shared" si="111"/>
        <v/>
      </c>
      <c r="AJ497" s="51" t="str">
        <f>IF(OR(Annex2!T504="",Annex2!T504=0),"",Annex2!T504)</f>
        <v/>
      </c>
      <c r="AK497" s="53"/>
      <c r="AL497" s="54" t="str">
        <f t="shared" si="112"/>
        <v/>
      </c>
      <c r="AM497" s="47" t="str">
        <f>IF(OR(Annex2!U504="",Annex2!U504="N/A",Annex2!U504=" "),"",Annex2!U504)</f>
        <v/>
      </c>
      <c r="AN497" s="33"/>
      <c r="AO497" s="33" t="str">
        <f t="shared" si="119"/>
        <v/>
      </c>
      <c r="AP497" s="33"/>
      <c r="AQ497" s="51" t="str">
        <f>IF(OR(Annex2!V504="",Annex2!V504=0),"",Annex2!V504)</f>
        <v/>
      </c>
      <c r="AR497" s="53"/>
      <c r="AS497" s="54" t="str">
        <f t="shared" si="113"/>
        <v/>
      </c>
      <c r="AT497" s="71" t="str">
        <f>IF(OR(Annex2!W504="",Annex2!W504=0),"",Annex2!W504)</f>
        <v/>
      </c>
      <c r="AU497" s="48" t="str">
        <f>IF(Annex2!X504&lt;&gt;"Yes","",Annex2!X504)</f>
        <v/>
      </c>
      <c r="AV497" s="33"/>
      <c r="AW497" s="73" t="str">
        <f t="shared" si="114"/>
        <v/>
      </c>
      <c r="AX497" s="50" t="str">
        <f>IF(Annex2!Y504&lt;&gt;"Yes","",Annex2!Y504)</f>
        <v/>
      </c>
      <c r="AY497" s="53"/>
      <c r="AZ497" s="54" t="str">
        <f t="shared" si="115"/>
        <v/>
      </c>
      <c r="BA497" s="48" t="str">
        <f>IF(OR(Annex2!Z504=" ",Annex2!Z504=""),"","Yes")</f>
        <v/>
      </c>
      <c r="BB497" s="33"/>
      <c r="BC497" s="73" t="str">
        <f t="shared" si="116"/>
        <v/>
      </c>
      <c r="BD497" s="33"/>
      <c r="BE497" s="56"/>
    </row>
    <row r="498" spans="1:57">
      <c r="A498" s="45" t="str">
        <f>IF(OR(Annex2!B505="",Annex2!E505=0),"",Annex2!B505)</f>
        <v/>
      </c>
      <c r="B498" s="45" t="str">
        <f>IF(OR(Annex2!D505="",Annex2!D505=0),"",Annex2!D505)</f>
        <v/>
      </c>
      <c r="C498" s="45" t="str">
        <f>IF(Annex2!E505="","",Annex2!E505)</f>
        <v/>
      </c>
      <c r="D498" s="46" t="str">
        <f>IF(Annex2!F505="","",Annex2!F505)</f>
        <v/>
      </c>
      <c r="E498" s="47" t="str">
        <f>IF(OR(Annex2!H505="",Annex2!H505=0),"",Annex2!H505)</f>
        <v/>
      </c>
      <c r="F498" s="33"/>
      <c r="G498" s="34" t="str">
        <f t="shared" si="105"/>
        <v/>
      </c>
      <c r="H498" s="33"/>
      <c r="I498" s="49" t="str">
        <f>IF(OR(Annex2!I505="",Annex2!I505=0),"",Annex2!I505)</f>
        <v/>
      </c>
      <c r="J498" s="53"/>
      <c r="K498" s="54" t="str">
        <f t="shared" si="106"/>
        <v/>
      </c>
      <c r="L498" s="52" t="str">
        <f>IF(OR(Annex2!J505="",Annex2!J505=0),"",Annex2!J505)</f>
        <v/>
      </c>
      <c r="M498" s="52" t="str">
        <f>IF(OR(Annex2!K505="",Annex2!K505=0),"",Annex2!K505)</f>
        <v/>
      </c>
      <c r="N498" s="48" t="str">
        <f>IF(OR(Annex2!L505="",Annex2!L505="N/A"),"",Annex2!L505)</f>
        <v/>
      </c>
      <c r="O498" s="33"/>
      <c r="P498" s="34" t="str">
        <f t="shared" si="107"/>
        <v/>
      </c>
      <c r="Q498" s="52" t="str">
        <f>IF(OR(Annex2!M505="",Annex2!M505=" "),"","Yes")</f>
        <v/>
      </c>
      <c r="R498" s="53"/>
      <c r="S498" s="54" t="str">
        <f t="shared" si="108"/>
        <v/>
      </c>
      <c r="T498" s="48" t="str">
        <f>IF(OR(Annex2!N505="",Annex2!N505=" "),"",Annex2!N505)</f>
        <v/>
      </c>
      <c r="U498" s="33"/>
      <c r="V498" s="34" t="str">
        <f t="shared" si="109"/>
        <v/>
      </c>
      <c r="W498" s="50" t="str">
        <f>IF(OR(Annex2!O505="",Annex2!O505="N/A",Annex2!O505=" "),"",Annex2!O505)</f>
        <v/>
      </c>
      <c r="X498" s="53"/>
      <c r="Y498" s="54" t="str">
        <f t="shared" si="117"/>
        <v/>
      </c>
      <c r="Z498" s="48" t="str">
        <f>IF(OR(Annex2!P505="",Annex2!P505="N/A",Annex2!P505=" "),"",Annex2!P505)</f>
        <v/>
      </c>
      <c r="AA498" s="33"/>
      <c r="AB498" s="34" t="str">
        <f t="shared" si="118"/>
        <v/>
      </c>
      <c r="AC498" s="51" t="str">
        <f>IF(OR(Annex2!Q505="",Annex2!Q505=0),"",Annex2!Q505)</f>
        <v/>
      </c>
      <c r="AD498" s="53"/>
      <c r="AE498" s="54" t="str">
        <f t="shared" si="110"/>
        <v/>
      </c>
      <c r="AF498" s="52" t="str">
        <f>IF(OR(Annex2!R505="",Annex2!R505=0),"",Annex2!R505)</f>
        <v/>
      </c>
      <c r="AG498" s="47" t="str">
        <f>IF(OR(Annex2!S505="",Annex2!S505=0),"",Annex2!S505)</f>
        <v/>
      </c>
      <c r="AH498" s="33"/>
      <c r="AI498" s="33" t="str">
        <f t="shared" si="111"/>
        <v/>
      </c>
      <c r="AJ498" s="51" t="str">
        <f>IF(OR(Annex2!T505="",Annex2!T505=0),"",Annex2!T505)</f>
        <v/>
      </c>
      <c r="AK498" s="53"/>
      <c r="AL498" s="54" t="str">
        <f t="shared" si="112"/>
        <v/>
      </c>
      <c r="AM498" s="47" t="str">
        <f>IF(OR(Annex2!U505="",Annex2!U505="N/A",Annex2!U505=" "),"",Annex2!U505)</f>
        <v/>
      </c>
      <c r="AN498" s="33"/>
      <c r="AO498" s="33" t="str">
        <f t="shared" si="119"/>
        <v/>
      </c>
      <c r="AP498" s="33"/>
      <c r="AQ498" s="51" t="str">
        <f>IF(OR(Annex2!V505="",Annex2!V505=0),"",Annex2!V505)</f>
        <v/>
      </c>
      <c r="AR498" s="53"/>
      <c r="AS498" s="54" t="str">
        <f t="shared" si="113"/>
        <v/>
      </c>
      <c r="AT498" s="71" t="str">
        <f>IF(OR(Annex2!W505="",Annex2!W505=0),"",Annex2!W505)</f>
        <v/>
      </c>
      <c r="AU498" s="48" t="str">
        <f>IF(Annex2!X505&lt;&gt;"Yes","",Annex2!X505)</f>
        <v/>
      </c>
      <c r="AV498" s="33"/>
      <c r="AW498" s="73" t="str">
        <f t="shared" si="114"/>
        <v/>
      </c>
      <c r="AX498" s="50" t="str">
        <f>IF(Annex2!Y505&lt;&gt;"Yes","",Annex2!Y505)</f>
        <v/>
      </c>
      <c r="AY498" s="53"/>
      <c r="AZ498" s="54" t="str">
        <f t="shared" si="115"/>
        <v/>
      </c>
      <c r="BA498" s="48" t="str">
        <f>IF(OR(Annex2!Z505=" ",Annex2!Z505=""),"","Yes")</f>
        <v/>
      </c>
      <c r="BB498" s="33"/>
      <c r="BC498" s="73" t="str">
        <f t="shared" si="116"/>
        <v/>
      </c>
      <c r="BD498" s="33"/>
      <c r="BE498" s="56"/>
    </row>
    <row r="499" spans="1:57">
      <c r="A499" s="45" t="str">
        <f>IF(OR(Annex2!B506="",Annex2!E506=0),"",Annex2!B506)</f>
        <v/>
      </c>
      <c r="B499" s="45" t="str">
        <f>IF(OR(Annex2!D506="",Annex2!D506=0),"",Annex2!D506)</f>
        <v/>
      </c>
      <c r="C499" s="45" t="str">
        <f>IF(Annex2!E506="","",Annex2!E506)</f>
        <v/>
      </c>
      <c r="D499" s="46" t="str">
        <f>IF(Annex2!F506="","",Annex2!F506)</f>
        <v/>
      </c>
      <c r="E499" s="47" t="str">
        <f>IF(OR(Annex2!H506="",Annex2!H506=0),"",Annex2!H506)</f>
        <v/>
      </c>
      <c r="F499" s="33"/>
      <c r="G499" s="34" t="str">
        <f t="shared" si="105"/>
        <v/>
      </c>
      <c r="H499" s="33"/>
      <c r="I499" s="49" t="str">
        <f>IF(OR(Annex2!I506="",Annex2!I506=0),"",Annex2!I506)</f>
        <v/>
      </c>
      <c r="J499" s="53"/>
      <c r="K499" s="54" t="str">
        <f t="shared" si="106"/>
        <v/>
      </c>
      <c r="L499" s="52" t="str">
        <f>IF(OR(Annex2!J506="",Annex2!J506=0),"",Annex2!J506)</f>
        <v/>
      </c>
      <c r="M499" s="52" t="str">
        <f>IF(OR(Annex2!K506="",Annex2!K506=0),"",Annex2!K506)</f>
        <v/>
      </c>
      <c r="N499" s="48" t="str">
        <f>IF(OR(Annex2!L506="",Annex2!L506="N/A"),"",Annex2!L506)</f>
        <v/>
      </c>
      <c r="O499" s="33"/>
      <c r="P499" s="34" t="str">
        <f t="shared" si="107"/>
        <v/>
      </c>
      <c r="Q499" s="52" t="str">
        <f>IF(OR(Annex2!M506="",Annex2!M506=" "),"","Yes")</f>
        <v/>
      </c>
      <c r="R499" s="53"/>
      <c r="S499" s="54" t="str">
        <f t="shared" si="108"/>
        <v/>
      </c>
      <c r="T499" s="48" t="str">
        <f>IF(OR(Annex2!N506="",Annex2!N506=" "),"",Annex2!N506)</f>
        <v/>
      </c>
      <c r="U499" s="33"/>
      <c r="V499" s="34" t="str">
        <f t="shared" si="109"/>
        <v/>
      </c>
      <c r="W499" s="50" t="str">
        <f>IF(OR(Annex2!O506="",Annex2!O506="N/A",Annex2!O506=" "),"",Annex2!O506)</f>
        <v/>
      </c>
      <c r="X499" s="53"/>
      <c r="Y499" s="54" t="str">
        <f t="shared" si="117"/>
        <v/>
      </c>
      <c r="Z499" s="48" t="str">
        <f>IF(OR(Annex2!P506="",Annex2!P506="N/A",Annex2!P506=" "),"",Annex2!P506)</f>
        <v/>
      </c>
      <c r="AA499" s="33"/>
      <c r="AB499" s="34" t="str">
        <f t="shared" si="118"/>
        <v/>
      </c>
      <c r="AC499" s="51" t="str">
        <f>IF(OR(Annex2!Q506="",Annex2!Q506=0),"",Annex2!Q506)</f>
        <v/>
      </c>
      <c r="AD499" s="53"/>
      <c r="AE499" s="54" t="str">
        <f t="shared" si="110"/>
        <v/>
      </c>
      <c r="AF499" s="52" t="str">
        <f>IF(OR(Annex2!R506="",Annex2!R506=0),"",Annex2!R506)</f>
        <v/>
      </c>
      <c r="AG499" s="47" t="str">
        <f>IF(OR(Annex2!S506="",Annex2!S506=0),"",Annex2!S506)</f>
        <v/>
      </c>
      <c r="AH499" s="33"/>
      <c r="AI499" s="33" t="str">
        <f t="shared" si="111"/>
        <v/>
      </c>
      <c r="AJ499" s="51" t="str">
        <f>IF(OR(Annex2!T506="",Annex2!T506=0),"",Annex2!T506)</f>
        <v/>
      </c>
      <c r="AK499" s="53"/>
      <c r="AL499" s="54" t="str">
        <f t="shared" si="112"/>
        <v/>
      </c>
      <c r="AM499" s="47" t="str">
        <f>IF(OR(Annex2!U506="",Annex2!U506="N/A",Annex2!U506=" "),"",Annex2!U506)</f>
        <v/>
      </c>
      <c r="AN499" s="33"/>
      <c r="AO499" s="33" t="str">
        <f t="shared" si="119"/>
        <v/>
      </c>
      <c r="AP499" s="33"/>
      <c r="AQ499" s="51" t="str">
        <f>IF(OR(Annex2!V506="",Annex2!V506=0),"",Annex2!V506)</f>
        <v/>
      </c>
      <c r="AR499" s="53"/>
      <c r="AS499" s="54" t="str">
        <f t="shared" si="113"/>
        <v/>
      </c>
      <c r="AT499" s="71" t="str">
        <f>IF(OR(Annex2!W506="",Annex2!W506=0),"",Annex2!W506)</f>
        <v/>
      </c>
      <c r="AU499" s="48" t="str">
        <f>IF(Annex2!X506&lt;&gt;"Yes","",Annex2!X506)</f>
        <v/>
      </c>
      <c r="AV499" s="33"/>
      <c r="AW499" s="73" t="str">
        <f t="shared" si="114"/>
        <v/>
      </c>
      <c r="AX499" s="50" t="str">
        <f>IF(Annex2!Y506&lt;&gt;"Yes","",Annex2!Y506)</f>
        <v/>
      </c>
      <c r="AY499" s="53"/>
      <c r="AZ499" s="54" t="str">
        <f t="shared" si="115"/>
        <v/>
      </c>
      <c r="BA499" s="48" t="str">
        <f>IF(OR(Annex2!Z506=" ",Annex2!Z506=""),"","Yes")</f>
        <v/>
      </c>
      <c r="BB499" s="33"/>
      <c r="BC499" s="73" t="str">
        <f t="shared" si="116"/>
        <v/>
      </c>
      <c r="BD499" s="33"/>
      <c r="BE499" s="56"/>
    </row>
    <row r="500" spans="1:57">
      <c r="A500" s="45" t="str">
        <f>IF(OR(Annex2!B507="",Annex2!E507=0),"",Annex2!B507)</f>
        <v/>
      </c>
      <c r="B500" s="45" t="str">
        <f>IF(OR(Annex2!D507="",Annex2!D507=0),"",Annex2!D507)</f>
        <v/>
      </c>
      <c r="C500" s="45" t="str">
        <f>IF(Annex2!E507="","",Annex2!E507)</f>
        <v/>
      </c>
      <c r="D500" s="46" t="str">
        <f>IF(Annex2!F507="","",Annex2!F507)</f>
        <v/>
      </c>
      <c r="E500" s="47" t="str">
        <f>IF(OR(Annex2!H507="",Annex2!H507=0),"",Annex2!H507)</f>
        <v/>
      </c>
      <c r="F500" s="33"/>
      <c r="G500" s="34" t="str">
        <f t="shared" si="105"/>
        <v/>
      </c>
      <c r="H500" s="33"/>
      <c r="I500" s="49" t="str">
        <f>IF(OR(Annex2!I507="",Annex2!I507=0),"",Annex2!I507)</f>
        <v/>
      </c>
      <c r="J500" s="53"/>
      <c r="K500" s="54" t="str">
        <f t="shared" si="106"/>
        <v/>
      </c>
      <c r="L500" s="52" t="str">
        <f>IF(OR(Annex2!J507="",Annex2!J507=0),"",Annex2!J507)</f>
        <v/>
      </c>
      <c r="M500" s="52" t="str">
        <f>IF(OR(Annex2!K507="",Annex2!K507=0),"",Annex2!K507)</f>
        <v/>
      </c>
      <c r="N500" s="48" t="str">
        <f>IF(OR(Annex2!L507="",Annex2!L507="N/A"),"",Annex2!L507)</f>
        <v/>
      </c>
      <c r="O500" s="33"/>
      <c r="P500" s="34" t="str">
        <f t="shared" si="107"/>
        <v/>
      </c>
      <c r="Q500" s="52" t="str">
        <f>IF(OR(Annex2!M507="",Annex2!M507=" "),"","Yes")</f>
        <v/>
      </c>
      <c r="R500" s="53"/>
      <c r="S500" s="54" t="str">
        <f t="shared" si="108"/>
        <v/>
      </c>
      <c r="T500" s="48" t="str">
        <f>IF(OR(Annex2!N507="",Annex2!N507=" "),"",Annex2!N507)</f>
        <v/>
      </c>
      <c r="U500" s="33"/>
      <c r="V500" s="34" t="str">
        <f t="shared" si="109"/>
        <v/>
      </c>
      <c r="W500" s="50" t="str">
        <f>IF(OR(Annex2!O507="",Annex2!O507="N/A",Annex2!O507=" "),"",Annex2!O507)</f>
        <v/>
      </c>
      <c r="X500" s="53"/>
      <c r="Y500" s="54" t="str">
        <f t="shared" si="117"/>
        <v/>
      </c>
      <c r="Z500" s="48" t="str">
        <f>IF(OR(Annex2!P507="",Annex2!P507="N/A",Annex2!P507=" "),"",Annex2!P507)</f>
        <v/>
      </c>
      <c r="AA500" s="33"/>
      <c r="AB500" s="34" t="str">
        <f t="shared" si="118"/>
        <v/>
      </c>
      <c r="AC500" s="51" t="str">
        <f>IF(OR(Annex2!Q507="",Annex2!Q507=0),"",Annex2!Q507)</f>
        <v/>
      </c>
      <c r="AD500" s="53"/>
      <c r="AE500" s="54" t="str">
        <f t="shared" si="110"/>
        <v/>
      </c>
      <c r="AF500" s="52" t="str">
        <f>IF(OR(Annex2!R507="",Annex2!R507=0),"",Annex2!R507)</f>
        <v/>
      </c>
      <c r="AG500" s="47" t="str">
        <f>IF(OR(Annex2!S507="",Annex2!S507=0),"",Annex2!S507)</f>
        <v/>
      </c>
      <c r="AH500" s="33"/>
      <c r="AI500" s="33" t="str">
        <f t="shared" si="111"/>
        <v/>
      </c>
      <c r="AJ500" s="51" t="str">
        <f>IF(OR(Annex2!T507="",Annex2!T507=0),"",Annex2!T507)</f>
        <v/>
      </c>
      <c r="AK500" s="53"/>
      <c r="AL500" s="54" t="str">
        <f t="shared" si="112"/>
        <v/>
      </c>
      <c r="AM500" s="47" t="str">
        <f>IF(OR(Annex2!U507="",Annex2!U507="N/A",Annex2!U507=" "),"",Annex2!U507)</f>
        <v/>
      </c>
      <c r="AN500" s="33"/>
      <c r="AO500" s="33" t="str">
        <f t="shared" si="119"/>
        <v/>
      </c>
      <c r="AP500" s="33"/>
      <c r="AQ500" s="51" t="str">
        <f>IF(OR(Annex2!V507="",Annex2!V507=0),"",Annex2!V507)</f>
        <v/>
      </c>
      <c r="AR500" s="53"/>
      <c r="AS500" s="54" t="str">
        <f t="shared" si="113"/>
        <v/>
      </c>
      <c r="AT500" s="71" t="str">
        <f>IF(OR(Annex2!W507="",Annex2!W507=0),"",Annex2!W507)</f>
        <v/>
      </c>
      <c r="AU500" s="48" t="str">
        <f>IF(Annex2!X507&lt;&gt;"Yes","",Annex2!X507)</f>
        <v/>
      </c>
      <c r="AV500" s="33"/>
      <c r="AW500" s="73" t="str">
        <f t="shared" si="114"/>
        <v/>
      </c>
      <c r="AX500" s="50" t="str">
        <f>IF(Annex2!Y507&lt;&gt;"Yes","",Annex2!Y507)</f>
        <v/>
      </c>
      <c r="AY500" s="53"/>
      <c r="AZ500" s="54" t="str">
        <f t="shared" si="115"/>
        <v/>
      </c>
      <c r="BA500" s="48" t="str">
        <f>IF(OR(Annex2!Z507=" ",Annex2!Z507=""),"","Yes")</f>
        <v/>
      </c>
      <c r="BB500" s="33"/>
      <c r="BC500" s="73" t="str">
        <f t="shared" si="116"/>
        <v/>
      </c>
      <c r="BD500" s="33"/>
      <c r="BE500" s="56"/>
    </row>
    <row r="501" spans="1:57">
      <c r="J501" s="35"/>
      <c r="K501" s="55"/>
      <c r="O501" s="35"/>
      <c r="P501" s="55"/>
      <c r="R501" s="35"/>
      <c r="S501" s="55"/>
      <c r="U501" s="35"/>
      <c r="V501" s="35"/>
      <c r="X501" s="35"/>
      <c r="Y501" s="55"/>
      <c r="AA501" s="35"/>
      <c r="AB501" s="55"/>
      <c r="AD501" s="35"/>
      <c r="AE501" s="55"/>
      <c r="AH501" s="35"/>
      <c r="AI501" s="35"/>
      <c r="AK501" s="35"/>
      <c r="AL501" s="55"/>
      <c r="AN501" s="35"/>
      <c r="AO501" s="35"/>
      <c r="AP501" s="35"/>
      <c r="AR501" s="35"/>
      <c r="AS501" s="55"/>
      <c r="AT501" s="72"/>
      <c r="AV501" s="35"/>
      <c r="AW501" s="55"/>
      <c r="AY501" s="35"/>
      <c r="AZ501" s="55"/>
      <c r="BB501" s="35"/>
      <c r="BC501" s="55"/>
      <c r="BD501" s="35"/>
      <c r="BE501" s="57"/>
    </row>
    <row r="502" spans="1:57">
      <c r="J502" s="35"/>
      <c r="K502" s="55"/>
      <c r="O502" s="35"/>
      <c r="P502" s="55"/>
      <c r="R502" s="35"/>
      <c r="S502" s="55"/>
      <c r="U502" s="35"/>
      <c r="V502" s="35"/>
      <c r="X502" s="35"/>
      <c r="Y502" s="55"/>
      <c r="AA502" s="35"/>
      <c r="AB502" s="55"/>
      <c r="AD502" s="35"/>
      <c r="AE502" s="55"/>
      <c r="AH502" s="35"/>
      <c r="AI502" s="35"/>
      <c r="AK502" s="35"/>
      <c r="AL502" s="55"/>
      <c r="AN502" s="35"/>
      <c r="AO502" s="35"/>
      <c r="AP502" s="35"/>
      <c r="AR502" s="35"/>
      <c r="AS502" s="55"/>
      <c r="AT502" s="72"/>
      <c r="AV502" s="35"/>
      <c r="AW502" s="55"/>
      <c r="AY502" s="35"/>
      <c r="AZ502" s="55"/>
      <c r="BB502" s="35"/>
      <c r="BC502" s="55"/>
      <c r="BD502" s="35"/>
      <c r="BE502" s="57"/>
    </row>
    <row r="513" customFormat="1" hidden="1"/>
    <row r="514" customFormat="1" hidden="1"/>
    <row r="515" customFormat="1" hidden="1"/>
    <row r="516" customFormat="1" hidden="1"/>
    <row r="517" customFormat="1" hidden="1"/>
    <row r="518" customFormat="1" hidden="1"/>
    <row r="519" customFormat="1" hidden="1"/>
    <row r="520" customFormat="1" hidden="1"/>
    <row r="521" customFormat="1" hidden="1"/>
    <row r="522" customFormat="1" hidden="1"/>
    <row r="523" customFormat="1" hidden="1"/>
    <row r="524" customFormat="1" hidden="1"/>
    <row r="525" customFormat="1" hidden="1"/>
    <row r="526" customFormat="1" hidden="1"/>
    <row r="527" customFormat="1" hidden="1"/>
    <row r="528" customFormat="1" hidden="1"/>
    <row r="529" customFormat="1" hidden="1"/>
    <row r="530" customFormat="1" hidden="1"/>
    <row r="531" customFormat="1" hidden="1"/>
    <row r="532" customFormat="1" hidden="1"/>
    <row r="533" customFormat="1" hidden="1"/>
    <row r="534" customFormat="1" hidden="1"/>
    <row r="535" customFormat="1" hidden="1"/>
    <row r="536" customFormat="1" hidden="1"/>
    <row r="537" customFormat="1" hidden="1"/>
    <row r="538" customFormat="1" hidden="1"/>
    <row r="539" customFormat="1" hidden="1"/>
    <row r="540" customFormat="1" hidden="1"/>
    <row r="541" customFormat="1" hidden="1"/>
    <row r="542" customFormat="1" hidden="1"/>
    <row r="543" customFormat="1" hidden="1"/>
    <row r="544" customFormat="1" hidden="1"/>
    <row r="545" customFormat="1" hidden="1"/>
    <row r="546" customFormat="1" hidden="1"/>
    <row r="547" customFormat="1" hidden="1"/>
    <row r="548" customFormat="1" hidden="1"/>
    <row r="549" customFormat="1" hidden="1"/>
    <row r="550" customFormat="1" hidden="1"/>
    <row r="551" customFormat="1" hidden="1"/>
    <row r="552" customFormat="1" hidden="1"/>
    <row r="553" customFormat="1" hidden="1"/>
    <row r="554" customFormat="1" hidden="1"/>
    <row r="555" customFormat="1" hidden="1"/>
    <row r="556" customFormat="1" hidden="1"/>
    <row r="557" customFormat="1" hidden="1"/>
    <row r="558" customFormat="1" hidden="1"/>
    <row r="559" customFormat="1" hidden="1"/>
    <row r="560" customFormat="1" hidden="1"/>
    <row r="561" customFormat="1" hidden="1"/>
    <row r="562" customFormat="1" hidden="1"/>
    <row r="563" customFormat="1" hidden="1"/>
    <row r="564" customFormat="1" hidden="1"/>
    <row r="565" customFormat="1" hidden="1"/>
    <row r="566" customFormat="1" hidden="1"/>
    <row r="567" customFormat="1" hidden="1"/>
    <row r="568" customFormat="1" hidden="1"/>
    <row r="569" customFormat="1" hidden="1"/>
    <row r="570" customFormat="1" hidden="1"/>
    <row r="571" customFormat="1" hidden="1"/>
    <row r="572" customFormat="1" hidden="1"/>
    <row r="573" customFormat="1" hidden="1"/>
    <row r="574" customFormat="1" hidden="1"/>
    <row r="575" customFormat="1" hidden="1"/>
    <row r="576" customFormat="1" hidden="1"/>
    <row r="577" customFormat="1" hidden="1"/>
    <row r="578" customFormat="1" hidden="1"/>
    <row r="579" customFormat="1" hidden="1"/>
    <row r="580" customFormat="1" hidden="1"/>
    <row r="581" customFormat="1" hidden="1"/>
    <row r="582" customFormat="1" hidden="1"/>
    <row r="583" customFormat="1" hidden="1"/>
    <row r="584" customFormat="1" hidden="1"/>
    <row r="585" customFormat="1" hidden="1"/>
    <row r="586" customFormat="1" hidden="1"/>
    <row r="587" customFormat="1" hidden="1"/>
    <row r="588" customFormat="1" hidden="1"/>
    <row r="589" customFormat="1" hidden="1"/>
    <row r="590" customFormat="1" hidden="1"/>
    <row r="591" customFormat="1" hidden="1"/>
    <row r="592" customFormat="1" hidden="1"/>
    <row r="593" customFormat="1" hidden="1"/>
    <row r="594" customFormat="1" hidden="1"/>
    <row r="595" customFormat="1" hidden="1"/>
    <row r="596" customFormat="1" hidden="1"/>
    <row r="597" customFormat="1" hidden="1"/>
    <row r="598" customFormat="1" hidden="1"/>
    <row r="599" customFormat="1" hidden="1"/>
    <row r="600" customFormat="1" hidden="1"/>
    <row r="601" customFormat="1" hidden="1"/>
    <row r="602" customFormat="1" hidden="1"/>
    <row r="603" customFormat="1" hidden="1"/>
    <row r="604" customFormat="1" hidden="1"/>
    <row r="605" customFormat="1" hidden="1"/>
    <row r="606" customFormat="1" hidden="1"/>
    <row r="607" customFormat="1" hidden="1"/>
    <row r="608" customFormat="1" hidden="1"/>
    <row r="609" customFormat="1" hidden="1"/>
    <row r="610" customFormat="1" hidden="1"/>
    <row r="611" customFormat="1" hidden="1"/>
    <row r="612" customFormat="1" hidden="1"/>
    <row r="613" customFormat="1" hidden="1"/>
    <row r="614" customFormat="1" hidden="1"/>
    <row r="615" customFormat="1" hidden="1"/>
    <row r="616" customFormat="1" hidden="1"/>
    <row r="617" customFormat="1" hidden="1"/>
    <row r="618" customFormat="1" hidden="1"/>
    <row r="619" customFormat="1" hidden="1"/>
    <row r="620" customFormat="1" hidden="1"/>
    <row r="621" customFormat="1" hidden="1"/>
    <row r="622" customFormat="1" hidden="1"/>
    <row r="623" customFormat="1" hidden="1"/>
    <row r="624" customFormat="1" hidden="1"/>
    <row r="625" customFormat="1" hidden="1"/>
    <row r="626" customFormat="1" hidden="1"/>
    <row r="627" customFormat="1" hidden="1"/>
    <row r="628" customFormat="1" hidden="1"/>
    <row r="629" customFormat="1" hidden="1"/>
    <row r="630" customFormat="1" hidden="1"/>
    <row r="631" customFormat="1" hidden="1"/>
  </sheetData>
  <sheetProtection algorithmName="SHA-512" hashValue="4jZzdjEcyTS41WZUIpzs+6aPXyzx3yJQ5O0BkfNsyqUv8XKqacaXh07a3eARGfXU3IiP7pUcjqD4iAwqdCw3iA==" saltValue="NAtuK89cvhD/4AxPger79w==" spinCount="100000" sheet="1" objects="1" scenarios="1"/>
  <mergeCells count="32">
    <mergeCell ref="I3:M3"/>
    <mergeCell ref="AX2:AZ2"/>
    <mergeCell ref="A2:D2"/>
    <mergeCell ref="E2:H2"/>
    <mergeCell ref="N2:P2"/>
    <mergeCell ref="Q2:S2"/>
    <mergeCell ref="T2:V2"/>
    <mergeCell ref="W2:Y2"/>
    <mergeCell ref="Z2:AB2"/>
    <mergeCell ref="AC2:AF2"/>
    <mergeCell ref="AU2:AW2"/>
    <mergeCell ref="I2:M2"/>
    <mergeCell ref="AM3:AP3"/>
    <mergeCell ref="AQ3:AT3"/>
    <mergeCell ref="AU3:AW3"/>
    <mergeCell ref="AX3:AZ3"/>
    <mergeCell ref="A1:D1"/>
    <mergeCell ref="BA3:BD3"/>
    <mergeCell ref="BA2:BD2"/>
    <mergeCell ref="E3:H3"/>
    <mergeCell ref="N3:P3"/>
    <mergeCell ref="Q3:S3"/>
    <mergeCell ref="T3:V3"/>
    <mergeCell ref="W3:Y3"/>
    <mergeCell ref="Z3:AB3"/>
    <mergeCell ref="AC3:AF3"/>
    <mergeCell ref="AG3:AI3"/>
    <mergeCell ref="AG2:AI2"/>
    <mergeCell ref="AJ2:AL2"/>
    <mergeCell ref="AM2:AP2"/>
    <mergeCell ref="AQ2:AT2"/>
    <mergeCell ref="AJ3:AL3"/>
  </mergeCells>
  <conditionalFormatting sqref="F501:BD2000 G6:L500 N6:BD500">
    <cfRule type="cellIs" dxfId="59" priority="29" operator="equal">
      <formula>$BF$6</formula>
    </cfRule>
    <cfRule type="cellIs" dxfId="58" priority="30" operator="equal">
      <formula>$BF$7</formula>
    </cfRule>
  </conditionalFormatting>
  <conditionalFormatting sqref="F6:F2000">
    <cfRule type="cellIs" dxfId="57" priority="27" operator="equal">
      <formula>$BF$6</formula>
    </cfRule>
    <cfRule type="cellIs" dxfId="56" priority="28" operator="equal">
      <formula>$BF$7</formula>
    </cfRule>
  </conditionalFormatting>
  <conditionalFormatting sqref="AA6:AA500">
    <cfRule type="cellIs" dxfId="55" priority="25" operator="equal">
      <formula>$BF$6</formula>
    </cfRule>
    <cfRule type="cellIs" dxfId="54" priority="26" operator="equal">
      <formula>$BF$7</formula>
    </cfRule>
  </conditionalFormatting>
  <conditionalFormatting sqref="AH6:AH500">
    <cfRule type="cellIs" dxfId="53" priority="23" operator="equal">
      <formula>$BF$6</formula>
    </cfRule>
    <cfRule type="cellIs" dxfId="52" priority="24" operator="equal">
      <formula>$BF$7</formula>
    </cfRule>
  </conditionalFormatting>
  <conditionalFormatting sqref="AN6:AN500">
    <cfRule type="cellIs" dxfId="51" priority="21" operator="equal">
      <formula>$BF$6</formula>
    </cfRule>
    <cfRule type="cellIs" dxfId="50" priority="22" operator="equal">
      <formula>$BF$7</formula>
    </cfRule>
  </conditionalFormatting>
  <conditionalFormatting sqref="AV6:AV500">
    <cfRule type="cellIs" dxfId="49" priority="19" operator="equal">
      <formula>$BF$6</formula>
    </cfRule>
    <cfRule type="cellIs" dxfId="48" priority="20" operator="equal">
      <formula>$BF$7</formula>
    </cfRule>
  </conditionalFormatting>
  <conditionalFormatting sqref="BB6:BB500">
    <cfRule type="cellIs" dxfId="47" priority="17" operator="equal">
      <formula>$BF$6</formula>
    </cfRule>
    <cfRule type="cellIs" dxfId="46" priority="18" operator="equal">
      <formula>$BF$7</formula>
    </cfRule>
  </conditionalFormatting>
  <conditionalFormatting sqref="G5:BD5 M6:M500">
    <cfRule type="cellIs" dxfId="45" priority="15" operator="equal">
      <formula>$BF$6</formula>
    </cfRule>
    <cfRule type="cellIs" dxfId="44" priority="16" operator="equal">
      <formula>$BF$7</formula>
    </cfRule>
  </conditionalFormatting>
  <conditionalFormatting sqref="F5">
    <cfRule type="cellIs" dxfId="43" priority="13" operator="equal">
      <formula>$BF$6</formula>
    </cfRule>
    <cfRule type="cellIs" dxfId="42" priority="14" operator="equal">
      <formula>$BF$7</formula>
    </cfRule>
  </conditionalFormatting>
  <conditionalFormatting sqref="AA5">
    <cfRule type="cellIs" dxfId="41" priority="11" operator="equal">
      <formula>$BF$6</formula>
    </cfRule>
    <cfRule type="cellIs" dxfId="40" priority="12" operator="equal">
      <formula>$BF$7</formula>
    </cfRule>
  </conditionalFormatting>
  <conditionalFormatting sqref="AH5">
    <cfRule type="cellIs" dxfId="39" priority="9" operator="equal">
      <formula>$BF$6</formula>
    </cfRule>
    <cfRule type="cellIs" dxfId="38" priority="10" operator="equal">
      <formula>$BF$7</formula>
    </cfRule>
  </conditionalFormatting>
  <conditionalFormatting sqref="AO5:AO500">
    <cfRule type="cellIs" dxfId="37" priority="7" operator="equal">
      <formula>$BF$6</formula>
    </cfRule>
    <cfRule type="cellIs" dxfId="36" priority="8" operator="equal">
      <formula>$BF$7</formula>
    </cfRule>
  </conditionalFormatting>
  <conditionalFormatting sqref="AN5:AO5">
    <cfRule type="cellIs" dxfId="35" priority="5" operator="equal">
      <formula>$BF$6</formula>
    </cfRule>
    <cfRule type="cellIs" dxfId="34" priority="6" operator="equal">
      <formula>$BF$7</formula>
    </cfRule>
  </conditionalFormatting>
  <conditionalFormatting sqref="AV5">
    <cfRule type="cellIs" dxfId="33" priority="3" operator="equal">
      <formula>$BF$6</formula>
    </cfRule>
    <cfRule type="cellIs" dxfId="32" priority="4" operator="equal">
      <formula>$BF$7</formula>
    </cfRule>
  </conditionalFormatting>
  <conditionalFormatting sqref="BB5">
    <cfRule type="cellIs" dxfId="31" priority="1" operator="equal">
      <formula>$BF$6</formula>
    </cfRule>
    <cfRule type="cellIs" dxfId="30" priority="2" operator="equal">
      <formula>$BF$7</formula>
    </cfRule>
  </conditionalFormatting>
  <dataValidations count="3">
    <dataValidation showInputMessage="1" showErrorMessage="1" sqref="AO5:AO500" xr:uid="{00000000-0002-0000-0400-000000000000}"/>
    <dataValidation type="list" allowBlank="1" showInputMessage="1" showErrorMessage="1" sqref="R5:R500 J5:J500 AY5:AY500 AR5:AR500 AK5:AK500 AD5:AD500 X5:X500" xr:uid="{00000000-0002-0000-0400-000001000000}">
      <formula1>$BF$6:$BF$8</formula1>
    </dataValidation>
    <dataValidation type="list" showInputMessage="1" showErrorMessage="1" sqref="BB5:BB500 O5:O500 AN5:AN500 AV5:AV500 AH5:AH500 AA5:AA500 U5:U500 F5:F500" xr:uid="{00000000-0002-0000-0400-000002000000}">
      <formula1>$BF$6:$BF$8</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BF631"/>
  <sheetViews>
    <sheetView workbookViewId="0">
      <pane xSplit="4" ySplit="4" topLeftCell="E5" activePane="bottomRight" state="frozen"/>
      <selection pane="bottomRight" activeCell="A5" sqref="A5"/>
      <selection pane="bottomLeft" activeCell="R20" sqref="R20"/>
      <selection pane="topRight" activeCell="R20" sqref="R20"/>
    </sheetView>
  </sheetViews>
  <sheetFormatPr defaultColWidth="0" defaultRowHeight="15" zeroHeight="1"/>
  <cols>
    <col min="1" max="1" width="4" customWidth="1"/>
    <col min="2" max="2" width="11.140625" customWidth="1"/>
    <col min="3" max="3" width="9.85546875" customWidth="1"/>
    <col min="4" max="4" width="23.140625" style="66" customWidth="1"/>
    <col min="5" max="5" width="9.7109375" style="67" customWidth="1"/>
    <col min="6" max="6" width="8.5703125" style="35" customWidth="1"/>
    <col min="7" max="7" width="10.28515625" style="35" customWidth="1"/>
    <col min="8" max="8" width="15" style="35" customWidth="1"/>
    <col min="9" max="9" width="9.140625" style="69" customWidth="1"/>
    <col min="10" max="10" width="8.5703125" style="68" customWidth="1"/>
    <col min="11" max="11" width="10.28515625" style="67" customWidth="1"/>
    <col min="12" max="13" width="11.42578125" style="70" customWidth="1"/>
    <col min="14" max="14" width="9.5703125" style="68" customWidth="1"/>
    <col min="15" max="15" width="10.28515625" style="68" customWidth="1"/>
    <col min="16" max="16" width="10.42578125" style="67" customWidth="1"/>
    <col min="17" max="17" width="8.85546875" style="70" customWidth="1"/>
    <col min="18" max="18" width="8.5703125" style="68" customWidth="1"/>
    <col min="19" max="19" width="10.28515625" style="67" customWidth="1"/>
    <col min="20" max="20" width="9.140625" style="68" customWidth="1"/>
    <col min="21" max="22" width="10.28515625" style="68" customWidth="1"/>
    <col min="23" max="23" width="9.85546875" style="68" customWidth="1"/>
    <col min="24" max="24" width="10.28515625" style="68" customWidth="1"/>
    <col min="25" max="25" width="10.28515625" style="67" customWidth="1"/>
    <col min="26" max="26" width="9.140625" style="68" customWidth="1"/>
    <col min="27" max="27" width="10.28515625" style="68" customWidth="1"/>
    <col min="28" max="28" width="10.28515625" style="67" customWidth="1"/>
    <col min="29" max="29" width="9.28515625" style="67" customWidth="1"/>
    <col min="30" max="30" width="8.5703125" style="68" customWidth="1"/>
    <col min="31" max="31" width="10.28515625" style="67" customWidth="1"/>
    <col min="32" max="32" width="11.85546875" style="70" customWidth="1"/>
    <col min="33" max="33" width="9.140625" style="67" customWidth="1"/>
    <col min="34" max="34" width="8.5703125" style="68" customWidth="1"/>
    <col min="35" max="35" width="11" style="68" customWidth="1"/>
    <col min="36" max="36" width="9.7109375" style="68" customWidth="1"/>
    <col min="37" max="37" width="8.5703125" style="68" customWidth="1"/>
    <col min="38" max="38" width="10.28515625" style="67" customWidth="1"/>
    <col min="39" max="39" width="9.140625" style="67" customWidth="1"/>
    <col min="40" max="41" width="10.28515625" style="68" customWidth="1"/>
    <col min="42" max="42" width="15" style="68" customWidth="1"/>
    <col min="43" max="43" width="9.140625" style="67" customWidth="1"/>
    <col min="44" max="44" width="8.5703125" style="68" customWidth="1"/>
    <col min="45" max="45" width="10.28515625" style="67" customWidth="1"/>
    <col min="46" max="46" width="12.5703125" style="70" customWidth="1"/>
    <col min="47" max="47" width="9.140625" style="68" customWidth="1"/>
    <col min="48" max="48" width="10.28515625" style="68" customWidth="1"/>
    <col min="49" max="49" width="10.28515625" style="67" customWidth="1"/>
    <col min="50" max="50" width="10.42578125" style="68" customWidth="1"/>
    <col min="51" max="51" width="10.28515625" style="68" customWidth="1"/>
    <col min="52" max="52" width="10.28515625" style="67" customWidth="1"/>
    <col min="53" max="53" width="9.140625" style="68" customWidth="1"/>
    <col min="54" max="54" width="10.28515625" style="68" customWidth="1"/>
    <col min="55" max="55" width="10.28515625" style="67" customWidth="1"/>
    <col min="56" max="56" width="20.5703125" style="68" customWidth="1"/>
    <col min="57" max="57" width="44.5703125" customWidth="1"/>
    <col min="58" max="58" width="0" hidden="1" customWidth="1"/>
  </cols>
  <sheetData>
    <row r="1" spans="1:58" ht="56.25" customHeight="1">
      <c r="A1" s="141" t="str">
        <f>'Year 1'!A1:D1</f>
        <v xml:space="preserve">Estate Name: 
CRM Number:
Agent Name:
</v>
      </c>
      <c r="B1" s="141"/>
      <c r="C1" s="141"/>
      <c r="D1" s="141"/>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row>
    <row r="2" spans="1:58">
      <c r="A2" s="142" t="s">
        <v>48</v>
      </c>
      <c r="B2" s="143"/>
      <c r="C2" s="143"/>
      <c r="D2" s="144"/>
      <c r="E2" s="133" t="s">
        <v>5</v>
      </c>
      <c r="F2" s="136"/>
      <c r="G2" s="136"/>
      <c r="H2" s="137"/>
      <c r="I2" s="133" t="s">
        <v>49</v>
      </c>
      <c r="J2" s="147"/>
      <c r="K2" s="147"/>
      <c r="L2" s="147"/>
      <c r="M2" s="148"/>
      <c r="N2" s="133" t="s">
        <v>8</v>
      </c>
      <c r="O2" s="136"/>
      <c r="P2" s="137"/>
      <c r="Q2" s="133" t="s">
        <v>9</v>
      </c>
      <c r="R2" s="136"/>
      <c r="S2" s="137"/>
      <c r="T2" s="133" t="s">
        <v>10</v>
      </c>
      <c r="U2" s="136"/>
      <c r="V2" s="137"/>
      <c r="W2" s="133" t="s">
        <v>11</v>
      </c>
      <c r="X2" s="136"/>
      <c r="Y2" s="137"/>
      <c r="Z2" s="133" t="s">
        <v>12</v>
      </c>
      <c r="AA2" s="136"/>
      <c r="AB2" s="137"/>
      <c r="AC2" s="133" t="s">
        <v>50</v>
      </c>
      <c r="AD2" s="136"/>
      <c r="AE2" s="136"/>
      <c r="AF2" s="137"/>
      <c r="AG2" s="133" t="s">
        <v>14</v>
      </c>
      <c r="AH2" s="136"/>
      <c r="AI2" s="137"/>
      <c r="AJ2" s="133" t="s">
        <v>15</v>
      </c>
      <c r="AK2" s="136"/>
      <c r="AL2" s="137"/>
      <c r="AM2" s="133" t="s">
        <v>16</v>
      </c>
      <c r="AN2" s="136"/>
      <c r="AO2" s="136"/>
      <c r="AP2" s="137"/>
      <c r="AQ2" s="133" t="s">
        <v>17</v>
      </c>
      <c r="AR2" s="136"/>
      <c r="AS2" s="136"/>
      <c r="AT2" s="135"/>
      <c r="AU2" s="133" t="s">
        <v>18</v>
      </c>
      <c r="AV2" s="134"/>
      <c r="AW2" s="135"/>
      <c r="AX2" s="133" t="s">
        <v>19</v>
      </c>
      <c r="AY2" s="134"/>
      <c r="AZ2" s="135"/>
      <c r="BA2" s="133" t="s">
        <v>20</v>
      </c>
      <c r="BB2" s="134"/>
      <c r="BC2" s="134"/>
      <c r="BD2" s="135"/>
      <c r="BE2" s="36"/>
    </row>
    <row r="3" spans="1:58" s="39" customFormat="1" ht="36.75" customHeight="1">
      <c r="A3" s="37" t="s">
        <v>21</v>
      </c>
      <c r="B3" s="37" t="s">
        <v>51</v>
      </c>
      <c r="C3" s="37" t="s">
        <v>52</v>
      </c>
      <c r="D3" s="37" t="s">
        <v>53</v>
      </c>
      <c r="E3" s="130" t="s">
        <v>54</v>
      </c>
      <c r="F3" s="138"/>
      <c r="G3" s="138"/>
      <c r="H3" s="139"/>
      <c r="I3" s="130" t="s">
        <v>55</v>
      </c>
      <c r="J3" s="145"/>
      <c r="K3" s="145"/>
      <c r="L3" s="145"/>
      <c r="M3" s="146"/>
      <c r="N3" s="130" t="s">
        <v>56</v>
      </c>
      <c r="O3" s="138"/>
      <c r="P3" s="139"/>
      <c r="Q3" s="130" t="s">
        <v>57</v>
      </c>
      <c r="R3" s="138"/>
      <c r="S3" s="139"/>
      <c r="T3" s="130" t="s">
        <v>58</v>
      </c>
      <c r="U3" s="138"/>
      <c r="V3" s="139"/>
      <c r="W3" s="130" t="s">
        <v>59</v>
      </c>
      <c r="X3" s="138"/>
      <c r="Y3" s="139"/>
      <c r="Z3" s="130" t="s">
        <v>60</v>
      </c>
      <c r="AA3" s="138"/>
      <c r="AB3" s="139"/>
      <c r="AC3" s="130" t="s">
        <v>61</v>
      </c>
      <c r="AD3" s="138"/>
      <c r="AE3" s="138"/>
      <c r="AF3" s="140"/>
      <c r="AG3" s="130" t="s">
        <v>62</v>
      </c>
      <c r="AH3" s="138"/>
      <c r="AI3" s="139"/>
      <c r="AJ3" s="130" t="s">
        <v>63</v>
      </c>
      <c r="AK3" s="138"/>
      <c r="AL3" s="139"/>
      <c r="AM3" s="130" t="s">
        <v>64</v>
      </c>
      <c r="AN3" s="138"/>
      <c r="AO3" s="138"/>
      <c r="AP3" s="139"/>
      <c r="AQ3" s="130" t="s">
        <v>65</v>
      </c>
      <c r="AR3" s="138"/>
      <c r="AS3" s="138"/>
      <c r="AT3" s="132"/>
      <c r="AU3" s="130" t="s">
        <v>66</v>
      </c>
      <c r="AV3" s="131"/>
      <c r="AW3" s="132"/>
      <c r="AX3" s="130" t="s">
        <v>67</v>
      </c>
      <c r="AY3" s="131"/>
      <c r="AZ3" s="132"/>
      <c r="BA3" s="130" t="s">
        <v>68</v>
      </c>
      <c r="BB3" s="131"/>
      <c r="BC3" s="131"/>
      <c r="BD3" s="132"/>
      <c r="BE3" s="38" t="s">
        <v>69</v>
      </c>
    </row>
    <row r="4" spans="1:58" s="39" customFormat="1" ht="60">
      <c r="A4" s="37"/>
      <c r="B4" s="37"/>
      <c r="C4" s="37"/>
      <c r="D4" s="37"/>
      <c r="E4" s="40" t="s">
        <v>70</v>
      </c>
      <c r="F4" s="41" t="s">
        <v>71</v>
      </c>
      <c r="G4" s="41" t="s">
        <v>72</v>
      </c>
      <c r="H4" s="41" t="s">
        <v>73</v>
      </c>
      <c r="I4" s="42" t="s">
        <v>74</v>
      </c>
      <c r="J4" s="41" t="s">
        <v>71</v>
      </c>
      <c r="K4" s="40" t="s">
        <v>75</v>
      </c>
      <c r="L4" s="41" t="s">
        <v>76</v>
      </c>
      <c r="M4" s="41" t="s">
        <v>77</v>
      </c>
      <c r="N4" s="41" t="s">
        <v>70</v>
      </c>
      <c r="O4" s="41" t="s">
        <v>78</v>
      </c>
      <c r="P4" s="41" t="s">
        <v>72</v>
      </c>
      <c r="Q4" s="41" t="s">
        <v>70</v>
      </c>
      <c r="R4" s="41" t="s">
        <v>71</v>
      </c>
      <c r="S4" s="41" t="s">
        <v>72</v>
      </c>
      <c r="T4" s="41" t="s">
        <v>70</v>
      </c>
      <c r="U4" s="41" t="s">
        <v>78</v>
      </c>
      <c r="V4" s="41" t="s">
        <v>72</v>
      </c>
      <c r="W4" s="41" t="s">
        <v>70</v>
      </c>
      <c r="X4" s="41" t="s">
        <v>78</v>
      </c>
      <c r="Y4" s="41" t="s">
        <v>72</v>
      </c>
      <c r="Z4" s="41" t="s">
        <v>70</v>
      </c>
      <c r="AA4" s="41" t="s">
        <v>78</v>
      </c>
      <c r="AB4" s="41" t="s">
        <v>72</v>
      </c>
      <c r="AC4" s="40" t="s">
        <v>70</v>
      </c>
      <c r="AD4" s="41" t="s">
        <v>71</v>
      </c>
      <c r="AE4" s="41" t="s">
        <v>72</v>
      </c>
      <c r="AF4" s="43" t="s">
        <v>79</v>
      </c>
      <c r="AG4" s="40" t="s">
        <v>70</v>
      </c>
      <c r="AH4" s="41" t="s">
        <v>71</v>
      </c>
      <c r="AI4" s="41" t="s">
        <v>80</v>
      </c>
      <c r="AJ4" s="41" t="s">
        <v>70</v>
      </c>
      <c r="AK4" s="41" t="s">
        <v>71</v>
      </c>
      <c r="AL4" s="41" t="s">
        <v>72</v>
      </c>
      <c r="AM4" s="40" t="s">
        <v>70</v>
      </c>
      <c r="AN4" s="41" t="s">
        <v>78</v>
      </c>
      <c r="AO4" s="41" t="s">
        <v>72</v>
      </c>
      <c r="AP4" s="41" t="s">
        <v>73</v>
      </c>
      <c r="AQ4" s="40" t="s">
        <v>70</v>
      </c>
      <c r="AR4" s="41" t="s">
        <v>71</v>
      </c>
      <c r="AS4" s="41" t="s">
        <v>72</v>
      </c>
      <c r="AT4" s="41" t="s">
        <v>81</v>
      </c>
      <c r="AU4" s="41" t="s">
        <v>70</v>
      </c>
      <c r="AV4" s="41" t="s">
        <v>78</v>
      </c>
      <c r="AW4" s="41" t="s">
        <v>72</v>
      </c>
      <c r="AX4" s="41" t="s">
        <v>82</v>
      </c>
      <c r="AY4" s="41" t="s">
        <v>78</v>
      </c>
      <c r="AZ4" s="41" t="s">
        <v>72</v>
      </c>
      <c r="BA4" s="41" t="s">
        <v>70</v>
      </c>
      <c r="BB4" s="41" t="s">
        <v>78</v>
      </c>
      <c r="BC4" s="41" t="s">
        <v>72</v>
      </c>
      <c r="BD4" s="41" t="s">
        <v>73</v>
      </c>
      <c r="BE4" s="44"/>
    </row>
    <row r="5" spans="1:58" ht="15" customHeight="1">
      <c r="A5" s="45" t="str">
        <f>IF(OR(Annex2!B12="",Annex2!E12=0),"",Annex2!B12)</f>
        <v/>
      </c>
      <c r="B5" s="45" t="str">
        <f>IF(OR(Annex2!D12="",Annex2!D12=0),"",Annex2!D12)</f>
        <v/>
      </c>
      <c r="C5" s="45" t="str">
        <f>IF(Annex2!E12="","",Annex2!E12)</f>
        <v/>
      </c>
      <c r="D5" s="46" t="str">
        <f>IF(Annex2!F12="","",Annex2!F12)</f>
        <v/>
      </c>
      <c r="E5" s="47" t="str">
        <f>IF(OR(Annex2!H12="",Annex2!H12=0),"",Annex2!H12)</f>
        <v/>
      </c>
      <c r="F5" s="33"/>
      <c r="G5" s="34" t="str">
        <f t="shared" ref="G5:G68" si="0">IF(E5&lt;&gt;"","?","")</f>
        <v/>
      </c>
      <c r="H5" s="33"/>
      <c r="I5" s="49" t="str">
        <f>IF(OR(Annex2!I12="",Annex2!I12=0),"",Annex2!I12)</f>
        <v/>
      </c>
      <c r="J5" s="53"/>
      <c r="K5" s="54" t="str">
        <f t="shared" ref="K5:K68" si="1">IF(I5&lt;&gt;"","?","")</f>
        <v/>
      </c>
      <c r="L5" s="52" t="str">
        <f>IF(OR(Annex2!J12="",Annex2!J12=0),"",Annex2!J12)</f>
        <v/>
      </c>
      <c r="M5" s="52" t="str">
        <f>IF(OR(Annex2!K12="",Annex2!K12=0),"",Annex2!K12)</f>
        <v/>
      </c>
      <c r="N5" s="48" t="str">
        <f>IF(OR(Annex2!L12="",Annex2!L12="N/A"),"",Annex2!L12)</f>
        <v/>
      </c>
      <c r="O5" s="33"/>
      <c r="P5" s="34" t="str">
        <f t="shared" ref="P5:P68" si="2">IF(N5&lt;&gt;"","?","")</f>
        <v/>
      </c>
      <c r="Q5" s="52" t="str">
        <f>IF(OR(Annex2!M12="",Annex2!M12=" "),"","Yes")</f>
        <v/>
      </c>
      <c r="R5" s="53"/>
      <c r="S5" s="54" t="str">
        <f t="shared" ref="S5:S68" si="3">IF(Q5&lt;&gt;"","?","")</f>
        <v/>
      </c>
      <c r="T5" s="48" t="str">
        <f>IF(OR(Annex2!N12="",Annex2!N12=" "),"",Annex2!N12)</f>
        <v/>
      </c>
      <c r="U5" s="33"/>
      <c r="V5" s="34" t="str">
        <f t="shared" ref="V5:V68" si="4">IF(T5&lt;&gt;"","?","")</f>
        <v/>
      </c>
      <c r="W5" s="50" t="str">
        <f>IF(OR(Annex2!O12="",Annex2!O12="N/A",Annex2!O12=" "),"",Annex2!O12)</f>
        <v/>
      </c>
      <c r="X5" s="53"/>
      <c r="Y5" s="54" t="str">
        <f>IF(W5="","","?")</f>
        <v/>
      </c>
      <c r="Z5" s="48" t="str">
        <f>IF(OR(Annex2!P12="",Annex2!P12="N/A",Annex2!P12=" "),"",Annex2!P12)</f>
        <v/>
      </c>
      <c r="AA5" s="33"/>
      <c r="AB5" s="34" t="str">
        <f>IF(Z5="","","?")</f>
        <v/>
      </c>
      <c r="AC5" s="51" t="str">
        <f>IF(OR(Annex2!Q12="",Annex2!Q12=0),"",Annex2!Q12)</f>
        <v/>
      </c>
      <c r="AD5" s="53"/>
      <c r="AE5" s="54" t="str">
        <f t="shared" ref="AE5:AE68" si="5">IF(AC5&lt;&gt;"","?","")</f>
        <v/>
      </c>
      <c r="AF5" s="52" t="str">
        <f>IF(OR(Annex2!R12="",Annex2!R12=0),"",Annex2!R12)</f>
        <v/>
      </c>
      <c r="AG5" s="47" t="str">
        <f>IF(OR(Annex2!S12="",Annex2!S12=0),"",Annex2!S12)</f>
        <v/>
      </c>
      <c r="AH5" s="33"/>
      <c r="AI5" s="33" t="str">
        <f t="shared" ref="AI5:AI68" si="6">IF(AG5&lt;&gt;"","?","")</f>
        <v/>
      </c>
      <c r="AJ5" s="51" t="str">
        <f>IF(OR(Annex2!T12="",Annex2!T12=0),"",Annex2!T12)</f>
        <v/>
      </c>
      <c r="AK5" s="53"/>
      <c r="AL5" s="54" t="str">
        <f t="shared" ref="AL5:AL68" si="7">IF(AJ5&lt;&gt;"","?","")</f>
        <v/>
      </c>
      <c r="AM5" s="47" t="str">
        <f>IF(OR(Annex2!U12="",Annex2!U12="N/A",Annex2!U12=" "),"",Annex2!U12)</f>
        <v/>
      </c>
      <c r="AN5" s="33"/>
      <c r="AO5" s="33" t="str">
        <f>IF(AM5="","","?")</f>
        <v/>
      </c>
      <c r="AP5" s="33"/>
      <c r="AQ5" s="51" t="str">
        <f>IF(OR(Annex2!V12="",Annex2!V12=0),"",Annex2!V12)</f>
        <v/>
      </c>
      <c r="AR5" s="53"/>
      <c r="AS5" s="54" t="str">
        <f t="shared" ref="AS5:AS68" si="8">IF(AQ5&lt;&gt;"","?","")</f>
        <v/>
      </c>
      <c r="AT5" s="71" t="str">
        <f>IF(OR(Annex2!W12="",Annex2!W12=0),"",Annex2!W12)</f>
        <v/>
      </c>
      <c r="AU5" s="48" t="str">
        <f>IF(Annex2!X12&lt;&gt;"Yes","",Annex2!X12)</f>
        <v/>
      </c>
      <c r="AV5" s="33"/>
      <c r="AW5" s="73" t="str">
        <f t="shared" ref="AW5:AW68" si="9">IF(AU5&lt;&gt;"","?","")</f>
        <v/>
      </c>
      <c r="AX5" s="50" t="str">
        <f>IF(Annex2!Y12&lt;&gt;"Yes","",Annex2!Y12)</f>
        <v/>
      </c>
      <c r="AY5" s="53"/>
      <c r="AZ5" s="54" t="str">
        <f t="shared" ref="AZ5:AZ68" si="10">IF(AX5&lt;&gt;"","?","")</f>
        <v/>
      </c>
      <c r="BA5" s="48" t="str">
        <f>IF(OR(Annex2!Z12=" ",Annex2!Z12=""),"","Yes")</f>
        <v/>
      </c>
      <c r="BB5" s="33"/>
      <c r="BC5" s="73" t="str">
        <f t="shared" ref="BC5:BC68" si="11">IF(BA5&lt;&gt;"","?","")</f>
        <v/>
      </c>
      <c r="BD5" s="33"/>
      <c r="BE5" s="56"/>
      <c r="BF5" s="63"/>
    </row>
    <row r="6" spans="1:58" ht="15" customHeight="1">
      <c r="A6" s="45" t="str">
        <f>IF(OR(Annex2!B13="",Annex2!E13=0),"",Annex2!B13)</f>
        <v/>
      </c>
      <c r="B6" s="45" t="str">
        <f>IF(OR(Annex2!D13="",Annex2!D13=0),"",Annex2!D13)</f>
        <v/>
      </c>
      <c r="C6" s="45" t="str">
        <f>IF(Annex2!E13="","",Annex2!E13)</f>
        <v/>
      </c>
      <c r="D6" s="46" t="str">
        <f>IF(Annex2!F13="","",Annex2!F13)</f>
        <v/>
      </c>
      <c r="E6" s="47" t="str">
        <f>IF(OR(Annex2!H13="",Annex2!H13=0),"",Annex2!H13)</f>
        <v/>
      </c>
      <c r="F6" s="33"/>
      <c r="G6" s="34" t="str">
        <f t="shared" si="0"/>
        <v/>
      </c>
      <c r="H6" s="33"/>
      <c r="I6" s="49" t="str">
        <f>IF(OR(Annex2!I13="",Annex2!I13=0),"",Annex2!I13)</f>
        <v/>
      </c>
      <c r="J6" s="53"/>
      <c r="K6" s="54" t="str">
        <f t="shared" si="1"/>
        <v/>
      </c>
      <c r="L6" s="52" t="str">
        <f>IF(OR(Annex2!J13="",Annex2!J13=0),"",Annex2!J13)</f>
        <v/>
      </c>
      <c r="M6" s="52" t="str">
        <f>IF(OR(Annex2!K13="",Annex2!K13=0),"",Annex2!K13)</f>
        <v/>
      </c>
      <c r="N6" s="48" t="str">
        <f>IF(OR(Annex2!L13="",Annex2!L13="N/A"),"",Annex2!L13)</f>
        <v/>
      </c>
      <c r="O6" s="33"/>
      <c r="P6" s="34" t="str">
        <f t="shared" si="2"/>
        <v/>
      </c>
      <c r="Q6" s="52" t="str">
        <f>IF(OR(Annex2!M13="",Annex2!M13=" "),"","Yes")</f>
        <v/>
      </c>
      <c r="R6" s="53"/>
      <c r="S6" s="54" t="str">
        <f t="shared" si="3"/>
        <v/>
      </c>
      <c r="T6" s="48" t="str">
        <f>IF(OR(Annex2!N13="",Annex2!N13=" "),"",Annex2!N13)</f>
        <v/>
      </c>
      <c r="U6" s="33"/>
      <c r="V6" s="34" t="str">
        <f t="shared" si="4"/>
        <v/>
      </c>
      <c r="W6" s="50" t="str">
        <f>IF(OR(Annex2!O13="",Annex2!O13="N/A",Annex2!O13=" "),"",Annex2!O13)</f>
        <v/>
      </c>
      <c r="X6" s="53"/>
      <c r="Y6" s="54" t="str">
        <f t="shared" ref="Y6:Y69" si="12">IF(W6="","","?")</f>
        <v/>
      </c>
      <c r="Z6" s="48" t="str">
        <f>IF(OR(Annex2!P13="",Annex2!P13="N/A",Annex2!P13=" "),"",Annex2!P13)</f>
        <v/>
      </c>
      <c r="AA6" s="33"/>
      <c r="AB6" s="34" t="str">
        <f t="shared" ref="AB6:AB69" si="13">IF(Z6="","","?")</f>
        <v/>
      </c>
      <c r="AC6" s="51" t="str">
        <f>IF(OR(Annex2!Q13="",Annex2!Q13=0),"",Annex2!Q13)</f>
        <v/>
      </c>
      <c r="AD6" s="53"/>
      <c r="AE6" s="54" t="str">
        <f t="shared" si="5"/>
        <v/>
      </c>
      <c r="AF6" s="52" t="str">
        <f>IF(OR(Annex2!R13="",Annex2!R13=0),"",Annex2!R13)</f>
        <v/>
      </c>
      <c r="AG6" s="47" t="str">
        <f>IF(OR(Annex2!S13="",Annex2!S13=0),"",Annex2!S13)</f>
        <v/>
      </c>
      <c r="AH6" s="33"/>
      <c r="AI6" s="33" t="str">
        <f t="shared" si="6"/>
        <v/>
      </c>
      <c r="AJ6" s="51" t="str">
        <f>IF(OR(Annex2!T13="",Annex2!T13=0),"",Annex2!T13)</f>
        <v/>
      </c>
      <c r="AK6" s="53"/>
      <c r="AL6" s="54" t="str">
        <f t="shared" si="7"/>
        <v/>
      </c>
      <c r="AM6" s="47" t="str">
        <f>IF(OR(Annex2!U13="",Annex2!U13="N/A",Annex2!U13=" "),"",Annex2!U13)</f>
        <v/>
      </c>
      <c r="AN6" s="33"/>
      <c r="AO6" s="33" t="str">
        <f t="shared" ref="AO6:AO69" si="14">IF(AM6="","","?")</f>
        <v/>
      </c>
      <c r="AP6" s="33"/>
      <c r="AQ6" s="51" t="str">
        <f>IF(OR(Annex2!V13="",Annex2!V13=0),"",Annex2!V13)</f>
        <v/>
      </c>
      <c r="AR6" s="53"/>
      <c r="AS6" s="54" t="str">
        <f t="shared" si="8"/>
        <v/>
      </c>
      <c r="AT6" s="71" t="str">
        <f>IF(OR(Annex2!W13="",Annex2!W13=0),"",Annex2!W13)</f>
        <v/>
      </c>
      <c r="AU6" s="48" t="str">
        <f>IF(Annex2!X13&lt;&gt;"Yes","",Annex2!X13)</f>
        <v/>
      </c>
      <c r="AV6" s="33"/>
      <c r="AW6" s="73" t="str">
        <f t="shared" si="9"/>
        <v/>
      </c>
      <c r="AX6" s="50" t="str">
        <f>IF(Annex2!Y13&lt;&gt;"Yes","",Annex2!Y13)</f>
        <v/>
      </c>
      <c r="AY6" s="53"/>
      <c r="AZ6" s="54" t="str">
        <f t="shared" si="10"/>
        <v/>
      </c>
      <c r="BA6" s="48" t="str">
        <f>IF(OR(Annex2!Z13=" ",Annex2!Z13=""),"","Yes")</f>
        <v/>
      </c>
      <c r="BB6" s="33"/>
      <c r="BC6" s="73" t="str">
        <f t="shared" si="11"/>
        <v/>
      </c>
      <c r="BD6" s="33"/>
      <c r="BE6" s="56"/>
      <c r="BF6" s="63" t="s">
        <v>83</v>
      </c>
    </row>
    <row r="7" spans="1:58" ht="15" customHeight="1">
      <c r="A7" s="45" t="str">
        <f>IF(OR(Annex2!B14="",Annex2!E14=0),"",Annex2!B14)</f>
        <v/>
      </c>
      <c r="B7" s="45" t="str">
        <f>IF(OR(Annex2!D14="",Annex2!D14=0),"",Annex2!D14)</f>
        <v/>
      </c>
      <c r="C7" s="45" t="str">
        <f>IF(Annex2!E14="","",Annex2!E14)</f>
        <v/>
      </c>
      <c r="D7" s="46" t="str">
        <f>IF(Annex2!F14="","",Annex2!F14)</f>
        <v/>
      </c>
      <c r="E7" s="47" t="str">
        <f>IF(OR(Annex2!H14="",Annex2!H14=0),"",Annex2!H14)</f>
        <v/>
      </c>
      <c r="F7" s="33"/>
      <c r="G7" s="34" t="str">
        <f t="shared" si="0"/>
        <v/>
      </c>
      <c r="H7" s="33"/>
      <c r="I7" s="49" t="str">
        <f>IF(OR(Annex2!I14="",Annex2!I14=0),"",Annex2!I14)</f>
        <v/>
      </c>
      <c r="J7" s="53"/>
      <c r="K7" s="54" t="str">
        <f t="shared" si="1"/>
        <v/>
      </c>
      <c r="L7" s="52" t="str">
        <f>IF(OR(Annex2!J14="",Annex2!J14=0),"",Annex2!J14)</f>
        <v/>
      </c>
      <c r="M7" s="52" t="str">
        <f>IF(OR(Annex2!K14="",Annex2!K14=0),"",Annex2!K14)</f>
        <v/>
      </c>
      <c r="N7" s="48" t="str">
        <f>IF(OR(Annex2!L14="",Annex2!L14="N/A"),"",Annex2!L14)</f>
        <v/>
      </c>
      <c r="O7" s="33"/>
      <c r="P7" s="34" t="str">
        <f t="shared" si="2"/>
        <v/>
      </c>
      <c r="Q7" s="52" t="str">
        <f>IF(OR(Annex2!M14="",Annex2!M14=" "),"","Yes")</f>
        <v/>
      </c>
      <c r="R7" s="53"/>
      <c r="S7" s="54" t="str">
        <f t="shared" si="3"/>
        <v/>
      </c>
      <c r="T7" s="48" t="str">
        <f>IF(OR(Annex2!N14="",Annex2!N14=" "),"",Annex2!N14)</f>
        <v/>
      </c>
      <c r="U7" s="33"/>
      <c r="V7" s="34" t="str">
        <f t="shared" si="4"/>
        <v/>
      </c>
      <c r="W7" s="50" t="str">
        <f>IF(OR(Annex2!O14="",Annex2!O14="N/A",Annex2!O14=" "),"",Annex2!O14)</f>
        <v/>
      </c>
      <c r="X7" s="53"/>
      <c r="Y7" s="54" t="str">
        <f t="shared" si="12"/>
        <v/>
      </c>
      <c r="Z7" s="48" t="str">
        <f>IF(OR(Annex2!P14="",Annex2!P14="N/A",Annex2!P14=" "),"",Annex2!P14)</f>
        <v/>
      </c>
      <c r="AA7" s="33"/>
      <c r="AB7" s="34" t="str">
        <f t="shared" si="13"/>
        <v/>
      </c>
      <c r="AC7" s="51" t="str">
        <f>IF(OR(Annex2!Q14="",Annex2!Q14=0),"",Annex2!Q14)</f>
        <v/>
      </c>
      <c r="AD7" s="53"/>
      <c r="AE7" s="54" t="str">
        <f t="shared" si="5"/>
        <v/>
      </c>
      <c r="AF7" s="52" t="str">
        <f>IF(OR(Annex2!R14="",Annex2!R14=0),"",Annex2!R14)</f>
        <v/>
      </c>
      <c r="AG7" s="47" t="str">
        <f>IF(OR(Annex2!S14="",Annex2!S14=0),"",Annex2!S14)</f>
        <v/>
      </c>
      <c r="AH7" s="33"/>
      <c r="AI7" s="33" t="str">
        <f t="shared" si="6"/>
        <v/>
      </c>
      <c r="AJ7" s="51" t="str">
        <f>IF(OR(Annex2!T14="",Annex2!T14=0),"",Annex2!T14)</f>
        <v/>
      </c>
      <c r="AK7" s="53"/>
      <c r="AL7" s="54" t="str">
        <f t="shared" si="7"/>
        <v/>
      </c>
      <c r="AM7" s="47" t="str">
        <f>IF(OR(Annex2!U14="",Annex2!U14="N/A",Annex2!U14=" "),"",Annex2!U14)</f>
        <v/>
      </c>
      <c r="AN7" s="33"/>
      <c r="AO7" s="33" t="str">
        <f t="shared" si="14"/>
        <v/>
      </c>
      <c r="AP7" s="33"/>
      <c r="AQ7" s="51" t="str">
        <f>IF(OR(Annex2!V14="",Annex2!V14=0),"",Annex2!V14)</f>
        <v/>
      </c>
      <c r="AR7" s="53"/>
      <c r="AS7" s="54" t="str">
        <f t="shared" si="8"/>
        <v/>
      </c>
      <c r="AT7" s="71" t="str">
        <f>IF(OR(Annex2!W14="",Annex2!W14=0),"",Annex2!W14)</f>
        <v/>
      </c>
      <c r="AU7" s="48" t="str">
        <f>IF(Annex2!X14&lt;&gt;"Yes","",Annex2!X14)</f>
        <v/>
      </c>
      <c r="AV7" s="33"/>
      <c r="AW7" s="73" t="str">
        <f t="shared" si="9"/>
        <v/>
      </c>
      <c r="AX7" s="50" t="str">
        <f>IF(Annex2!Y14&lt;&gt;"Yes","",Annex2!Y14)</f>
        <v/>
      </c>
      <c r="AY7" s="53"/>
      <c r="AZ7" s="54" t="str">
        <f t="shared" si="10"/>
        <v/>
      </c>
      <c r="BA7" s="48" t="str">
        <f>IF(OR(Annex2!Z14=" ",Annex2!Z14=""),"","Yes")</f>
        <v/>
      </c>
      <c r="BB7" s="33"/>
      <c r="BC7" s="73" t="str">
        <f t="shared" si="11"/>
        <v/>
      </c>
      <c r="BD7" s="33"/>
      <c r="BE7" s="56"/>
      <c r="BF7" s="63" t="s">
        <v>84</v>
      </c>
    </row>
    <row r="8" spans="1:58" ht="15" customHeight="1">
      <c r="A8" s="45" t="str">
        <f>IF(OR(Annex2!B15="",Annex2!E15=0),"",Annex2!B15)</f>
        <v/>
      </c>
      <c r="B8" s="45" t="str">
        <f>IF(OR(Annex2!D15="",Annex2!D15=0),"",Annex2!D15)</f>
        <v/>
      </c>
      <c r="C8" s="45" t="str">
        <f>IF(Annex2!E15="","",Annex2!E15)</f>
        <v/>
      </c>
      <c r="D8" s="46" t="str">
        <f>IF(Annex2!F15="","",Annex2!F15)</f>
        <v/>
      </c>
      <c r="E8" s="47" t="str">
        <f>IF(OR(Annex2!H15="",Annex2!H15=0),"",Annex2!H15)</f>
        <v/>
      </c>
      <c r="F8" s="33"/>
      <c r="G8" s="34" t="str">
        <f t="shared" si="0"/>
        <v/>
      </c>
      <c r="H8" s="33"/>
      <c r="I8" s="49" t="str">
        <f>IF(OR(Annex2!I15="",Annex2!I15=0),"",Annex2!I15)</f>
        <v/>
      </c>
      <c r="J8" s="53"/>
      <c r="K8" s="54" t="str">
        <f t="shared" si="1"/>
        <v/>
      </c>
      <c r="L8" s="52" t="str">
        <f>IF(OR(Annex2!J15="",Annex2!J15=0),"",Annex2!J15)</f>
        <v/>
      </c>
      <c r="M8" s="52" t="str">
        <f>IF(OR(Annex2!K15="",Annex2!K15=0),"",Annex2!K15)</f>
        <v/>
      </c>
      <c r="N8" s="48" t="str">
        <f>IF(OR(Annex2!L15="",Annex2!L15="N/A"),"",Annex2!L15)</f>
        <v/>
      </c>
      <c r="O8" s="33"/>
      <c r="P8" s="34" t="str">
        <f t="shared" si="2"/>
        <v/>
      </c>
      <c r="Q8" s="52" t="str">
        <f>IF(OR(Annex2!M15="",Annex2!M15=" "),"","Yes")</f>
        <v/>
      </c>
      <c r="R8" s="53"/>
      <c r="S8" s="54" t="str">
        <f t="shared" si="3"/>
        <v/>
      </c>
      <c r="T8" s="48" t="str">
        <f>IF(OR(Annex2!N15="",Annex2!N15=" "),"",Annex2!N15)</f>
        <v/>
      </c>
      <c r="U8" s="33"/>
      <c r="V8" s="34" t="str">
        <f t="shared" si="4"/>
        <v/>
      </c>
      <c r="W8" s="50" t="str">
        <f>IF(OR(Annex2!O15="",Annex2!O15="N/A",Annex2!O15=" "),"",Annex2!O15)</f>
        <v/>
      </c>
      <c r="X8" s="53"/>
      <c r="Y8" s="54" t="str">
        <f t="shared" si="12"/>
        <v/>
      </c>
      <c r="Z8" s="48" t="str">
        <f>IF(OR(Annex2!P15="",Annex2!P15="N/A",Annex2!P15=" "),"",Annex2!P15)</f>
        <v/>
      </c>
      <c r="AA8" s="33"/>
      <c r="AB8" s="34" t="str">
        <f t="shared" si="13"/>
        <v/>
      </c>
      <c r="AC8" s="51" t="str">
        <f>IF(OR(Annex2!Q15="",Annex2!Q15=0),"",Annex2!Q15)</f>
        <v/>
      </c>
      <c r="AD8" s="53"/>
      <c r="AE8" s="54" t="str">
        <f t="shared" si="5"/>
        <v/>
      </c>
      <c r="AF8" s="52" t="str">
        <f>IF(OR(Annex2!R15="",Annex2!R15=0),"",Annex2!R15)</f>
        <v/>
      </c>
      <c r="AG8" s="47" t="str">
        <f>IF(OR(Annex2!S15="",Annex2!S15=0),"",Annex2!S15)</f>
        <v/>
      </c>
      <c r="AH8" s="33"/>
      <c r="AI8" s="33" t="str">
        <f t="shared" si="6"/>
        <v/>
      </c>
      <c r="AJ8" s="51" t="str">
        <f>IF(OR(Annex2!T15="",Annex2!T15=0),"",Annex2!T15)</f>
        <v/>
      </c>
      <c r="AK8" s="53"/>
      <c r="AL8" s="54" t="str">
        <f t="shared" si="7"/>
        <v/>
      </c>
      <c r="AM8" s="47" t="str">
        <f>IF(OR(Annex2!U15="",Annex2!U15="N/A",Annex2!U15=" "),"",Annex2!U15)</f>
        <v/>
      </c>
      <c r="AN8" s="33"/>
      <c r="AO8" s="33" t="str">
        <f t="shared" si="14"/>
        <v/>
      </c>
      <c r="AP8" s="33"/>
      <c r="AQ8" s="51" t="str">
        <f>IF(OR(Annex2!V15="",Annex2!V15=0),"",Annex2!V15)</f>
        <v/>
      </c>
      <c r="AR8" s="53"/>
      <c r="AS8" s="54" t="str">
        <f t="shared" si="8"/>
        <v/>
      </c>
      <c r="AT8" s="71" t="str">
        <f>IF(OR(Annex2!W15="",Annex2!W15=0),"",Annex2!W15)</f>
        <v/>
      </c>
      <c r="AU8" s="48" t="str">
        <f>IF(Annex2!X15&lt;&gt;"Yes","",Annex2!X15)</f>
        <v/>
      </c>
      <c r="AV8" s="33"/>
      <c r="AW8" s="73" t="str">
        <f t="shared" si="9"/>
        <v/>
      </c>
      <c r="AX8" s="50" t="str">
        <f>IF(Annex2!Y15&lt;&gt;"Yes","",Annex2!Y15)</f>
        <v/>
      </c>
      <c r="AY8" s="53"/>
      <c r="AZ8" s="54" t="str">
        <f t="shared" si="10"/>
        <v/>
      </c>
      <c r="BA8" s="48" t="str">
        <f>IF(OR(Annex2!Z15=" ",Annex2!Z15=""),"","Yes")</f>
        <v/>
      </c>
      <c r="BB8" s="33"/>
      <c r="BC8" s="73" t="str">
        <f t="shared" si="11"/>
        <v/>
      </c>
      <c r="BD8" s="33"/>
      <c r="BE8" s="56"/>
      <c r="BF8" s="63"/>
    </row>
    <row r="9" spans="1:58" ht="15" customHeight="1">
      <c r="A9" s="45" t="str">
        <f>IF(OR(Annex2!B16="",Annex2!E16=0),"",Annex2!B16)</f>
        <v/>
      </c>
      <c r="B9" s="45" t="str">
        <f>IF(OR(Annex2!D16="",Annex2!D16=0),"",Annex2!D16)</f>
        <v/>
      </c>
      <c r="C9" s="45" t="str">
        <f>IF(Annex2!E16="","",Annex2!E16)</f>
        <v/>
      </c>
      <c r="D9" s="46" t="str">
        <f>IF(Annex2!F16="","",Annex2!F16)</f>
        <v/>
      </c>
      <c r="E9" s="47" t="str">
        <f>IF(OR(Annex2!H16="",Annex2!H16=0),"",Annex2!H16)</f>
        <v/>
      </c>
      <c r="F9" s="33"/>
      <c r="G9" s="34" t="str">
        <f t="shared" si="0"/>
        <v/>
      </c>
      <c r="H9" s="33"/>
      <c r="I9" s="49" t="str">
        <f>IF(OR(Annex2!I16="",Annex2!I16=0),"",Annex2!I16)</f>
        <v/>
      </c>
      <c r="J9" s="53"/>
      <c r="K9" s="54" t="str">
        <f t="shared" si="1"/>
        <v/>
      </c>
      <c r="L9" s="52" t="str">
        <f>IF(OR(Annex2!J16="",Annex2!J16=0),"",Annex2!J16)</f>
        <v/>
      </c>
      <c r="M9" s="52" t="str">
        <f>IF(OR(Annex2!K16="",Annex2!K16=0),"",Annex2!K16)</f>
        <v/>
      </c>
      <c r="N9" s="48" t="str">
        <f>IF(OR(Annex2!L16="",Annex2!L16="N/A"),"",Annex2!L16)</f>
        <v/>
      </c>
      <c r="O9" s="33"/>
      <c r="P9" s="34" t="str">
        <f t="shared" si="2"/>
        <v/>
      </c>
      <c r="Q9" s="52" t="str">
        <f>IF(OR(Annex2!M16="",Annex2!M16=" "),"","Yes")</f>
        <v/>
      </c>
      <c r="R9" s="53"/>
      <c r="S9" s="54" t="str">
        <f t="shared" si="3"/>
        <v/>
      </c>
      <c r="T9" s="48" t="str">
        <f>IF(OR(Annex2!N16="",Annex2!N16=" "),"",Annex2!N16)</f>
        <v/>
      </c>
      <c r="U9" s="33"/>
      <c r="V9" s="34" t="str">
        <f t="shared" si="4"/>
        <v/>
      </c>
      <c r="W9" s="50" t="str">
        <f>IF(OR(Annex2!O16="",Annex2!O16="N/A",Annex2!O16=" "),"",Annex2!O16)</f>
        <v/>
      </c>
      <c r="X9" s="53"/>
      <c r="Y9" s="54" t="str">
        <f t="shared" si="12"/>
        <v/>
      </c>
      <c r="Z9" s="48" t="str">
        <f>IF(OR(Annex2!P16="",Annex2!P16="N/A",Annex2!P16=" "),"",Annex2!P16)</f>
        <v/>
      </c>
      <c r="AA9" s="33"/>
      <c r="AB9" s="34" t="str">
        <f t="shared" si="13"/>
        <v/>
      </c>
      <c r="AC9" s="51" t="str">
        <f>IF(OR(Annex2!Q16="",Annex2!Q16=0),"",Annex2!Q16)</f>
        <v/>
      </c>
      <c r="AD9" s="53"/>
      <c r="AE9" s="54" t="str">
        <f t="shared" si="5"/>
        <v/>
      </c>
      <c r="AF9" s="52" t="str">
        <f>IF(OR(Annex2!R16="",Annex2!R16=0),"",Annex2!R16)</f>
        <v/>
      </c>
      <c r="AG9" s="47" t="str">
        <f>IF(OR(Annex2!S16="",Annex2!S16=0),"",Annex2!S16)</f>
        <v/>
      </c>
      <c r="AH9" s="33"/>
      <c r="AI9" s="33" t="str">
        <f t="shared" si="6"/>
        <v/>
      </c>
      <c r="AJ9" s="51" t="str">
        <f>IF(OR(Annex2!T16="",Annex2!T16=0),"",Annex2!T16)</f>
        <v/>
      </c>
      <c r="AK9" s="53"/>
      <c r="AL9" s="54" t="str">
        <f t="shared" si="7"/>
        <v/>
      </c>
      <c r="AM9" s="47" t="str">
        <f>IF(OR(Annex2!U16="",Annex2!U16="N/A",Annex2!U16=" "),"",Annex2!U16)</f>
        <v/>
      </c>
      <c r="AN9" s="33"/>
      <c r="AO9" s="33" t="str">
        <f t="shared" si="14"/>
        <v/>
      </c>
      <c r="AP9" s="33"/>
      <c r="AQ9" s="51" t="str">
        <f>IF(OR(Annex2!V16="",Annex2!V16=0),"",Annex2!V16)</f>
        <v/>
      </c>
      <c r="AR9" s="53"/>
      <c r="AS9" s="54" t="str">
        <f t="shared" si="8"/>
        <v/>
      </c>
      <c r="AT9" s="71" t="str">
        <f>IF(OR(Annex2!W16="",Annex2!W16=0),"",Annex2!W16)</f>
        <v/>
      </c>
      <c r="AU9" s="48" t="str">
        <f>IF(Annex2!X16&lt;&gt;"Yes","",Annex2!X16)</f>
        <v/>
      </c>
      <c r="AV9" s="33"/>
      <c r="AW9" s="73" t="str">
        <f t="shared" si="9"/>
        <v/>
      </c>
      <c r="AX9" s="50" t="str">
        <f>IF(Annex2!Y16&lt;&gt;"Yes","",Annex2!Y16)</f>
        <v/>
      </c>
      <c r="AY9" s="53"/>
      <c r="AZ9" s="54" t="str">
        <f t="shared" si="10"/>
        <v/>
      </c>
      <c r="BA9" s="48" t="str">
        <f>IF(OR(Annex2!Z16=" ",Annex2!Z16=""),"","Yes")</f>
        <v/>
      </c>
      <c r="BB9" s="33"/>
      <c r="BC9" s="73" t="str">
        <f t="shared" si="11"/>
        <v/>
      </c>
      <c r="BD9" s="33"/>
      <c r="BE9" s="56"/>
    </row>
    <row r="10" spans="1:58" ht="15" customHeight="1">
      <c r="A10" s="45" t="str">
        <f>IF(OR(Annex2!B17="",Annex2!E17=0),"",Annex2!B17)</f>
        <v/>
      </c>
      <c r="B10" s="45" t="str">
        <f>IF(OR(Annex2!D17="",Annex2!D17=0),"",Annex2!D17)</f>
        <v/>
      </c>
      <c r="C10" s="45" t="str">
        <f>IF(Annex2!E17="","",Annex2!E17)</f>
        <v/>
      </c>
      <c r="D10" s="46" t="str">
        <f>IF(Annex2!F17="","",Annex2!F17)</f>
        <v/>
      </c>
      <c r="E10" s="47" t="str">
        <f>IF(OR(Annex2!H17="",Annex2!H17=0),"",Annex2!H17)</f>
        <v/>
      </c>
      <c r="F10" s="33"/>
      <c r="G10" s="34" t="str">
        <f t="shared" si="0"/>
        <v/>
      </c>
      <c r="H10" s="33"/>
      <c r="I10" s="49" t="str">
        <f>IF(OR(Annex2!I17="",Annex2!I17=0),"",Annex2!I17)</f>
        <v/>
      </c>
      <c r="J10" s="53"/>
      <c r="K10" s="54" t="str">
        <f t="shared" si="1"/>
        <v/>
      </c>
      <c r="L10" s="52" t="str">
        <f>IF(OR(Annex2!J17="",Annex2!J17=0),"",Annex2!J17)</f>
        <v/>
      </c>
      <c r="M10" s="52" t="str">
        <f>IF(OR(Annex2!K17="",Annex2!K17=0),"",Annex2!K17)</f>
        <v/>
      </c>
      <c r="N10" s="48" t="str">
        <f>IF(OR(Annex2!L17="",Annex2!L17="N/A"),"",Annex2!L17)</f>
        <v/>
      </c>
      <c r="O10" s="33"/>
      <c r="P10" s="34" t="str">
        <f t="shared" si="2"/>
        <v/>
      </c>
      <c r="Q10" s="52" t="str">
        <f>IF(OR(Annex2!M17="",Annex2!M17=" "),"","Yes")</f>
        <v/>
      </c>
      <c r="R10" s="53"/>
      <c r="S10" s="54" t="str">
        <f t="shared" si="3"/>
        <v/>
      </c>
      <c r="T10" s="48" t="str">
        <f>IF(OR(Annex2!N17="",Annex2!N17=" "),"",Annex2!N17)</f>
        <v/>
      </c>
      <c r="U10" s="33"/>
      <c r="V10" s="34" t="str">
        <f t="shared" si="4"/>
        <v/>
      </c>
      <c r="W10" s="50" t="str">
        <f>IF(OR(Annex2!O17="",Annex2!O17="N/A",Annex2!O17=" "),"",Annex2!O17)</f>
        <v/>
      </c>
      <c r="X10" s="53"/>
      <c r="Y10" s="54" t="str">
        <f t="shared" si="12"/>
        <v/>
      </c>
      <c r="Z10" s="48" t="str">
        <f>IF(OR(Annex2!P17="",Annex2!P17="N/A",Annex2!P17=" "),"",Annex2!P17)</f>
        <v/>
      </c>
      <c r="AA10" s="33"/>
      <c r="AB10" s="34" t="str">
        <f t="shared" si="13"/>
        <v/>
      </c>
      <c r="AC10" s="51" t="str">
        <f>IF(OR(Annex2!Q17="",Annex2!Q17=0),"",Annex2!Q17)</f>
        <v/>
      </c>
      <c r="AD10" s="53"/>
      <c r="AE10" s="54" t="str">
        <f t="shared" si="5"/>
        <v/>
      </c>
      <c r="AF10" s="52" t="str">
        <f>IF(OR(Annex2!R17="",Annex2!R17=0),"",Annex2!R17)</f>
        <v/>
      </c>
      <c r="AG10" s="47" t="str">
        <f>IF(OR(Annex2!S17="",Annex2!S17=0),"",Annex2!S17)</f>
        <v/>
      </c>
      <c r="AH10" s="33"/>
      <c r="AI10" s="33" t="str">
        <f t="shared" si="6"/>
        <v/>
      </c>
      <c r="AJ10" s="51" t="str">
        <f>IF(OR(Annex2!T17="",Annex2!T17=0),"",Annex2!T17)</f>
        <v/>
      </c>
      <c r="AK10" s="53"/>
      <c r="AL10" s="54" t="str">
        <f t="shared" si="7"/>
        <v/>
      </c>
      <c r="AM10" s="47" t="str">
        <f>IF(OR(Annex2!U17="",Annex2!U17="N/A",Annex2!U17=" "),"",Annex2!U17)</f>
        <v/>
      </c>
      <c r="AN10" s="33"/>
      <c r="AO10" s="33" t="str">
        <f t="shared" si="14"/>
        <v/>
      </c>
      <c r="AP10" s="33"/>
      <c r="AQ10" s="51" t="str">
        <f>IF(OR(Annex2!V17="",Annex2!V17=0),"",Annex2!V17)</f>
        <v/>
      </c>
      <c r="AR10" s="53"/>
      <c r="AS10" s="54" t="str">
        <f t="shared" si="8"/>
        <v/>
      </c>
      <c r="AT10" s="71" t="str">
        <f>IF(OR(Annex2!W17="",Annex2!W17=0),"",Annex2!W17)</f>
        <v/>
      </c>
      <c r="AU10" s="48" t="str">
        <f>IF(Annex2!X17&lt;&gt;"Yes","",Annex2!X17)</f>
        <v/>
      </c>
      <c r="AV10" s="33"/>
      <c r="AW10" s="73" t="str">
        <f t="shared" si="9"/>
        <v/>
      </c>
      <c r="AX10" s="50" t="str">
        <f>IF(Annex2!Y17&lt;&gt;"Yes","",Annex2!Y17)</f>
        <v/>
      </c>
      <c r="AY10" s="53"/>
      <c r="AZ10" s="54" t="str">
        <f t="shared" si="10"/>
        <v/>
      </c>
      <c r="BA10" s="48" t="str">
        <f>IF(OR(Annex2!Z17=" ",Annex2!Z17=""),"","Yes")</f>
        <v/>
      </c>
      <c r="BB10" s="33"/>
      <c r="BC10" s="73" t="str">
        <f t="shared" si="11"/>
        <v/>
      </c>
      <c r="BD10" s="33"/>
      <c r="BE10" s="56"/>
    </row>
    <row r="11" spans="1:58" ht="15" customHeight="1">
      <c r="A11" s="45" t="str">
        <f>IF(OR(Annex2!B18="",Annex2!E18=0),"",Annex2!B18)</f>
        <v/>
      </c>
      <c r="B11" s="45" t="str">
        <f>IF(OR(Annex2!D18="",Annex2!D18=0),"",Annex2!D18)</f>
        <v/>
      </c>
      <c r="C11" s="45" t="str">
        <f>IF(Annex2!E18="","",Annex2!E18)</f>
        <v/>
      </c>
      <c r="D11" s="46" t="str">
        <f>IF(Annex2!F18="","",Annex2!F18)</f>
        <v/>
      </c>
      <c r="E11" s="47" t="str">
        <f>IF(OR(Annex2!H18="",Annex2!H18=0),"",Annex2!H18)</f>
        <v/>
      </c>
      <c r="F11" s="33"/>
      <c r="G11" s="34" t="str">
        <f t="shared" si="0"/>
        <v/>
      </c>
      <c r="H11" s="33"/>
      <c r="I11" s="49" t="str">
        <f>IF(OR(Annex2!I18="",Annex2!I18=0),"",Annex2!I18)</f>
        <v/>
      </c>
      <c r="J11" s="53"/>
      <c r="K11" s="54" t="str">
        <f t="shared" si="1"/>
        <v/>
      </c>
      <c r="L11" s="52" t="str">
        <f>IF(OR(Annex2!J18="",Annex2!J18=0),"",Annex2!J18)</f>
        <v/>
      </c>
      <c r="M11" s="52" t="str">
        <f>IF(OR(Annex2!K18="",Annex2!K18=0),"",Annex2!K18)</f>
        <v/>
      </c>
      <c r="N11" s="48" t="str">
        <f>IF(OR(Annex2!L18="",Annex2!L18="N/A"),"",Annex2!L18)</f>
        <v/>
      </c>
      <c r="O11" s="33"/>
      <c r="P11" s="34" t="str">
        <f t="shared" si="2"/>
        <v/>
      </c>
      <c r="Q11" s="52" t="str">
        <f>IF(OR(Annex2!M18="",Annex2!M18=" "),"","Yes")</f>
        <v/>
      </c>
      <c r="R11" s="53"/>
      <c r="S11" s="54" t="str">
        <f t="shared" si="3"/>
        <v/>
      </c>
      <c r="T11" s="48" t="str">
        <f>IF(OR(Annex2!N18="",Annex2!N18=" "),"",Annex2!N18)</f>
        <v/>
      </c>
      <c r="U11" s="33"/>
      <c r="V11" s="34" t="str">
        <f t="shared" si="4"/>
        <v/>
      </c>
      <c r="W11" s="50" t="str">
        <f>IF(OR(Annex2!O18="",Annex2!O18="N/A",Annex2!O18=" "),"",Annex2!O18)</f>
        <v/>
      </c>
      <c r="X11" s="53"/>
      <c r="Y11" s="54" t="str">
        <f t="shared" si="12"/>
        <v/>
      </c>
      <c r="Z11" s="48" t="str">
        <f>IF(OR(Annex2!P18="",Annex2!P18="N/A",Annex2!P18=" "),"",Annex2!P18)</f>
        <v/>
      </c>
      <c r="AA11" s="33"/>
      <c r="AB11" s="34" t="str">
        <f t="shared" si="13"/>
        <v/>
      </c>
      <c r="AC11" s="51" t="str">
        <f>IF(OR(Annex2!Q18="",Annex2!Q18=0),"",Annex2!Q18)</f>
        <v/>
      </c>
      <c r="AD11" s="53"/>
      <c r="AE11" s="54" t="str">
        <f t="shared" si="5"/>
        <v/>
      </c>
      <c r="AF11" s="52" t="str">
        <f>IF(OR(Annex2!R18="",Annex2!R18=0),"",Annex2!R18)</f>
        <v/>
      </c>
      <c r="AG11" s="47" t="str">
        <f>IF(OR(Annex2!S18="",Annex2!S18=0),"",Annex2!S18)</f>
        <v/>
      </c>
      <c r="AH11" s="33"/>
      <c r="AI11" s="33" t="str">
        <f t="shared" si="6"/>
        <v/>
      </c>
      <c r="AJ11" s="51" t="str">
        <f>IF(OR(Annex2!T18="",Annex2!T18=0),"",Annex2!T18)</f>
        <v/>
      </c>
      <c r="AK11" s="53"/>
      <c r="AL11" s="54" t="str">
        <f t="shared" si="7"/>
        <v/>
      </c>
      <c r="AM11" s="47" t="str">
        <f>IF(OR(Annex2!U18="",Annex2!U18="N/A",Annex2!U18=" "),"",Annex2!U18)</f>
        <v/>
      </c>
      <c r="AN11" s="33"/>
      <c r="AO11" s="33" t="str">
        <f t="shared" si="14"/>
        <v/>
      </c>
      <c r="AP11" s="33"/>
      <c r="AQ11" s="51" t="str">
        <f>IF(OR(Annex2!V18="",Annex2!V18=0),"",Annex2!V18)</f>
        <v/>
      </c>
      <c r="AR11" s="53"/>
      <c r="AS11" s="54" t="str">
        <f t="shared" si="8"/>
        <v/>
      </c>
      <c r="AT11" s="71" t="str">
        <f>IF(OR(Annex2!W18="",Annex2!W18=0),"",Annex2!W18)</f>
        <v/>
      </c>
      <c r="AU11" s="48" t="str">
        <f>IF(Annex2!X18&lt;&gt;"Yes","",Annex2!X18)</f>
        <v/>
      </c>
      <c r="AV11" s="33"/>
      <c r="AW11" s="73" t="str">
        <f t="shared" si="9"/>
        <v/>
      </c>
      <c r="AX11" s="50" t="str">
        <f>IF(Annex2!Y18&lt;&gt;"Yes","",Annex2!Y18)</f>
        <v/>
      </c>
      <c r="AY11" s="53"/>
      <c r="AZ11" s="54" t="str">
        <f t="shared" si="10"/>
        <v/>
      </c>
      <c r="BA11" s="48" t="str">
        <f>IF(OR(Annex2!Z18=" ",Annex2!Z18=""),"","Yes")</f>
        <v/>
      </c>
      <c r="BB11" s="33"/>
      <c r="BC11" s="73" t="str">
        <f t="shared" si="11"/>
        <v/>
      </c>
      <c r="BD11" s="33"/>
      <c r="BE11" s="56"/>
    </row>
    <row r="12" spans="1:58" ht="15" customHeight="1">
      <c r="A12" s="45" t="str">
        <f>IF(OR(Annex2!B19="",Annex2!E19=0),"",Annex2!B19)</f>
        <v/>
      </c>
      <c r="B12" s="45" t="str">
        <f>IF(OR(Annex2!D19="",Annex2!D19=0),"",Annex2!D19)</f>
        <v/>
      </c>
      <c r="C12" s="45" t="str">
        <f>IF(Annex2!E19="","",Annex2!E19)</f>
        <v/>
      </c>
      <c r="D12" s="46" t="str">
        <f>IF(Annex2!F19="","",Annex2!F19)</f>
        <v/>
      </c>
      <c r="E12" s="47" t="str">
        <f>IF(OR(Annex2!H19="",Annex2!H19=0),"",Annex2!H19)</f>
        <v/>
      </c>
      <c r="F12" s="33"/>
      <c r="G12" s="34" t="str">
        <f t="shared" si="0"/>
        <v/>
      </c>
      <c r="H12" s="33"/>
      <c r="I12" s="49" t="str">
        <f>IF(OR(Annex2!I19="",Annex2!I19=0),"",Annex2!I19)</f>
        <v/>
      </c>
      <c r="J12" s="53"/>
      <c r="K12" s="54" t="str">
        <f t="shared" si="1"/>
        <v/>
      </c>
      <c r="L12" s="52" t="str">
        <f>IF(OR(Annex2!J19="",Annex2!J19=0),"",Annex2!J19)</f>
        <v/>
      </c>
      <c r="M12" s="52" t="str">
        <f>IF(OR(Annex2!K19="",Annex2!K19=0),"",Annex2!K19)</f>
        <v/>
      </c>
      <c r="N12" s="48" t="str">
        <f>IF(OR(Annex2!L19="",Annex2!L19="N/A"),"",Annex2!L19)</f>
        <v/>
      </c>
      <c r="O12" s="33"/>
      <c r="P12" s="34" t="str">
        <f t="shared" si="2"/>
        <v/>
      </c>
      <c r="Q12" s="52" t="str">
        <f>IF(OR(Annex2!M19="",Annex2!M19=" "),"","Yes")</f>
        <v/>
      </c>
      <c r="R12" s="53"/>
      <c r="S12" s="54" t="str">
        <f t="shared" si="3"/>
        <v/>
      </c>
      <c r="T12" s="48" t="str">
        <f>IF(OR(Annex2!N19="",Annex2!N19=" "),"",Annex2!N19)</f>
        <v/>
      </c>
      <c r="U12" s="33"/>
      <c r="V12" s="34" t="str">
        <f t="shared" si="4"/>
        <v/>
      </c>
      <c r="W12" s="50" t="str">
        <f>IF(OR(Annex2!O19="",Annex2!O19="N/A",Annex2!O19=" "),"",Annex2!O19)</f>
        <v/>
      </c>
      <c r="X12" s="53"/>
      <c r="Y12" s="54" t="str">
        <f t="shared" si="12"/>
        <v/>
      </c>
      <c r="Z12" s="48" t="str">
        <f>IF(OR(Annex2!P19="",Annex2!P19="N/A",Annex2!P19=" "),"",Annex2!P19)</f>
        <v/>
      </c>
      <c r="AA12" s="33"/>
      <c r="AB12" s="34" t="str">
        <f t="shared" si="13"/>
        <v/>
      </c>
      <c r="AC12" s="51" t="str">
        <f>IF(OR(Annex2!Q19="",Annex2!Q19=0),"",Annex2!Q19)</f>
        <v/>
      </c>
      <c r="AD12" s="53"/>
      <c r="AE12" s="54" t="str">
        <f t="shared" si="5"/>
        <v/>
      </c>
      <c r="AF12" s="52" t="str">
        <f>IF(OR(Annex2!R19="",Annex2!R19=0),"",Annex2!R19)</f>
        <v/>
      </c>
      <c r="AG12" s="47" t="str">
        <f>IF(OR(Annex2!S19="",Annex2!S19=0),"",Annex2!S19)</f>
        <v/>
      </c>
      <c r="AH12" s="33"/>
      <c r="AI12" s="33" t="str">
        <f t="shared" si="6"/>
        <v/>
      </c>
      <c r="AJ12" s="51" t="str">
        <f>IF(OR(Annex2!T19="",Annex2!T19=0),"",Annex2!T19)</f>
        <v/>
      </c>
      <c r="AK12" s="53"/>
      <c r="AL12" s="54" t="str">
        <f t="shared" si="7"/>
        <v/>
      </c>
      <c r="AM12" s="47" t="str">
        <f>IF(OR(Annex2!U19="",Annex2!U19="N/A",Annex2!U19=" "),"",Annex2!U19)</f>
        <v/>
      </c>
      <c r="AN12" s="33"/>
      <c r="AO12" s="33" t="str">
        <f t="shared" si="14"/>
        <v/>
      </c>
      <c r="AP12" s="33"/>
      <c r="AQ12" s="51" t="str">
        <f>IF(OR(Annex2!V19="",Annex2!V19=0),"",Annex2!V19)</f>
        <v/>
      </c>
      <c r="AR12" s="53"/>
      <c r="AS12" s="54" t="str">
        <f t="shared" si="8"/>
        <v/>
      </c>
      <c r="AT12" s="71" t="str">
        <f>IF(OR(Annex2!W19="",Annex2!W19=0),"",Annex2!W19)</f>
        <v/>
      </c>
      <c r="AU12" s="48" t="str">
        <f>IF(Annex2!X19&lt;&gt;"Yes","",Annex2!X19)</f>
        <v/>
      </c>
      <c r="AV12" s="33"/>
      <c r="AW12" s="73" t="str">
        <f t="shared" si="9"/>
        <v/>
      </c>
      <c r="AX12" s="50" t="str">
        <f>IF(Annex2!Y19&lt;&gt;"Yes","",Annex2!Y19)</f>
        <v/>
      </c>
      <c r="AY12" s="53"/>
      <c r="AZ12" s="54" t="str">
        <f t="shared" si="10"/>
        <v/>
      </c>
      <c r="BA12" s="48" t="str">
        <f>IF(OR(Annex2!Z19=" ",Annex2!Z19=""),"","Yes")</f>
        <v/>
      </c>
      <c r="BB12" s="33"/>
      <c r="BC12" s="73" t="str">
        <f t="shared" si="11"/>
        <v/>
      </c>
      <c r="BD12" s="33"/>
      <c r="BE12" s="56"/>
    </row>
    <row r="13" spans="1:58" ht="15" customHeight="1">
      <c r="A13" s="45" t="str">
        <f>IF(OR(Annex2!B20="",Annex2!E20=0),"",Annex2!B20)</f>
        <v/>
      </c>
      <c r="B13" s="45"/>
      <c r="C13" s="45" t="str">
        <f>IF(Annex2!E20="","",Annex2!E20)</f>
        <v/>
      </c>
      <c r="D13" s="46" t="str">
        <f>IF(Annex2!F20="","",Annex2!F20)</f>
        <v/>
      </c>
      <c r="E13" s="47" t="str">
        <f>IF(OR(Annex2!H20="",Annex2!H20=0),"",Annex2!H20)</f>
        <v/>
      </c>
      <c r="F13" s="33"/>
      <c r="G13" s="34" t="str">
        <f t="shared" si="0"/>
        <v/>
      </c>
      <c r="H13" s="33"/>
      <c r="I13" s="49" t="str">
        <f>IF(OR(Annex2!I20="",Annex2!I20=0),"",Annex2!I20)</f>
        <v/>
      </c>
      <c r="J13" s="53"/>
      <c r="K13" s="54" t="str">
        <f t="shared" si="1"/>
        <v/>
      </c>
      <c r="L13" s="52" t="str">
        <f>IF(OR(Annex2!J20="",Annex2!J20=0),"",Annex2!J20)</f>
        <v/>
      </c>
      <c r="M13" s="52" t="str">
        <f>IF(OR(Annex2!K20="",Annex2!K20=0),"",Annex2!K20)</f>
        <v/>
      </c>
      <c r="N13" s="48" t="str">
        <f>IF(OR(Annex2!L20="",Annex2!L20="N/A"),"",Annex2!L20)</f>
        <v/>
      </c>
      <c r="O13" s="33"/>
      <c r="P13" s="34" t="str">
        <f t="shared" si="2"/>
        <v/>
      </c>
      <c r="Q13" s="52" t="str">
        <f>IF(OR(Annex2!M20="",Annex2!M20=" "),"","Yes")</f>
        <v/>
      </c>
      <c r="R13" s="53"/>
      <c r="S13" s="54" t="str">
        <f t="shared" si="3"/>
        <v/>
      </c>
      <c r="T13" s="48" t="str">
        <f>IF(OR(Annex2!N20="",Annex2!N20=" "),"",Annex2!N20)</f>
        <v/>
      </c>
      <c r="U13" s="33"/>
      <c r="V13" s="34" t="str">
        <f t="shared" si="4"/>
        <v/>
      </c>
      <c r="W13" s="50" t="str">
        <f>IF(OR(Annex2!O20="",Annex2!O20="N/A",Annex2!O20=" "),"",Annex2!O20)</f>
        <v/>
      </c>
      <c r="X13" s="53"/>
      <c r="Y13" s="54" t="str">
        <f t="shared" si="12"/>
        <v/>
      </c>
      <c r="Z13" s="48" t="str">
        <f>IF(OR(Annex2!P20="",Annex2!P20="N/A",Annex2!P20=" "),"",Annex2!P20)</f>
        <v/>
      </c>
      <c r="AA13" s="33"/>
      <c r="AB13" s="34" t="str">
        <f t="shared" si="13"/>
        <v/>
      </c>
      <c r="AC13" s="51" t="str">
        <f>IF(OR(Annex2!Q20="",Annex2!Q20=0),"",Annex2!Q20)</f>
        <v/>
      </c>
      <c r="AD13" s="53"/>
      <c r="AE13" s="54" t="str">
        <f t="shared" si="5"/>
        <v/>
      </c>
      <c r="AF13" s="52" t="str">
        <f>IF(OR(Annex2!R20="",Annex2!R20=0),"",Annex2!R20)</f>
        <v/>
      </c>
      <c r="AG13" s="47" t="str">
        <f>IF(OR(Annex2!S20="",Annex2!S20=0),"",Annex2!S20)</f>
        <v/>
      </c>
      <c r="AH13" s="33"/>
      <c r="AI13" s="33" t="str">
        <f t="shared" si="6"/>
        <v/>
      </c>
      <c r="AJ13" s="51" t="str">
        <f>IF(OR(Annex2!T20="",Annex2!T20=0),"",Annex2!T20)</f>
        <v/>
      </c>
      <c r="AK13" s="53"/>
      <c r="AL13" s="54" t="str">
        <f t="shared" si="7"/>
        <v/>
      </c>
      <c r="AM13" s="47" t="str">
        <f>IF(OR(Annex2!U20="",Annex2!U20="N/A",Annex2!U20=" "),"",Annex2!U20)</f>
        <v/>
      </c>
      <c r="AN13" s="33"/>
      <c r="AO13" s="33" t="str">
        <f t="shared" si="14"/>
        <v/>
      </c>
      <c r="AP13" s="33"/>
      <c r="AQ13" s="51" t="str">
        <f>IF(OR(Annex2!V20="",Annex2!V20=0),"",Annex2!V20)</f>
        <v/>
      </c>
      <c r="AR13" s="53"/>
      <c r="AS13" s="54" t="str">
        <f t="shared" si="8"/>
        <v/>
      </c>
      <c r="AT13" s="71" t="str">
        <f>IF(OR(Annex2!W20="",Annex2!W20=0),"",Annex2!W20)</f>
        <v/>
      </c>
      <c r="AU13" s="48" t="str">
        <f>IF(Annex2!X20&lt;&gt;"Yes","",Annex2!X20)</f>
        <v/>
      </c>
      <c r="AV13" s="33"/>
      <c r="AW13" s="73" t="str">
        <f t="shared" si="9"/>
        <v/>
      </c>
      <c r="AX13" s="50" t="str">
        <f>IF(Annex2!Y20&lt;&gt;"Yes","",Annex2!Y20)</f>
        <v/>
      </c>
      <c r="AY13" s="53"/>
      <c r="AZ13" s="54" t="str">
        <f t="shared" si="10"/>
        <v/>
      </c>
      <c r="BA13" s="48" t="str">
        <f>IF(OR(Annex2!Z20=" ",Annex2!Z20=""),"","Yes")</f>
        <v/>
      </c>
      <c r="BB13" s="33"/>
      <c r="BC13" s="73" t="str">
        <f t="shared" si="11"/>
        <v/>
      </c>
      <c r="BD13" s="33"/>
      <c r="BE13" s="56"/>
    </row>
    <row r="14" spans="1:58" ht="15" customHeight="1">
      <c r="A14" s="45" t="str">
        <f>IF(OR(Annex2!B21="",Annex2!E21=0),"",Annex2!B21)</f>
        <v/>
      </c>
      <c r="B14" s="45"/>
      <c r="C14" s="45" t="str">
        <f>IF(Annex2!E21="","",Annex2!E21)</f>
        <v/>
      </c>
      <c r="D14" s="46" t="str">
        <f>IF(Annex2!F21="","",Annex2!F21)</f>
        <v/>
      </c>
      <c r="E14" s="47" t="str">
        <f>IF(OR(Annex2!H21="",Annex2!H21=0),"",Annex2!H21)</f>
        <v/>
      </c>
      <c r="F14" s="33"/>
      <c r="G14" s="34" t="str">
        <f t="shared" si="0"/>
        <v/>
      </c>
      <c r="H14" s="33"/>
      <c r="I14" s="49" t="str">
        <f>IF(OR(Annex2!I21="",Annex2!I21=0),"",Annex2!I21)</f>
        <v/>
      </c>
      <c r="J14" s="53"/>
      <c r="K14" s="54" t="str">
        <f t="shared" si="1"/>
        <v/>
      </c>
      <c r="L14" s="52" t="str">
        <f>IF(OR(Annex2!J21="",Annex2!J21=0),"",Annex2!J21)</f>
        <v/>
      </c>
      <c r="M14" s="52" t="str">
        <f>IF(OR(Annex2!K21="",Annex2!K21=0),"",Annex2!K21)</f>
        <v/>
      </c>
      <c r="N14" s="48" t="str">
        <f>IF(OR(Annex2!L21="",Annex2!L21="N/A"),"",Annex2!L21)</f>
        <v/>
      </c>
      <c r="O14" s="33"/>
      <c r="P14" s="34" t="str">
        <f t="shared" si="2"/>
        <v/>
      </c>
      <c r="Q14" s="52" t="str">
        <f>IF(OR(Annex2!M21="",Annex2!M21=" "),"","Yes")</f>
        <v/>
      </c>
      <c r="R14" s="53"/>
      <c r="S14" s="54" t="str">
        <f t="shared" si="3"/>
        <v/>
      </c>
      <c r="T14" s="48" t="str">
        <f>IF(OR(Annex2!N21="",Annex2!N21=" "),"",Annex2!N21)</f>
        <v/>
      </c>
      <c r="U14" s="33"/>
      <c r="V14" s="34" t="str">
        <f t="shared" si="4"/>
        <v/>
      </c>
      <c r="W14" s="50" t="str">
        <f>IF(OR(Annex2!O21="",Annex2!O21="N/A",Annex2!O21=" "),"",Annex2!O21)</f>
        <v/>
      </c>
      <c r="X14" s="53"/>
      <c r="Y14" s="54" t="str">
        <f t="shared" si="12"/>
        <v/>
      </c>
      <c r="Z14" s="48" t="str">
        <f>IF(OR(Annex2!P21="",Annex2!P21="N/A",Annex2!P21=" "),"",Annex2!P21)</f>
        <v/>
      </c>
      <c r="AA14" s="33"/>
      <c r="AB14" s="34" t="str">
        <f t="shared" si="13"/>
        <v/>
      </c>
      <c r="AC14" s="51" t="str">
        <f>IF(OR(Annex2!Q21="",Annex2!Q21=0),"",Annex2!Q21)</f>
        <v/>
      </c>
      <c r="AD14" s="53"/>
      <c r="AE14" s="54" t="str">
        <f t="shared" si="5"/>
        <v/>
      </c>
      <c r="AF14" s="52" t="str">
        <f>IF(OR(Annex2!R21="",Annex2!R21=0),"",Annex2!R21)</f>
        <v/>
      </c>
      <c r="AG14" s="47" t="str">
        <f>IF(OR(Annex2!S21="",Annex2!S21=0),"",Annex2!S21)</f>
        <v/>
      </c>
      <c r="AH14" s="33"/>
      <c r="AI14" s="33" t="str">
        <f t="shared" si="6"/>
        <v/>
      </c>
      <c r="AJ14" s="51" t="str">
        <f>IF(OR(Annex2!T21="",Annex2!T21=0),"",Annex2!T21)</f>
        <v/>
      </c>
      <c r="AK14" s="53"/>
      <c r="AL14" s="54" t="str">
        <f t="shared" si="7"/>
        <v/>
      </c>
      <c r="AM14" s="47" t="str">
        <f>IF(OR(Annex2!U21="",Annex2!U21="N/A",Annex2!U21=" "),"",Annex2!U21)</f>
        <v/>
      </c>
      <c r="AN14" s="33"/>
      <c r="AO14" s="33" t="str">
        <f t="shared" si="14"/>
        <v/>
      </c>
      <c r="AP14" s="33"/>
      <c r="AQ14" s="51" t="str">
        <f>IF(OR(Annex2!V21="",Annex2!V21=0),"",Annex2!V21)</f>
        <v/>
      </c>
      <c r="AR14" s="53"/>
      <c r="AS14" s="54" t="str">
        <f t="shared" si="8"/>
        <v/>
      </c>
      <c r="AT14" s="71" t="str">
        <f>IF(OR(Annex2!W21="",Annex2!W21=0),"",Annex2!W21)</f>
        <v/>
      </c>
      <c r="AU14" s="48" t="str">
        <f>IF(Annex2!X21&lt;&gt;"Yes","",Annex2!X21)</f>
        <v/>
      </c>
      <c r="AV14" s="33"/>
      <c r="AW14" s="73" t="str">
        <f t="shared" si="9"/>
        <v/>
      </c>
      <c r="AX14" s="50" t="str">
        <f>IF(Annex2!Y21&lt;&gt;"Yes","",Annex2!Y21)</f>
        <v/>
      </c>
      <c r="AY14" s="53"/>
      <c r="AZ14" s="54" t="str">
        <f t="shared" si="10"/>
        <v/>
      </c>
      <c r="BA14" s="48" t="str">
        <f>IF(OR(Annex2!Z21=" ",Annex2!Z21=""),"","Yes")</f>
        <v/>
      </c>
      <c r="BB14" s="33"/>
      <c r="BC14" s="73" t="str">
        <f t="shared" si="11"/>
        <v/>
      </c>
      <c r="BD14" s="33"/>
      <c r="BE14" s="56"/>
    </row>
    <row r="15" spans="1:58" ht="15" customHeight="1">
      <c r="A15" s="45" t="str">
        <f>IF(OR(Annex2!B22="",Annex2!E22=0),"",Annex2!B22)</f>
        <v/>
      </c>
      <c r="B15" s="45" t="str">
        <f>IF(OR(Annex2!D22="",Annex2!D22=0),"",Annex2!D22)</f>
        <v/>
      </c>
      <c r="C15" s="45" t="str">
        <f>IF(Annex2!E22="","",Annex2!E22)</f>
        <v/>
      </c>
      <c r="D15" s="46" t="str">
        <f>IF(Annex2!F22="","",Annex2!F22)</f>
        <v/>
      </c>
      <c r="E15" s="47" t="str">
        <f>IF(OR(Annex2!H22="",Annex2!H22=0),"",Annex2!H22)</f>
        <v/>
      </c>
      <c r="F15" s="33"/>
      <c r="G15" s="34" t="str">
        <f t="shared" si="0"/>
        <v/>
      </c>
      <c r="H15" s="33"/>
      <c r="I15" s="49" t="str">
        <f>IF(OR(Annex2!I22="",Annex2!I22=0),"",Annex2!I22)</f>
        <v/>
      </c>
      <c r="J15" s="53"/>
      <c r="K15" s="54" t="str">
        <f t="shared" si="1"/>
        <v/>
      </c>
      <c r="L15" s="52" t="str">
        <f>IF(OR(Annex2!J22="",Annex2!J22=0),"",Annex2!J22)</f>
        <v/>
      </c>
      <c r="M15" s="52" t="str">
        <f>IF(OR(Annex2!K22="",Annex2!K22=0),"",Annex2!K22)</f>
        <v/>
      </c>
      <c r="N15" s="48" t="str">
        <f>IF(OR(Annex2!L22="",Annex2!L22="N/A"),"",Annex2!L22)</f>
        <v/>
      </c>
      <c r="O15" s="33"/>
      <c r="P15" s="34" t="str">
        <f t="shared" si="2"/>
        <v/>
      </c>
      <c r="Q15" s="52" t="str">
        <f>IF(OR(Annex2!M22="",Annex2!M22=" "),"","Yes")</f>
        <v/>
      </c>
      <c r="R15" s="53"/>
      <c r="S15" s="54" t="str">
        <f t="shared" si="3"/>
        <v/>
      </c>
      <c r="T15" s="48" t="str">
        <f>IF(OR(Annex2!N22="",Annex2!N22=" "),"",Annex2!N22)</f>
        <v/>
      </c>
      <c r="U15" s="33"/>
      <c r="V15" s="34" t="str">
        <f t="shared" si="4"/>
        <v/>
      </c>
      <c r="W15" s="50" t="str">
        <f>IF(OR(Annex2!O22="",Annex2!O22="N/A",Annex2!O22=" "),"",Annex2!O22)</f>
        <v/>
      </c>
      <c r="X15" s="53"/>
      <c r="Y15" s="54" t="str">
        <f t="shared" si="12"/>
        <v/>
      </c>
      <c r="Z15" s="48" t="str">
        <f>IF(OR(Annex2!P22="",Annex2!P22="N/A",Annex2!P22=" "),"",Annex2!P22)</f>
        <v/>
      </c>
      <c r="AA15" s="33"/>
      <c r="AB15" s="34" t="str">
        <f t="shared" si="13"/>
        <v/>
      </c>
      <c r="AC15" s="51" t="str">
        <f>IF(OR(Annex2!Q22="",Annex2!Q22=0),"",Annex2!Q22)</f>
        <v/>
      </c>
      <c r="AD15" s="53"/>
      <c r="AE15" s="54" t="str">
        <f t="shared" si="5"/>
        <v/>
      </c>
      <c r="AF15" s="52" t="str">
        <f>IF(OR(Annex2!R22="",Annex2!R22=0),"",Annex2!R22)</f>
        <v/>
      </c>
      <c r="AG15" s="47" t="str">
        <f>IF(OR(Annex2!S22="",Annex2!S22=0),"",Annex2!S22)</f>
        <v/>
      </c>
      <c r="AH15" s="33"/>
      <c r="AI15" s="33" t="str">
        <f t="shared" si="6"/>
        <v/>
      </c>
      <c r="AJ15" s="51" t="str">
        <f>IF(OR(Annex2!T22="",Annex2!T22=0),"",Annex2!T22)</f>
        <v/>
      </c>
      <c r="AK15" s="53"/>
      <c r="AL15" s="54" t="str">
        <f t="shared" si="7"/>
        <v/>
      </c>
      <c r="AM15" s="47" t="str">
        <f>IF(OR(Annex2!U22="",Annex2!U22="N/A",Annex2!U22=" "),"",Annex2!U22)</f>
        <v/>
      </c>
      <c r="AN15" s="33"/>
      <c r="AO15" s="33" t="str">
        <f t="shared" si="14"/>
        <v/>
      </c>
      <c r="AP15" s="33"/>
      <c r="AQ15" s="51" t="str">
        <f>IF(OR(Annex2!V22="",Annex2!V22=0),"",Annex2!V22)</f>
        <v/>
      </c>
      <c r="AR15" s="53"/>
      <c r="AS15" s="54" t="str">
        <f t="shared" si="8"/>
        <v/>
      </c>
      <c r="AT15" s="71" t="str">
        <f>IF(OR(Annex2!W22="",Annex2!W22=0),"",Annex2!W22)</f>
        <v/>
      </c>
      <c r="AU15" s="48" t="str">
        <f>IF(Annex2!X22&lt;&gt;"Yes","",Annex2!X22)</f>
        <v/>
      </c>
      <c r="AV15" s="33"/>
      <c r="AW15" s="73" t="str">
        <f t="shared" si="9"/>
        <v/>
      </c>
      <c r="AX15" s="50" t="str">
        <f>IF(Annex2!Y22&lt;&gt;"Yes","",Annex2!Y22)</f>
        <v/>
      </c>
      <c r="AY15" s="53"/>
      <c r="AZ15" s="54" t="str">
        <f t="shared" si="10"/>
        <v/>
      </c>
      <c r="BA15" s="48" t="str">
        <f>IF(OR(Annex2!Z22=" ",Annex2!Z22=""),"","Yes")</f>
        <v/>
      </c>
      <c r="BB15" s="33"/>
      <c r="BC15" s="73" t="str">
        <f t="shared" si="11"/>
        <v/>
      </c>
      <c r="BD15" s="33"/>
      <c r="BE15" s="56"/>
    </row>
    <row r="16" spans="1:58" ht="15" customHeight="1">
      <c r="A16" s="45" t="str">
        <f>IF(OR(Annex2!B23="",Annex2!E23=0),"",Annex2!B23)</f>
        <v/>
      </c>
      <c r="B16" s="45" t="str">
        <f>IF(OR(Annex2!D23="",Annex2!D23=0),"",Annex2!D23)</f>
        <v/>
      </c>
      <c r="C16" s="45" t="str">
        <f>IF(Annex2!E23="","",Annex2!E23)</f>
        <v/>
      </c>
      <c r="D16" s="46" t="str">
        <f>IF(Annex2!F23="","",Annex2!F23)</f>
        <v/>
      </c>
      <c r="E16" s="47" t="str">
        <f>IF(OR(Annex2!H23="",Annex2!H23=0),"",Annex2!H23)</f>
        <v/>
      </c>
      <c r="F16" s="33"/>
      <c r="G16" s="34" t="str">
        <f t="shared" si="0"/>
        <v/>
      </c>
      <c r="H16" s="33"/>
      <c r="I16" s="49" t="str">
        <f>IF(OR(Annex2!I23="",Annex2!I23=0),"",Annex2!I23)</f>
        <v/>
      </c>
      <c r="J16" s="53"/>
      <c r="K16" s="54" t="str">
        <f t="shared" si="1"/>
        <v/>
      </c>
      <c r="L16" s="52" t="str">
        <f>IF(OR(Annex2!J23="",Annex2!J23=0),"",Annex2!J23)</f>
        <v/>
      </c>
      <c r="M16" s="52" t="str">
        <f>IF(OR(Annex2!K23="",Annex2!K23=0),"",Annex2!K23)</f>
        <v/>
      </c>
      <c r="N16" s="48" t="str">
        <f>IF(OR(Annex2!L23="",Annex2!L23="N/A"),"",Annex2!L23)</f>
        <v/>
      </c>
      <c r="O16" s="33"/>
      <c r="P16" s="34" t="str">
        <f t="shared" si="2"/>
        <v/>
      </c>
      <c r="Q16" s="52" t="str">
        <f>IF(OR(Annex2!M23="",Annex2!M23=" "),"","Yes")</f>
        <v/>
      </c>
      <c r="R16" s="53"/>
      <c r="S16" s="54" t="str">
        <f t="shared" si="3"/>
        <v/>
      </c>
      <c r="T16" s="48" t="str">
        <f>IF(OR(Annex2!N23="",Annex2!N23=" "),"",Annex2!N23)</f>
        <v/>
      </c>
      <c r="U16" s="33"/>
      <c r="V16" s="34" t="str">
        <f t="shared" si="4"/>
        <v/>
      </c>
      <c r="W16" s="50" t="str">
        <f>IF(OR(Annex2!O23="",Annex2!O23="N/A",Annex2!O23=" "),"",Annex2!O23)</f>
        <v/>
      </c>
      <c r="X16" s="53"/>
      <c r="Y16" s="54" t="str">
        <f t="shared" si="12"/>
        <v/>
      </c>
      <c r="Z16" s="48" t="str">
        <f>IF(OR(Annex2!P23="",Annex2!P23="N/A",Annex2!P23=" "),"",Annex2!P23)</f>
        <v/>
      </c>
      <c r="AA16" s="33"/>
      <c r="AB16" s="34" t="str">
        <f t="shared" si="13"/>
        <v/>
      </c>
      <c r="AC16" s="51" t="str">
        <f>IF(OR(Annex2!Q23="",Annex2!Q23=0),"",Annex2!Q23)</f>
        <v/>
      </c>
      <c r="AD16" s="53"/>
      <c r="AE16" s="54" t="str">
        <f t="shared" si="5"/>
        <v/>
      </c>
      <c r="AF16" s="52" t="str">
        <f>IF(OR(Annex2!R23="",Annex2!R23=0),"",Annex2!R23)</f>
        <v/>
      </c>
      <c r="AG16" s="47" t="str">
        <f>IF(OR(Annex2!S23="",Annex2!S23=0),"",Annex2!S23)</f>
        <v/>
      </c>
      <c r="AH16" s="33"/>
      <c r="AI16" s="33" t="str">
        <f t="shared" si="6"/>
        <v/>
      </c>
      <c r="AJ16" s="51" t="str">
        <f>IF(OR(Annex2!T23="",Annex2!T23=0),"",Annex2!T23)</f>
        <v/>
      </c>
      <c r="AK16" s="53"/>
      <c r="AL16" s="54" t="str">
        <f t="shared" si="7"/>
        <v/>
      </c>
      <c r="AM16" s="47" t="str">
        <f>IF(OR(Annex2!U23="",Annex2!U23="N/A",Annex2!U23=" "),"",Annex2!U23)</f>
        <v/>
      </c>
      <c r="AN16" s="33"/>
      <c r="AO16" s="33" t="str">
        <f t="shared" si="14"/>
        <v/>
      </c>
      <c r="AP16" s="33"/>
      <c r="AQ16" s="51" t="str">
        <f>IF(OR(Annex2!V23="",Annex2!V23=0),"",Annex2!V23)</f>
        <v/>
      </c>
      <c r="AR16" s="53"/>
      <c r="AS16" s="54" t="str">
        <f t="shared" si="8"/>
        <v/>
      </c>
      <c r="AT16" s="71" t="str">
        <f>IF(OR(Annex2!W23="",Annex2!W23=0),"",Annex2!W23)</f>
        <v/>
      </c>
      <c r="AU16" s="48" t="str">
        <f>IF(Annex2!X23&lt;&gt;"Yes","",Annex2!X23)</f>
        <v/>
      </c>
      <c r="AV16" s="33"/>
      <c r="AW16" s="73" t="str">
        <f t="shared" si="9"/>
        <v/>
      </c>
      <c r="AX16" s="50" t="str">
        <f>IF(Annex2!Y23&lt;&gt;"Yes","",Annex2!Y23)</f>
        <v/>
      </c>
      <c r="AY16" s="53"/>
      <c r="AZ16" s="54" t="str">
        <f t="shared" si="10"/>
        <v/>
      </c>
      <c r="BA16" s="48" t="str">
        <f>IF(OR(Annex2!Z23=" ",Annex2!Z23=""),"","Yes")</f>
        <v/>
      </c>
      <c r="BB16" s="33"/>
      <c r="BC16" s="73" t="str">
        <f t="shared" si="11"/>
        <v/>
      </c>
      <c r="BD16" s="33"/>
      <c r="BE16" s="56"/>
    </row>
    <row r="17" spans="1:57" ht="15" customHeight="1">
      <c r="A17" s="45" t="str">
        <f>IF(OR(Annex2!B24="",Annex2!E24=0),"",Annex2!B24)</f>
        <v/>
      </c>
      <c r="B17" s="45" t="str">
        <f>IF(OR(Annex2!D24="",Annex2!D24=0),"",Annex2!D24)</f>
        <v/>
      </c>
      <c r="C17" s="45" t="str">
        <f>IF(Annex2!E24="","",Annex2!E24)</f>
        <v/>
      </c>
      <c r="D17" s="46" t="str">
        <f>IF(Annex2!F24="","",Annex2!F24)</f>
        <v/>
      </c>
      <c r="E17" s="47" t="str">
        <f>IF(OR(Annex2!H24="",Annex2!H24=0),"",Annex2!H24)</f>
        <v/>
      </c>
      <c r="F17" s="33"/>
      <c r="G17" s="34" t="str">
        <f t="shared" si="0"/>
        <v/>
      </c>
      <c r="H17" s="33"/>
      <c r="I17" s="49" t="str">
        <f>IF(OR(Annex2!I24="",Annex2!I24=0),"",Annex2!I24)</f>
        <v/>
      </c>
      <c r="J17" s="53"/>
      <c r="K17" s="54" t="str">
        <f t="shared" si="1"/>
        <v/>
      </c>
      <c r="L17" s="52" t="str">
        <f>IF(OR(Annex2!J24="",Annex2!J24=0),"",Annex2!J24)</f>
        <v/>
      </c>
      <c r="M17" s="52" t="str">
        <f>IF(OR(Annex2!K24="",Annex2!K24=0),"",Annex2!K24)</f>
        <v/>
      </c>
      <c r="N17" s="48" t="str">
        <f>IF(OR(Annex2!L24="",Annex2!L24="N/A"),"",Annex2!L24)</f>
        <v/>
      </c>
      <c r="O17" s="33"/>
      <c r="P17" s="34" t="str">
        <f t="shared" si="2"/>
        <v/>
      </c>
      <c r="Q17" s="52" t="str">
        <f>IF(OR(Annex2!M24="",Annex2!M24=" "),"","Yes")</f>
        <v/>
      </c>
      <c r="R17" s="53"/>
      <c r="S17" s="54" t="str">
        <f t="shared" si="3"/>
        <v/>
      </c>
      <c r="T17" s="48" t="str">
        <f>IF(OR(Annex2!N24="",Annex2!N24=" "),"",Annex2!N24)</f>
        <v/>
      </c>
      <c r="U17" s="33"/>
      <c r="V17" s="34" t="str">
        <f t="shared" si="4"/>
        <v/>
      </c>
      <c r="W17" s="50" t="str">
        <f>IF(OR(Annex2!O24="",Annex2!O24="N/A",Annex2!O24=" "),"",Annex2!O24)</f>
        <v/>
      </c>
      <c r="X17" s="53"/>
      <c r="Y17" s="54" t="str">
        <f t="shared" si="12"/>
        <v/>
      </c>
      <c r="Z17" s="48" t="str">
        <f>IF(OR(Annex2!P24="",Annex2!P24="N/A",Annex2!P24=" "),"",Annex2!P24)</f>
        <v/>
      </c>
      <c r="AA17" s="33"/>
      <c r="AB17" s="34" t="str">
        <f t="shared" si="13"/>
        <v/>
      </c>
      <c r="AC17" s="51" t="str">
        <f>IF(OR(Annex2!Q24="",Annex2!Q24=0),"",Annex2!Q24)</f>
        <v/>
      </c>
      <c r="AD17" s="53"/>
      <c r="AE17" s="54" t="str">
        <f t="shared" si="5"/>
        <v/>
      </c>
      <c r="AF17" s="52" t="str">
        <f>IF(OR(Annex2!R24="",Annex2!R24=0),"",Annex2!R24)</f>
        <v/>
      </c>
      <c r="AG17" s="47" t="str">
        <f>IF(OR(Annex2!S24="",Annex2!S24=0),"",Annex2!S24)</f>
        <v/>
      </c>
      <c r="AH17" s="33"/>
      <c r="AI17" s="33" t="str">
        <f t="shared" si="6"/>
        <v/>
      </c>
      <c r="AJ17" s="51" t="str">
        <f>IF(OR(Annex2!T24="",Annex2!T24=0),"",Annex2!T24)</f>
        <v/>
      </c>
      <c r="AK17" s="53"/>
      <c r="AL17" s="54" t="str">
        <f t="shared" si="7"/>
        <v/>
      </c>
      <c r="AM17" s="47" t="str">
        <f>IF(OR(Annex2!U24="",Annex2!U24="N/A",Annex2!U24=" "),"",Annex2!U24)</f>
        <v/>
      </c>
      <c r="AN17" s="33"/>
      <c r="AO17" s="33" t="str">
        <f t="shared" si="14"/>
        <v/>
      </c>
      <c r="AP17" s="33"/>
      <c r="AQ17" s="51" t="str">
        <f>IF(OR(Annex2!V24="",Annex2!V24=0),"",Annex2!V24)</f>
        <v/>
      </c>
      <c r="AR17" s="53"/>
      <c r="AS17" s="54" t="str">
        <f t="shared" si="8"/>
        <v/>
      </c>
      <c r="AT17" s="71" t="str">
        <f>IF(OR(Annex2!W24="",Annex2!W24=0),"",Annex2!W24)</f>
        <v/>
      </c>
      <c r="AU17" s="48" t="str">
        <f>IF(Annex2!X24&lt;&gt;"Yes","",Annex2!X24)</f>
        <v/>
      </c>
      <c r="AV17" s="33"/>
      <c r="AW17" s="73" t="str">
        <f t="shared" si="9"/>
        <v/>
      </c>
      <c r="AX17" s="50" t="str">
        <f>IF(Annex2!Y24&lt;&gt;"Yes","",Annex2!Y24)</f>
        <v/>
      </c>
      <c r="AY17" s="53"/>
      <c r="AZ17" s="54" t="str">
        <f t="shared" si="10"/>
        <v/>
      </c>
      <c r="BA17" s="48" t="str">
        <f>IF(OR(Annex2!Z24=" ",Annex2!Z24=""),"","Yes")</f>
        <v/>
      </c>
      <c r="BB17" s="33"/>
      <c r="BC17" s="73" t="str">
        <f t="shared" si="11"/>
        <v/>
      </c>
      <c r="BD17" s="33"/>
      <c r="BE17" s="56"/>
    </row>
    <row r="18" spans="1:57" ht="15" customHeight="1">
      <c r="A18" s="45" t="str">
        <f>IF(OR(Annex2!B25="",Annex2!E25=0),"",Annex2!B25)</f>
        <v/>
      </c>
      <c r="B18" s="45" t="str">
        <f>IF(OR(Annex2!D25="",Annex2!D25=0),"",Annex2!D25)</f>
        <v/>
      </c>
      <c r="C18" s="45" t="str">
        <f>IF(Annex2!E25="","",Annex2!E25)</f>
        <v/>
      </c>
      <c r="D18" s="46" t="str">
        <f>IF(Annex2!F25="","",Annex2!F25)</f>
        <v/>
      </c>
      <c r="E18" s="47" t="str">
        <f>IF(OR(Annex2!H25="",Annex2!H25=0),"",Annex2!H25)</f>
        <v/>
      </c>
      <c r="F18" s="33"/>
      <c r="G18" s="34" t="str">
        <f t="shared" si="0"/>
        <v/>
      </c>
      <c r="H18" s="33"/>
      <c r="I18" s="49" t="str">
        <f>IF(OR(Annex2!I25="",Annex2!I25=0),"",Annex2!I25)</f>
        <v/>
      </c>
      <c r="J18" s="53"/>
      <c r="K18" s="54" t="str">
        <f t="shared" si="1"/>
        <v/>
      </c>
      <c r="L18" s="52" t="str">
        <f>IF(OR(Annex2!J25="",Annex2!J25=0),"",Annex2!J25)</f>
        <v/>
      </c>
      <c r="M18" s="52" t="str">
        <f>IF(OR(Annex2!K25="",Annex2!K25=0),"",Annex2!K25)</f>
        <v/>
      </c>
      <c r="N18" s="48" t="str">
        <f>IF(OR(Annex2!L25="",Annex2!L25="N/A"),"",Annex2!L25)</f>
        <v/>
      </c>
      <c r="O18" s="33"/>
      <c r="P18" s="34" t="str">
        <f t="shared" si="2"/>
        <v/>
      </c>
      <c r="Q18" s="52" t="str">
        <f>IF(OR(Annex2!M25="",Annex2!M25=" "),"","Yes")</f>
        <v/>
      </c>
      <c r="R18" s="53"/>
      <c r="S18" s="54" t="str">
        <f t="shared" si="3"/>
        <v/>
      </c>
      <c r="T18" s="48" t="str">
        <f>IF(OR(Annex2!N25="",Annex2!N25=" "),"",Annex2!N25)</f>
        <v/>
      </c>
      <c r="U18" s="33"/>
      <c r="V18" s="34" t="str">
        <f t="shared" si="4"/>
        <v/>
      </c>
      <c r="W18" s="50" t="str">
        <f>IF(OR(Annex2!O25="",Annex2!O25="N/A",Annex2!O25=" "),"",Annex2!O25)</f>
        <v/>
      </c>
      <c r="X18" s="53"/>
      <c r="Y18" s="54" t="str">
        <f t="shared" si="12"/>
        <v/>
      </c>
      <c r="Z18" s="48" t="str">
        <f>IF(OR(Annex2!P25="",Annex2!P25="N/A",Annex2!P25=" "),"",Annex2!P25)</f>
        <v/>
      </c>
      <c r="AA18" s="33"/>
      <c r="AB18" s="34" t="str">
        <f t="shared" si="13"/>
        <v/>
      </c>
      <c r="AC18" s="51" t="str">
        <f>IF(OR(Annex2!Q25="",Annex2!Q25=0),"",Annex2!Q25)</f>
        <v/>
      </c>
      <c r="AD18" s="53"/>
      <c r="AE18" s="54" t="str">
        <f t="shared" si="5"/>
        <v/>
      </c>
      <c r="AF18" s="52" t="str">
        <f>IF(OR(Annex2!R25="",Annex2!R25=0),"",Annex2!R25)</f>
        <v/>
      </c>
      <c r="AG18" s="47" t="str">
        <f>IF(OR(Annex2!S25="",Annex2!S25=0),"",Annex2!S25)</f>
        <v/>
      </c>
      <c r="AH18" s="33"/>
      <c r="AI18" s="33" t="str">
        <f t="shared" si="6"/>
        <v/>
      </c>
      <c r="AJ18" s="51" t="str">
        <f>IF(OR(Annex2!T25="",Annex2!T25=0),"",Annex2!T25)</f>
        <v/>
      </c>
      <c r="AK18" s="53"/>
      <c r="AL18" s="54" t="str">
        <f t="shared" si="7"/>
        <v/>
      </c>
      <c r="AM18" s="47" t="str">
        <f>IF(OR(Annex2!U25="",Annex2!U25="N/A",Annex2!U25=" "),"",Annex2!U25)</f>
        <v/>
      </c>
      <c r="AN18" s="33"/>
      <c r="AO18" s="33" t="str">
        <f t="shared" si="14"/>
        <v/>
      </c>
      <c r="AP18" s="33"/>
      <c r="AQ18" s="51" t="str">
        <f>IF(OR(Annex2!V25="",Annex2!V25=0),"",Annex2!V25)</f>
        <v/>
      </c>
      <c r="AR18" s="53"/>
      <c r="AS18" s="54" t="str">
        <f t="shared" si="8"/>
        <v/>
      </c>
      <c r="AT18" s="71" t="str">
        <f>IF(OR(Annex2!W25="",Annex2!W25=0),"",Annex2!W25)</f>
        <v/>
      </c>
      <c r="AU18" s="48" t="str">
        <f>IF(Annex2!X25&lt;&gt;"Yes","",Annex2!X25)</f>
        <v/>
      </c>
      <c r="AV18" s="33"/>
      <c r="AW18" s="73" t="str">
        <f t="shared" si="9"/>
        <v/>
      </c>
      <c r="AX18" s="50" t="str">
        <f>IF(Annex2!Y25&lt;&gt;"Yes","",Annex2!Y25)</f>
        <v/>
      </c>
      <c r="AY18" s="53"/>
      <c r="AZ18" s="54" t="str">
        <f t="shared" si="10"/>
        <v/>
      </c>
      <c r="BA18" s="48" t="str">
        <f>IF(OR(Annex2!Z25=" ",Annex2!Z25=""),"","Yes")</f>
        <v/>
      </c>
      <c r="BB18" s="33"/>
      <c r="BC18" s="73" t="str">
        <f t="shared" si="11"/>
        <v/>
      </c>
      <c r="BD18" s="33"/>
      <c r="BE18" s="56"/>
    </row>
    <row r="19" spans="1:57" ht="15" customHeight="1">
      <c r="A19" s="45" t="str">
        <f>IF(OR(Annex2!B26="",Annex2!E26=0),"",Annex2!B26)</f>
        <v/>
      </c>
      <c r="B19" s="45" t="str">
        <f>IF(OR(Annex2!D26="",Annex2!D26=0),"",Annex2!D26)</f>
        <v/>
      </c>
      <c r="C19" s="45" t="str">
        <f>IF(Annex2!E26="","",Annex2!E26)</f>
        <v/>
      </c>
      <c r="D19" s="46" t="str">
        <f>IF(Annex2!F26="","",Annex2!F26)</f>
        <v/>
      </c>
      <c r="E19" s="47" t="str">
        <f>IF(OR(Annex2!H26="",Annex2!H26=0),"",Annex2!H26)</f>
        <v/>
      </c>
      <c r="F19" s="33"/>
      <c r="G19" s="34" t="str">
        <f t="shared" si="0"/>
        <v/>
      </c>
      <c r="H19" s="33"/>
      <c r="I19" s="49" t="str">
        <f>IF(OR(Annex2!I26="",Annex2!I26=0),"",Annex2!I26)</f>
        <v/>
      </c>
      <c r="J19" s="53"/>
      <c r="K19" s="54" t="str">
        <f t="shared" si="1"/>
        <v/>
      </c>
      <c r="L19" s="52" t="str">
        <f>IF(OR(Annex2!J26="",Annex2!J26=0),"",Annex2!J26)</f>
        <v/>
      </c>
      <c r="M19" s="52" t="str">
        <f>IF(OR(Annex2!K26="",Annex2!K26=0),"",Annex2!K26)</f>
        <v/>
      </c>
      <c r="N19" s="48" t="str">
        <f>IF(OR(Annex2!L26="",Annex2!L26="N/A"),"",Annex2!L26)</f>
        <v/>
      </c>
      <c r="O19" s="33"/>
      <c r="P19" s="34" t="str">
        <f t="shared" si="2"/>
        <v/>
      </c>
      <c r="Q19" s="52" t="str">
        <f>IF(OR(Annex2!M26="",Annex2!M26=" "),"","Yes")</f>
        <v/>
      </c>
      <c r="R19" s="53"/>
      <c r="S19" s="54" t="str">
        <f t="shared" si="3"/>
        <v/>
      </c>
      <c r="T19" s="48" t="str">
        <f>IF(OR(Annex2!N26="",Annex2!N26=" "),"",Annex2!N26)</f>
        <v/>
      </c>
      <c r="U19" s="33"/>
      <c r="V19" s="34" t="str">
        <f t="shared" si="4"/>
        <v/>
      </c>
      <c r="W19" s="50" t="str">
        <f>IF(OR(Annex2!O26="",Annex2!O26="N/A",Annex2!O26=" "),"",Annex2!O26)</f>
        <v/>
      </c>
      <c r="X19" s="53"/>
      <c r="Y19" s="54" t="str">
        <f t="shared" si="12"/>
        <v/>
      </c>
      <c r="Z19" s="48" t="str">
        <f>IF(OR(Annex2!P26="",Annex2!P26="N/A",Annex2!P26=" "),"",Annex2!P26)</f>
        <v/>
      </c>
      <c r="AA19" s="33"/>
      <c r="AB19" s="34" t="str">
        <f t="shared" si="13"/>
        <v/>
      </c>
      <c r="AC19" s="51" t="str">
        <f>IF(OR(Annex2!Q26="",Annex2!Q26=0),"",Annex2!Q26)</f>
        <v/>
      </c>
      <c r="AD19" s="53"/>
      <c r="AE19" s="54" t="str">
        <f t="shared" si="5"/>
        <v/>
      </c>
      <c r="AF19" s="52" t="str">
        <f>IF(OR(Annex2!R26="",Annex2!R26=0),"",Annex2!R26)</f>
        <v/>
      </c>
      <c r="AG19" s="47" t="str">
        <f>IF(OR(Annex2!S26="",Annex2!S26=0),"",Annex2!S26)</f>
        <v/>
      </c>
      <c r="AH19" s="33"/>
      <c r="AI19" s="33" t="str">
        <f t="shared" si="6"/>
        <v/>
      </c>
      <c r="AJ19" s="51" t="str">
        <f>IF(OR(Annex2!T26="",Annex2!T26=0),"",Annex2!T26)</f>
        <v/>
      </c>
      <c r="AK19" s="53"/>
      <c r="AL19" s="54" t="str">
        <f t="shared" si="7"/>
        <v/>
      </c>
      <c r="AM19" s="47" t="str">
        <f>IF(OR(Annex2!U26="",Annex2!U26="N/A",Annex2!U26=" "),"",Annex2!U26)</f>
        <v/>
      </c>
      <c r="AN19" s="33"/>
      <c r="AO19" s="33" t="str">
        <f t="shared" si="14"/>
        <v/>
      </c>
      <c r="AP19" s="33"/>
      <c r="AQ19" s="51" t="str">
        <f>IF(OR(Annex2!V26="",Annex2!V26=0),"",Annex2!V26)</f>
        <v/>
      </c>
      <c r="AR19" s="53"/>
      <c r="AS19" s="54" t="str">
        <f t="shared" si="8"/>
        <v/>
      </c>
      <c r="AT19" s="71" t="str">
        <f>IF(OR(Annex2!W26="",Annex2!W26=0),"",Annex2!W26)</f>
        <v/>
      </c>
      <c r="AU19" s="48" t="str">
        <f>IF(Annex2!X26&lt;&gt;"Yes","",Annex2!X26)</f>
        <v/>
      </c>
      <c r="AV19" s="33"/>
      <c r="AW19" s="73" t="str">
        <f t="shared" si="9"/>
        <v/>
      </c>
      <c r="AX19" s="50" t="str">
        <f>IF(Annex2!Y26&lt;&gt;"Yes","",Annex2!Y26)</f>
        <v/>
      </c>
      <c r="AY19" s="53"/>
      <c r="AZ19" s="54" t="str">
        <f t="shared" si="10"/>
        <v/>
      </c>
      <c r="BA19" s="48" t="str">
        <f>IF(OR(Annex2!Z26=" ",Annex2!Z26=""),"","Yes")</f>
        <v/>
      </c>
      <c r="BB19" s="33"/>
      <c r="BC19" s="73" t="str">
        <f t="shared" si="11"/>
        <v/>
      </c>
      <c r="BD19" s="33"/>
      <c r="BE19" s="56"/>
    </row>
    <row r="20" spans="1:57" ht="15" customHeight="1">
      <c r="A20" s="45" t="str">
        <f>IF(OR(Annex2!B27="",Annex2!E27=0),"",Annex2!B27)</f>
        <v/>
      </c>
      <c r="B20" s="45" t="str">
        <f>IF(OR(Annex2!D27="",Annex2!D27=0),"",Annex2!D27)</f>
        <v/>
      </c>
      <c r="C20" s="45" t="str">
        <f>IF(Annex2!E27="","",Annex2!E27)</f>
        <v/>
      </c>
      <c r="D20" s="46" t="str">
        <f>IF(Annex2!F27="","",Annex2!F27)</f>
        <v/>
      </c>
      <c r="E20" s="47" t="str">
        <f>IF(OR(Annex2!H27="",Annex2!H27=0),"",Annex2!H27)</f>
        <v/>
      </c>
      <c r="F20" s="33"/>
      <c r="G20" s="34" t="str">
        <f t="shared" si="0"/>
        <v/>
      </c>
      <c r="H20" s="33"/>
      <c r="I20" s="49" t="str">
        <f>IF(OR(Annex2!I27="",Annex2!I27=0),"",Annex2!I27)</f>
        <v/>
      </c>
      <c r="J20" s="53"/>
      <c r="K20" s="54" t="str">
        <f t="shared" si="1"/>
        <v/>
      </c>
      <c r="L20" s="52" t="str">
        <f>IF(OR(Annex2!J27="",Annex2!J27=0),"",Annex2!J27)</f>
        <v/>
      </c>
      <c r="M20" s="52" t="str">
        <f>IF(OR(Annex2!K27="",Annex2!K27=0),"",Annex2!K27)</f>
        <v/>
      </c>
      <c r="N20" s="48" t="str">
        <f>IF(OR(Annex2!L27="",Annex2!L27="N/A"),"",Annex2!L27)</f>
        <v/>
      </c>
      <c r="O20" s="33"/>
      <c r="P20" s="34" t="str">
        <f t="shared" si="2"/>
        <v/>
      </c>
      <c r="Q20" s="52" t="str">
        <f>IF(OR(Annex2!M27="",Annex2!M27=" "),"","Yes")</f>
        <v/>
      </c>
      <c r="R20" s="53"/>
      <c r="S20" s="54" t="str">
        <f t="shared" si="3"/>
        <v/>
      </c>
      <c r="T20" s="48" t="str">
        <f>IF(OR(Annex2!N27="",Annex2!N27=" "),"",Annex2!N27)</f>
        <v/>
      </c>
      <c r="U20" s="33"/>
      <c r="V20" s="34" t="str">
        <f t="shared" si="4"/>
        <v/>
      </c>
      <c r="W20" s="50" t="str">
        <f>IF(OR(Annex2!O27="",Annex2!O27="N/A",Annex2!O27=" "),"",Annex2!O27)</f>
        <v/>
      </c>
      <c r="X20" s="53"/>
      <c r="Y20" s="54" t="str">
        <f t="shared" si="12"/>
        <v/>
      </c>
      <c r="Z20" s="48" t="str">
        <f>IF(OR(Annex2!P27="",Annex2!P27="N/A",Annex2!P27=" "),"",Annex2!P27)</f>
        <v/>
      </c>
      <c r="AA20" s="33"/>
      <c r="AB20" s="34" t="str">
        <f t="shared" si="13"/>
        <v/>
      </c>
      <c r="AC20" s="51" t="str">
        <f>IF(OR(Annex2!Q27="",Annex2!Q27=0),"",Annex2!Q27)</f>
        <v/>
      </c>
      <c r="AD20" s="53"/>
      <c r="AE20" s="54" t="str">
        <f t="shared" si="5"/>
        <v/>
      </c>
      <c r="AF20" s="52" t="str">
        <f>IF(OR(Annex2!R27="",Annex2!R27=0),"",Annex2!R27)</f>
        <v/>
      </c>
      <c r="AG20" s="47" t="str">
        <f>IF(OR(Annex2!S27="",Annex2!S27=0),"",Annex2!S27)</f>
        <v/>
      </c>
      <c r="AH20" s="33"/>
      <c r="AI20" s="33" t="str">
        <f t="shared" si="6"/>
        <v/>
      </c>
      <c r="AJ20" s="51" t="str">
        <f>IF(OR(Annex2!T27="",Annex2!T27=0),"",Annex2!T27)</f>
        <v/>
      </c>
      <c r="AK20" s="53"/>
      <c r="AL20" s="54" t="str">
        <f t="shared" si="7"/>
        <v/>
      </c>
      <c r="AM20" s="47" t="str">
        <f>IF(OR(Annex2!U27="",Annex2!U27="N/A",Annex2!U27=" "),"",Annex2!U27)</f>
        <v/>
      </c>
      <c r="AN20" s="33"/>
      <c r="AO20" s="33" t="str">
        <f t="shared" si="14"/>
        <v/>
      </c>
      <c r="AP20" s="33"/>
      <c r="AQ20" s="51" t="str">
        <f>IF(OR(Annex2!V27="",Annex2!V27=0),"",Annex2!V27)</f>
        <v/>
      </c>
      <c r="AR20" s="53"/>
      <c r="AS20" s="54" t="str">
        <f t="shared" si="8"/>
        <v/>
      </c>
      <c r="AT20" s="71" t="str">
        <f>IF(OR(Annex2!W27="",Annex2!W27=0),"",Annex2!W27)</f>
        <v/>
      </c>
      <c r="AU20" s="48" t="str">
        <f>IF(Annex2!X27&lt;&gt;"Yes","",Annex2!X27)</f>
        <v/>
      </c>
      <c r="AV20" s="33"/>
      <c r="AW20" s="73" t="str">
        <f t="shared" si="9"/>
        <v/>
      </c>
      <c r="AX20" s="50" t="str">
        <f>IF(Annex2!Y27&lt;&gt;"Yes","",Annex2!Y27)</f>
        <v/>
      </c>
      <c r="AY20" s="53"/>
      <c r="AZ20" s="54" t="str">
        <f t="shared" si="10"/>
        <v/>
      </c>
      <c r="BA20" s="48" t="str">
        <f>IF(OR(Annex2!Z27=" ",Annex2!Z27=""),"","Yes")</f>
        <v/>
      </c>
      <c r="BB20" s="33"/>
      <c r="BC20" s="73" t="str">
        <f t="shared" si="11"/>
        <v/>
      </c>
      <c r="BD20" s="33"/>
      <c r="BE20" s="56"/>
    </row>
    <row r="21" spans="1:57" ht="15" customHeight="1">
      <c r="A21" s="45" t="str">
        <f>IF(OR(Annex2!B28="",Annex2!E28=0),"",Annex2!B28)</f>
        <v/>
      </c>
      <c r="B21" s="45" t="str">
        <f>IF(OR(Annex2!D28="",Annex2!D28=0),"",Annex2!D28)</f>
        <v/>
      </c>
      <c r="C21" s="45" t="str">
        <f>IF(Annex2!E28="","",Annex2!E28)</f>
        <v/>
      </c>
      <c r="D21" s="46" t="str">
        <f>IF(Annex2!F28="","",Annex2!F28)</f>
        <v/>
      </c>
      <c r="E21" s="47" t="str">
        <f>IF(OR(Annex2!H28="",Annex2!H28=0),"",Annex2!H28)</f>
        <v/>
      </c>
      <c r="F21" s="33"/>
      <c r="G21" s="34" t="str">
        <f t="shared" si="0"/>
        <v/>
      </c>
      <c r="H21" s="33"/>
      <c r="I21" s="49" t="str">
        <f>IF(OR(Annex2!I28="",Annex2!I28=0),"",Annex2!I28)</f>
        <v/>
      </c>
      <c r="J21" s="53"/>
      <c r="K21" s="54" t="str">
        <f t="shared" si="1"/>
        <v/>
      </c>
      <c r="L21" s="52" t="str">
        <f>IF(OR(Annex2!J28="",Annex2!J28=0),"",Annex2!J28)</f>
        <v/>
      </c>
      <c r="M21" s="52" t="str">
        <f>IF(OR(Annex2!K28="",Annex2!K28=0),"",Annex2!K28)</f>
        <v/>
      </c>
      <c r="N21" s="48" t="str">
        <f>IF(OR(Annex2!L28="",Annex2!L28="N/A"),"",Annex2!L28)</f>
        <v/>
      </c>
      <c r="O21" s="33"/>
      <c r="P21" s="34" t="str">
        <f t="shared" si="2"/>
        <v/>
      </c>
      <c r="Q21" s="52" t="str">
        <f>IF(OR(Annex2!M28="",Annex2!M28=" "),"","Yes")</f>
        <v/>
      </c>
      <c r="R21" s="53"/>
      <c r="S21" s="54" t="str">
        <f t="shared" si="3"/>
        <v/>
      </c>
      <c r="T21" s="48" t="str">
        <f>IF(OR(Annex2!N28="",Annex2!N28=" "),"",Annex2!N28)</f>
        <v/>
      </c>
      <c r="U21" s="33"/>
      <c r="V21" s="34" t="str">
        <f t="shared" si="4"/>
        <v/>
      </c>
      <c r="W21" s="50" t="str">
        <f>IF(OR(Annex2!O28="",Annex2!O28="N/A",Annex2!O28=" "),"",Annex2!O28)</f>
        <v/>
      </c>
      <c r="X21" s="53"/>
      <c r="Y21" s="54" t="str">
        <f t="shared" si="12"/>
        <v/>
      </c>
      <c r="Z21" s="48" t="str">
        <f>IF(OR(Annex2!P28="",Annex2!P28="N/A",Annex2!P28=" "),"",Annex2!P28)</f>
        <v/>
      </c>
      <c r="AA21" s="33"/>
      <c r="AB21" s="34" t="str">
        <f t="shared" si="13"/>
        <v/>
      </c>
      <c r="AC21" s="51" t="str">
        <f>IF(OR(Annex2!Q28="",Annex2!Q28=0),"",Annex2!Q28)</f>
        <v/>
      </c>
      <c r="AD21" s="53"/>
      <c r="AE21" s="54" t="str">
        <f t="shared" si="5"/>
        <v/>
      </c>
      <c r="AF21" s="52" t="str">
        <f>IF(OR(Annex2!R28="",Annex2!R28=0),"",Annex2!R28)</f>
        <v/>
      </c>
      <c r="AG21" s="47" t="str">
        <f>IF(OR(Annex2!S28="",Annex2!S28=0),"",Annex2!S28)</f>
        <v/>
      </c>
      <c r="AH21" s="33"/>
      <c r="AI21" s="33" t="str">
        <f t="shared" si="6"/>
        <v/>
      </c>
      <c r="AJ21" s="51" t="str">
        <f>IF(OR(Annex2!T28="",Annex2!T28=0),"",Annex2!T28)</f>
        <v/>
      </c>
      <c r="AK21" s="53"/>
      <c r="AL21" s="54" t="str">
        <f t="shared" si="7"/>
        <v/>
      </c>
      <c r="AM21" s="47" t="str">
        <f>IF(OR(Annex2!U28="",Annex2!U28="N/A",Annex2!U28=" "),"",Annex2!U28)</f>
        <v/>
      </c>
      <c r="AN21" s="33"/>
      <c r="AO21" s="33" t="str">
        <f t="shared" si="14"/>
        <v/>
      </c>
      <c r="AP21" s="33"/>
      <c r="AQ21" s="51" t="str">
        <f>IF(OR(Annex2!V28="",Annex2!V28=0),"",Annex2!V28)</f>
        <v/>
      </c>
      <c r="AR21" s="53"/>
      <c r="AS21" s="54" t="str">
        <f t="shared" si="8"/>
        <v/>
      </c>
      <c r="AT21" s="71" t="str">
        <f>IF(OR(Annex2!W28="",Annex2!W28=0),"",Annex2!W28)</f>
        <v/>
      </c>
      <c r="AU21" s="48" t="str">
        <f>IF(Annex2!X28&lt;&gt;"Yes","",Annex2!X28)</f>
        <v/>
      </c>
      <c r="AV21" s="33"/>
      <c r="AW21" s="73" t="str">
        <f t="shared" si="9"/>
        <v/>
      </c>
      <c r="AX21" s="50" t="str">
        <f>IF(Annex2!Y28&lt;&gt;"Yes","",Annex2!Y28)</f>
        <v/>
      </c>
      <c r="AY21" s="53"/>
      <c r="AZ21" s="54" t="str">
        <f t="shared" si="10"/>
        <v/>
      </c>
      <c r="BA21" s="48" t="str">
        <f>IF(OR(Annex2!Z28=" ",Annex2!Z28=""),"","Yes")</f>
        <v/>
      </c>
      <c r="BB21" s="33"/>
      <c r="BC21" s="73" t="str">
        <f t="shared" si="11"/>
        <v/>
      </c>
      <c r="BD21" s="33"/>
      <c r="BE21" s="56"/>
    </row>
    <row r="22" spans="1:57" ht="15" customHeight="1">
      <c r="A22" s="45" t="str">
        <f>IF(OR(Annex2!B29="",Annex2!E29=0),"",Annex2!B29)</f>
        <v/>
      </c>
      <c r="B22" s="45" t="str">
        <f>IF(OR(Annex2!D29="",Annex2!D29=0),"",Annex2!D29)</f>
        <v/>
      </c>
      <c r="C22" s="45" t="str">
        <f>IF(Annex2!E29="","",Annex2!E29)</f>
        <v/>
      </c>
      <c r="D22" s="46" t="str">
        <f>IF(Annex2!F29="","",Annex2!F29)</f>
        <v/>
      </c>
      <c r="E22" s="47" t="str">
        <f>IF(OR(Annex2!H29="",Annex2!H29=0),"",Annex2!H29)</f>
        <v/>
      </c>
      <c r="F22" s="33"/>
      <c r="G22" s="34" t="str">
        <f t="shared" si="0"/>
        <v/>
      </c>
      <c r="H22" s="33"/>
      <c r="I22" s="49" t="str">
        <f>IF(OR(Annex2!I29="",Annex2!I29=0),"",Annex2!I29)</f>
        <v/>
      </c>
      <c r="J22" s="53"/>
      <c r="K22" s="54" t="str">
        <f t="shared" si="1"/>
        <v/>
      </c>
      <c r="L22" s="52" t="str">
        <f>IF(OR(Annex2!J29="",Annex2!J29=0),"",Annex2!J29)</f>
        <v/>
      </c>
      <c r="M22" s="52" t="str">
        <f>IF(OR(Annex2!K29="",Annex2!K29=0),"",Annex2!K29)</f>
        <v/>
      </c>
      <c r="N22" s="48" t="str">
        <f>IF(OR(Annex2!L29="",Annex2!L29="N/A"),"",Annex2!L29)</f>
        <v/>
      </c>
      <c r="O22" s="33"/>
      <c r="P22" s="34" t="str">
        <f t="shared" si="2"/>
        <v/>
      </c>
      <c r="Q22" s="52" t="str">
        <f>IF(OR(Annex2!M29="",Annex2!M29=" "),"","Yes")</f>
        <v/>
      </c>
      <c r="R22" s="53"/>
      <c r="S22" s="54" t="str">
        <f t="shared" si="3"/>
        <v/>
      </c>
      <c r="T22" s="48" t="str">
        <f>IF(OR(Annex2!N29="",Annex2!N29=" "),"",Annex2!N29)</f>
        <v/>
      </c>
      <c r="U22" s="33"/>
      <c r="V22" s="34" t="str">
        <f t="shared" si="4"/>
        <v/>
      </c>
      <c r="W22" s="50" t="str">
        <f>IF(OR(Annex2!O29="",Annex2!O29="N/A",Annex2!O29=" "),"",Annex2!O29)</f>
        <v/>
      </c>
      <c r="X22" s="53"/>
      <c r="Y22" s="54" t="str">
        <f t="shared" si="12"/>
        <v/>
      </c>
      <c r="Z22" s="48" t="str">
        <f>IF(OR(Annex2!P29="",Annex2!P29="N/A",Annex2!P29=" "),"",Annex2!P29)</f>
        <v/>
      </c>
      <c r="AA22" s="33"/>
      <c r="AB22" s="34" t="str">
        <f t="shared" si="13"/>
        <v/>
      </c>
      <c r="AC22" s="51" t="str">
        <f>IF(OR(Annex2!Q29="",Annex2!Q29=0),"",Annex2!Q29)</f>
        <v/>
      </c>
      <c r="AD22" s="53"/>
      <c r="AE22" s="54" t="str">
        <f t="shared" si="5"/>
        <v/>
      </c>
      <c r="AF22" s="52" t="str">
        <f>IF(OR(Annex2!R29="",Annex2!R29=0),"",Annex2!R29)</f>
        <v/>
      </c>
      <c r="AG22" s="47" t="str">
        <f>IF(OR(Annex2!S29="",Annex2!S29=0),"",Annex2!S29)</f>
        <v/>
      </c>
      <c r="AH22" s="33"/>
      <c r="AI22" s="33" t="str">
        <f t="shared" si="6"/>
        <v/>
      </c>
      <c r="AJ22" s="51" t="str">
        <f>IF(OR(Annex2!T29="",Annex2!T29=0),"",Annex2!T29)</f>
        <v/>
      </c>
      <c r="AK22" s="53"/>
      <c r="AL22" s="54" t="str">
        <f t="shared" si="7"/>
        <v/>
      </c>
      <c r="AM22" s="47" t="str">
        <f>IF(OR(Annex2!U29="",Annex2!U29="N/A",Annex2!U29=" "),"",Annex2!U29)</f>
        <v/>
      </c>
      <c r="AN22" s="33"/>
      <c r="AO22" s="33" t="str">
        <f t="shared" si="14"/>
        <v/>
      </c>
      <c r="AP22" s="33"/>
      <c r="AQ22" s="51" t="str">
        <f>IF(OR(Annex2!V29="",Annex2!V29=0),"",Annex2!V29)</f>
        <v/>
      </c>
      <c r="AR22" s="53"/>
      <c r="AS22" s="54" t="str">
        <f t="shared" si="8"/>
        <v/>
      </c>
      <c r="AT22" s="71" t="str">
        <f>IF(OR(Annex2!W29="",Annex2!W29=0),"",Annex2!W29)</f>
        <v/>
      </c>
      <c r="AU22" s="48" t="str">
        <f>IF(Annex2!X29&lt;&gt;"Yes","",Annex2!X29)</f>
        <v/>
      </c>
      <c r="AV22" s="33"/>
      <c r="AW22" s="73" t="str">
        <f t="shared" si="9"/>
        <v/>
      </c>
      <c r="AX22" s="50" t="str">
        <f>IF(Annex2!Y29&lt;&gt;"Yes","",Annex2!Y29)</f>
        <v/>
      </c>
      <c r="AY22" s="53"/>
      <c r="AZ22" s="54" t="str">
        <f t="shared" si="10"/>
        <v/>
      </c>
      <c r="BA22" s="48" t="str">
        <f>IF(OR(Annex2!Z29=" ",Annex2!Z29=""),"","Yes")</f>
        <v/>
      </c>
      <c r="BB22" s="33"/>
      <c r="BC22" s="73" t="str">
        <f t="shared" si="11"/>
        <v/>
      </c>
      <c r="BD22" s="33"/>
      <c r="BE22" s="56"/>
    </row>
    <row r="23" spans="1:57" ht="15" customHeight="1">
      <c r="A23" s="45" t="str">
        <f>IF(OR(Annex2!B30="",Annex2!E30=0),"",Annex2!B30)</f>
        <v/>
      </c>
      <c r="B23" s="45" t="str">
        <f>IF(OR(Annex2!D30="",Annex2!D30=0),"",Annex2!D30)</f>
        <v/>
      </c>
      <c r="C23" s="45" t="str">
        <f>IF(Annex2!E30="","",Annex2!E30)</f>
        <v/>
      </c>
      <c r="D23" s="46" t="str">
        <f>IF(Annex2!F30="","",Annex2!F30)</f>
        <v/>
      </c>
      <c r="E23" s="47" t="str">
        <f>IF(OR(Annex2!H30="",Annex2!H30=0),"",Annex2!H30)</f>
        <v/>
      </c>
      <c r="F23" s="33"/>
      <c r="G23" s="34" t="str">
        <f t="shared" si="0"/>
        <v/>
      </c>
      <c r="H23" s="33"/>
      <c r="I23" s="49" t="str">
        <f>IF(OR(Annex2!I30="",Annex2!I30=0),"",Annex2!I30)</f>
        <v/>
      </c>
      <c r="J23" s="53"/>
      <c r="K23" s="54" t="str">
        <f t="shared" si="1"/>
        <v/>
      </c>
      <c r="L23" s="52" t="str">
        <f>IF(OR(Annex2!J30="",Annex2!J30=0),"",Annex2!J30)</f>
        <v/>
      </c>
      <c r="M23" s="52" t="str">
        <f>IF(OR(Annex2!K30="",Annex2!K30=0),"",Annex2!K30)</f>
        <v/>
      </c>
      <c r="N23" s="48" t="str">
        <f>IF(OR(Annex2!L30="",Annex2!L30="N/A"),"",Annex2!L30)</f>
        <v/>
      </c>
      <c r="O23" s="33"/>
      <c r="P23" s="34" t="str">
        <f t="shared" si="2"/>
        <v/>
      </c>
      <c r="Q23" s="52" t="str">
        <f>IF(OR(Annex2!M30="",Annex2!M30=" "),"","Yes")</f>
        <v/>
      </c>
      <c r="R23" s="53"/>
      <c r="S23" s="54" t="str">
        <f t="shared" si="3"/>
        <v/>
      </c>
      <c r="T23" s="48" t="str">
        <f>IF(OR(Annex2!N30="",Annex2!N30=" "),"",Annex2!N30)</f>
        <v/>
      </c>
      <c r="U23" s="33"/>
      <c r="V23" s="34" t="str">
        <f t="shared" si="4"/>
        <v/>
      </c>
      <c r="W23" s="50" t="str">
        <f>IF(OR(Annex2!O30="",Annex2!O30="N/A",Annex2!O30=" "),"",Annex2!O30)</f>
        <v/>
      </c>
      <c r="X23" s="53"/>
      <c r="Y23" s="54" t="str">
        <f t="shared" si="12"/>
        <v/>
      </c>
      <c r="Z23" s="48" t="str">
        <f>IF(OR(Annex2!P30="",Annex2!P30="N/A",Annex2!P30=" "),"",Annex2!P30)</f>
        <v/>
      </c>
      <c r="AA23" s="33"/>
      <c r="AB23" s="34" t="str">
        <f t="shared" si="13"/>
        <v/>
      </c>
      <c r="AC23" s="51" t="str">
        <f>IF(OR(Annex2!Q30="",Annex2!Q30=0),"",Annex2!Q30)</f>
        <v/>
      </c>
      <c r="AD23" s="53"/>
      <c r="AE23" s="54" t="str">
        <f t="shared" si="5"/>
        <v/>
      </c>
      <c r="AF23" s="52" t="str">
        <f>IF(OR(Annex2!R30="",Annex2!R30=0),"",Annex2!R30)</f>
        <v/>
      </c>
      <c r="AG23" s="47" t="str">
        <f>IF(OR(Annex2!S30="",Annex2!S30=0),"",Annex2!S30)</f>
        <v/>
      </c>
      <c r="AH23" s="33"/>
      <c r="AI23" s="33" t="str">
        <f t="shared" si="6"/>
        <v/>
      </c>
      <c r="AJ23" s="51" t="str">
        <f>IF(OR(Annex2!T30="",Annex2!T30=0),"",Annex2!T30)</f>
        <v/>
      </c>
      <c r="AK23" s="53"/>
      <c r="AL23" s="54" t="str">
        <f t="shared" si="7"/>
        <v/>
      </c>
      <c r="AM23" s="47" t="str">
        <f>IF(OR(Annex2!U30="",Annex2!U30="N/A",Annex2!U30=" "),"",Annex2!U30)</f>
        <v/>
      </c>
      <c r="AN23" s="33"/>
      <c r="AO23" s="33" t="str">
        <f t="shared" si="14"/>
        <v/>
      </c>
      <c r="AP23" s="33"/>
      <c r="AQ23" s="51" t="str">
        <f>IF(OR(Annex2!V30="",Annex2!V30=0),"",Annex2!V30)</f>
        <v/>
      </c>
      <c r="AR23" s="53"/>
      <c r="AS23" s="54" t="str">
        <f t="shared" si="8"/>
        <v/>
      </c>
      <c r="AT23" s="71" t="str">
        <f>IF(OR(Annex2!W30="",Annex2!W30=0),"",Annex2!W30)</f>
        <v/>
      </c>
      <c r="AU23" s="48" t="str">
        <f>IF(Annex2!X30&lt;&gt;"Yes","",Annex2!X30)</f>
        <v/>
      </c>
      <c r="AV23" s="33"/>
      <c r="AW23" s="73" t="str">
        <f t="shared" si="9"/>
        <v/>
      </c>
      <c r="AX23" s="50" t="str">
        <f>IF(Annex2!Y30&lt;&gt;"Yes","",Annex2!Y30)</f>
        <v/>
      </c>
      <c r="AY23" s="53"/>
      <c r="AZ23" s="54" t="str">
        <f t="shared" si="10"/>
        <v/>
      </c>
      <c r="BA23" s="48" t="str">
        <f>IF(OR(Annex2!Z30=" ",Annex2!Z30=""),"","Yes")</f>
        <v/>
      </c>
      <c r="BB23" s="33"/>
      <c r="BC23" s="73" t="str">
        <f t="shared" si="11"/>
        <v/>
      </c>
      <c r="BD23" s="33"/>
      <c r="BE23" s="56"/>
    </row>
    <row r="24" spans="1:57" ht="15" customHeight="1">
      <c r="A24" s="45" t="str">
        <f>IF(OR(Annex2!B31="",Annex2!E31=0),"",Annex2!B31)</f>
        <v/>
      </c>
      <c r="B24" s="45" t="str">
        <f>IF(OR(Annex2!D31="",Annex2!D31=0),"",Annex2!D31)</f>
        <v/>
      </c>
      <c r="C24" s="45" t="str">
        <f>IF(Annex2!E31="","",Annex2!E31)</f>
        <v/>
      </c>
      <c r="D24" s="46" t="str">
        <f>IF(Annex2!F31="","",Annex2!F31)</f>
        <v/>
      </c>
      <c r="E24" s="47" t="str">
        <f>IF(OR(Annex2!H31="",Annex2!H31=0),"",Annex2!H31)</f>
        <v/>
      </c>
      <c r="F24" s="33"/>
      <c r="G24" s="34" t="str">
        <f t="shared" si="0"/>
        <v/>
      </c>
      <c r="H24" s="33"/>
      <c r="I24" s="49" t="str">
        <f>IF(OR(Annex2!I31="",Annex2!I31=0),"",Annex2!I31)</f>
        <v/>
      </c>
      <c r="J24" s="53"/>
      <c r="K24" s="54" t="str">
        <f t="shared" si="1"/>
        <v/>
      </c>
      <c r="L24" s="52" t="str">
        <f>IF(OR(Annex2!J31="",Annex2!J31=0),"",Annex2!J31)</f>
        <v/>
      </c>
      <c r="M24" s="52" t="str">
        <f>IF(OR(Annex2!K31="",Annex2!K31=0),"",Annex2!K31)</f>
        <v/>
      </c>
      <c r="N24" s="48" t="str">
        <f>IF(OR(Annex2!L31="",Annex2!L31="N/A"),"",Annex2!L31)</f>
        <v/>
      </c>
      <c r="O24" s="33"/>
      <c r="P24" s="34" t="str">
        <f t="shared" si="2"/>
        <v/>
      </c>
      <c r="Q24" s="52" t="str">
        <f>IF(OR(Annex2!M31="",Annex2!M31=" "),"","Yes")</f>
        <v/>
      </c>
      <c r="R24" s="53"/>
      <c r="S24" s="54" t="str">
        <f t="shared" si="3"/>
        <v/>
      </c>
      <c r="T24" s="48" t="str">
        <f>IF(OR(Annex2!N31="",Annex2!N31=" "),"",Annex2!N31)</f>
        <v/>
      </c>
      <c r="U24" s="33"/>
      <c r="V24" s="34" t="str">
        <f t="shared" si="4"/>
        <v/>
      </c>
      <c r="W24" s="50" t="str">
        <f>IF(OR(Annex2!O31="",Annex2!O31="N/A",Annex2!O31=" "),"",Annex2!O31)</f>
        <v/>
      </c>
      <c r="X24" s="53"/>
      <c r="Y24" s="54" t="str">
        <f t="shared" si="12"/>
        <v/>
      </c>
      <c r="Z24" s="48" t="str">
        <f>IF(OR(Annex2!P31="",Annex2!P31="N/A",Annex2!P31=" "),"",Annex2!P31)</f>
        <v/>
      </c>
      <c r="AA24" s="33"/>
      <c r="AB24" s="34" t="str">
        <f t="shared" si="13"/>
        <v/>
      </c>
      <c r="AC24" s="51" t="str">
        <f>IF(OR(Annex2!Q31="",Annex2!Q31=0),"",Annex2!Q31)</f>
        <v/>
      </c>
      <c r="AD24" s="53"/>
      <c r="AE24" s="54" t="str">
        <f t="shared" si="5"/>
        <v/>
      </c>
      <c r="AF24" s="52" t="str">
        <f>IF(OR(Annex2!R31="",Annex2!R31=0),"",Annex2!R31)</f>
        <v/>
      </c>
      <c r="AG24" s="47" t="str">
        <f>IF(OR(Annex2!S31="",Annex2!S31=0),"",Annex2!S31)</f>
        <v/>
      </c>
      <c r="AH24" s="33"/>
      <c r="AI24" s="33" t="str">
        <f t="shared" si="6"/>
        <v/>
      </c>
      <c r="AJ24" s="51" t="str">
        <f>IF(OR(Annex2!T31="",Annex2!T31=0),"",Annex2!T31)</f>
        <v/>
      </c>
      <c r="AK24" s="53"/>
      <c r="AL24" s="54" t="str">
        <f t="shared" si="7"/>
        <v/>
      </c>
      <c r="AM24" s="47" t="str">
        <f>IF(OR(Annex2!U31="",Annex2!U31="N/A",Annex2!U31=" "),"",Annex2!U31)</f>
        <v/>
      </c>
      <c r="AN24" s="33"/>
      <c r="AO24" s="33" t="str">
        <f t="shared" si="14"/>
        <v/>
      </c>
      <c r="AP24" s="33"/>
      <c r="AQ24" s="51" t="str">
        <f>IF(OR(Annex2!V31="",Annex2!V31=0),"",Annex2!V31)</f>
        <v/>
      </c>
      <c r="AR24" s="53"/>
      <c r="AS24" s="54" t="str">
        <f t="shared" si="8"/>
        <v/>
      </c>
      <c r="AT24" s="71" t="str">
        <f>IF(OR(Annex2!W31="",Annex2!W31=0),"",Annex2!W31)</f>
        <v/>
      </c>
      <c r="AU24" s="48" t="str">
        <f>IF(Annex2!X31&lt;&gt;"Yes","",Annex2!X31)</f>
        <v/>
      </c>
      <c r="AV24" s="33"/>
      <c r="AW24" s="73" t="str">
        <f t="shared" si="9"/>
        <v/>
      </c>
      <c r="AX24" s="50" t="str">
        <f>IF(Annex2!Y31&lt;&gt;"Yes","",Annex2!Y31)</f>
        <v/>
      </c>
      <c r="AY24" s="53"/>
      <c r="AZ24" s="54" t="str">
        <f t="shared" si="10"/>
        <v/>
      </c>
      <c r="BA24" s="48" t="str">
        <f>IF(OR(Annex2!Z31=" ",Annex2!Z31=""),"","Yes")</f>
        <v/>
      </c>
      <c r="BB24" s="33"/>
      <c r="BC24" s="73" t="str">
        <f t="shared" si="11"/>
        <v/>
      </c>
      <c r="BD24" s="33"/>
      <c r="BE24" s="56"/>
    </row>
    <row r="25" spans="1:57" ht="15" customHeight="1">
      <c r="A25" s="45" t="str">
        <f>IF(OR(Annex2!B32="",Annex2!E32=0),"",Annex2!B32)</f>
        <v/>
      </c>
      <c r="B25" s="45" t="str">
        <f>IF(OR(Annex2!D32="",Annex2!D32=0),"",Annex2!D32)</f>
        <v/>
      </c>
      <c r="C25" s="45" t="str">
        <f>IF(Annex2!E32="","",Annex2!E32)</f>
        <v/>
      </c>
      <c r="D25" s="46" t="str">
        <f>IF(Annex2!F32="","",Annex2!F32)</f>
        <v/>
      </c>
      <c r="E25" s="47" t="str">
        <f>IF(OR(Annex2!H32="",Annex2!H32=0),"",Annex2!H32)</f>
        <v/>
      </c>
      <c r="F25" s="33"/>
      <c r="G25" s="34" t="str">
        <f t="shared" si="0"/>
        <v/>
      </c>
      <c r="H25" s="33"/>
      <c r="I25" s="49" t="str">
        <f>IF(OR(Annex2!I32="",Annex2!I32=0),"",Annex2!I32)</f>
        <v/>
      </c>
      <c r="J25" s="53"/>
      <c r="K25" s="54" t="str">
        <f t="shared" si="1"/>
        <v/>
      </c>
      <c r="L25" s="52" t="str">
        <f>IF(OR(Annex2!J32="",Annex2!J32=0),"",Annex2!J32)</f>
        <v/>
      </c>
      <c r="M25" s="52" t="str">
        <f>IF(OR(Annex2!K32="",Annex2!K32=0),"",Annex2!K32)</f>
        <v/>
      </c>
      <c r="N25" s="48" t="str">
        <f>IF(OR(Annex2!L32="",Annex2!L32="N/A"),"",Annex2!L32)</f>
        <v/>
      </c>
      <c r="O25" s="33"/>
      <c r="P25" s="34" t="str">
        <f t="shared" si="2"/>
        <v/>
      </c>
      <c r="Q25" s="52" t="str">
        <f>IF(OR(Annex2!M32="",Annex2!M32=" "),"","Yes")</f>
        <v/>
      </c>
      <c r="R25" s="53"/>
      <c r="S25" s="54" t="str">
        <f t="shared" si="3"/>
        <v/>
      </c>
      <c r="T25" s="48" t="str">
        <f>IF(OR(Annex2!N32="",Annex2!N32=" "),"",Annex2!N32)</f>
        <v/>
      </c>
      <c r="U25" s="33"/>
      <c r="V25" s="34" t="str">
        <f t="shared" si="4"/>
        <v/>
      </c>
      <c r="W25" s="50" t="str">
        <f>IF(OR(Annex2!O32="",Annex2!O32="N/A",Annex2!O32=" "),"",Annex2!O32)</f>
        <v/>
      </c>
      <c r="X25" s="53"/>
      <c r="Y25" s="54" t="str">
        <f t="shared" si="12"/>
        <v/>
      </c>
      <c r="Z25" s="48" t="str">
        <f>IF(OR(Annex2!P32="",Annex2!P32="N/A",Annex2!P32=" "),"",Annex2!P32)</f>
        <v/>
      </c>
      <c r="AA25" s="33"/>
      <c r="AB25" s="34" t="str">
        <f t="shared" si="13"/>
        <v/>
      </c>
      <c r="AC25" s="51" t="str">
        <f>IF(OR(Annex2!Q32="",Annex2!Q32=0),"",Annex2!Q32)</f>
        <v/>
      </c>
      <c r="AD25" s="53"/>
      <c r="AE25" s="54" t="str">
        <f t="shared" si="5"/>
        <v/>
      </c>
      <c r="AF25" s="52" t="str">
        <f>IF(OR(Annex2!R32="",Annex2!R32=0),"",Annex2!R32)</f>
        <v/>
      </c>
      <c r="AG25" s="47" t="str">
        <f>IF(OR(Annex2!S32="",Annex2!S32=0),"",Annex2!S32)</f>
        <v/>
      </c>
      <c r="AH25" s="33"/>
      <c r="AI25" s="33" t="str">
        <f t="shared" si="6"/>
        <v/>
      </c>
      <c r="AJ25" s="51" t="str">
        <f>IF(OR(Annex2!T32="",Annex2!T32=0),"",Annex2!T32)</f>
        <v/>
      </c>
      <c r="AK25" s="53"/>
      <c r="AL25" s="54" t="str">
        <f t="shared" si="7"/>
        <v/>
      </c>
      <c r="AM25" s="47" t="str">
        <f>IF(OR(Annex2!U32="",Annex2!U32="N/A",Annex2!U32=" "),"",Annex2!U32)</f>
        <v/>
      </c>
      <c r="AN25" s="33"/>
      <c r="AO25" s="33" t="str">
        <f t="shared" si="14"/>
        <v/>
      </c>
      <c r="AP25" s="33"/>
      <c r="AQ25" s="51" t="str">
        <f>IF(OR(Annex2!V32="",Annex2!V32=0),"",Annex2!V32)</f>
        <v/>
      </c>
      <c r="AR25" s="53"/>
      <c r="AS25" s="54" t="str">
        <f t="shared" si="8"/>
        <v/>
      </c>
      <c r="AT25" s="71" t="str">
        <f>IF(OR(Annex2!W32="",Annex2!W32=0),"",Annex2!W32)</f>
        <v/>
      </c>
      <c r="AU25" s="48" t="str">
        <f>IF(Annex2!X32&lt;&gt;"Yes","",Annex2!X32)</f>
        <v/>
      </c>
      <c r="AV25" s="33"/>
      <c r="AW25" s="73" t="str">
        <f t="shared" si="9"/>
        <v/>
      </c>
      <c r="AX25" s="50" t="str">
        <f>IF(Annex2!Y32&lt;&gt;"Yes","",Annex2!Y32)</f>
        <v/>
      </c>
      <c r="AY25" s="53"/>
      <c r="AZ25" s="54" t="str">
        <f t="shared" si="10"/>
        <v/>
      </c>
      <c r="BA25" s="48" t="str">
        <f>IF(OR(Annex2!Z32=" ",Annex2!Z32=""),"","Yes")</f>
        <v/>
      </c>
      <c r="BB25" s="33"/>
      <c r="BC25" s="73" t="str">
        <f t="shared" si="11"/>
        <v/>
      </c>
      <c r="BD25" s="33"/>
      <c r="BE25" s="56"/>
    </row>
    <row r="26" spans="1:57" ht="15" customHeight="1">
      <c r="A26" s="45" t="str">
        <f>IF(OR(Annex2!B33="",Annex2!E33=0),"",Annex2!B33)</f>
        <v/>
      </c>
      <c r="B26" s="45" t="str">
        <f>IF(OR(Annex2!D33="",Annex2!D33=0),"",Annex2!D33)</f>
        <v/>
      </c>
      <c r="C26" s="45" t="str">
        <f>IF(Annex2!E33="","",Annex2!E33)</f>
        <v/>
      </c>
      <c r="D26" s="46" t="str">
        <f>IF(Annex2!F33="","",Annex2!F33)</f>
        <v/>
      </c>
      <c r="E26" s="47" t="str">
        <f>IF(OR(Annex2!H33="",Annex2!H33=0),"",Annex2!H33)</f>
        <v/>
      </c>
      <c r="F26" s="33"/>
      <c r="G26" s="34" t="str">
        <f t="shared" si="0"/>
        <v/>
      </c>
      <c r="H26" s="33"/>
      <c r="I26" s="49" t="str">
        <f>IF(OR(Annex2!I33="",Annex2!I33=0),"",Annex2!I33)</f>
        <v/>
      </c>
      <c r="J26" s="53"/>
      <c r="K26" s="54" t="str">
        <f t="shared" si="1"/>
        <v/>
      </c>
      <c r="L26" s="52" t="str">
        <f>IF(OR(Annex2!J33="",Annex2!J33=0),"",Annex2!J33)</f>
        <v/>
      </c>
      <c r="M26" s="52" t="str">
        <f>IF(OR(Annex2!K33="",Annex2!K33=0),"",Annex2!K33)</f>
        <v/>
      </c>
      <c r="N26" s="48" t="str">
        <f>IF(OR(Annex2!L33="",Annex2!L33="N/A"),"",Annex2!L33)</f>
        <v/>
      </c>
      <c r="O26" s="33"/>
      <c r="P26" s="34" t="str">
        <f t="shared" si="2"/>
        <v/>
      </c>
      <c r="Q26" s="52" t="str">
        <f>IF(OR(Annex2!M33="",Annex2!M33=" "),"","Yes")</f>
        <v/>
      </c>
      <c r="R26" s="53"/>
      <c r="S26" s="54" t="str">
        <f t="shared" si="3"/>
        <v/>
      </c>
      <c r="T26" s="48" t="str">
        <f>IF(OR(Annex2!N33="",Annex2!N33=" "),"",Annex2!N33)</f>
        <v/>
      </c>
      <c r="U26" s="33"/>
      <c r="V26" s="34" t="str">
        <f t="shared" si="4"/>
        <v/>
      </c>
      <c r="W26" s="50" t="str">
        <f>IF(OR(Annex2!O33="",Annex2!O33="N/A",Annex2!O33=" "),"",Annex2!O33)</f>
        <v/>
      </c>
      <c r="X26" s="53"/>
      <c r="Y26" s="54" t="str">
        <f t="shared" si="12"/>
        <v/>
      </c>
      <c r="Z26" s="48" t="str">
        <f>IF(OR(Annex2!P33="",Annex2!P33="N/A",Annex2!P33=" "),"",Annex2!P33)</f>
        <v/>
      </c>
      <c r="AA26" s="33"/>
      <c r="AB26" s="34" t="str">
        <f t="shared" si="13"/>
        <v/>
      </c>
      <c r="AC26" s="51" t="str">
        <f>IF(OR(Annex2!Q33="",Annex2!Q33=0),"",Annex2!Q33)</f>
        <v/>
      </c>
      <c r="AD26" s="53"/>
      <c r="AE26" s="54" t="str">
        <f t="shared" si="5"/>
        <v/>
      </c>
      <c r="AF26" s="52" t="str">
        <f>IF(OR(Annex2!R33="",Annex2!R33=0),"",Annex2!R33)</f>
        <v/>
      </c>
      <c r="AG26" s="47" t="str">
        <f>IF(OR(Annex2!S33="",Annex2!S33=0),"",Annex2!S33)</f>
        <v/>
      </c>
      <c r="AH26" s="33"/>
      <c r="AI26" s="33" t="str">
        <f t="shared" si="6"/>
        <v/>
      </c>
      <c r="AJ26" s="51" t="str">
        <f>IF(OR(Annex2!T33="",Annex2!T33=0),"",Annex2!T33)</f>
        <v/>
      </c>
      <c r="AK26" s="53"/>
      <c r="AL26" s="54" t="str">
        <f t="shared" si="7"/>
        <v/>
      </c>
      <c r="AM26" s="47" t="str">
        <f>IF(OR(Annex2!U33="",Annex2!U33="N/A",Annex2!U33=" "),"",Annex2!U33)</f>
        <v/>
      </c>
      <c r="AN26" s="33"/>
      <c r="AO26" s="33" t="str">
        <f t="shared" si="14"/>
        <v/>
      </c>
      <c r="AP26" s="33"/>
      <c r="AQ26" s="51" t="str">
        <f>IF(OR(Annex2!V33="",Annex2!V33=0),"",Annex2!V33)</f>
        <v/>
      </c>
      <c r="AR26" s="53"/>
      <c r="AS26" s="54" t="str">
        <f t="shared" si="8"/>
        <v/>
      </c>
      <c r="AT26" s="71" t="str">
        <f>IF(OR(Annex2!W33="",Annex2!W33=0),"",Annex2!W33)</f>
        <v/>
      </c>
      <c r="AU26" s="48" t="str">
        <f>IF(Annex2!X33&lt;&gt;"Yes","",Annex2!X33)</f>
        <v/>
      </c>
      <c r="AV26" s="33"/>
      <c r="AW26" s="73" t="str">
        <f t="shared" si="9"/>
        <v/>
      </c>
      <c r="AX26" s="50" t="str">
        <f>IF(Annex2!Y33&lt;&gt;"Yes","",Annex2!Y33)</f>
        <v/>
      </c>
      <c r="AY26" s="53"/>
      <c r="AZ26" s="54" t="str">
        <f t="shared" si="10"/>
        <v/>
      </c>
      <c r="BA26" s="48" t="str">
        <f>IF(OR(Annex2!Z33=" ",Annex2!Z33=""),"","Yes")</f>
        <v/>
      </c>
      <c r="BB26" s="33"/>
      <c r="BC26" s="73" t="str">
        <f t="shared" si="11"/>
        <v/>
      </c>
      <c r="BD26" s="33"/>
      <c r="BE26" s="56"/>
    </row>
    <row r="27" spans="1:57" ht="15" customHeight="1">
      <c r="A27" s="45" t="str">
        <f>IF(OR(Annex2!B34="",Annex2!E34=0),"",Annex2!B34)</f>
        <v/>
      </c>
      <c r="B27" s="45" t="str">
        <f>IF(OR(Annex2!D34="",Annex2!D34=0),"",Annex2!D34)</f>
        <v/>
      </c>
      <c r="C27" s="45" t="str">
        <f>IF(Annex2!E34="","",Annex2!E34)</f>
        <v/>
      </c>
      <c r="D27" s="46" t="str">
        <f>IF(Annex2!F34="","",Annex2!F34)</f>
        <v/>
      </c>
      <c r="E27" s="47" t="str">
        <f>IF(OR(Annex2!H34="",Annex2!H34=0),"",Annex2!H34)</f>
        <v/>
      </c>
      <c r="F27" s="33"/>
      <c r="G27" s="34" t="str">
        <f t="shared" si="0"/>
        <v/>
      </c>
      <c r="H27" s="33"/>
      <c r="I27" s="49" t="str">
        <f>IF(OR(Annex2!I34="",Annex2!I34=0),"",Annex2!I34)</f>
        <v/>
      </c>
      <c r="J27" s="53"/>
      <c r="K27" s="54" t="str">
        <f t="shared" si="1"/>
        <v/>
      </c>
      <c r="L27" s="52" t="str">
        <f>IF(OR(Annex2!J34="",Annex2!J34=0),"",Annex2!J34)</f>
        <v/>
      </c>
      <c r="M27" s="52" t="str">
        <f>IF(OR(Annex2!K34="",Annex2!K34=0),"",Annex2!K34)</f>
        <v/>
      </c>
      <c r="N27" s="48" t="str">
        <f>IF(OR(Annex2!L34="",Annex2!L34="N/A"),"",Annex2!L34)</f>
        <v/>
      </c>
      <c r="O27" s="33"/>
      <c r="P27" s="34" t="str">
        <f t="shared" si="2"/>
        <v/>
      </c>
      <c r="Q27" s="52" t="str">
        <f>IF(OR(Annex2!M34="",Annex2!M34=" "),"","Yes")</f>
        <v/>
      </c>
      <c r="R27" s="53"/>
      <c r="S27" s="54" t="str">
        <f t="shared" si="3"/>
        <v/>
      </c>
      <c r="T27" s="48" t="str">
        <f>IF(OR(Annex2!N34="",Annex2!N34=" "),"",Annex2!N34)</f>
        <v/>
      </c>
      <c r="U27" s="33"/>
      <c r="V27" s="34" t="str">
        <f t="shared" si="4"/>
        <v/>
      </c>
      <c r="W27" s="50" t="str">
        <f>IF(OR(Annex2!O34="",Annex2!O34="N/A",Annex2!O34=" "),"",Annex2!O34)</f>
        <v/>
      </c>
      <c r="X27" s="53"/>
      <c r="Y27" s="54" t="str">
        <f t="shared" si="12"/>
        <v/>
      </c>
      <c r="Z27" s="48" t="str">
        <f>IF(OR(Annex2!P34="",Annex2!P34="N/A",Annex2!P34=" "),"",Annex2!P34)</f>
        <v/>
      </c>
      <c r="AA27" s="33"/>
      <c r="AB27" s="34" t="str">
        <f t="shared" si="13"/>
        <v/>
      </c>
      <c r="AC27" s="51" t="str">
        <f>IF(OR(Annex2!Q34="",Annex2!Q34=0),"",Annex2!Q34)</f>
        <v/>
      </c>
      <c r="AD27" s="53"/>
      <c r="AE27" s="54" t="str">
        <f t="shared" si="5"/>
        <v/>
      </c>
      <c r="AF27" s="52" t="str">
        <f>IF(OR(Annex2!R34="",Annex2!R34=0),"",Annex2!R34)</f>
        <v/>
      </c>
      <c r="AG27" s="47" t="str">
        <f>IF(OR(Annex2!S34="",Annex2!S34=0),"",Annex2!S34)</f>
        <v/>
      </c>
      <c r="AH27" s="33"/>
      <c r="AI27" s="33" t="str">
        <f t="shared" si="6"/>
        <v/>
      </c>
      <c r="AJ27" s="51" t="str">
        <f>IF(OR(Annex2!T34="",Annex2!T34=0),"",Annex2!T34)</f>
        <v/>
      </c>
      <c r="AK27" s="53"/>
      <c r="AL27" s="54" t="str">
        <f t="shared" si="7"/>
        <v/>
      </c>
      <c r="AM27" s="47" t="str">
        <f>IF(OR(Annex2!U34="",Annex2!U34="N/A",Annex2!U34=" "),"",Annex2!U34)</f>
        <v/>
      </c>
      <c r="AN27" s="33"/>
      <c r="AO27" s="33" t="str">
        <f t="shared" si="14"/>
        <v/>
      </c>
      <c r="AP27" s="33"/>
      <c r="AQ27" s="51" t="str">
        <f>IF(OR(Annex2!V34="",Annex2!V34=0),"",Annex2!V34)</f>
        <v/>
      </c>
      <c r="AR27" s="53"/>
      <c r="AS27" s="54" t="str">
        <f t="shared" si="8"/>
        <v/>
      </c>
      <c r="AT27" s="71" t="str">
        <f>IF(OR(Annex2!W34="",Annex2!W34=0),"",Annex2!W34)</f>
        <v/>
      </c>
      <c r="AU27" s="48" t="str">
        <f>IF(Annex2!X34&lt;&gt;"Yes","",Annex2!X34)</f>
        <v/>
      </c>
      <c r="AV27" s="33"/>
      <c r="AW27" s="73" t="str">
        <f t="shared" si="9"/>
        <v/>
      </c>
      <c r="AX27" s="50" t="str">
        <f>IF(Annex2!Y34&lt;&gt;"Yes","",Annex2!Y34)</f>
        <v/>
      </c>
      <c r="AY27" s="53"/>
      <c r="AZ27" s="54" t="str">
        <f t="shared" si="10"/>
        <v/>
      </c>
      <c r="BA27" s="48" t="str">
        <f>IF(OR(Annex2!Z34=" ",Annex2!Z34=""),"","Yes")</f>
        <v/>
      </c>
      <c r="BB27" s="33"/>
      <c r="BC27" s="73" t="str">
        <f t="shared" si="11"/>
        <v/>
      </c>
      <c r="BD27" s="33"/>
      <c r="BE27" s="56"/>
    </row>
    <row r="28" spans="1:57" ht="15" customHeight="1">
      <c r="A28" s="45" t="str">
        <f>IF(OR(Annex2!B35="",Annex2!E35=0),"",Annex2!B35)</f>
        <v/>
      </c>
      <c r="B28" s="45" t="str">
        <f>IF(OR(Annex2!D35="",Annex2!D35=0),"",Annex2!D35)</f>
        <v/>
      </c>
      <c r="C28" s="45" t="str">
        <f>IF(Annex2!E35="","",Annex2!E35)</f>
        <v/>
      </c>
      <c r="D28" s="46" t="str">
        <f>IF(Annex2!F35="","",Annex2!F35)</f>
        <v/>
      </c>
      <c r="E28" s="47" t="str">
        <f>IF(OR(Annex2!H35="",Annex2!H35=0),"",Annex2!H35)</f>
        <v/>
      </c>
      <c r="F28" s="33"/>
      <c r="G28" s="34" t="str">
        <f t="shared" si="0"/>
        <v/>
      </c>
      <c r="H28" s="33"/>
      <c r="I28" s="49" t="str">
        <f>IF(OR(Annex2!I35="",Annex2!I35=0),"",Annex2!I35)</f>
        <v/>
      </c>
      <c r="J28" s="53"/>
      <c r="K28" s="54" t="str">
        <f t="shared" si="1"/>
        <v/>
      </c>
      <c r="L28" s="52" t="str">
        <f>IF(OR(Annex2!J35="",Annex2!J35=0),"",Annex2!J35)</f>
        <v/>
      </c>
      <c r="M28" s="52" t="str">
        <f>IF(OR(Annex2!K35="",Annex2!K35=0),"",Annex2!K35)</f>
        <v/>
      </c>
      <c r="N28" s="48" t="str">
        <f>IF(OR(Annex2!L35="",Annex2!L35="N/A"),"",Annex2!L35)</f>
        <v/>
      </c>
      <c r="O28" s="33"/>
      <c r="P28" s="34" t="str">
        <f t="shared" si="2"/>
        <v/>
      </c>
      <c r="Q28" s="52" t="str">
        <f>IF(OR(Annex2!M35="",Annex2!M35=" "),"","Yes")</f>
        <v/>
      </c>
      <c r="R28" s="53"/>
      <c r="S28" s="54" t="str">
        <f t="shared" si="3"/>
        <v/>
      </c>
      <c r="T28" s="48" t="str">
        <f>IF(OR(Annex2!N35="",Annex2!N35=" "),"",Annex2!N35)</f>
        <v/>
      </c>
      <c r="U28" s="33"/>
      <c r="V28" s="34" t="str">
        <f t="shared" si="4"/>
        <v/>
      </c>
      <c r="W28" s="50" t="str">
        <f>IF(OR(Annex2!O35="",Annex2!O35="N/A",Annex2!O35=" "),"",Annex2!O35)</f>
        <v/>
      </c>
      <c r="X28" s="53"/>
      <c r="Y28" s="54" t="str">
        <f t="shared" si="12"/>
        <v/>
      </c>
      <c r="Z28" s="48" t="str">
        <f>IF(OR(Annex2!P35="",Annex2!P35="N/A",Annex2!P35=" "),"",Annex2!P35)</f>
        <v/>
      </c>
      <c r="AA28" s="33"/>
      <c r="AB28" s="34" t="str">
        <f t="shared" si="13"/>
        <v/>
      </c>
      <c r="AC28" s="51" t="str">
        <f>IF(OR(Annex2!Q35="",Annex2!Q35=0),"",Annex2!Q35)</f>
        <v/>
      </c>
      <c r="AD28" s="53"/>
      <c r="AE28" s="54" t="str">
        <f t="shared" si="5"/>
        <v/>
      </c>
      <c r="AF28" s="52" t="str">
        <f>IF(OR(Annex2!R35="",Annex2!R35=0),"",Annex2!R35)</f>
        <v/>
      </c>
      <c r="AG28" s="47" t="str">
        <f>IF(OR(Annex2!S35="",Annex2!S35=0),"",Annex2!S35)</f>
        <v/>
      </c>
      <c r="AH28" s="33"/>
      <c r="AI28" s="33" t="str">
        <f t="shared" si="6"/>
        <v/>
      </c>
      <c r="AJ28" s="51" t="str">
        <f>IF(OR(Annex2!T35="",Annex2!T35=0),"",Annex2!T35)</f>
        <v/>
      </c>
      <c r="AK28" s="53"/>
      <c r="AL28" s="54" t="str">
        <f t="shared" si="7"/>
        <v/>
      </c>
      <c r="AM28" s="47" t="str">
        <f>IF(OR(Annex2!U35="",Annex2!U35="N/A",Annex2!U35=" "),"",Annex2!U35)</f>
        <v/>
      </c>
      <c r="AN28" s="33"/>
      <c r="AO28" s="33" t="str">
        <f t="shared" si="14"/>
        <v/>
      </c>
      <c r="AP28" s="33"/>
      <c r="AQ28" s="51" t="str">
        <f>IF(OR(Annex2!V35="",Annex2!V35=0),"",Annex2!V35)</f>
        <v/>
      </c>
      <c r="AR28" s="53"/>
      <c r="AS28" s="54" t="str">
        <f t="shared" si="8"/>
        <v/>
      </c>
      <c r="AT28" s="71" t="str">
        <f>IF(OR(Annex2!W35="",Annex2!W35=0),"",Annex2!W35)</f>
        <v/>
      </c>
      <c r="AU28" s="48" t="str">
        <f>IF(Annex2!X35&lt;&gt;"Yes","",Annex2!X35)</f>
        <v/>
      </c>
      <c r="AV28" s="33"/>
      <c r="AW28" s="73" t="str">
        <f t="shared" si="9"/>
        <v/>
      </c>
      <c r="AX28" s="50" t="str">
        <f>IF(Annex2!Y35&lt;&gt;"Yes","",Annex2!Y35)</f>
        <v/>
      </c>
      <c r="AY28" s="53"/>
      <c r="AZ28" s="54" t="str">
        <f t="shared" si="10"/>
        <v/>
      </c>
      <c r="BA28" s="48" t="str">
        <f>IF(OR(Annex2!Z35=" ",Annex2!Z35=""),"","Yes")</f>
        <v/>
      </c>
      <c r="BB28" s="33"/>
      <c r="BC28" s="73" t="str">
        <f t="shared" si="11"/>
        <v/>
      </c>
      <c r="BD28" s="33"/>
      <c r="BE28" s="56"/>
    </row>
    <row r="29" spans="1:57" ht="15" customHeight="1">
      <c r="A29" s="45" t="str">
        <f>IF(OR(Annex2!B36="",Annex2!E36=0),"",Annex2!B36)</f>
        <v/>
      </c>
      <c r="B29" s="45" t="str">
        <f>IF(OR(Annex2!D36="",Annex2!D36=0),"",Annex2!D36)</f>
        <v/>
      </c>
      <c r="C29" s="45" t="str">
        <f>IF(Annex2!E36="","",Annex2!E36)</f>
        <v/>
      </c>
      <c r="D29" s="46" t="str">
        <f>IF(Annex2!F36="","",Annex2!F36)</f>
        <v/>
      </c>
      <c r="E29" s="47" t="str">
        <f>IF(OR(Annex2!H36="",Annex2!H36=0),"",Annex2!H36)</f>
        <v/>
      </c>
      <c r="F29" s="33"/>
      <c r="G29" s="34" t="str">
        <f t="shared" si="0"/>
        <v/>
      </c>
      <c r="H29" s="33"/>
      <c r="I29" s="49" t="str">
        <f>IF(OR(Annex2!I36="",Annex2!I36=0),"",Annex2!I36)</f>
        <v/>
      </c>
      <c r="J29" s="53"/>
      <c r="K29" s="54" t="str">
        <f t="shared" si="1"/>
        <v/>
      </c>
      <c r="L29" s="52" t="str">
        <f>IF(OR(Annex2!J36="",Annex2!J36=0),"",Annex2!J36)</f>
        <v/>
      </c>
      <c r="M29" s="52" t="str">
        <f>IF(OR(Annex2!K36="",Annex2!K36=0),"",Annex2!K36)</f>
        <v/>
      </c>
      <c r="N29" s="48" t="str">
        <f>IF(OR(Annex2!L36="",Annex2!L36="N/A"),"",Annex2!L36)</f>
        <v/>
      </c>
      <c r="O29" s="33"/>
      <c r="P29" s="34" t="str">
        <f t="shared" si="2"/>
        <v/>
      </c>
      <c r="Q29" s="52" t="str">
        <f>IF(OR(Annex2!M36="",Annex2!M36=" "),"","Yes")</f>
        <v/>
      </c>
      <c r="R29" s="53"/>
      <c r="S29" s="54" t="str">
        <f t="shared" si="3"/>
        <v/>
      </c>
      <c r="T29" s="48" t="str">
        <f>IF(OR(Annex2!N36="",Annex2!N36=" "),"",Annex2!N36)</f>
        <v/>
      </c>
      <c r="U29" s="33"/>
      <c r="V29" s="34" t="str">
        <f t="shared" si="4"/>
        <v/>
      </c>
      <c r="W29" s="50" t="str">
        <f>IF(OR(Annex2!O36="",Annex2!O36="N/A",Annex2!O36=" "),"",Annex2!O36)</f>
        <v/>
      </c>
      <c r="X29" s="53"/>
      <c r="Y29" s="54" t="str">
        <f t="shared" si="12"/>
        <v/>
      </c>
      <c r="Z29" s="48" t="str">
        <f>IF(OR(Annex2!P36="",Annex2!P36="N/A",Annex2!P36=" "),"",Annex2!P36)</f>
        <v/>
      </c>
      <c r="AA29" s="33"/>
      <c r="AB29" s="34" t="str">
        <f t="shared" si="13"/>
        <v/>
      </c>
      <c r="AC29" s="51" t="str">
        <f>IF(OR(Annex2!Q36="",Annex2!Q36=0),"",Annex2!Q36)</f>
        <v/>
      </c>
      <c r="AD29" s="53"/>
      <c r="AE29" s="54" t="str">
        <f t="shared" si="5"/>
        <v/>
      </c>
      <c r="AF29" s="52" t="str">
        <f>IF(OR(Annex2!R36="",Annex2!R36=0),"",Annex2!R36)</f>
        <v/>
      </c>
      <c r="AG29" s="47" t="str">
        <f>IF(OR(Annex2!S36="",Annex2!S36=0),"",Annex2!S36)</f>
        <v/>
      </c>
      <c r="AH29" s="33"/>
      <c r="AI29" s="33" t="str">
        <f t="shared" si="6"/>
        <v/>
      </c>
      <c r="AJ29" s="51" t="str">
        <f>IF(OR(Annex2!T36="",Annex2!T36=0),"",Annex2!T36)</f>
        <v/>
      </c>
      <c r="AK29" s="53"/>
      <c r="AL29" s="54" t="str">
        <f t="shared" si="7"/>
        <v/>
      </c>
      <c r="AM29" s="47" t="str">
        <f>IF(OR(Annex2!U36="",Annex2!U36="N/A",Annex2!U36=" "),"",Annex2!U36)</f>
        <v/>
      </c>
      <c r="AN29" s="33"/>
      <c r="AO29" s="33" t="str">
        <f t="shared" si="14"/>
        <v/>
      </c>
      <c r="AP29" s="33"/>
      <c r="AQ29" s="51" t="str">
        <f>IF(OR(Annex2!V36="",Annex2!V36=0),"",Annex2!V36)</f>
        <v/>
      </c>
      <c r="AR29" s="53"/>
      <c r="AS29" s="54" t="str">
        <f t="shared" si="8"/>
        <v/>
      </c>
      <c r="AT29" s="71" t="str">
        <f>IF(OR(Annex2!W36="",Annex2!W36=0),"",Annex2!W36)</f>
        <v/>
      </c>
      <c r="AU29" s="48" t="str">
        <f>IF(Annex2!X36&lt;&gt;"Yes","",Annex2!X36)</f>
        <v/>
      </c>
      <c r="AV29" s="33"/>
      <c r="AW29" s="73" t="str">
        <f t="shared" si="9"/>
        <v/>
      </c>
      <c r="AX29" s="50" t="str">
        <f>IF(Annex2!Y36&lt;&gt;"Yes","",Annex2!Y36)</f>
        <v/>
      </c>
      <c r="AY29" s="53"/>
      <c r="AZ29" s="54" t="str">
        <f t="shared" si="10"/>
        <v/>
      </c>
      <c r="BA29" s="48" t="str">
        <f>IF(OR(Annex2!Z36=" ",Annex2!Z36=""),"","Yes")</f>
        <v/>
      </c>
      <c r="BB29" s="33"/>
      <c r="BC29" s="73" t="str">
        <f t="shared" si="11"/>
        <v/>
      </c>
      <c r="BD29" s="33"/>
      <c r="BE29" s="56"/>
    </row>
    <row r="30" spans="1:57" ht="15" customHeight="1">
      <c r="A30" s="45" t="str">
        <f>IF(OR(Annex2!B37="",Annex2!E37=0),"",Annex2!B37)</f>
        <v/>
      </c>
      <c r="B30" s="45" t="str">
        <f>IF(OR(Annex2!D37="",Annex2!D37=0),"",Annex2!D37)</f>
        <v/>
      </c>
      <c r="C30" s="45" t="str">
        <f>IF(Annex2!E37="","",Annex2!E37)</f>
        <v/>
      </c>
      <c r="D30" s="46" t="str">
        <f>IF(Annex2!F37="","",Annex2!F37)</f>
        <v/>
      </c>
      <c r="E30" s="47" t="str">
        <f>IF(OR(Annex2!H37="",Annex2!H37=0),"",Annex2!H37)</f>
        <v/>
      </c>
      <c r="F30" s="33"/>
      <c r="G30" s="34" t="str">
        <f t="shared" si="0"/>
        <v/>
      </c>
      <c r="H30" s="33"/>
      <c r="I30" s="49" t="str">
        <f>IF(OR(Annex2!I37="",Annex2!I37=0),"",Annex2!I37)</f>
        <v/>
      </c>
      <c r="J30" s="53"/>
      <c r="K30" s="54" t="str">
        <f t="shared" si="1"/>
        <v/>
      </c>
      <c r="L30" s="52" t="str">
        <f>IF(OR(Annex2!J37="",Annex2!J37=0),"",Annex2!J37)</f>
        <v/>
      </c>
      <c r="M30" s="52" t="str">
        <f>IF(OR(Annex2!K37="",Annex2!K37=0),"",Annex2!K37)</f>
        <v/>
      </c>
      <c r="N30" s="48" t="str">
        <f>IF(OR(Annex2!L37="",Annex2!L37="N/A"),"",Annex2!L37)</f>
        <v/>
      </c>
      <c r="O30" s="33"/>
      <c r="P30" s="34" t="str">
        <f t="shared" si="2"/>
        <v/>
      </c>
      <c r="Q30" s="52" t="str">
        <f>IF(OR(Annex2!M37="",Annex2!M37=" "),"","Yes")</f>
        <v/>
      </c>
      <c r="R30" s="53"/>
      <c r="S30" s="54" t="str">
        <f t="shared" si="3"/>
        <v/>
      </c>
      <c r="T30" s="48" t="str">
        <f>IF(OR(Annex2!N37="",Annex2!N37=" "),"",Annex2!N37)</f>
        <v/>
      </c>
      <c r="U30" s="33"/>
      <c r="V30" s="34" t="str">
        <f t="shared" si="4"/>
        <v/>
      </c>
      <c r="W30" s="50" t="str">
        <f>IF(OR(Annex2!O37="",Annex2!O37="N/A",Annex2!O37=" "),"",Annex2!O37)</f>
        <v/>
      </c>
      <c r="X30" s="53"/>
      <c r="Y30" s="54" t="str">
        <f t="shared" si="12"/>
        <v/>
      </c>
      <c r="Z30" s="48" t="str">
        <f>IF(OR(Annex2!P37="",Annex2!P37="N/A",Annex2!P37=" "),"",Annex2!P37)</f>
        <v/>
      </c>
      <c r="AA30" s="33"/>
      <c r="AB30" s="34" t="str">
        <f t="shared" si="13"/>
        <v/>
      </c>
      <c r="AC30" s="51" t="str">
        <f>IF(OR(Annex2!Q37="",Annex2!Q37=0),"",Annex2!Q37)</f>
        <v/>
      </c>
      <c r="AD30" s="53"/>
      <c r="AE30" s="54" t="str">
        <f t="shared" si="5"/>
        <v/>
      </c>
      <c r="AF30" s="52" t="str">
        <f>IF(OR(Annex2!R37="",Annex2!R37=0),"",Annex2!R37)</f>
        <v/>
      </c>
      <c r="AG30" s="47" t="str">
        <f>IF(OR(Annex2!S37="",Annex2!S37=0),"",Annex2!S37)</f>
        <v/>
      </c>
      <c r="AH30" s="33"/>
      <c r="AI30" s="33" t="str">
        <f t="shared" si="6"/>
        <v/>
      </c>
      <c r="AJ30" s="51" t="str">
        <f>IF(OR(Annex2!T37="",Annex2!T37=0),"",Annex2!T37)</f>
        <v/>
      </c>
      <c r="AK30" s="53"/>
      <c r="AL30" s="54" t="str">
        <f t="shared" si="7"/>
        <v/>
      </c>
      <c r="AM30" s="47" t="str">
        <f>IF(OR(Annex2!U37="",Annex2!U37="N/A",Annex2!U37=" "),"",Annex2!U37)</f>
        <v/>
      </c>
      <c r="AN30" s="33"/>
      <c r="AO30" s="33" t="str">
        <f t="shared" si="14"/>
        <v/>
      </c>
      <c r="AP30" s="33"/>
      <c r="AQ30" s="51" t="str">
        <f>IF(OR(Annex2!V37="",Annex2!V37=0),"",Annex2!V37)</f>
        <v/>
      </c>
      <c r="AR30" s="53"/>
      <c r="AS30" s="54" t="str">
        <f t="shared" si="8"/>
        <v/>
      </c>
      <c r="AT30" s="71" t="str">
        <f>IF(OR(Annex2!W37="",Annex2!W37=0),"",Annex2!W37)</f>
        <v/>
      </c>
      <c r="AU30" s="48" t="str">
        <f>IF(Annex2!X37&lt;&gt;"Yes","",Annex2!X37)</f>
        <v/>
      </c>
      <c r="AV30" s="33"/>
      <c r="AW30" s="73" t="str">
        <f t="shared" si="9"/>
        <v/>
      </c>
      <c r="AX30" s="50" t="str">
        <f>IF(Annex2!Y37&lt;&gt;"Yes","",Annex2!Y37)</f>
        <v/>
      </c>
      <c r="AY30" s="53"/>
      <c r="AZ30" s="54" t="str">
        <f t="shared" si="10"/>
        <v/>
      </c>
      <c r="BA30" s="48" t="str">
        <f>IF(OR(Annex2!Z37=" ",Annex2!Z37=""),"","Yes")</f>
        <v/>
      </c>
      <c r="BB30" s="33"/>
      <c r="BC30" s="73" t="str">
        <f t="shared" si="11"/>
        <v/>
      </c>
      <c r="BD30" s="33"/>
      <c r="BE30" s="56"/>
    </row>
    <row r="31" spans="1:57" ht="15" customHeight="1">
      <c r="A31" s="45" t="str">
        <f>IF(OR(Annex2!B38="",Annex2!E38=0),"",Annex2!B38)</f>
        <v/>
      </c>
      <c r="B31" s="45" t="str">
        <f>IF(OR(Annex2!D38="",Annex2!D38=0),"",Annex2!D38)</f>
        <v/>
      </c>
      <c r="C31" s="45" t="str">
        <f>IF(Annex2!E38="","",Annex2!E38)</f>
        <v/>
      </c>
      <c r="D31" s="46" t="str">
        <f>IF(Annex2!F38="","",Annex2!F38)</f>
        <v/>
      </c>
      <c r="E31" s="47" t="str">
        <f>IF(OR(Annex2!H38="",Annex2!H38=0),"",Annex2!H38)</f>
        <v/>
      </c>
      <c r="F31" s="33"/>
      <c r="G31" s="34" t="str">
        <f t="shared" si="0"/>
        <v/>
      </c>
      <c r="H31" s="33"/>
      <c r="I31" s="49" t="str">
        <f>IF(OR(Annex2!I38="",Annex2!I38=0),"",Annex2!I38)</f>
        <v/>
      </c>
      <c r="J31" s="53"/>
      <c r="K31" s="54" t="str">
        <f t="shared" si="1"/>
        <v/>
      </c>
      <c r="L31" s="52" t="str">
        <f>IF(OR(Annex2!J38="",Annex2!J38=0),"",Annex2!J38)</f>
        <v/>
      </c>
      <c r="M31" s="52" t="str">
        <f>IF(OR(Annex2!K38="",Annex2!K38=0),"",Annex2!K38)</f>
        <v/>
      </c>
      <c r="N31" s="48" t="str">
        <f>IF(OR(Annex2!L38="",Annex2!L38="N/A"),"",Annex2!L38)</f>
        <v/>
      </c>
      <c r="O31" s="33"/>
      <c r="P31" s="34" t="str">
        <f t="shared" si="2"/>
        <v/>
      </c>
      <c r="Q31" s="52" t="str">
        <f>IF(OR(Annex2!M38="",Annex2!M38=" "),"","Yes")</f>
        <v/>
      </c>
      <c r="R31" s="53"/>
      <c r="S31" s="54" t="str">
        <f t="shared" si="3"/>
        <v/>
      </c>
      <c r="T31" s="48" t="str">
        <f>IF(OR(Annex2!N38="",Annex2!N38=" "),"",Annex2!N38)</f>
        <v/>
      </c>
      <c r="U31" s="33"/>
      <c r="V31" s="34" t="str">
        <f t="shared" si="4"/>
        <v/>
      </c>
      <c r="W31" s="50" t="str">
        <f>IF(OR(Annex2!O38="",Annex2!O38="N/A",Annex2!O38=" "),"",Annex2!O38)</f>
        <v/>
      </c>
      <c r="X31" s="53"/>
      <c r="Y31" s="54" t="str">
        <f t="shared" si="12"/>
        <v/>
      </c>
      <c r="Z31" s="48" t="str">
        <f>IF(OR(Annex2!P38="",Annex2!P38="N/A",Annex2!P38=" "),"",Annex2!P38)</f>
        <v/>
      </c>
      <c r="AA31" s="33"/>
      <c r="AB31" s="34" t="str">
        <f t="shared" si="13"/>
        <v/>
      </c>
      <c r="AC31" s="51" t="str">
        <f>IF(OR(Annex2!Q38="",Annex2!Q38=0),"",Annex2!Q38)</f>
        <v/>
      </c>
      <c r="AD31" s="53"/>
      <c r="AE31" s="54" t="str">
        <f t="shared" si="5"/>
        <v/>
      </c>
      <c r="AF31" s="52" t="str">
        <f>IF(OR(Annex2!R38="",Annex2!R38=0),"",Annex2!R38)</f>
        <v/>
      </c>
      <c r="AG31" s="47" t="str">
        <f>IF(OR(Annex2!S38="",Annex2!S38=0),"",Annex2!S38)</f>
        <v/>
      </c>
      <c r="AH31" s="33"/>
      <c r="AI31" s="33" t="str">
        <f t="shared" si="6"/>
        <v/>
      </c>
      <c r="AJ31" s="51" t="str">
        <f>IF(OR(Annex2!T38="",Annex2!T38=0),"",Annex2!T38)</f>
        <v/>
      </c>
      <c r="AK31" s="53"/>
      <c r="AL31" s="54" t="str">
        <f t="shared" si="7"/>
        <v/>
      </c>
      <c r="AM31" s="47" t="str">
        <f>IF(OR(Annex2!U38="",Annex2!U38="N/A",Annex2!U38=" "),"",Annex2!U38)</f>
        <v/>
      </c>
      <c r="AN31" s="33"/>
      <c r="AO31" s="33" t="str">
        <f t="shared" si="14"/>
        <v/>
      </c>
      <c r="AP31" s="33"/>
      <c r="AQ31" s="51" t="str">
        <f>IF(OR(Annex2!V38="",Annex2!V38=0),"",Annex2!V38)</f>
        <v/>
      </c>
      <c r="AR31" s="53"/>
      <c r="AS31" s="54" t="str">
        <f t="shared" si="8"/>
        <v/>
      </c>
      <c r="AT31" s="71" t="str">
        <f>IF(OR(Annex2!W38="",Annex2!W38=0),"",Annex2!W38)</f>
        <v/>
      </c>
      <c r="AU31" s="48" t="str">
        <f>IF(Annex2!X38&lt;&gt;"Yes","",Annex2!X38)</f>
        <v/>
      </c>
      <c r="AV31" s="33"/>
      <c r="AW31" s="73" t="str">
        <f t="shared" si="9"/>
        <v/>
      </c>
      <c r="AX31" s="50" t="str">
        <f>IF(Annex2!Y38&lt;&gt;"Yes","",Annex2!Y38)</f>
        <v/>
      </c>
      <c r="AY31" s="53"/>
      <c r="AZ31" s="54" t="str">
        <f t="shared" si="10"/>
        <v/>
      </c>
      <c r="BA31" s="48" t="str">
        <f>IF(OR(Annex2!Z38=" ",Annex2!Z38=""),"","Yes")</f>
        <v/>
      </c>
      <c r="BB31" s="33"/>
      <c r="BC31" s="73" t="str">
        <f t="shared" si="11"/>
        <v/>
      </c>
      <c r="BD31" s="33"/>
      <c r="BE31" s="56"/>
    </row>
    <row r="32" spans="1:57" ht="15" customHeight="1">
      <c r="A32" s="45" t="str">
        <f>IF(OR(Annex2!B39="",Annex2!E39=0),"",Annex2!B39)</f>
        <v/>
      </c>
      <c r="B32" s="45" t="str">
        <f>IF(OR(Annex2!D39="",Annex2!D39=0),"",Annex2!D39)</f>
        <v/>
      </c>
      <c r="C32" s="45" t="str">
        <f>IF(Annex2!E39="","",Annex2!E39)</f>
        <v/>
      </c>
      <c r="D32" s="46" t="str">
        <f>IF(Annex2!F39="","",Annex2!F39)</f>
        <v/>
      </c>
      <c r="E32" s="47" t="str">
        <f>IF(OR(Annex2!H39="",Annex2!H39=0),"",Annex2!H39)</f>
        <v/>
      </c>
      <c r="F32" s="33"/>
      <c r="G32" s="34" t="str">
        <f t="shared" si="0"/>
        <v/>
      </c>
      <c r="H32" s="33"/>
      <c r="I32" s="49" t="str">
        <f>IF(OR(Annex2!I39="",Annex2!I39=0),"",Annex2!I39)</f>
        <v/>
      </c>
      <c r="J32" s="53"/>
      <c r="K32" s="54" t="str">
        <f t="shared" si="1"/>
        <v/>
      </c>
      <c r="L32" s="52" t="str">
        <f>IF(OR(Annex2!J39="",Annex2!J39=0),"",Annex2!J39)</f>
        <v/>
      </c>
      <c r="M32" s="52" t="str">
        <f>IF(OR(Annex2!K39="",Annex2!K39=0),"",Annex2!K39)</f>
        <v/>
      </c>
      <c r="N32" s="48" t="str">
        <f>IF(OR(Annex2!L39="",Annex2!L39="N/A"),"",Annex2!L39)</f>
        <v/>
      </c>
      <c r="O32" s="33"/>
      <c r="P32" s="34" t="str">
        <f t="shared" si="2"/>
        <v/>
      </c>
      <c r="Q32" s="52" t="str">
        <f>IF(OR(Annex2!M39="",Annex2!M39=" "),"","Yes")</f>
        <v/>
      </c>
      <c r="R32" s="53"/>
      <c r="S32" s="54" t="str">
        <f t="shared" si="3"/>
        <v/>
      </c>
      <c r="T32" s="48" t="str">
        <f>IF(OR(Annex2!N39="",Annex2!N39=" "),"",Annex2!N39)</f>
        <v/>
      </c>
      <c r="U32" s="33"/>
      <c r="V32" s="34" t="str">
        <f t="shared" si="4"/>
        <v/>
      </c>
      <c r="W32" s="50" t="str">
        <f>IF(OR(Annex2!O39="",Annex2!O39="N/A",Annex2!O39=" "),"",Annex2!O39)</f>
        <v/>
      </c>
      <c r="X32" s="53"/>
      <c r="Y32" s="54" t="str">
        <f t="shared" si="12"/>
        <v/>
      </c>
      <c r="Z32" s="48" t="str">
        <f>IF(OR(Annex2!P39="",Annex2!P39="N/A",Annex2!P39=" "),"",Annex2!P39)</f>
        <v/>
      </c>
      <c r="AA32" s="33"/>
      <c r="AB32" s="34" t="str">
        <f t="shared" si="13"/>
        <v/>
      </c>
      <c r="AC32" s="51" t="str">
        <f>IF(OR(Annex2!Q39="",Annex2!Q39=0),"",Annex2!Q39)</f>
        <v/>
      </c>
      <c r="AD32" s="53"/>
      <c r="AE32" s="54" t="str">
        <f t="shared" si="5"/>
        <v/>
      </c>
      <c r="AF32" s="52" t="str">
        <f>IF(OR(Annex2!R39="",Annex2!R39=0),"",Annex2!R39)</f>
        <v/>
      </c>
      <c r="AG32" s="47" t="str">
        <f>IF(OR(Annex2!S39="",Annex2!S39=0),"",Annex2!S39)</f>
        <v/>
      </c>
      <c r="AH32" s="33"/>
      <c r="AI32" s="33" t="str">
        <f t="shared" si="6"/>
        <v/>
      </c>
      <c r="AJ32" s="51" t="str">
        <f>IF(OR(Annex2!T39="",Annex2!T39=0),"",Annex2!T39)</f>
        <v/>
      </c>
      <c r="AK32" s="53"/>
      <c r="AL32" s="54" t="str">
        <f t="shared" si="7"/>
        <v/>
      </c>
      <c r="AM32" s="47" t="str">
        <f>IF(OR(Annex2!U39="",Annex2!U39="N/A",Annex2!U39=" "),"",Annex2!U39)</f>
        <v/>
      </c>
      <c r="AN32" s="33"/>
      <c r="AO32" s="33" t="str">
        <f t="shared" si="14"/>
        <v/>
      </c>
      <c r="AP32" s="33"/>
      <c r="AQ32" s="51" t="str">
        <f>IF(OR(Annex2!V39="",Annex2!V39=0),"",Annex2!V39)</f>
        <v/>
      </c>
      <c r="AR32" s="53"/>
      <c r="AS32" s="54" t="str">
        <f t="shared" si="8"/>
        <v/>
      </c>
      <c r="AT32" s="71" t="str">
        <f>IF(OR(Annex2!W39="",Annex2!W39=0),"",Annex2!W39)</f>
        <v/>
      </c>
      <c r="AU32" s="48" t="str">
        <f>IF(Annex2!X39&lt;&gt;"Yes","",Annex2!X39)</f>
        <v/>
      </c>
      <c r="AV32" s="33"/>
      <c r="AW32" s="73" t="str">
        <f t="shared" si="9"/>
        <v/>
      </c>
      <c r="AX32" s="50" t="str">
        <f>IF(Annex2!Y39&lt;&gt;"Yes","",Annex2!Y39)</f>
        <v/>
      </c>
      <c r="AY32" s="53"/>
      <c r="AZ32" s="54" t="str">
        <f t="shared" si="10"/>
        <v/>
      </c>
      <c r="BA32" s="48" t="str">
        <f>IF(OR(Annex2!Z39=" ",Annex2!Z39=""),"","Yes")</f>
        <v/>
      </c>
      <c r="BB32" s="33"/>
      <c r="BC32" s="73" t="str">
        <f t="shared" si="11"/>
        <v/>
      </c>
      <c r="BD32" s="33"/>
      <c r="BE32" s="56"/>
    </row>
    <row r="33" spans="1:57" ht="15" customHeight="1">
      <c r="A33" s="45" t="str">
        <f>IF(OR(Annex2!B40="",Annex2!E40=0),"",Annex2!B40)</f>
        <v/>
      </c>
      <c r="B33" s="45" t="str">
        <f>IF(OR(Annex2!D40="",Annex2!D40=0),"",Annex2!D40)</f>
        <v/>
      </c>
      <c r="C33" s="45" t="str">
        <f>IF(Annex2!E40="","",Annex2!E40)</f>
        <v/>
      </c>
      <c r="D33" s="46" t="str">
        <f>IF(Annex2!F40="","",Annex2!F40)</f>
        <v/>
      </c>
      <c r="E33" s="47" t="str">
        <f>IF(OR(Annex2!H40="",Annex2!H40=0),"",Annex2!H40)</f>
        <v/>
      </c>
      <c r="F33" s="33"/>
      <c r="G33" s="34" t="str">
        <f t="shared" si="0"/>
        <v/>
      </c>
      <c r="H33" s="33"/>
      <c r="I33" s="49" t="str">
        <f>IF(OR(Annex2!I40="",Annex2!I40=0),"",Annex2!I40)</f>
        <v/>
      </c>
      <c r="J33" s="53"/>
      <c r="K33" s="54" t="str">
        <f t="shared" si="1"/>
        <v/>
      </c>
      <c r="L33" s="52" t="str">
        <f>IF(OR(Annex2!J40="",Annex2!J40=0),"",Annex2!J40)</f>
        <v/>
      </c>
      <c r="M33" s="52" t="str">
        <f>IF(OR(Annex2!K40="",Annex2!K40=0),"",Annex2!K40)</f>
        <v/>
      </c>
      <c r="N33" s="48" t="str">
        <f>IF(OR(Annex2!L40="",Annex2!L40="N/A"),"",Annex2!L40)</f>
        <v/>
      </c>
      <c r="O33" s="33"/>
      <c r="P33" s="34" t="str">
        <f t="shared" si="2"/>
        <v/>
      </c>
      <c r="Q33" s="52" t="str">
        <f>IF(OR(Annex2!M40="",Annex2!M40=" "),"","Yes")</f>
        <v/>
      </c>
      <c r="R33" s="53"/>
      <c r="S33" s="54" t="str">
        <f t="shared" si="3"/>
        <v/>
      </c>
      <c r="T33" s="48" t="str">
        <f>IF(OR(Annex2!N40="",Annex2!N40=" "),"",Annex2!N40)</f>
        <v/>
      </c>
      <c r="U33" s="33"/>
      <c r="V33" s="34" t="str">
        <f t="shared" si="4"/>
        <v/>
      </c>
      <c r="W33" s="50" t="str">
        <f>IF(OR(Annex2!O40="",Annex2!O40="N/A",Annex2!O40=" "),"",Annex2!O40)</f>
        <v/>
      </c>
      <c r="X33" s="53"/>
      <c r="Y33" s="54" t="str">
        <f t="shared" si="12"/>
        <v/>
      </c>
      <c r="Z33" s="48" t="str">
        <f>IF(OR(Annex2!P40="",Annex2!P40="N/A",Annex2!P40=" "),"",Annex2!P40)</f>
        <v/>
      </c>
      <c r="AA33" s="33"/>
      <c r="AB33" s="34" t="str">
        <f t="shared" si="13"/>
        <v/>
      </c>
      <c r="AC33" s="51" t="str">
        <f>IF(OR(Annex2!Q40="",Annex2!Q40=0),"",Annex2!Q40)</f>
        <v/>
      </c>
      <c r="AD33" s="53"/>
      <c r="AE33" s="54" t="str">
        <f t="shared" si="5"/>
        <v/>
      </c>
      <c r="AF33" s="52" t="str">
        <f>IF(OR(Annex2!R40="",Annex2!R40=0),"",Annex2!R40)</f>
        <v/>
      </c>
      <c r="AG33" s="47" t="str">
        <f>IF(OR(Annex2!S40="",Annex2!S40=0),"",Annex2!S40)</f>
        <v/>
      </c>
      <c r="AH33" s="33"/>
      <c r="AI33" s="33" t="str">
        <f t="shared" si="6"/>
        <v/>
      </c>
      <c r="AJ33" s="51" t="str">
        <f>IF(OR(Annex2!T40="",Annex2!T40=0),"",Annex2!T40)</f>
        <v/>
      </c>
      <c r="AK33" s="53"/>
      <c r="AL33" s="54" t="str">
        <f t="shared" si="7"/>
        <v/>
      </c>
      <c r="AM33" s="47" t="str">
        <f>IF(OR(Annex2!U40="",Annex2!U40="N/A",Annex2!U40=" "),"",Annex2!U40)</f>
        <v/>
      </c>
      <c r="AN33" s="33"/>
      <c r="AO33" s="33" t="str">
        <f t="shared" si="14"/>
        <v/>
      </c>
      <c r="AP33" s="33"/>
      <c r="AQ33" s="51" t="str">
        <f>IF(OR(Annex2!V40="",Annex2!V40=0),"",Annex2!V40)</f>
        <v/>
      </c>
      <c r="AR33" s="53"/>
      <c r="AS33" s="54" t="str">
        <f t="shared" si="8"/>
        <v/>
      </c>
      <c r="AT33" s="71" t="str">
        <f>IF(OR(Annex2!W40="",Annex2!W40=0),"",Annex2!W40)</f>
        <v/>
      </c>
      <c r="AU33" s="48" t="str">
        <f>IF(Annex2!X40&lt;&gt;"Yes","",Annex2!X40)</f>
        <v/>
      </c>
      <c r="AV33" s="33"/>
      <c r="AW33" s="73" t="str">
        <f t="shared" si="9"/>
        <v/>
      </c>
      <c r="AX33" s="50" t="str">
        <f>IF(Annex2!Y40&lt;&gt;"Yes","",Annex2!Y40)</f>
        <v/>
      </c>
      <c r="AY33" s="53"/>
      <c r="AZ33" s="54" t="str">
        <f t="shared" si="10"/>
        <v/>
      </c>
      <c r="BA33" s="48" t="str">
        <f>IF(OR(Annex2!Z40=" ",Annex2!Z40=""),"","Yes")</f>
        <v/>
      </c>
      <c r="BB33" s="33"/>
      <c r="BC33" s="73" t="str">
        <f t="shared" si="11"/>
        <v/>
      </c>
      <c r="BD33" s="33"/>
      <c r="BE33" s="56"/>
    </row>
    <row r="34" spans="1:57" ht="15" customHeight="1">
      <c r="A34" s="45" t="str">
        <f>IF(OR(Annex2!B41="",Annex2!E41=0),"",Annex2!B41)</f>
        <v/>
      </c>
      <c r="B34" s="45" t="str">
        <f>IF(OR(Annex2!D41="",Annex2!D41=0),"",Annex2!D41)</f>
        <v/>
      </c>
      <c r="C34" s="45" t="str">
        <f>IF(Annex2!E41="","",Annex2!E41)</f>
        <v/>
      </c>
      <c r="D34" s="46" t="str">
        <f>IF(Annex2!F41="","",Annex2!F41)</f>
        <v/>
      </c>
      <c r="E34" s="47" t="str">
        <f>IF(OR(Annex2!H41="",Annex2!H41=0),"",Annex2!H41)</f>
        <v/>
      </c>
      <c r="F34" s="33"/>
      <c r="G34" s="34" t="str">
        <f t="shared" si="0"/>
        <v/>
      </c>
      <c r="H34" s="33"/>
      <c r="I34" s="49" t="str">
        <f>IF(OR(Annex2!I41="",Annex2!I41=0),"",Annex2!I41)</f>
        <v/>
      </c>
      <c r="J34" s="53"/>
      <c r="K34" s="54" t="str">
        <f t="shared" si="1"/>
        <v/>
      </c>
      <c r="L34" s="52" t="str">
        <f>IF(OR(Annex2!J41="",Annex2!J41=0),"",Annex2!J41)</f>
        <v/>
      </c>
      <c r="M34" s="52" t="str">
        <f>IF(OR(Annex2!K41="",Annex2!K41=0),"",Annex2!K41)</f>
        <v/>
      </c>
      <c r="N34" s="48" t="str">
        <f>IF(OR(Annex2!L41="",Annex2!L41="N/A"),"",Annex2!L41)</f>
        <v/>
      </c>
      <c r="O34" s="33"/>
      <c r="P34" s="34" t="str">
        <f t="shared" si="2"/>
        <v/>
      </c>
      <c r="Q34" s="52" t="str">
        <f>IF(OR(Annex2!M41="",Annex2!M41=" "),"","Yes")</f>
        <v/>
      </c>
      <c r="R34" s="53"/>
      <c r="S34" s="54" t="str">
        <f t="shared" si="3"/>
        <v/>
      </c>
      <c r="T34" s="48" t="str">
        <f>IF(OR(Annex2!N41="",Annex2!N41=" "),"",Annex2!N41)</f>
        <v/>
      </c>
      <c r="U34" s="33"/>
      <c r="V34" s="34" t="str">
        <f t="shared" si="4"/>
        <v/>
      </c>
      <c r="W34" s="50" t="str">
        <f>IF(OR(Annex2!O41="",Annex2!O41="N/A",Annex2!O41=" "),"",Annex2!O41)</f>
        <v/>
      </c>
      <c r="X34" s="53"/>
      <c r="Y34" s="54" t="str">
        <f t="shared" si="12"/>
        <v/>
      </c>
      <c r="Z34" s="48" t="str">
        <f>IF(OR(Annex2!P41="",Annex2!P41="N/A",Annex2!P41=" "),"",Annex2!P41)</f>
        <v/>
      </c>
      <c r="AA34" s="33"/>
      <c r="AB34" s="34" t="str">
        <f t="shared" si="13"/>
        <v/>
      </c>
      <c r="AC34" s="51" t="str">
        <f>IF(OR(Annex2!Q41="",Annex2!Q41=0),"",Annex2!Q41)</f>
        <v/>
      </c>
      <c r="AD34" s="53"/>
      <c r="AE34" s="54" t="str">
        <f t="shared" si="5"/>
        <v/>
      </c>
      <c r="AF34" s="52" t="str">
        <f>IF(OR(Annex2!R41="",Annex2!R41=0),"",Annex2!R41)</f>
        <v/>
      </c>
      <c r="AG34" s="47" t="str">
        <f>IF(OR(Annex2!S41="",Annex2!S41=0),"",Annex2!S41)</f>
        <v/>
      </c>
      <c r="AH34" s="33"/>
      <c r="AI34" s="33" t="str">
        <f t="shared" si="6"/>
        <v/>
      </c>
      <c r="AJ34" s="51" t="str">
        <f>IF(OR(Annex2!T41="",Annex2!T41=0),"",Annex2!T41)</f>
        <v/>
      </c>
      <c r="AK34" s="53"/>
      <c r="AL34" s="54" t="str">
        <f t="shared" si="7"/>
        <v/>
      </c>
      <c r="AM34" s="47" t="str">
        <f>IF(OR(Annex2!U41="",Annex2!U41="N/A",Annex2!U41=" "),"",Annex2!U41)</f>
        <v/>
      </c>
      <c r="AN34" s="33"/>
      <c r="AO34" s="33" t="str">
        <f t="shared" si="14"/>
        <v/>
      </c>
      <c r="AP34" s="33"/>
      <c r="AQ34" s="51" t="str">
        <f>IF(OR(Annex2!V41="",Annex2!V41=0),"",Annex2!V41)</f>
        <v/>
      </c>
      <c r="AR34" s="53"/>
      <c r="AS34" s="54" t="str">
        <f t="shared" si="8"/>
        <v/>
      </c>
      <c r="AT34" s="71" t="str">
        <f>IF(OR(Annex2!W41="",Annex2!W41=0),"",Annex2!W41)</f>
        <v/>
      </c>
      <c r="AU34" s="48" t="str">
        <f>IF(Annex2!X41&lt;&gt;"Yes","",Annex2!X41)</f>
        <v/>
      </c>
      <c r="AV34" s="33"/>
      <c r="AW34" s="73" t="str">
        <f t="shared" si="9"/>
        <v/>
      </c>
      <c r="AX34" s="50" t="str">
        <f>IF(Annex2!Y41&lt;&gt;"Yes","",Annex2!Y41)</f>
        <v/>
      </c>
      <c r="AY34" s="53"/>
      <c r="AZ34" s="54" t="str">
        <f t="shared" si="10"/>
        <v/>
      </c>
      <c r="BA34" s="48" t="str">
        <f>IF(OR(Annex2!Z41=" ",Annex2!Z41=""),"","Yes")</f>
        <v/>
      </c>
      <c r="BB34" s="33"/>
      <c r="BC34" s="73" t="str">
        <f t="shared" si="11"/>
        <v/>
      </c>
      <c r="BD34" s="33"/>
      <c r="BE34" s="56"/>
    </row>
    <row r="35" spans="1:57" ht="15" customHeight="1">
      <c r="A35" s="45" t="str">
        <f>IF(OR(Annex2!B42="",Annex2!E42=0),"",Annex2!B42)</f>
        <v/>
      </c>
      <c r="B35" s="45" t="str">
        <f>IF(OR(Annex2!D42="",Annex2!D42=0),"",Annex2!D42)</f>
        <v/>
      </c>
      <c r="C35" s="45" t="str">
        <f>IF(Annex2!E42="","",Annex2!E42)</f>
        <v/>
      </c>
      <c r="D35" s="46" t="str">
        <f>IF(Annex2!F42="","",Annex2!F42)</f>
        <v/>
      </c>
      <c r="E35" s="47" t="str">
        <f>IF(OR(Annex2!H42="",Annex2!H42=0),"",Annex2!H42)</f>
        <v/>
      </c>
      <c r="F35" s="33"/>
      <c r="G35" s="34" t="str">
        <f t="shared" si="0"/>
        <v/>
      </c>
      <c r="H35" s="33"/>
      <c r="I35" s="49" t="str">
        <f>IF(OR(Annex2!I42="",Annex2!I42=0),"",Annex2!I42)</f>
        <v/>
      </c>
      <c r="J35" s="53"/>
      <c r="K35" s="54" t="str">
        <f t="shared" si="1"/>
        <v/>
      </c>
      <c r="L35" s="52" t="str">
        <f>IF(OR(Annex2!J42="",Annex2!J42=0),"",Annex2!J42)</f>
        <v/>
      </c>
      <c r="M35" s="52" t="str">
        <f>IF(OR(Annex2!K42="",Annex2!K42=0),"",Annex2!K42)</f>
        <v/>
      </c>
      <c r="N35" s="48" t="str">
        <f>IF(OR(Annex2!L42="",Annex2!L42="N/A"),"",Annex2!L42)</f>
        <v/>
      </c>
      <c r="O35" s="33"/>
      <c r="P35" s="34" t="str">
        <f t="shared" si="2"/>
        <v/>
      </c>
      <c r="Q35" s="52" t="str">
        <f>IF(OR(Annex2!M42="",Annex2!M42=" "),"","Yes")</f>
        <v/>
      </c>
      <c r="R35" s="53"/>
      <c r="S35" s="54" t="str">
        <f t="shared" si="3"/>
        <v/>
      </c>
      <c r="T35" s="48" t="str">
        <f>IF(OR(Annex2!N42="",Annex2!N42=" "),"",Annex2!N42)</f>
        <v/>
      </c>
      <c r="U35" s="33"/>
      <c r="V35" s="34" t="str">
        <f t="shared" si="4"/>
        <v/>
      </c>
      <c r="W35" s="50" t="str">
        <f>IF(OR(Annex2!O42="",Annex2!O42="N/A",Annex2!O42=" "),"",Annex2!O42)</f>
        <v/>
      </c>
      <c r="X35" s="53"/>
      <c r="Y35" s="54" t="str">
        <f t="shared" si="12"/>
        <v/>
      </c>
      <c r="Z35" s="48" t="str">
        <f>IF(OR(Annex2!P42="",Annex2!P42="N/A",Annex2!P42=" "),"",Annex2!P42)</f>
        <v/>
      </c>
      <c r="AA35" s="33"/>
      <c r="AB35" s="34" t="str">
        <f t="shared" si="13"/>
        <v/>
      </c>
      <c r="AC35" s="51" t="str">
        <f>IF(OR(Annex2!Q42="",Annex2!Q42=0),"",Annex2!Q42)</f>
        <v/>
      </c>
      <c r="AD35" s="53"/>
      <c r="AE35" s="54" t="str">
        <f t="shared" si="5"/>
        <v/>
      </c>
      <c r="AF35" s="52" t="str">
        <f>IF(OR(Annex2!R42="",Annex2!R42=0),"",Annex2!R42)</f>
        <v/>
      </c>
      <c r="AG35" s="47" t="str">
        <f>IF(OR(Annex2!S42="",Annex2!S42=0),"",Annex2!S42)</f>
        <v/>
      </c>
      <c r="AH35" s="33"/>
      <c r="AI35" s="33" t="str">
        <f t="shared" si="6"/>
        <v/>
      </c>
      <c r="AJ35" s="51" t="str">
        <f>IF(OR(Annex2!T42="",Annex2!T42=0),"",Annex2!T42)</f>
        <v/>
      </c>
      <c r="AK35" s="53"/>
      <c r="AL35" s="54" t="str">
        <f t="shared" si="7"/>
        <v/>
      </c>
      <c r="AM35" s="47" t="str">
        <f>IF(OR(Annex2!U42="",Annex2!U42="N/A",Annex2!U42=" "),"",Annex2!U42)</f>
        <v/>
      </c>
      <c r="AN35" s="33"/>
      <c r="AO35" s="33" t="str">
        <f t="shared" si="14"/>
        <v/>
      </c>
      <c r="AP35" s="33"/>
      <c r="AQ35" s="51" t="str">
        <f>IF(OR(Annex2!V42="",Annex2!V42=0),"",Annex2!V42)</f>
        <v/>
      </c>
      <c r="AR35" s="53"/>
      <c r="AS35" s="54" t="str">
        <f t="shared" si="8"/>
        <v/>
      </c>
      <c r="AT35" s="71" t="str">
        <f>IF(OR(Annex2!W42="",Annex2!W42=0),"",Annex2!W42)</f>
        <v/>
      </c>
      <c r="AU35" s="48" t="str">
        <f>IF(Annex2!X42&lt;&gt;"Yes","",Annex2!X42)</f>
        <v/>
      </c>
      <c r="AV35" s="33"/>
      <c r="AW35" s="73" t="str">
        <f t="shared" si="9"/>
        <v/>
      </c>
      <c r="AX35" s="50" t="str">
        <f>IF(Annex2!Y42&lt;&gt;"Yes","",Annex2!Y42)</f>
        <v/>
      </c>
      <c r="AY35" s="53"/>
      <c r="AZ35" s="54" t="str">
        <f t="shared" si="10"/>
        <v/>
      </c>
      <c r="BA35" s="48" t="str">
        <f>IF(OR(Annex2!Z42=" ",Annex2!Z42=""),"","Yes")</f>
        <v/>
      </c>
      <c r="BB35" s="33"/>
      <c r="BC35" s="73" t="str">
        <f t="shared" si="11"/>
        <v/>
      </c>
      <c r="BD35" s="33"/>
      <c r="BE35" s="56"/>
    </row>
    <row r="36" spans="1:57" ht="15" customHeight="1">
      <c r="A36" s="45" t="str">
        <f>IF(OR(Annex2!B43="",Annex2!E43=0),"",Annex2!B43)</f>
        <v/>
      </c>
      <c r="B36" s="45" t="str">
        <f>IF(OR(Annex2!D43="",Annex2!D43=0),"",Annex2!D43)</f>
        <v/>
      </c>
      <c r="C36" s="45" t="str">
        <f>IF(Annex2!E43="","",Annex2!E43)</f>
        <v/>
      </c>
      <c r="D36" s="46" t="str">
        <f>IF(Annex2!F43="","",Annex2!F43)</f>
        <v/>
      </c>
      <c r="E36" s="47" t="str">
        <f>IF(OR(Annex2!H43="",Annex2!H43=0),"",Annex2!H43)</f>
        <v/>
      </c>
      <c r="F36" s="33"/>
      <c r="G36" s="34" t="str">
        <f t="shared" si="0"/>
        <v/>
      </c>
      <c r="H36" s="33"/>
      <c r="I36" s="49" t="str">
        <f>IF(OR(Annex2!I43="",Annex2!I43=0),"",Annex2!I43)</f>
        <v/>
      </c>
      <c r="J36" s="53"/>
      <c r="K36" s="54" t="str">
        <f t="shared" si="1"/>
        <v/>
      </c>
      <c r="L36" s="52" t="str">
        <f>IF(OR(Annex2!J43="",Annex2!J43=0),"",Annex2!J43)</f>
        <v/>
      </c>
      <c r="M36" s="52" t="str">
        <f>IF(OR(Annex2!K43="",Annex2!K43=0),"",Annex2!K43)</f>
        <v/>
      </c>
      <c r="N36" s="48" t="str">
        <f>IF(OR(Annex2!L43="",Annex2!L43="N/A"),"",Annex2!L43)</f>
        <v/>
      </c>
      <c r="O36" s="33"/>
      <c r="P36" s="34" t="str">
        <f t="shared" si="2"/>
        <v/>
      </c>
      <c r="Q36" s="52" t="str">
        <f>IF(OR(Annex2!M43="",Annex2!M43=" "),"","Yes")</f>
        <v/>
      </c>
      <c r="R36" s="53"/>
      <c r="S36" s="54" t="str">
        <f t="shared" si="3"/>
        <v/>
      </c>
      <c r="T36" s="48" t="str">
        <f>IF(OR(Annex2!N43="",Annex2!N43=" "),"",Annex2!N43)</f>
        <v/>
      </c>
      <c r="U36" s="33"/>
      <c r="V36" s="34" t="str">
        <f t="shared" si="4"/>
        <v/>
      </c>
      <c r="W36" s="50" t="str">
        <f>IF(OR(Annex2!O43="",Annex2!O43="N/A",Annex2!O43=" "),"",Annex2!O43)</f>
        <v/>
      </c>
      <c r="X36" s="53"/>
      <c r="Y36" s="54" t="str">
        <f t="shared" si="12"/>
        <v/>
      </c>
      <c r="Z36" s="48" t="str">
        <f>IF(OR(Annex2!P43="",Annex2!P43="N/A",Annex2!P43=" "),"",Annex2!P43)</f>
        <v/>
      </c>
      <c r="AA36" s="33"/>
      <c r="AB36" s="34" t="str">
        <f t="shared" si="13"/>
        <v/>
      </c>
      <c r="AC36" s="51" t="str">
        <f>IF(OR(Annex2!Q43="",Annex2!Q43=0),"",Annex2!Q43)</f>
        <v/>
      </c>
      <c r="AD36" s="53"/>
      <c r="AE36" s="54" t="str">
        <f t="shared" si="5"/>
        <v/>
      </c>
      <c r="AF36" s="52" t="str">
        <f>IF(OR(Annex2!R43="",Annex2!R43=0),"",Annex2!R43)</f>
        <v/>
      </c>
      <c r="AG36" s="47" t="str">
        <f>IF(OR(Annex2!S43="",Annex2!S43=0),"",Annex2!S43)</f>
        <v/>
      </c>
      <c r="AH36" s="33"/>
      <c r="AI36" s="33" t="str">
        <f t="shared" si="6"/>
        <v/>
      </c>
      <c r="AJ36" s="51" t="str">
        <f>IF(OR(Annex2!T43="",Annex2!T43=0),"",Annex2!T43)</f>
        <v/>
      </c>
      <c r="AK36" s="53"/>
      <c r="AL36" s="54" t="str">
        <f t="shared" si="7"/>
        <v/>
      </c>
      <c r="AM36" s="47" t="str">
        <f>IF(OR(Annex2!U43="",Annex2!U43="N/A",Annex2!U43=" "),"",Annex2!U43)</f>
        <v/>
      </c>
      <c r="AN36" s="33"/>
      <c r="AO36" s="33" t="str">
        <f t="shared" si="14"/>
        <v/>
      </c>
      <c r="AP36" s="33"/>
      <c r="AQ36" s="51" t="str">
        <f>IF(OR(Annex2!V43="",Annex2!V43=0),"",Annex2!V43)</f>
        <v/>
      </c>
      <c r="AR36" s="53"/>
      <c r="AS36" s="54" t="str">
        <f t="shared" si="8"/>
        <v/>
      </c>
      <c r="AT36" s="71" t="str">
        <f>IF(OR(Annex2!W43="",Annex2!W43=0),"",Annex2!W43)</f>
        <v/>
      </c>
      <c r="AU36" s="48" t="str">
        <f>IF(Annex2!X43&lt;&gt;"Yes","",Annex2!X43)</f>
        <v/>
      </c>
      <c r="AV36" s="33"/>
      <c r="AW36" s="73" t="str">
        <f t="shared" si="9"/>
        <v/>
      </c>
      <c r="AX36" s="50" t="str">
        <f>IF(Annex2!Y43&lt;&gt;"Yes","",Annex2!Y43)</f>
        <v/>
      </c>
      <c r="AY36" s="53"/>
      <c r="AZ36" s="54" t="str">
        <f t="shared" si="10"/>
        <v/>
      </c>
      <c r="BA36" s="48" t="str">
        <f>IF(OR(Annex2!Z43=" ",Annex2!Z43=""),"","Yes")</f>
        <v/>
      </c>
      <c r="BB36" s="33"/>
      <c r="BC36" s="73" t="str">
        <f t="shared" si="11"/>
        <v/>
      </c>
      <c r="BD36" s="33"/>
      <c r="BE36" s="56"/>
    </row>
    <row r="37" spans="1:57" ht="15" customHeight="1">
      <c r="A37" s="45" t="str">
        <f>IF(OR(Annex2!B44="",Annex2!E44=0),"",Annex2!B44)</f>
        <v/>
      </c>
      <c r="B37" s="45" t="str">
        <f>IF(OR(Annex2!D44="",Annex2!D44=0),"",Annex2!D44)</f>
        <v/>
      </c>
      <c r="C37" s="45" t="str">
        <f>IF(Annex2!E44="","",Annex2!E44)</f>
        <v/>
      </c>
      <c r="D37" s="46" t="str">
        <f>IF(Annex2!F44="","",Annex2!F44)</f>
        <v/>
      </c>
      <c r="E37" s="47" t="str">
        <f>IF(OR(Annex2!H44="",Annex2!H44=0),"",Annex2!H44)</f>
        <v/>
      </c>
      <c r="F37" s="33"/>
      <c r="G37" s="34" t="str">
        <f t="shared" si="0"/>
        <v/>
      </c>
      <c r="H37" s="33"/>
      <c r="I37" s="49" t="str">
        <f>IF(OR(Annex2!I44="",Annex2!I44=0),"",Annex2!I44)</f>
        <v/>
      </c>
      <c r="J37" s="53"/>
      <c r="K37" s="54" t="str">
        <f t="shared" si="1"/>
        <v/>
      </c>
      <c r="L37" s="52" t="str">
        <f>IF(OR(Annex2!J44="",Annex2!J44=0),"",Annex2!J44)</f>
        <v/>
      </c>
      <c r="M37" s="52" t="str">
        <f>IF(OR(Annex2!K44="",Annex2!K44=0),"",Annex2!K44)</f>
        <v/>
      </c>
      <c r="N37" s="48" t="str">
        <f>IF(OR(Annex2!L44="",Annex2!L44="N/A"),"",Annex2!L44)</f>
        <v/>
      </c>
      <c r="O37" s="33"/>
      <c r="P37" s="34" t="str">
        <f t="shared" si="2"/>
        <v/>
      </c>
      <c r="Q37" s="52" t="str">
        <f>IF(OR(Annex2!M44="",Annex2!M44=" "),"","Yes")</f>
        <v/>
      </c>
      <c r="R37" s="53"/>
      <c r="S37" s="54" t="str">
        <f t="shared" si="3"/>
        <v/>
      </c>
      <c r="T37" s="48" t="str">
        <f>IF(OR(Annex2!N44="",Annex2!N44=" "),"",Annex2!N44)</f>
        <v/>
      </c>
      <c r="U37" s="33"/>
      <c r="V37" s="34" t="str">
        <f t="shared" si="4"/>
        <v/>
      </c>
      <c r="W37" s="50" t="str">
        <f>IF(OR(Annex2!O44="",Annex2!O44="N/A",Annex2!O44=" "),"",Annex2!O44)</f>
        <v/>
      </c>
      <c r="X37" s="53"/>
      <c r="Y37" s="54" t="str">
        <f t="shared" si="12"/>
        <v/>
      </c>
      <c r="Z37" s="48" t="str">
        <f>IF(OR(Annex2!P44="",Annex2!P44="N/A",Annex2!P44=" "),"",Annex2!P44)</f>
        <v/>
      </c>
      <c r="AA37" s="33"/>
      <c r="AB37" s="34" t="str">
        <f t="shared" si="13"/>
        <v/>
      </c>
      <c r="AC37" s="51" t="str">
        <f>IF(OR(Annex2!Q44="",Annex2!Q44=0),"",Annex2!Q44)</f>
        <v/>
      </c>
      <c r="AD37" s="53"/>
      <c r="AE37" s="54" t="str">
        <f t="shared" si="5"/>
        <v/>
      </c>
      <c r="AF37" s="52" t="str">
        <f>IF(OR(Annex2!R44="",Annex2!R44=0),"",Annex2!R44)</f>
        <v/>
      </c>
      <c r="AG37" s="47" t="str">
        <f>IF(OR(Annex2!S44="",Annex2!S44=0),"",Annex2!S44)</f>
        <v/>
      </c>
      <c r="AH37" s="33"/>
      <c r="AI37" s="33" t="str">
        <f t="shared" si="6"/>
        <v/>
      </c>
      <c r="AJ37" s="51" t="str">
        <f>IF(OR(Annex2!T44="",Annex2!T44=0),"",Annex2!T44)</f>
        <v/>
      </c>
      <c r="AK37" s="53"/>
      <c r="AL37" s="54" t="str">
        <f t="shared" si="7"/>
        <v/>
      </c>
      <c r="AM37" s="47" t="str">
        <f>IF(OR(Annex2!U44="",Annex2!U44="N/A",Annex2!U44=" "),"",Annex2!U44)</f>
        <v/>
      </c>
      <c r="AN37" s="33"/>
      <c r="AO37" s="33" t="str">
        <f t="shared" si="14"/>
        <v/>
      </c>
      <c r="AP37" s="33"/>
      <c r="AQ37" s="51" t="str">
        <f>IF(OR(Annex2!V44="",Annex2!V44=0),"",Annex2!V44)</f>
        <v/>
      </c>
      <c r="AR37" s="53"/>
      <c r="AS37" s="54" t="str">
        <f t="shared" si="8"/>
        <v/>
      </c>
      <c r="AT37" s="71" t="str">
        <f>IF(OR(Annex2!W44="",Annex2!W44=0),"",Annex2!W44)</f>
        <v/>
      </c>
      <c r="AU37" s="48" t="str">
        <f>IF(Annex2!X44&lt;&gt;"Yes","",Annex2!X44)</f>
        <v/>
      </c>
      <c r="AV37" s="33"/>
      <c r="AW37" s="73" t="str">
        <f t="shared" si="9"/>
        <v/>
      </c>
      <c r="AX37" s="50" t="str">
        <f>IF(Annex2!Y44&lt;&gt;"Yes","",Annex2!Y44)</f>
        <v/>
      </c>
      <c r="AY37" s="53"/>
      <c r="AZ37" s="54" t="str">
        <f t="shared" si="10"/>
        <v/>
      </c>
      <c r="BA37" s="48" t="str">
        <f>IF(OR(Annex2!Z44=" ",Annex2!Z44=""),"","Yes")</f>
        <v/>
      </c>
      <c r="BB37" s="33"/>
      <c r="BC37" s="73" t="str">
        <f t="shared" si="11"/>
        <v/>
      </c>
      <c r="BD37" s="33"/>
      <c r="BE37" s="56"/>
    </row>
    <row r="38" spans="1:57" ht="15" customHeight="1">
      <c r="A38" s="45" t="str">
        <f>IF(OR(Annex2!B45="",Annex2!E45=0),"",Annex2!B45)</f>
        <v/>
      </c>
      <c r="B38" s="45" t="str">
        <f>IF(OR(Annex2!D45="",Annex2!D45=0),"",Annex2!D45)</f>
        <v/>
      </c>
      <c r="C38" s="45" t="str">
        <f>IF(Annex2!E45="","",Annex2!E45)</f>
        <v/>
      </c>
      <c r="D38" s="46" t="str">
        <f>IF(Annex2!F45="","",Annex2!F45)</f>
        <v/>
      </c>
      <c r="E38" s="47" t="str">
        <f>IF(OR(Annex2!H45="",Annex2!H45=0),"",Annex2!H45)</f>
        <v/>
      </c>
      <c r="F38" s="33"/>
      <c r="G38" s="34" t="str">
        <f t="shared" si="0"/>
        <v/>
      </c>
      <c r="H38" s="33"/>
      <c r="I38" s="49" t="str">
        <f>IF(OR(Annex2!I45="",Annex2!I45=0),"",Annex2!I45)</f>
        <v/>
      </c>
      <c r="J38" s="53"/>
      <c r="K38" s="54" t="str">
        <f t="shared" si="1"/>
        <v/>
      </c>
      <c r="L38" s="52" t="str">
        <f>IF(OR(Annex2!J45="",Annex2!J45=0),"",Annex2!J45)</f>
        <v/>
      </c>
      <c r="M38" s="52" t="str">
        <f>IF(OR(Annex2!K45="",Annex2!K45=0),"",Annex2!K45)</f>
        <v/>
      </c>
      <c r="N38" s="48" t="str">
        <f>IF(OR(Annex2!L45="",Annex2!L45="N/A"),"",Annex2!L45)</f>
        <v/>
      </c>
      <c r="O38" s="33"/>
      <c r="P38" s="34" t="str">
        <f t="shared" si="2"/>
        <v/>
      </c>
      <c r="Q38" s="52" t="str">
        <f>IF(OR(Annex2!M45="",Annex2!M45=" "),"","Yes")</f>
        <v/>
      </c>
      <c r="R38" s="53"/>
      <c r="S38" s="54" t="str">
        <f t="shared" si="3"/>
        <v/>
      </c>
      <c r="T38" s="48" t="str">
        <f>IF(OR(Annex2!N45="",Annex2!N45=" "),"",Annex2!N45)</f>
        <v/>
      </c>
      <c r="U38" s="33"/>
      <c r="V38" s="34" t="str">
        <f t="shared" si="4"/>
        <v/>
      </c>
      <c r="W38" s="50" t="str">
        <f>IF(OR(Annex2!O45="",Annex2!O45="N/A",Annex2!O45=" "),"",Annex2!O45)</f>
        <v/>
      </c>
      <c r="X38" s="53"/>
      <c r="Y38" s="54" t="str">
        <f t="shared" si="12"/>
        <v/>
      </c>
      <c r="Z38" s="48" t="str">
        <f>IF(OR(Annex2!P45="",Annex2!P45="N/A",Annex2!P45=" "),"",Annex2!P45)</f>
        <v/>
      </c>
      <c r="AA38" s="33"/>
      <c r="AB38" s="34" t="str">
        <f t="shared" si="13"/>
        <v/>
      </c>
      <c r="AC38" s="51" t="str">
        <f>IF(OR(Annex2!Q45="",Annex2!Q45=0),"",Annex2!Q45)</f>
        <v/>
      </c>
      <c r="AD38" s="53"/>
      <c r="AE38" s="54" t="str">
        <f t="shared" si="5"/>
        <v/>
      </c>
      <c r="AF38" s="52" t="str">
        <f>IF(OR(Annex2!R45="",Annex2!R45=0),"",Annex2!R45)</f>
        <v/>
      </c>
      <c r="AG38" s="47" t="str">
        <f>IF(OR(Annex2!S45="",Annex2!S45=0),"",Annex2!S45)</f>
        <v/>
      </c>
      <c r="AH38" s="33"/>
      <c r="AI38" s="33" t="str">
        <f t="shared" si="6"/>
        <v/>
      </c>
      <c r="AJ38" s="51" t="str">
        <f>IF(OR(Annex2!T45="",Annex2!T45=0),"",Annex2!T45)</f>
        <v/>
      </c>
      <c r="AK38" s="53"/>
      <c r="AL38" s="54" t="str">
        <f t="shared" si="7"/>
        <v/>
      </c>
      <c r="AM38" s="47" t="str">
        <f>IF(OR(Annex2!U45="",Annex2!U45="N/A",Annex2!U45=" "),"",Annex2!U45)</f>
        <v/>
      </c>
      <c r="AN38" s="33"/>
      <c r="AO38" s="33" t="str">
        <f t="shared" si="14"/>
        <v/>
      </c>
      <c r="AP38" s="33"/>
      <c r="AQ38" s="51" t="str">
        <f>IF(OR(Annex2!V45="",Annex2!V45=0),"",Annex2!V45)</f>
        <v/>
      </c>
      <c r="AR38" s="53"/>
      <c r="AS38" s="54" t="str">
        <f t="shared" si="8"/>
        <v/>
      </c>
      <c r="AT38" s="71" t="str">
        <f>IF(OR(Annex2!W45="",Annex2!W45=0),"",Annex2!W45)</f>
        <v/>
      </c>
      <c r="AU38" s="48" t="str">
        <f>IF(Annex2!X45&lt;&gt;"Yes","",Annex2!X45)</f>
        <v/>
      </c>
      <c r="AV38" s="33"/>
      <c r="AW38" s="73" t="str">
        <f t="shared" si="9"/>
        <v/>
      </c>
      <c r="AX38" s="50" t="str">
        <f>IF(Annex2!Y45&lt;&gt;"Yes","",Annex2!Y45)</f>
        <v/>
      </c>
      <c r="AY38" s="53"/>
      <c r="AZ38" s="54" t="str">
        <f t="shared" si="10"/>
        <v/>
      </c>
      <c r="BA38" s="48" t="str">
        <f>IF(OR(Annex2!Z45=" ",Annex2!Z45=""),"","Yes")</f>
        <v/>
      </c>
      <c r="BB38" s="33"/>
      <c r="BC38" s="73" t="str">
        <f t="shared" si="11"/>
        <v/>
      </c>
      <c r="BD38" s="33"/>
      <c r="BE38" s="56"/>
    </row>
    <row r="39" spans="1:57" ht="15" customHeight="1">
      <c r="A39" s="45" t="str">
        <f>IF(OR(Annex2!B46="",Annex2!E46=0),"",Annex2!B46)</f>
        <v/>
      </c>
      <c r="B39" s="45" t="str">
        <f>IF(OR(Annex2!D46="",Annex2!D46=0),"",Annex2!D46)</f>
        <v/>
      </c>
      <c r="C39" s="45" t="str">
        <f>IF(Annex2!E46="","",Annex2!E46)</f>
        <v/>
      </c>
      <c r="D39" s="46" t="str">
        <f>IF(Annex2!F46="","",Annex2!F46)</f>
        <v/>
      </c>
      <c r="E39" s="47" t="str">
        <f>IF(OR(Annex2!H46="",Annex2!H46=0),"",Annex2!H46)</f>
        <v/>
      </c>
      <c r="F39" s="33"/>
      <c r="G39" s="34" t="str">
        <f t="shared" si="0"/>
        <v/>
      </c>
      <c r="H39" s="33"/>
      <c r="I39" s="49" t="str">
        <f>IF(OR(Annex2!I46="",Annex2!I46=0),"",Annex2!I46)</f>
        <v/>
      </c>
      <c r="J39" s="53"/>
      <c r="K39" s="54" t="str">
        <f t="shared" si="1"/>
        <v/>
      </c>
      <c r="L39" s="52" t="str">
        <f>IF(OR(Annex2!J46="",Annex2!J46=0),"",Annex2!J46)</f>
        <v/>
      </c>
      <c r="M39" s="52" t="str">
        <f>IF(OR(Annex2!K46="",Annex2!K46=0),"",Annex2!K46)</f>
        <v/>
      </c>
      <c r="N39" s="48" t="str">
        <f>IF(OR(Annex2!L46="",Annex2!L46="N/A"),"",Annex2!L46)</f>
        <v/>
      </c>
      <c r="O39" s="33"/>
      <c r="P39" s="34" t="str">
        <f t="shared" si="2"/>
        <v/>
      </c>
      <c r="Q39" s="52" t="str">
        <f>IF(OR(Annex2!M46="",Annex2!M46=" "),"","Yes")</f>
        <v/>
      </c>
      <c r="R39" s="53"/>
      <c r="S39" s="54" t="str">
        <f t="shared" si="3"/>
        <v/>
      </c>
      <c r="T39" s="48" t="str">
        <f>IF(OR(Annex2!N46="",Annex2!N46=" "),"",Annex2!N46)</f>
        <v/>
      </c>
      <c r="U39" s="33"/>
      <c r="V39" s="34" t="str">
        <f t="shared" si="4"/>
        <v/>
      </c>
      <c r="W39" s="50" t="str">
        <f>IF(OR(Annex2!O46="",Annex2!O46="N/A",Annex2!O46=" "),"",Annex2!O46)</f>
        <v/>
      </c>
      <c r="X39" s="53"/>
      <c r="Y39" s="54" t="str">
        <f t="shared" si="12"/>
        <v/>
      </c>
      <c r="Z39" s="48" t="str">
        <f>IF(OR(Annex2!P46="",Annex2!P46="N/A",Annex2!P46=" "),"",Annex2!P46)</f>
        <v/>
      </c>
      <c r="AA39" s="33"/>
      <c r="AB39" s="34" t="str">
        <f t="shared" si="13"/>
        <v/>
      </c>
      <c r="AC39" s="51" t="str">
        <f>IF(OR(Annex2!Q46="",Annex2!Q46=0),"",Annex2!Q46)</f>
        <v/>
      </c>
      <c r="AD39" s="53"/>
      <c r="AE39" s="54" t="str">
        <f t="shared" si="5"/>
        <v/>
      </c>
      <c r="AF39" s="52" t="str">
        <f>IF(OR(Annex2!R46="",Annex2!R46=0),"",Annex2!R46)</f>
        <v/>
      </c>
      <c r="AG39" s="47" t="str">
        <f>IF(OR(Annex2!S46="",Annex2!S46=0),"",Annex2!S46)</f>
        <v/>
      </c>
      <c r="AH39" s="33"/>
      <c r="AI39" s="33" t="str">
        <f t="shared" si="6"/>
        <v/>
      </c>
      <c r="AJ39" s="51" t="str">
        <f>IF(OR(Annex2!T46="",Annex2!T46=0),"",Annex2!T46)</f>
        <v/>
      </c>
      <c r="AK39" s="53"/>
      <c r="AL39" s="54" t="str">
        <f t="shared" si="7"/>
        <v/>
      </c>
      <c r="AM39" s="47" t="str">
        <f>IF(OR(Annex2!U46="",Annex2!U46="N/A",Annex2!U46=" "),"",Annex2!U46)</f>
        <v/>
      </c>
      <c r="AN39" s="33"/>
      <c r="AO39" s="33" t="str">
        <f t="shared" si="14"/>
        <v/>
      </c>
      <c r="AP39" s="33"/>
      <c r="AQ39" s="51" t="str">
        <f>IF(OR(Annex2!V46="",Annex2!V46=0),"",Annex2!V46)</f>
        <v/>
      </c>
      <c r="AR39" s="53"/>
      <c r="AS39" s="54" t="str">
        <f t="shared" si="8"/>
        <v/>
      </c>
      <c r="AT39" s="71" t="str">
        <f>IF(OR(Annex2!W46="",Annex2!W46=0),"",Annex2!W46)</f>
        <v/>
      </c>
      <c r="AU39" s="48" t="str">
        <f>IF(Annex2!X46&lt;&gt;"Yes","",Annex2!X46)</f>
        <v/>
      </c>
      <c r="AV39" s="33"/>
      <c r="AW39" s="73" t="str">
        <f t="shared" si="9"/>
        <v/>
      </c>
      <c r="AX39" s="50" t="str">
        <f>IF(Annex2!Y46&lt;&gt;"Yes","",Annex2!Y46)</f>
        <v/>
      </c>
      <c r="AY39" s="53"/>
      <c r="AZ39" s="54" t="str">
        <f t="shared" si="10"/>
        <v/>
      </c>
      <c r="BA39" s="48" t="str">
        <f>IF(OR(Annex2!Z46=" ",Annex2!Z46=""),"","Yes")</f>
        <v/>
      </c>
      <c r="BB39" s="33"/>
      <c r="BC39" s="73" t="str">
        <f t="shared" si="11"/>
        <v/>
      </c>
      <c r="BD39" s="33"/>
      <c r="BE39" s="56"/>
    </row>
    <row r="40" spans="1:57" ht="15" customHeight="1">
      <c r="A40" s="45" t="str">
        <f>IF(OR(Annex2!B47="",Annex2!E47=0),"",Annex2!B47)</f>
        <v/>
      </c>
      <c r="B40" s="45" t="str">
        <f>IF(OR(Annex2!D47="",Annex2!D47=0),"",Annex2!D47)</f>
        <v/>
      </c>
      <c r="C40" s="45" t="str">
        <f>IF(Annex2!E47="","",Annex2!E47)</f>
        <v/>
      </c>
      <c r="D40" s="46" t="str">
        <f>IF(Annex2!F47="","",Annex2!F47)</f>
        <v/>
      </c>
      <c r="E40" s="47" t="str">
        <f>IF(OR(Annex2!H47="",Annex2!H47=0),"",Annex2!H47)</f>
        <v/>
      </c>
      <c r="F40" s="33"/>
      <c r="G40" s="34" t="str">
        <f t="shared" si="0"/>
        <v/>
      </c>
      <c r="H40" s="33"/>
      <c r="I40" s="49" t="str">
        <f>IF(OR(Annex2!I47="",Annex2!I47=0),"",Annex2!I47)</f>
        <v/>
      </c>
      <c r="J40" s="53"/>
      <c r="K40" s="54" t="str">
        <f t="shared" si="1"/>
        <v/>
      </c>
      <c r="L40" s="52" t="str">
        <f>IF(OR(Annex2!J47="",Annex2!J47=0),"",Annex2!J47)</f>
        <v/>
      </c>
      <c r="M40" s="52" t="str">
        <f>IF(OR(Annex2!K47="",Annex2!K47=0),"",Annex2!K47)</f>
        <v/>
      </c>
      <c r="N40" s="48" t="str">
        <f>IF(OR(Annex2!L47="",Annex2!L47="N/A"),"",Annex2!L47)</f>
        <v/>
      </c>
      <c r="O40" s="33"/>
      <c r="P40" s="34" t="str">
        <f t="shared" si="2"/>
        <v/>
      </c>
      <c r="Q40" s="52" t="str">
        <f>IF(OR(Annex2!M47="",Annex2!M47=" "),"","Yes")</f>
        <v/>
      </c>
      <c r="R40" s="53"/>
      <c r="S40" s="54" t="str">
        <f t="shared" si="3"/>
        <v/>
      </c>
      <c r="T40" s="48" t="str">
        <f>IF(OR(Annex2!N47="",Annex2!N47=" "),"",Annex2!N47)</f>
        <v/>
      </c>
      <c r="U40" s="33"/>
      <c r="V40" s="34" t="str">
        <f t="shared" si="4"/>
        <v/>
      </c>
      <c r="W40" s="50" t="str">
        <f>IF(OR(Annex2!O47="",Annex2!O47="N/A",Annex2!O47=" "),"",Annex2!O47)</f>
        <v/>
      </c>
      <c r="X40" s="53"/>
      <c r="Y40" s="54" t="str">
        <f t="shared" si="12"/>
        <v/>
      </c>
      <c r="Z40" s="48" t="str">
        <f>IF(OR(Annex2!P47="",Annex2!P47="N/A",Annex2!P47=" "),"",Annex2!P47)</f>
        <v/>
      </c>
      <c r="AA40" s="33"/>
      <c r="AB40" s="34" t="str">
        <f t="shared" si="13"/>
        <v/>
      </c>
      <c r="AC40" s="51" t="str">
        <f>IF(OR(Annex2!Q47="",Annex2!Q47=0),"",Annex2!Q47)</f>
        <v/>
      </c>
      <c r="AD40" s="53"/>
      <c r="AE40" s="54" t="str">
        <f t="shared" si="5"/>
        <v/>
      </c>
      <c r="AF40" s="52" t="str">
        <f>IF(OR(Annex2!R47="",Annex2!R47=0),"",Annex2!R47)</f>
        <v/>
      </c>
      <c r="AG40" s="47" t="str">
        <f>IF(OR(Annex2!S47="",Annex2!S47=0),"",Annex2!S47)</f>
        <v/>
      </c>
      <c r="AH40" s="33"/>
      <c r="AI40" s="33" t="str">
        <f t="shared" si="6"/>
        <v/>
      </c>
      <c r="AJ40" s="51" t="str">
        <f>IF(OR(Annex2!T47="",Annex2!T47=0),"",Annex2!T47)</f>
        <v/>
      </c>
      <c r="AK40" s="53"/>
      <c r="AL40" s="54" t="str">
        <f t="shared" si="7"/>
        <v/>
      </c>
      <c r="AM40" s="47" t="str">
        <f>IF(OR(Annex2!U47="",Annex2!U47="N/A",Annex2!U47=" "),"",Annex2!U47)</f>
        <v/>
      </c>
      <c r="AN40" s="33"/>
      <c r="AO40" s="33" t="str">
        <f t="shared" si="14"/>
        <v/>
      </c>
      <c r="AP40" s="33"/>
      <c r="AQ40" s="51" t="str">
        <f>IF(OR(Annex2!V47="",Annex2!V47=0),"",Annex2!V47)</f>
        <v/>
      </c>
      <c r="AR40" s="53"/>
      <c r="AS40" s="54" t="str">
        <f t="shared" si="8"/>
        <v/>
      </c>
      <c r="AT40" s="71" t="str">
        <f>IF(OR(Annex2!W47="",Annex2!W47=0),"",Annex2!W47)</f>
        <v/>
      </c>
      <c r="AU40" s="48" t="str">
        <f>IF(Annex2!X47&lt;&gt;"Yes","",Annex2!X47)</f>
        <v/>
      </c>
      <c r="AV40" s="33"/>
      <c r="AW40" s="73" t="str">
        <f t="shared" si="9"/>
        <v/>
      </c>
      <c r="AX40" s="50" t="str">
        <f>IF(Annex2!Y47&lt;&gt;"Yes","",Annex2!Y47)</f>
        <v/>
      </c>
      <c r="AY40" s="53"/>
      <c r="AZ40" s="54" t="str">
        <f t="shared" si="10"/>
        <v/>
      </c>
      <c r="BA40" s="48" t="str">
        <f>IF(OR(Annex2!Z47=" ",Annex2!Z47=""),"","Yes")</f>
        <v/>
      </c>
      <c r="BB40" s="33"/>
      <c r="BC40" s="73" t="str">
        <f t="shared" si="11"/>
        <v/>
      </c>
      <c r="BD40" s="33"/>
      <c r="BE40" s="56"/>
    </row>
    <row r="41" spans="1:57" ht="15" customHeight="1">
      <c r="A41" s="45" t="str">
        <f>IF(OR(Annex2!B48="",Annex2!E48=0),"",Annex2!B48)</f>
        <v/>
      </c>
      <c r="B41" s="45" t="str">
        <f>IF(OR(Annex2!D48="",Annex2!D48=0),"",Annex2!D48)</f>
        <v/>
      </c>
      <c r="C41" s="45" t="str">
        <f>IF(Annex2!E48="","",Annex2!E48)</f>
        <v/>
      </c>
      <c r="D41" s="46" t="str">
        <f>IF(Annex2!F48="","",Annex2!F48)</f>
        <v/>
      </c>
      <c r="E41" s="47" t="str">
        <f>IF(OR(Annex2!H48="",Annex2!H48=0),"",Annex2!H48)</f>
        <v/>
      </c>
      <c r="F41" s="33"/>
      <c r="G41" s="34" t="str">
        <f t="shared" si="0"/>
        <v/>
      </c>
      <c r="H41" s="33"/>
      <c r="I41" s="49" t="str">
        <f>IF(OR(Annex2!I48="",Annex2!I48=0),"",Annex2!I48)</f>
        <v/>
      </c>
      <c r="J41" s="53"/>
      <c r="K41" s="54" t="str">
        <f t="shared" si="1"/>
        <v/>
      </c>
      <c r="L41" s="52" t="str">
        <f>IF(OR(Annex2!J48="",Annex2!J48=0),"",Annex2!J48)</f>
        <v/>
      </c>
      <c r="M41" s="52" t="str">
        <f>IF(OR(Annex2!K48="",Annex2!K48=0),"",Annex2!K48)</f>
        <v/>
      </c>
      <c r="N41" s="48" t="str">
        <f>IF(OR(Annex2!L48="",Annex2!L48="N/A"),"",Annex2!L48)</f>
        <v/>
      </c>
      <c r="O41" s="33"/>
      <c r="P41" s="34" t="str">
        <f t="shared" si="2"/>
        <v/>
      </c>
      <c r="Q41" s="52" t="str">
        <f>IF(OR(Annex2!M48="",Annex2!M48=" "),"","Yes")</f>
        <v/>
      </c>
      <c r="R41" s="53"/>
      <c r="S41" s="54" t="str">
        <f t="shared" si="3"/>
        <v/>
      </c>
      <c r="T41" s="48" t="str">
        <f>IF(OR(Annex2!N48="",Annex2!N48=" "),"",Annex2!N48)</f>
        <v/>
      </c>
      <c r="U41" s="33"/>
      <c r="V41" s="34" t="str">
        <f t="shared" si="4"/>
        <v/>
      </c>
      <c r="W41" s="50" t="str">
        <f>IF(OR(Annex2!O48="",Annex2!O48="N/A",Annex2!O48=" "),"",Annex2!O48)</f>
        <v/>
      </c>
      <c r="X41" s="53"/>
      <c r="Y41" s="54" t="str">
        <f t="shared" si="12"/>
        <v/>
      </c>
      <c r="Z41" s="48" t="str">
        <f>IF(OR(Annex2!P48="",Annex2!P48="N/A",Annex2!P48=" "),"",Annex2!P48)</f>
        <v/>
      </c>
      <c r="AA41" s="33"/>
      <c r="AB41" s="34" t="str">
        <f t="shared" si="13"/>
        <v/>
      </c>
      <c r="AC41" s="51" t="str">
        <f>IF(OR(Annex2!Q48="",Annex2!Q48=0),"",Annex2!Q48)</f>
        <v/>
      </c>
      <c r="AD41" s="53"/>
      <c r="AE41" s="54" t="str">
        <f t="shared" si="5"/>
        <v/>
      </c>
      <c r="AF41" s="52" t="str">
        <f>IF(OR(Annex2!R48="",Annex2!R48=0),"",Annex2!R48)</f>
        <v/>
      </c>
      <c r="AG41" s="47" t="str">
        <f>IF(OR(Annex2!S48="",Annex2!S48=0),"",Annex2!S48)</f>
        <v/>
      </c>
      <c r="AH41" s="33"/>
      <c r="AI41" s="33" t="str">
        <f t="shared" si="6"/>
        <v/>
      </c>
      <c r="AJ41" s="51" t="str">
        <f>IF(OR(Annex2!T48="",Annex2!T48=0),"",Annex2!T48)</f>
        <v/>
      </c>
      <c r="AK41" s="53"/>
      <c r="AL41" s="54" t="str">
        <f t="shared" si="7"/>
        <v/>
      </c>
      <c r="AM41" s="47" t="str">
        <f>IF(OR(Annex2!U48="",Annex2!U48="N/A",Annex2!U48=" "),"",Annex2!U48)</f>
        <v/>
      </c>
      <c r="AN41" s="33"/>
      <c r="AO41" s="33" t="str">
        <f t="shared" si="14"/>
        <v/>
      </c>
      <c r="AP41" s="33"/>
      <c r="AQ41" s="51" t="str">
        <f>IF(OR(Annex2!V48="",Annex2!V48=0),"",Annex2!V48)</f>
        <v/>
      </c>
      <c r="AR41" s="53"/>
      <c r="AS41" s="54" t="str">
        <f t="shared" si="8"/>
        <v/>
      </c>
      <c r="AT41" s="71" t="str">
        <f>IF(OR(Annex2!W48="",Annex2!W48=0),"",Annex2!W48)</f>
        <v/>
      </c>
      <c r="AU41" s="48" t="str">
        <f>IF(Annex2!X48&lt;&gt;"Yes","",Annex2!X48)</f>
        <v/>
      </c>
      <c r="AV41" s="33"/>
      <c r="AW41" s="73" t="str">
        <f t="shared" si="9"/>
        <v/>
      </c>
      <c r="AX41" s="50" t="str">
        <f>IF(Annex2!Y48&lt;&gt;"Yes","",Annex2!Y48)</f>
        <v/>
      </c>
      <c r="AY41" s="53"/>
      <c r="AZ41" s="54" t="str">
        <f t="shared" si="10"/>
        <v/>
      </c>
      <c r="BA41" s="48" t="str">
        <f>IF(OR(Annex2!Z48=" ",Annex2!Z48=""),"","Yes")</f>
        <v/>
      </c>
      <c r="BB41" s="33"/>
      <c r="BC41" s="73" t="str">
        <f t="shared" si="11"/>
        <v/>
      </c>
      <c r="BD41" s="33"/>
      <c r="BE41" s="56"/>
    </row>
    <row r="42" spans="1:57" ht="15" customHeight="1">
      <c r="A42" s="45" t="str">
        <f>IF(OR(Annex2!B49="",Annex2!E49=0),"",Annex2!B49)</f>
        <v/>
      </c>
      <c r="B42" s="45" t="str">
        <f>IF(OR(Annex2!D49="",Annex2!D49=0),"",Annex2!D49)</f>
        <v/>
      </c>
      <c r="C42" s="45" t="str">
        <f>IF(Annex2!E49="","",Annex2!E49)</f>
        <v/>
      </c>
      <c r="D42" s="46" t="str">
        <f>IF(Annex2!F49="","",Annex2!F49)</f>
        <v/>
      </c>
      <c r="E42" s="47" t="str">
        <f>IF(OR(Annex2!H49="",Annex2!H49=0),"",Annex2!H49)</f>
        <v/>
      </c>
      <c r="F42" s="33"/>
      <c r="G42" s="34" t="str">
        <f t="shared" si="0"/>
        <v/>
      </c>
      <c r="H42" s="33"/>
      <c r="I42" s="49" t="str">
        <f>IF(OR(Annex2!I49="",Annex2!I49=0),"",Annex2!I49)</f>
        <v/>
      </c>
      <c r="J42" s="53"/>
      <c r="K42" s="54" t="str">
        <f t="shared" si="1"/>
        <v/>
      </c>
      <c r="L42" s="52" t="str">
        <f>IF(OR(Annex2!J49="",Annex2!J49=0),"",Annex2!J49)</f>
        <v/>
      </c>
      <c r="M42" s="52" t="str">
        <f>IF(OR(Annex2!K49="",Annex2!K49=0),"",Annex2!K49)</f>
        <v/>
      </c>
      <c r="N42" s="48" t="str">
        <f>IF(OR(Annex2!L49="",Annex2!L49="N/A"),"",Annex2!L49)</f>
        <v/>
      </c>
      <c r="O42" s="33"/>
      <c r="P42" s="34" t="str">
        <f t="shared" si="2"/>
        <v/>
      </c>
      <c r="Q42" s="52" t="str">
        <f>IF(OR(Annex2!M49="",Annex2!M49=" "),"","Yes")</f>
        <v/>
      </c>
      <c r="R42" s="53"/>
      <c r="S42" s="54" t="str">
        <f t="shared" si="3"/>
        <v/>
      </c>
      <c r="T42" s="48" t="str">
        <f>IF(OR(Annex2!N49="",Annex2!N49=" "),"",Annex2!N49)</f>
        <v/>
      </c>
      <c r="U42" s="33"/>
      <c r="V42" s="34" t="str">
        <f t="shared" si="4"/>
        <v/>
      </c>
      <c r="W42" s="50" t="str">
        <f>IF(OR(Annex2!O49="",Annex2!O49="N/A",Annex2!O49=" "),"",Annex2!O49)</f>
        <v/>
      </c>
      <c r="X42" s="53"/>
      <c r="Y42" s="54" t="str">
        <f t="shared" si="12"/>
        <v/>
      </c>
      <c r="Z42" s="48" t="str">
        <f>IF(OR(Annex2!P49="",Annex2!P49="N/A",Annex2!P49=" "),"",Annex2!P49)</f>
        <v/>
      </c>
      <c r="AA42" s="33"/>
      <c r="AB42" s="34" t="str">
        <f t="shared" si="13"/>
        <v/>
      </c>
      <c r="AC42" s="51" t="str">
        <f>IF(OR(Annex2!Q49="",Annex2!Q49=0),"",Annex2!Q49)</f>
        <v/>
      </c>
      <c r="AD42" s="53"/>
      <c r="AE42" s="54" t="str">
        <f t="shared" si="5"/>
        <v/>
      </c>
      <c r="AF42" s="52" t="str">
        <f>IF(OR(Annex2!R49="",Annex2!R49=0),"",Annex2!R49)</f>
        <v/>
      </c>
      <c r="AG42" s="47" t="str">
        <f>IF(OR(Annex2!S49="",Annex2!S49=0),"",Annex2!S49)</f>
        <v/>
      </c>
      <c r="AH42" s="33"/>
      <c r="AI42" s="33" t="str">
        <f t="shared" si="6"/>
        <v/>
      </c>
      <c r="AJ42" s="51" t="str">
        <f>IF(OR(Annex2!T49="",Annex2!T49=0),"",Annex2!T49)</f>
        <v/>
      </c>
      <c r="AK42" s="53"/>
      <c r="AL42" s="54" t="str">
        <f t="shared" si="7"/>
        <v/>
      </c>
      <c r="AM42" s="47" t="str">
        <f>IF(OR(Annex2!U49="",Annex2!U49="N/A",Annex2!U49=" "),"",Annex2!U49)</f>
        <v/>
      </c>
      <c r="AN42" s="33"/>
      <c r="AO42" s="33" t="str">
        <f t="shared" si="14"/>
        <v/>
      </c>
      <c r="AP42" s="33"/>
      <c r="AQ42" s="51" t="str">
        <f>IF(OR(Annex2!V49="",Annex2!V49=0),"",Annex2!V49)</f>
        <v/>
      </c>
      <c r="AR42" s="53"/>
      <c r="AS42" s="54" t="str">
        <f t="shared" si="8"/>
        <v/>
      </c>
      <c r="AT42" s="71" t="str">
        <f>IF(OR(Annex2!W49="",Annex2!W49=0),"",Annex2!W49)</f>
        <v/>
      </c>
      <c r="AU42" s="48" t="str">
        <f>IF(Annex2!X49&lt;&gt;"Yes","",Annex2!X49)</f>
        <v/>
      </c>
      <c r="AV42" s="33"/>
      <c r="AW42" s="73" t="str">
        <f t="shared" si="9"/>
        <v/>
      </c>
      <c r="AX42" s="50" t="str">
        <f>IF(Annex2!Y49&lt;&gt;"Yes","",Annex2!Y49)</f>
        <v/>
      </c>
      <c r="AY42" s="53"/>
      <c r="AZ42" s="54" t="str">
        <f t="shared" si="10"/>
        <v/>
      </c>
      <c r="BA42" s="48" t="str">
        <f>IF(OR(Annex2!Z49=" ",Annex2!Z49=""),"","Yes")</f>
        <v/>
      </c>
      <c r="BB42" s="33"/>
      <c r="BC42" s="73" t="str">
        <f t="shared" si="11"/>
        <v/>
      </c>
      <c r="BD42" s="33"/>
      <c r="BE42" s="56"/>
    </row>
    <row r="43" spans="1:57" ht="15" customHeight="1">
      <c r="A43" s="45" t="str">
        <f>IF(OR(Annex2!B50="",Annex2!E50=0),"",Annex2!B50)</f>
        <v/>
      </c>
      <c r="B43" s="45" t="str">
        <f>IF(OR(Annex2!D50="",Annex2!D50=0),"",Annex2!D50)</f>
        <v/>
      </c>
      <c r="C43" s="45" t="str">
        <f>IF(Annex2!E50="","",Annex2!E50)</f>
        <v/>
      </c>
      <c r="D43" s="46" t="str">
        <f>IF(Annex2!F50="","",Annex2!F50)</f>
        <v/>
      </c>
      <c r="E43" s="47" t="str">
        <f>IF(OR(Annex2!H50="",Annex2!H50=0),"",Annex2!H50)</f>
        <v/>
      </c>
      <c r="F43" s="33"/>
      <c r="G43" s="34" t="str">
        <f t="shared" si="0"/>
        <v/>
      </c>
      <c r="H43" s="33"/>
      <c r="I43" s="49" t="str">
        <f>IF(OR(Annex2!I50="",Annex2!I50=0),"",Annex2!I50)</f>
        <v/>
      </c>
      <c r="J43" s="53"/>
      <c r="K43" s="54" t="str">
        <f t="shared" si="1"/>
        <v/>
      </c>
      <c r="L43" s="52" t="str">
        <f>IF(OR(Annex2!J50="",Annex2!J50=0),"",Annex2!J50)</f>
        <v/>
      </c>
      <c r="M43" s="52" t="str">
        <f>IF(OR(Annex2!K50="",Annex2!K50=0),"",Annex2!K50)</f>
        <v/>
      </c>
      <c r="N43" s="48" t="str">
        <f>IF(OR(Annex2!L50="",Annex2!L50="N/A"),"",Annex2!L50)</f>
        <v/>
      </c>
      <c r="O43" s="33"/>
      <c r="P43" s="34" t="str">
        <f t="shared" si="2"/>
        <v/>
      </c>
      <c r="Q43" s="52" t="str">
        <f>IF(OR(Annex2!M50="",Annex2!M50=" "),"","Yes")</f>
        <v/>
      </c>
      <c r="R43" s="53"/>
      <c r="S43" s="54" t="str">
        <f t="shared" si="3"/>
        <v/>
      </c>
      <c r="T43" s="48" t="str">
        <f>IF(OR(Annex2!N50="",Annex2!N50=" "),"",Annex2!N50)</f>
        <v/>
      </c>
      <c r="U43" s="33"/>
      <c r="V43" s="34" t="str">
        <f t="shared" si="4"/>
        <v/>
      </c>
      <c r="W43" s="50" t="str">
        <f>IF(OR(Annex2!O50="",Annex2!O50="N/A",Annex2!O50=" "),"",Annex2!O50)</f>
        <v/>
      </c>
      <c r="X43" s="53"/>
      <c r="Y43" s="54" t="str">
        <f t="shared" si="12"/>
        <v/>
      </c>
      <c r="Z43" s="48" t="str">
        <f>IF(OR(Annex2!P50="",Annex2!P50="N/A",Annex2!P50=" "),"",Annex2!P50)</f>
        <v/>
      </c>
      <c r="AA43" s="33"/>
      <c r="AB43" s="34" t="str">
        <f t="shared" si="13"/>
        <v/>
      </c>
      <c r="AC43" s="51" t="str">
        <f>IF(OR(Annex2!Q50="",Annex2!Q50=0),"",Annex2!Q50)</f>
        <v/>
      </c>
      <c r="AD43" s="53"/>
      <c r="AE43" s="54" t="str">
        <f t="shared" si="5"/>
        <v/>
      </c>
      <c r="AF43" s="52" t="str">
        <f>IF(OR(Annex2!R50="",Annex2!R50=0),"",Annex2!R50)</f>
        <v/>
      </c>
      <c r="AG43" s="47" t="str">
        <f>IF(OR(Annex2!S50="",Annex2!S50=0),"",Annex2!S50)</f>
        <v/>
      </c>
      <c r="AH43" s="33"/>
      <c r="AI43" s="33" t="str">
        <f t="shared" si="6"/>
        <v/>
      </c>
      <c r="AJ43" s="51" t="str">
        <f>IF(OR(Annex2!T50="",Annex2!T50=0),"",Annex2!T50)</f>
        <v/>
      </c>
      <c r="AK43" s="53"/>
      <c r="AL43" s="54" t="str">
        <f t="shared" si="7"/>
        <v/>
      </c>
      <c r="AM43" s="47" t="str">
        <f>IF(OR(Annex2!U50="",Annex2!U50="N/A",Annex2!U50=" "),"",Annex2!U50)</f>
        <v/>
      </c>
      <c r="AN43" s="33"/>
      <c r="AO43" s="33" t="str">
        <f t="shared" si="14"/>
        <v/>
      </c>
      <c r="AP43" s="33"/>
      <c r="AQ43" s="51" t="str">
        <f>IF(OR(Annex2!V50="",Annex2!V50=0),"",Annex2!V50)</f>
        <v/>
      </c>
      <c r="AR43" s="53"/>
      <c r="AS43" s="54" t="str">
        <f t="shared" si="8"/>
        <v/>
      </c>
      <c r="AT43" s="71" t="str">
        <f>IF(OR(Annex2!W50="",Annex2!W50=0),"",Annex2!W50)</f>
        <v/>
      </c>
      <c r="AU43" s="48" t="str">
        <f>IF(Annex2!X50&lt;&gt;"Yes","",Annex2!X50)</f>
        <v/>
      </c>
      <c r="AV43" s="33"/>
      <c r="AW43" s="73" t="str">
        <f t="shared" si="9"/>
        <v/>
      </c>
      <c r="AX43" s="50" t="str">
        <f>IF(Annex2!Y50&lt;&gt;"Yes","",Annex2!Y50)</f>
        <v/>
      </c>
      <c r="AY43" s="53"/>
      <c r="AZ43" s="54" t="str">
        <f t="shared" si="10"/>
        <v/>
      </c>
      <c r="BA43" s="48" t="str">
        <f>IF(OR(Annex2!Z50=" ",Annex2!Z50=""),"","Yes")</f>
        <v/>
      </c>
      <c r="BB43" s="33"/>
      <c r="BC43" s="73" t="str">
        <f t="shared" si="11"/>
        <v/>
      </c>
      <c r="BD43" s="33"/>
      <c r="BE43" s="56"/>
    </row>
    <row r="44" spans="1:57" ht="15" customHeight="1">
      <c r="A44" s="45" t="str">
        <f>IF(OR(Annex2!B51="",Annex2!E51=0),"",Annex2!B51)</f>
        <v/>
      </c>
      <c r="B44" s="45" t="str">
        <f>IF(OR(Annex2!D51="",Annex2!D51=0),"",Annex2!D51)</f>
        <v/>
      </c>
      <c r="C44" s="45" t="str">
        <f>IF(Annex2!E51="","",Annex2!E51)</f>
        <v/>
      </c>
      <c r="D44" s="46" t="str">
        <f>IF(Annex2!F51="","",Annex2!F51)</f>
        <v/>
      </c>
      <c r="E44" s="47" t="str">
        <f>IF(OR(Annex2!H51="",Annex2!H51=0),"",Annex2!H51)</f>
        <v/>
      </c>
      <c r="F44" s="33"/>
      <c r="G44" s="34" t="str">
        <f t="shared" si="0"/>
        <v/>
      </c>
      <c r="H44" s="33"/>
      <c r="I44" s="49" t="str">
        <f>IF(OR(Annex2!I51="",Annex2!I51=0),"",Annex2!I51)</f>
        <v/>
      </c>
      <c r="J44" s="53"/>
      <c r="K44" s="54" t="str">
        <f t="shared" si="1"/>
        <v/>
      </c>
      <c r="L44" s="52" t="str">
        <f>IF(OR(Annex2!J51="",Annex2!J51=0),"",Annex2!J51)</f>
        <v/>
      </c>
      <c r="M44" s="52" t="str">
        <f>IF(OR(Annex2!K51="",Annex2!K51=0),"",Annex2!K51)</f>
        <v/>
      </c>
      <c r="N44" s="48" t="str">
        <f>IF(OR(Annex2!L51="",Annex2!L51="N/A"),"",Annex2!L51)</f>
        <v/>
      </c>
      <c r="O44" s="33"/>
      <c r="P44" s="34" t="str">
        <f t="shared" si="2"/>
        <v/>
      </c>
      <c r="Q44" s="52" t="str">
        <f>IF(OR(Annex2!M51="",Annex2!M51=" "),"","Yes")</f>
        <v/>
      </c>
      <c r="R44" s="53"/>
      <c r="S44" s="54" t="str">
        <f t="shared" si="3"/>
        <v/>
      </c>
      <c r="T44" s="48" t="str">
        <f>IF(OR(Annex2!N51="",Annex2!N51=" "),"",Annex2!N51)</f>
        <v/>
      </c>
      <c r="U44" s="33"/>
      <c r="V44" s="34" t="str">
        <f t="shared" si="4"/>
        <v/>
      </c>
      <c r="W44" s="50" t="str">
        <f>IF(OR(Annex2!O51="",Annex2!O51="N/A",Annex2!O51=" "),"",Annex2!O51)</f>
        <v/>
      </c>
      <c r="X44" s="53"/>
      <c r="Y44" s="54" t="str">
        <f t="shared" si="12"/>
        <v/>
      </c>
      <c r="Z44" s="48" t="str">
        <f>IF(OR(Annex2!P51="",Annex2!P51="N/A",Annex2!P51=" "),"",Annex2!P51)</f>
        <v/>
      </c>
      <c r="AA44" s="33"/>
      <c r="AB44" s="34" t="str">
        <f t="shared" si="13"/>
        <v/>
      </c>
      <c r="AC44" s="51" t="str">
        <f>IF(OR(Annex2!Q51="",Annex2!Q51=0),"",Annex2!Q51)</f>
        <v/>
      </c>
      <c r="AD44" s="53"/>
      <c r="AE44" s="54" t="str">
        <f t="shared" si="5"/>
        <v/>
      </c>
      <c r="AF44" s="52" t="str">
        <f>IF(OR(Annex2!R51="",Annex2!R51=0),"",Annex2!R51)</f>
        <v/>
      </c>
      <c r="AG44" s="47" t="str">
        <f>IF(OR(Annex2!S51="",Annex2!S51=0),"",Annex2!S51)</f>
        <v/>
      </c>
      <c r="AH44" s="33"/>
      <c r="AI44" s="33" t="str">
        <f t="shared" si="6"/>
        <v/>
      </c>
      <c r="AJ44" s="51" t="str">
        <f>IF(OR(Annex2!T51="",Annex2!T51=0),"",Annex2!T51)</f>
        <v/>
      </c>
      <c r="AK44" s="53"/>
      <c r="AL44" s="54" t="str">
        <f t="shared" si="7"/>
        <v/>
      </c>
      <c r="AM44" s="47" t="str">
        <f>IF(OR(Annex2!U51="",Annex2!U51="N/A",Annex2!U51=" "),"",Annex2!U51)</f>
        <v/>
      </c>
      <c r="AN44" s="33"/>
      <c r="AO44" s="33" t="str">
        <f t="shared" si="14"/>
        <v/>
      </c>
      <c r="AP44" s="33"/>
      <c r="AQ44" s="51" t="str">
        <f>IF(OR(Annex2!V51="",Annex2!V51=0),"",Annex2!V51)</f>
        <v/>
      </c>
      <c r="AR44" s="53"/>
      <c r="AS44" s="54" t="str">
        <f t="shared" si="8"/>
        <v/>
      </c>
      <c r="AT44" s="71" t="str">
        <f>IF(OR(Annex2!W51="",Annex2!W51=0),"",Annex2!W51)</f>
        <v/>
      </c>
      <c r="AU44" s="48" t="str">
        <f>IF(Annex2!X51&lt;&gt;"Yes","",Annex2!X51)</f>
        <v/>
      </c>
      <c r="AV44" s="33"/>
      <c r="AW44" s="73" t="str">
        <f t="shared" si="9"/>
        <v/>
      </c>
      <c r="AX44" s="50" t="str">
        <f>IF(Annex2!Y51&lt;&gt;"Yes","",Annex2!Y51)</f>
        <v/>
      </c>
      <c r="AY44" s="53"/>
      <c r="AZ44" s="54" t="str">
        <f t="shared" si="10"/>
        <v/>
      </c>
      <c r="BA44" s="48" t="str">
        <f>IF(OR(Annex2!Z51=" ",Annex2!Z51=""),"","Yes")</f>
        <v/>
      </c>
      <c r="BB44" s="33"/>
      <c r="BC44" s="73" t="str">
        <f t="shared" si="11"/>
        <v/>
      </c>
      <c r="BD44" s="33"/>
      <c r="BE44" s="56"/>
    </row>
    <row r="45" spans="1:57" ht="15" customHeight="1">
      <c r="A45" s="45" t="str">
        <f>IF(OR(Annex2!B52="",Annex2!E52=0),"",Annex2!B52)</f>
        <v/>
      </c>
      <c r="B45" s="45" t="str">
        <f>IF(OR(Annex2!D52="",Annex2!D52=0),"",Annex2!D52)</f>
        <v/>
      </c>
      <c r="C45" s="45" t="str">
        <f>IF(Annex2!E52="","",Annex2!E52)</f>
        <v/>
      </c>
      <c r="D45" s="46" t="str">
        <f>IF(Annex2!F52="","",Annex2!F52)</f>
        <v/>
      </c>
      <c r="E45" s="47" t="str">
        <f>IF(OR(Annex2!H52="",Annex2!H52=0),"",Annex2!H52)</f>
        <v/>
      </c>
      <c r="F45" s="33"/>
      <c r="G45" s="34" t="str">
        <f t="shared" si="0"/>
        <v/>
      </c>
      <c r="H45" s="33"/>
      <c r="I45" s="49" t="str">
        <f>IF(OR(Annex2!I52="",Annex2!I52=0),"",Annex2!I52)</f>
        <v/>
      </c>
      <c r="J45" s="53"/>
      <c r="K45" s="54" t="str">
        <f t="shared" si="1"/>
        <v/>
      </c>
      <c r="L45" s="52" t="str">
        <f>IF(OR(Annex2!J52="",Annex2!J52=0),"",Annex2!J52)</f>
        <v/>
      </c>
      <c r="M45" s="52" t="str">
        <f>IF(OR(Annex2!K52="",Annex2!K52=0),"",Annex2!K52)</f>
        <v/>
      </c>
      <c r="N45" s="48" t="str">
        <f>IF(OR(Annex2!L52="",Annex2!L52="N/A"),"",Annex2!L52)</f>
        <v/>
      </c>
      <c r="O45" s="33"/>
      <c r="P45" s="34" t="str">
        <f t="shared" si="2"/>
        <v/>
      </c>
      <c r="Q45" s="52" t="str">
        <f>IF(OR(Annex2!M52="",Annex2!M52=" "),"","Yes")</f>
        <v/>
      </c>
      <c r="R45" s="53"/>
      <c r="S45" s="54" t="str">
        <f t="shared" si="3"/>
        <v/>
      </c>
      <c r="T45" s="48" t="str">
        <f>IF(OR(Annex2!N52="",Annex2!N52=" "),"",Annex2!N52)</f>
        <v/>
      </c>
      <c r="U45" s="33"/>
      <c r="V45" s="34" t="str">
        <f t="shared" si="4"/>
        <v/>
      </c>
      <c r="W45" s="50" t="str">
        <f>IF(OR(Annex2!O52="",Annex2!O52="N/A",Annex2!O52=" "),"",Annex2!O52)</f>
        <v/>
      </c>
      <c r="X45" s="53"/>
      <c r="Y45" s="54" t="str">
        <f t="shared" si="12"/>
        <v/>
      </c>
      <c r="Z45" s="48" t="str">
        <f>IF(OR(Annex2!P52="",Annex2!P52="N/A",Annex2!P52=" "),"",Annex2!P52)</f>
        <v/>
      </c>
      <c r="AA45" s="33"/>
      <c r="AB45" s="34" t="str">
        <f t="shared" si="13"/>
        <v/>
      </c>
      <c r="AC45" s="51" t="str">
        <f>IF(OR(Annex2!Q52="",Annex2!Q52=0),"",Annex2!Q52)</f>
        <v/>
      </c>
      <c r="AD45" s="53"/>
      <c r="AE45" s="54" t="str">
        <f t="shared" si="5"/>
        <v/>
      </c>
      <c r="AF45" s="52" t="str">
        <f>IF(OR(Annex2!R52="",Annex2!R52=0),"",Annex2!R52)</f>
        <v/>
      </c>
      <c r="AG45" s="47" t="str">
        <f>IF(OR(Annex2!S52="",Annex2!S52=0),"",Annex2!S52)</f>
        <v/>
      </c>
      <c r="AH45" s="33"/>
      <c r="AI45" s="33" t="str">
        <f t="shared" si="6"/>
        <v/>
      </c>
      <c r="AJ45" s="51" t="str">
        <f>IF(OR(Annex2!T52="",Annex2!T52=0),"",Annex2!T52)</f>
        <v/>
      </c>
      <c r="AK45" s="53"/>
      <c r="AL45" s="54" t="str">
        <f t="shared" si="7"/>
        <v/>
      </c>
      <c r="AM45" s="47" t="str">
        <f>IF(OR(Annex2!U52="",Annex2!U52="N/A",Annex2!U52=" "),"",Annex2!U52)</f>
        <v/>
      </c>
      <c r="AN45" s="33"/>
      <c r="AO45" s="33" t="str">
        <f t="shared" si="14"/>
        <v/>
      </c>
      <c r="AP45" s="33"/>
      <c r="AQ45" s="51" t="str">
        <f>IF(OR(Annex2!V52="",Annex2!V52=0),"",Annex2!V52)</f>
        <v/>
      </c>
      <c r="AR45" s="53"/>
      <c r="AS45" s="54" t="str">
        <f t="shared" si="8"/>
        <v/>
      </c>
      <c r="AT45" s="71" t="str">
        <f>IF(OR(Annex2!W52="",Annex2!W52=0),"",Annex2!W52)</f>
        <v/>
      </c>
      <c r="AU45" s="48" t="str">
        <f>IF(Annex2!X52&lt;&gt;"Yes","",Annex2!X52)</f>
        <v/>
      </c>
      <c r="AV45" s="33"/>
      <c r="AW45" s="73" t="str">
        <f t="shared" si="9"/>
        <v/>
      </c>
      <c r="AX45" s="50" t="str">
        <f>IF(Annex2!Y52&lt;&gt;"Yes","",Annex2!Y52)</f>
        <v/>
      </c>
      <c r="AY45" s="53"/>
      <c r="AZ45" s="54" t="str">
        <f t="shared" si="10"/>
        <v/>
      </c>
      <c r="BA45" s="48" t="str">
        <f>IF(OR(Annex2!Z52=" ",Annex2!Z52=""),"","Yes")</f>
        <v/>
      </c>
      <c r="BB45" s="33"/>
      <c r="BC45" s="73" t="str">
        <f t="shared" si="11"/>
        <v/>
      </c>
      <c r="BD45" s="33"/>
      <c r="BE45" s="56"/>
    </row>
    <row r="46" spans="1:57" ht="15" customHeight="1">
      <c r="A46" s="45" t="str">
        <f>IF(OR(Annex2!B53="",Annex2!E53=0),"",Annex2!B53)</f>
        <v/>
      </c>
      <c r="B46" s="45" t="str">
        <f>IF(OR(Annex2!D53="",Annex2!D53=0),"",Annex2!D53)</f>
        <v/>
      </c>
      <c r="C46" s="45" t="str">
        <f>IF(Annex2!E53="","",Annex2!E53)</f>
        <v/>
      </c>
      <c r="D46" s="46" t="str">
        <f>IF(Annex2!F53="","",Annex2!F53)</f>
        <v/>
      </c>
      <c r="E46" s="47" t="str">
        <f>IF(OR(Annex2!H53="",Annex2!H53=0),"",Annex2!H53)</f>
        <v/>
      </c>
      <c r="F46" s="33"/>
      <c r="G46" s="34" t="str">
        <f t="shared" si="0"/>
        <v/>
      </c>
      <c r="H46" s="33"/>
      <c r="I46" s="49" t="str">
        <f>IF(OR(Annex2!I53="",Annex2!I53=0),"",Annex2!I53)</f>
        <v/>
      </c>
      <c r="J46" s="53"/>
      <c r="K46" s="54" t="str">
        <f t="shared" si="1"/>
        <v/>
      </c>
      <c r="L46" s="52" t="str">
        <f>IF(OR(Annex2!J53="",Annex2!J53=0),"",Annex2!J53)</f>
        <v/>
      </c>
      <c r="M46" s="52" t="str">
        <f>IF(OR(Annex2!K53="",Annex2!K53=0),"",Annex2!K53)</f>
        <v/>
      </c>
      <c r="N46" s="48" t="str">
        <f>IF(OR(Annex2!L53="",Annex2!L53="N/A"),"",Annex2!L53)</f>
        <v/>
      </c>
      <c r="O46" s="33"/>
      <c r="P46" s="34" t="str">
        <f t="shared" si="2"/>
        <v/>
      </c>
      <c r="Q46" s="52" t="str">
        <f>IF(OR(Annex2!M53="",Annex2!M53=" "),"","Yes")</f>
        <v/>
      </c>
      <c r="R46" s="53"/>
      <c r="S46" s="54" t="str">
        <f t="shared" si="3"/>
        <v/>
      </c>
      <c r="T46" s="48" t="str">
        <f>IF(OR(Annex2!N53="",Annex2!N53=" "),"",Annex2!N53)</f>
        <v/>
      </c>
      <c r="U46" s="33"/>
      <c r="V46" s="34" t="str">
        <f t="shared" si="4"/>
        <v/>
      </c>
      <c r="W46" s="50" t="str">
        <f>IF(OR(Annex2!O53="",Annex2!O53="N/A",Annex2!O53=" "),"",Annex2!O53)</f>
        <v/>
      </c>
      <c r="X46" s="53"/>
      <c r="Y46" s="54" t="str">
        <f t="shared" si="12"/>
        <v/>
      </c>
      <c r="Z46" s="48" t="str">
        <f>IF(OR(Annex2!P53="",Annex2!P53="N/A",Annex2!P53=" "),"",Annex2!P53)</f>
        <v/>
      </c>
      <c r="AA46" s="33"/>
      <c r="AB46" s="34" t="str">
        <f t="shared" si="13"/>
        <v/>
      </c>
      <c r="AC46" s="51" t="str">
        <f>IF(OR(Annex2!Q53="",Annex2!Q53=0),"",Annex2!Q53)</f>
        <v/>
      </c>
      <c r="AD46" s="53"/>
      <c r="AE46" s="54" t="str">
        <f t="shared" si="5"/>
        <v/>
      </c>
      <c r="AF46" s="52" t="str">
        <f>IF(OR(Annex2!R53="",Annex2!R53=0),"",Annex2!R53)</f>
        <v/>
      </c>
      <c r="AG46" s="47" t="str">
        <f>IF(OR(Annex2!S53="",Annex2!S53=0),"",Annex2!S53)</f>
        <v/>
      </c>
      <c r="AH46" s="33"/>
      <c r="AI46" s="33" t="str">
        <f t="shared" si="6"/>
        <v/>
      </c>
      <c r="AJ46" s="51" t="str">
        <f>IF(OR(Annex2!T53="",Annex2!T53=0),"",Annex2!T53)</f>
        <v/>
      </c>
      <c r="AK46" s="53"/>
      <c r="AL46" s="54" t="str">
        <f t="shared" si="7"/>
        <v/>
      </c>
      <c r="AM46" s="47" t="str">
        <f>IF(OR(Annex2!U53="",Annex2!U53="N/A",Annex2!U53=" "),"",Annex2!U53)</f>
        <v/>
      </c>
      <c r="AN46" s="33"/>
      <c r="AO46" s="33" t="str">
        <f t="shared" si="14"/>
        <v/>
      </c>
      <c r="AP46" s="33"/>
      <c r="AQ46" s="51" t="str">
        <f>IF(OR(Annex2!V53="",Annex2!V53=0),"",Annex2!V53)</f>
        <v/>
      </c>
      <c r="AR46" s="53"/>
      <c r="AS46" s="54" t="str">
        <f t="shared" si="8"/>
        <v/>
      </c>
      <c r="AT46" s="71" t="str">
        <f>IF(OR(Annex2!W53="",Annex2!W53=0),"",Annex2!W53)</f>
        <v/>
      </c>
      <c r="AU46" s="48" t="str">
        <f>IF(Annex2!X53&lt;&gt;"Yes","",Annex2!X53)</f>
        <v/>
      </c>
      <c r="AV46" s="33"/>
      <c r="AW46" s="73" t="str">
        <f t="shared" si="9"/>
        <v/>
      </c>
      <c r="AX46" s="50" t="str">
        <f>IF(Annex2!Y53&lt;&gt;"Yes","",Annex2!Y53)</f>
        <v/>
      </c>
      <c r="AY46" s="53"/>
      <c r="AZ46" s="54" t="str">
        <f t="shared" si="10"/>
        <v/>
      </c>
      <c r="BA46" s="48" t="str">
        <f>IF(OR(Annex2!Z53=" ",Annex2!Z53=""),"","Yes")</f>
        <v/>
      </c>
      <c r="BB46" s="33"/>
      <c r="BC46" s="73" t="str">
        <f t="shared" si="11"/>
        <v/>
      </c>
      <c r="BD46" s="33"/>
      <c r="BE46" s="56"/>
    </row>
    <row r="47" spans="1:57" ht="15" customHeight="1">
      <c r="A47" s="45" t="str">
        <f>IF(OR(Annex2!B54="",Annex2!E54=0),"",Annex2!B54)</f>
        <v/>
      </c>
      <c r="B47" s="45" t="str">
        <f>IF(OR(Annex2!D54="",Annex2!D54=0),"",Annex2!D54)</f>
        <v/>
      </c>
      <c r="C47" s="45" t="str">
        <f>IF(Annex2!E54="","",Annex2!E54)</f>
        <v/>
      </c>
      <c r="D47" s="46" t="str">
        <f>IF(Annex2!F54="","",Annex2!F54)</f>
        <v/>
      </c>
      <c r="E47" s="47" t="str">
        <f>IF(OR(Annex2!H54="",Annex2!H54=0),"",Annex2!H54)</f>
        <v/>
      </c>
      <c r="F47" s="33"/>
      <c r="G47" s="34" t="str">
        <f t="shared" si="0"/>
        <v/>
      </c>
      <c r="H47" s="33"/>
      <c r="I47" s="49" t="str">
        <f>IF(OR(Annex2!I54="",Annex2!I54=0),"",Annex2!I54)</f>
        <v/>
      </c>
      <c r="J47" s="53"/>
      <c r="K47" s="54" t="str">
        <f t="shared" si="1"/>
        <v/>
      </c>
      <c r="L47" s="52" t="str">
        <f>IF(OR(Annex2!J54="",Annex2!J54=0),"",Annex2!J54)</f>
        <v/>
      </c>
      <c r="M47" s="52" t="str">
        <f>IF(OR(Annex2!K54="",Annex2!K54=0),"",Annex2!K54)</f>
        <v/>
      </c>
      <c r="N47" s="48" t="str">
        <f>IF(OR(Annex2!L54="",Annex2!L54="N/A"),"",Annex2!L54)</f>
        <v/>
      </c>
      <c r="O47" s="33"/>
      <c r="P47" s="34" t="str">
        <f t="shared" si="2"/>
        <v/>
      </c>
      <c r="Q47" s="52" t="str">
        <f>IF(OR(Annex2!M54="",Annex2!M54=" "),"","Yes")</f>
        <v/>
      </c>
      <c r="R47" s="53"/>
      <c r="S47" s="54" t="str">
        <f t="shared" si="3"/>
        <v/>
      </c>
      <c r="T47" s="48" t="str">
        <f>IF(OR(Annex2!N54="",Annex2!N54=" "),"",Annex2!N54)</f>
        <v/>
      </c>
      <c r="U47" s="33"/>
      <c r="V47" s="34" t="str">
        <f t="shared" si="4"/>
        <v/>
      </c>
      <c r="W47" s="50" t="str">
        <f>IF(OR(Annex2!O54="",Annex2!O54="N/A",Annex2!O54=" "),"",Annex2!O54)</f>
        <v/>
      </c>
      <c r="X47" s="53"/>
      <c r="Y47" s="54" t="str">
        <f t="shared" si="12"/>
        <v/>
      </c>
      <c r="Z47" s="48" t="str">
        <f>IF(OR(Annex2!P54="",Annex2!P54="N/A",Annex2!P54=" "),"",Annex2!P54)</f>
        <v/>
      </c>
      <c r="AA47" s="33"/>
      <c r="AB47" s="34" t="str">
        <f t="shared" si="13"/>
        <v/>
      </c>
      <c r="AC47" s="51" t="str">
        <f>IF(OR(Annex2!Q54="",Annex2!Q54=0),"",Annex2!Q54)</f>
        <v/>
      </c>
      <c r="AD47" s="53"/>
      <c r="AE47" s="54" t="str">
        <f t="shared" si="5"/>
        <v/>
      </c>
      <c r="AF47" s="52" t="str">
        <f>IF(OR(Annex2!R54="",Annex2!R54=0),"",Annex2!R54)</f>
        <v/>
      </c>
      <c r="AG47" s="47" t="str">
        <f>IF(OR(Annex2!S54="",Annex2!S54=0),"",Annex2!S54)</f>
        <v/>
      </c>
      <c r="AH47" s="33"/>
      <c r="AI47" s="33" t="str">
        <f t="shared" si="6"/>
        <v/>
      </c>
      <c r="AJ47" s="51" t="str">
        <f>IF(OR(Annex2!T54="",Annex2!T54=0),"",Annex2!T54)</f>
        <v/>
      </c>
      <c r="AK47" s="53"/>
      <c r="AL47" s="54" t="str">
        <f t="shared" si="7"/>
        <v/>
      </c>
      <c r="AM47" s="47" t="str">
        <f>IF(OR(Annex2!U54="",Annex2!U54="N/A",Annex2!U54=" "),"",Annex2!U54)</f>
        <v/>
      </c>
      <c r="AN47" s="33"/>
      <c r="AO47" s="33" t="str">
        <f t="shared" si="14"/>
        <v/>
      </c>
      <c r="AP47" s="33"/>
      <c r="AQ47" s="51" t="str">
        <f>IF(OR(Annex2!V54="",Annex2!V54=0),"",Annex2!V54)</f>
        <v/>
      </c>
      <c r="AR47" s="53"/>
      <c r="AS47" s="54" t="str">
        <f t="shared" si="8"/>
        <v/>
      </c>
      <c r="AT47" s="71" t="str">
        <f>IF(OR(Annex2!W54="",Annex2!W54=0),"",Annex2!W54)</f>
        <v/>
      </c>
      <c r="AU47" s="48" t="str">
        <f>IF(Annex2!X54&lt;&gt;"Yes","",Annex2!X54)</f>
        <v/>
      </c>
      <c r="AV47" s="33"/>
      <c r="AW47" s="73" t="str">
        <f t="shared" si="9"/>
        <v/>
      </c>
      <c r="AX47" s="50" t="str">
        <f>IF(Annex2!Y54&lt;&gt;"Yes","",Annex2!Y54)</f>
        <v/>
      </c>
      <c r="AY47" s="53"/>
      <c r="AZ47" s="54" t="str">
        <f t="shared" si="10"/>
        <v/>
      </c>
      <c r="BA47" s="48" t="str">
        <f>IF(OR(Annex2!Z54=" ",Annex2!Z54=""),"","Yes")</f>
        <v/>
      </c>
      <c r="BB47" s="33"/>
      <c r="BC47" s="73" t="str">
        <f t="shared" si="11"/>
        <v/>
      </c>
      <c r="BD47" s="33"/>
      <c r="BE47" s="56"/>
    </row>
    <row r="48" spans="1:57" ht="15" customHeight="1">
      <c r="A48" s="45" t="str">
        <f>IF(OR(Annex2!B55="",Annex2!E55=0),"",Annex2!B55)</f>
        <v/>
      </c>
      <c r="B48" s="45" t="str">
        <f>IF(OR(Annex2!D55="",Annex2!D55=0),"",Annex2!D55)</f>
        <v/>
      </c>
      <c r="C48" s="45" t="str">
        <f>IF(Annex2!E55="","",Annex2!E55)</f>
        <v/>
      </c>
      <c r="D48" s="46" t="str">
        <f>IF(Annex2!F55="","",Annex2!F55)</f>
        <v/>
      </c>
      <c r="E48" s="47" t="str">
        <f>IF(OR(Annex2!H55="",Annex2!H55=0),"",Annex2!H55)</f>
        <v/>
      </c>
      <c r="F48" s="33"/>
      <c r="G48" s="34" t="str">
        <f t="shared" si="0"/>
        <v/>
      </c>
      <c r="H48" s="33"/>
      <c r="I48" s="49" t="str">
        <f>IF(OR(Annex2!I55="",Annex2!I55=0),"",Annex2!I55)</f>
        <v/>
      </c>
      <c r="J48" s="53"/>
      <c r="K48" s="54" t="str">
        <f t="shared" si="1"/>
        <v/>
      </c>
      <c r="L48" s="52" t="str">
        <f>IF(OR(Annex2!J55="",Annex2!J55=0),"",Annex2!J55)</f>
        <v/>
      </c>
      <c r="M48" s="52" t="str">
        <f>IF(OR(Annex2!K55="",Annex2!K55=0),"",Annex2!K55)</f>
        <v/>
      </c>
      <c r="N48" s="48" t="str">
        <f>IF(OR(Annex2!L55="",Annex2!L55="N/A"),"",Annex2!L55)</f>
        <v/>
      </c>
      <c r="O48" s="33"/>
      <c r="P48" s="34" t="str">
        <f t="shared" si="2"/>
        <v/>
      </c>
      <c r="Q48" s="52" t="str">
        <f>IF(OR(Annex2!M55="",Annex2!M55=" "),"","Yes")</f>
        <v/>
      </c>
      <c r="R48" s="53"/>
      <c r="S48" s="54" t="str">
        <f t="shared" si="3"/>
        <v/>
      </c>
      <c r="T48" s="48" t="str">
        <f>IF(OR(Annex2!N55="",Annex2!N55=" "),"",Annex2!N55)</f>
        <v/>
      </c>
      <c r="U48" s="33"/>
      <c r="V48" s="34" t="str">
        <f t="shared" si="4"/>
        <v/>
      </c>
      <c r="W48" s="50" t="str">
        <f>IF(OR(Annex2!O55="",Annex2!O55="N/A",Annex2!O55=" "),"",Annex2!O55)</f>
        <v/>
      </c>
      <c r="X48" s="53"/>
      <c r="Y48" s="54" t="str">
        <f t="shared" si="12"/>
        <v/>
      </c>
      <c r="Z48" s="48" t="str">
        <f>IF(OR(Annex2!P55="",Annex2!P55="N/A",Annex2!P55=" "),"",Annex2!P55)</f>
        <v/>
      </c>
      <c r="AA48" s="33"/>
      <c r="AB48" s="34" t="str">
        <f t="shared" si="13"/>
        <v/>
      </c>
      <c r="AC48" s="51" t="str">
        <f>IF(OR(Annex2!Q55="",Annex2!Q55=0),"",Annex2!Q55)</f>
        <v/>
      </c>
      <c r="AD48" s="53"/>
      <c r="AE48" s="54" t="str">
        <f t="shared" si="5"/>
        <v/>
      </c>
      <c r="AF48" s="52" t="str">
        <f>IF(OR(Annex2!R55="",Annex2!R55=0),"",Annex2!R55)</f>
        <v/>
      </c>
      <c r="AG48" s="47" t="str">
        <f>IF(OR(Annex2!S55="",Annex2!S55=0),"",Annex2!S55)</f>
        <v/>
      </c>
      <c r="AH48" s="33"/>
      <c r="AI48" s="33" t="str">
        <f t="shared" si="6"/>
        <v/>
      </c>
      <c r="AJ48" s="51" t="str">
        <f>IF(OR(Annex2!T55="",Annex2!T55=0),"",Annex2!T55)</f>
        <v/>
      </c>
      <c r="AK48" s="53"/>
      <c r="AL48" s="54" t="str">
        <f t="shared" si="7"/>
        <v/>
      </c>
      <c r="AM48" s="47" t="str">
        <f>IF(OR(Annex2!U55="",Annex2!U55="N/A",Annex2!U55=" "),"",Annex2!U55)</f>
        <v/>
      </c>
      <c r="AN48" s="33"/>
      <c r="AO48" s="33" t="str">
        <f t="shared" si="14"/>
        <v/>
      </c>
      <c r="AP48" s="33"/>
      <c r="AQ48" s="51" t="str">
        <f>IF(OR(Annex2!V55="",Annex2!V55=0),"",Annex2!V55)</f>
        <v/>
      </c>
      <c r="AR48" s="53"/>
      <c r="AS48" s="54" t="str">
        <f t="shared" si="8"/>
        <v/>
      </c>
      <c r="AT48" s="71" t="str">
        <f>IF(OR(Annex2!W55="",Annex2!W55=0),"",Annex2!W55)</f>
        <v/>
      </c>
      <c r="AU48" s="48" t="str">
        <f>IF(Annex2!X55&lt;&gt;"Yes","",Annex2!X55)</f>
        <v/>
      </c>
      <c r="AV48" s="33"/>
      <c r="AW48" s="73" t="str">
        <f t="shared" si="9"/>
        <v/>
      </c>
      <c r="AX48" s="50" t="str">
        <f>IF(Annex2!Y55&lt;&gt;"Yes","",Annex2!Y55)</f>
        <v/>
      </c>
      <c r="AY48" s="53"/>
      <c r="AZ48" s="54" t="str">
        <f t="shared" si="10"/>
        <v/>
      </c>
      <c r="BA48" s="48" t="str">
        <f>IF(OR(Annex2!Z55=" ",Annex2!Z55=""),"","Yes")</f>
        <v/>
      </c>
      <c r="BB48" s="33"/>
      <c r="BC48" s="73" t="str">
        <f t="shared" si="11"/>
        <v/>
      </c>
      <c r="BD48" s="33"/>
      <c r="BE48" s="56"/>
    </row>
    <row r="49" spans="1:57" ht="15" customHeight="1">
      <c r="A49" s="45" t="str">
        <f>IF(OR(Annex2!B56="",Annex2!E56=0),"",Annex2!B56)</f>
        <v/>
      </c>
      <c r="B49" s="45" t="str">
        <f>IF(OR(Annex2!D56="",Annex2!D56=0),"",Annex2!D56)</f>
        <v/>
      </c>
      <c r="C49" s="45" t="str">
        <f>IF(Annex2!E56="","",Annex2!E56)</f>
        <v/>
      </c>
      <c r="D49" s="46" t="str">
        <f>IF(Annex2!F56="","",Annex2!F56)</f>
        <v/>
      </c>
      <c r="E49" s="47" t="str">
        <f>IF(OR(Annex2!H56="",Annex2!H56=0),"",Annex2!H56)</f>
        <v/>
      </c>
      <c r="F49" s="33"/>
      <c r="G49" s="34" t="str">
        <f t="shared" si="0"/>
        <v/>
      </c>
      <c r="H49" s="33"/>
      <c r="I49" s="49" t="str">
        <f>IF(OR(Annex2!I56="",Annex2!I56=0),"",Annex2!I56)</f>
        <v/>
      </c>
      <c r="J49" s="53"/>
      <c r="K49" s="54" t="str">
        <f t="shared" si="1"/>
        <v/>
      </c>
      <c r="L49" s="52" t="str">
        <f>IF(OR(Annex2!J56="",Annex2!J56=0),"",Annex2!J56)</f>
        <v/>
      </c>
      <c r="M49" s="52" t="str">
        <f>IF(OR(Annex2!K56="",Annex2!K56=0),"",Annex2!K56)</f>
        <v/>
      </c>
      <c r="N49" s="48" t="str">
        <f>IF(OR(Annex2!L56="",Annex2!L56="N/A"),"",Annex2!L56)</f>
        <v/>
      </c>
      <c r="O49" s="33"/>
      <c r="P49" s="34" t="str">
        <f t="shared" si="2"/>
        <v/>
      </c>
      <c r="Q49" s="52" t="str">
        <f>IF(OR(Annex2!M56="",Annex2!M56=" "),"","Yes")</f>
        <v/>
      </c>
      <c r="R49" s="53"/>
      <c r="S49" s="54" t="str">
        <f t="shared" si="3"/>
        <v/>
      </c>
      <c r="T49" s="48" t="str">
        <f>IF(OR(Annex2!N56="",Annex2!N56=" "),"",Annex2!N56)</f>
        <v/>
      </c>
      <c r="U49" s="33"/>
      <c r="V49" s="34" t="str">
        <f t="shared" si="4"/>
        <v/>
      </c>
      <c r="W49" s="50" t="str">
        <f>IF(OR(Annex2!O56="",Annex2!O56="N/A",Annex2!O56=" "),"",Annex2!O56)</f>
        <v/>
      </c>
      <c r="X49" s="53"/>
      <c r="Y49" s="54" t="str">
        <f t="shared" si="12"/>
        <v/>
      </c>
      <c r="Z49" s="48" t="str">
        <f>IF(OR(Annex2!P56="",Annex2!P56="N/A",Annex2!P56=" "),"",Annex2!P56)</f>
        <v/>
      </c>
      <c r="AA49" s="33"/>
      <c r="AB49" s="34" t="str">
        <f t="shared" si="13"/>
        <v/>
      </c>
      <c r="AC49" s="51" t="str">
        <f>IF(OR(Annex2!Q56="",Annex2!Q56=0),"",Annex2!Q56)</f>
        <v/>
      </c>
      <c r="AD49" s="53"/>
      <c r="AE49" s="54" t="str">
        <f t="shared" si="5"/>
        <v/>
      </c>
      <c r="AF49" s="52" t="str">
        <f>IF(OR(Annex2!R56="",Annex2!R56=0),"",Annex2!R56)</f>
        <v/>
      </c>
      <c r="AG49" s="47" t="str">
        <f>IF(OR(Annex2!S56="",Annex2!S56=0),"",Annex2!S56)</f>
        <v/>
      </c>
      <c r="AH49" s="33"/>
      <c r="AI49" s="33" t="str">
        <f t="shared" si="6"/>
        <v/>
      </c>
      <c r="AJ49" s="51" t="str">
        <f>IF(OR(Annex2!T56="",Annex2!T56=0),"",Annex2!T56)</f>
        <v/>
      </c>
      <c r="AK49" s="53"/>
      <c r="AL49" s="54" t="str">
        <f t="shared" si="7"/>
        <v/>
      </c>
      <c r="AM49" s="47" t="str">
        <f>IF(OR(Annex2!U56="",Annex2!U56="N/A",Annex2!U56=" "),"",Annex2!U56)</f>
        <v/>
      </c>
      <c r="AN49" s="33"/>
      <c r="AO49" s="33" t="str">
        <f t="shared" si="14"/>
        <v/>
      </c>
      <c r="AP49" s="33"/>
      <c r="AQ49" s="51" t="str">
        <f>IF(OR(Annex2!V56="",Annex2!V56=0),"",Annex2!V56)</f>
        <v/>
      </c>
      <c r="AR49" s="53"/>
      <c r="AS49" s="54" t="str">
        <f t="shared" si="8"/>
        <v/>
      </c>
      <c r="AT49" s="71" t="str">
        <f>IF(OR(Annex2!W56="",Annex2!W56=0),"",Annex2!W56)</f>
        <v/>
      </c>
      <c r="AU49" s="48" t="str">
        <f>IF(Annex2!X56&lt;&gt;"Yes","",Annex2!X56)</f>
        <v/>
      </c>
      <c r="AV49" s="33"/>
      <c r="AW49" s="73" t="str">
        <f t="shared" si="9"/>
        <v/>
      </c>
      <c r="AX49" s="50" t="str">
        <f>IF(Annex2!Y56&lt;&gt;"Yes","",Annex2!Y56)</f>
        <v/>
      </c>
      <c r="AY49" s="53"/>
      <c r="AZ49" s="54" t="str">
        <f t="shared" si="10"/>
        <v/>
      </c>
      <c r="BA49" s="48" t="str">
        <f>IF(OR(Annex2!Z56=" ",Annex2!Z56=""),"","Yes")</f>
        <v/>
      </c>
      <c r="BB49" s="33"/>
      <c r="BC49" s="73" t="str">
        <f t="shared" si="11"/>
        <v/>
      </c>
      <c r="BD49" s="33"/>
      <c r="BE49" s="56"/>
    </row>
    <row r="50" spans="1:57" ht="15" customHeight="1">
      <c r="A50" s="45" t="str">
        <f>IF(OR(Annex2!B57="",Annex2!E57=0),"",Annex2!B57)</f>
        <v/>
      </c>
      <c r="B50" s="45" t="str">
        <f>IF(OR(Annex2!D57="",Annex2!D57=0),"",Annex2!D57)</f>
        <v/>
      </c>
      <c r="C50" s="45" t="str">
        <f>IF(Annex2!E57="","",Annex2!E57)</f>
        <v/>
      </c>
      <c r="D50" s="46" t="str">
        <f>IF(Annex2!F57="","",Annex2!F57)</f>
        <v/>
      </c>
      <c r="E50" s="47" t="str">
        <f>IF(OR(Annex2!H57="",Annex2!H57=0),"",Annex2!H57)</f>
        <v/>
      </c>
      <c r="F50" s="33"/>
      <c r="G50" s="34" t="str">
        <f t="shared" si="0"/>
        <v/>
      </c>
      <c r="H50" s="33"/>
      <c r="I50" s="49" t="str">
        <f>IF(OR(Annex2!I57="",Annex2!I57=0),"",Annex2!I57)</f>
        <v/>
      </c>
      <c r="J50" s="53"/>
      <c r="K50" s="54" t="str">
        <f t="shared" si="1"/>
        <v/>
      </c>
      <c r="L50" s="52" t="str">
        <f>IF(OR(Annex2!J57="",Annex2!J57=0),"",Annex2!J57)</f>
        <v/>
      </c>
      <c r="M50" s="52" t="str">
        <f>IF(OR(Annex2!K57="",Annex2!K57=0),"",Annex2!K57)</f>
        <v/>
      </c>
      <c r="N50" s="48" t="str">
        <f>IF(OR(Annex2!L57="",Annex2!L57="N/A"),"",Annex2!L57)</f>
        <v/>
      </c>
      <c r="O50" s="33"/>
      <c r="P50" s="34" t="str">
        <f t="shared" si="2"/>
        <v/>
      </c>
      <c r="Q50" s="52" t="str">
        <f>IF(OR(Annex2!M57="",Annex2!M57=" "),"","Yes")</f>
        <v/>
      </c>
      <c r="R50" s="53"/>
      <c r="S50" s="54" t="str">
        <f t="shared" si="3"/>
        <v/>
      </c>
      <c r="T50" s="48" t="str">
        <f>IF(OR(Annex2!N57="",Annex2!N57=" "),"",Annex2!N57)</f>
        <v/>
      </c>
      <c r="U50" s="33"/>
      <c r="V50" s="34" t="str">
        <f t="shared" si="4"/>
        <v/>
      </c>
      <c r="W50" s="50" t="str">
        <f>IF(OR(Annex2!O57="",Annex2!O57="N/A",Annex2!O57=" "),"",Annex2!O57)</f>
        <v/>
      </c>
      <c r="X50" s="53"/>
      <c r="Y50" s="54" t="str">
        <f t="shared" si="12"/>
        <v/>
      </c>
      <c r="Z50" s="48" t="str">
        <f>IF(OR(Annex2!P57="",Annex2!P57="N/A",Annex2!P57=" "),"",Annex2!P57)</f>
        <v/>
      </c>
      <c r="AA50" s="33"/>
      <c r="AB50" s="34" t="str">
        <f t="shared" si="13"/>
        <v/>
      </c>
      <c r="AC50" s="51" t="str">
        <f>IF(OR(Annex2!Q57="",Annex2!Q57=0),"",Annex2!Q57)</f>
        <v/>
      </c>
      <c r="AD50" s="53"/>
      <c r="AE50" s="54" t="str">
        <f t="shared" si="5"/>
        <v/>
      </c>
      <c r="AF50" s="52" t="str">
        <f>IF(OR(Annex2!R57="",Annex2!R57=0),"",Annex2!R57)</f>
        <v/>
      </c>
      <c r="AG50" s="47" t="str">
        <f>IF(OR(Annex2!S57="",Annex2!S57=0),"",Annex2!S57)</f>
        <v/>
      </c>
      <c r="AH50" s="33"/>
      <c r="AI50" s="33" t="str">
        <f t="shared" si="6"/>
        <v/>
      </c>
      <c r="AJ50" s="51" t="str">
        <f>IF(OR(Annex2!T57="",Annex2!T57=0),"",Annex2!T57)</f>
        <v/>
      </c>
      <c r="AK50" s="53"/>
      <c r="AL50" s="54" t="str">
        <f t="shared" si="7"/>
        <v/>
      </c>
      <c r="AM50" s="47" t="str">
        <f>IF(OR(Annex2!U57="",Annex2!U57="N/A",Annex2!U57=" "),"",Annex2!U57)</f>
        <v/>
      </c>
      <c r="AN50" s="33"/>
      <c r="AO50" s="33" t="str">
        <f t="shared" si="14"/>
        <v/>
      </c>
      <c r="AP50" s="33"/>
      <c r="AQ50" s="51" t="str">
        <f>IF(OR(Annex2!V57="",Annex2!V57=0),"",Annex2!V57)</f>
        <v/>
      </c>
      <c r="AR50" s="53"/>
      <c r="AS50" s="54" t="str">
        <f t="shared" si="8"/>
        <v/>
      </c>
      <c r="AT50" s="71" t="str">
        <f>IF(OR(Annex2!W57="",Annex2!W57=0),"",Annex2!W57)</f>
        <v/>
      </c>
      <c r="AU50" s="48" t="str">
        <f>IF(Annex2!X57&lt;&gt;"Yes","",Annex2!X57)</f>
        <v/>
      </c>
      <c r="AV50" s="33"/>
      <c r="AW50" s="73" t="str">
        <f t="shared" si="9"/>
        <v/>
      </c>
      <c r="AX50" s="50" t="str">
        <f>IF(Annex2!Y57&lt;&gt;"Yes","",Annex2!Y57)</f>
        <v/>
      </c>
      <c r="AY50" s="53"/>
      <c r="AZ50" s="54" t="str">
        <f t="shared" si="10"/>
        <v/>
      </c>
      <c r="BA50" s="48" t="str">
        <f>IF(OR(Annex2!Z57=" ",Annex2!Z57=""),"","Yes")</f>
        <v/>
      </c>
      <c r="BB50" s="33"/>
      <c r="BC50" s="73" t="str">
        <f t="shared" si="11"/>
        <v/>
      </c>
      <c r="BD50" s="33"/>
      <c r="BE50" s="56"/>
    </row>
    <row r="51" spans="1:57" ht="15" customHeight="1">
      <c r="A51" s="45" t="str">
        <f>IF(OR(Annex2!B58="",Annex2!E58=0),"",Annex2!B58)</f>
        <v/>
      </c>
      <c r="B51" s="45" t="str">
        <f>IF(OR(Annex2!D58="",Annex2!D58=0),"",Annex2!D58)</f>
        <v/>
      </c>
      <c r="C51" s="45" t="str">
        <f>IF(Annex2!E58="","",Annex2!E58)</f>
        <v/>
      </c>
      <c r="D51" s="46" t="str">
        <f>IF(Annex2!F58="","",Annex2!F58)</f>
        <v/>
      </c>
      <c r="E51" s="47" t="str">
        <f>IF(OR(Annex2!H58="",Annex2!H58=0),"",Annex2!H58)</f>
        <v/>
      </c>
      <c r="F51" s="33"/>
      <c r="G51" s="34" t="str">
        <f t="shared" si="0"/>
        <v/>
      </c>
      <c r="H51" s="33"/>
      <c r="I51" s="49" t="str">
        <f>IF(OR(Annex2!I58="",Annex2!I58=0),"",Annex2!I58)</f>
        <v/>
      </c>
      <c r="J51" s="53"/>
      <c r="K51" s="54" t="str">
        <f t="shared" si="1"/>
        <v/>
      </c>
      <c r="L51" s="52" t="str">
        <f>IF(OR(Annex2!J58="",Annex2!J58=0),"",Annex2!J58)</f>
        <v/>
      </c>
      <c r="M51" s="52" t="str">
        <f>IF(OR(Annex2!K58="",Annex2!K58=0),"",Annex2!K58)</f>
        <v/>
      </c>
      <c r="N51" s="48" t="str">
        <f>IF(OR(Annex2!L58="",Annex2!L58="N/A"),"",Annex2!L58)</f>
        <v/>
      </c>
      <c r="O51" s="33"/>
      <c r="P51" s="34" t="str">
        <f t="shared" si="2"/>
        <v/>
      </c>
      <c r="Q51" s="52" t="str">
        <f>IF(OR(Annex2!M58="",Annex2!M58=" "),"","Yes")</f>
        <v/>
      </c>
      <c r="R51" s="53"/>
      <c r="S51" s="54" t="str">
        <f t="shared" si="3"/>
        <v/>
      </c>
      <c r="T51" s="48" t="str">
        <f>IF(OR(Annex2!N58="",Annex2!N58=" "),"",Annex2!N58)</f>
        <v/>
      </c>
      <c r="U51" s="33"/>
      <c r="V51" s="34" t="str">
        <f t="shared" si="4"/>
        <v/>
      </c>
      <c r="W51" s="50" t="str">
        <f>IF(OR(Annex2!O58="",Annex2!O58="N/A",Annex2!O58=" "),"",Annex2!O58)</f>
        <v/>
      </c>
      <c r="X51" s="53"/>
      <c r="Y51" s="54" t="str">
        <f t="shared" si="12"/>
        <v/>
      </c>
      <c r="Z51" s="48" t="str">
        <f>IF(OR(Annex2!P58="",Annex2!P58="N/A",Annex2!P58=" "),"",Annex2!P58)</f>
        <v/>
      </c>
      <c r="AA51" s="33"/>
      <c r="AB51" s="34" t="str">
        <f t="shared" si="13"/>
        <v/>
      </c>
      <c r="AC51" s="51" t="str">
        <f>IF(OR(Annex2!Q58="",Annex2!Q58=0),"",Annex2!Q58)</f>
        <v/>
      </c>
      <c r="AD51" s="53"/>
      <c r="AE51" s="54" t="str">
        <f t="shared" si="5"/>
        <v/>
      </c>
      <c r="AF51" s="52" t="str">
        <f>IF(OR(Annex2!R58="",Annex2!R58=0),"",Annex2!R58)</f>
        <v/>
      </c>
      <c r="AG51" s="47" t="str">
        <f>IF(OR(Annex2!S58="",Annex2!S58=0),"",Annex2!S58)</f>
        <v/>
      </c>
      <c r="AH51" s="33"/>
      <c r="AI51" s="33" t="str">
        <f t="shared" si="6"/>
        <v/>
      </c>
      <c r="AJ51" s="51" t="str">
        <f>IF(OR(Annex2!T58="",Annex2!T58=0),"",Annex2!T58)</f>
        <v/>
      </c>
      <c r="AK51" s="53"/>
      <c r="AL51" s="54" t="str">
        <f t="shared" si="7"/>
        <v/>
      </c>
      <c r="AM51" s="47" t="str">
        <f>IF(OR(Annex2!U58="",Annex2!U58="N/A",Annex2!U58=" "),"",Annex2!U58)</f>
        <v/>
      </c>
      <c r="AN51" s="33"/>
      <c r="AO51" s="33" t="str">
        <f t="shared" si="14"/>
        <v/>
      </c>
      <c r="AP51" s="33"/>
      <c r="AQ51" s="51" t="str">
        <f>IF(OR(Annex2!V58="",Annex2!V58=0),"",Annex2!V58)</f>
        <v/>
      </c>
      <c r="AR51" s="53"/>
      <c r="AS51" s="54" t="str">
        <f t="shared" si="8"/>
        <v/>
      </c>
      <c r="AT51" s="71" t="str">
        <f>IF(OR(Annex2!W58="",Annex2!W58=0),"",Annex2!W58)</f>
        <v/>
      </c>
      <c r="AU51" s="48" t="str">
        <f>IF(Annex2!X58&lt;&gt;"Yes","",Annex2!X58)</f>
        <v/>
      </c>
      <c r="AV51" s="33"/>
      <c r="AW51" s="73" t="str">
        <f t="shared" si="9"/>
        <v/>
      </c>
      <c r="AX51" s="50" t="str">
        <f>IF(Annex2!Y58&lt;&gt;"Yes","",Annex2!Y58)</f>
        <v/>
      </c>
      <c r="AY51" s="53"/>
      <c r="AZ51" s="54" t="str">
        <f t="shared" si="10"/>
        <v/>
      </c>
      <c r="BA51" s="48" t="str">
        <f>IF(OR(Annex2!Z58=" ",Annex2!Z58=""),"","Yes")</f>
        <v/>
      </c>
      <c r="BB51" s="33"/>
      <c r="BC51" s="73" t="str">
        <f t="shared" si="11"/>
        <v/>
      </c>
      <c r="BD51" s="33"/>
      <c r="BE51" s="56"/>
    </row>
    <row r="52" spans="1:57" ht="15" customHeight="1">
      <c r="A52" s="45" t="str">
        <f>IF(OR(Annex2!B59="",Annex2!E59=0),"",Annex2!B59)</f>
        <v/>
      </c>
      <c r="B52" s="45" t="str">
        <f>IF(OR(Annex2!D59="",Annex2!D59=0),"",Annex2!D59)</f>
        <v/>
      </c>
      <c r="C52" s="45" t="str">
        <f>IF(Annex2!E59="","",Annex2!E59)</f>
        <v/>
      </c>
      <c r="D52" s="46" t="str">
        <f>IF(Annex2!F59="","",Annex2!F59)</f>
        <v/>
      </c>
      <c r="E52" s="47" t="str">
        <f>IF(OR(Annex2!H59="",Annex2!H59=0),"",Annex2!H59)</f>
        <v/>
      </c>
      <c r="F52" s="33"/>
      <c r="G52" s="34" t="str">
        <f t="shared" si="0"/>
        <v/>
      </c>
      <c r="H52" s="33"/>
      <c r="I52" s="49" t="str">
        <f>IF(OR(Annex2!I59="",Annex2!I59=0),"",Annex2!I59)</f>
        <v/>
      </c>
      <c r="J52" s="53"/>
      <c r="K52" s="54" t="str">
        <f t="shared" si="1"/>
        <v/>
      </c>
      <c r="L52" s="52" t="str">
        <f>IF(OR(Annex2!J59="",Annex2!J59=0),"",Annex2!J59)</f>
        <v/>
      </c>
      <c r="M52" s="52" t="str">
        <f>IF(OR(Annex2!K59="",Annex2!K59=0),"",Annex2!K59)</f>
        <v/>
      </c>
      <c r="N52" s="48" t="str">
        <f>IF(OR(Annex2!L59="",Annex2!L59="N/A"),"",Annex2!L59)</f>
        <v/>
      </c>
      <c r="O52" s="33"/>
      <c r="P52" s="34" t="str">
        <f t="shared" si="2"/>
        <v/>
      </c>
      <c r="Q52" s="52" t="str">
        <f>IF(OR(Annex2!M59="",Annex2!M59=" "),"","Yes")</f>
        <v/>
      </c>
      <c r="R52" s="53"/>
      <c r="S52" s="54" t="str">
        <f t="shared" si="3"/>
        <v/>
      </c>
      <c r="T52" s="48" t="str">
        <f>IF(OR(Annex2!N59="",Annex2!N59=" "),"",Annex2!N59)</f>
        <v/>
      </c>
      <c r="U52" s="33"/>
      <c r="V52" s="34" t="str">
        <f t="shared" si="4"/>
        <v/>
      </c>
      <c r="W52" s="50" t="str">
        <f>IF(OR(Annex2!O59="",Annex2!O59="N/A",Annex2!O59=" "),"",Annex2!O59)</f>
        <v/>
      </c>
      <c r="X52" s="53"/>
      <c r="Y52" s="54" t="str">
        <f t="shared" si="12"/>
        <v/>
      </c>
      <c r="Z52" s="48" t="str">
        <f>IF(OR(Annex2!P59="",Annex2!P59="N/A",Annex2!P59=" "),"",Annex2!P59)</f>
        <v/>
      </c>
      <c r="AA52" s="33"/>
      <c r="AB52" s="34" t="str">
        <f t="shared" si="13"/>
        <v/>
      </c>
      <c r="AC52" s="51" t="str">
        <f>IF(OR(Annex2!Q59="",Annex2!Q59=0),"",Annex2!Q59)</f>
        <v/>
      </c>
      <c r="AD52" s="53"/>
      <c r="AE52" s="54" t="str">
        <f t="shared" si="5"/>
        <v/>
      </c>
      <c r="AF52" s="52" t="str">
        <f>IF(OR(Annex2!R59="",Annex2!R59=0),"",Annex2!R59)</f>
        <v/>
      </c>
      <c r="AG52" s="47" t="str">
        <f>IF(OR(Annex2!S59="",Annex2!S59=0),"",Annex2!S59)</f>
        <v/>
      </c>
      <c r="AH52" s="33"/>
      <c r="AI52" s="33" t="str">
        <f t="shared" si="6"/>
        <v/>
      </c>
      <c r="AJ52" s="51" t="str">
        <f>IF(OR(Annex2!T59="",Annex2!T59=0),"",Annex2!T59)</f>
        <v/>
      </c>
      <c r="AK52" s="53"/>
      <c r="AL52" s="54" t="str">
        <f t="shared" si="7"/>
        <v/>
      </c>
      <c r="AM52" s="47" t="str">
        <f>IF(OR(Annex2!U59="",Annex2!U59="N/A",Annex2!U59=" "),"",Annex2!U59)</f>
        <v/>
      </c>
      <c r="AN52" s="33"/>
      <c r="AO52" s="33" t="str">
        <f t="shared" si="14"/>
        <v/>
      </c>
      <c r="AP52" s="33"/>
      <c r="AQ52" s="51" t="str">
        <f>IF(OR(Annex2!V59="",Annex2!V59=0),"",Annex2!V59)</f>
        <v/>
      </c>
      <c r="AR52" s="53"/>
      <c r="AS52" s="54" t="str">
        <f t="shared" si="8"/>
        <v/>
      </c>
      <c r="AT52" s="71" t="str">
        <f>IF(OR(Annex2!W59="",Annex2!W59=0),"",Annex2!W59)</f>
        <v/>
      </c>
      <c r="AU52" s="48" t="str">
        <f>IF(Annex2!X59&lt;&gt;"Yes","",Annex2!X59)</f>
        <v/>
      </c>
      <c r="AV52" s="33"/>
      <c r="AW52" s="73" t="str">
        <f t="shared" si="9"/>
        <v/>
      </c>
      <c r="AX52" s="50" t="str">
        <f>IF(Annex2!Y59&lt;&gt;"Yes","",Annex2!Y59)</f>
        <v/>
      </c>
      <c r="AY52" s="53"/>
      <c r="AZ52" s="54" t="str">
        <f t="shared" si="10"/>
        <v/>
      </c>
      <c r="BA52" s="48" t="str">
        <f>IF(OR(Annex2!Z59=" ",Annex2!Z59=""),"","Yes")</f>
        <v/>
      </c>
      <c r="BB52" s="33"/>
      <c r="BC52" s="73" t="str">
        <f t="shared" si="11"/>
        <v/>
      </c>
      <c r="BD52" s="33"/>
      <c r="BE52" s="56"/>
    </row>
    <row r="53" spans="1:57" ht="15" customHeight="1">
      <c r="A53" s="45" t="str">
        <f>IF(OR(Annex2!B60="",Annex2!E60=0),"",Annex2!B60)</f>
        <v/>
      </c>
      <c r="B53" s="45" t="str">
        <f>IF(OR(Annex2!D60="",Annex2!D60=0),"",Annex2!D60)</f>
        <v/>
      </c>
      <c r="C53" s="45" t="str">
        <f>IF(Annex2!E60="","",Annex2!E60)</f>
        <v/>
      </c>
      <c r="D53" s="46" t="str">
        <f>IF(Annex2!F60="","",Annex2!F60)</f>
        <v/>
      </c>
      <c r="E53" s="47" t="str">
        <f>IF(OR(Annex2!H60="",Annex2!H60=0),"",Annex2!H60)</f>
        <v/>
      </c>
      <c r="F53" s="33"/>
      <c r="G53" s="34" t="str">
        <f t="shared" si="0"/>
        <v/>
      </c>
      <c r="H53" s="33"/>
      <c r="I53" s="49" t="str">
        <f>IF(OR(Annex2!I60="",Annex2!I60=0),"",Annex2!I60)</f>
        <v/>
      </c>
      <c r="J53" s="53"/>
      <c r="K53" s="54" t="str">
        <f t="shared" si="1"/>
        <v/>
      </c>
      <c r="L53" s="52" t="str">
        <f>IF(OR(Annex2!J60="",Annex2!J60=0),"",Annex2!J60)</f>
        <v/>
      </c>
      <c r="M53" s="52" t="str">
        <f>IF(OR(Annex2!K60="",Annex2!K60=0),"",Annex2!K60)</f>
        <v/>
      </c>
      <c r="N53" s="48" t="str">
        <f>IF(OR(Annex2!L60="",Annex2!L60="N/A"),"",Annex2!L60)</f>
        <v/>
      </c>
      <c r="O53" s="33"/>
      <c r="P53" s="34" t="str">
        <f t="shared" si="2"/>
        <v/>
      </c>
      <c r="Q53" s="52" t="str">
        <f>IF(OR(Annex2!M60="",Annex2!M60=" "),"","Yes")</f>
        <v/>
      </c>
      <c r="R53" s="53"/>
      <c r="S53" s="54" t="str">
        <f t="shared" si="3"/>
        <v/>
      </c>
      <c r="T53" s="48" t="str">
        <f>IF(OR(Annex2!N60="",Annex2!N60=" "),"",Annex2!N60)</f>
        <v/>
      </c>
      <c r="U53" s="33"/>
      <c r="V53" s="34" t="str">
        <f t="shared" si="4"/>
        <v/>
      </c>
      <c r="W53" s="50" t="str">
        <f>IF(OR(Annex2!O60="",Annex2!O60="N/A",Annex2!O60=" "),"",Annex2!O60)</f>
        <v/>
      </c>
      <c r="X53" s="53"/>
      <c r="Y53" s="54" t="str">
        <f t="shared" si="12"/>
        <v/>
      </c>
      <c r="Z53" s="48" t="str">
        <f>IF(OR(Annex2!P60="",Annex2!P60="N/A",Annex2!P60=" "),"",Annex2!P60)</f>
        <v/>
      </c>
      <c r="AA53" s="33"/>
      <c r="AB53" s="34" t="str">
        <f t="shared" si="13"/>
        <v/>
      </c>
      <c r="AC53" s="51" t="str">
        <f>IF(OR(Annex2!Q60="",Annex2!Q60=0),"",Annex2!Q60)</f>
        <v/>
      </c>
      <c r="AD53" s="53"/>
      <c r="AE53" s="54" t="str">
        <f t="shared" si="5"/>
        <v/>
      </c>
      <c r="AF53" s="52" t="str">
        <f>IF(OR(Annex2!R60="",Annex2!R60=0),"",Annex2!R60)</f>
        <v/>
      </c>
      <c r="AG53" s="47" t="str">
        <f>IF(OR(Annex2!S60="",Annex2!S60=0),"",Annex2!S60)</f>
        <v/>
      </c>
      <c r="AH53" s="33"/>
      <c r="AI53" s="33" t="str">
        <f t="shared" si="6"/>
        <v/>
      </c>
      <c r="AJ53" s="51" t="str">
        <f>IF(OR(Annex2!T60="",Annex2!T60=0),"",Annex2!T60)</f>
        <v/>
      </c>
      <c r="AK53" s="53"/>
      <c r="AL53" s="54" t="str">
        <f t="shared" si="7"/>
        <v/>
      </c>
      <c r="AM53" s="47" t="str">
        <f>IF(OR(Annex2!U60="",Annex2!U60="N/A",Annex2!U60=" "),"",Annex2!U60)</f>
        <v/>
      </c>
      <c r="AN53" s="33"/>
      <c r="AO53" s="33" t="str">
        <f t="shared" si="14"/>
        <v/>
      </c>
      <c r="AP53" s="33"/>
      <c r="AQ53" s="51" t="str">
        <f>IF(OR(Annex2!V60="",Annex2!V60=0),"",Annex2!V60)</f>
        <v/>
      </c>
      <c r="AR53" s="53"/>
      <c r="AS53" s="54" t="str">
        <f t="shared" si="8"/>
        <v/>
      </c>
      <c r="AT53" s="71" t="str">
        <f>IF(OR(Annex2!W60="",Annex2!W60=0),"",Annex2!W60)</f>
        <v/>
      </c>
      <c r="AU53" s="48" t="str">
        <f>IF(Annex2!X60&lt;&gt;"Yes","",Annex2!X60)</f>
        <v/>
      </c>
      <c r="AV53" s="33"/>
      <c r="AW53" s="73" t="str">
        <f t="shared" si="9"/>
        <v/>
      </c>
      <c r="AX53" s="50" t="str">
        <f>IF(Annex2!Y60&lt;&gt;"Yes","",Annex2!Y60)</f>
        <v/>
      </c>
      <c r="AY53" s="53"/>
      <c r="AZ53" s="54" t="str">
        <f t="shared" si="10"/>
        <v/>
      </c>
      <c r="BA53" s="48" t="str">
        <f>IF(OR(Annex2!Z60=" ",Annex2!Z60=""),"","Yes")</f>
        <v/>
      </c>
      <c r="BB53" s="33"/>
      <c r="BC53" s="73" t="str">
        <f t="shared" si="11"/>
        <v/>
      </c>
      <c r="BD53" s="33"/>
      <c r="BE53" s="56"/>
    </row>
    <row r="54" spans="1:57" ht="15" customHeight="1">
      <c r="A54" s="45" t="str">
        <f>IF(OR(Annex2!B61="",Annex2!E61=0),"",Annex2!B61)</f>
        <v/>
      </c>
      <c r="B54" s="45" t="str">
        <f>IF(OR(Annex2!D61="",Annex2!D61=0),"",Annex2!D61)</f>
        <v/>
      </c>
      <c r="C54" s="45" t="str">
        <f>IF(Annex2!E61="","",Annex2!E61)</f>
        <v/>
      </c>
      <c r="D54" s="46" t="str">
        <f>IF(Annex2!F61="","",Annex2!F61)</f>
        <v/>
      </c>
      <c r="E54" s="47" t="str">
        <f>IF(OR(Annex2!H61="",Annex2!H61=0),"",Annex2!H61)</f>
        <v/>
      </c>
      <c r="F54" s="33"/>
      <c r="G54" s="34" t="str">
        <f t="shared" si="0"/>
        <v/>
      </c>
      <c r="H54" s="33"/>
      <c r="I54" s="49" t="str">
        <f>IF(OR(Annex2!I61="",Annex2!I61=0),"",Annex2!I61)</f>
        <v/>
      </c>
      <c r="J54" s="53"/>
      <c r="K54" s="54" t="str">
        <f t="shared" si="1"/>
        <v/>
      </c>
      <c r="L54" s="52" t="str">
        <f>IF(OR(Annex2!J61="",Annex2!J61=0),"",Annex2!J61)</f>
        <v/>
      </c>
      <c r="M54" s="52" t="str">
        <f>IF(OR(Annex2!K61="",Annex2!K61=0),"",Annex2!K61)</f>
        <v/>
      </c>
      <c r="N54" s="48" t="str">
        <f>IF(OR(Annex2!L61="",Annex2!L61="N/A"),"",Annex2!L61)</f>
        <v/>
      </c>
      <c r="O54" s="33"/>
      <c r="P54" s="34" t="str">
        <f t="shared" si="2"/>
        <v/>
      </c>
      <c r="Q54" s="52" t="str">
        <f>IF(OR(Annex2!M61="",Annex2!M61=" "),"","Yes")</f>
        <v/>
      </c>
      <c r="R54" s="53"/>
      <c r="S54" s="54" t="str">
        <f t="shared" si="3"/>
        <v/>
      </c>
      <c r="T54" s="48" t="str">
        <f>IF(OR(Annex2!N61="",Annex2!N61=" "),"",Annex2!N61)</f>
        <v/>
      </c>
      <c r="U54" s="33"/>
      <c r="V54" s="34" t="str">
        <f t="shared" si="4"/>
        <v/>
      </c>
      <c r="W54" s="50" t="str">
        <f>IF(OR(Annex2!O61="",Annex2!O61="N/A",Annex2!O61=" "),"",Annex2!O61)</f>
        <v/>
      </c>
      <c r="X54" s="53"/>
      <c r="Y54" s="54" t="str">
        <f t="shared" si="12"/>
        <v/>
      </c>
      <c r="Z54" s="48" t="str">
        <f>IF(OR(Annex2!P61="",Annex2!P61="N/A",Annex2!P61=" "),"",Annex2!P61)</f>
        <v/>
      </c>
      <c r="AA54" s="33"/>
      <c r="AB54" s="34" t="str">
        <f t="shared" si="13"/>
        <v/>
      </c>
      <c r="AC54" s="51" t="str">
        <f>IF(OR(Annex2!Q61="",Annex2!Q61=0),"",Annex2!Q61)</f>
        <v/>
      </c>
      <c r="AD54" s="53"/>
      <c r="AE54" s="54" t="str">
        <f t="shared" si="5"/>
        <v/>
      </c>
      <c r="AF54" s="52" t="str">
        <f>IF(OR(Annex2!R61="",Annex2!R61=0),"",Annex2!R61)</f>
        <v/>
      </c>
      <c r="AG54" s="47" t="str">
        <f>IF(OR(Annex2!S61="",Annex2!S61=0),"",Annex2!S61)</f>
        <v/>
      </c>
      <c r="AH54" s="33"/>
      <c r="AI54" s="33" t="str">
        <f t="shared" si="6"/>
        <v/>
      </c>
      <c r="AJ54" s="51" t="str">
        <f>IF(OR(Annex2!T61="",Annex2!T61=0),"",Annex2!T61)</f>
        <v/>
      </c>
      <c r="AK54" s="53"/>
      <c r="AL54" s="54" t="str">
        <f t="shared" si="7"/>
        <v/>
      </c>
      <c r="AM54" s="47" t="str">
        <f>IF(OR(Annex2!U61="",Annex2!U61="N/A",Annex2!U61=" "),"",Annex2!U61)</f>
        <v/>
      </c>
      <c r="AN54" s="33"/>
      <c r="AO54" s="33" t="str">
        <f t="shared" si="14"/>
        <v/>
      </c>
      <c r="AP54" s="33"/>
      <c r="AQ54" s="51" t="str">
        <f>IF(OR(Annex2!V61="",Annex2!V61=0),"",Annex2!V61)</f>
        <v/>
      </c>
      <c r="AR54" s="53"/>
      <c r="AS54" s="54" t="str">
        <f t="shared" si="8"/>
        <v/>
      </c>
      <c r="AT54" s="71" t="str">
        <f>IF(OR(Annex2!W61="",Annex2!W61=0),"",Annex2!W61)</f>
        <v/>
      </c>
      <c r="AU54" s="48" t="str">
        <f>IF(Annex2!X61&lt;&gt;"Yes","",Annex2!X61)</f>
        <v/>
      </c>
      <c r="AV54" s="33"/>
      <c r="AW54" s="73" t="str">
        <f t="shared" si="9"/>
        <v/>
      </c>
      <c r="AX54" s="50" t="str">
        <f>IF(Annex2!Y61&lt;&gt;"Yes","",Annex2!Y61)</f>
        <v/>
      </c>
      <c r="AY54" s="53"/>
      <c r="AZ54" s="54" t="str">
        <f t="shared" si="10"/>
        <v/>
      </c>
      <c r="BA54" s="48" t="str">
        <f>IF(OR(Annex2!Z61=" ",Annex2!Z61=""),"","Yes")</f>
        <v/>
      </c>
      <c r="BB54" s="33"/>
      <c r="BC54" s="73" t="str">
        <f t="shared" si="11"/>
        <v/>
      </c>
      <c r="BD54" s="33"/>
      <c r="BE54" s="56"/>
    </row>
    <row r="55" spans="1:57" ht="15" customHeight="1">
      <c r="A55" s="45" t="str">
        <f>IF(OR(Annex2!B62="",Annex2!E62=0),"",Annex2!B62)</f>
        <v/>
      </c>
      <c r="B55" s="45" t="str">
        <f>IF(OR(Annex2!D62="",Annex2!D62=0),"",Annex2!D62)</f>
        <v/>
      </c>
      <c r="C55" s="45" t="str">
        <f>IF(Annex2!E62="","",Annex2!E62)</f>
        <v/>
      </c>
      <c r="D55" s="46" t="str">
        <f>IF(Annex2!F62="","",Annex2!F62)</f>
        <v/>
      </c>
      <c r="E55" s="47" t="str">
        <f>IF(OR(Annex2!H62="",Annex2!H62=0),"",Annex2!H62)</f>
        <v/>
      </c>
      <c r="F55" s="33"/>
      <c r="G55" s="34" t="str">
        <f t="shared" si="0"/>
        <v/>
      </c>
      <c r="H55" s="33"/>
      <c r="I55" s="49" t="str">
        <f>IF(OR(Annex2!I62="",Annex2!I62=0),"",Annex2!I62)</f>
        <v/>
      </c>
      <c r="J55" s="53"/>
      <c r="K55" s="54" t="str">
        <f t="shared" si="1"/>
        <v/>
      </c>
      <c r="L55" s="52" t="str">
        <f>IF(OR(Annex2!J62="",Annex2!J62=0),"",Annex2!J62)</f>
        <v/>
      </c>
      <c r="M55" s="52" t="str">
        <f>IF(OR(Annex2!K62="",Annex2!K62=0),"",Annex2!K62)</f>
        <v/>
      </c>
      <c r="N55" s="48" t="str">
        <f>IF(OR(Annex2!L62="",Annex2!L62="N/A"),"",Annex2!L62)</f>
        <v/>
      </c>
      <c r="O55" s="33"/>
      <c r="P55" s="34" t="str">
        <f t="shared" si="2"/>
        <v/>
      </c>
      <c r="Q55" s="52" t="str">
        <f>IF(OR(Annex2!M62="",Annex2!M62=" "),"","Yes")</f>
        <v/>
      </c>
      <c r="R55" s="53"/>
      <c r="S55" s="54" t="str">
        <f t="shared" si="3"/>
        <v/>
      </c>
      <c r="T55" s="48" t="str">
        <f>IF(OR(Annex2!N62="",Annex2!N62=" "),"",Annex2!N62)</f>
        <v/>
      </c>
      <c r="U55" s="33"/>
      <c r="V55" s="34" t="str">
        <f t="shared" si="4"/>
        <v/>
      </c>
      <c r="W55" s="50" t="str">
        <f>IF(OR(Annex2!O62="",Annex2!O62="N/A",Annex2!O62=" "),"",Annex2!O62)</f>
        <v/>
      </c>
      <c r="X55" s="53"/>
      <c r="Y55" s="54" t="str">
        <f t="shared" si="12"/>
        <v/>
      </c>
      <c r="Z55" s="48" t="str">
        <f>IF(OR(Annex2!P62="",Annex2!P62="N/A",Annex2!P62=" "),"",Annex2!P62)</f>
        <v/>
      </c>
      <c r="AA55" s="33"/>
      <c r="AB55" s="34" t="str">
        <f t="shared" si="13"/>
        <v/>
      </c>
      <c r="AC55" s="51" t="str">
        <f>IF(OR(Annex2!Q62="",Annex2!Q62=0),"",Annex2!Q62)</f>
        <v/>
      </c>
      <c r="AD55" s="53"/>
      <c r="AE55" s="54" t="str">
        <f t="shared" si="5"/>
        <v/>
      </c>
      <c r="AF55" s="52" t="str">
        <f>IF(OR(Annex2!R62="",Annex2!R62=0),"",Annex2!R62)</f>
        <v/>
      </c>
      <c r="AG55" s="47" t="str">
        <f>IF(OR(Annex2!S62="",Annex2!S62=0),"",Annex2!S62)</f>
        <v/>
      </c>
      <c r="AH55" s="33"/>
      <c r="AI55" s="33" t="str">
        <f t="shared" si="6"/>
        <v/>
      </c>
      <c r="AJ55" s="51" t="str">
        <f>IF(OR(Annex2!T62="",Annex2!T62=0),"",Annex2!T62)</f>
        <v/>
      </c>
      <c r="AK55" s="53"/>
      <c r="AL55" s="54" t="str">
        <f t="shared" si="7"/>
        <v/>
      </c>
      <c r="AM55" s="47" t="str">
        <f>IF(OR(Annex2!U62="",Annex2!U62="N/A",Annex2!U62=" "),"",Annex2!U62)</f>
        <v/>
      </c>
      <c r="AN55" s="33"/>
      <c r="AO55" s="33" t="str">
        <f t="shared" si="14"/>
        <v/>
      </c>
      <c r="AP55" s="33"/>
      <c r="AQ55" s="51" t="str">
        <f>IF(OR(Annex2!V62="",Annex2!V62=0),"",Annex2!V62)</f>
        <v/>
      </c>
      <c r="AR55" s="53"/>
      <c r="AS55" s="54" t="str">
        <f t="shared" si="8"/>
        <v/>
      </c>
      <c r="AT55" s="71" t="str">
        <f>IF(OR(Annex2!W62="",Annex2!W62=0),"",Annex2!W62)</f>
        <v/>
      </c>
      <c r="AU55" s="48" t="str">
        <f>IF(Annex2!X62&lt;&gt;"Yes","",Annex2!X62)</f>
        <v/>
      </c>
      <c r="AV55" s="33"/>
      <c r="AW55" s="73" t="str">
        <f t="shared" si="9"/>
        <v/>
      </c>
      <c r="AX55" s="50" t="str">
        <f>IF(Annex2!Y62&lt;&gt;"Yes","",Annex2!Y62)</f>
        <v/>
      </c>
      <c r="AY55" s="53"/>
      <c r="AZ55" s="54" t="str">
        <f t="shared" si="10"/>
        <v/>
      </c>
      <c r="BA55" s="48" t="str">
        <f>IF(OR(Annex2!Z62=" ",Annex2!Z62=""),"","Yes")</f>
        <v/>
      </c>
      <c r="BB55" s="33"/>
      <c r="BC55" s="73" t="str">
        <f t="shared" si="11"/>
        <v/>
      </c>
      <c r="BD55" s="33"/>
      <c r="BE55" s="56"/>
    </row>
    <row r="56" spans="1:57" ht="15" customHeight="1">
      <c r="A56" s="45" t="str">
        <f>IF(OR(Annex2!B63="",Annex2!E63=0),"",Annex2!B63)</f>
        <v/>
      </c>
      <c r="B56" s="45" t="str">
        <f>IF(OR(Annex2!D63="",Annex2!D63=0),"",Annex2!D63)</f>
        <v/>
      </c>
      <c r="C56" s="45" t="str">
        <f>IF(Annex2!E63="","",Annex2!E63)</f>
        <v/>
      </c>
      <c r="D56" s="46" t="str">
        <f>IF(Annex2!F63="","",Annex2!F63)</f>
        <v/>
      </c>
      <c r="E56" s="47" t="str">
        <f>IF(OR(Annex2!H63="",Annex2!H63=0),"",Annex2!H63)</f>
        <v/>
      </c>
      <c r="F56" s="33"/>
      <c r="G56" s="34" t="str">
        <f t="shared" si="0"/>
        <v/>
      </c>
      <c r="H56" s="33"/>
      <c r="I56" s="49" t="str">
        <f>IF(OR(Annex2!I63="",Annex2!I63=0),"",Annex2!I63)</f>
        <v/>
      </c>
      <c r="J56" s="53"/>
      <c r="K56" s="54" t="str">
        <f t="shared" si="1"/>
        <v/>
      </c>
      <c r="L56" s="52" t="str">
        <f>IF(OR(Annex2!J63="",Annex2!J63=0),"",Annex2!J63)</f>
        <v/>
      </c>
      <c r="M56" s="52" t="str">
        <f>IF(OR(Annex2!K63="",Annex2!K63=0),"",Annex2!K63)</f>
        <v/>
      </c>
      <c r="N56" s="48" t="str">
        <f>IF(OR(Annex2!L63="",Annex2!L63="N/A"),"",Annex2!L63)</f>
        <v/>
      </c>
      <c r="O56" s="33"/>
      <c r="P56" s="34" t="str">
        <f t="shared" si="2"/>
        <v/>
      </c>
      <c r="Q56" s="52" t="str">
        <f>IF(OR(Annex2!M63="",Annex2!M63=" "),"","Yes")</f>
        <v/>
      </c>
      <c r="R56" s="53"/>
      <c r="S56" s="54" t="str">
        <f t="shared" si="3"/>
        <v/>
      </c>
      <c r="T56" s="48" t="str">
        <f>IF(OR(Annex2!N63="",Annex2!N63=" "),"",Annex2!N63)</f>
        <v/>
      </c>
      <c r="U56" s="33"/>
      <c r="V56" s="34" t="str">
        <f t="shared" si="4"/>
        <v/>
      </c>
      <c r="W56" s="50" t="str">
        <f>IF(OR(Annex2!O63="",Annex2!O63="N/A",Annex2!O63=" "),"",Annex2!O63)</f>
        <v/>
      </c>
      <c r="X56" s="53"/>
      <c r="Y56" s="54" t="str">
        <f t="shared" si="12"/>
        <v/>
      </c>
      <c r="Z56" s="48" t="str">
        <f>IF(OR(Annex2!P63="",Annex2!P63="N/A",Annex2!P63=" "),"",Annex2!P63)</f>
        <v/>
      </c>
      <c r="AA56" s="33"/>
      <c r="AB56" s="34" t="str">
        <f t="shared" si="13"/>
        <v/>
      </c>
      <c r="AC56" s="51" t="str">
        <f>IF(OR(Annex2!Q63="",Annex2!Q63=0),"",Annex2!Q63)</f>
        <v/>
      </c>
      <c r="AD56" s="53"/>
      <c r="AE56" s="54" t="str">
        <f t="shared" si="5"/>
        <v/>
      </c>
      <c r="AF56" s="52" t="str">
        <f>IF(OR(Annex2!R63="",Annex2!R63=0),"",Annex2!R63)</f>
        <v/>
      </c>
      <c r="AG56" s="47" t="str">
        <f>IF(OR(Annex2!S63="",Annex2!S63=0),"",Annex2!S63)</f>
        <v/>
      </c>
      <c r="AH56" s="33"/>
      <c r="AI56" s="33" t="str">
        <f t="shared" si="6"/>
        <v/>
      </c>
      <c r="AJ56" s="51" t="str">
        <f>IF(OR(Annex2!T63="",Annex2!T63=0),"",Annex2!T63)</f>
        <v/>
      </c>
      <c r="AK56" s="53"/>
      <c r="AL56" s="54" t="str">
        <f t="shared" si="7"/>
        <v/>
      </c>
      <c r="AM56" s="47" t="str">
        <f>IF(OR(Annex2!U63="",Annex2!U63="N/A",Annex2!U63=" "),"",Annex2!U63)</f>
        <v/>
      </c>
      <c r="AN56" s="33"/>
      <c r="AO56" s="33" t="str">
        <f t="shared" si="14"/>
        <v/>
      </c>
      <c r="AP56" s="33"/>
      <c r="AQ56" s="51" t="str">
        <f>IF(OR(Annex2!V63="",Annex2!V63=0),"",Annex2!V63)</f>
        <v/>
      </c>
      <c r="AR56" s="53"/>
      <c r="AS56" s="54" t="str">
        <f t="shared" si="8"/>
        <v/>
      </c>
      <c r="AT56" s="71" t="str">
        <f>IF(OR(Annex2!W63="",Annex2!W63=0),"",Annex2!W63)</f>
        <v/>
      </c>
      <c r="AU56" s="48" t="str">
        <f>IF(Annex2!X63&lt;&gt;"Yes","",Annex2!X63)</f>
        <v/>
      </c>
      <c r="AV56" s="33"/>
      <c r="AW56" s="73" t="str">
        <f t="shared" si="9"/>
        <v/>
      </c>
      <c r="AX56" s="50" t="str">
        <f>IF(Annex2!Y63&lt;&gt;"Yes","",Annex2!Y63)</f>
        <v/>
      </c>
      <c r="AY56" s="53"/>
      <c r="AZ56" s="54" t="str">
        <f t="shared" si="10"/>
        <v/>
      </c>
      <c r="BA56" s="48" t="str">
        <f>IF(OR(Annex2!Z63=" ",Annex2!Z63=""),"","Yes")</f>
        <v/>
      </c>
      <c r="BB56" s="33"/>
      <c r="BC56" s="73" t="str">
        <f t="shared" si="11"/>
        <v/>
      </c>
      <c r="BD56" s="33"/>
      <c r="BE56" s="56"/>
    </row>
    <row r="57" spans="1:57" ht="15" customHeight="1">
      <c r="A57" s="45" t="str">
        <f>IF(OR(Annex2!B64="",Annex2!E64=0),"",Annex2!B64)</f>
        <v/>
      </c>
      <c r="B57" s="45" t="str">
        <f>IF(OR(Annex2!D64="",Annex2!D64=0),"",Annex2!D64)</f>
        <v/>
      </c>
      <c r="C57" s="45" t="str">
        <f>IF(Annex2!E64="","",Annex2!E64)</f>
        <v/>
      </c>
      <c r="D57" s="46" t="str">
        <f>IF(Annex2!F64="","",Annex2!F64)</f>
        <v/>
      </c>
      <c r="E57" s="47" t="str">
        <f>IF(OR(Annex2!H64="",Annex2!H64=0),"",Annex2!H64)</f>
        <v/>
      </c>
      <c r="F57" s="33"/>
      <c r="G57" s="34" t="str">
        <f t="shared" si="0"/>
        <v/>
      </c>
      <c r="H57" s="33"/>
      <c r="I57" s="49" t="str">
        <f>IF(OR(Annex2!I64="",Annex2!I64=0),"",Annex2!I64)</f>
        <v/>
      </c>
      <c r="J57" s="53"/>
      <c r="K57" s="54" t="str">
        <f t="shared" si="1"/>
        <v/>
      </c>
      <c r="L57" s="52" t="str">
        <f>IF(OR(Annex2!J64="",Annex2!J64=0),"",Annex2!J64)</f>
        <v/>
      </c>
      <c r="M57" s="52" t="str">
        <f>IF(OR(Annex2!K64="",Annex2!K64=0),"",Annex2!K64)</f>
        <v/>
      </c>
      <c r="N57" s="48" t="str">
        <f>IF(OR(Annex2!L64="",Annex2!L64="N/A"),"",Annex2!L64)</f>
        <v/>
      </c>
      <c r="O57" s="33"/>
      <c r="P57" s="34" t="str">
        <f t="shared" si="2"/>
        <v/>
      </c>
      <c r="Q57" s="52" t="str">
        <f>IF(OR(Annex2!M64="",Annex2!M64=" "),"","Yes")</f>
        <v/>
      </c>
      <c r="R57" s="53"/>
      <c r="S57" s="54" t="str">
        <f t="shared" si="3"/>
        <v/>
      </c>
      <c r="T57" s="48" t="str">
        <f>IF(OR(Annex2!N64="",Annex2!N64=" "),"",Annex2!N64)</f>
        <v/>
      </c>
      <c r="U57" s="33"/>
      <c r="V57" s="34" t="str">
        <f t="shared" si="4"/>
        <v/>
      </c>
      <c r="W57" s="50" t="str">
        <f>IF(OR(Annex2!O64="",Annex2!O64="N/A",Annex2!O64=" "),"",Annex2!O64)</f>
        <v/>
      </c>
      <c r="X57" s="53"/>
      <c r="Y57" s="54" t="str">
        <f t="shared" si="12"/>
        <v/>
      </c>
      <c r="Z57" s="48" t="str">
        <f>IF(OR(Annex2!P64="",Annex2!P64="N/A",Annex2!P64=" "),"",Annex2!P64)</f>
        <v/>
      </c>
      <c r="AA57" s="33"/>
      <c r="AB57" s="34" t="str">
        <f t="shared" si="13"/>
        <v/>
      </c>
      <c r="AC57" s="51" t="str">
        <f>IF(OR(Annex2!Q64="",Annex2!Q64=0),"",Annex2!Q64)</f>
        <v/>
      </c>
      <c r="AD57" s="53"/>
      <c r="AE57" s="54" t="str">
        <f t="shared" si="5"/>
        <v/>
      </c>
      <c r="AF57" s="52" t="str">
        <f>IF(OR(Annex2!R64="",Annex2!R64=0),"",Annex2!R64)</f>
        <v/>
      </c>
      <c r="AG57" s="47" t="str">
        <f>IF(OR(Annex2!S64="",Annex2!S64=0),"",Annex2!S64)</f>
        <v/>
      </c>
      <c r="AH57" s="33"/>
      <c r="AI57" s="33" t="str">
        <f t="shared" si="6"/>
        <v/>
      </c>
      <c r="AJ57" s="51" t="str">
        <f>IF(OR(Annex2!T64="",Annex2!T64=0),"",Annex2!T64)</f>
        <v/>
      </c>
      <c r="AK57" s="53"/>
      <c r="AL57" s="54" t="str">
        <f t="shared" si="7"/>
        <v/>
      </c>
      <c r="AM57" s="47" t="str">
        <f>IF(OR(Annex2!U64="",Annex2!U64="N/A",Annex2!U64=" "),"",Annex2!U64)</f>
        <v/>
      </c>
      <c r="AN57" s="33"/>
      <c r="AO57" s="33" t="str">
        <f t="shared" si="14"/>
        <v/>
      </c>
      <c r="AP57" s="33"/>
      <c r="AQ57" s="51" t="str">
        <f>IF(OR(Annex2!V64="",Annex2!V64=0),"",Annex2!V64)</f>
        <v/>
      </c>
      <c r="AR57" s="53"/>
      <c r="AS57" s="54" t="str">
        <f t="shared" si="8"/>
        <v/>
      </c>
      <c r="AT57" s="71" t="str">
        <f>IF(OR(Annex2!W64="",Annex2!W64=0),"",Annex2!W64)</f>
        <v/>
      </c>
      <c r="AU57" s="48" t="str">
        <f>IF(Annex2!X64&lt;&gt;"Yes","",Annex2!X64)</f>
        <v/>
      </c>
      <c r="AV57" s="33"/>
      <c r="AW57" s="73" t="str">
        <f t="shared" si="9"/>
        <v/>
      </c>
      <c r="AX57" s="50" t="str">
        <f>IF(Annex2!Y64&lt;&gt;"Yes","",Annex2!Y64)</f>
        <v/>
      </c>
      <c r="AY57" s="53"/>
      <c r="AZ57" s="54" t="str">
        <f t="shared" si="10"/>
        <v/>
      </c>
      <c r="BA57" s="48" t="str">
        <f>IF(OR(Annex2!Z64=" ",Annex2!Z64=""),"","Yes")</f>
        <v/>
      </c>
      <c r="BB57" s="33"/>
      <c r="BC57" s="73" t="str">
        <f t="shared" si="11"/>
        <v/>
      </c>
      <c r="BD57" s="33"/>
      <c r="BE57" s="56"/>
    </row>
    <row r="58" spans="1:57" ht="15" customHeight="1">
      <c r="A58" s="45" t="str">
        <f>IF(OR(Annex2!B65="",Annex2!E65=0),"",Annex2!B65)</f>
        <v/>
      </c>
      <c r="B58" s="45" t="str">
        <f>IF(OR(Annex2!D65="",Annex2!D65=0),"",Annex2!D65)</f>
        <v/>
      </c>
      <c r="C58" s="45" t="str">
        <f>IF(Annex2!E65="","",Annex2!E65)</f>
        <v/>
      </c>
      <c r="D58" s="46" t="str">
        <f>IF(Annex2!F65="","",Annex2!F65)</f>
        <v/>
      </c>
      <c r="E58" s="47" t="str">
        <f>IF(OR(Annex2!H65="",Annex2!H65=0),"",Annex2!H65)</f>
        <v/>
      </c>
      <c r="F58" s="33"/>
      <c r="G58" s="34" t="str">
        <f t="shared" si="0"/>
        <v/>
      </c>
      <c r="H58" s="33"/>
      <c r="I58" s="49" t="str">
        <f>IF(OR(Annex2!I65="",Annex2!I65=0),"",Annex2!I65)</f>
        <v/>
      </c>
      <c r="J58" s="53"/>
      <c r="K58" s="54" t="str">
        <f t="shared" si="1"/>
        <v/>
      </c>
      <c r="L58" s="52" t="str">
        <f>IF(OR(Annex2!J65="",Annex2!J65=0),"",Annex2!J65)</f>
        <v/>
      </c>
      <c r="M58" s="52" t="str">
        <f>IF(OR(Annex2!K65="",Annex2!K65=0),"",Annex2!K65)</f>
        <v/>
      </c>
      <c r="N58" s="48" t="str">
        <f>IF(OR(Annex2!L65="",Annex2!L65="N/A"),"",Annex2!L65)</f>
        <v/>
      </c>
      <c r="O58" s="33"/>
      <c r="P58" s="34" t="str">
        <f t="shared" si="2"/>
        <v/>
      </c>
      <c r="Q58" s="52" t="str">
        <f>IF(OR(Annex2!M65="",Annex2!M65=" "),"","Yes")</f>
        <v/>
      </c>
      <c r="R58" s="53"/>
      <c r="S58" s="54" t="str">
        <f t="shared" si="3"/>
        <v/>
      </c>
      <c r="T58" s="48" t="str">
        <f>IF(OR(Annex2!N65="",Annex2!N65=" "),"",Annex2!N65)</f>
        <v/>
      </c>
      <c r="U58" s="33"/>
      <c r="V58" s="34" t="str">
        <f t="shared" si="4"/>
        <v/>
      </c>
      <c r="W58" s="50" t="str">
        <f>IF(OR(Annex2!O65="",Annex2!O65="N/A",Annex2!O65=" "),"",Annex2!O65)</f>
        <v/>
      </c>
      <c r="X58" s="53"/>
      <c r="Y58" s="54" t="str">
        <f t="shared" si="12"/>
        <v/>
      </c>
      <c r="Z58" s="48" t="str">
        <f>IF(OR(Annex2!P65="",Annex2!P65="N/A",Annex2!P65=" "),"",Annex2!P65)</f>
        <v/>
      </c>
      <c r="AA58" s="33"/>
      <c r="AB58" s="34" t="str">
        <f t="shared" si="13"/>
        <v/>
      </c>
      <c r="AC58" s="51" t="str">
        <f>IF(OR(Annex2!Q65="",Annex2!Q65=0),"",Annex2!Q65)</f>
        <v/>
      </c>
      <c r="AD58" s="53"/>
      <c r="AE58" s="54" t="str">
        <f t="shared" si="5"/>
        <v/>
      </c>
      <c r="AF58" s="52" t="str">
        <f>IF(OR(Annex2!R65="",Annex2!R65=0),"",Annex2!R65)</f>
        <v/>
      </c>
      <c r="AG58" s="47" t="str">
        <f>IF(OR(Annex2!S65="",Annex2!S65=0),"",Annex2!S65)</f>
        <v/>
      </c>
      <c r="AH58" s="33"/>
      <c r="AI58" s="33" t="str">
        <f t="shared" si="6"/>
        <v/>
      </c>
      <c r="AJ58" s="51" t="str">
        <f>IF(OR(Annex2!T65="",Annex2!T65=0),"",Annex2!T65)</f>
        <v/>
      </c>
      <c r="AK58" s="53"/>
      <c r="AL58" s="54" t="str">
        <f t="shared" si="7"/>
        <v/>
      </c>
      <c r="AM58" s="47" t="str">
        <f>IF(OR(Annex2!U65="",Annex2!U65="N/A",Annex2!U65=" "),"",Annex2!U65)</f>
        <v/>
      </c>
      <c r="AN58" s="33"/>
      <c r="AO58" s="33" t="str">
        <f t="shared" si="14"/>
        <v/>
      </c>
      <c r="AP58" s="33"/>
      <c r="AQ58" s="51" t="str">
        <f>IF(OR(Annex2!V65="",Annex2!V65=0),"",Annex2!V65)</f>
        <v/>
      </c>
      <c r="AR58" s="53"/>
      <c r="AS58" s="54" t="str">
        <f t="shared" si="8"/>
        <v/>
      </c>
      <c r="AT58" s="71" t="str">
        <f>IF(OR(Annex2!W65="",Annex2!W65=0),"",Annex2!W65)</f>
        <v/>
      </c>
      <c r="AU58" s="48" t="str">
        <f>IF(Annex2!X65&lt;&gt;"Yes","",Annex2!X65)</f>
        <v/>
      </c>
      <c r="AV58" s="33"/>
      <c r="AW58" s="73" t="str">
        <f t="shared" si="9"/>
        <v/>
      </c>
      <c r="AX58" s="50" t="str">
        <f>IF(Annex2!Y65&lt;&gt;"Yes","",Annex2!Y65)</f>
        <v/>
      </c>
      <c r="AY58" s="53"/>
      <c r="AZ58" s="54" t="str">
        <f t="shared" si="10"/>
        <v/>
      </c>
      <c r="BA58" s="48" t="str">
        <f>IF(OR(Annex2!Z65=" ",Annex2!Z65=""),"","Yes")</f>
        <v/>
      </c>
      <c r="BB58" s="33"/>
      <c r="BC58" s="73" t="str">
        <f t="shared" si="11"/>
        <v/>
      </c>
      <c r="BD58" s="33"/>
      <c r="BE58" s="56"/>
    </row>
    <row r="59" spans="1:57" ht="15" customHeight="1">
      <c r="A59" s="45" t="str">
        <f>IF(OR(Annex2!B66="",Annex2!E66=0),"",Annex2!B66)</f>
        <v/>
      </c>
      <c r="B59" s="45" t="str">
        <f>IF(OR(Annex2!D66="",Annex2!D66=0),"",Annex2!D66)</f>
        <v/>
      </c>
      <c r="C59" s="45" t="str">
        <f>IF(Annex2!E66="","",Annex2!E66)</f>
        <v/>
      </c>
      <c r="D59" s="46" t="str">
        <f>IF(Annex2!F66="","",Annex2!F66)</f>
        <v/>
      </c>
      <c r="E59" s="47" t="str">
        <f>IF(OR(Annex2!H66="",Annex2!H66=0),"",Annex2!H66)</f>
        <v/>
      </c>
      <c r="F59" s="33"/>
      <c r="G59" s="34" t="str">
        <f t="shared" si="0"/>
        <v/>
      </c>
      <c r="H59" s="33"/>
      <c r="I59" s="49" t="str">
        <f>IF(OR(Annex2!I66="",Annex2!I66=0),"",Annex2!I66)</f>
        <v/>
      </c>
      <c r="J59" s="53"/>
      <c r="K59" s="54" t="str">
        <f t="shared" si="1"/>
        <v/>
      </c>
      <c r="L59" s="52" t="str">
        <f>IF(OR(Annex2!J66="",Annex2!J66=0),"",Annex2!J66)</f>
        <v/>
      </c>
      <c r="M59" s="52" t="str">
        <f>IF(OR(Annex2!K66="",Annex2!K66=0),"",Annex2!K66)</f>
        <v/>
      </c>
      <c r="N59" s="48" t="str">
        <f>IF(OR(Annex2!L66="",Annex2!L66="N/A"),"",Annex2!L66)</f>
        <v/>
      </c>
      <c r="O59" s="33"/>
      <c r="P59" s="34" t="str">
        <f t="shared" si="2"/>
        <v/>
      </c>
      <c r="Q59" s="52" t="str">
        <f>IF(OR(Annex2!M66="",Annex2!M66=" "),"","Yes")</f>
        <v/>
      </c>
      <c r="R59" s="53"/>
      <c r="S59" s="54" t="str">
        <f t="shared" si="3"/>
        <v/>
      </c>
      <c r="T59" s="48" t="str">
        <f>IF(OR(Annex2!N66="",Annex2!N66=" "),"",Annex2!N66)</f>
        <v/>
      </c>
      <c r="U59" s="33"/>
      <c r="V59" s="34" t="str">
        <f t="shared" si="4"/>
        <v/>
      </c>
      <c r="W59" s="50" t="str">
        <f>IF(OR(Annex2!O66="",Annex2!O66="N/A",Annex2!O66=" "),"",Annex2!O66)</f>
        <v/>
      </c>
      <c r="X59" s="53"/>
      <c r="Y59" s="54" t="str">
        <f t="shared" si="12"/>
        <v/>
      </c>
      <c r="Z59" s="48" t="str">
        <f>IF(OR(Annex2!P66="",Annex2!P66="N/A",Annex2!P66=" "),"",Annex2!P66)</f>
        <v/>
      </c>
      <c r="AA59" s="33"/>
      <c r="AB59" s="34" t="str">
        <f t="shared" si="13"/>
        <v/>
      </c>
      <c r="AC59" s="51" t="str">
        <f>IF(OR(Annex2!Q66="",Annex2!Q66=0),"",Annex2!Q66)</f>
        <v/>
      </c>
      <c r="AD59" s="53"/>
      <c r="AE59" s="54" t="str">
        <f t="shared" si="5"/>
        <v/>
      </c>
      <c r="AF59" s="52" t="str">
        <f>IF(OR(Annex2!R66="",Annex2!R66=0),"",Annex2!R66)</f>
        <v/>
      </c>
      <c r="AG59" s="47" t="str">
        <f>IF(OR(Annex2!S66="",Annex2!S66=0),"",Annex2!S66)</f>
        <v/>
      </c>
      <c r="AH59" s="33"/>
      <c r="AI59" s="33" t="str">
        <f t="shared" si="6"/>
        <v/>
      </c>
      <c r="AJ59" s="51" t="str">
        <f>IF(OR(Annex2!T66="",Annex2!T66=0),"",Annex2!T66)</f>
        <v/>
      </c>
      <c r="AK59" s="53"/>
      <c r="AL59" s="54" t="str">
        <f t="shared" si="7"/>
        <v/>
      </c>
      <c r="AM59" s="47" t="str">
        <f>IF(OR(Annex2!U66="",Annex2!U66="N/A",Annex2!U66=" "),"",Annex2!U66)</f>
        <v/>
      </c>
      <c r="AN59" s="33"/>
      <c r="AO59" s="33" t="str">
        <f t="shared" si="14"/>
        <v/>
      </c>
      <c r="AP59" s="33"/>
      <c r="AQ59" s="51" t="str">
        <f>IF(OR(Annex2!V66="",Annex2!V66=0),"",Annex2!V66)</f>
        <v/>
      </c>
      <c r="AR59" s="53"/>
      <c r="AS59" s="54" t="str">
        <f t="shared" si="8"/>
        <v/>
      </c>
      <c r="AT59" s="71" t="str">
        <f>IF(OR(Annex2!W66="",Annex2!W66=0),"",Annex2!W66)</f>
        <v/>
      </c>
      <c r="AU59" s="48" t="str">
        <f>IF(Annex2!X66&lt;&gt;"Yes","",Annex2!X66)</f>
        <v/>
      </c>
      <c r="AV59" s="33"/>
      <c r="AW59" s="73" t="str">
        <f t="shared" si="9"/>
        <v/>
      </c>
      <c r="AX59" s="50" t="str">
        <f>IF(Annex2!Y66&lt;&gt;"Yes","",Annex2!Y66)</f>
        <v/>
      </c>
      <c r="AY59" s="53"/>
      <c r="AZ59" s="54" t="str">
        <f t="shared" si="10"/>
        <v/>
      </c>
      <c r="BA59" s="48" t="str">
        <f>IF(OR(Annex2!Z66=" ",Annex2!Z66=""),"","Yes")</f>
        <v/>
      </c>
      <c r="BB59" s="33"/>
      <c r="BC59" s="73" t="str">
        <f t="shared" si="11"/>
        <v/>
      </c>
      <c r="BD59" s="33"/>
      <c r="BE59" s="56"/>
    </row>
    <row r="60" spans="1:57" ht="15" customHeight="1">
      <c r="A60" s="45" t="str">
        <f>IF(OR(Annex2!B67="",Annex2!E67=0),"",Annex2!B67)</f>
        <v/>
      </c>
      <c r="B60" s="45" t="str">
        <f>IF(OR(Annex2!D67="",Annex2!D67=0),"",Annex2!D67)</f>
        <v/>
      </c>
      <c r="C60" s="45" t="str">
        <f>IF(Annex2!E67="","",Annex2!E67)</f>
        <v/>
      </c>
      <c r="D60" s="46" t="str">
        <f>IF(Annex2!F67="","",Annex2!F67)</f>
        <v/>
      </c>
      <c r="E60" s="47" t="str">
        <f>IF(OR(Annex2!H67="",Annex2!H67=0),"",Annex2!H67)</f>
        <v/>
      </c>
      <c r="F60" s="33"/>
      <c r="G60" s="34" t="str">
        <f t="shared" si="0"/>
        <v/>
      </c>
      <c r="H60" s="33"/>
      <c r="I60" s="49" t="str">
        <f>IF(OR(Annex2!I67="",Annex2!I67=0),"",Annex2!I67)</f>
        <v/>
      </c>
      <c r="J60" s="53"/>
      <c r="K60" s="54" t="str">
        <f t="shared" si="1"/>
        <v/>
      </c>
      <c r="L60" s="52" t="str">
        <f>IF(OR(Annex2!J67="",Annex2!J67=0),"",Annex2!J67)</f>
        <v/>
      </c>
      <c r="M60" s="52" t="str">
        <f>IF(OR(Annex2!K67="",Annex2!K67=0),"",Annex2!K67)</f>
        <v/>
      </c>
      <c r="N60" s="48" t="str">
        <f>IF(OR(Annex2!L67="",Annex2!L67="N/A"),"",Annex2!L67)</f>
        <v/>
      </c>
      <c r="O60" s="33"/>
      <c r="P60" s="34" t="str">
        <f t="shared" si="2"/>
        <v/>
      </c>
      <c r="Q60" s="52" t="str">
        <f>IF(OR(Annex2!M67="",Annex2!M67=" "),"","Yes")</f>
        <v/>
      </c>
      <c r="R60" s="53"/>
      <c r="S60" s="54" t="str">
        <f t="shared" si="3"/>
        <v/>
      </c>
      <c r="T60" s="48" t="str">
        <f>IF(OR(Annex2!N67="",Annex2!N67=" "),"",Annex2!N67)</f>
        <v/>
      </c>
      <c r="U60" s="33"/>
      <c r="V60" s="34" t="str">
        <f t="shared" si="4"/>
        <v/>
      </c>
      <c r="W60" s="50" t="str">
        <f>IF(OR(Annex2!O67="",Annex2!O67="N/A",Annex2!O67=" "),"",Annex2!O67)</f>
        <v/>
      </c>
      <c r="X60" s="53"/>
      <c r="Y60" s="54" t="str">
        <f t="shared" si="12"/>
        <v/>
      </c>
      <c r="Z60" s="48" t="str">
        <f>IF(OR(Annex2!P67="",Annex2!P67="N/A",Annex2!P67=" "),"",Annex2!P67)</f>
        <v/>
      </c>
      <c r="AA60" s="33"/>
      <c r="AB60" s="34" t="str">
        <f t="shared" si="13"/>
        <v/>
      </c>
      <c r="AC60" s="51" t="str">
        <f>IF(OR(Annex2!Q67="",Annex2!Q67=0),"",Annex2!Q67)</f>
        <v/>
      </c>
      <c r="AD60" s="53"/>
      <c r="AE60" s="54" t="str">
        <f t="shared" si="5"/>
        <v/>
      </c>
      <c r="AF60" s="52" t="str">
        <f>IF(OR(Annex2!R67="",Annex2!R67=0),"",Annex2!R67)</f>
        <v/>
      </c>
      <c r="AG60" s="47" t="str">
        <f>IF(OR(Annex2!S67="",Annex2!S67=0),"",Annex2!S67)</f>
        <v/>
      </c>
      <c r="AH60" s="33"/>
      <c r="AI60" s="33" t="str">
        <f t="shared" si="6"/>
        <v/>
      </c>
      <c r="AJ60" s="51" t="str">
        <f>IF(OR(Annex2!T67="",Annex2!T67=0),"",Annex2!T67)</f>
        <v/>
      </c>
      <c r="AK60" s="53"/>
      <c r="AL60" s="54" t="str">
        <f t="shared" si="7"/>
        <v/>
      </c>
      <c r="AM60" s="47" t="str">
        <f>IF(OR(Annex2!U67="",Annex2!U67="N/A",Annex2!U67=" "),"",Annex2!U67)</f>
        <v/>
      </c>
      <c r="AN60" s="33"/>
      <c r="AO60" s="33" t="str">
        <f t="shared" si="14"/>
        <v/>
      </c>
      <c r="AP60" s="33"/>
      <c r="AQ60" s="51" t="str">
        <f>IF(OR(Annex2!V67="",Annex2!V67=0),"",Annex2!V67)</f>
        <v/>
      </c>
      <c r="AR60" s="53"/>
      <c r="AS60" s="54" t="str">
        <f t="shared" si="8"/>
        <v/>
      </c>
      <c r="AT60" s="71" t="str">
        <f>IF(OR(Annex2!W67="",Annex2!W67=0),"",Annex2!W67)</f>
        <v/>
      </c>
      <c r="AU60" s="48" t="str">
        <f>IF(Annex2!X67&lt;&gt;"Yes","",Annex2!X67)</f>
        <v/>
      </c>
      <c r="AV60" s="33"/>
      <c r="AW60" s="73" t="str">
        <f t="shared" si="9"/>
        <v/>
      </c>
      <c r="AX60" s="50" t="str">
        <f>IF(Annex2!Y67&lt;&gt;"Yes","",Annex2!Y67)</f>
        <v/>
      </c>
      <c r="AY60" s="53"/>
      <c r="AZ60" s="54" t="str">
        <f t="shared" si="10"/>
        <v/>
      </c>
      <c r="BA60" s="48" t="str">
        <f>IF(OR(Annex2!Z67=" ",Annex2!Z67=""),"","Yes")</f>
        <v/>
      </c>
      <c r="BB60" s="33"/>
      <c r="BC60" s="73" t="str">
        <f t="shared" si="11"/>
        <v/>
      </c>
      <c r="BD60" s="33"/>
      <c r="BE60" s="56"/>
    </row>
    <row r="61" spans="1:57" ht="15" customHeight="1">
      <c r="A61" s="45" t="str">
        <f>IF(OR(Annex2!B68="",Annex2!E68=0),"",Annex2!B68)</f>
        <v/>
      </c>
      <c r="B61" s="45" t="str">
        <f>IF(OR(Annex2!D68="",Annex2!D68=0),"",Annex2!D68)</f>
        <v/>
      </c>
      <c r="C61" s="45" t="str">
        <f>IF(Annex2!E68="","",Annex2!E68)</f>
        <v/>
      </c>
      <c r="D61" s="46" t="str">
        <f>IF(Annex2!F68="","",Annex2!F68)</f>
        <v/>
      </c>
      <c r="E61" s="47" t="str">
        <f>IF(OR(Annex2!H68="",Annex2!H68=0),"",Annex2!H68)</f>
        <v/>
      </c>
      <c r="F61" s="33"/>
      <c r="G61" s="34" t="str">
        <f t="shared" si="0"/>
        <v/>
      </c>
      <c r="H61" s="33"/>
      <c r="I61" s="49" t="str">
        <f>IF(OR(Annex2!I68="",Annex2!I68=0),"",Annex2!I68)</f>
        <v/>
      </c>
      <c r="J61" s="53"/>
      <c r="K61" s="54" t="str">
        <f t="shared" si="1"/>
        <v/>
      </c>
      <c r="L61" s="52" t="str">
        <f>IF(OR(Annex2!J68="",Annex2!J68=0),"",Annex2!J68)</f>
        <v/>
      </c>
      <c r="M61" s="52" t="str">
        <f>IF(OR(Annex2!K68="",Annex2!K68=0),"",Annex2!K68)</f>
        <v/>
      </c>
      <c r="N61" s="48" t="str">
        <f>IF(OR(Annex2!L68="",Annex2!L68="N/A"),"",Annex2!L68)</f>
        <v/>
      </c>
      <c r="O61" s="33"/>
      <c r="P61" s="34" t="str">
        <f t="shared" si="2"/>
        <v/>
      </c>
      <c r="Q61" s="52" t="str">
        <f>IF(OR(Annex2!M68="",Annex2!M68=" "),"","Yes")</f>
        <v/>
      </c>
      <c r="R61" s="53"/>
      <c r="S61" s="54" t="str">
        <f t="shared" si="3"/>
        <v/>
      </c>
      <c r="T61" s="48" t="str">
        <f>IF(OR(Annex2!N68="",Annex2!N68=" "),"",Annex2!N68)</f>
        <v/>
      </c>
      <c r="U61" s="33"/>
      <c r="V61" s="34" t="str">
        <f t="shared" si="4"/>
        <v/>
      </c>
      <c r="W61" s="50" t="str">
        <f>IF(OR(Annex2!O68="",Annex2!O68="N/A",Annex2!O68=" "),"",Annex2!O68)</f>
        <v/>
      </c>
      <c r="X61" s="53"/>
      <c r="Y61" s="54" t="str">
        <f t="shared" si="12"/>
        <v/>
      </c>
      <c r="Z61" s="48" t="str">
        <f>IF(OR(Annex2!P68="",Annex2!P68="N/A",Annex2!P68=" "),"",Annex2!P68)</f>
        <v/>
      </c>
      <c r="AA61" s="33"/>
      <c r="AB61" s="34" t="str">
        <f t="shared" si="13"/>
        <v/>
      </c>
      <c r="AC61" s="51" t="str">
        <f>IF(OR(Annex2!Q68="",Annex2!Q68=0),"",Annex2!Q68)</f>
        <v/>
      </c>
      <c r="AD61" s="53"/>
      <c r="AE61" s="54" t="str">
        <f t="shared" si="5"/>
        <v/>
      </c>
      <c r="AF61" s="52" t="str">
        <f>IF(OR(Annex2!R68="",Annex2!R68=0),"",Annex2!R68)</f>
        <v/>
      </c>
      <c r="AG61" s="47" t="str">
        <f>IF(OR(Annex2!S68="",Annex2!S68=0),"",Annex2!S68)</f>
        <v/>
      </c>
      <c r="AH61" s="33"/>
      <c r="AI61" s="33" t="str">
        <f t="shared" si="6"/>
        <v/>
      </c>
      <c r="AJ61" s="51" t="str">
        <f>IF(OR(Annex2!T68="",Annex2!T68=0),"",Annex2!T68)</f>
        <v/>
      </c>
      <c r="AK61" s="53"/>
      <c r="AL61" s="54" t="str">
        <f t="shared" si="7"/>
        <v/>
      </c>
      <c r="AM61" s="47" t="str">
        <f>IF(OR(Annex2!U68="",Annex2!U68="N/A",Annex2!U68=" "),"",Annex2!U68)</f>
        <v/>
      </c>
      <c r="AN61" s="33"/>
      <c r="AO61" s="33" t="str">
        <f t="shared" si="14"/>
        <v/>
      </c>
      <c r="AP61" s="33"/>
      <c r="AQ61" s="51" t="str">
        <f>IF(OR(Annex2!V68="",Annex2!V68=0),"",Annex2!V68)</f>
        <v/>
      </c>
      <c r="AR61" s="53"/>
      <c r="AS61" s="54" t="str">
        <f t="shared" si="8"/>
        <v/>
      </c>
      <c r="AT61" s="71" t="str">
        <f>IF(OR(Annex2!W68="",Annex2!W68=0),"",Annex2!W68)</f>
        <v/>
      </c>
      <c r="AU61" s="48" t="str">
        <f>IF(Annex2!X68&lt;&gt;"Yes","",Annex2!X68)</f>
        <v/>
      </c>
      <c r="AV61" s="33"/>
      <c r="AW61" s="73" t="str">
        <f t="shared" si="9"/>
        <v/>
      </c>
      <c r="AX61" s="50" t="str">
        <f>IF(Annex2!Y68&lt;&gt;"Yes","",Annex2!Y68)</f>
        <v/>
      </c>
      <c r="AY61" s="53"/>
      <c r="AZ61" s="54" t="str">
        <f t="shared" si="10"/>
        <v/>
      </c>
      <c r="BA61" s="48" t="str">
        <f>IF(OR(Annex2!Z68=" ",Annex2!Z68=""),"","Yes")</f>
        <v/>
      </c>
      <c r="BB61" s="33"/>
      <c r="BC61" s="73" t="str">
        <f t="shared" si="11"/>
        <v/>
      </c>
      <c r="BD61" s="33"/>
      <c r="BE61" s="56"/>
    </row>
    <row r="62" spans="1:57" ht="15" customHeight="1">
      <c r="A62" s="45" t="str">
        <f>IF(OR(Annex2!B69="",Annex2!E69=0),"",Annex2!B69)</f>
        <v/>
      </c>
      <c r="B62" s="45" t="str">
        <f>IF(OR(Annex2!D69="",Annex2!D69=0),"",Annex2!D69)</f>
        <v/>
      </c>
      <c r="C62" s="45" t="str">
        <f>IF(Annex2!E69="","",Annex2!E69)</f>
        <v/>
      </c>
      <c r="D62" s="46" t="str">
        <f>IF(Annex2!F69="","",Annex2!F69)</f>
        <v/>
      </c>
      <c r="E62" s="47" t="str">
        <f>IF(OR(Annex2!H69="",Annex2!H69=0),"",Annex2!H69)</f>
        <v/>
      </c>
      <c r="F62" s="33"/>
      <c r="G62" s="34" t="str">
        <f t="shared" si="0"/>
        <v/>
      </c>
      <c r="H62" s="33"/>
      <c r="I62" s="49" t="str">
        <f>IF(OR(Annex2!I69="",Annex2!I69=0),"",Annex2!I69)</f>
        <v/>
      </c>
      <c r="J62" s="53"/>
      <c r="K62" s="54" t="str">
        <f t="shared" si="1"/>
        <v/>
      </c>
      <c r="L62" s="52" t="str">
        <f>IF(OR(Annex2!J69="",Annex2!J69=0),"",Annex2!J69)</f>
        <v/>
      </c>
      <c r="M62" s="52" t="str">
        <f>IF(OR(Annex2!K69="",Annex2!K69=0),"",Annex2!K69)</f>
        <v/>
      </c>
      <c r="N62" s="48" t="str">
        <f>IF(OR(Annex2!L69="",Annex2!L69="N/A"),"",Annex2!L69)</f>
        <v/>
      </c>
      <c r="O62" s="33"/>
      <c r="P62" s="34" t="str">
        <f t="shared" si="2"/>
        <v/>
      </c>
      <c r="Q62" s="52" t="str">
        <f>IF(OR(Annex2!M69="",Annex2!M69=" "),"","Yes")</f>
        <v/>
      </c>
      <c r="R62" s="53"/>
      <c r="S62" s="54" t="str">
        <f t="shared" si="3"/>
        <v/>
      </c>
      <c r="T62" s="48" t="str">
        <f>IF(OR(Annex2!N69="",Annex2!N69=" "),"",Annex2!N69)</f>
        <v/>
      </c>
      <c r="U62" s="33"/>
      <c r="V62" s="34" t="str">
        <f t="shared" si="4"/>
        <v/>
      </c>
      <c r="W62" s="50" t="str">
        <f>IF(OR(Annex2!O69="",Annex2!O69="N/A",Annex2!O69=" "),"",Annex2!O69)</f>
        <v/>
      </c>
      <c r="X62" s="53"/>
      <c r="Y62" s="54" t="str">
        <f t="shared" si="12"/>
        <v/>
      </c>
      <c r="Z62" s="48" t="str">
        <f>IF(OR(Annex2!P69="",Annex2!P69="N/A",Annex2!P69=" "),"",Annex2!P69)</f>
        <v/>
      </c>
      <c r="AA62" s="33"/>
      <c r="AB62" s="34" t="str">
        <f t="shared" si="13"/>
        <v/>
      </c>
      <c r="AC62" s="51" t="str">
        <f>IF(OR(Annex2!Q69="",Annex2!Q69=0),"",Annex2!Q69)</f>
        <v/>
      </c>
      <c r="AD62" s="53"/>
      <c r="AE62" s="54" t="str">
        <f t="shared" si="5"/>
        <v/>
      </c>
      <c r="AF62" s="52" t="str">
        <f>IF(OR(Annex2!R69="",Annex2!R69=0),"",Annex2!R69)</f>
        <v/>
      </c>
      <c r="AG62" s="47" t="str">
        <f>IF(OR(Annex2!S69="",Annex2!S69=0),"",Annex2!S69)</f>
        <v/>
      </c>
      <c r="AH62" s="33"/>
      <c r="AI62" s="33" t="str">
        <f t="shared" si="6"/>
        <v/>
      </c>
      <c r="AJ62" s="51" t="str">
        <f>IF(OR(Annex2!T69="",Annex2!T69=0),"",Annex2!T69)</f>
        <v/>
      </c>
      <c r="AK62" s="53"/>
      <c r="AL62" s="54" t="str">
        <f t="shared" si="7"/>
        <v/>
      </c>
      <c r="AM62" s="47" t="str">
        <f>IF(OR(Annex2!U69="",Annex2!U69="N/A",Annex2!U69=" "),"",Annex2!U69)</f>
        <v/>
      </c>
      <c r="AN62" s="33"/>
      <c r="AO62" s="33" t="str">
        <f t="shared" si="14"/>
        <v/>
      </c>
      <c r="AP62" s="33"/>
      <c r="AQ62" s="51" t="str">
        <f>IF(OR(Annex2!V69="",Annex2!V69=0),"",Annex2!V69)</f>
        <v/>
      </c>
      <c r="AR62" s="53"/>
      <c r="AS62" s="54" t="str">
        <f t="shared" si="8"/>
        <v/>
      </c>
      <c r="AT62" s="71" t="str">
        <f>IF(OR(Annex2!W69="",Annex2!W69=0),"",Annex2!W69)</f>
        <v/>
      </c>
      <c r="AU62" s="48" t="str">
        <f>IF(Annex2!X69&lt;&gt;"Yes","",Annex2!X69)</f>
        <v/>
      </c>
      <c r="AV62" s="33"/>
      <c r="AW62" s="73" t="str">
        <f t="shared" si="9"/>
        <v/>
      </c>
      <c r="AX62" s="50" t="str">
        <f>IF(Annex2!Y69&lt;&gt;"Yes","",Annex2!Y69)</f>
        <v/>
      </c>
      <c r="AY62" s="53"/>
      <c r="AZ62" s="54" t="str">
        <f t="shared" si="10"/>
        <v/>
      </c>
      <c r="BA62" s="48" t="str">
        <f>IF(OR(Annex2!Z69=" ",Annex2!Z69=""),"","Yes")</f>
        <v/>
      </c>
      <c r="BB62" s="33"/>
      <c r="BC62" s="73" t="str">
        <f t="shared" si="11"/>
        <v/>
      </c>
      <c r="BD62" s="33"/>
      <c r="BE62" s="56"/>
    </row>
    <row r="63" spans="1:57" ht="15" customHeight="1">
      <c r="A63" s="45" t="str">
        <f>IF(OR(Annex2!B70="",Annex2!E70=0),"",Annex2!B70)</f>
        <v/>
      </c>
      <c r="B63" s="45" t="str">
        <f>IF(OR(Annex2!D70="",Annex2!D70=0),"",Annex2!D70)</f>
        <v/>
      </c>
      <c r="C63" s="45" t="str">
        <f>IF(Annex2!E70="","",Annex2!E70)</f>
        <v/>
      </c>
      <c r="D63" s="46" t="str">
        <f>IF(Annex2!F70="","",Annex2!F70)</f>
        <v/>
      </c>
      <c r="E63" s="47" t="str">
        <f>IF(OR(Annex2!H70="",Annex2!H70=0),"",Annex2!H70)</f>
        <v/>
      </c>
      <c r="F63" s="33"/>
      <c r="G63" s="34" t="str">
        <f t="shared" si="0"/>
        <v/>
      </c>
      <c r="H63" s="33"/>
      <c r="I63" s="49" t="str">
        <f>IF(OR(Annex2!I70="",Annex2!I70=0),"",Annex2!I70)</f>
        <v/>
      </c>
      <c r="J63" s="53"/>
      <c r="K63" s="54" t="str">
        <f t="shared" si="1"/>
        <v/>
      </c>
      <c r="L63" s="52" t="str">
        <f>IF(OR(Annex2!J70="",Annex2!J70=0),"",Annex2!J70)</f>
        <v/>
      </c>
      <c r="M63" s="52" t="str">
        <f>IF(OR(Annex2!K70="",Annex2!K70=0),"",Annex2!K70)</f>
        <v/>
      </c>
      <c r="N63" s="48" t="str">
        <f>IF(OR(Annex2!L70="",Annex2!L70="N/A"),"",Annex2!L70)</f>
        <v/>
      </c>
      <c r="O63" s="33"/>
      <c r="P63" s="34" t="str">
        <f t="shared" si="2"/>
        <v/>
      </c>
      <c r="Q63" s="52" t="str">
        <f>IF(OR(Annex2!M70="",Annex2!M70=" "),"","Yes")</f>
        <v/>
      </c>
      <c r="R63" s="53"/>
      <c r="S63" s="54" t="str">
        <f t="shared" si="3"/>
        <v/>
      </c>
      <c r="T63" s="48" t="str">
        <f>IF(OR(Annex2!N70="",Annex2!N70=" "),"",Annex2!N70)</f>
        <v/>
      </c>
      <c r="U63" s="33"/>
      <c r="V63" s="34" t="str">
        <f t="shared" si="4"/>
        <v/>
      </c>
      <c r="W63" s="50" t="str">
        <f>IF(OR(Annex2!O70="",Annex2!O70="N/A",Annex2!O70=" "),"",Annex2!O70)</f>
        <v/>
      </c>
      <c r="X63" s="53"/>
      <c r="Y63" s="54" t="str">
        <f t="shared" si="12"/>
        <v/>
      </c>
      <c r="Z63" s="48" t="str">
        <f>IF(OR(Annex2!P70="",Annex2!P70="N/A",Annex2!P70=" "),"",Annex2!P70)</f>
        <v/>
      </c>
      <c r="AA63" s="33"/>
      <c r="AB63" s="34" t="str">
        <f t="shared" si="13"/>
        <v/>
      </c>
      <c r="AC63" s="51" t="str">
        <f>IF(OR(Annex2!Q70="",Annex2!Q70=0),"",Annex2!Q70)</f>
        <v/>
      </c>
      <c r="AD63" s="53"/>
      <c r="AE63" s="54" t="str">
        <f t="shared" si="5"/>
        <v/>
      </c>
      <c r="AF63" s="52" t="str">
        <f>IF(OR(Annex2!R70="",Annex2!R70=0),"",Annex2!R70)</f>
        <v/>
      </c>
      <c r="AG63" s="47" t="str">
        <f>IF(OR(Annex2!S70="",Annex2!S70=0),"",Annex2!S70)</f>
        <v/>
      </c>
      <c r="AH63" s="33"/>
      <c r="AI63" s="33" t="str">
        <f t="shared" si="6"/>
        <v/>
      </c>
      <c r="AJ63" s="51" t="str">
        <f>IF(OR(Annex2!T70="",Annex2!T70=0),"",Annex2!T70)</f>
        <v/>
      </c>
      <c r="AK63" s="53"/>
      <c r="AL63" s="54" t="str">
        <f t="shared" si="7"/>
        <v/>
      </c>
      <c r="AM63" s="47" t="str">
        <f>IF(OR(Annex2!U70="",Annex2!U70="N/A",Annex2!U70=" "),"",Annex2!U70)</f>
        <v/>
      </c>
      <c r="AN63" s="33"/>
      <c r="AO63" s="33" t="str">
        <f t="shared" si="14"/>
        <v/>
      </c>
      <c r="AP63" s="33"/>
      <c r="AQ63" s="51" t="str">
        <f>IF(OR(Annex2!V70="",Annex2!V70=0),"",Annex2!V70)</f>
        <v/>
      </c>
      <c r="AR63" s="53"/>
      <c r="AS63" s="54" t="str">
        <f t="shared" si="8"/>
        <v/>
      </c>
      <c r="AT63" s="71" t="str">
        <f>IF(OR(Annex2!W70="",Annex2!W70=0),"",Annex2!W70)</f>
        <v/>
      </c>
      <c r="AU63" s="48" t="str">
        <f>IF(Annex2!X70&lt;&gt;"Yes","",Annex2!X70)</f>
        <v/>
      </c>
      <c r="AV63" s="33"/>
      <c r="AW63" s="73" t="str">
        <f t="shared" si="9"/>
        <v/>
      </c>
      <c r="AX63" s="50" t="str">
        <f>IF(Annex2!Y70&lt;&gt;"Yes","",Annex2!Y70)</f>
        <v/>
      </c>
      <c r="AY63" s="53"/>
      <c r="AZ63" s="54" t="str">
        <f t="shared" si="10"/>
        <v/>
      </c>
      <c r="BA63" s="48" t="str">
        <f>IF(OR(Annex2!Z70=" ",Annex2!Z70=""),"","Yes")</f>
        <v/>
      </c>
      <c r="BB63" s="33"/>
      <c r="BC63" s="73" t="str">
        <f t="shared" si="11"/>
        <v/>
      </c>
      <c r="BD63" s="33"/>
      <c r="BE63" s="56"/>
    </row>
    <row r="64" spans="1:57" ht="15" customHeight="1">
      <c r="A64" s="45" t="str">
        <f>IF(OR(Annex2!B71="",Annex2!E71=0),"",Annex2!B71)</f>
        <v/>
      </c>
      <c r="B64" s="45" t="str">
        <f>IF(OR(Annex2!D71="",Annex2!D71=0),"",Annex2!D71)</f>
        <v/>
      </c>
      <c r="C64" s="45" t="str">
        <f>IF(Annex2!E71="","",Annex2!E71)</f>
        <v/>
      </c>
      <c r="D64" s="46" t="str">
        <f>IF(Annex2!F71="","",Annex2!F71)</f>
        <v/>
      </c>
      <c r="E64" s="47" t="str">
        <f>IF(OR(Annex2!H71="",Annex2!H71=0),"",Annex2!H71)</f>
        <v/>
      </c>
      <c r="F64" s="33"/>
      <c r="G64" s="34" t="str">
        <f t="shared" si="0"/>
        <v/>
      </c>
      <c r="H64" s="33"/>
      <c r="I64" s="49" t="str">
        <f>IF(OR(Annex2!I71="",Annex2!I71=0),"",Annex2!I71)</f>
        <v/>
      </c>
      <c r="J64" s="53"/>
      <c r="K64" s="54" t="str">
        <f t="shared" si="1"/>
        <v/>
      </c>
      <c r="L64" s="52" t="str">
        <f>IF(OR(Annex2!J71="",Annex2!J71=0),"",Annex2!J71)</f>
        <v/>
      </c>
      <c r="M64" s="52" t="str">
        <f>IF(OR(Annex2!K71="",Annex2!K71=0),"",Annex2!K71)</f>
        <v/>
      </c>
      <c r="N64" s="48" t="str">
        <f>IF(OR(Annex2!L71="",Annex2!L71="N/A"),"",Annex2!L71)</f>
        <v/>
      </c>
      <c r="O64" s="33"/>
      <c r="P64" s="34" t="str">
        <f t="shared" si="2"/>
        <v/>
      </c>
      <c r="Q64" s="52" t="str">
        <f>IF(OR(Annex2!M71="",Annex2!M71=" "),"","Yes")</f>
        <v/>
      </c>
      <c r="R64" s="53"/>
      <c r="S64" s="54" t="str">
        <f t="shared" si="3"/>
        <v/>
      </c>
      <c r="T64" s="48" t="str">
        <f>IF(OR(Annex2!N71="",Annex2!N71=" "),"",Annex2!N71)</f>
        <v/>
      </c>
      <c r="U64" s="33"/>
      <c r="V64" s="34" t="str">
        <f t="shared" si="4"/>
        <v/>
      </c>
      <c r="W64" s="50" t="str">
        <f>IF(OR(Annex2!O71="",Annex2!O71="N/A",Annex2!O71=" "),"",Annex2!O71)</f>
        <v/>
      </c>
      <c r="X64" s="53"/>
      <c r="Y64" s="54" t="str">
        <f t="shared" si="12"/>
        <v/>
      </c>
      <c r="Z64" s="48" t="str">
        <f>IF(OR(Annex2!P71="",Annex2!P71="N/A",Annex2!P71=" "),"",Annex2!P71)</f>
        <v/>
      </c>
      <c r="AA64" s="33"/>
      <c r="AB64" s="34" t="str">
        <f t="shared" si="13"/>
        <v/>
      </c>
      <c r="AC64" s="51" t="str">
        <f>IF(OR(Annex2!Q71="",Annex2!Q71=0),"",Annex2!Q71)</f>
        <v/>
      </c>
      <c r="AD64" s="53"/>
      <c r="AE64" s="54" t="str">
        <f t="shared" si="5"/>
        <v/>
      </c>
      <c r="AF64" s="52" t="str">
        <f>IF(OR(Annex2!R71="",Annex2!R71=0),"",Annex2!R71)</f>
        <v/>
      </c>
      <c r="AG64" s="47" t="str">
        <f>IF(OR(Annex2!S71="",Annex2!S71=0),"",Annex2!S71)</f>
        <v/>
      </c>
      <c r="AH64" s="33"/>
      <c r="AI64" s="33" t="str">
        <f t="shared" si="6"/>
        <v/>
      </c>
      <c r="AJ64" s="51" t="str">
        <f>IF(OR(Annex2!T71="",Annex2!T71=0),"",Annex2!T71)</f>
        <v/>
      </c>
      <c r="AK64" s="53"/>
      <c r="AL64" s="54" t="str">
        <f t="shared" si="7"/>
        <v/>
      </c>
      <c r="AM64" s="47" t="str">
        <f>IF(OR(Annex2!U71="",Annex2!U71="N/A",Annex2!U71=" "),"",Annex2!U71)</f>
        <v/>
      </c>
      <c r="AN64" s="33"/>
      <c r="AO64" s="33" t="str">
        <f t="shared" si="14"/>
        <v/>
      </c>
      <c r="AP64" s="33"/>
      <c r="AQ64" s="51" t="str">
        <f>IF(OR(Annex2!V71="",Annex2!V71=0),"",Annex2!V71)</f>
        <v/>
      </c>
      <c r="AR64" s="53"/>
      <c r="AS64" s="54" t="str">
        <f t="shared" si="8"/>
        <v/>
      </c>
      <c r="AT64" s="71" t="str">
        <f>IF(OR(Annex2!W71="",Annex2!W71=0),"",Annex2!W71)</f>
        <v/>
      </c>
      <c r="AU64" s="48" t="str">
        <f>IF(Annex2!X71&lt;&gt;"Yes","",Annex2!X71)</f>
        <v/>
      </c>
      <c r="AV64" s="33"/>
      <c r="AW64" s="73" t="str">
        <f t="shared" si="9"/>
        <v/>
      </c>
      <c r="AX64" s="50" t="str">
        <f>IF(Annex2!Y71&lt;&gt;"Yes","",Annex2!Y71)</f>
        <v/>
      </c>
      <c r="AY64" s="53"/>
      <c r="AZ64" s="54" t="str">
        <f t="shared" si="10"/>
        <v/>
      </c>
      <c r="BA64" s="48" t="str">
        <f>IF(OR(Annex2!Z71=" ",Annex2!Z71=""),"","Yes")</f>
        <v/>
      </c>
      <c r="BB64" s="33"/>
      <c r="BC64" s="73" t="str">
        <f t="shared" si="11"/>
        <v/>
      </c>
      <c r="BD64" s="33"/>
      <c r="BE64" s="56"/>
    </row>
    <row r="65" spans="1:57" ht="15" customHeight="1">
      <c r="A65" s="45" t="str">
        <f>IF(OR(Annex2!B72="",Annex2!E72=0),"",Annex2!B72)</f>
        <v/>
      </c>
      <c r="B65" s="45" t="str">
        <f>IF(OR(Annex2!D72="",Annex2!D72=0),"",Annex2!D72)</f>
        <v/>
      </c>
      <c r="C65" s="45" t="str">
        <f>IF(Annex2!E72="","",Annex2!E72)</f>
        <v/>
      </c>
      <c r="D65" s="46" t="str">
        <f>IF(Annex2!F72="","",Annex2!F72)</f>
        <v/>
      </c>
      <c r="E65" s="47" t="str">
        <f>IF(OR(Annex2!H72="",Annex2!H72=0),"",Annex2!H72)</f>
        <v/>
      </c>
      <c r="F65" s="33"/>
      <c r="G65" s="34" t="str">
        <f t="shared" si="0"/>
        <v/>
      </c>
      <c r="H65" s="33"/>
      <c r="I65" s="49" t="str">
        <f>IF(OR(Annex2!I72="",Annex2!I72=0),"",Annex2!I72)</f>
        <v/>
      </c>
      <c r="J65" s="53"/>
      <c r="K65" s="54" t="str">
        <f t="shared" si="1"/>
        <v/>
      </c>
      <c r="L65" s="52" t="str">
        <f>IF(OR(Annex2!J72="",Annex2!J72=0),"",Annex2!J72)</f>
        <v/>
      </c>
      <c r="M65" s="52" t="str">
        <f>IF(OR(Annex2!K72="",Annex2!K72=0),"",Annex2!K72)</f>
        <v/>
      </c>
      <c r="N65" s="48" t="str">
        <f>IF(OR(Annex2!L72="",Annex2!L72="N/A"),"",Annex2!L72)</f>
        <v/>
      </c>
      <c r="O65" s="33"/>
      <c r="P65" s="34" t="str">
        <f t="shared" si="2"/>
        <v/>
      </c>
      <c r="Q65" s="52" t="str">
        <f>IF(OR(Annex2!M72="",Annex2!M72=" "),"","Yes")</f>
        <v/>
      </c>
      <c r="R65" s="53"/>
      <c r="S65" s="54" t="str">
        <f t="shared" si="3"/>
        <v/>
      </c>
      <c r="T65" s="48" t="str">
        <f>IF(OR(Annex2!N72="",Annex2!N72=" "),"",Annex2!N72)</f>
        <v/>
      </c>
      <c r="U65" s="33"/>
      <c r="V65" s="34" t="str">
        <f t="shared" si="4"/>
        <v/>
      </c>
      <c r="W65" s="50" t="str">
        <f>IF(OR(Annex2!O72="",Annex2!O72="N/A",Annex2!O72=" "),"",Annex2!O72)</f>
        <v/>
      </c>
      <c r="X65" s="53"/>
      <c r="Y65" s="54" t="str">
        <f t="shared" si="12"/>
        <v/>
      </c>
      <c r="Z65" s="48" t="str">
        <f>IF(OR(Annex2!P72="",Annex2!P72="N/A",Annex2!P72=" "),"",Annex2!P72)</f>
        <v/>
      </c>
      <c r="AA65" s="33"/>
      <c r="AB65" s="34" t="str">
        <f t="shared" si="13"/>
        <v/>
      </c>
      <c r="AC65" s="51" t="str">
        <f>IF(OR(Annex2!Q72="",Annex2!Q72=0),"",Annex2!Q72)</f>
        <v/>
      </c>
      <c r="AD65" s="53"/>
      <c r="AE65" s="54" t="str">
        <f t="shared" si="5"/>
        <v/>
      </c>
      <c r="AF65" s="52" t="str">
        <f>IF(OR(Annex2!R72="",Annex2!R72=0),"",Annex2!R72)</f>
        <v/>
      </c>
      <c r="AG65" s="47" t="str">
        <f>IF(OR(Annex2!S72="",Annex2!S72=0),"",Annex2!S72)</f>
        <v/>
      </c>
      <c r="AH65" s="33"/>
      <c r="AI65" s="33" t="str">
        <f t="shared" si="6"/>
        <v/>
      </c>
      <c r="AJ65" s="51" t="str">
        <f>IF(OR(Annex2!T72="",Annex2!T72=0),"",Annex2!T72)</f>
        <v/>
      </c>
      <c r="AK65" s="53"/>
      <c r="AL65" s="54" t="str">
        <f t="shared" si="7"/>
        <v/>
      </c>
      <c r="AM65" s="47" t="str">
        <f>IF(OR(Annex2!U72="",Annex2!U72="N/A",Annex2!U72=" "),"",Annex2!U72)</f>
        <v/>
      </c>
      <c r="AN65" s="33"/>
      <c r="AO65" s="33" t="str">
        <f t="shared" si="14"/>
        <v/>
      </c>
      <c r="AP65" s="33"/>
      <c r="AQ65" s="51" t="str">
        <f>IF(OR(Annex2!V72="",Annex2!V72=0),"",Annex2!V72)</f>
        <v/>
      </c>
      <c r="AR65" s="53"/>
      <c r="AS65" s="54" t="str">
        <f t="shared" si="8"/>
        <v/>
      </c>
      <c r="AT65" s="71" t="str">
        <f>IF(OR(Annex2!W72="",Annex2!W72=0),"",Annex2!W72)</f>
        <v/>
      </c>
      <c r="AU65" s="48" t="str">
        <f>IF(Annex2!X72&lt;&gt;"Yes","",Annex2!X72)</f>
        <v/>
      </c>
      <c r="AV65" s="33"/>
      <c r="AW65" s="73" t="str">
        <f t="shared" si="9"/>
        <v/>
      </c>
      <c r="AX65" s="50" t="str">
        <f>IF(Annex2!Y72&lt;&gt;"Yes","",Annex2!Y72)</f>
        <v/>
      </c>
      <c r="AY65" s="53"/>
      <c r="AZ65" s="54" t="str">
        <f t="shared" si="10"/>
        <v/>
      </c>
      <c r="BA65" s="48" t="str">
        <f>IF(OR(Annex2!Z72=" ",Annex2!Z72=""),"","Yes")</f>
        <v/>
      </c>
      <c r="BB65" s="33"/>
      <c r="BC65" s="73" t="str">
        <f t="shared" si="11"/>
        <v/>
      </c>
      <c r="BD65" s="33"/>
      <c r="BE65" s="56"/>
    </row>
    <row r="66" spans="1:57" ht="15" customHeight="1">
      <c r="A66" s="45" t="str">
        <f>IF(OR(Annex2!B73="",Annex2!E73=0),"",Annex2!B73)</f>
        <v/>
      </c>
      <c r="B66" s="45" t="str">
        <f>IF(OR(Annex2!D73="",Annex2!D73=0),"",Annex2!D73)</f>
        <v/>
      </c>
      <c r="C66" s="45" t="str">
        <f>IF(Annex2!E73="","",Annex2!E73)</f>
        <v/>
      </c>
      <c r="D66" s="46" t="str">
        <f>IF(Annex2!F73="","",Annex2!F73)</f>
        <v/>
      </c>
      <c r="E66" s="47" t="str">
        <f>IF(OR(Annex2!H73="",Annex2!H73=0),"",Annex2!H73)</f>
        <v/>
      </c>
      <c r="F66" s="33"/>
      <c r="G66" s="34" t="str">
        <f t="shared" si="0"/>
        <v/>
      </c>
      <c r="H66" s="33"/>
      <c r="I66" s="49" t="str">
        <f>IF(OR(Annex2!I73="",Annex2!I73=0),"",Annex2!I73)</f>
        <v/>
      </c>
      <c r="J66" s="53"/>
      <c r="K66" s="54" t="str">
        <f t="shared" si="1"/>
        <v/>
      </c>
      <c r="L66" s="52" t="str">
        <f>IF(OR(Annex2!J73="",Annex2!J73=0),"",Annex2!J73)</f>
        <v/>
      </c>
      <c r="M66" s="52" t="str">
        <f>IF(OR(Annex2!K73="",Annex2!K73=0),"",Annex2!K73)</f>
        <v/>
      </c>
      <c r="N66" s="48" t="str">
        <f>IF(OR(Annex2!L73="",Annex2!L73="N/A"),"",Annex2!L73)</f>
        <v/>
      </c>
      <c r="O66" s="33"/>
      <c r="P66" s="34" t="str">
        <f t="shared" si="2"/>
        <v/>
      </c>
      <c r="Q66" s="52" t="str">
        <f>IF(OR(Annex2!M73="",Annex2!M73=" "),"","Yes")</f>
        <v/>
      </c>
      <c r="R66" s="53"/>
      <c r="S66" s="54" t="str">
        <f t="shared" si="3"/>
        <v/>
      </c>
      <c r="T66" s="48" t="str">
        <f>IF(OR(Annex2!N73="",Annex2!N73=" "),"",Annex2!N73)</f>
        <v/>
      </c>
      <c r="U66" s="33"/>
      <c r="V66" s="34" t="str">
        <f t="shared" si="4"/>
        <v/>
      </c>
      <c r="W66" s="50" t="str">
        <f>IF(OR(Annex2!O73="",Annex2!O73="N/A",Annex2!O73=" "),"",Annex2!O73)</f>
        <v/>
      </c>
      <c r="X66" s="53"/>
      <c r="Y66" s="54" t="str">
        <f t="shared" si="12"/>
        <v/>
      </c>
      <c r="Z66" s="48" t="str">
        <f>IF(OR(Annex2!P73="",Annex2!P73="N/A",Annex2!P73=" "),"",Annex2!P73)</f>
        <v/>
      </c>
      <c r="AA66" s="33"/>
      <c r="AB66" s="34" t="str">
        <f t="shared" si="13"/>
        <v/>
      </c>
      <c r="AC66" s="51" t="str">
        <f>IF(OR(Annex2!Q73="",Annex2!Q73=0),"",Annex2!Q73)</f>
        <v/>
      </c>
      <c r="AD66" s="53"/>
      <c r="AE66" s="54" t="str">
        <f t="shared" si="5"/>
        <v/>
      </c>
      <c r="AF66" s="52" t="str">
        <f>IF(OR(Annex2!R73="",Annex2!R73=0),"",Annex2!R73)</f>
        <v/>
      </c>
      <c r="AG66" s="47" t="str">
        <f>IF(OR(Annex2!S73="",Annex2!S73=0),"",Annex2!S73)</f>
        <v/>
      </c>
      <c r="AH66" s="33"/>
      <c r="AI66" s="33" t="str">
        <f t="shared" si="6"/>
        <v/>
      </c>
      <c r="AJ66" s="51" t="str">
        <f>IF(OR(Annex2!T73="",Annex2!T73=0),"",Annex2!T73)</f>
        <v/>
      </c>
      <c r="AK66" s="53"/>
      <c r="AL66" s="54" t="str">
        <f t="shared" si="7"/>
        <v/>
      </c>
      <c r="AM66" s="47" t="str">
        <f>IF(OR(Annex2!U73="",Annex2!U73="N/A",Annex2!U73=" "),"",Annex2!U73)</f>
        <v/>
      </c>
      <c r="AN66" s="33"/>
      <c r="AO66" s="33" t="str">
        <f t="shared" si="14"/>
        <v/>
      </c>
      <c r="AP66" s="33"/>
      <c r="AQ66" s="51" t="str">
        <f>IF(OR(Annex2!V73="",Annex2!V73=0),"",Annex2!V73)</f>
        <v/>
      </c>
      <c r="AR66" s="53"/>
      <c r="AS66" s="54" t="str">
        <f t="shared" si="8"/>
        <v/>
      </c>
      <c r="AT66" s="71" t="str">
        <f>IF(OR(Annex2!W73="",Annex2!W73=0),"",Annex2!W73)</f>
        <v/>
      </c>
      <c r="AU66" s="48" t="str">
        <f>IF(Annex2!X73&lt;&gt;"Yes","",Annex2!X73)</f>
        <v/>
      </c>
      <c r="AV66" s="33"/>
      <c r="AW66" s="73" t="str">
        <f t="shared" si="9"/>
        <v/>
      </c>
      <c r="AX66" s="50" t="str">
        <f>IF(Annex2!Y73&lt;&gt;"Yes","",Annex2!Y73)</f>
        <v/>
      </c>
      <c r="AY66" s="53"/>
      <c r="AZ66" s="54" t="str">
        <f t="shared" si="10"/>
        <v/>
      </c>
      <c r="BA66" s="48" t="str">
        <f>IF(OR(Annex2!Z73=" ",Annex2!Z73=""),"","Yes")</f>
        <v/>
      </c>
      <c r="BB66" s="33"/>
      <c r="BC66" s="73" t="str">
        <f t="shared" si="11"/>
        <v/>
      </c>
      <c r="BD66" s="33"/>
      <c r="BE66" s="56"/>
    </row>
    <row r="67" spans="1:57" ht="15" customHeight="1">
      <c r="A67" s="45" t="str">
        <f>IF(OR(Annex2!B74="",Annex2!E74=0),"",Annex2!B74)</f>
        <v/>
      </c>
      <c r="B67" s="45" t="str">
        <f>IF(OR(Annex2!D74="",Annex2!D74=0),"",Annex2!D74)</f>
        <v/>
      </c>
      <c r="C67" s="45" t="str">
        <f>IF(Annex2!E74="","",Annex2!E74)</f>
        <v/>
      </c>
      <c r="D67" s="46" t="str">
        <f>IF(Annex2!F74="","",Annex2!F74)</f>
        <v/>
      </c>
      <c r="E67" s="47" t="str">
        <f>IF(OR(Annex2!H74="",Annex2!H74=0),"",Annex2!H74)</f>
        <v/>
      </c>
      <c r="F67" s="33"/>
      <c r="G67" s="34" t="str">
        <f t="shared" si="0"/>
        <v/>
      </c>
      <c r="H67" s="33"/>
      <c r="I67" s="49" t="str">
        <f>IF(OR(Annex2!I74="",Annex2!I74=0),"",Annex2!I74)</f>
        <v/>
      </c>
      <c r="J67" s="53"/>
      <c r="K67" s="54" t="str">
        <f t="shared" si="1"/>
        <v/>
      </c>
      <c r="L67" s="52" t="str">
        <f>IF(OR(Annex2!J74="",Annex2!J74=0),"",Annex2!J74)</f>
        <v/>
      </c>
      <c r="M67" s="52" t="str">
        <f>IF(OR(Annex2!K74="",Annex2!K74=0),"",Annex2!K74)</f>
        <v/>
      </c>
      <c r="N67" s="48" t="str">
        <f>IF(OR(Annex2!L74="",Annex2!L74="N/A"),"",Annex2!L74)</f>
        <v/>
      </c>
      <c r="O67" s="33"/>
      <c r="P67" s="34" t="str">
        <f t="shared" si="2"/>
        <v/>
      </c>
      <c r="Q67" s="52" t="str">
        <f>IF(OR(Annex2!M74="",Annex2!M74=" "),"","Yes")</f>
        <v/>
      </c>
      <c r="R67" s="53"/>
      <c r="S67" s="54" t="str">
        <f t="shared" si="3"/>
        <v/>
      </c>
      <c r="T67" s="48" t="str">
        <f>IF(OR(Annex2!N74="",Annex2!N74=" "),"",Annex2!N74)</f>
        <v/>
      </c>
      <c r="U67" s="33"/>
      <c r="V67" s="34" t="str">
        <f t="shared" si="4"/>
        <v/>
      </c>
      <c r="W67" s="50" t="str">
        <f>IF(OR(Annex2!O74="",Annex2!O74="N/A",Annex2!O74=" "),"",Annex2!O74)</f>
        <v/>
      </c>
      <c r="X67" s="53"/>
      <c r="Y67" s="54" t="str">
        <f t="shared" si="12"/>
        <v/>
      </c>
      <c r="Z67" s="48" t="str">
        <f>IF(OR(Annex2!P74="",Annex2!P74="N/A",Annex2!P74=" "),"",Annex2!P74)</f>
        <v/>
      </c>
      <c r="AA67" s="33"/>
      <c r="AB67" s="34" t="str">
        <f t="shared" si="13"/>
        <v/>
      </c>
      <c r="AC67" s="51" t="str">
        <f>IF(OR(Annex2!Q74="",Annex2!Q74=0),"",Annex2!Q74)</f>
        <v/>
      </c>
      <c r="AD67" s="53"/>
      <c r="AE67" s="54" t="str">
        <f t="shared" si="5"/>
        <v/>
      </c>
      <c r="AF67" s="52" t="str">
        <f>IF(OR(Annex2!R74="",Annex2!R74=0),"",Annex2!R74)</f>
        <v/>
      </c>
      <c r="AG67" s="47" t="str">
        <f>IF(OR(Annex2!S74="",Annex2!S74=0),"",Annex2!S74)</f>
        <v/>
      </c>
      <c r="AH67" s="33"/>
      <c r="AI67" s="33" t="str">
        <f t="shared" si="6"/>
        <v/>
      </c>
      <c r="AJ67" s="51" t="str">
        <f>IF(OR(Annex2!T74="",Annex2!T74=0),"",Annex2!T74)</f>
        <v/>
      </c>
      <c r="AK67" s="53"/>
      <c r="AL67" s="54" t="str">
        <f t="shared" si="7"/>
        <v/>
      </c>
      <c r="AM67" s="47" t="str">
        <f>IF(OR(Annex2!U74="",Annex2!U74="N/A",Annex2!U74=" "),"",Annex2!U74)</f>
        <v/>
      </c>
      <c r="AN67" s="33"/>
      <c r="AO67" s="33" t="str">
        <f t="shared" si="14"/>
        <v/>
      </c>
      <c r="AP67" s="33"/>
      <c r="AQ67" s="51" t="str">
        <f>IF(OR(Annex2!V74="",Annex2!V74=0),"",Annex2!V74)</f>
        <v/>
      </c>
      <c r="AR67" s="53"/>
      <c r="AS67" s="54" t="str">
        <f t="shared" si="8"/>
        <v/>
      </c>
      <c r="AT67" s="71" t="str">
        <f>IF(OR(Annex2!W74="",Annex2!W74=0),"",Annex2!W74)</f>
        <v/>
      </c>
      <c r="AU67" s="48" t="str">
        <f>IF(Annex2!X74&lt;&gt;"Yes","",Annex2!X74)</f>
        <v/>
      </c>
      <c r="AV67" s="33"/>
      <c r="AW67" s="73" t="str">
        <f t="shared" si="9"/>
        <v/>
      </c>
      <c r="AX67" s="50" t="str">
        <f>IF(Annex2!Y74&lt;&gt;"Yes","",Annex2!Y74)</f>
        <v/>
      </c>
      <c r="AY67" s="53"/>
      <c r="AZ67" s="54" t="str">
        <f t="shared" si="10"/>
        <v/>
      </c>
      <c r="BA67" s="48" t="str">
        <f>IF(OR(Annex2!Z74=" ",Annex2!Z74=""),"","Yes")</f>
        <v/>
      </c>
      <c r="BB67" s="33"/>
      <c r="BC67" s="73" t="str">
        <f t="shared" si="11"/>
        <v/>
      </c>
      <c r="BD67" s="33"/>
      <c r="BE67" s="56"/>
    </row>
    <row r="68" spans="1:57" ht="15" customHeight="1">
      <c r="A68" s="45" t="str">
        <f>IF(OR(Annex2!B75="",Annex2!E75=0),"",Annex2!B75)</f>
        <v/>
      </c>
      <c r="B68" s="45" t="str">
        <f>IF(OR(Annex2!D75="",Annex2!D75=0),"",Annex2!D75)</f>
        <v/>
      </c>
      <c r="C68" s="45" t="str">
        <f>IF(Annex2!E75="","",Annex2!E75)</f>
        <v/>
      </c>
      <c r="D68" s="46" t="str">
        <f>IF(Annex2!F75="","",Annex2!F75)</f>
        <v/>
      </c>
      <c r="E68" s="47" t="str">
        <f>IF(OR(Annex2!H75="",Annex2!H75=0),"",Annex2!H75)</f>
        <v/>
      </c>
      <c r="F68" s="33"/>
      <c r="G68" s="34" t="str">
        <f t="shared" si="0"/>
        <v/>
      </c>
      <c r="H68" s="33"/>
      <c r="I68" s="49" t="str">
        <f>IF(OR(Annex2!I75="",Annex2!I75=0),"",Annex2!I75)</f>
        <v/>
      </c>
      <c r="J68" s="53"/>
      <c r="K68" s="54" t="str">
        <f t="shared" si="1"/>
        <v/>
      </c>
      <c r="L68" s="52" t="str">
        <f>IF(OR(Annex2!J75="",Annex2!J75=0),"",Annex2!J75)</f>
        <v/>
      </c>
      <c r="M68" s="52" t="str">
        <f>IF(OR(Annex2!K75="",Annex2!K75=0),"",Annex2!K75)</f>
        <v/>
      </c>
      <c r="N68" s="48" t="str">
        <f>IF(OR(Annex2!L75="",Annex2!L75="N/A"),"",Annex2!L75)</f>
        <v/>
      </c>
      <c r="O68" s="33"/>
      <c r="P68" s="34" t="str">
        <f t="shared" si="2"/>
        <v/>
      </c>
      <c r="Q68" s="52" t="str">
        <f>IF(OR(Annex2!M75="",Annex2!M75=" "),"","Yes")</f>
        <v/>
      </c>
      <c r="R68" s="53"/>
      <c r="S68" s="54" t="str">
        <f t="shared" si="3"/>
        <v/>
      </c>
      <c r="T68" s="48" t="str">
        <f>IF(OR(Annex2!N75="",Annex2!N75=" "),"",Annex2!N75)</f>
        <v/>
      </c>
      <c r="U68" s="33"/>
      <c r="V68" s="34" t="str">
        <f t="shared" si="4"/>
        <v/>
      </c>
      <c r="W68" s="50" t="str">
        <f>IF(OR(Annex2!O75="",Annex2!O75="N/A",Annex2!O75=" "),"",Annex2!O75)</f>
        <v/>
      </c>
      <c r="X68" s="53"/>
      <c r="Y68" s="54" t="str">
        <f t="shared" si="12"/>
        <v/>
      </c>
      <c r="Z68" s="48" t="str">
        <f>IF(OR(Annex2!P75="",Annex2!P75="N/A",Annex2!P75=" "),"",Annex2!P75)</f>
        <v/>
      </c>
      <c r="AA68" s="33"/>
      <c r="AB68" s="34" t="str">
        <f t="shared" si="13"/>
        <v/>
      </c>
      <c r="AC68" s="51" t="str">
        <f>IF(OR(Annex2!Q75="",Annex2!Q75=0),"",Annex2!Q75)</f>
        <v/>
      </c>
      <c r="AD68" s="53"/>
      <c r="AE68" s="54" t="str">
        <f t="shared" si="5"/>
        <v/>
      </c>
      <c r="AF68" s="52" t="str">
        <f>IF(OR(Annex2!R75="",Annex2!R75=0),"",Annex2!R75)</f>
        <v/>
      </c>
      <c r="AG68" s="47" t="str">
        <f>IF(OR(Annex2!S75="",Annex2!S75=0),"",Annex2!S75)</f>
        <v/>
      </c>
      <c r="AH68" s="33"/>
      <c r="AI68" s="33" t="str">
        <f t="shared" si="6"/>
        <v/>
      </c>
      <c r="AJ68" s="51" t="str">
        <f>IF(OR(Annex2!T75="",Annex2!T75=0),"",Annex2!T75)</f>
        <v/>
      </c>
      <c r="AK68" s="53"/>
      <c r="AL68" s="54" t="str">
        <f t="shared" si="7"/>
        <v/>
      </c>
      <c r="AM68" s="47" t="str">
        <f>IF(OR(Annex2!U75="",Annex2!U75="N/A",Annex2!U75=" "),"",Annex2!U75)</f>
        <v/>
      </c>
      <c r="AN68" s="33"/>
      <c r="AO68" s="33" t="str">
        <f t="shared" si="14"/>
        <v/>
      </c>
      <c r="AP68" s="33"/>
      <c r="AQ68" s="51" t="str">
        <f>IF(OR(Annex2!V75="",Annex2!V75=0),"",Annex2!V75)</f>
        <v/>
      </c>
      <c r="AR68" s="53"/>
      <c r="AS68" s="54" t="str">
        <f t="shared" si="8"/>
        <v/>
      </c>
      <c r="AT68" s="71" t="str">
        <f>IF(OR(Annex2!W75="",Annex2!W75=0),"",Annex2!W75)</f>
        <v/>
      </c>
      <c r="AU68" s="48" t="str">
        <f>IF(Annex2!X75&lt;&gt;"Yes","",Annex2!X75)</f>
        <v/>
      </c>
      <c r="AV68" s="33"/>
      <c r="AW68" s="73" t="str">
        <f t="shared" si="9"/>
        <v/>
      </c>
      <c r="AX68" s="50" t="str">
        <f>IF(Annex2!Y75&lt;&gt;"Yes","",Annex2!Y75)</f>
        <v/>
      </c>
      <c r="AY68" s="53"/>
      <c r="AZ68" s="54" t="str">
        <f t="shared" si="10"/>
        <v/>
      </c>
      <c r="BA68" s="48" t="str">
        <f>IF(OR(Annex2!Z75=" ",Annex2!Z75=""),"","Yes")</f>
        <v/>
      </c>
      <c r="BB68" s="33"/>
      <c r="BC68" s="73" t="str">
        <f t="shared" si="11"/>
        <v/>
      </c>
      <c r="BD68" s="33"/>
      <c r="BE68" s="56"/>
    </row>
    <row r="69" spans="1:57" ht="15" customHeight="1">
      <c r="A69" s="45" t="str">
        <f>IF(OR(Annex2!B76="",Annex2!E76=0),"",Annex2!B76)</f>
        <v/>
      </c>
      <c r="B69" s="45" t="str">
        <f>IF(OR(Annex2!D76="",Annex2!D76=0),"",Annex2!D76)</f>
        <v/>
      </c>
      <c r="C69" s="45" t="str">
        <f>IF(Annex2!E76="","",Annex2!E76)</f>
        <v/>
      </c>
      <c r="D69" s="46" t="str">
        <f>IF(Annex2!F76="","",Annex2!F76)</f>
        <v/>
      </c>
      <c r="E69" s="47" t="str">
        <f>IF(OR(Annex2!H76="",Annex2!H76=0),"",Annex2!H76)</f>
        <v/>
      </c>
      <c r="F69" s="33"/>
      <c r="G69" s="34" t="str">
        <f t="shared" ref="G69:G132" si="15">IF(E69&lt;&gt;"","?","")</f>
        <v/>
      </c>
      <c r="H69" s="33"/>
      <c r="I69" s="49" t="str">
        <f>IF(OR(Annex2!I76="",Annex2!I76=0),"",Annex2!I76)</f>
        <v/>
      </c>
      <c r="J69" s="53"/>
      <c r="K69" s="54" t="str">
        <f t="shared" ref="K69:K132" si="16">IF(I69&lt;&gt;"","?","")</f>
        <v/>
      </c>
      <c r="L69" s="52" t="str">
        <f>IF(OR(Annex2!J76="",Annex2!J76=0),"",Annex2!J76)</f>
        <v/>
      </c>
      <c r="M69" s="52" t="str">
        <f>IF(OR(Annex2!K76="",Annex2!K76=0),"",Annex2!K76)</f>
        <v/>
      </c>
      <c r="N69" s="48" t="str">
        <f>IF(OR(Annex2!L76="",Annex2!L76="N/A"),"",Annex2!L76)</f>
        <v/>
      </c>
      <c r="O69" s="33"/>
      <c r="P69" s="34" t="str">
        <f t="shared" ref="P69:P132" si="17">IF(N69&lt;&gt;"","?","")</f>
        <v/>
      </c>
      <c r="Q69" s="52" t="str">
        <f>IF(OR(Annex2!M76="",Annex2!M76=" "),"","Yes")</f>
        <v/>
      </c>
      <c r="R69" s="53"/>
      <c r="S69" s="54" t="str">
        <f t="shared" ref="S69:S132" si="18">IF(Q69&lt;&gt;"","?","")</f>
        <v/>
      </c>
      <c r="T69" s="48" t="str">
        <f>IF(OR(Annex2!N76="",Annex2!N76=" "),"",Annex2!N76)</f>
        <v/>
      </c>
      <c r="U69" s="33"/>
      <c r="V69" s="34" t="str">
        <f t="shared" ref="V69:V132" si="19">IF(T69&lt;&gt;"","?","")</f>
        <v/>
      </c>
      <c r="W69" s="50" t="str">
        <f>IF(OR(Annex2!O76="",Annex2!O76="N/A",Annex2!O76=" "),"",Annex2!O76)</f>
        <v/>
      </c>
      <c r="X69" s="53"/>
      <c r="Y69" s="54" t="str">
        <f t="shared" si="12"/>
        <v/>
      </c>
      <c r="Z69" s="48" t="str">
        <f>IF(OR(Annex2!P76="",Annex2!P76="N/A",Annex2!P76=" "),"",Annex2!P76)</f>
        <v/>
      </c>
      <c r="AA69" s="33"/>
      <c r="AB69" s="34" t="str">
        <f t="shared" si="13"/>
        <v/>
      </c>
      <c r="AC69" s="51" t="str">
        <f>IF(OR(Annex2!Q76="",Annex2!Q76=0),"",Annex2!Q76)</f>
        <v/>
      </c>
      <c r="AD69" s="53"/>
      <c r="AE69" s="54" t="str">
        <f t="shared" ref="AE69:AE132" si="20">IF(AC69&lt;&gt;"","?","")</f>
        <v/>
      </c>
      <c r="AF69" s="52" t="str">
        <f>IF(OR(Annex2!R76="",Annex2!R76=0),"",Annex2!R76)</f>
        <v/>
      </c>
      <c r="AG69" s="47" t="str">
        <f>IF(OR(Annex2!S76="",Annex2!S76=0),"",Annex2!S76)</f>
        <v/>
      </c>
      <c r="AH69" s="33"/>
      <c r="AI69" s="33" t="str">
        <f t="shared" ref="AI69:AI132" si="21">IF(AG69&lt;&gt;"","?","")</f>
        <v/>
      </c>
      <c r="AJ69" s="51" t="str">
        <f>IF(OR(Annex2!T76="",Annex2!T76=0),"",Annex2!T76)</f>
        <v/>
      </c>
      <c r="AK69" s="53"/>
      <c r="AL69" s="54" t="str">
        <f t="shared" ref="AL69:AL132" si="22">IF(AJ69&lt;&gt;"","?","")</f>
        <v/>
      </c>
      <c r="AM69" s="47" t="str">
        <f>IF(OR(Annex2!U76="",Annex2!U76="N/A",Annex2!U76=" "),"",Annex2!U76)</f>
        <v/>
      </c>
      <c r="AN69" s="33"/>
      <c r="AO69" s="33" t="str">
        <f t="shared" si="14"/>
        <v/>
      </c>
      <c r="AP69" s="33"/>
      <c r="AQ69" s="51" t="str">
        <f>IF(OR(Annex2!V76="",Annex2!V76=0),"",Annex2!V76)</f>
        <v/>
      </c>
      <c r="AR69" s="53"/>
      <c r="AS69" s="54" t="str">
        <f t="shared" ref="AS69:AS132" si="23">IF(AQ69&lt;&gt;"","?","")</f>
        <v/>
      </c>
      <c r="AT69" s="71" t="str">
        <f>IF(OR(Annex2!W76="",Annex2!W76=0),"",Annex2!W76)</f>
        <v/>
      </c>
      <c r="AU69" s="48" t="str">
        <f>IF(Annex2!X76&lt;&gt;"Yes","",Annex2!X76)</f>
        <v/>
      </c>
      <c r="AV69" s="33"/>
      <c r="AW69" s="73" t="str">
        <f t="shared" ref="AW69:AW132" si="24">IF(AU69&lt;&gt;"","?","")</f>
        <v/>
      </c>
      <c r="AX69" s="50" t="str">
        <f>IF(Annex2!Y76&lt;&gt;"Yes","",Annex2!Y76)</f>
        <v/>
      </c>
      <c r="AY69" s="53"/>
      <c r="AZ69" s="54" t="str">
        <f t="shared" ref="AZ69:AZ132" si="25">IF(AX69&lt;&gt;"","?","")</f>
        <v/>
      </c>
      <c r="BA69" s="48" t="str">
        <f>IF(OR(Annex2!Z76=" ",Annex2!Z76=""),"","Yes")</f>
        <v/>
      </c>
      <c r="BB69" s="33"/>
      <c r="BC69" s="73" t="str">
        <f t="shared" ref="BC69:BC132" si="26">IF(BA69&lt;&gt;"","?","")</f>
        <v/>
      </c>
      <c r="BD69" s="33"/>
      <c r="BE69" s="56"/>
    </row>
    <row r="70" spans="1:57" ht="15" customHeight="1">
      <c r="A70" s="45" t="str">
        <f>IF(OR(Annex2!B77="",Annex2!E77=0),"",Annex2!B77)</f>
        <v/>
      </c>
      <c r="B70" s="45" t="str">
        <f>IF(OR(Annex2!D77="",Annex2!D77=0),"",Annex2!D77)</f>
        <v/>
      </c>
      <c r="C70" s="45" t="str">
        <f>IF(Annex2!E77="","",Annex2!E77)</f>
        <v/>
      </c>
      <c r="D70" s="46" t="str">
        <f>IF(Annex2!F77="","",Annex2!F77)</f>
        <v/>
      </c>
      <c r="E70" s="47" t="str">
        <f>IF(OR(Annex2!H77="",Annex2!H77=0),"",Annex2!H77)</f>
        <v/>
      </c>
      <c r="F70" s="33"/>
      <c r="G70" s="34" t="str">
        <f t="shared" si="15"/>
        <v/>
      </c>
      <c r="H70" s="33"/>
      <c r="I70" s="49" t="str">
        <f>IF(OR(Annex2!I77="",Annex2!I77=0),"",Annex2!I77)</f>
        <v/>
      </c>
      <c r="J70" s="53"/>
      <c r="K70" s="54" t="str">
        <f t="shared" si="16"/>
        <v/>
      </c>
      <c r="L70" s="52" t="str">
        <f>IF(OR(Annex2!J77="",Annex2!J77=0),"",Annex2!J77)</f>
        <v/>
      </c>
      <c r="M70" s="52" t="str">
        <f>IF(OR(Annex2!K77="",Annex2!K77=0),"",Annex2!K77)</f>
        <v/>
      </c>
      <c r="N70" s="48" t="str">
        <f>IF(OR(Annex2!L77="",Annex2!L77="N/A"),"",Annex2!L77)</f>
        <v/>
      </c>
      <c r="O70" s="33"/>
      <c r="P70" s="34" t="str">
        <f t="shared" si="17"/>
        <v/>
      </c>
      <c r="Q70" s="52" t="str">
        <f>IF(OR(Annex2!M77="",Annex2!M77=" "),"","Yes")</f>
        <v/>
      </c>
      <c r="R70" s="53"/>
      <c r="S70" s="54" t="str">
        <f t="shared" si="18"/>
        <v/>
      </c>
      <c r="T70" s="48" t="str">
        <f>IF(OR(Annex2!N77="",Annex2!N77=" "),"",Annex2!N77)</f>
        <v/>
      </c>
      <c r="U70" s="33"/>
      <c r="V70" s="34" t="str">
        <f t="shared" si="19"/>
        <v/>
      </c>
      <c r="W70" s="50" t="str">
        <f>IF(OR(Annex2!O77="",Annex2!O77="N/A",Annex2!O77=" "),"",Annex2!O77)</f>
        <v/>
      </c>
      <c r="X70" s="53"/>
      <c r="Y70" s="54" t="str">
        <f t="shared" ref="Y70:Y133" si="27">IF(W70="","","?")</f>
        <v/>
      </c>
      <c r="Z70" s="48" t="str">
        <f>IF(OR(Annex2!P77="",Annex2!P77="N/A",Annex2!P77=" "),"",Annex2!P77)</f>
        <v/>
      </c>
      <c r="AA70" s="33"/>
      <c r="AB70" s="34" t="str">
        <f t="shared" ref="AB70:AB133" si="28">IF(Z70="","","?")</f>
        <v/>
      </c>
      <c r="AC70" s="51" t="str">
        <f>IF(OR(Annex2!Q77="",Annex2!Q77=0),"",Annex2!Q77)</f>
        <v/>
      </c>
      <c r="AD70" s="53"/>
      <c r="AE70" s="54" t="str">
        <f t="shared" si="20"/>
        <v/>
      </c>
      <c r="AF70" s="52" t="str">
        <f>IF(OR(Annex2!R77="",Annex2!R77=0),"",Annex2!R77)</f>
        <v/>
      </c>
      <c r="AG70" s="47" t="str">
        <f>IF(OR(Annex2!S77="",Annex2!S77=0),"",Annex2!S77)</f>
        <v/>
      </c>
      <c r="AH70" s="33"/>
      <c r="AI70" s="33" t="str">
        <f t="shared" si="21"/>
        <v/>
      </c>
      <c r="AJ70" s="51" t="str">
        <f>IF(OR(Annex2!T77="",Annex2!T77=0),"",Annex2!T77)</f>
        <v/>
      </c>
      <c r="AK70" s="53"/>
      <c r="AL70" s="54" t="str">
        <f t="shared" si="22"/>
        <v/>
      </c>
      <c r="AM70" s="47" t="str">
        <f>IF(OR(Annex2!U77="",Annex2!U77="N/A",Annex2!U77=" "),"",Annex2!U77)</f>
        <v/>
      </c>
      <c r="AN70" s="33"/>
      <c r="AO70" s="33" t="str">
        <f t="shared" ref="AO70:AO133" si="29">IF(AM70="","","?")</f>
        <v/>
      </c>
      <c r="AP70" s="33"/>
      <c r="AQ70" s="51" t="str">
        <f>IF(OR(Annex2!V77="",Annex2!V77=0),"",Annex2!V77)</f>
        <v/>
      </c>
      <c r="AR70" s="53"/>
      <c r="AS70" s="54" t="str">
        <f t="shared" si="23"/>
        <v/>
      </c>
      <c r="AT70" s="71" t="str">
        <f>IF(OR(Annex2!W77="",Annex2!W77=0),"",Annex2!W77)</f>
        <v/>
      </c>
      <c r="AU70" s="48" t="str">
        <f>IF(Annex2!X77&lt;&gt;"Yes","",Annex2!X77)</f>
        <v/>
      </c>
      <c r="AV70" s="33"/>
      <c r="AW70" s="73" t="str">
        <f t="shared" si="24"/>
        <v/>
      </c>
      <c r="AX70" s="50" t="str">
        <f>IF(Annex2!Y77&lt;&gt;"Yes","",Annex2!Y77)</f>
        <v/>
      </c>
      <c r="AY70" s="53"/>
      <c r="AZ70" s="54" t="str">
        <f t="shared" si="25"/>
        <v/>
      </c>
      <c r="BA70" s="48" t="str">
        <f>IF(OR(Annex2!Z77=" ",Annex2!Z77=""),"","Yes")</f>
        <v/>
      </c>
      <c r="BB70" s="33"/>
      <c r="BC70" s="73" t="str">
        <f t="shared" si="26"/>
        <v/>
      </c>
      <c r="BD70" s="33"/>
      <c r="BE70" s="56"/>
    </row>
    <row r="71" spans="1:57" ht="15" customHeight="1">
      <c r="A71" s="45" t="str">
        <f>IF(OR(Annex2!B78="",Annex2!E78=0),"",Annex2!B78)</f>
        <v/>
      </c>
      <c r="B71" s="45" t="str">
        <f>IF(OR(Annex2!D78="",Annex2!D78=0),"",Annex2!D78)</f>
        <v/>
      </c>
      <c r="C71" s="45" t="str">
        <f>IF(Annex2!E78="","",Annex2!E78)</f>
        <v/>
      </c>
      <c r="D71" s="46" t="str">
        <f>IF(Annex2!F78="","",Annex2!F78)</f>
        <v/>
      </c>
      <c r="E71" s="47" t="str">
        <f>IF(OR(Annex2!H78="",Annex2!H78=0),"",Annex2!H78)</f>
        <v/>
      </c>
      <c r="F71" s="33"/>
      <c r="G71" s="34" t="str">
        <f t="shared" si="15"/>
        <v/>
      </c>
      <c r="H71" s="33"/>
      <c r="I71" s="49" t="str">
        <f>IF(OR(Annex2!I78="",Annex2!I78=0),"",Annex2!I78)</f>
        <v/>
      </c>
      <c r="J71" s="53"/>
      <c r="K71" s="54" t="str">
        <f t="shared" si="16"/>
        <v/>
      </c>
      <c r="L71" s="52" t="str">
        <f>IF(OR(Annex2!J78="",Annex2!J78=0),"",Annex2!J78)</f>
        <v/>
      </c>
      <c r="M71" s="52" t="str">
        <f>IF(OR(Annex2!K78="",Annex2!K78=0),"",Annex2!K78)</f>
        <v/>
      </c>
      <c r="N71" s="48" t="str">
        <f>IF(OR(Annex2!L78="",Annex2!L78="N/A"),"",Annex2!L78)</f>
        <v/>
      </c>
      <c r="O71" s="33"/>
      <c r="P71" s="34" t="str">
        <f t="shared" si="17"/>
        <v/>
      </c>
      <c r="Q71" s="52" t="str">
        <f>IF(OR(Annex2!M78="",Annex2!M78=" "),"","Yes")</f>
        <v/>
      </c>
      <c r="R71" s="53"/>
      <c r="S71" s="54" t="str">
        <f t="shared" si="18"/>
        <v/>
      </c>
      <c r="T71" s="48" t="str">
        <f>IF(OR(Annex2!N78="",Annex2!N78=" "),"",Annex2!N78)</f>
        <v/>
      </c>
      <c r="U71" s="33"/>
      <c r="V71" s="34" t="str">
        <f t="shared" si="19"/>
        <v/>
      </c>
      <c r="W71" s="50" t="str">
        <f>IF(OR(Annex2!O78="",Annex2!O78="N/A",Annex2!O78=" "),"",Annex2!O78)</f>
        <v/>
      </c>
      <c r="X71" s="53"/>
      <c r="Y71" s="54" t="str">
        <f t="shared" si="27"/>
        <v/>
      </c>
      <c r="Z71" s="48" t="str">
        <f>IF(OR(Annex2!P78="",Annex2!P78="N/A",Annex2!P78=" "),"",Annex2!P78)</f>
        <v/>
      </c>
      <c r="AA71" s="33"/>
      <c r="AB71" s="34" t="str">
        <f t="shared" si="28"/>
        <v/>
      </c>
      <c r="AC71" s="51" t="str">
        <f>IF(OR(Annex2!Q78="",Annex2!Q78=0),"",Annex2!Q78)</f>
        <v/>
      </c>
      <c r="AD71" s="53"/>
      <c r="AE71" s="54" t="str">
        <f t="shared" si="20"/>
        <v/>
      </c>
      <c r="AF71" s="52" t="str">
        <f>IF(OR(Annex2!R78="",Annex2!R78=0),"",Annex2!R78)</f>
        <v/>
      </c>
      <c r="AG71" s="47" t="str">
        <f>IF(OR(Annex2!S78="",Annex2!S78=0),"",Annex2!S78)</f>
        <v/>
      </c>
      <c r="AH71" s="33"/>
      <c r="AI71" s="33" t="str">
        <f t="shared" si="21"/>
        <v/>
      </c>
      <c r="AJ71" s="51" t="str">
        <f>IF(OR(Annex2!T78="",Annex2!T78=0),"",Annex2!T78)</f>
        <v/>
      </c>
      <c r="AK71" s="53"/>
      <c r="AL71" s="54" t="str">
        <f t="shared" si="22"/>
        <v/>
      </c>
      <c r="AM71" s="47" t="str">
        <f>IF(OR(Annex2!U78="",Annex2!U78="N/A",Annex2!U78=" "),"",Annex2!U78)</f>
        <v/>
      </c>
      <c r="AN71" s="33"/>
      <c r="AO71" s="33" t="str">
        <f t="shared" si="29"/>
        <v/>
      </c>
      <c r="AP71" s="33"/>
      <c r="AQ71" s="51" t="str">
        <f>IF(OR(Annex2!V78="",Annex2!V78=0),"",Annex2!V78)</f>
        <v/>
      </c>
      <c r="AR71" s="53"/>
      <c r="AS71" s="54" t="str">
        <f t="shared" si="23"/>
        <v/>
      </c>
      <c r="AT71" s="71" t="str">
        <f>IF(OR(Annex2!W78="",Annex2!W78=0),"",Annex2!W78)</f>
        <v/>
      </c>
      <c r="AU71" s="48" t="str">
        <f>IF(Annex2!X78&lt;&gt;"Yes","",Annex2!X78)</f>
        <v/>
      </c>
      <c r="AV71" s="33"/>
      <c r="AW71" s="73" t="str">
        <f t="shared" si="24"/>
        <v/>
      </c>
      <c r="AX71" s="50" t="str">
        <f>IF(Annex2!Y78&lt;&gt;"Yes","",Annex2!Y78)</f>
        <v/>
      </c>
      <c r="AY71" s="53"/>
      <c r="AZ71" s="54" t="str">
        <f t="shared" si="25"/>
        <v/>
      </c>
      <c r="BA71" s="48" t="str">
        <f>IF(OR(Annex2!Z78=" ",Annex2!Z78=""),"","Yes")</f>
        <v/>
      </c>
      <c r="BB71" s="33"/>
      <c r="BC71" s="73" t="str">
        <f t="shared" si="26"/>
        <v/>
      </c>
      <c r="BD71" s="33"/>
      <c r="BE71" s="56"/>
    </row>
    <row r="72" spans="1:57" ht="15" customHeight="1">
      <c r="A72" s="45" t="str">
        <f>IF(OR(Annex2!B79="",Annex2!E79=0),"",Annex2!B79)</f>
        <v/>
      </c>
      <c r="B72" s="45" t="str">
        <f>IF(OR(Annex2!D79="",Annex2!D79=0),"",Annex2!D79)</f>
        <v/>
      </c>
      <c r="C72" s="45" t="str">
        <f>IF(Annex2!E79="","",Annex2!E79)</f>
        <v/>
      </c>
      <c r="D72" s="46" t="str">
        <f>IF(Annex2!F79="","",Annex2!F79)</f>
        <v/>
      </c>
      <c r="E72" s="47" t="str">
        <f>IF(OR(Annex2!H79="",Annex2!H79=0),"",Annex2!H79)</f>
        <v/>
      </c>
      <c r="F72" s="33"/>
      <c r="G72" s="34" t="str">
        <f t="shared" si="15"/>
        <v/>
      </c>
      <c r="H72" s="33"/>
      <c r="I72" s="49" t="str">
        <f>IF(OR(Annex2!I79="",Annex2!I79=0),"",Annex2!I79)</f>
        <v/>
      </c>
      <c r="J72" s="53"/>
      <c r="K72" s="54" t="str">
        <f t="shared" si="16"/>
        <v/>
      </c>
      <c r="L72" s="52" t="str">
        <f>IF(OR(Annex2!J79="",Annex2!J79=0),"",Annex2!J79)</f>
        <v/>
      </c>
      <c r="M72" s="52" t="str">
        <f>IF(OR(Annex2!K79="",Annex2!K79=0),"",Annex2!K79)</f>
        <v/>
      </c>
      <c r="N72" s="48" t="str">
        <f>IF(OR(Annex2!L79="",Annex2!L79="N/A"),"",Annex2!L79)</f>
        <v/>
      </c>
      <c r="O72" s="33"/>
      <c r="P72" s="34" t="str">
        <f t="shared" si="17"/>
        <v/>
      </c>
      <c r="Q72" s="52" t="str">
        <f>IF(OR(Annex2!M79="",Annex2!M79=" "),"","Yes")</f>
        <v/>
      </c>
      <c r="R72" s="53"/>
      <c r="S72" s="54" t="str">
        <f t="shared" si="18"/>
        <v/>
      </c>
      <c r="T72" s="48" t="str">
        <f>IF(OR(Annex2!N79="",Annex2!N79=" "),"",Annex2!N79)</f>
        <v/>
      </c>
      <c r="U72" s="33"/>
      <c r="V72" s="34" t="str">
        <f t="shared" si="19"/>
        <v/>
      </c>
      <c r="W72" s="50" t="str">
        <f>IF(OR(Annex2!O79="",Annex2!O79="N/A",Annex2!O79=" "),"",Annex2!O79)</f>
        <v/>
      </c>
      <c r="X72" s="53"/>
      <c r="Y72" s="54" t="str">
        <f t="shared" si="27"/>
        <v/>
      </c>
      <c r="Z72" s="48" t="str">
        <f>IF(OR(Annex2!P79="",Annex2!P79="N/A",Annex2!P79=" "),"",Annex2!P79)</f>
        <v/>
      </c>
      <c r="AA72" s="33"/>
      <c r="AB72" s="34" t="str">
        <f t="shared" si="28"/>
        <v/>
      </c>
      <c r="AC72" s="51" t="str">
        <f>IF(OR(Annex2!Q79="",Annex2!Q79=0),"",Annex2!Q79)</f>
        <v/>
      </c>
      <c r="AD72" s="53"/>
      <c r="AE72" s="54" t="str">
        <f t="shared" si="20"/>
        <v/>
      </c>
      <c r="AF72" s="52" t="str">
        <f>IF(OR(Annex2!R79="",Annex2!R79=0),"",Annex2!R79)</f>
        <v/>
      </c>
      <c r="AG72" s="47" t="str">
        <f>IF(OR(Annex2!S79="",Annex2!S79=0),"",Annex2!S79)</f>
        <v/>
      </c>
      <c r="AH72" s="33"/>
      <c r="AI72" s="33" t="str">
        <f t="shared" si="21"/>
        <v/>
      </c>
      <c r="AJ72" s="51" t="str">
        <f>IF(OR(Annex2!T79="",Annex2!T79=0),"",Annex2!T79)</f>
        <v/>
      </c>
      <c r="AK72" s="53"/>
      <c r="AL72" s="54" t="str">
        <f t="shared" si="22"/>
        <v/>
      </c>
      <c r="AM72" s="47" t="str">
        <f>IF(OR(Annex2!U79="",Annex2!U79="N/A",Annex2!U79=" "),"",Annex2!U79)</f>
        <v/>
      </c>
      <c r="AN72" s="33"/>
      <c r="AO72" s="33" t="str">
        <f t="shared" si="29"/>
        <v/>
      </c>
      <c r="AP72" s="33"/>
      <c r="AQ72" s="51" t="str">
        <f>IF(OR(Annex2!V79="",Annex2!V79=0),"",Annex2!V79)</f>
        <v/>
      </c>
      <c r="AR72" s="53"/>
      <c r="AS72" s="54" t="str">
        <f t="shared" si="23"/>
        <v/>
      </c>
      <c r="AT72" s="71" t="str">
        <f>IF(OR(Annex2!W79="",Annex2!W79=0),"",Annex2!W79)</f>
        <v/>
      </c>
      <c r="AU72" s="48" t="str">
        <f>IF(Annex2!X79&lt;&gt;"Yes","",Annex2!X79)</f>
        <v/>
      </c>
      <c r="AV72" s="33"/>
      <c r="AW72" s="73" t="str">
        <f t="shared" si="24"/>
        <v/>
      </c>
      <c r="AX72" s="50" t="str">
        <f>IF(Annex2!Y79&lt;&gt;"Yes","",Annex2!Y79)</f>
        <v/>
      </c>
      <c r="AY72" s="53"/>
      <c r="AZ72" s="54" t="str">
        <f t="shared" si="25"/>
        <v/>
      </c>
      <c r="BA72" s="48" t="str">
        <f>IF(OR(Annex2!Z79=" ",Annex2!Z79=""),"","Yes")</f>
        <v/>
      </c>
      <c r="BB72" s="33"/>
      <c r="BC72" s="73" t="str">
        <f t="shared" si="26"/>
        <v/>
      </c>
      <c r="BD72" s="33"/>
      <c r="BE72" s="56"/>
    </row>
    <row r="73" spans="1:57" ht="15" customHeight="1">
      <c r="A73" s="45" t="str">
        <f>IF(OR(Annex2!B80="",Annex2!E80=0),"",Annex2!B80)</f>
        <v/>
      </c>
      <c r="B73" s="45" t="str">
        <f>IF(OR(Annex2!D80="",Annex2!D80=0),"",Annex2!D80)</f>
        <v/>
      </c>
      <c r="C73" s="45" t="str">
        <f>IF(Annex2!E80="","",Annex2!E80)</f>
        <v/>
      </c>
      <c r="D73" s="46" t="str">
        <f>IF(Annex2!F80="","",Annex2!F80)</f>
        <v/>
      </c>
      <c r="E73" s="47" t="str">
        <f>IF(OR(Annex2!H80="",Annex2!H80=0),"",Annex2!H80)</f>
        <v/>
      </c>
      <c r="F73" s="33"/>
      <c r="G73" s="34" t="str">
        <f t="shared" si="15"/>
        <v/>
      </c>
      <c r="H73" s="33"/>
      <c r="I73" s="49" t="str">
        <f>IF(OR(Annex2!I80="",Annex2!I80=0),"",Annex2!I80)</f>
        <v/>
      </c>
      <c r="J73" s="53"/>
      <c r="K73" s="54" t="str">
        <f t="shared" si="16"/>
        <v/>
      </c>
      <c r="L73" s="52" t="str">
        <f>IF(OR(Annex2!J80="",Annex2!J80=0),"",Annex2!J80)</f>
        <v/>
      </c>
      <c r="M73" s="52" t="str">
        <f>IF(OR(Annex2!K80="",Annex2!K80=0),"",Annex2!K80)</f>
        <v/>
      </c>
      <c r="N73" s="48" t="str">
        <f>IF(OR(Annex2!L80="",Annex2!L80="N/A"),"",Annex2!L80)</f>
        <v/>
      </c>
      <c r="O73" s="33"/>
      <c r="P73" s="34" t="str">
        <f t="shared" si="17"/>
        <v/>
      </c>
      <c r="Q73" s="52" t="str">
        <f>IF(OR(Annex2!M80="",Annex2!M80=" "),"","Yes")</f>
        <v/>
      </c>
      <c r="R73" s="53"/>
      <c r="S73" s="54" t="str">
        <f t="shared" si="18"/>
        <v/>
      </c>
      <c r="T73" s="48" t="str">
        <f>IF(OR(Annex2!N80="",Annex2!N80=" "),"",Annex2!N80)</f>
        <v/>
      </c>
      <c r="U73" s="33"/>
      <c r="V73" s="34" t="str">
        <f t="shared" si="19"/>
        <v/>
      </c>
      <c r="W73" s="50" t="str">
        <f>IF(OR(Annex2!O80="",Annex2!O80="N/A",Annex2!O80=" "),"",Annex2!O80)</f>
        <v/>
      </c>
      <c r="X73" s="53"/>
      <c r="Y73" s="54" t="str">
        <f t="shared" si="27"/>
        <v/>
      </c>
      <c r="Z73" s="48" t="str">
        <f>IF(OR(Annex2!P80="",Annex2!P80="N/A",Annex2!P80=" "),"",Annex2!P80)</f>
        <v/>
      </c>
      <c r="AA73" s="33"/>
      <c r="AB73" s="34" t="str">
        <f t="shared" si="28"/>
        <v/>
      </c>
      <c r="AC73" s="51" t="str">
        <f>IF(OR(Annex2!Q80="",Annex2!Q80=0),"",Annex2!Q80)</f>
        <v/>
      </c>
      <c r="AD73" s="53"/>
      <c r="AE73" s="54" t="str">
        <f t="shared" si="20"/>
        <v/>
      </c>
      <c r="AF73" s="52" t="str">
        <f>IF(OR(Annex2!R80="",Annex2!R80=0),"",Annex2!R80)</f>
        <v/>
      </c>
      <c r="AG73" s="47" t="str">
        <f>IF(OR(Annex2!S80="",Annex2!S80=0),"",Annex2!S80)</f>
        <v/>
      </c>
      <c r="AH73" s="33"/>
      <c r="AI73" s="33" t="str">
        <f t="shared" si="21"/>
        <v/>
      </c>
      <c r="AJ73" s="51" t="str">
        <f>IF(OR(Annex2!T80="",Annex2!T80=0),"",Annex2!T80)</f>
        <v/>
      </c>
      <c r="AK73" s="53"/>
      <c r="AL73" s="54" t="str">
        <f t="shared" si="22"/>
        <v/>
      </c>
      <c r="AM73" s="47" t="str">
        <f>IF(OR(Annex2!U80="",Annex2!U80="N/A",Annex2!U80=" "),"",Annex2!U80)</f>
        <v/>
      </c>
      <c r="AN73" s="33"/>
      <c r="AO73" s="33" t="str">
        <f t="shared" si="29"/>
        <v/>
      </c>
      <c r="AP73" s="33"/>
      <c r="AQ73" s="51" t="str">
        <f>IF(OR(Annex2!V80="",Annex2!V80=0),"",Annex2!V80)</f>
        <v/>
      </c>
      <c r="AR73" s="53"/>
      <c r="AS73" s="54" t="str">
        <f t="shared" si="23"/>
        <v/>
      </c>
      <c r="AT73" s="71" t="str">
        <f>IF(OR(Annex2!W80="",Annex2!W80=0),"",Annex2!W80)</f>
        <v/>
      </c>
      <c r="AU73" s="48" t="str">
        <f>IF(Annex2!X80&lt;&gt;"Yes","",Annex2!X80)</f>
        <v/>
      </c>
      <c r="AV73" s="33"/>
      <c r="AW73" s="73" t="str">
        <f t="shared" si="24"/>
        <v/>
      </c>
      <c r="AX73" s="50" t="str">
        <f>IF(Annex2!Y80&lt;&gt;"Yes","",Annex2!Y80)</f>
        <v/>
      </c>
      <c r="AY73" s="53"/>
      <c r="AZ73" s="54" t="str">
        <f t="shared" si="25"/>
        <v/>
      </c>
      <c r="BA73" s="48" t="str">
        <f>IF(OR(Annex2!Z80=" ",Annex2!Z80=""),"","Yes")</f>
        <v/>
      </c>
      <c r="BB73" s="33"/>
      <c r="BC73" s="73" t="str">
        <f t="shared" si="26"/>
        <v/>
      </c>
      <c r="BD73" s="33"/>
      <c r="BE73" s="56"/>
    </row>
    <row r="74" spans="1:57" ht="15" customHeight="1">
      <c r="A74" s="45" t="str">
        <f>IF(OR(Annex2!B81="",Annex2!E81=0),"",Annex2!B81)</f>
        <v/>
      </c>
      <c r="B74" s="45" t="str">
        <f>IF(OR(Annex2!D81="",Annex2!D81=0),"",Annex2!D81)</f>
        <v/>
      </c>
      <c r="C74" s="45" t="str">
        <f>IF(Annex2!E81="","",Annex2!E81)</f>
        <v/>
      </c>
      <c r="D74" s="46" t="str">
        <f>IF(Annex2!F81="","",Annex2!F81)</f>
        <v/>
      </c>
      <c r="E74" s="47" t="str">
        <f>IF(OR(Annex2!H81="",Annex2!H81=0),"",Annex2!H81)</f>
        <v/>
      </c>
      <c r="F74" s="33"/>
      <c r="G74" s="34" t="str">
        <f t="shared" si="15"/>
        <v/>
      </c>
      <c r="H74" s="33"/>
      <c r="I74" s="49" t="str">
        <f>IF(OR(Annex2!I81="",Annex2!I81=0),"",Annex2!I81)</f>
        <v/>
      </c>
      <c r="J74" s="53"/>
      <c r="K74" s="54" t="str">
        <f t="shared" si="16"/>
        <v/>
      </c>
      <c r="L74" s="52" t="str">
        <f>IF(OR(Annex2!J81="",Annex2!J81=0),"",Annex2!J81)</f>
        <v/>
      </c>
      <c r="M74" s="52" t="str">
        <f>IF(OR(Annex2!K81="",Annex2!K81=0),"",Annex2!K81)</f>
        <v/>
      </c>
      <c r="N74" s="48" t="str">
        <f>IF(OR(Annex2!L81="",Annex2!L81="N/A"),"",Annex2!L81)</f>
        <v/>
      </c>
      <c r="O74" s="33"/>
      <c r="P74" s="34" t="str">
        <f t="shared" si="17"/>
        <v/>
      </c>
      <c r="Q74" s="52" t="str">
        <f>IF(OR(Annex2!M81="",Annex2!M81=" "),"","Yes")</f>
        <v/>
      </c>
      <c r="R74" s="53"/>
      <c r="S74" s="54" t="str">
        <f t="shared" si="18"/>
        <v/>
      </c>
      <c r="T74" s="48" t="str">
        <f>IF(OR(Annex2!N81="",Annex2!N81=" "),"",Annex2!N81)</f>
        <v/>
      </c>
      <c r="U74" s="33"/>
      <c r="V74" s="34" t="str">
        <f t="shared" si="19"/>
        <v/>
      </c>
      <c r="W74" s="50" t="str">
        <f>IF(OR(Annex2!O81="",Annex2!O81="N/A",Annex2!O81=" "),"",Annex2!O81)</f>
        <v/>
      </c>
      <c r="X74" s="53"/>
      <c r="Y74" s="54" t="str">
        <f t="shared" si="27"/>
        <v/>
      </c>
      <c r="Z74" s="48" t="str">
        <f>IF(OR(Annex2!P81="",Annex2!P81="N/A",Annex2!P81=" "),"",Annex2!P81)</f>
        <v/>
      </c>
      <c r="AA74" s="33"/>
      <c r="AB74" s="34" t="str">
        <f t="shared" si="28"/>
        <v/>
      </c>
      <c r="AC74" s="51" t="str">
        <f>IF(OR(Annex2!Q81="",Annex2!Q81=0),"",Annex2!Q81)</f>
        <v/>
      </c>
      <c r="AD74" s="53"/>
      <c r="AE74" s="54" t="str">
        <f t="shared" si="20"/>
        <v/>
      </c>
      <c r="AF74" s="52" t="str">
        <f>IF(OR(Annex2!R81="",Annex2!R81=0),"",Annex2!R81)</f>
        <v/>
      </c>
      <c r="AG74" s="47" t="str">
        <f>IF(OR(Annex2!S81="",Annex2!S81=0),"",Annex2!S81)</f>
        <v/>
      </c>
      <c r="AH74" s="33"/>
      <c r="AI74" s="33" t="str">
        <f t="shared" si="21"/>
        <v/>
      </c>
      <c r="AJ74" s="51" t="str">
        <f>IF(OR(Annex2!T81="",Annex2!T81=0),"",Annex2!T81)</f>
        <v/>
      </c>
      <c r="AK74" s="53"/>
      <c r="AL74" s="54" t="str">
        <f t="shared" si="22"/>
        <v/>
      </c>
      <c r="AM74" s="47" t="str">
        <f>IF(OR(Annex2!U81="",Annex2!U81="N/A",Annex2!U81=" "),"",Annex2!U81)</f>
        <v/>
      </c>
      <c r="AN74" s="33"/>
      <c r="AO74" s="33" t="str">
        <f t="shared" si="29"/>
        <v/>
      </c>
      <c r="AP74" s="33"/>
      <c r="AQ74" s="51" t="str">
        <f>IF(OR(Annex2!V81="",Annex2!V81=0),"",Annex2!V81)</f>
        <v/>
      </c>
      <c r="AR74" s="53"/>
      <c r="AS74" s="54" t="str">
        <f t="shared" si="23"/>
        <v/>
      </c>
      <c r="AT74" s="71" t="str">
        <f>IF(OR(Annex2!W81="",Annex2!W81=0),"",Annex2!W81)</f>
        <v/>
      </c>
      <c r="AU74" s="48" t="str">
        <f>IF(Annex2!X81&lt;&gt;"Yes","",Annex2!X81)</f>
        <v/>
      </c>
      <c r="AV74" s="33"/>
      <c r="AW74" s="73" t="str">
        <f t="shared" si="24"/>
        <v/>
      </c>
      <c r="AX74" s="50" t="str">
        <f>IF(Annex2!Y81&lt;&gt;"Yes","",Annex2!Y81)</f>
        <v/>
      </c>
      <c r="AY74" s="53"/>
      <c r="AZ74" s="54" t="str">
        <f t="shared" si="25"/>
        <v/>
      </c>
      <c r="BA74" s="48" t="str">
        <f>IF(OR(Annex2!Z81=" ",Annex2!Z81=""),"","Yes")</f>
        <v/>
      </c>
      <c r="BB74" s="33"/>
      <c r="BC74" s="73" t="str">
        <f t="shared" si="26"/>
        <v/>
      </c>
      <c r="BD74" s="33"/>
      <c r="BE74" s="56"/>
    </row>
    <row r="75" spans="1:57" ht="15" customHeight="1">
      <c r="A75" s="45" t="str">
        <f>IF(OR(Annex2!B82="",Annex2!E82=0),"",Annex2!B82)</f>
        <v/>
      </c>
      <c r="B75" s="45" t="str">
        <f>IF(OR(Annex2!D82="",Annex2!D82=0),"",Annex2!D82)</f>
        <v/>
      </c>
      <c r="C75" s="45" t="str">
        <f>IF(Annex2!E82="","",Annex2!E82)</f>
        <v/>
      </c>
      <c r="D75" s="46" t="str">
        <f>IF(Annex2!F82="","",Annex2!F82)</f>
        <v/>
      </c>
      <c r="E75" s="47" t="str">
        <f>IF(OR(Annex2!H82="",Annex2!H82=0),"",Annex2!H82)</f>
        <v/>
      </c>
      <c r="F75" s="33"/>
      <c r="G75" s="34" t="str">
        <f t="shared" si="15"/>
        <v/>
      </c>
      <c r="H75" s="33"/>
      <c r="I75" s="49" t="str">
        <f>IF(OR(Annex2!I82="",Annex2!I82=0),"",Annex2!I82)</f>
        <v/>
      </c>
      <c r="J75" s="53"/>
      <c r="K75" s="54" t="str">
        <f t="shared" si="16"/>
        <v/>
      </c>
      <c r="L75" s="52" t="str">
        <f>IF(OR(Annex2!J82="",Annex2!J82=0),"",Annex2!J82)</f>
        <v/>
      </c>
      <c r="M75" s="52" t="str">
        <f>IF(OR(Annex2!K82="",Annex2!K82=0),"",Annex2!K82)</f>
        <v/>
      </c>
      <c r="N75" s="48" t="str">
        <f>IF(OR(Annex2!L82="",Annex2!L82="N/A"),"",Annex2!L82)</f>
        <v/>
      </c>
      <c r="O75" s="33"/>
      <c r="P75" s="34" t="str">
        <f t="shared" si="17"/>
        <v/>
      </c>
      <c r="Q75" s="52" t="str">
        <f>IF(OR(Annex2!M82="",Annex2!M82=" "),"","Yes")</f>
        <v/>
      </c>
      <c r="R75" s="53"/>
      <c r="S75" s="54" t="str">
        <f t="shared" si="18"/>
        <v/>
      </c>
      <c r="T75" s="48" t="str">
        <f>IF(OR(Annex2!N82="",Annex2!N82=" "),"",Annex2!N82)</f>
        <v/>
      </c>
      <c r="U75" s="33"/>
      <c r="V75" s="34" t="str">
        <f t="shared" si="19"/>
        <v/>
      </c>
      <c r="W75" s="50" t="str">
        <f>IF(OR(Annex2!O82="",Annex2!O82="N/A",Annex2!O82=" "),"",Annex2!O82)</f>
        <v/>
      </c>
      <c r="X75" s="53"/>
      <c r="Y75" s="54" t="str">
        <f t="shared" si="27"/>
        <v/>
      </c>
      <c r="Z75" s="48" t="str">
        <f>IF(OR(Annex2!P82="",Annex2!P82="N/A",Annex2!P82=" "),"",Annex2!P82)</f>
        <v/>
      </c>
      <c r="AA75" s="33"/>
      <c r="AB75" s="34" t="str">
        <f t="shared" si="28"/>
        <v/>
      </c>
      <c r="AC75" s="51" t="str">
        <f>IF(OR(Annex2!Q82="",Annex2!Q82=0),"",Annex2!Q82)</f>
        <v/>
      </c>
      <c r="AD75" s="53"/>
      <c r="AE75" s="54" t="str">
        <f t="shared" si="20"/>
        <v/>
      </c>
      <c r="AF75" s="52" t="str">
        <f>IF(OR(Annex2!R82="",Annex2!R82=0),"",Annex2!R82)</f>
        <v/>
      </c>
      <c r="AG75" s="47" t="str">
        <f>IF(OR(Annex2!S82="",Annex2!S82=0),"",Annex2!S82)</f>
        <v/>
      </c>
      <c r="AH75" s="33"/>
      <c r="AI75" s="33" t="str">
        <f t="shared" si="21"/>
        <v/>
      </c>
      <c r="AJ75" s="51" t="str">
        <f>IF(OR(Annex2!T82="",Annex2!T82=0),"",Annex2!T82)</f>
        <v/>
      </c>
      <c r="AK75" s="53"/>
      <c r="AL75" s="54" t="str">
        <f t="shared" si="22"/>
        <v/>
      </c>
      <c r="AM75" s="47" t="str">
        <f>IF(OR(Annex2!U82="",Annex2!U82="N/A",Annex2!U82=" "),"",Annex2!U82)</f>
        <v/>
      </c>
      <c r="AN75" s="33"/>
      <c r="AO75" s="33" t="str">
        <f t="shared" si="29"/>
        <v/>
      </c>
      <c r="AP75" s="33"/>
      <c r="AQ75" s="51" t="str">
        <f>IF(OR(Annex2!V82="",Annex2!V82=0),"",Annex2!V82)</f>
        <v/>
      </c>
      <c r="AR75" s="53"/>
      <c r="AS75" s="54" t="str">
        <f t="shared" si="23"/>
        <v/>
      </c>
      <c r="AT75" s="71" t="str">
        <f>IF(OR(Annex2!W82="",Annex2!W82=0),"",Annex2!W82)</f>
        <v/>
      </c>
      <c r="AU75" s="48" t="str">
        <f>IF(Annex2!X82&lt;&gt;"Yes","",Annex2!X82)</f>
        <v/>
      </c>
      <c r="AV75" s="33"/>
      <c r="AW75" s="73" t="str">
        <f t="shared" si="24"/>
        <v/>
      </c>
      <c r="AX75" s="50" t="str">
        <f>IF(Annex2!Y82&lt;&gt;"Yes","",Annex2!Y82)</f>
        <v/>
      </c>
      <c r="AY75" s="53"/>
      <c r="AZ75" s="54" t="str">
        <f t="shared" si="25"/>
        <v/>
      </c>
      <c r="BA75" s="48" t="str">
        <f>IF(OR(Annex2!Z82=" ",Annex2!Z82=""),"","Yes")</f>
        <v/>
      </c>
      <c r="BB75" s="33"/>
      <c r="BC75" s="73" t="str">
        <f t="shared" si="26"/>
        <v/>
      </c>
      <c r="BD75" s="33"/>
      <c r="BE75" s="56"/>
    </row>
    <row r="76" spans="1:57" ht="15" customHeight="1">
      <c r="A76" s="45" t="str">
        <f>IF(OR(Annex2!B83="",Annex2!E83=0),"",Annex2!B83)</f>
        <v/>
      </c>
      <c r="B76" s="45" t="str">
        <f>IF(OR(Annex2!D83="",Annex2!D83=0),"",Annex2!D83)</f>
        <v/>
      </c>
      <c r="C76" s="45" t="str">
        <f>IF(Annex2!E83="","",Annex2!E83)</f>
        <v/>
      </c>
      <c r="D76" s="46" t="str">
        <f>IF(Annex2!F83="","",Annex2!F83)</f>
        <v/>
      </c>
      <c r="E76" s="47" t="str">
        <f>IF(OR(Annex2!H83="",Annex2!H83=0),"",Annex2!H83)</f>
        <v/>
      </c>
      <c r="F76" s="33"/>
      <c r="G76" s="34" t="str">
        <f t="shared" si="15"/>
        <v/>
      </c>
      <c r="H76" s="33"/>
      <c r="I76" s="49" t="str">
        <f>IF(OR(Annex2!I83="",Annex2!I83=0),"",Annex2!I83)</f>
        <v/>
      </c>
      <c r="J76" s="53"/>
      <c r="K76" s="54" t="str">
        <f t="shared" si="16"/>
        <v/>
      </c>
      <c r="L76" s="52" t="str">
        <f>IF(OR(Annex2!J83="",Annex2!J83=0),"",Annex2!J83)</f>
        <v/>
      </c>
      <c r="M76" s="52" t="str">
        <f>IF(OR(Annex2!K83="",Annex2!K83=0),"",Annex2!K83)</f>
        <v/>
      </c>
      <c r="N76" s="48" t="str">
        <f>IF(OR(Annex2!L83="",Annex2!L83="N/A"),"",Annex2!L83)</f>
        <v/>
      </c>
      <c r="O76" s="33"/>
      <c r="P76" s="34" t="str">
        <f t="shared" si="17"/>
        <v/>
      </c>
      <c r="Q76" s="52" t="str">
        <f>IF(OR(Annex2!M83="",Annex2!M83=" "),"","Yes")</f>
        <v/>
      </c>
      <c r="R76" s="53"/>
      <c r="S76" s="54" t="str">
        <f t="shared" si="18"/>
        <v/>
      </c>
      <c r="T76" s="48" t="str">
        <f>IF(OR(Annex2!N83="",Annex2!N83=" "),"",Annex2!N83)</f>
        <v/>
      </c>
      <c r="U76" s="33"/>
      <c r="V76" s="34" t="str">
        <f t="shared" si="19"/>
        <v/>
      </c>
      <c r="W76" s="50" t="str">
        <f>IF(OR(Annex2!O83="",Annex2!O83="N/A",Annex2!O83=" "),"",Annex2!O83)</f>
        <v/>
      </c>
      <c r="X76" s="53"/>
      <c r="Y76" s="54" t="str">
        <f t="shared" si="27"/>
        <v/>
      </c>
      <c r="Z76" s="48" t="str">
        <f>IF(OR(Annex2!P83="",Annex2!P83="N/A",Annex2!P83=" "),"",Annex2!P83)</f>
        <v/>
      </c>
      <c r="AA76" s="33"/>
      <c r="AB76" s="34" t="str">
        <f t="shared" si="28"/>
        <v/>
      </c>
      <c r="AC76" s="51" t="str">
        <f>IF(OR(Annex2!Q83="",Annex2!Q83=0),"",Annex2!Q83)</f>
        <v/>
      </c>
      <c r="AD76" s="53"/>
      <c r="AE76" s="54" t="str">
        <f t="shared" si="20"/>
        <v/>
      </c>
      <c r="AF76" s="52" t="str">
        <f>IF(OR(Annex2!R83="",Annex2!R83=0),"",Annex2!R83)</f>
        <v/>
      </c>
      <c r="AG76" s="47" t="str">
        <f>IF(OR(Annex2!S83="",Annex2!S83=0),"",Annex2!S83)</f>
        <v/>
      </c>
      <c r="AH76" s="33"/>
      <c r="AI76" s="33" t="str">
        <f t="shared" si="21"/>
        <v/>
      </c>
      <c r="AJ76" s="51" t="str">
        <f>IF(OR(Annex2!T83="",Annex2!T83=0),"",Annex2!T83)</f>
        <v/>
      </c>
      <c r="AK76" s="53"/>
      <c r="AL76" s="54" t="str">
        <f t="shared" si="22"/>
        <v/>
      </c>
      <c r="AM76" s="47" t="str">
        <f>IF(OR(Annex2!U83="",Annex2!U83="N/A",Annex2!U83=" "),"",Annex2!U83)</f>
        <v/>
      </c>
      <c r="AN76" s="33"/>
      <c r="AO76" s="33" t="str">
        <f t="shared" si="29"/>
        <v/>
      </c>
      <c r="AP76" s="33"/>
      <c r="AQ76" s="51" t="str">
        <f>IF(OR(Annex2!V83="",Annex2!V83=0),"",Annex2!V83)</f>
        <v/>
      </c>
      <c r="AR76" s="53"/>
      <c r="AS76" s="54" t="str">
        <f t="shared" si="23"/>
        <v/>
      </c>
      <c r="AT76" s="71" t="str">
        <f>IF(OR(Annex2!W83="",Annex2!W83=0),"",Annex2!W83)</f>
        <v/>
      </c>
      <c r="AU76" s="48" t="str">
        <f>IF(Annex2!X83&lt;&gt;"Yes","",Annex2!X83)</f>
        <v/>
      </c>
      <c r="AV76" s="33"/>
      <c r="AW76" s="73" t="str">
        <f t="shared" si="24"/>
        <v/>
      </c>
      <c r="AX76" s="50" t="str">
        <f>IF(Annex2!Y83&lt;&gt;"Yes","",Annex2!Y83)</f>
        <v/>
      </c>
      <c r="AY76" s="53"/>
      <c r="AZ76" s="54" t="str">
        <f t="shared" si="25"/>
        <v/>
      </c>
      <c r="BA76" s="48" t="str">
        <f>IF(OR(Annex2!Z83=" ",Annex2!Z83=""),"","Yes")</f>
        <v/>
      </c>
      <c r="BB76" s="33"/>
      <c r="BC76" s="73" t="str">
        <f t="shared" si="26"/>
        <v/>
      </c>
      <c r="BD76" s="33"/>
      <c r="BE76" s="56"/>
    </row>
    <row r="77" spans="1:57" ht="15" customHeight="1">
      <c r="A77" s="45" t="str">
        <f>IF(OR(Annex2!B84="",Annex2!E84=0),"",Annex2!B84)</f>
        <v/>
      </c>
      <c r="B77" s="45" t="str">
        <f>IF(OR(Annex2!D84="",Annex2!D84=0),"",Annex2!D84)</f>
        <v/>
      </c>
      <c r="C77" s="45" t="str">
        <f>IF(Annex2!E84="","",Annex2!E84)</f>
        <v/>
      </c>
      <c r="D77" s="46" t="str">
        <f>IF(Annex2!F84="","",Annex2!F84)</f>
        <v/>
      </c>
      <c r="E77" s="47" t="str">
        <f>IF(OR(Annex2!H84="",Annex2!H84=0),"",Annex2!H84)</f>
        <v/>
      </c>
      <c r="F77" s="33"/>
      <c r="G77" s="34" t="str">
        <f t="shared" si="15"/>
        <v/>
      </c>
      <c r="H77" s="33"/>
      <c r="I77" s="49" t="str">
        <f>IF(OR(Annex2!I84="",Annex2!I84=0),"",Annex2!I84)</f>
        <v/>
      </c>
      <c r="J77" s="53"/>
      <c r="K77" s="54" t="str">
        <f t="shared" si="16"/>
        <v/>
      </c>
      <c r="L77" s="52" t="str">
        <f>IF(OR(Annex2!J84="",Annex2!J84=0),"",Annex2!J84)</f>
        <v/>
      </c>
      <c r="M77" s="52" t="str">
        <f>IF(OR(Annex2!K84="",Annex2!K84=0),"",Annex2!K84)</f>
        <v/>
      </c>
      <c r="N77" s="48" t="str">
        <f>IF(OR(Annex2!L84="",Annex2!L84="N/A"),"",Annex2!L84)</f>
        <v/>
      </c>
      <c r="O77" s="33"/>
      <c r="P77" s="34" t="str">
        <f t="shared" si="17"/>
        <v/>
      </c>
      <c r="Q77" s="52" t="str">
        <f>IF(OR(Annex2!M84="",Annex2!M84=" "),"","Yes")</f>
        <v/>
      </c>
      <c r="R77" s="53"/>
      <c r="S77" s="54" t="str">
        <f t="shared" si="18"/>
        <v/>
      </c>
      <c r="T77" s="48" t="str">
        <f>IF(OR(Annex2!N84="",Annex2!N84=" "),"",Annex2!N84)</f>
        <v/>
      </c>
      <c r="U77" s="33"/>
      <c r="V77" s="34" t="str">
        <f t="shared" si="19"/>
        <v/>
      </c>
      <c r="W77" s="50" t="str">
        <f>IF(OR(Annex2!O84="",Annex2!O84="N/A",Annex2!O84=" "),"",Annex2!O84)</f>
        <v/>
      </c>
      <c r="X77" s="53"/>
      <c r="Y77" s="54" t="str">
        <f t="shared" si="27"/>
        <v/>
      </c>
      <c r="Z77" s="48" t="str">
        <f>IF(OR(Annex2!P84="",Annex2!P84="N/A",Annex2!P84=" "),"",Annex2!P84)</f>
        <v/>
      </c>
      <c r="AA77" s="33"/>
      <c r="AB77" s="34" t="str">
        <f t="shared" si="28"/>
        <v/>
      </c>
      <c r="AC77" s="51" t="str">
        <f>IF(OR(Annex2!Q84="",Annex2!Q84=0),"",Annex2!Q84)</f>
        <v/>
      </c>
      <c r="AD77" s="53"/>
      <c r="AE77" s="54" t="str">
        <f t="shared" si="20"/>
        <v/>
      </c>
      <c r="AF77" s="52" t="str">
        <f>IF(OR(Annex2!R84="",Annex2!R84=0),"",Annex2!R84)</f>
        <v/>
      </c>
      <c r="AG77" s="47" t="str">
        <f>IF(OR(Annex2!S84="",Annex2!S84=0),"",Annex2!S84)</f>
        <v/>
      </c>
      <c r="AH77" s="33"/>
      <c r="AI77" s="33" t="str">
        <f t="shared" si="21"/>
        <v/>
      </c>
      <c r="AJ77" s="51" t="str">
        <f>IF(OR(Annex2!T84="",Annex2!T84=0),"",Annex2!T84)</f>
        <v/>
      </c>
      <c r="AK77" s="53"/>
      <c r="AL77" s="54" t="str">
        <f t="shared" si="22"/>
        <v/>
      </c>
      <c r="AM77" s="47" t="str">
        <f>IF(OR(Annex2!U84="",Annex2!U84="N/A",Annex2!U84=" "),"",Annex2!U84)</f>
        <v/>
      </c>
      <c r="AN77" s="33"/>
      <c r="AO77" s="33" t="str">
        <f t="shared" si="29"/>
        <v/>
      </c>
      <c r="AP77" s="33"/>
      <c r="AQ77" s="51" t="str">
        <f>IF(OR(Annex2!V84="",Annex2!V84=0),"",Annex2!V84)</f>
        <v/>
      </c>
      <c r="AR77" s="53"/>
      <c r="AS77" s="54" t="str">
        <f t="shared" si="23"/>
        <v/>
      </c>
      <c r="AT77" s="71" t="str">
        <f>IF(OR(Annex2!W84="",Annex2!W84=0),"",Annex2!W84)</f>
        <v/>
      </c>
      <c r="AU77" s="48" t="str">
        <f>IF(Annex2!X84&lt;&gt;"Yes","",Annex2!X84)</f>
        <v/>
      </c>
      <c r="AV77" s="33"/>
      <c r="AW77" s="73" t="str">
        <f t="shared" si="24"/>
        <v/>
      </c>
      <c r="AX77" s="50" t="str">
        <f>IF(Annex2!Y84&lt;&gt;"Yes","",Annex2!Y84)</f>
        <v/>
      </c>
      <c r="AY77" s="53"/>
      <c r="AZ77" s="54" t="str">
        <f t="shared" si="25"/>
        <v/>
      </c>
      <c r="BA77" s="48" t="str">
        <f>IF(OR(Annex2!Z84=" ",Annex2!Z84=""),"","Yes")</f>
        <v/>
      </c>
      <c r="BB77" s="33"/>
      <c r="BC77" s="73" t="str">
        <f t="shared" si="26"/>
        <v/>
      </c>
      <c r="BD77" s="33"/>
      <c r="BE77" s="56"/>
    </row>
    <row r="78" spans="1:57" ht="15" customHeight="1">
      <c r="A78" s="45" t="str">
        <f>IF(OR(Annex2!B85="",Annex2!E85=0),"",Annex2!B85)</f>
        <v/>
      </c>
      <c r="B78" s="45" t="str">
        <f>IF(OR(Annex2!D85="",Annex2!D85=0),"",Annex2!D85)</f>
        <v/>
      </c>
      <c r="C78" s="45" t="str">
        <f>IF(Annex2!E85="","",Annex2!E85)</f>
        <v/>
      </c>
      <c r="D78" s="46" t="str">
        <f>IF(Annex2!F85="","",Annex2!F85)</f>
        <v/>
      </c>
      <c r="E78" s="47" t="str">
        <f>IF(OR(Annex2!H85="",Annex2!H85=0),"",Annex2!H85)</f>
        <v/>
      </c>
      <c r="F78" s="33"/>
      <c r="G78" s="34" t="str">
        <f t="shared" si="15"/>
        <v/>
      </c>
      <c r="H78" s="33"/>
      <c r="I78" s="49" t="str">
        <f>IF(OR(Annex2!I85="",Annex2!I85=0),"",Annex2!I85)</f>
        <v/>
      </c>
      <c r="J78" s="53"/>
      <c r="K78" s="54" t="str">
        <f t="shared" si="16"/>
        <v/>
      </c>
      <c r="L78" s="52" t="str">
        <f>IF(OR(Annex2!J85="",Annex2!J85=0),"",Annex2!J85)</f>
        <v/>
      </c>
      <c r="M78" s="52" t="str">
        <f>IF(OR(Annex2!K85="",Annex2!K85=0),"",Annex2!K85)</f>
        <v/>
      </c>
      <c r="N78" s="48" t="str">
        <f>IF(OR(Annex2!L85="",Annex2!L85="N/A"),"",Annex2!L85)</f>
        <v/>
      </c>
      <c r="O78" s="33"/>
      <c r="P78" s="34" t="str">
        <f t="shared" si="17"/>
        <v/>
      </c>
      <c r="Q78" s="52" t="str">
        <f>IF(OR(Annex2!M85="",Annex2!M85=" "),"","Yes")</f>
        <v/>
      </c>
      <c r="R78" s="53"/>
      <c r="S78" s="54" t="str">
        <f t="shared" si="18"/>
        <v/>
      </c>
      <c r="T78" s="48" t="str">
        <f>IF(OR(Annex2!N85="",Annex2!N85=" "),"",Annex2!N85)</f>
        <v/>
      </c>
      <c r="U78" s="33"/>
      <c r="V78" s="34" t="str">
        <f t="shared" si="19"/>
        <v/>
      </c>
      <c r="W78" s="50" t="str">
        <f>IF(OR(Annex2!O85="",Annex2!O85="N/A",Annex2!O85=" "),"",Annex2!O85)</f>
        <v/>
      </c>
      <c r="X78" s="53"/>
      <c r="Y78" s="54" t="str">
        <f t="shared" si="27"/>
        <v/>
      </c>
      <c r="Z78" s="48" t="str">
        <f>IF(OR(Annex2!P85="",Annex2!P85="N/A",Annex2!P85=" "),"",Annex2!P85)</f>
        <v/>
      </c>
      <c r="AA78" s="33"/>
      <c r="AB78" s="34" t="str">
        <f t="shared" si="28"/>
        <v/>
      </c>
      <c r="AC78" s="51" t="str">
        <f>IF(OR(Annex2!Q85="",Annex2!Q85=0),"",Annex2!Q85)</f>
        <v/>
      </c>
      <c r="AD78" s="53"/>
      <c r="AE78" s="54" t="str">
        <f t="shared" si="20"/>
        <v/>
      </c>
      <c r="AF78" s="52" t="str">
        <f>IF(OR(Annex2!R85="",Annex2!R85=0),"",Annex2!R85)</f>
        <v/>
      </c>
      <c r="AG78" s="47" t="str">
        <f>IF(OR(Annex2!S85="",Annex2!S85=0),"",Annex2!S85)</f>
        <v/>
      </c>
      <c r="AH78" s="33"/>
      <c r="AI78" s="33" t="str">
        <f t="shared" si="21"/>
        <v/>
      </c>
      <c r="AJ78" s="51" t="str">
        <f>IF(OR(Annex2!T85="",Annex2!T85=0),"",Annex2!T85)</f>
        <v/>
      </c>
      <c r="AK78" s="53"/>
      <c r="AL78" s="54" t="str">
        <f t="shared" si="22"/>
        <v/>
      </c>
      <c r="AM78" s="47" t="str">
        <f>IF(OR(Annex2!U85="",Annex2!U85="N/A",Annex2!U85=" "),"",Annex2!U85)</f>
        <v/>
      </c>
      <c r="AN78" s="33"/>
      <c r="AO78" s="33" t="str">
        <f t="shared" si="29"/>
        <v/>
      </c>
      <c r="AP78" s="33"/>
      <c r="AQ78" s="51" t="str">
        <f>IF(OR(Annex2!V85="",Annex2!V85=0),"",Annex2!V85)</f>
        <v/>
      </c>
      <c r="AR78" s="53"/>
      <c r="AS78" s="54" t="str">
        <f t="shared" si="23"/>
        <v/>
      </c>
      <c r="AT78" s="71" t="str">
        <f>IF(OR(Annex2!W85="",Annex2!W85=0),"",Annex2!W85)</f>
        <v/>
      </c>
      <c r="AU78" s="48" t="str">
        <f>IF(Annex2!X85&lt;&gt;"Yes","",Annex2!X85)</f>
        <v/>
      </c>
      <c r="AV78" s="33"/>
      <c r="AW78" s="73" t="str">
        <f t="shared" si="24"/>
        <v/>
      </c>
      <c r="AX78" s="50" t="str">
        <f>IF(Annex2!Y85&lt;&gt;"Yes","",Annex2!Y85)</f>
        <v/>
      </c>
      <c r="AY78" s="53"/>
      <c r="AZ78" s="54" t="str">
        <f t="shared" si="25"/>
        <v/>
      </c>
      <c r="BA78" s="48" t="str">
        <f>IF(OR(Annex2!Z85=" ",Annex2!Z85=""),"","Yes")</f>
        <v/>
      </c>
      <c r="BB78" s="33"/>
      <c r="BC78" s="73" t="str">
        <f t="shared" si="26"/>
        <v/>
      </c>
      <c r="BD78" s="33"/>
      <c r="BE78" s="56"/>
    </row>
    <row r="79" spans="1:57" ht="15" customHeight="1">
      <c r="A79" s="45" t="str">
        <f>IF(OR(Annex2!B86="",Annex2!E86=0),"",Annex2!B86)</f>
        <v/>
      </c>
      <c r="B79" s="45" t="str">
        <f>IF(OR(Annex2!D86="",Annex2!D86=0),"",Annex2!D86)</f>
        <v/>
      </c>
      <c r="C79" s="45" t="str">
        <f>IF(Annex2!E86="","",Annex2!E86)</f>
        <v/>
      </c>
      <c r="D79" s="46" t="str">
        <f>IF(Annex2!F86="","",Annex2!F86)</f>
        <v/>
      </c>
      <c r="E79" s="47" t="str">
        <f>IF(OR(Annex2!H86="",Annex2!H86=0),"",Annex2!H86)</f>
        <v/>
      </c>
      <c r="F79" s="33"/>
      <c r="G79" s="34" t="str">
        <f t="shared" si="15"/>
        <v/>
      </c>
      <c r="H79" s="33"/>
      <c r="I79" s="49" t="str">
        <f>IF(OR(Annex2!I86="",Annex2!I86=0),"",Annex2!I86)</f>
        <v/>
      </c>
      <c r="J79" s="53"/>
      <c r="K79" s="54" t="str">
        <f t="shared" si="16"/>
        <v/>
      </c>
      <c r="L79" s="52" t="str">
        <f>IF(OR(Annex2!J86="",Annex2!J86=0),"",Annex2!J86)</f>
        <v/>
      </c>
      <c r="M79" s="52" t="str">
        <f>IF(OR(Annex2!K86="",Annex2!K86=0),"",Annex2!K86)</f>
        <v/>
      </c>
      <c r="N79" s="48" t="str">
        <f>IF(OR(Annex2!L86="",Annex2!L86="N/A"),"",Annex2!L86)</f>
        <v/>
      </c>
      <c r="O79" s="33"/>
      <c r="P79" s="34" t="str">
        <f t="shared" si="17"/>
        <v/>
      </c>
      <c r="Q79" s="52" t="str">
        <f>IF(OR(Annex2!M86="",Annex2!M86=" "),"","Yes")</f>
        <v/>
      </c>
      <c r="R79" s="53"/>
      <c r="S79" s="54" t="str">
        <f t="shared" si="18"/>
        <v/>
      </c>
      <c r="T79" s="48" t="str">
        <f>IF(OR(Annex2!N86="",Annex2!N86=" "),"",Annex2!N86)</f>
        <v/>
      </c>
      <c r="U79" s="33"/>
      <c r="V79" s="34" t="str">
        <f t="shared" si="19"/>
        <v/>
      </c>
      <c r="W79" s="50" t="str">
        <f>IF(OR(Annex2!O86="",Annex2!O86="N/A",Annex2!O86=" "),"",Annex2!O86)</f>
        <v/>
      </c>
      <c r="X79" s="53"/>
      <c r="Y79" s="54" t="str">
        <f t="shared" si="27"/>
        <v/>
      </c>
      <c r="Z79" s="48" t="str">
        <f>IF(OR(Annex2!P86="",Annex2!P86="N/A",Annex2!P86=" "),"",Annex2!P86)</f>
        <v/>
      </c>
      <c r="AA79" s="33"/>
      <c r="AB79" s="34" t="str">
        <f t="shared" si="28"/>
        <v/>
      </c>
      <c r="AC79" s="51" t="str">
        <f>IF(OR(Annex2!Q86="",Annex2!Q86=0),"",Annex2!Q86)</f>
        <v/>
      </c>
      <c r="AD79" s="53"/>
      <c r="AE79" s="54" t="str">
        <f t="shared" si="20"/>
        <v/>
      </c>
      <c r="AF79" s="52" t="str">
        <f>IF(OR(Annex2!R86="",Annex2!R86=0),"",Annex2!R86)</f>
        <v/>
      </c>
      <c r="AG79" s="47" t="str">
        <f>IF(OR(Annex2!S86="",Annex2!S86=0),"",Annex2!S86)</f>
        <v/>
      </c>
      <c r="AH79" s="33"/>
      <c r="AI79" s="33" t="str">
        <f t="shared" si="21"/>
        <v/>
      </c>
      <c r="AJ79" s="51" t="str">
        <f>IF(OR(Annex2!T86="",Annex2!T86=0),"",Annex2!T86)</f>
        <v/>
      </c>
      <c r="AK79" s="53"/>
      <c r="AL79" s="54" t="str">
        <f t="shared" si="22"/>
        <v/>
      </c>
      <c r="AM79" s="47" t="str">
        <f>IF(OR(Annex2!U86="",Annex2!U86="N/A",Annex2!U86=" "),"",Annex2!U86)</f>
        <v/>
      </c>
      <c r="AN79" s="33"/>
      <c r="AO79" s="33" t="str">
        <f t="shared" si="29"/>
        <v/>
      </c>
      <c r="AP79" s="33"/>
      <c r="AQ79" s="51" t="str">
        <f>IF(OR(Annex2!V86="",Annex2!V86=0),"",Annex2!V86)</f>
        <v/>
      </c>
      <c r="AR79" s="53"/>
      <c r="AS79" s="54" t="str">
        <f t="shared" si="23"/>
        <v/>
      </c>
      <c r="AT79" s="71" t="str">
        <f>IF(OR(Annex2!W86="",Annex2!W86=0),"",Annex2!W86)</f>
        <v/>
      </c>
      <c r="AU79" s="48" t="str">
        <f>IF(Annex2!X86&lt;&gt;"Yes","",Annex2!X86)</f>
        <v/>
      </c>
      <c r="AV79" s="33"/>
      <c r="AW79" s="73" t="str">
        <f t="shared" si="24"/>
        <v/>
      </c>
      <c r="AX79" s="50" t="str">
        <f>IF(Annex2!Y86&lt;&gt;"Yes","",Annex2!Y86)</f>
        <v/>
      </c>
      <c r="AY79" s="53"/>
      <c r="AZ79" s="54" t="str">
        <f t="shared" si="25"/>
        <v/>
      </c>
      <c r="BA79" s="48" t="str">
        <f>IF(OR(Annex2!Z86=" ",Annex2!Z86=""),"","Yes")</f>
        <v/>
      </c>
      <c r="BB79" s="33"/>
      <c r="BC79" s="73" t="str">
        <f t="shared" si="26"/>
        <v/>
      </c>
      <c r="BD79" s="33"/>
      <c r="BE79" s="56"/>
    </row>
    <row r="80" spans="1:57" ht="15" customHeight="1">
      <c r="A80" s="45" t="str">
        <f>IF(OR(Annex2!B87="",Annex2!E87=0),"",Annex2!B87)</f>
        <v/>
      </c>
      <c r="B80" s="45" t="str">
        <f>IF(OR(Annex2!D87="",Annex2!D87=0),"",Annex2!D87)</f>
        <v/>
      </c>
      <c r="C80" s="45" t="str">
        <f>IF(Annex2!E87="","",Annex2!E87)</f>
        <v/>
      </c>
      <c r="D80" s="46" t="str">
        <f>IF(Annex2!F87="","",Annex2!F87)</f>
        <v/>
      </c>
      <c r="E80" s="47" t="str">
        <f>IF(OR(Annex2!H87="",Annex2!H87=0),"",Annex2!H87)</f>
        <v/>
      </c>
      <c r="F80" s="33"/>
      <c r="G80" s="34" t="str">
        <f t="shared" si="15"/>
        <v/>
      </c>
      <c r="H80" s="33"/>
      <c r="I80" s="49" t="str">
        <f>IF(OR(Annex2!I87="",Annex2!I87=0),"",Annex2!I87)</f>
        <v/>
      </c>
      <c r="J80" s="53"/>
      <c r="K80" s="54" t="str">
        <f t="shared" si="16"/>
        <v/>
      </c>
      <c r="L80" s="52" t="str">
        <f>IF(OR(Annex2!J87="",Annex2!J87=0),"",Annex2!J87)</f>
        <v/>
      </c>
      <c r="M80" s="52" t="str">
        <f>IF(OR(Annex2!K87="",Annex2!K87=0),"",Annex2!K87)</f>
        <v/>
      </c>
      <c r="N80" s="48" t="str">
        <f>IF(OR(Annex2!L87="",Annex2!L87="N/A"),"",Annex2!L87)</f>
        <v/>
      </c>
      <c r="O80" s="33"/>
      <c r="P80" s="34" t="str">
        <f t="shared" si="17"/>
        <v/>
      </c>
      <c r="Q80" s="52" t="str">
        <f>IF(OR(Annex2!M87="",Annex2!M87=" "),"","Yes")</f>
        <v/>
      </c>
      <c r="R80" s="53"/>
      <c r="S80" s="54" t="str">
        <f t="shared" si="18"/>
        <v/>
      </c>
      <c r="T80" s="48" t="str">
        <f>IF(OR(Annex2!N87="",Annex2!N87=" "),"",Annex2!N87)</f>
        <v/>
      </c>
      <c r="U80" s="33"/>
      <c r="V80" s="34" t="str">
        <f t="shared" si="19"/>
        <v/>
      </c>
      <c r="W80" s="50" t="str">
        <f>IF(OR(Annex2!O87="",Annex2!O87="N/A",Annex2!O87=" "),"",Annex2!O87)</f>
        <v/>
      </c>
      <c r="X80" s="53"/>
      <c r="Y80" s="54" t="str">
        <f t="shared" si="27"/>
        <v/>
      </c>
      <c r="Z80" s="48" t="str">
        <f>IF(OR(Annex2!P87="",Annex2!P87="N/A",Annex2!P87=" "),"",Annex2!P87)</f>
        <v/>
      </c>
      <c r="AA80" s="33"/>
      <c r="AB80" s="34" t="str">
        <f t="shared" si="28"/>
        <v/>
      </c>
      <c r="AC80" s="51" t="str">
        <f>IF(OR(Annex2!Q87="",Annex2!Q87=0),"",Annex2!Q87)</f>
        <v/>
      </c>
      <c r="AD80" s="53"/>
      <c r="AE80" s="54" t="str">
        <f t="shared" si="20"/>
        <v/>
      </c>
      <c r="AF80" s="52" t="str">
        <f>IF(OR(Annex2!R87="",Annex2!R87=0),"",Annex2!R87)</f>
        <v/>
      </c>
      <c r="AG80" s="47" t="str">
        <f>IF(OR(Annex2!S87="",Annex2!S87=0),"",Annex2!S87)</f>
        <v/>
      </c>
      <c r="AH80" s="33"/>
      <c r="AI80" s="33" t="str">
        <f t="shared" si="21"/>
        <v/>
      </c>
      <c r="AJ80" s="51" t="str">
        <f>IF(OR(Annex2!T87="",Annex2!T87=0),"",Annex2!T87)</f>
        <v/>
      </c>
      <c r="AK80" s="53"/>
      <c r="AL80" s="54" t="str">
        <f t="shared" si="22"/>
        <v/>
      </c>
      <c r="AM80" s="47" t="str">
        <f>IF(OR(Annex2!U87="",Annex2!U87="N/A",Annex2!U87=" "),"",Annex2!U87)</f>
        <v/>
      </c>
      <c r="AN80" s="33"/>
      <c r="AO80" s="33" t="str">
        <f t="shared" si="29"/>
        <v/>
      </c>
      <c r="AP80" s="33"/>
      <c r="AQ80" s="51" t="str">
        <f>IF(OR(Annex2!V87="",Annex2!V87=0),"",Annex2!V87)</f>
        <v/>
      </c>
      <c r="AR80" s="53"/>
      <c r="AS80" s="54" t="str">
        <f t="shared" si="23"/>
        <v/>
      </c>
      <c r="AT80" s="71" t="str">
        <f>IF(OR(Annex2!W87="",Annex2!W87=0),"",Annex2!W87)</f>
        <v/>
      </c>
      <c r="AU80" s="48" t="str">
        <f>IF(Annex2!X87&lt;&gt;"Yes","",Annex2!X87)</f>
        <v/>
      </c>
      <c r="AV80" s="33"/>
      <c r="AW80" s="73" t="str">
        <f t="shared" si="24"/>
        <v/>
      </c>
      <c r="AX80" s="50" t="str">
        <f>IF(Annex2!Y87&lt;&gt;"Yes","",Annex2!Y87)</f>
        <v/>
      </c>
      <c r="AY80" s="53"/>
      <c r="AZ80" s="54" t="str">
        <f t="shared" si="25"/>
        <v/>
      </c>
      <c r="BA80" s="48" t="str">
        <f>IF(OR(Annex2!Z87=" ",Annex2!Z87=""),"","Yes")</f>
        <v/>
      </c>
      <c r="BB80" s="33"/>
      <c r="BC80" s="73" t="str">
        <f t="shared" si="26"/>
        <v/>
      </c>
      <c r="BD80" s="33"/>
      <c r="BE80" s="56"/>
    </row>
    <row r="81" spans="1:57" ht="15" customHeight="1">
      <c r="A81" s="45" t="str">
        <f>IF(OR(Annex2!B88="",Annex2!E88=0),"",Annex2!B88)</f>
        <v/>
      </c>
      <c r="B81" s="45" t="str">
        <f>IF(OR(Annex2!D88="",Annex2!D88=0),"",Annex2!D88)</f>
        <v/>
      </c>
      <c r="C81" s="45" t="str">
        <f>IF(Annex2!E88="","",Annex2!E88)</f>
        <v/>
      </c>
      <c r="D81" s="46" t="str">
        <f>IF(Annex2!F88="","",Annex2!F88)</f>
        <v/>
      </c>
      <c r="E81" s="47" t="str">
        <f>IF(OR(Annex2!H88="",Annex2!H88=0),"",Annex2!H88)</f>
        <v/>
      </c>
      <c r="F81" s="33"/>
      <c r="G81" s="34" t="str">
        <f t="shared" si="15"/>
        <v/>
      </c>
      <c r="H81" s="33"/>
      <c r="I81" s="49" t="str">
        <f>IF(OR(Annex2!I88="",Annex2!I88=0),"",Annex2!I88)</f>
        <v/>
      </c>
      <c r="J81" s="53"/>
      <c r="K81" s="54" t="str">
        <f t="shared" si="16"/>
        <v/>
      </c>
      <c r="L81" s="52" t="str">
        <f>IF(OR(Annex2!J88="",Annex2!J88=0),"",Annex2!J88)</f>
        <v/>
      </c>
      <c r="M81" s="52" t="str">
        <f>IF(OR(Annex2!K88="",Annex2!K88=0),"",Annex2!K88)</f>
        <v/>
      </c>
      <c r="N81" s="48" t="str">
        <f>IF(OR(Annex2!L88="",Annex2!L88="N/A"),"",Annex2!L88)</f>
        <v/>
      </c>
      <c r="O81" s="33"/>
      <c r="P81" s="34" t="str">
        <f t="shared" si="17"/>
        <v/>
      </c>
      <c r="Q81" s="52" t="str">
        <f>IF(OR(Annex2!M88="",Annex2!M88=" "),"","Yes")</f>
        <v/>
      </c>
      <c r="R81" s="53"/>
      <c r="S81" s="54" t="str">
        <f t="shared" si="18"/>
        <v/>
      </c>
      <c r="T81" s="48" t="str">
        <f>IF(OR(Annex2!N88="",Annex2!N88=" "),"",Annex2!N88)</f>
        <v/>
      </c>
      <c r="U81" s="33"/>
      <c r="V81" s="34" t="str">
        <f t="shared" si="19"/>
        <v/>
      </c>
      <c r="W81" s="50" t="str">
        <f>IF(OR(Annex2!O88="",Annex2!O88="N/A",Annex2!O88=" "),"",Annex2!O88)</f>
        <v/>
      </c>
      <c r="X81" s="53"/>
      <c r="Y81" s="54" t="str">
        <f t="shared" si="27"/>
        <v/>
      </c>
      <c r="Z81" s="48" t="str">
        <f>IF(OR(Annex2!P88="",Annex2!P88="N/A",Annex2!P88=" "),"",Annex2!P88)</f>
        <v/>
      </c>
      <c r="AA81" s="33"/>
      <c r="AB81" s="34" t="str">
        <f t="shared" si="28"/>
        <v/>
      </c>
      <c r="AC81" s="51" t="str">
        <f>IF(OR(Annex2!Q88="",Annex2!Q88=0),"",Annex2!Q88)</f>
        <v/>
      </c>
      <c r="AD81" s="53"/>
      <c r="AE81" s="54" t="str">
        <f t="shared" si="20"/>
        <v/>
      </c>
      <c r="AF81" s="52" t="str">
        <f>IF(OR(Annex2!R88="",Annex2!R88=0),"",Annex2!R88)</f>
        <v/>
      </c>
      <c r="AG81" s="47" t="str">
        <f>IF(OR(Annex2!S88="",Annex2!S88=0),"",Annex2!S88)</f>
        <v/>
      </c>
      <c r="AH81" s="33"/>
      <c r="AI81" s="33" t="str">
        <f t="shared" si="21"/>
        <v/>
      </c>
      <c r="AJ81" s="51" t="str">
        <f>IF(OR(Annex2!T88="",Annex2!T88=0),"",Annex2!T88)</f>
        <v/>
      </c>
      <c r="AK81" s="53"/>
      <c r="AL81" s="54" t="str">
        <f t="shared" si="22"/>
        <v/>
      </c>
      <c r="AM81" s="47" t="str">
        <f>IF(OR(Annex2!U88="",Annex2!U88="N/A",Annex2!U88=" "),"",Annex2!U88)</f>
        <v/>
      </c>
      <c r="AN81" s="33"/>
      <c r="AO81" s="33" t="str">
        <f t="shared" si="29"/>
        <v/>
      </c>
      <c r="AP81" s="33"/>
      <c r="AQ81" s="51" t="str">
        <f>IF(OR(Annex2!V88="",Annex2!V88=0),"",Annex2!V88)</f>
        <v/>
      </c>
      <c r="AR81" s="53"/>
      <c r="AS81" s="54" t="str">
        <f t="shared" si="23"/>
        <v/>
      </c>
      <c r="AT81" s="71" t="str">
        <f>IF(OR(Annex2!W88="",Annex2!W88=0),"",Annex2!W88)</f>
        <v/>
      </c>
      <c r="AU81" s="48" t="str">
        <f>IF(Annex2!X88&lt;&gt;"Yes","",Annex2!X88)</f>
        <v/>
      </c>
      <c r="AV81" s="33"/>
      <c r="AW81" s="73" t="str">
        <f t="shared" si="24"/>
        <v/>
      </c>
      <c r="AX81" s="50" t="str">
        <f>IF(Annex2!Y88&lt;&gt;"Yes","",Annex2!Y88)</f>
        <v/>
      </c>
      <c r="AY81" s="53"/>
      <c r="AZ81" s="54" t="str">
        <f t="shared" si="25"/>
        <v/>
      </c>
      <c r="BA81" s="48" t="str">
        <f>IF(OR(Annex2!Z88=" ",Annex2!Z88=""),"","Yes")</f>
        <v/>
      </c>
      <c r="BB81" s="33"/>
      <c r="BC81" s="73" t="str">
        <f t="shared" si="26"/>
        <v/>
      </c>
      <c r="BD81" s="33"/>
      <c r="BE81" s="56"/>
    </row>
    <row r="82" spans="1:57" ht="15" customHeight="1">
      <c r="A82" s="45" t="str">
        <f>IF(OR(Annex2!B89="",Annex2!E89=0),"",Annex2!B89)</f>
        <v/>
      </c>
      <c r="B82" s="45" t="str">
        <f>IF(OR(Annex2!D89="",Annex2!D89=0),"",Annex2!D89)</f>
        <v/>
      </c>
      <c r="C82" s="45" t="str">
        <f>IF(Annex2!E89="","",Annex2!E89)</f>
        <v/>
      </c>
      <c r="D82" s="46" t="str">
        <f>IF(Annex2!F89="","",Annex2!F89)</f>
        <v/>
      </c>
      <c r="E82" s="47" t="str">
        <f>IF(OR(Annex2!H89="",Annex2!H89=0),"",Annex2!H89)</f>
        <v/>
      </c>
      <c r="F82" s="33"/>
      <c r="G82" s="34" t="str">
        <f t="shared" si="15"/>
        <v/>
      </c>
      <c r="H82" s="33"/>
      <c r="I82" s="49" t="str">
        <f>IF(OR(Annex2!I89="",Annex2!I89=0),"",Annex2!I89)</f>
        <v/>
      </c>
      <c r="J82" s="53"/>
      <c r="K82" s="54" t="str">
        <f t="shared" si="16"/>
        <v/>
      </c>
      <c r="L82" s="52" t="str">
        <f>IF(OR(Annex2!J89="",Annex2!J89=0),"",Annex2!J89)</f>
        <v/>
      </c>
      <c r="M82" s="52" t="str">
        <f>IF(OR(Annex2!K89="",Annex2!K89=0),"",Annex2!K89)</f>
        <v/>
      </c>
      <c r="N82" s="48" t="str">
        <f>IF(OR(Annex2!L89="",Annex2!L89="N/A"),"",Annex2!L89)</f>
        <v/>
      </c>
      <c r="O82" s="33"/>
      <c r="P82" s="34" t="str">
        <f t="shared" si="17"/>
        <v/>
      </c>
      <c r="Q82" s="52" t="str">
        <f>IF(OR(Annex2!M89="",Annex2!M89=" "),"","Yes")</f>
        <v/>
      </c>
      <c r="R82" s="53"/>
      <c r="S82" s="54" t="str">
        <f t="shared" si="18"/>
        <v/>
      </c>
      <c r="T82" s="48" t="str">
        <f>IF(OR(Annex2!N89="",Annex2!N89=" "),"",Annex2!N89)</f>
        <v/>
      </c>
      <c r="U82" s="33"/>
      <c r="V82" s="34" t="str">
        <f t="shared" si="19"/>
        <v/>
      </c>
      <c r="W82" s="50" t="str">
        <f>IF(OR(Annex2!O89="",Annex2!O89="N/A",Annex2!O89=" "),"",Annex2!O89)</f>
        <v/>
      </c>
      <c r="X82" s="53"/>
      <c r="Y82" s="54" t="str">
        <f t="shared" si="27"/>
        <v/>
      </c>
      <c r="Z82" s="48" t="str">
        <f>IF(OR(Annex2!P89="",Annex2!P89="N/A",Annex2!P89=" "),"",Annex2!P89)</f>
        <v/>
      </c>
      <c r="AA82" s="33"/>
      <c r="AB82" s="34" t="str">
        <f t="shared" si="28"/>
        <v/>
      </c>
      <c r="AC82" s="51" t="str">
        <f>IF(OR(Annex2!Q89="",Annex2!Q89=0),"",Annex2!Q89)</f>
        <v/>
      </c>
      <c r="AD82" s="53"/>
      <c r="AE82" s="54" t="str">
        <f t="shared" si="20"/>
        <v/>
      </c>
      <c r="AF82" s="52" t="str">
        <f>IF(OR(Annex2!R89="",Annex2!R89=0),"",Annex2!R89)</f>
        <v/>
      </c>
      <c r="AG82" s="47" t="str">
        <f>IF(OR(Annex2!S89="",Annex2!S89=0),"",Annex2!S89)</f>
        <v/>
      </c>
      <c r="AH82" s="33"/>
      <c r="AI82" s="33" t="str">
        <f t="shared" si="21"/>
        <v/>
      </c>
      <c r="AJ82" s="51" t="str">
        <f>IF(OR(Annex2!T89="",Annex2!T89=0),"",Annex2!T89)</f>
        <v/>
      </c>
      <c r="AK82" s="53"/>
      <c r="AL82" s="54" t="str">
        <f t="shared" si="22"/>
        <v/>
      </c>
      <c r="AM82" s="47" t="str">
        <f>IF(OR(Annex2!U89="",Annex2!U89="N/A",Annex2!U89=" "),"",Annex2!U89)</f>
        <v/>
      </c>
      <c r="AN82" s="33"/>
      <c r="AO82" s="33" t="str">
        <f t="shared" si="29"/>
        <v/>
      </c>
      <c r="AP82" s="33"/>
      <c r="AQ82" s="51" t="str">
        <f>IF(OR(Annex2!V89="",Annex2!V89=0),"",Annex2!V89)</f>
        <v/>
      </c>
      <c r="AR82" s="53"/>
      <c r="AS82" s="54" t="str">
        <f t="shared" si="23"/>
        <v/>
      </c>
      <c r="AT82" s="71" t="str">
        <f>IF(OR(Annex2!W89="",Annex2!W89=0),"",Annex2!W89)</f>
        <v/>
      </c>
      <c r="AU82" s="48" t="str">
        <f>IF(Annex2!X89&lt;&gt;"Yes","",Annex2!X89)</f>
        <v/>
      </c>
      <c r="AV82" s="33"/>
      <c r="AW82" s="73" t="str">
        <f t="shared" si="24"/>
        <v/>
      </c>
      <c r="AX82" s="50" t="str">
        <f>IF(Annex2!Y89&lt;&gt;"Yes","",Annex2!Y89)</f>
        <v/>
      </c>
      <c r="AY82" s="53"/>
      <c r="AZ82" s="54" t="str">
        <f t="shared" si="25"/>
        <v/>
      </c>
      <c r="BA82" s="48" t="str">
        <f>IF(OR(Annex2!Z89=" ",Annex2!Z89=""),"","Yes")</f>
        <v/>
      </c>
      <c r="BB82" s="33"/>
      <c r="BC82" s="73" t="str">
        <f t="shared" si="26"/>
        <v/>
      </c>
      <c r="BD82" s="33"/>
      <c r="BE82" s="56"/>
    </row>
    <row r="83" spans="1:57" ht="15" customHeight="1">
      <c r="A83" s="45" t="str">
        <f>IF(OR(Annex2!B90="",Annex2!E90=0),"",Annex2!B90)</f>
        <v/>
      </c>
      <c r="B83" s="45" t="str">
        <f>IF(OR(Annex2!D90="",Annex2!D90=0),"",Annex2!D90)</f>
        <v/>
      </c>
      <c r="C83" s="45" t="str">
        <f>IF(Annex2!E90="","",Annex2!E90)</f>
        <v/>
      </c>
      <c r="D83" s="46" t="str">
        <f>IF(Annex2!F90="","",Annex2!F90)</f>
        <v/>
      </c>
      <c r="E83" s="47" t="str">
        <f>IF(OR(Annex2!H90="",Annex2!H90=0),"",Annex2!H90)</f>
        <v/>
      </c>
      <c r="F83" s="33"/>
      <c r="G83" s="34" t="str">
        <f t="shared" si="15"/>
        <v/>
      </c>
      <c r="H83" s="33"/>
      <c r="I83" s="49" t="str">
        <f>IF(OR(Annex2!I90="",Annex2!I90=0),"",Annex2!I90)</f>
        <v/>
      </c>
      <c r="J83" s="53"/>
      <c r="K83" s="54" t="str">
        <f t="shared" si="16"/>
        <v/>
      </c>
      <c r="L83" s="52" t="str">
        <f>IF(OR(Annex2!J90="",Annex2!J90=0),"",Annex2!J90)</f>
        <v/>
      </c>
      <c r="M83" s="52" t="str">
        <f>IF(OR(Annex2!K90="",Annex2!K90=0),"",Annex2!K90)</f>
        <v/>
      </c>
      <c r="N83" s="48" t="str">
        <f>IF(OR(Annex2!L90="",Annex2!L90="N/A"),"",Annex2!L90)</f>
        <v/>
      </c>
      <c r="O83" s="33"/>
      <c r="P83" s="34" t="str">
        <f t="shared" si="17"/>
        <v/>
      </c>
      <c r="Q83" s="52" t="str">
        <f>IF(OR(Annex2!M90="",Annex2!M90=" "),"","Yes")</f>
        <v/>
      </c>
      <c r="R83" s="53"/>
      <c r="S83" s="54" t="str">
        <f t="shared" si="18"/>
        <v/>
      </c>
      <c r="T83" s="48" t="str">
        <f>IF(OR(Annex2!N90="",Annex2!N90=" "),"",Annex2!N90)</f>
        <v/>
      </c>
      <c r="U83" s="33"/>
      <c r="V83" s="34" t="str">
        <f t="shared" si="19"/>
        <v/>
      </c>
      <c r="W83" s="50" t="str">
        <f>IF(OR(Annex2!O90="",Annex2!O90="N/A",Annex2!O90=" "),"",Annex2!O90)</f>
        <v/>
      </c>
      <c r="X83" s="53"/>
      <c r="Y83" s="54" t="str">
        <f t="shared" si="27"/>
        <v/>
      </c>
      <c r="Z83" s="48" t="str">
        <f>IF(OR(Annex2!P90="",Annex2!P90="N/A",Annex2!P90=" "),"",Annex2!P90)</f>
        <v/>
      </c>
      <c r="AA83" s="33"/>
      <c r="AB83" s="34" t="str">
        <f t="shared" si="28"/>
        <v/>
      </c>
      <c r="AC83" s="51" t="str">
        <f>IF(OR(Annex2!Q90="",Annex2!Q90=0),"",Annex2!Q90)</f>
        <v/>
      </c>
      <c r="AD83" s="53"/>
      <c r="AE83" s="54" t="str">
        <f t="shared" si="20"/>
        <v/>
      </c>
      <c r="AF83" s="52" t="str">
        <f>IF(OR(Annex2!R90="",Annex2!R90=0),"",Annex2!R90)</f>
        <v/>
      </c>
      <c r="AG83" s="47" t="str">
        <f>IF(OR(Annex2!S90="",Annex2!S90=0),"",Annex2!S90)</f>
        <v/>
      </c>
      <c r="AH83" s="33"/>
      <c r="AI83" s="33" t="str">
        <f t="shared" si="21"/>
        <v/>
      </c>
      <c r="AJ83" s="51" t="str">
        <f>IF(OR(Annex2!T90="",Annex2!T90=0),"",Annex2!T90)</f>
        <v/>
      </c>
      <c r="AK83" s="53"/>
      <c r="AL83" s="54" t="str">
        <f t="shared" si="22"/>
        <v/>
      </c>
      <c r="AM83" s="47" t="str">
        <f>IF(OR(Annex2!U90="",Annex2!U90="N/A",Annex2!U90=" "),"",Annex2!U90)</f>
        <v/>
      </c>
      <c r="AN83" s="33"/>
      <c r="AO83" s="33" t="str">
        <f t="shared" si="29"/>
        <v/>
      </c>
      <c r="AP83" s="33"/>
      <c r="AQ83" s="51" t="str">
        <f>IF(OR(Annex2!V90="",Annex2!V90=0),"",Annex2!V90)</f>
        <v/>
      </c>
      <c r="AR83" s="53"/>
      <c r="AS83" s="54" t="str">
        <f t="shared" si="23"/>
        <v/>
      </c>
      <c r="AT83" s="71" t="str">
        <f>IF(OR(Annex2!W90="",Annex2!W90=0),"",Annex2!W90)</f>
        <v/>
      </c>
      <c r="AU83" s="48" t="str">
        <f>IF(Annex2!X90&lt;&gt;"Yes","",Annex2!X90)</f>
        <v/>
      </c>
      <c r="AV83" s="33"/>
      <c r="AW83" s="73" t="str">
        <f t="shared" si="24"/>
        <v/>
      </c>
      <c r="AX83" s="50" t="str">
        <f>IF(Annex2!Y90&lt;&gt;"Yes","",Annex2!Y90)</f>
        <v/>
      </c>
      <c r="AY83" s="53"/>
      <c r="AZ83" s="54" t="str">
        <f t="shared" si="25"/>
        <v/>
      </c>
      <c r="BA83" s="48" t="str">
        <f>IF(OR(Annex2!Z90=" ",Annex2!Z90=""),"","Yes")</f>
        <v/>
      </c>
      <c r="BB83" s="33"/>
      <c r="BC83" s="73" t="str">
        <f t="shared" si="26"/>
        <v/>
      </c>
      <c r="BD83" s="33"/>
      <c r="BE83" s="56"/>
    </row>
    <row r="84" spans="1:57" ht="15" customHeight="1">
      <c r="A84" s="45" t="str">
        <f>IF(OR(Annex2!B91="",Annex2!E91=0),"",Annex2!B91)</f>
        <v/>
      </c>
      <c r="B84" s="45" t="str">
        <f>IF(OR(Annex2!D91="",Annex2!D91=0),"",Annex2!D91)</f>
        <v/>
      </c>
      <c r="C84" s="45" t="str">
        <f>IF(Annex2!E91="","",Annex2!E91)</f>
        <v/>
      </c>
      <c r="D84" s="46" t="str">
        <f>IF(Annex2!F91="","",Annex2!F91)</f>
        <v/>
      </c>
      <c r="E84" s="47" t="str">
        <f>IF(OR(Annex2!H91="",Annex2!H91=0),"",Annex2!H91)</f>
        <v/>
      </c>
      <c r="F84" s="33"/>
      <c r="G84" s="34" t="str">
        <f t="shared" si="15"/>
        <v/>
      </c>
      <c r="H84" s="33"/>
      <c r="I84" s="49" t="str">
        <f>IF(OR(Annex2!I91="",Annex2!I91=0),"",Annex2!I91)</f>
        <v/>
      </c>
      <c r="J84" s="53"/>
      <c r="K84" s="54" t="str">
        <f t="shared" si="16"/>
        <v/>
      </c>
      <c r="L84" s="52" t="str">
        <f>IF(OR(Annex2!J91="",Annex2!J91=0),"",Annex2!J91)</f>
        <v/>
      </c>
      <c r="M84" s="52" t="str">
        <f>IF(OR(Annex2!K91="",Annex2!K91=0),"",Annex2!K91)</f>
        <v/>
      </c>
      <c r="N84" s="48" t="str">
        <f>IF(OR(Annex2!L91="",Annex2!L91="N/A"),"",Annex2!L91)</f>
        <v/>
      </c>
      <c r="O84" s="33"/>
      <c r="P84" s="34" t="str">
        <f t="shared" si="17"/>
        <v/>
      </c>
      <c r="Q84" s="52" t="str">
        <f>IF(OR(Annex2!M91="",Annex2!M91=" "),"","Yes")</f>
        <v/>
      </c>
      <c r="R84" s="53"/>
      <c r="S84" s="54" t="str">
        <f t="shared" si="18"/>
        <v/>
      </c>
      <c r="T84" s="48" t="str">
        <f>IF(OR(Annex2!N91="",Annex2!N91=" "),"",Annex2!N91)</f>
        <v/>
      </c>
      <c r="U84" s="33"/>
      <c r="V84" s="34" t="str">
        <f t="shared" si="19"/>
        <v/>
      </c>
      <c r="W84" s="50" t="str">
        <f>IF(OR(Annex2!O91="",Annex2!O91="N/A",Annex2!O91=" "),"",Annex2!O91)</f>
        <v/>
      </c>
      <c r="X84" s="53"/>
      <c r="Y84" s="54" t="str">
        <f t="shared" si="27"/>
        <v/>
      </c>
      <c r="Z84" s="48" t="str">
        <f>IF(OR(Annex2!P91="",Annex2!P91="N/A",Annex2!P91=" "),"",Annex2!P91)</f>
        <v/>
      </c>
      <c r="AA84" s="33"/>
      <c r="AB84" s="34" t="str">
        <f t="shared" si="28"/>
        <v/>
      </c>
      <c r="AC84" s="51" t="str">
        <f>IF(OR(Annex2!Q91="",Annex2!Q91=0),"",Annex2!Q91)</f>
        <v/>
      </c>
      <c r="AD84" s="53"/>
      <c r="AE84" s="54" t="str">
        <f t="shared" si="20"/>
        <v/>
      </c>
      <c r="AF84" s="52" t="str">
        <f>IF(OR(Annex2!R91="",Annex2!R91=0),"",Annex2!R91)</f>
        <v/>
      </c>
      <c r="AG84" s="47" t="str">
        <f>IF(OR(Annex2!S91="",Annex2!S91=0),"",Annex2!S91)</f>
        <v/>
      </c>
      <c r="AH84" s="33"/>
      <c r="AI84" s="33" t="str">
        <f t="shared" si="21"/>
        <v/>
      </c>
      <c r="AJ84" s="51" t="str">
        <f>IF(OR(Annex2!T91="",Annex2!T91=0),"",Annex2!T91)</f>
        <v/>
      </c>
      <c r="AK84" s="53"/>
      <c r="AL84" s="54" t="str">
        <f t="shared" si="22"/>
        <v/>
      </c>
      <c r="AM84" s="47" t="str">
        <f>IF(OR(Annex2!U91="",Annex2!U91="N/A",Annex2!U91=" "),"",Annex2!U91)</f>
        <v/>
      </c>
      <c r="AN84" s="33"/>
      <c r="AO84" s="33" t="str">
        <f t="shared" si="29"/>
        <v/>
      </c>
      <c r="AP84" s="33"/>
      <c r="AQ84" s="51" t="str">
        <f>IF(OR(Annex2!V91="",Annex2!V91=0),"",Annex2!V91)</f>
        <v/>
      </c>
      <c r="AR84" s="53"/>
      <c r="AS84" s="54" t="str">
        <f t="shared" si="23"/>
        <v/>
      </c>
      <c r="AT84" s="71" t="str">
        <f>IF(OR(Annex2!W91="",Annex2!W91=0),"",Annex2!W91)</f>
        <v/>
      </c>
      <c r="AU84" s="48" t="str">
        <f>IF(Annex2!X91&lt;&gt;"Yes","",Annex2!X91)</f>
        <v/>
      </c>
      <c r="AV84" s="33"/>
      <c r="AW84" s="73" t="str">
        <f t="shared" si="24"/>
        <v/>
      </c>
      <c r="AX84" s="50" t="str">
        <f>IF(Annex2!Y91&lt;&gt;"Yes","",Annex2!Y91)</f>
        <v/>
      </c>
      <c r="AY84" s="53"/>
      <c r="AZ84" s="54" t="str">
        <f t="shared" si="25"/>
        <v/>
      </c>
      <c r="BA84" s="48" t="str">
        <f>IF(OR(Annex2!Z91=" ",Annex2!Z91=""),"","Yes")</f>
        <v/>
      </c>
      <c r="BB84" s="33"/>
      <c r="BC84" s="73" t="str">
        <f t="shared" si="26"/>
        <v/>
      </c>
      <c r="BD84" s="33"/>
      <c r="BE84" s="56"/>
    </row>
    <row r="85" spans="1:57" ht="15" customHeight="1">
      <c r="A85" s="45" t="str">
        <f>IF(OR(Annex2!B92="",Annex2!E92=0),"",Annex2!B92)</f>
        <v/>
      </c>
      <c r="B85" s="45" t="str">
        <f>IF(OR(Annex2!D92="",Annex2!D92=0),"",Annex2!D92)</f>
        <v/>
      </c>
      <c r="C85" s="45" t="str">
        <f>IF(Annex2!E92="","",Annex2!E92)</f>
        <v/>
      </c>
      <c r="D85" s="46" t="str">
        <f>IF(Annex2!F92="","",Annex2!F92)</f>
        <v/>
      </c>
      <c r="E85" s="47" t="str">
        <f>IF(OR(Annex2!H92="",Annex2!H92=0),"",Annex2!H92)</f>
        <v/>
      </c>
      <c r="F85" s="33"/>
      <c r="G85" s="34" t="str">
        <f t="shared" si="15"/>
        <v/>
      </c>
      <c r="H85" s="33"/>
      <c r="I85" s="49" t="str">
        <f>IF(OR(Annex2!I92="",Annex2!I92=0),"",Annex2!I92)</f>
        <v/>
      </c>
      <c r="J85" s="53"/>
      <c r="K85" s="54" t="str">
        <f t="shared" si="16"/>
        <v/>
      </c>
      <c r="L85" s="52" t="str">
        <f>IF(OR(Annex2!J92="",Annex2!J92=0),"",Annex2!J92)</f>
        <v/>
      </c>
      <c r="M85" s="52" t="str">
        <f>IF(OR(Annex2!K92="",Annex2!K92=0),"",Annex2!K92)</f>
        <v/>
      </c>
      <c r="N85" s="48" t="str">
        <f>IF(OR(Annex2!L92="",Annex2!L92="N/A"),"",Annex2!L92)</f>
        <v/>
      </c>
      <c r="O85" s="33"/>
      <c r="P85" s="34" t="str">
        <f t="shared" si="17"/>
        <v/>
      </c>
      <c r="Q85" s="52" t="str">
        <f>IF(OR(Annex2!M92="",Annex2!M92=" "),"","Yes")</f>
        <v/>
      </c>
      <c r="R85" s="53"/>
      <c r="S85" s="54" t="str">
        <f t="shared" si="18"/>
        <v/>
      </c>
      <c r="T85" s="48" t="str">
        <f>IF(OR(Annex2!N92="",Annex2!N92=" "),"",Annex2!N92)</f>
        <v/>
      </c>
      <c r="U85" s="33"/>
      <c r="V85" s="34" t="str">
        <f t="shared" si="19"/>
        <v/>
      </c>
      <c r="W85" s="50" t="str">
        <f>IF(OR(Annex2!O92="",Annex2!O92="N/A",Annex2!O92=" "),"",Annex2!O92)</f>
        <v/>
      </c>
      <c r="X85" s="53"/>
      <c r="Y85" s="54" t="str">
        <f t="shared" si="27"/>
        <v/>
      </c>
      <c r="Z85" s="48" t="str">
        <f>IF(OR(Annex2!P92="",Annex2!P92="N/A",Annex2!P92=" "),"",Annex2!P92)</f>
        <v/>
      </c>
      <c r="AA85" s="33"/>
      <c r="AB85" s="34" t="str">
        <f t="shared" si="28"/>
        <v/>
      </c>
      <c r="AC85" s="51" t="str">
        <f>IF(OR(Annex2!Q92="",Annex2!Q92=0),"",Annex2!Q92)</f>
        <v/>
      </c>
      <c r="AD85" s="53"/>
      <c r="AE85" s="54" t="str">
        <f t="shared" si="20"/>
        <v/>
      </c>
      <c r="AF85" s="52" t="str">
        <f>IF(OR(Annex2!R92="",Annex2!R92=0),"",Annex2!R92)</f>
        <v/>
      </c>
      <c r="AG85" s="47" t="str">
        <f>IF(OR(Annex2!S92="",Annex2!S92=0),"",Annex2!S92)</f>
        <v/>
      </c>
      <c r="AH85" s="33"/>
      <c r="AI85" s="33" t="str">
        <f t="shared" si="21"/>
        <v/>
      </c>
      <c r="AJ85" s="51" t="str">
        <f>IF(OR(Annex2!T92="",Annex2!T92=0),"",Annex2!T92)</f>
        <v/>
      </c>
      <c r="AK85" s="53"/>
      <c r="AL85" s="54" t="str">
        <f t="shared" si="22"/>
        <v/>
      </c>
      <c r="AM85" s="47" t="str">
        <f>IF(OR(Annex2!U92="",Annex2!U92="N/A",Annex2!U92=" "),"",Annex2!U92)</f>
        <v/>
      </c>
      <c r="AN85" s="33"/>
      <c r="AO85" s="33" t="str">
        <f t="shared" si="29"/>
        <v/>
      </c>
      <c r="AP85" s="33"/>
      <c r="AQ85" s="51" t="str">
        <f>IF(OR(Annex2!V92="",Annex2!V92=0),"",Annex2!V92)</f>
        <v/>
      </c>
      <c r="AR85" s="53"/>
      <c r="AS85" s="54" t="str">
        <f t="shared" si="23"/>
        <v/>
      </c>
      <c r="AT85" s="71" t="str">
        <f>IF(OR(Annex2!W92="",Annex2!W92=0),"",Annex2!W92)</f>
        <v/>
      </c>
      <c r="AU85" s="48" t="str">
        <f>IF(Annex2!X92&lt;&gt;"Yes","",Annex2!X92)</f>
        <v/>
      </c>
      <c r="AV85" s="33"/>
      <c r="AW85" s="73" t="str">
        <f t="shared" si="24"/>
        <v/>
      </c>
      <c r="AX85" s="50" t="str">
        <f>IF(Annex2!Y92&lt;&gt;"Yes","",Annex2!Y92)</f>
        <v/>
      </c>
      <c r="AY85" s="53"/>
      <c r="AZ85" s="54" t="str">
        <f t="shared" si="25"/>
        <v/>
      </c>
      <c r="BA85" s="48" t="str">
        <f>IF(OR(Annex2!Z92=" ",Annex2!Z92=""),"","Yes")</f>
        <v/>
      </c>
      <c r="BB85" s="33"/>
      <c r="BC85" s="73" t="str">
        <f t="shared" si="26"/>
        <v/>
      </c>
      <c r="BD85" s="33"/>
      <c r="BE85" s="56"/>
    </row>
    <row r="86" spans="1:57" ht="15" customHeight="1">
      <c r="A86" s="45" t="str">
        <f>IF(OR(Annex2!B93="",Annex2!E93=0),"",Annex2!B93)</f>
        <v/>
      </c>
      <c r="B86" s="45" t="str">
        <f>IF(OR(Annex2!D93="",Annex2!D93=0),"",Annex2!D93)</f>
        <v/>
      </c>
      <c r="C86" s="45" t="str">
        <f>IF(Annex2!E93="","",Annex2!E93)</f>
        <v/>
      </c>
      <c r="D86" s="46" t="str">
        <f>IF(Annex2!F93="","",Annex2!F93)</f>
        <v/>
      </c>
      <c r="E86" s="47" t="str">
        <f>IF(OR(Annex2!H93="",Annex2!H93=0),"",Annex2!H93)</f>
        <v/>
      </c>
      <c r="F86" s="33"/>
      <c r="G86" s="34" t="str">
        <f t="shared" si="15"/>
        <v/>
      </c>
      <c r="H86" s="33"/>
      <c r="I86" s="49" t="str">
        <f>IF(OR(Annex2!I93="",Annex2!I93=0),"",Annex2!I93)</f>
        <v/>
      </c>
      <c r="J86" s="53"/>
      <c r="K86" s="54" t="str">
        <f t="shared" si="16"/>
        <v/>
      </c>
      <c r="L86" s="52" t="str">
        <f>IF(OR(Annex2!J93="",Annex2!J93=0),"",Annex2!J93)</f>
        <v/>
      </c>
      <c r="M86" s="52" t="str">
        <f>IF(OR(Annex2!K93="",Annex2!K93=0),"",Annex2!K93)</f>
        <v/>
      </c>
      <c r="N86" s="48" t="str">
        <f>IF(OR(Annex2!L93="",Annex2!L93="N/A"),"",Annex2!L93)</f>
        <v/>
      </c>
      <c r="O86" s="33"/>
      <c r="P86" s="34" t="str">
        <f t="shared" si="17"/>
        <v/>
      </c>
      <c r="Q86" s="52" t="str">
        <f>IF(OR(Annex2!M93="",Annex2!M93=" "),"","Yes")</f>
        <v/>
      </c>
      <c r="R86" s="53"/>
      <c r="S86" s="54" t="str">
        <f t="shared" si="18"/>
        <v/>
      </c>
      <c r="T86" s="48" t="str">
        <f>IF(OR(Annex2!N93="",Annex2!N93=" "),"",Annex2!N93)</f>
        <v/>
      </c>
      <c r="U86" s="33"/>
      <c r="V86" s="34" t="str">
        <f t="shared" si="19"/>
        <v/>
      </c>
      <c r="W86" s="50" t="str">
        <f>IF(OR(Annex2!O93="",Annex2!O93="N/A",Annex2!O93=" "),"",Annex2!O93)</f>
        <v/>
      </c>
      <c r="X86" s="53"/>
      <c r="Y86" s="54" t="str">
        <f t="shared" si="27"/>
        <v/>
      </c>
      <c r="Z86" s="48" t="str">
        <f>IF(OR(Annex2!P93="",Annex2!P93="N/A",Annex2!P93=" "),"",Annex2!P93)</f>
        <v/>
      </c>
      <c r="AA86" s="33"/>
      <c r="AB86" s="34" t="str">
        <f t="shared" si="28"/>
        <v/>
      </c>
      <c r="AC86" s="51" t="str">
        <f>IF(OR(Annex2!Q93="",Annex2!Q93=0),"",Annex2!Q93)</f>
        <v/>
      </c>
      <c r="AD86" s="53"/>
      <c r="AE86" s="54" t="str">
        <f t="shared" si="20"/>
        <v/>
      </c>
      <c r="AF86" s="52" t="str">
        <f>IF(OR(Annex2!R93="",Annex2!R93=0),"",Annex2!R93)</f>
        <v/>
      </c>
      <c r="AG86" s="47" t="str">
        <f>IF(OR(Annex2!S93="",Annex2!S93=0),"",Annex2!S93)</f>
        <v/>
      </c>
      <c r="AH86" s="33"/>
      <c r="AI86" s="33" t="str">
        <f t="shared" si="21"/>
        <v/>
      </c>
      <c r="AJ86" s="51" t="str">
        <f>IF(OR(Annex2!T93="",Annex2!T93=0),"",Annex2!T93)</f>
        <v/>
      </c>
      <c r="AK86" s="53"/>
      <c r="AL86" s="54" t="str">
        <f t="shared" si="22"/>
        <v/>
      </c>
      <c r="AM86" s="47" t="str">
        <f>IF(OR(Annex2!U93="",Annex2!U93="N/A",Annex2!U93=" "),"",Annex2!U93)</f>
        <v/>
      </c>
      <c r="AN86" s="33"/>
      <c r="AO86" s="33" t="str">
        <f t="shared" si="29"/>
        <v/>
      </c>
      <c r="AP86" s="33"/>
      <c r="AQ86" s="51" t="str">
        <f>IF(OR(Annex2!V93="",Annex2!V93=0),"",Annex2!V93)</f>
        <v/>
      </c>
      <c r="AR86" s="53"/>
      <c r="AS86" s="54" t="str">
        <f t="shared" si="23"/>
        <v/>
      </c>
      <c r="AT86" s="71" t="str">
        <f>IF(OR(Annex2!W93="",Annex2!W93=0),"",Annex2!W93)</f>
        <v/>
      </c>
      <c r="AU86" s="48" t="str">
        <f>IF(Annex2!X93&lt;&gt;"Yes","",Annex2!X93)</f>
        <v/>
      </c>
      <c r="AV86" s="33"/>
      <c r="AW86" s="73" t="str">
        <f t="shared" si="24"/>
        <v/>
      </c>
      <c r="AX86" s="50" t="str">
        <f>IF(Annex2!Y93&lt;&gt;"Yes","",Annex2!Y93)</f>
        <v/>
      </c>
      <c r="AY86" s="53"/>
      <c r="AZ86" s="54" t="str">
        <f t="shared" si="25"/>
        <v/>
      </c>
      <c r="BA86" s="48" t="str">
        <f>IF(OR(Annex2!Z93=" ",Annex2!Z93=""),"","Yes")</f>
        <v/>
      </c>
      <c r="BB86" s="33"/>
      <c r="BC86" s="73" t="str">
        <f t="shared" si="26"/>
        <v/>
      </c>
      <c r="BD86" s="33"/>
      <c r="BE86" s="56"/>
    </row>
    <row r="87" spans="1:57" ht="15" customHeight="1">
      <c r="A87" s="45" t="str">
        <f>IF(OR(Annex2!B94="",Annex2!E94=0),"",Annex2!B94)</f>
        <v/>
      </c>
      <c r="B87" s="45" t="str">
        <f>IF(OR(Annex2!D94="",Annex2!D94=0),"",Annex2!D94)</f>
        <v/>
      </c>
      <c r="C87" s="45" t="str">
        <f>IF(Annex2!E94="","",Annex2!E94)</f>
        <v/>
      </c>
      <c r="D87" s="46" t="str">
        <f>IF(Annex2!F94="","",Annex2!F94)</f>
        <v/>
      </c>
      <c r="E87" s="47" t="str">
        <f>IF(OR(Annex2!H94="",Annex2!H94=0),"",Annex2!H94)</f>
        <v/>
      </c>
      <c r="F87" s="33"/>
      <c r="G87" s="34" t="str">
        <f t="shared" si="15"/>
        <v/>
      </c>
      <c r="H87" s="33"/>
      <c r="I87" s="49" t="str">
        <f>IF(OR(Annex2!I94="",Annex2!I94=0),"",Annex2!I94)</f>
        <v/>
      </c>
      <c r="J87" s="53"/>
      <c r="K87" s="54" t="str">
        <f t="shared" si="16"/>
        <v/>
      </c>
      <c r="L87" s="52" t="str">
        <f>IF(OR(Annex2!J94="",Annex2!J94=0),"",Annex2!J94)</f>
        <v/>
      </c>
      <c r="M87" s="52" t="str">
        <f>IF(OR(Annex2!K94="",Annex2!K94=0),"",Annex2!K94)</f>
        <v/>
      </c>
      <c r="N87" s="48" t="str">
        <f>IF(OR(Annex2!L94="",Annex2!L94="N/A"),"",Annex2!L94)</f>
        <v/>
      </c>
      <c r="O87" s="33"/>
      <c r="P87" s="34" t="str">
        <f t="shared" si="17"/>
        <v/>
      </c>
      <c r="Q87" s="52" t="str">
        <f>IF(OR(Annex2!M94="",Annex2!M94=" "),"","Yes")</f>
        <v/>
      </c>
      <c r="R87" s="53"/>
      <c r="S87" s="54" t="str">
        <f t="shared" si="18"/>
        <v/>
      </c>
      <c r="T87" s="48" t="str">
        <f>IF(OR(Annex2!N94="",Annex2!N94=" "),"",Annex2!N94)</f>
        <v/>
      </c>
      <c r="U87" s="33"/>
      <c r="V87" s="34" t="str">
        <f t="shared" si="19"/>
        <v/>
      </c>
      <c r="W87" s="50" t="str">
        <f>IF(OR(Annex2!O94="",Annex2!O94="N/A",Annex2!O94=" "),"",Annex2!O94)</f>
        <v/>
      </c>
      <c r="X87" s="53"/>
      <c r="Y87" s="54" t="str">
        <f t="shared" si="27"/>
        <v/>
      </c>
      <c r="Z87" s="48" t="str">
        <f>IF(OR(Annex2!P94="",Annex2!P94="N/A",Annex2!P94=" "),"",Annex2!P94)</f>
        <v/>
      </c>
      <c r="AA87" s="33"/>
      <c r="AB87" s="34" t="str">
        <f t="shared" si="28"/>
        <v/>
      </c>
      <c r="AC87" s="51" t="str">
        <f>IF(OR(Annex2!Q94="",Annex2!Q94=0),"",Annex2!Q94)</f>
        <v/>
      </c>
      <c r="AD87" s="53"/>
      <c r="AE87" s="54" t="str">
        <f t="shared" si="20"/>
        <v/>
      </c>
      <c r="AF87" s="52" t="str">
        <f>IF(OR(Annex2!R94="",Annex2!R94=0),"",Annex2!R94)</f>
        <v/>
      </c>
      <c r="AG87" s="47" t="str">
        <f>IF(OR(Annex2!S94="",Annex2!S94=0),"",Annex2!S94)</f>
        <v/>
      </c>
      <c r="AH87" s="33"/>
      <c r="AI87" s="33" t="str">
        <f t="shared" si="21"/>
        <v/>
      </c>
      <c r="AJ87" s="51" t="str">
        <f>IF(OR(Annex2!T94="",Annex2!T94=0),"",Annex2!T94)</f>
        <v/>
      </c>
      <c r="AK87" s="53"/>
      <c r="AL87" s="54" t="str">
        <f t="shared" si="22"/>
        <v/>
      </c>
      <c r="AM87" s="47" t="str">
        <f>IF(OR(Annex2!U94="",Annex2!U94="N/A",Annex2!U94=" "),"",Annex2!U94)</f>
        <v/>
      </c>
      <c r="AN87" s="33"/>
      <c r="AO87" s="33" t="str">
        <f t="shared" si="29"/>
        <v/>
      </c>
      <c r="AP87" s="33"/>
      <c r="AQ87" s="51" t="str">
        <f>IF(OR(Annex2!V94="",Annex2!V94=0),"",Annex2!V94)</f>
        <v/>
      </c>
      <c r="AR87" s="53"/>
      <c r="AS87" s="54" t="str">
        <f t="shared" si="23"/>
        <v/>
      </c>
      <c r="AT87" s="71" t="str">
        <f>IF(OR(Annex2!W94="",Annex2!W94=0),"",Annex2!W94)</f>
        <v/>
      </c>
      <c r="AU87" s="48" t="str">
        <f>IF(Annex2!X94&lt;&gt;"Yes","",Annex2!X94)</f>
        <v/>
      </c>
      <c r="AV87" s="33"/>
      <c r="AW87" s="73" t="str">
        <f t="shared" si="24"/>
        <v/>
      </c>
      <c r="AX87" s="50" t="str">
        <f>IF(Annex2!Y94&lt;&gt;"Yes","",Annex2!Y94)</f>
        <v/>
      </c>
      <c r="AY87" s="53"/>
      <c r="AZ87" s="54" t="str">
        <f t="shared" si="25"/>
        <v/>
      </c>
      <c r="BA87" s="48" t="str">
        <f>IF(OR(Annex2!Z94=" ",Annex2!Z94=""),"","Yes")</f>
        <v/>
      </c>
      <c r="BB87" s="33"/>
      <c r="BC87" s="73" t="str">
        <f t="shared" si="26"/>
        <v/>
      </c>
      <c r="BD87" s="33"/>
      <c r="BE87" s="56"/>
    </row>
    <row r="88" spans="1:57" ht="15" customHeight="1">
      <c r="A88" s="45" t="str">
        <f>IF(OR(Annex2!B95="",Annex2!E95=0),"",Annex2!B95)</f>
        <v/>
      </c>
      <c r="B88" s="45" t="str">
        <f>IF(OR(Annex2!D95="",Annex2!D95=0),"",Annex2!D95)</f>
        <v/>
      </c>
      <c r="C88" s="45" t="str">
        <f>IF(Annex2!E95="","",Annex2!E95)</f>
        <v/>
      </c>
      <c r="D88" s="46" t="str">
        <f>IF(Annex2!F95="","",Annex2!F95)</f>
        <v/>
      </c>
      <c r="E88" s="47" t="str">
        <f>IF(OR(Annex2!H95="",Annex2!H95=0),"",Annex2!H95)</f>
        <v/>
      </c>
      <c r="F88" s="33"/>
      <c r="G88" s="34" t="str">
        <f t="shared" si="15"/>
        <v/>
      </c>
      <c r="H88" s="33"/>
      <c r="I88" s="49" t="str">
        <f>IF(OR(Annex2!I95="",Annex2!I95=0),"",Annex2!I95)</f>
        <v/>
      </c>
      <c r="J88" s="53"/>
      <c r="K88" s="54" t="str">
        <f t="shared" si="16"/>
        <v/>
      </c>
      <c r="L88" s="52" t="str">
        <f>IF(OR(Annex2!J95="",Annex2!J95=0),"",Annex2!J95)</f>
        <v/>
      </c>
      <c r="M88" s="52" t="str">
        <f>IF(OR(Annex2!K95="",Annex2!K95=0),"",Annex2!K95)</f>
        <v/>
      </c>
      <c r="N88" s="48" t="str">
        <f>IF(OR(Annex2!L95="",Annex2!L95="N/A"),"",Annex2!L95)</f>
        <v/>
      </c>
      <c r="O88" s="33"/>
      <c r="P88" s="34" t="str">
        <f t="shared" si="17"/>
        <v/>
      </c>
      <c r="Q88" s="52" t="str">
        <f>IF(OR(Annex2!M95="",Annex2!M95=" "),"","Yes")</f>
        <v/>
      </c>
      <c r="R88" s="53"/>
      <c r="S88" s="54" t="str">
        <f t="shared" si="18"/>
        <v/>
      </c>
      <c r="T88" s="48" t="str">
        <f>IF(OR(Annex2!N95="",Annex2!N95=" "),"",Annex2!N95)</f>
        <v/>
      </c>
      <c r="U88" s="33"/>
      <c r="V88" s="34" t="str">
        <f t="shared" si="19"/>
        <v/>
      </c>
      <c r="W88" s="50" t="str">
        <f>IF(OR(Annex2!O95="",Annex2!O95="N/A",Annex2!O95=" "),"",Annex2!O95)</f>
        <v/>
      </c>
      <c r="X88" s="53"/>
      <c r="Y88" s="54" t="str">
        <f t="shared" si="27"/>
        <v/>
      </c>
      <c r="Z88" s="48" t="str">
        <f>IF(OR(Annex2!P95="",Annex2!P95="N/A",Annex2!P95=" "),"",Annex2!P95)</f>
        <v/>
      </c>
      <c r="AA88" s="33"/>
      <c r="AB88" s="34" t="str">
        <f t="shared" si="28"/>
        <v/>
      </c>
      <c r="AC88" s="51" t="str">
        <f>IF(OR(Annex2!Q95="",Annex2!Q95=0),"",Annex2!Q95)</f>
        <v/>
      </c>
      <c r="AD88" s="53"/>
      <c r="AE88" s="54" t="str">
        <f t="shared" si="20"/>
        <v/>
      </c>
      <c r="AF88" s="52" t="str">
        <f>IF(OR(Annex2!R95="",Annex2!R95=0),"",Annex2!R95)</f>
        <v/>
      </c>
      <c r="AG88" s="47" t="str">
        <f>IF(OR(Annex2!S95="",Annex2!S95=0),"",Annex2!S95)</f>
        <v/>
      </c>
      <c r="AH88" s="33"/>
      <c r="AI88" s="33" t="str">
        <f t="shared" si="21"/>
        <v/>
      </c>
      <c r="AJ88" s="51" t="str">
        <f>IF(OR(Annex2!T95="",Annex2!T95=0),"",Annex2!T95)</f>
        <v/>
      </c>
      <c r="AK88" s="53"/>
      <c r="AL88" s="54" t="str">
        <f t="shared" si="22"/>
        <v/>
      </c>
      <c r="AM88" s="47" t="str">
        <f>IF(OR(Annex2!U95="",Annex2!U95="N/A",Annex2!U95=" "),"",Annex2!U95)</f>
        <v/>
      </c>
      <c r="AN88" s="33"/>
      <c r="AO88" s="33" t="str">
        <f t="shared" si="29"/>
        <v/>
      </c>
      <c r="AP88" s="33"/>
      <c r="AQ88" s="51" t="str">
        <f>IF(OR(Annex2!V95="",Annex2!V95=0),"",Annex2!V95)</f>
        <v/>
      </c>
      <c r="AR88" s="53"/>
      <c r="AS88" s="54" t="str">
        <f t="shared" si="23"/>
        <v/>
      </c>
      <c r="AT88" s="71" t="str">
        <f>IF(OR(Annex2!W95="",Annex2!W95=0),"",Annex2!W95)</f>
        <v/>
      </c>
      <c r="AU88" s="48" t="str">
        <f>IF(Annex2!X95&lt;&gt;"Yes","",Annex2!X95)</f>
        <v/>
      </c>
      <c r="AV88" s="33"/>
      <c r="AW88" s="73" t="str">
        <f t="shared" si="24"/>
        <v/>
      </c>
      <c r="AX88" s="50" t="str">
        <f>IF(Annex2!Y95&lt;&gt;"Yes","",Annex2!Y95)</f>
        <v/>
      </c>
      <c r="AY88" s="53"/>
      <c r="AZ88" s="54" t="str">
        <f t="shared" si="25"/>
        <v/>
      </c>
      <c r="BA88" s="48" t="str">
        <f>IF(OR(Annex2!Z95=" ",Annex2!Z95=""),"","Yes")</f>
        <v/>
      </c>
      <c r="BB88" s="33"/>
      <c r="BC88" s="73" t="str">
        <f t="shared" si="26"/>
        <v/>
      </c>
      <c r="BD88" s="33"/>
      <c r="BE88" s="56"/>
    </row>
    <row r="89" spans="1:57" ht="15" customHeight="1">
      <c r="A89" s="45" t="str">
        <f>IF(OR(Annex2!B96="",Annex2!E96=0),"",Annex2!B96)</f>
        <v/>
      </c>
      <c r="B89" s="45" t="str">
        <f>IF(OR(Annex2!D96="",Annex2!D96=0),"",Annex2!D96)</f>
        <v/>
      </c>
      <c r="C89" s="45" t="str">
        <f>IF(Annex2!E96="","",Annex2!E96)</f>
        <v/>
      </c>
      <c r="D89" s="46" t="str">
        <f>IF(Annex2!F96="","",Annex2!F96)</f>
        <v/>
      </c>
      <c r="E89" s="47" t="str">
        <f>IF(OR(Annex2!H96="",Annex2!H96=0),"",Annex2!H96)</f>
        <v/>
      </c>
      <c r="F89" s="33"/>
      <c r="G89" s="34" t="str">
        <f t="shared" si="15"/>
        <v/>
      </c>
      <c r="H89" s="33"/>
      <c r="I89" s="49" t="str">
        <f>IF(OR(Annex2!I96="",Annex2!I96=0),"",Annex2!I96)</f>
        <v/>
      </c>
      <c r="J89" s="53"/>
      <c r="K89" s="54" t="str">
        <f t="shared" si="16"/>
        <v/>
      </c>
      <c r="L89" s="52" t="str">
        <f>IF(OR(Annex2!J96="",Annex2!J96=0),"",Annex2!J96)</f>
        <v/>
      </c>
      <c r="M89" s="52" t="str">
        <f>IF(OR(Annex2!K96="",Annex2!K96=0),"",Annex2!K96)</f>
        <v/>
      </c>
      <c r="N89" s="48" t="str">
        <f>IF(OR(Annex2!L96="",Annex2!L96="N/A"),"",Annex2!L96)</f>
        <v/>
      </c>
      <c r="O89" s="33"/>
      <c r="P89" s="34" t="str">
        <f t="shared" si="17"/>
        <v/>
      </c>
      <c r="Q89" s="52" t="str">
        <f>IF(OR(Annex2!M96="",Annex2!M96=" "),"","Yes")</f>
        <v/>
      </c>
      <c r="R89" s="53"/>
      <c r="S89" s="54" t="str">
        <f t="shared" si="18"/>
        <v/>
      </c>
      <c r="T89" s="48" t="str">
        <f>IF(OR(Annex2!N96="",Annex2!N96=" "),"",Annex2!N96)</f>
        <v/>
      </c>
      <c r="U89" s="33"/>
      <c r="V89" s="34" t="str">
        <f t="shared" si="19"/>
        <v/>
      </c>
      <c r="W89" s="50" t="str">
        <f>IF(OR(Annex2!O96="",Annex2!O96="N/A",Annex2!O96=" "),"",Annex2!O96)</f>
        <v/>
      </c>
      <c r="X89" s="53"/>
      <c r="Y89" s="54" t="str">
        <f t="shared" si="27"/>
        <v/>
      </c>
      <c r="Z89" s="48" t="str">
        <f>IF(OR(Annex2!P96="",Annex2!P96="N/A",Annex2!P96=" "),"",Annex2!P96)</f>
        <v/>
      </c>
      <c r="AA89" s="33"/>
      <c r="AB89" s="34" t="str">
        <f t="shared" si="28"/>
        <v/>
      </c>
      <c r="AC89" s="51" t="str">
        <f>IF(OR(Annex2!Q96="",Annex2!Q96=0),"",Annex2!Q96)</f>
        <v/>
      </c>
      <c r="AD89" s="53"/>
      <c r="AE89" s="54" t="str">
        <f t="shared" si="20"/>
        <v/>
      </c>
      <c r="AF89" s="52" t="str">
        <f>IF(OR(Annex2!R96="",Annex2!R96=0),"",Annex2!R96)</f>
        <v/>
      </c>
      <c r="AG89" s="47" t="str">
        <f>IF(OR(Annex2!S96="",Annex2!S96=0),"",Annex2!S96)</f>
        <v/>
      </c>
      <c r="AH89" s="33"/>
      <c r="AI89" s="33" t="str">
        <f t="shared" si="21"/>
        <v/>
      </c>
      <c r="AJ89" s="51" t="str">
        <f>IF(OR(Annex2!T96="",Annex2!T96=0),"",Annex2!T96)</f>
        <v/>
      </c>
      <c r="AK89" s="53"/>
      <c r="AL89" s="54" t="str">
        <f t="shared" si="22"/>
        <v/>
      </c>
      <c r="AM89" s="47" t="str">
        <f>IF(OR(Annex2!U96="",Annex2!U96="N/A",Annex2!U96=" "),"",Annex2!U96)</f>
        <v/>
      </c>
      <c r="AN89" s="33"/>
      <c r="AO89" s="33" t="str">
        <f t="shared" si="29"/>
        <v/>
      </c>
      <c r="AP89" s="33"/>
      <c r="AQ89" s="51" t="str">
        <f>IF(OR(Annex2!V96="",Annex2!V96=0),"",Annex2!V96)</f>
        <v/>
      </c>
      <c r="AR89" s="53"/>
      <c r="AS89" s="54" t="str">
        <f t="shared" si="23"/>
        <v/>
      </c>
      <c r="AT89" s="71" t="str">
        <f>IF(OR(Annex2!W96="",Annex2!W96=0),"",Annex2!W96)</f>
        <v/>
      </c>
      <c r="AU89" s="48" t="str">
        <f>IF(Annex2!X96&lt;&gt;"Yes","",Annex2!X96)</f>
        <v/>
      </c>
      <c r="AV89" s="33"/>
      <c r="AW89" s="73" t="str">
        <f t="shared" si="24"/>
        <v/>
      </c>
      <c r="AX89" s="50" t="str">
        <f>IF(Annex2!Y96&lt;&gt;"Yes","",Annex2!Y96)</f>
        <v/>
      </c>
      <c r="AY89" s="53"/>
      <c r="AZ89" s="54" t="str">
        <f t="shared" si="25"/>
        <v/>
      </c>
      <c r="BA89" s="48" t="str">
        <f>IF(OR(Annex2!Z96=" ",Annex2!Z96=""),"","Yes")</f>
        <v/>
      </c>
      <c r="BB89" s="33"/>
      <c r="BC89" s="73" t="str">
        <f t="shared" si="26"/>
        <v/>
      </c>
      <c r="BD89" s="33"/>
      <c r="BE89" s="56"/>
    </row>
    <row r="90" spans="1:57" ht="15" customHeight="1">
      <c r="A90" s="45" t="str">
        <f>IF(OR(Annex2!B97="",Annex2!E97=0),"",Annex2!B97)</f>
        <v/>
      </c>
      <c r="B90" s="45" t="str">
        <f>IF(OR(Annex2!D97="",Annex2!D97=0),"",Annex2!D97)</f>
        <v/>
      </c>
      <c r="C90" s="45" t="str">
        <f>IF(Annex2!E97="","",Annex2!E97)</f>
        <v/>
      </c>
      <c r="D90" s="46" t="str">
        <f>IF(Annex2!F97="","",Annex2!F97)</f>
        <v/>
      </c>
      <c r="E90" s="47" t="str">
        <f>IF(OR(Annex2!H97="",Annex2!H97=0),"",Annex2!H97)</f>
        <v/>
      </c>
      <c r="F90" s="33"/>
      <c r="G90" s="34" t="str">
        <f t="shared" si="15"/>
        <v/>
      </c>
      <c r="H90" s="33"/>
      <c r="I90" s="49" t="str">
        <f>IF(OR(Annex2!I97="",Annex2!I97=0),"",Annex2!I97)</f>
        <v/>
      </c>
      <c r="J90" s="53"/>
      <c r="K90" s="54" t="str">
        <f t="shared" si="16"/>
        <v/>
      </c>
      <c r="L90" s="52" t="str">
        <f>IF(OR(Annex2!J97="",Annex2!J97=0),"",Annex2!J97)</f>
        <v/>
      </c>
      <c r="M90" s="52" t="str">
        <f>IF(OR(Annex2!K97="",Annex2!K97=0),"",Annex2!K97)</f>
        <v/>
      </c>
      <c r="N90" s="48" t="str">
        <f>IF(OR(Annex2!L97="",Annex2!L97="N/A"),"",Annex2!L97)</f>
        <v/>
      </c>
      <c r="O90" s="33"/>
      <c r="P90" s="34" t="str">
        <f t="shared" si="17"/>
        <v/>
      </c>
      <c r="Q90" s="52" t="str">
        <f>IF(OR(Annex2!M97="",Annex2!M97=" "),"","Yes")</f>
        <v/>
      </c>
      <c r="R90" s="53"/>
      <c r="S90" s="54" t="str">
        <f t="shared" si="18"/>
        <v/>
      </c>
      <c r="T90" s="48" t="str">
        <f>IF(OR(Annex2!N97="",Annex2!N97=" "),"",Annex2!N97)</f>
        <v/>
      </c>
      <c r="U90" s="33"/>
      <c r="V90" s="34" t="str">
        <f t="shared" si="19"/>
        <v/>
      </c>
      <c r="W90" s="50" t="str">
        <f>IF(OR(Annex2!O97="",Annex2!O97="N/A",Annex2!O97=" "),"",Annex2!O97)</f>
        <v/>
      </c>
      <c r="X90" s="53"/>
      <c r="Y90" s="54" t="str">
        <f t="shared" si="27"/>
        <v/>
      </c>
      <c r="Z90" s="48" t="str">
        <f>IF(OR(Annex2!P97="",Annex2!P97="N/A",Annex2!P97=" "),"",Annex2!P97)</f>
        <v/>
      </c>
      <c r="AA90" s="33"/>
      <c r="AB90" s="34" t="str">
        <f t="shared" si="28"/>
        <v/>
      </c>
      <c r="AC90" s="51" t="str">
        <f>IF(OR(Annex2!Q97="",Annex2!Q97=0),"",Annex2!Q97)</f>
        <v/>
      </c>
      <c r="AD90" s="53"/>
      <c r="AE90" s="54" t="str">
        <f t="shared" si="20"/>
        <v/>
      </c>
      <c r="AF90" s="52" t="str">
        <f>IF(OR(Annex2!R97="",Annex2!R97=0),"",Annex2!R97)</f>
        <v/>
      </c>
      <c r="AG90" s="47" t="str">
        <f>IF(OR(Annex2!S97="",Annex2!S97=0),"",Annex2!S97)</f>
        <v/>
      </c>
      <c r="AH90" s="33"/>
      <c r="AI90" s="33" t="str">
        <f t="shared" si="21"/>
        <v/>
      </c>
      <c r="AJ90" s="51" t="str">
        <f>IF(OR(Annex2!T97="",Annex2!T97=0),"",Annex2!T97)</f>
        <v/>
      </c>
      <c r="AK90" s="53"/>
      <c r="AL90" s="54" t="str">
        <f t="shared" si="22"/>
        <v/>
      </c>
      <c r="AM90" s="47" t="str">
        <f>IF(OR(Annex2!U97="",Annex2!U97="N/A",Annex2!U97=" "),"",Annex2!U97)</f>
        <v/>
      </c>
      <c r="AN90" s="33"/>
      <c r="AO90" s="33" t="str">
        <f t="shared" si="29"/>
        <v/>
      </c>
      <c r="AP90" s="33"/>
      <c r="AQ90" s="51" t="str">
        <f>IF(OR(Annex2!V97="",Annex2!V97=0),"",Annex2!V97)</f>
        <v/>
      </c>
      <c r="AR90" s="53"/>
      <c r="AS90" s="54" t="str">
        <f t="shared" si="23"/>
        <v/>
      </c>
      <c r="AT90" s="71" t="str">
        <f>IF(OR(Annex2!W97="",Annex2!W97=0),"",Annex2!W97)</f>
        <v/>
      </c>
      <c r="AU90" s="48" t="str">
        <f>IF(Annex2!X97&lt;&gt;"Yes","",Annex2!X97)</f>
        <v/>
      </c>
      <c r="AV90" s="33"/>
      <c r="AW90" s="73" t="str">
        <f t="shared" si="24"/>
        <v/>
      </c>
      <c r="AX90" s="50" t="str">
        <f>IF(Annex2!Y97&lt;&gt;"Yes","",Annex2!Y97)</f>
        <v/>
      </c>
      <c r="AY90" s="53"/>
      <c r="AZ90" s="54" t="str">
        <f t="shared" si="25"/>
        <v/>
      </c>
      <c r="BA90" s="48" t="str">
        <f>IF(OR(Annex2!Z97=" ",Annex2!Z97=""),"","Yes")</f>
        <v/>
      </c>
      <c r="BB90" s="33"/>
      <c r="BC90" s="73" t="str">
        <f t="shared" si="26"/>
        <v/>
      </c>
      <c r="BD90" s="33"/>
      <c r="BE90" s="56"/>
    </row>
    <row r="91" spans="1:57" ht="15" customHeight="1">
      <c r="A91" s="45" t="str">
        <f>IF(OR(Annex2!B98="",Annex2!E98=0),"",Annex2!B98)</f>
        <v/>
      </c>
      <c r="B91" s="45" t="str">
        <f>IF(OR(Annex2!D98="",Annex2!D98=0),"",Annex2!D98)</f>
        <v/>
      </c>
      <c r="C91" s="45" t="str">
        <f>IF(Annex2!E98="","",Annex2!E98)</f>
        <v/>
      </c>
      <c r="D91" s="46" t="str">
        <f>IF(Annex2!F98="","",Annex2!F98)</f>
        <v/>
      </c>
      <c r="E91" s="47" t="str">
        <f>IF(OR(Annex2!H98="",Annex2!H98=0),"",Annex2!H98)</f>
        <v/>
      </c>
      <c r="F91" s="33"/>
      <c r="G91" s="34" t="str">
        <f t="shared" si="15"/>
        <v/>
      </c>
      <c r="H91" s="33"/>
      <c r="I91" s="49" t="str">
        <f>IF(OR(Annex2!I98="",Annex2!I98=0),"",Annex2!I98)</f>
        <v/>
      </c>
      <c r="J91" s="53"/>
      <c r="K91" s="54" t="str">
        <f t="shared" si="16"/>
        <v/>
      </c>
      <c r="L91" s="52" t="str">
        <f>IF(OR(Annex2!J98="",Annex2!J98=0),"",Annex2!J98)</f>
        <v/>
      </c>
      <c r="M91" s="52" t="str">
        <f>IF(OR(Annex2!K98="",Annex2!K98=0),"",Annex2!K98)</f>
        <v/>
      </c>
      <c r="N91" s="48" t="str">
        <f>IF(OR(Annex2!L98="",Annex2!L98="N/A"),"",Annex2!L98)</f>
        <v/>
      </c>
      <c r="O91" s="33"/>
      <c r="P91" s="34" t="str">
        <f t="shared" si="17"/>
        <v/>
      </c>
      <c r="Q91" s="52" t="str">
        <f>IF(OR(Annex2!M98="",Annex2!M98=" "),"","Yes")</f>
        <v/>
      </c>
      <c r="R91" s="53"/>
      <c r="S91" s="54" t="str">
        <f t="shared" si="18"/>
        <v/>
      </c>
      <c r="T91" s="48" t="str">
        <f>IF(OR(Annex2!N98="",Annex2!N98=" "),"",Annex2!N98)</f>
        <v/>
      </c>
      <c r="U91" s="33"/>
      <c r="V91" s="34" t="str">
        <f t="shared" si="19"/>
        <v/>
      </c>
      <c r="W91" s="50" t="str">
        <f>IF(OR(Annex2!O98="",Annex2!O98="N/A",Annex2!O98=" "),"",Annex2!O98)</f>
        <v/>
      </c>
      <c r="X91" s="53"/>
      <c r="Y91" s="54" t="str">
        <f t="shared" si="27"/>
        <v/>
      </c>
      <c r="Z91" s="48" t="str">
        <f>IF(OR(Annex2!P98="",Annex2!P98="N/A",Annex2!P98=" "),"",Annex2!P98)</f>
        <v/>
      </c>
      <c r="AA91" s="33"/>
      <c r="AB91" s="34" t="str">
        <f t="shared" si="28"/>
        <v/>
      </c>
      <c r="AC91" s="51" t="str">
        <f>IF(OR(Annex2!Q98="",Annex2!Q98=0),"",Annex2!Q98)</f>
        <v/>
      </c>
      <c r="AD91" s="53"/>
      <c r="AE91" s="54" t="str">
        <f t="shared" si="20"/>
        <v/>
      </c>
      <c r="AF91" s="52" t="str">
        <f>IF(OR(Annex2!R98="",Annex2!R98=0),"",Annex2!R98)</f>
        <v/>
      </c>
      <c r="AG91" s="47" t="str">
        <f>IF(OR(Annex2!S98="",Annex2!S98=0),"",Annex2!S98)</f>
        <v/>
      </c>
      <c r="AH91" s="33"/>
      <c r="AI91" s="33" t="str">
        <f t="shared" si="21"/>
        <v/>
      </c>
      <c r="AJ91" s="51" t="str">
        <f>IF(OR(Annex2!T98="",Annex2!T98=0),"",Annex2!T98)</f>
        <v/>
      </c>
      <c r="AK91" s="53"/>
      <c r="AL91" s="54" t="str">
        <f t="shared" si="22"/>
        <v/>
      </c>
      <c r="AM91" s="47" t="str">
        <f>IF(OR(Annex2!U98="",Annex2!U98="N/A",Annex2!U98=" "),"",Annex2!U98)</f>
        <v/>
      </c>
      <c r="AN91" s="33"/>
      <c r="AO91" s="33" t="str">
        <f t="shared" si="29"/>
        <v/>
      </c>
      <c r="AP91" s="33"/>
      <c r="AQ91" s="51" t="str">
        <f>IF(OR(Annex2!V98="",Annex2!V98=0),"",Annex2!V98)</f>
        <v/>
      </c>
      <c r="AR91" s="53"/>
      <c r="AS91" s="54" t="str">
        <f t="shared" si="23"/>
        <v/>
      </c>
      <c r="AT91" s="71" t="str">
        <f>IF(OR(Annex2!W98="",Annex2!W98=0),"",Annex2!W98)</f>
        <v/>
      </c>
      <c r="AU91" s="48" t="str">
        <f>IF(Annex2!X98&lt;&gt;"Yes","",Annex2!X98)</f>
        <v/>
      </c>
      <c r="AV91" s="33"/>
      <c r="AW91" s="73" t="str">
        <f t="shared" si="24"/>
        <v/>
      </c>
      <c r="AX91" s="50" t="str">
        <f>IF(Annex2!Y98&lt;&gt;"Yes","",Annex2!Y98)</f>
        <v/>
      </c>
      <c r="AY91" s="53"/>
      <c r="AZ91" s="54" t="str">
        <f t="shared" si="25"/>
        <v/>
      </c>
      <c r="BA91" s="48" t="str">
        <f>IF(OR(Annex2!Z98=" ",Annex2!Z98=""),"","Yes")</f>
        <v/>
      </c>
      <c r="BB91" s="33"/>
      <c r="BC91" s="73" t="str">
        <f t="shared" si="26"/>
        <v/>
      </c>
      <c r="BD91" s="33"/>
      <c r="BE91" s="56"/>
    </row>
    <row r="92" spans="1:57" ht="15" customHeight="1">
      <c r="A92" s="45" t="str">
        <f>IF(OR(Annex2!B99="",Annex2!E99=0),"",Annex2!B99)</f>
        <v/>
      </c>
      <c r="B92" s="45" t="str">
        <f>IF(OR(Annex2!D99="",Annex2!D99=0),"",Annex2!D99)</f>
        <v/>
      </c>
      <c r="C92" s="45" t="str">
        <f>IF(Annex2!E99="","",Annex2!E99)</f>
        <v/>
      </c>
      <c r="D92" s="46" t="str">
        <f>IF(Annex2!F99="","",Annex2!F99)</f>
        <v/>
      </c>
      <c r="E92" s="47" t="str">
        <f>IF(OR(Annex2!H99="",Annex2!H99=0),"",Annex2!H99)</f>
        <v/>
      </c>
      <c r="F92" s="33"/>
      <c r="G92" s="34" t="str">
        <f t="shared" si="15"/>
        <v/>
      </c>
      <c r="H92" s="33"/>
      <c r="I92" s="49" t="str">
        <f>IF(OR(Annex2!I99="",Annex2!I99=0),"",Annex2!I99)</f>
        <v/>
      </c>
      <c r="J92" s="53"/>
      <c r="K92" s="54" t="str">
        <f t="shared" si="16"/>
        <v/>
      </c>
      <c r="L92" s="52" t="str">
        <f>IF(OR(Annex2!J99="",Annex2!J99=0),"",Annex2!J99)</f>
        <v/>
      </c>
      <c r="M92" s="52" t="str">
        <f>IF(OR(Annex2!K99="",Annex2!K99=0),"",Annex2!K99)</f>
        <v/>
      </c>
      <c r="N92" s="48" t="str">
        <f>IF(OR(Annex2!L99="",Annex2!L99="N/A"),"",Annex2!L99)</f>
        <v/>
      </c>
      <c r="O92" s="33"/>
      <c r="P92" s="34" t="str">
        <f t="shared" si="17"/>
        <v/>
      </c>
      <c r="Q92" s="52" t="str">
        <f>IF(OR(Annex2!M99="",Annex2!M99=" "),"","Yes")</f>
        <v/>
      </c>
      <c r="R92" s="53"/>
      <c r="S92" s="54" t="str">
        <f t="shared" si="18"/>
        <v/>
      </c>
      <c r="T92" s="48" t="str">
        <f>IF(OR(Annex2!N99="",Annex2!N99=" "),"",Annex2!N99)</f>
        <v/>
      </c>
      <c r="U92" s="33"/>
      <c r="V92" s="34" t="str">
        <f t="shared" si="19"/>
        <v/>
      </c>
      <c r="W92" s="50" t="str">
        <f>IF(OR(Annex2!O99="",Annex2!O99="N/A",Annex2!O99=" "),"",Annex2!O99)</f>
        <v/>
      </c>
      <c r="X92" s="53"/>
      <c r="Y92" s="54" t="str">
        <f t="shared" si="27"/>
        <v/>
      </c>
      <c r="Z92" s="48" t="str">
        <f>IF(OR(Annex2!P99="",Annex2!P99="N/A",Annex2!P99=" "),"",Annex2!P99)</f>
        <v/>
      </c>
      <c r="AA92" s="33"/>
      <c r="AB92" s="34" t="str">
        <f t="shared" si="28"/>
        <v/>
      </c>
      <c r="AC92" s="51" t="str">
        <f>IF(OR(Annex2!Q99="",Annex2!Q99=0),"",Annex2!Q99)</f>
        <v/>
      </c>
      <c r="AD92" s="53"/>
      <c r="AE92" s="54" t="str">
        <f t="shared" si="20"/>
        <v/>
      </c>
      <c r="AF92" s="52" t="str">
        <f>IF(OR(Annex2!R99="",Annex2!R99=0),"",Annex2!R99)</f>
        <v/>
      </c>
      <c r="AG92" s="47" t="str">
        <f>IF(OR(Annex2!S99="",Annex2!S99=0),"",Annex2!S99)</f>
        <v/>
      </c>
      <c r="AH92" s="33"/>
      <c r="AI92" s="33" t="str">
        <f t="shared" si="21"/>
        <v/>
      </c>
      <c r="AJ92" s="51" t="str">
        <f>IF(OR(Annex2!T99="",Annex2!T99=0),"",Annex2!T99)</f>
        <v/>
      </c>
      <c r="AK92" s="53"/>
      <c r="AL92" s="54" t="str">
        <f t="shared" si="22"/>
        <v/>
      </c>
      <c r="AM92" s="47" t="str">
        <f>IF(OR(Annex2!U99="",Annex2!U99="N/A",Annex2!U99=" "),"",Annex2!U99)</f>
        <v/>
      </c>
      <c r="AN92" s="33"/>
      <c r="AO92" s="33" t="str">
        <f t="shared" si="29"/>
        <v/>
      </c>
      <c r="AP92" s="33"/>
      <c r="AQ92" s="51" t="str">
        <f>IF(OR(Annex2!V99="",Annex2!V99=0),"",Annex2!V99)</f>
        <v/>
      </c>
      <c r="AR92" s="53"/>
      <c r="AS92" s="54" t="str">
        <f t="shared" si="23"/>
        <v/>
      </c>
      <c r="AT92" s="71" t="str">
        <f>IF(OR(Annex2!W99="",Annex2!W99=0),"",Annex2!W99)</f>
        <v/>
      </c>
      <c r="AU92" s="48" t="str">
        <f>IF(Annex2!X99&lt;&gt;"Yes","",Annex2!X99)</f>
        <v/>
      </c>
      <c r="AV92" s="33"/>
      <c r="AW92" s="73" t="str">
        <f t="shared" si="24"/>
        <v/>
      </c>
      <c r="AX92" s="50" t="str">
        <f>IF(Annex2!Y99&lt;&gt;"Yes","",Annex2!Y99)</f>
        <v/>
      </c>
      <c r="AY92" s="53"/>
      <c r="AZ92" s="54" t="str">
        <f t="shared" si="25"/>
        <v/>
      </c>
      <c r="BA92" s="48" t="str">
        <f>IF(OR(Annex2!Z99=" ",Annex2!Z99=""),"","Yes")</f>
        <v/>
      </c>
      <c r="BB92" s="33"/>
      <c r="BC92" s="73" t="str">
        <f t="shared" si="26"/>
        <v/>
      </c>
      <c r="BD92" s="33"/>
      <c r="BE92" s="56"/>
    </row>
    <row r="93" spans="1:57" ht="15" customHeight="1">
      <c r="A93" s="45" t="str">
        <f>IF(OR(Annex2!B100="",Annex2!E100=0),"",Annex2!B100)</f>
        <v/>
      </c>
      <c r="B93" s="45" t="str">
        <f>IF(OR(Annex2!D100="",Annex2!D100=0),"",Annex2!D100)</f>
        <v/>
      </c>
      <c r="C93" s="45" t="str">
        <f>IF(Annex2!E100="","",Annex2!E100)</f>
        <v/>
      </c>
      <c r="D93" s="46" t="str">
        <f>IF(Annex2!F100="","",Annex2!F100)</f>
        <v/>
      </c>
      <c r="E93" s="47" t="str">
        <f>IF(OR(Annex2!H100="",Annex2!H100=0),"",Annex2!H100)</f>
        <v/>
      </c>
      <c r="F93" s="33"/>
      <c r="G93" s="34" t="str">
        <f t="shared" si="15"/>
        <v/>
      </c>
      <c r="H93" s="33"/>
      <c r="I93" s="49" t="str">
        <f>IF(OR(Annex2!I100="",Annex2!I100=0),"",Annex2!I100)</f>
        <v/>
      </c>
      <c r="J93" s="53"/>
      <c r="K93" s="54" t="str">
        <f t="shared" si="16"/>
        <v/>
      </c>
      <c r="L93" s="52" t="str">
        <f>IF(OR(Annex2!J100="",Annex2!J100=0),"",Annex2!J100)</f>
        <v/>
      </c>
      <c r="M93" s="52" t="str">
        <f>IF(OR(Annex2!K100="",Annex2!K100=0),"",Annex2!K100)</f>
        <v/>
      </c>
      <c r="N93" s="48" t="str">
        <f>IF(OR(Annex2!L100="",Annex2!L100="N/A"),"",Annex2!L100)</f>
        <v/>
      </c>
      <c r="O93" s="33"/>
      <c r="P93" s="34" t="str">
        <f t="shared" si="17"/>
        <v/>
      </c>
      <c r="Q93" s="52" t="str">
        <f>IF(OR(Annex2!M100="",Annex2!M100=" "),"","Yes")</f>
        <v/>
      </c>
      <c r="R93" s="53"/>
      <c r="S93" s="54" t="str">
        <f t="shared" si="18"/>
        <v/>
      </c>
      <c r="T93" s="48" t="str">
        <f>IF(OR(Annex2!N100="",Annex2!N100=" "),"",Annex2!N100)</f>
        <v/>
      </c>
      <c r="U93" s="33"/>
      <c r="V93" s="34" t="str">
        <f t="shared" si="19"/>
        <v/>
      </c>
      <c r="W93" s="50" t="str">
        <f>IF(OR(Annex2!O100="",Annex2!O100="N/A",Annex2!O100=" "),"",Annex2!O100)</f>
        <v/>
      </c>
      <c r="X93" s="53"/>
      <c r="Y93" s="54" t="str">
        <f t="shared" si="27"/>
        <v/>
      </c>
      <c r="Z93" s="48" t="str">
        <f>IF(OR(Annex2!P100="",Annex2!P100="N/A",Annex2!P100=" "),"",Annex2!P100)</f>
        <v/>
      </c>
      <c r="AA93" s="33"/>
      <c r="AB93" s="34" t="str">
        <f t="shared" si="28"/>
        <v/>
      </c>
      <c r="AC93" s="51" t="str">
        <f>IF(OR(Annex2!Q100="",Annex2!Q100=0),"",Annex2!Q100)</f>
        <v/>
      </c>
      <c r="AD93" s="53"/>
      <c r="AE93" s="54" t="str">
        <f t="shared" si="20"/>
        <v/>
      </c>
      <c r="AF93" s="52" t="str">
        <f>IF(OR(Annex2!R100="",Annex2!R100=0),"",Annex2!R100)</f>
        <v/>
      </c>
      <c r="AG93" s="47" t="str">
        <f>IF(OR(Annex2!S100="",Annex2!S100=0),"",Annex2!S100)</f>
        <v/>
      </c>
      <c r="AH93" s="33"/>
      <c r="AI93" s="33" t="str">
        <f t="shared" si="21"/>
        <v/>
      </c>
      <c r="AJ93" s="51" t="str">
        <f>IF(OR(Annex2!T100="",Annex2!T100=0),"",Annex2!T100)</f>
        <v/>
      </c>
      <c r="AK93" s="53"/>
      <c r="AL93" s="54" t="str">
        <f t="shared" si="22"/>
        <v/>
      </c>
      <c r="AM93" s="47" t="str">
        <f>IF(OR(Annex2!U100="",Annex2!U100="N/A",Annex2!U100=" "),"",Annex2!U100)</f>
        <v/>
      </c>
      <c r="AN93" s="33"/>
      <c r="AO93" s="33" t="str">
        <f t="shared" si="29"/>
        <v/>
      </c>
      <c r="AP93" s="33"/>
      <c r="AQ93" s="51" t="str">
        <f>IF(OR(Annex2!V100="",Annex2!V100=0),"",Annex2!V100)</f>
        <v/>
      </c>
      <c r="AR93" s="53"/>
      <c r="AS93" s="54" t="str">
        <f t="shared" si="23"/>
        <v/>
      </c>
      <c r="AT93" s="71" t="str">
        <f>IF(OR(Annex2!W100="",Annex2!W100=0),"",Annex2!W100)</f>
        <v/>
      </c>
      <c r="AU93" s="48" t="str">
        <f>IF(Annex2!X100&lt;&gt;"Yes","",Annex2!X100)</f>
        <v/>
      </c>
      <c r="AV93" s="33"/>
      <c r="AW93" s="73" t="str">
        <f t="shared" si="24"/>
        <v/>
      </c>
      <c r="AX93" s="50" t="str">
        <f>IF(Annex2!Y100&lt;&gt;"Yes","",Annex2!Y100)</f>
        <v/>
      </c>
      <c r="AY93" s="53"/>
      <c r="AZ93" s="54" t="str">
        <f t="shared" si="25"/>
        <v/>
      </c>
      <c r="BA93" s="48" t="str">
        <f>IF(OR(Annex2!Z100=" ",Annex2!Z100=""),"","Yes")</f>
        <v/>
      </c>
      <c r="BB93" s="33"/>
      <c r="BC93" s="73" t="str">
        <f t="shared" si="26"/>
        <v/>
      </c>
      <c r="BD93" s="33"/>
      <c r="BE93" s="56"/>
    </row>
    <row r="94" spans="1:57" ht="15" customHeight="1">
      <c r="A94" s="45" t="str">
        <f>IF(OR(Annex2!B101="",Annex2!E101=0),"",Annex2!B101)</f>
        <v/>
      </c>
      <c r="B94" s="45" t="str">
        <f>IF(OR(Annex2!D101="",Annex2!D101=0),"",Annex2!D101)</f>
        <v/>
      </c>
      <c r="C94" s="45" t="str">
        <f>IF(Annex2!E101="","",Annex2!E101)</f>
        <v/>
      </c>
      <c r="D94" s="46" t="str">
        <f>IF(Annex2!F101="","",Annex2!F101)</f>
        <v/>
      </c>
      <c r="E94" s="47" t="str">
        <f>IF(OR(Annex2!H101="",Annex2!H101=0),"",Annex2!H101)</f>
        <v/>
      </c>
      <c r="F94" s="33"/>
      <c r="G94" s="34" t="str">
        <f t="shared" si="15"/>
        <v/>
      </c>
      <c r="H94" s="33"/>
      <c r="I94" s="49" t="str">
        <f>IF(OR(Annex2!I101="",Annex2!I101=0),"",Annex2!I101)</f>
        <v/>
      </c>
      <c r="J94" s="53"/>
      <c r="K94" s="54" t="str">
        <f t="shared" si="16"/>
        <v/>
      </c>
      <c r="L94" s="52" t="str">
        <f>IF(OR(Annex2!J101="",Annex2!J101=0),"",Annex2!J101)</f>
        <v/>
      </c>
      <c r="M94" s="52" t="str">
        <f>IF(OR(Annex2!K101="",Annex2!K101=0),"",Annex2!K101)</f>
        <v/>
      </c>
      <c r="N94" s="48" t="str">
        <f>IF(OR(Annex2!L101="",Annex2!L101="N/A"),"",Annex2!L101)</f>
        <v/>
      </c>
      <c r="O94" s="33"/>
      <c r="P94" s="34" t="str">
        <f t="shared" si="17"/>
        <v/>
      </c>
      <c r="Q94" s="52" t="str">
        <f>IF(OR(Annex2!M101="",Annex2!M101=" "),"","Yes")</f>
        <v/>
      </c>
      <c r="R94" s="53"/>
      <c r="S94" s="54" t="str">
        <f t="shared" si="18"/>
        <v/>
      </c>
      <c r="T94" s="48" t="str">
        <f>IF(OR(Annex2!N101="",Annex2!N101=" "),"",Annex2!N101)</f>
        <v/>
      </c>
      <c r="U94" s="33"/>
      <c r="V94" s="34" t="str">
        <f t="shared" si="19"/>
        <v/>
      </c>
      <c r="W94" s="50" t="str">
        <f>IF(OR(Annex2!O101="",Annex2!O101="N/A",Annex2!O101=" "),"",Annex2!O101)</f>
        <v/>
      </c>
      <c r="X94" s="53"/>
      <c r="Y94" s="54" t="str">
        <f t="shared" si="27"/>
        <v/>
      </c>
      <c r="Z94" s="48" t="str">
        <f>IF(OR(Annex2!P101="",Annex2!P101="N/A",Annex2!P101=" "),"",Annex2!P101)</f>
        <v/>
      </c>
      <c r="AA94" s="33"/>
      <c r="AB94" s="34" t="str">
        <f t="shared" si="28"/>
        <v/>
      </c>
      <c r="AC94" s="51" t="str">
        <f>IF(OR(Annex2!Q101="",Annex2!Q101=0),"",Annex2!Q101)</f>
        <v/>
      </c>
      <c r="AD94" s="53"/>
      <c r="AE94" s="54" t="str">
        <f t="shared" si="20"/>
        <v/>
      </c>
      <c r="AF94" s="52" t="str">
        <f>IF(OR(Annex2!R101="",Annex2!R101=0),"",Annex2!R101)</f>
        <v/>
      </c>
      <c r="AG94" s="47" t="str">
        <f>IF(OR(Annex2!S101="",Annex2!S101=0),"",Annex2!S101)</f>
        <v/>
      </c>
      <c r="AH94" s="33"/>
      <c r="AI94" s="33" t="str">
        <f t="shared" si="21"/>
        <v/>
      </c>
      <c r="AJ94" s="51" t="str">
        <f>IF(OR(Annex2!T101="",Annex2!T101=0),"",Annex2!T101)</f>
        <v/>
      </c>
      <c r="AK94" s="53"/>
      <c r="AL94" s="54" t="str">
        <f t="shared" si="22"/>
        <v/>
      </c>
      <c r="AM94" s="47" t="str">
        <f>IF(OR(Annex2!U101="",Annex2!U101="N/A",Annex2!U101=" "),"",Annex2!U101)</f>
        <v/>
      </c>
      <c r="AN94" s="33"/>
      <c r="AO94" s="33" t="str">
        <f t="shared" si="29"/>
        <v/>
      </c>
      <c r="AP94" s="33"/>
      <c r="AQ94" s="51" t="str">
        <f>IF(OR(Annex2!V101="",Annex2!V101=0),"",Annex2!V101)</f>
        <v/>
      </c>
      <c r="AR94" s="53"/>
      <c r="AS94" s="54" t="str">
        <f t="shared" si="23"/>
        <v/>
      </c>
      <c r="AT94" s="71" t="str">
        <f>IF(OR(Annex2!W101="",Annex2!W101=0),"",Annex2!W101)</f>
        <v/>
      </c>
      <c r="AU94" s="48" t="str">
        <f>IF(Annex2!X101&lt;&gt;"Yes","",Annex2!X101)</f>
        <v/>
      </c>
      <c r="AV94" s="33"/>
      <c r="AW94" s="73" t="str">
        <f t="shared" si="24"/>
        <v/>
      </c>
      <c r="AX94" s="50" t="str">
        <f>IF(Annex2!Y101&lt;&gt;"Yes","",Annex2!Y101)</f>
        <v/>
      </c>
      <c r="AY94" s="53"/>
      <c r="AZ94" s="54" t="str">
        <f t="shared" si="25"/>
        <v/>
      </c>
      <c r="BA94" s="48" t="str">
        <f>IF(OR(Annex2!Z101=" ",Annex2!Z101=""),"","Yes")</f>
        <v/>
      </c>
      <c r="BB94" s="33"/>
      <c r="BC94" s="73" t="str">
        <f t="shared" si="26"/>
        <v/>
      </c>
      <c r="BD94" s="33"/>
      <c r="BE94" s="56"/>
    </row>
    <row r="95" spans="1:57" ht="15" customHeight="1">
      <c r="A95" s="45" t="str">
        <f>IF(OR(Annex2!B102="",Annex2!E102=0),"",Annex2!B102)</f>
        <v/>
      </c>
      <c r="B95" s="45" t="str">
        <f>IF(OR(Annex2!D102="",Annex2!D102=0),"",Annex2!D102)</f>
        <v/>
      </c>
      <c r="C95" s="45" t="str">
        <f>IF(Annex2!E102="","",Annex2!E102)</f>
        <v/>
      </c>
      <c r="D95" s="46" t="str">
        <f>IF(Annex2!F102="","",Annex2!F102)</f>
        <v/>
      </c>
      <c r="E95" s="47" t="str">
        <f>IF(OR(Annex2!H102="",Annex2!H102=0),"",Annex2!H102)</f>
        <v/>
      </c>
      <c r="F95" s="33"/>
      <c r="G95" s="34" t="str">
        <f t="shared" si="15"/>
        <v/>
      </c>
      <c r="H95" s="33"/>
      <c r="I95" s="49" t="str">
        <f>IF(OR(Annex2!I102="",Annex2!I102=0),"",Annex2!I102)</f>
        <v/>
      </c>
      <c r="J95" s="53"/>
      <c r="K95" s="54" t="str">
        <f t="shared" si="16"/>
        <v/>
      </c>
      <c r="L95" s="52" t="str">
        <f>IF(OR(Annex2!J102="",Annex2!J102=0),"",Annex2!J102)</f>
        <v/>
      </c>
      <c r="M95" s="52" t="str">
        <f>IF(OR(Annex2!K102="",Annex2!K102=0),"",Annex2!K102)</f>
        <v/>
      </c>
      <c r="N95" s="48" t="str">
        <f>IF(OR(Annex2!L102="",Annex2!L102="N/A"),"",Annex2!L102)</f>
        <v/>
      </c>
      <c r="O95" s="33"/>
      <c r="P95" s="34" t="str">
        <f t="shared" si="17"/>
        <v/>
      </c>
      <c r="Q95" s="52" t="str">
        <f>IF(OR(Annex2!M102="",Annex2!M102=" "),"","Yes")</f>
        <v/>
      </c>
      <c r="R95" s="53"/>
      <c r="S95" s="54" t="str">
        <f t="shared" si="18"/>
        <v/>
      </c>
      <c r="T95" s="48" t="str">
        <f>IF(OR(Annex2!N102="",Annex2!N102=" "),"",Annex2!N102)</f>
        <v/>
      </c>
      <c r="U95" s="33"/>
      <c r="V95" s="34" t="str">
        <f t="shared" si="19"/>
        <v/>
      </c>
      <c r="W95" s="50" t="str">
        <f>IF(OR(Annex2!O102="",Annex2!O102="N/A",Annex2!O102=" "),"",Annex2!O102)</f>
        <v/>
      </c>
      <c r="X95" s="53"/>
      <c r="Y95" s="54" t="str">
        <f t="shared" si="27"/>
        <v/>
      </c>
      <c r="Z95" s="48" t="str">
        <f>IF(OR(Annex2!P102="",Annex2!P102="N/A",Annex2!P102=" "),"",Annex2!P102)</f>
        <v/>
      </c>
      <c r="AA95" s="33"/>
      <c r="AB95" s="34" t="str">
        <f t="shared" si="28"/>
        <v/>
      </c>
      <c r="AC95" s="51" t="str">
        <f>IF(OR(Annex2!Q102="",Annex2!Q102=0),"",Annex2!Q102)</f>
        <v/>
      </c>
      <c r="AD95" s="53"/>
      <c r="AE95" s="54" t="str">
        <f t="shared" si="20"/>
        <v/>
      </c>
      <c r="AF95" s="52" t="str">
        <f>IF(OR(Annex2!R102="",Annex2!R102=0),"",Annex2!R102)</f>
        <v/>
      </c>
      <c r="AG95" s="47" t="str">
        <f>IF(OR(Annex2!S102="",Annex2!S102=0),"",Annex2!S102)</f>
        <v/>
      </c>
      <c r="AH95" s="33"/>
      <c r="AI95" s="33" t="str">
        <f t="shared" si="21"/>
        <v/>
      </c>
      <c r="AJ95" s="51" t="str">
        <f>IF(OR(Annex2!T102="",Annex2!T102=0),"",Annex2!T102)</f>
        <v/>
      </c>
      <c r="AK95" s="53"/>
      <c r="AL95" s="54" t="str">
        <f t="shared" si="22"/>
        <v/>
      </c>
      <c r="AM95" s="47" t="str">
        <f>IF(OR(Annex2!U102="",Annex2!U102="N/A",Annex2!U102=" "),"",Annex2!U102)</f>
        <v/>
      </c>
      <c r="AN95" s="33"/>
      <c r="AO95" s="33" t="str">
        <f t="shared" si="29"/>
        <v/>
      </c>
      <c r="AP95" s="33"/>
      <c r="AQ95" s="51" t="str">
        <f>IF(OR(Annex2!V102="",Annex2!V102=0),"",Annex2!V102)</f>
        <v/>
      </c>
      <c r="AR95" s="53"/>
      <c r="AS95" s="54" t="str">
        <f t="shared" si="23"/>
        <v/>
      </c>
      <c r="AT95" s="71" t="str">
        <f>IF(OR(Annex2!W102="",Annex2!W102=0),"",Annex2!W102)</f>
        <v/>
      </c>
      <c r="AU95" s="48" t="str">
        <f>IF(Annex2!X102&lt;&gt;"Yes","",Annex2!X102)</f>
        <v/>
      </c>
      <c r="AV95" s="33"/>
      <c r="AW95" s="73" t="str">
        <f t="shared" si="24"/>
        <v/>
      </c>
      <c r="AX95" s="50" t="str">
        <f>IF(Annex2!Y102&lt;&gt;"Yes","",Annex2!Y102)</f>
        <v/>
      </c>
      <c r="AY95" s="53"/>
      <c r="AZ95" s="54" t="str">
        <f t="shared" si="25"/>
        <v/>
      </c>
      <c r="BA95" s="48" t="str">
        <f>IF(OR(Annex2!Z102=" ",Annex2!Z102=""),"","Yes")</f>
        <v/>
      </c>
      <c r="BB95" s="33"/>
      <c r="BC95" s="73" t="str">
        <f t="shared" si="26"/>
        <v/>
      </c>
      <c r="BD95" s="33"/>
      <c r="BE95" s="56"/>
    </row>
    <row r="96" spans="1:57" ht="15" customHeight="1">
      <c r="A96" s="45" t="str">
        <f>IF(OR(Annex2!B103="",Annex2!E103=0),"",Annex2!B103)</f>
        <v/>
      </c>
      <c r="B96" s="45" t="str">
        <f>IF(OR(Annex2!D103="",Annex2!D103=0),"",Annex2!D103)</f>
        <v/>
      </c>
      <c r="C96" s="45" t="str">
        <f>IF(Annex2!E103="","",Annex2!E103)</f>
        <v/>
      </c>
      <c r="D96" s="46" t="str">
        <f>IF(Annex2!F103="","",Annex2!F103)</f>
        <v/>
      </c>
      <c r="E96" s="47" t="str">
        <f>IF(OR(Annex2!H103="",Annex2!H103=0),"",Annex2!H103)</f>
        <v/>
      </c>
      <c r="F96" s="33"/>
      <c r="G96" s="34" t="str">
        <f t="shared" si="15"/>
        <v/>
      </c>
      <c r="H96" s="33"/>
      <c r="I96" s="49" t="str">
        <f>IF(OR(Annex2!I103="",Annex2!I103=0),"",Annex2!I103)</f>
        <v/>
      </c>
      <c r="J96" s="53"/>
      <c r="K96" s="54" t="str">
        <f t="shared" si="16"/>
        <v/>
      </c>
      <c r="L96" s="52" t="str">
        <f>IF(OR(Annex2!J103="",Annex2!J103=0),"",Annex2!J103)</f>
        <v/>
      </c>
      <c r="M96" s="52" t="str">
        <f>IF(OR(Annex2!K103="",Annex2!K103=0),"",Annex2!K103)</f>
        <v/>
      </c>
      <c r="N96" s="48" t="str">
        <f>IF(OR(Annex2!L103="",Annex2!L103="N/A"),"",Annex2!L103)</f>
        <v/>
      </c>
      <c r="O96" s="33"/>
      <c r="P96" s="34" t="str">
        <f t="shared" si="17"/>
        <v/>
      </c>
      <c r="Q96" s="52" t="str">
        <f>IF(OR(Annex2!M103="",Annex2!M103=" "),"","Yes")</f>
        <v/>
      </c>
      <c r="R96" s="53"/>
      <c r="S96" s="54" t="str">
        <f t="shared" si="18"/>
        <v/>
      </c>
      <c r="T96" s="48" t="str">
        <f>IF(OR(Annex2!N103="",Annex2!N103=" "),"",Annex2!N103)</f>
        <v/>
      </c>
      <c r="U96" s="33"/>
      <c r="V96" s="34" t="str">
        <f t="shared" si="19"/>
        <v/>
      </c>
      <c r="W96" s="50" t="str">
        <f>IF(OR(Annex2!O103="",Annex2!O103="N/A",Annex2!O103=" "),"",Annex2!O103)</f>
        <v/>
      </c>
      <c r="X96" s="53"/>
      <c r="Y96" s="54" t="str">
        <f t="shared" si="27"/>
        <v/>
      </c>
      <c r="Z96" s="48" t="str">
        <f>IF(OR(Annex2!P103="",Annex2!P103="N/A",Annex2!P103=" "),"",Annex2!P103)</f>
        <v/>
      </c>
      <c r="AA96" s="33"/>
      <c r="AB96" s="34" t="str">
        <f t="shared" si="28"/>
        <v/>
      </c>
      <c r="AC96" s="51" t="str">
        <f>IF(OR(Annex2!Q103="",Annex2!Q103=0),"",Annex2!Q103)</f>
        <v/>
      </c>
      <c r="AD96" s="53"/>
      <c r="AE96" s="54" t="str">
        <f t="shared" si="20"/>
        <v/>
      </c>
      <c r="AF96" s="52" t="str">
        <f>IF(OR(Annex2!R103="",Annex2!R103=0),"",Annex2!R103)</f>
        <v/>
      </c>
      <c r="AG96" s="47" t="str">
        <f>IF(OR(Annex2!S103="",Annex2!S103=0),"",Annex2!S103)</f>
        <v/>
      </c>
      <c r="AH96" s="33"/>
      <c r="AI96" s="33" t="str">
        <f t="shared" si="21"/>
        <v/>
      </c>
      <c r="AJ96" s="51" t="str">
        <f>IF(OR(Annex2!T103="",Annex2!T103=0),"",Annex2!T103)</f>
        <v/>
      </c>
      <c r="AK96" s="53"/>
      <c r="AL96" s="54" t="str">
        <f t="shared" si="22"/>
        <v/>
      </c>
      <c r="AM96" s="47" t="str">
        <f>IF(OR(Annex2!U103="",Annex2!U103="N/A",Annex2!U103=" "),"",Annex2!U103)</f>
        <v/>
      </c>
      <c r="AN96" s="33"/>
      <c r="AO96" s="33" t="str">
        <f t="shared" si="29"/>
        <v/>
      </c>
      <c r="AP96" s="33"/>
      <c r="AQ96" s="51" t="str">
        <f>IF(OR(Annex2!V103="",Annex2!V103=0),"",Annex2!V103)</f>
        <v/>
      </c>
      <c r="AR96" s="53"/>
      <c r="AS96" s="54" t="str">
        <f t="shared" si="23"/>
        <v/>
      </c>
      <c r="AT96" s="71" t="str">
        <f>IF(OR(Annex2!W103="",Annex2!W103=0),"",Annex2!W103)</f>
        <v/>
      </c>
      <c r="AU96" s="48" t="str">
        <f>IF(Annex2!X103&lt;&gt;"Yes","",Annex2!X103)</f>
        <v/>
      </c>
      <c r="AV96" s="33"/>
      <c r="AW96" s="73" t="str">
        <f t="shared" si="24"/>
        <v/>
      </c>
      <c r="AX96" s="50" t="str">
        <f>IF(Annex2!Y103&lt;&gt;"Yes","",Annex2!Y103)</f>
        <v/>
      </c>
      <c r="AY96" s="53"/>
      <c r="AZ96" s="54" t="str">
        <f t="shared" si="25"/>
        <v/>
      </c>
      <c r="BA96" s="48" t="str">
        <f>IF(OR(Annex2!Z103=" ",Annex2!Z103=""),"","Yes")</f>
        <v/>
      </c>
      <c r="BB96" s="33"/>
      <c r="BC96" s="73" t="str">
        <f t="shared" si="26"/>
        <v/>
      </c>
      <c r="BD96" s="33"/>
      <c r="BE96" s="56"/>
    </row>
    <row r="97" spans="1:57" ht="15" customHeight="1">
      <c r="A97" s="45" t="str">
        <f>IF(OR(Annex2!B104="",Annex2!E104=0),"",Annex2!B104)</f>
        <v/>
      </c>
      <c r="B97" s="45" t="str">
        <f>IF(OR(Annex2!D104="",Annex2!D104=0),"",Annex2!D104)</f>
        <v/>
      </c>
      <c r="C97" s="45" t="str">
        <f>IF(Annex2!E104="","",Annex2!E104)</f>
        <v/>
      </c>
      <c r="D97" s="46" t="str">
        <f>IF(Annex2!F104="","",Annex2!F104)</f>
        <v/>
      </c>
      <c r="E97" s="47" t="str">
        <f>IF(OR(Annex2!H104="",Annex2!H104=0),"",Annex2!H104)</f>
        <v/>
      </c>
      <c r="F97" s="33"/>
      <c r="G97" s="34" t="str">
        <f t="shared" si="15"/>
        <v/>
      </c>
      <c r="H97" s="33"/>
      <c r="I97" s="49" t="str">
        <f>IF(OR(Annex2!I104="",Annex2!I104=0),"",Annex2!I104)</f>
        <v/>
      </c>
      <c r="J97" s="53"/>
      <c r="K97" s="54" t="str">
        <f t="shared" si="16"/>
        <v/>
      </c>
      <c r="L97" s="52" t="str">
        <f>IF(OR(Annex2!J104="",Annex2!J104=0),"",Annex2!J104)</f>
        <v/>
      </c>
      <c r="M97" s="52" t="str">
        <f>IF(OR(Annex2!K104="",Annex2!K104=0),"",Annex2!K104)</f>
        <v/>
      </c>
      <c r="N97" s="48" t="str">
        <f>IF(OR(Annex2!L104="",Annex2!L104="N/A"),"",Annex2!L104)</f>
        <v/>
      </c>
      <c r="O97" s="33"/>
      <c r="P97" s="34" t="str">
        <f t="shared" si="17"/>
        <v/>
      </c>
      <c r="Q97" s="52" t="str">
        <f>IF(OR(Annex2!M104="",Annex2!M104=" "),"","Yes")</f>
        <v/>
      </c>
      <c r="R97" s="53"/>
      <c r="S97" s="54" t="str">
        <f t="shared" si="18"/>
        <v/>
      </c>
      <c r="T97" s="48" t="str">
        <f>IF(OR(Annex2!N104="",Annex2!N104=" "),"",Annex2!N104)</f>
        <v/>
      </c>
      <c r="U97" s="33"/>
      <c r="V97" s="34" t="str">
        <f t="shared" si="19"/>
        <v/>
      </c>
      <c r="W97" s="50" t="str">
        <f>IF(OR(Annex2!O104="",Annex2!O104="N/A",Annex2!O104=" "),"",Annex2!O104)</f>
        <v/>
      </c>
      <c r="X97" s="53"/>
      <c r="Y97" s="54" t="str">
        <f t="shared" si="27"/>
        <v/>
      </c>
      <c r="Z97" s="48" t="str">
        <f>IF(OR(Annex2!P104="",Annex2!P104="N/A",Annex2!P104=" "),"",Annex2!P104)</f>
        <v/>
      </c>
      <c r="AA97" s="33"/>
      <c r="AB97" s="34" t="str">
        <f t="shared" si="28"/>
        <v/>
      </c>
      <c r="AC97" s="51" t="str">
        <f>IF(OR(Annex2!Q104="",Annex2!Q104=0),"",Annex2!Q104)</f>
        <v/>
      </c>
      <c r="AD97" s="53"/>
      <c r="AE97" s="54" t="str">
        <f t="shared" si="20"/>
        <v/>
      </c>
      <c r="AF97" s="52" t="str">
        <f>IF(OR(Annex2!R104="",Annex2!R104=0),"",Annex2!R104)</f>
        <v/>
      </c>
      <c r="AG97" s="47" t="str">
        <f>IF(OR(Annex2!S104="",Annex2!S104=0),"",Annex2!S104)</f>
        <v/>
      </c>
      <c r="AH97" s="33"/>
      <c r="AI97" s="33" t="str">
        <f t="shared" si="21"/>
        <v/>
      </c>
      <c r="AJ97" s="51" t="str">
        <f>IF(OR(Annex2!T104="",Annex2!T104=0),"",Annex2!T104)</f>
        <v/>
      </c>
      <c r="AK97" s="53"/>
      <c r="AL97" s="54" t="str">
        <f t="shared" si="22"/>
        <v/>
      </c>
      <c r="AM97" s="47" t="str">
        <f>IF(OR(Annex2!U104="",Annex2!U104="N/A",Annex2!U104=" "),"",Annex2!U104)</f>
        <v/>
      </c>
      <c r="AN97" s="33"/>
      <c r="AO97" s="33" t="str">
        <f t="shared" si="29"/>
        <v/>
      </c>
      <c r="AP97" s="33"/>
      <c r="AQ97" s="51" t="str">
        <f>IF(OR(Annex2!V104="",Annex2!V104=0),"",Annex2!V104)</f>
        <v/>
      </c>
      <c r="AR97" s="53"/>
      <c r="AS97" s="54" t="str">
        <f t="shared" si="23"/>
        <v/>
      </c>
      <c r="AT97" s="71" t="str">
        <f>IF(OR(Annex2!W104="",Annex2!W104=0),"",Annex2!W104)</f>
        <v/>
      </c>
      <c r="AU97" s="48" t="str">
        <f>IF(Annex2!X104&lt;&gt;"Yes","",Annex2!X104)</f>
        <v/>
      </c>
      <c r="AV97" s="33"/>
      <c r="AW97" s="73" t="str">
        <f t="shared" si="24"/>
        <v/>
      </c>
      <c r="AX97" s="50" t="str">
        <f>IF(Annex2!Y104&lt;&gt;"Yes","",Annex2!Y104)</f>
        <v/>
      </c>
      <c r="AY97" s="53"/>
      <c r="AZ97" s="54" t="str">
        <f t="shared" si="25"/>
        <v/>
      </c>
      <c r="BA97" s="48" t="str">
        <f>IF(OR(Annex2!Z104=" ",Annex2!Z104=""),"","Yes")</f>
        <v/>
      </c>
      <c r="BB97" s="33"/>
      <c r="BC97" s="73" t="str">
        <f t="shared" si="26"/>
        <v/>
      </c>
      <c r="BD97" s="33"/>
      <c r="BE97" s="56"/>
    </row>
    <row r="98" spans="1:57" ht="15" customHeight="1">
      <c r="A98" s="45" t="str">
        <f>IF(OR(Annex2!B105="",Annex2!E105=0),"",Annex2!B105)</f>
        <v/>
      </c>
      <c r="B98" s="45" t="str">
        <f>IF(OR(Annex2!D105="",Annex2!D105=0),"",Annex2!D105)</f>
        <v/>
      </c>
      <c r="C98" s="45" t="str">
        <f>IF(Annex2!E105="","",Annex2!E105)</f>
        <v/>
      </c>
      <c r="D98" s="46" t="str">
        <f>IF(Annex2!F105="","",Annex2!F105)</f>
        <v/>
      </c>
      <c r="E98" s="47" t="str">
        <f>IF(OR(Annex2!H105="",Annex2!H105=0),"",Annex2!H105)</f>
        <v/>
      </c>
      <c r="F98" s="33"/>
      <c r="G98" s="34" t="str">
        <f t="shared" si="15"/>
        <v/>
      </c>
      <c r="H98" s="33"/>
      <c r="I98" s="49" t="str">
        <f>IF(OR(Annex2!I105="",Annex2!I105=0),"",Annex2!I105)</f>
        <v/>
      </c>
      <c r="J98" s="53"/>
      <c r="K98" s="54" t="str">
        <f t="shared" si="16"/>
        <v/>
      </c>
      <c r="L98" s="52" t="str">
        <f>IF(OR(Annex2!J105="",Annex2!J105=0),"",Annex2!J105)</f>
        <v/>
      </c>
      <c r="M98" s="52" t="str">
        <f>IF(OR(Annex2!K105="",Annex2!K105=0),"",Annex2!K105)</f>
        <v/>
      </c>
      <c r="N98" s="48" t="str">
        <f>IF(OR(Annex2!L105="",Annex2!L105="N/A"),"",Annex2!L105)</f>
        <v/>
      </c>
      <c r="O98" s="33"/>
      <c r="P98" s="34" t="str">
        <f t="shared" si="17"/>
        <v/>
      </c>
      <c r="Q98" s="52" t="str">
        <f>IF(OR(Annex2!M105="",Annex2!M105=" "),"","Yes")</f>
        <v/>
      </c>
      <c r="R98" s="53"/>
      <c r="S98" s="54" t="str">
        <f t="shared" si="18"/>
        <v/>
      </c>
      <c r="T98" s="48" t="str">
        <f>IF(OR(Annex2!N105="",Annex2!N105=" "),"",Annex2!N105)</f>
        <v/>
      </c>
      <c r="U98" s="33"/>
      <c r="V98" s="34" t="str">
        <f t="shared" si="19"/>
        <v/>
      </c>
      <c r="W98" s="50" t="str">
        <f>IF(OR(Annex2!O105="",Annex2!O105="N/A",Annex2!O105=" "),"",Annex2!O105)</f>
        <v/>
      </c>
      <c r="X98" s="53"/>
      <c r="Y98" s="54" t="str">
        <f t="shared" si="27"/>
        <v/>
      </c>
      <c r="Z98" s="48" t="str">
        <f>IF(OR(Annex2!P105="",Annex2!P105="N/A",Annex2!P105=" "),"",Annex2!P105)</f>
        <v/>
      </c>
      <c r="AA98" s="33"/>
      <c r="AB98" s="34" t="str">
        <f t="shared" si="28"/>
        <v/>
      </c>
      <c r="AC98" s="51" t="str">
        <f>IF(OR(Annex2!Q105="",Annex2!Q105=0),"",Annex2!Q105)</f>
        <v/>
      </c>
      <c r="AD98" s="53"/>
      <c r="AE98" s="54" t="str">
        <f t="shared" si="20"/>
        <v/>
      </c>
      <c r="AF98" s="52" t="str">
        <f>IF(OR(Annex2!R105="",Annex2!R105=0),"",Annex2!R105)</f>
        <v/>
      </c>
      <c r="AG98" s="47" t="str">
        <f>IF(OR(Annex2!S105="",Annex2!S105=0),"",Annex2!S105)</f>
        <v/>
      </c>
      <c r="AH98" s="33"/>
      <c r="AI98" s="33" t="str">
        <f t="shared" si="21"/>
        <v/>
      </c>
      <c r="AJ98" s="51" t="str">
        <f>IF(OR(Annex2!T105="",Annex2!T105=0),"",Annex2!T105)</f>
        <v/>
      </c>
      <c r="AK98" s="53"/>
      <c r="AL98" s="54" t="str">
        <f t="shared" si="22"/>
        <v/>
      </c>
      <c r="AM98" s="47" t="str">
        <f>IF(OR(Annex2!U105="",Annex2!U105="N/A",Annex2!U105=" "),"",Annex2!U105)</f>
        <v/>
      </c>
      <c r="AN98" s="33"/>
      <c r="AO98" s="33" t="str">
        <f t="shared" si="29"/>
        <v/>
      </c>
      <c r="AP98" s="33"/>
      <c r="AQ98" s="51" t="str">
        <f>IF(OR(Annex2!V105="",Annex2!V105=0),"",Annex2!V105)</f>
        <v/>
      </c>
      <c r="AR98" s="53"/>
      <c r="AS98" s="54" t="str">
        <f t="shared" si="23"/>
        <v/>
      </c>
      <c r="AT98" s="71" t="str">
        <f>IF(OR(Annex2!W105="",Annex2!W105=0),"",Annex2!W105)</f>
        <v/>
      </c>
      <c r="AU98" s="48" t="str">
        <f>IF(Annex2!X105&lt;&gt;"Yes","",Annex2!X105)</f>
        <v/>
      </c>
      <c r="AV98" s="33"/>
      <c r="AW98" s="73" t="str">
        <f t="shared" si="24"/>
        <v/>
      </c>
      <c r="AX98" s="50" t="str">
        <f>IF(Annex2!Y105&lt;&gt;"Yes","",Annex2!Y105)</f>
        <v/>
      </c>
      <c r="AY98" s="53"/>
      <c r="AZ98" s="54" t="str">
        <f t="shared" si="25"/>
        <v/>
      </c>
      <c r="BA98" s="48" t="str">
        <f>IF(OR(Annex2!Z105=" ",Annex2!Z105=""),"","Yes")</f>
        <v/>
      </c>
      <c r="BB98" s="33"/>
      <c r="BC98" s="73" t="str">
        <f t="shared" si="26"/>
        <v/>
      </c>
      <c r="BD98" s="33"/>
      <c r="BE98" s="56"/>
    </row>
    <row r="99" spans="1:57" ht="15" customHeight="1">
      <c r="A99" s="45" t="str">
        <f>IF(OR(Annex2!B106="",Annex2!E106=0),"",Annex2!B106)</f>
        <v/>
      </c>
      <c r="B99" s="45" t="str">
        <f>IF(OR(Annex2!D106="",Annex2!D106=0),"",Annex2!D106)</f>
        <v/>
      </c>
      <c r="C99" s="45" t="str">
        <f>IF(Annex2!E106="","",Annex2!E106)</f>
        <v/>
      </c>
      <c r="D99" s="46" t="str">
        <f>IF(Annex2!F106="","",Annex2!F106)</f>
        <v/>
      </c>
      <c r="E99" s="47" t="str">
        <f>IF(OR(Annex2!H106="",Annex2!H106=0),"",Annex2!H106)</f>
        <v/>
      </c>
      <c r="F99" s="33"/>
      <c r="G99" s="34" t="str">
        <f t="shared" si="15"/>
        <v/>
      </c>
      <c r="H99" s="33"/>
      <c r="I99" s="49" t="str">
        <f>IF(OR(Annex2!I106="",Annex2!I106=0),"",Annex2!I106)</f>
        <v/>
      </c>
      <c r="J99" s="53"/>
      <c r="K99" s="54" t="str">
        <f t="shared" si="16"/>
        <v/>
      </c>
      <c r="L99" s="52" t="str">
        <f>IF(OR(Annex2!J106="",Annex2!J106=0),"",Annex2!J106)</f>
        <v/>
      </c>
      <c r="M99" s="52" t="str">
        <f>IF(OR(Annex2!K106="",Annex2!K106=0),"",Annex2!K106)</f>
        <v/>
      </c>
      <c r="N99" s="48" t="str">
        <f>IF(OR(Annex2!L106="",Annex2!L106="N/A"),"",Annex2!L106)</f>
        <v/>
      </c>
      <c r="O99" s="33"/>
      <c r="P99" s="34" t="str">
        <f t="shared" si="17"/>
        <v/>
      </c>
      <c r="Q99" s="52" t="str">
        <f>IF(OR(Annex2!M106="",Annex2!M106=" "),"","Yes")</f>
        <v/>
      </c>
      <c r="R99" s="53"/>
      <c r="S99" s="54" t="str">
        <f t="shared" si="18"/>
        <v/>
      </c>
      <c r="T99" s="48" t="str">
        <f>IF(OR(Annex2!N106="",Annex2!N106=" "),"",Annex2!N106)</f>
        <v/>
      </c>
      <c r="U99" s="33"/>
      <c r="V99" s="34" t="str">
        <f t="shared" si="19"/>
        <v/>
      </c>
      <c r="W99" s="50" t="str">
        <f>IF(OR(Annex2!O106="",Annex2!O106="N/A",Annex2!O106=" "),"",Annex2!O106)</f>
        <v/>
      </c>
      <c r="X99" s="53"/>
      <c r="Y99" s="54" t="str">
        <f t="shared" si="27"/>
        <v/>
      </c>
      <c r="Z99" s="48" t="str">
        <f>IF(OR(Annex2!P106="",Annex2!P106="N/A",Annex2!P106=" "),"",Annex2!P106)</f>
        <v/>
      </c>
      <c r="AA99" s="33"/>
      <c r="AB99" s="34" t="str">
        <f t="shared" si="28"/>
        <v/>
      </c>
      <c r="AC99" s="51" t="str">
        <f>IF(OR(Annex2!Q106="",Annex2!Q106=0),"",Annex2!Q106)</f>
        <v/>
      </c>
      <c r="AD99" s="53"/>
      <c r="AE99" s="54" t="str">
        <f t="shared" si="20"/>
        <v/>
      </c>
      <c r="AF99" s="52" t="str">
        <f>IF(OR(Annex2!R106="",Annex2!R106=0),"",Annex2!R106)</f>
        <v/>
      </c>
      <c r="AG99" s="47" t="str">
        <f>IF(OR(Annex2!S106="",Annex2!S106=0),"",Annex2!S106)</f>
        <v/>
      </c>
      <c r="AH99" s="33"/>
      <c r="AI99" s="33" t="str">
        <f t="shared" si="21"/>
        <v/>
      </c>
      <c r="AJ99" s="51" t="str">
        <f>IF(OR(Annex2!T106="",Annex2!T106=0),"",Annex2!T106)</f>
        <v/>
      </c>
      <c r="AK99" s="53"/>
      <c r="AL99" s="54" t="str">
        <f t="shared" si="22"/>
        <v/>
      </c>
      <c r="AM99" s="47" t="str">
        <f>IF(OR(Annex2!U106="",Annex2!U106="N/A",Annex2!U106=" "),"",Annex2!U106)</f>
        <v/>
      </c>
      <c r="AN99" s="33"/>
      <c r="AO99" s="33" t="str">
        <f t="shared" si="29"/>
        <v/>
      </c>
      <c r="AP99" s="33"/>
      <c r="AQ99" s="51" t="str">
        <f>IF(OR(Annex2!V106="",Annex2!V106=0),"",Annex2!V106)</f>
        <v/>
      </c>
      <c r="AR99" s="53"/>
      <c r="AS99" s="54" t="str">
        <f t="shared" si="23"/>
        <v/>
      </c>
      <c r="AT99" s="71" t="str">
        <f>IF(OR(Annex2!W106="",Annex2!W106=0),"",Annex2!W106)</f>
        <v/>
      </c>
      <c r="AU99" s="48" t="str">
        <f>IF(Annex2!X106&lt;&gt;"Yes","",Annex2!X106)</f>
        <v/>
      </c>
      <c r="AV99" s="33"/>
      <c r="AW99" s="73" t="str">
        <f t="shared" si="24"/>
        <v/>
      </c>
      <c r="AX99" s="50" t="str">
        <f>IF(Annex2!Y106&lt;&gt;"Yes","",Annex2!Y106)</f>
        <v/>
      </c>
      <c r="AY99" s="53"/>
      <c r="AZ99" s="54" t="str">
        <f t="shared" si="25"/>
        <v/>
      </c>
      <c r="BA99" s="48" t="str">
        <f>IF(OR(Annex2!Z106=" ",Annex2!Z106=""),"","Yes")</f>
        <v/>
      </c>
      <c r="BB99" s="33"/>
      <c r="BC99" s="73" t="str">
        <f t="shared" si="26"/>
        <v/>
      </c>
      <c r="BD99" s="33"/>
      <c r="BE99" s="56"/>
    </row>
    <row r="100" spans="1:57" ht="15" customHeight="1">
      <c r="A100" s="45" t="str">
        <f>IF(OR(Annex2!B107="",Annex2!E107=0),"",Annex2!B107)</f>
        <v/>
      </c>
      <c r="B100" s="45" t="str">
        <f>IF(OR(Annex2!D107="",Annex2!D107=0),"",Annex2!D107)</f>
        <v/>
      </c>
      <c r="C100" s="45" t="str">
        <f>IF(Annex2!E107="","",Annex2!E107)</f>
        <v/>
      </c>
      <c r="D100" s="46" t="str">
        <f>IF(Annex2!F107="","",Annex2!F107)</f>
        <v/>
      </c>
      <c r="E100" s="47" t="str">
        <f>IF(OR(Annex2!H107="",Annex2!H107=0),"",Annex2!H107)</f>
        <v/>
      </c>
      <c r="F100" s="33"/>
      <c r="G100" s="34" t="str">
        <f t="shared" si="15"/>
        <v/>
      </c>
      <c r="H100" s="33"/>
      <c r="I100" s="49" t="str">
        <f>IF(OR(Annex2!I107="",Annex2!I107=0),"",Annex2!I107)</f>
        <v/>
      </c>
      <c r="J100" s="53"/>
      <c r="K100" s="54" t="str">
        <f t="shared" si="16"/>
        <v/>
      </c>
      <c r="L100" s="52" t="str">
        <f>IF(OR(Annex2!J107="",Annex2!J107=0),"",Annex2!J107)</f>
        <v/>
      </c>
      <c r="M100" s="52" t="str">
        <f>IF(OR(Annex2!K107="",Annex2!K107=0),"",Annex2!K107)</f>
        <v/>
      </c>
      <c r="N100" s="48" t="str">
        <f>IF(OR(Annex2!L107="",Annex2!L107="N/A"),"",Annex2!L107)</f>
        <v/>
      </c>
      <c r="O100" s="33"/>
      <c r="P100" s="34" t="str">
        <f t="shared" si="17"/>
        <v/>
      </c>
      <c r="Q100" s="52" t="str">
        <f>IF(OR(Annex2!M107="",Annex2!M107=" "),"","Yes")</f>
        <v/>
      </c>
      <c r="R100" s="53"/>
      <c r="S100" s="54" t="str">
        <f t="shared" si="18"/>
        <v/>
      </c>
      <c r="T100" s="48" t="str">
        <f>IF(OR(Annex2!N107="",Annex2!N107=" "),"",Annex2!N107)</f>
        <v/>
      </c>
      <c r="U100" s="33"/>
      <c r="V100" s="34" t="str">
        <f t="shared" si="19"/>
        <v/>
      </c>
      <c r="W100" s="50" t="str">
        <f>IF(OR(Annex2!O107="",Annex2!O107="N/A",Annex2!O107=" "),"",Annex2!O107)</f>
        <v/>
      </c>
      <c r="X100" s="53"/>
      <c r="Y100" s="54" t="str">
        <f t="shared" si="27"/>
        <v/>
      </c>
      <c r="Z100" s="48" t="str">
        <f>IF(OR(Annex2!P107="",Annex2!P107="N/A",Annex2!P107=" "),"",Annex2!P107)</f>
        <v/>
      </c>
      <c r="AA100" s="33"/>
      <c r="AB100" s="34" t="str">
        <f t="shared" si="28"/>
        <v/>
      </c>
      <c r="AC100" s="51" t="str">
        <f>IF(OR(Annex2!Q107="",Annex2!Q107=0),"",Annex2!Q107)</f>
        <v/>
      </c>
      <c r="AD100" s="53"/>
      <c r="AE100" s="54" t="str">
        <f t="shared" si="20"/>
        <v/>
      </c>
      <c r="AF100" s="52" t="str">
        <f>IF(OR(Annex2!R107="",Annex2!R107=0),"",Annex2!R107)</f>
        <v/>
      </c>
      <c r="AG100" s="47" t="str">
        <f>IF(OR(Annex2!S107="",Annex2!S107=0),"",Annex2!S107)</f>
        <v/>
      </c>
      <c r="AH100" s="33"/>
      <c r="AI100" s="33" t="str">
        <f t="shared" si="21"/>
        <v/>
      </c>
      <c r="AJ100" s="51" t="str">
        <f>IF(OR(Annex2!T107="",Annex2!T107=0),"",Annex2!T107)</f>
        <v/>
      </c>
      <c r="AK100" s="53"/>
      <c r="AL100" s="54" t="str">
        <f t="shared" si="22"/>
        <v/>
      </c>
      <c r="AM100" s="47" t="str">
        <f>IF(OR(Annex2!U107="",Annex2!U107="N/A",Annex2!U107=" "),"",Annex2!U107)</f>
        <v/>
      </c>
      <c r="AN100" s="33"/>
      <c r="AO100" s="33" t="str">
        <f t="shared" si="29"/>
        <v/>
      </c>
      <c r="AP100" s="33"/>
      <c r="AQ100" s="51" t="str">
        <f>IF(OR(Annex2!V107="",Annex2!V107=0),"",Annex2!V107)</f>
        <v/>
      </c>
      <c r="AR100" s="53"/>
      <c r="AS100" s="54" t="str">
        <f t="shared" si="23"/>
        <v/>
      </c>
      <c r="AT100" s="71" t="str">
        <f>IF(OR(Annex2!W107="",Annex2!W107=0),"",Annex2!W107)</f>
        <v/>
      </c>
      <c r="AU100" s="48" t="str">
        <f>IF(Annex2!X107&lt;&gt;"Yes","",Annex2!X107)</f>
        <v/>
      </c>
      <c r="AV100" s="33"/>
      <c r="AW100" s="73" t="str">
        <f t="shared" si="24"/>
        <v/>
      </c>
      <c r="AX100" s="50" t="str">
        <f>IF(Annex2!Y107&lt;&gt;"Yes","",Annex2!Y107)</f>
        <v/>
      </c>
      <c r="AY100" s="53"/>
      <c r="AZ100" s="54" t="str">
        <f t="shared" si="25"/>
        <v/>
      </c>
      <c r="BA100" s="48" t="str">
        <f>IF(OR(Annex2!Z107=" ",Annex2!Z107=""),"","Yes")</f>
        <v/>
      </c>
      <c r="BB100" s="33"/>
      <c r="BC100" s="73" t="str">
        <f t="shared" si="26"/>
        <v/>
      </c>
      <c r="BD100" s="33"/>
      <c r="BE100" s="56"/>
    </row>
    <row r="101" spans="1:57" ht="15" customHeight="1">
      <c r="A101" s="45" t="str">
        <f>IF(OR(Annex2!B108="",Annex2!E108=0),"",Annex2!B108)</f>
        <v/>
      </c>
      <c r="B101" s="45" t="str">
        <f>IF(OR(Annex2!D108="",Annex2!D108=0),"",Annex2!D108)</f>
        <v/>
      </c>
      <c r="C101" s="45" t="str">
        <f>IF(Annex2!E108="","",Annex2!E108)</f>
        <v/>
      </c>
      <c r="D101" s="46" t="str">
        <f>IF(Annex2!F108="","",Annex2!F108)</f>
        <v/>
      </c>
      <c r="E101" s="47" t="str">
        <f>IF(OR(Annex2!H108="",Annex2!H108=0),"",Annex2!H108)</f>
        <v/>
      </c>
      <c r="F101" s="33"/>
      <c r="G101" s="34" t="str">
        <f t="shared" si="15"/>
        <v/>
      </c>
      <c r="H101" s="33"/>
      <c r="I101" s="49" t="str">
        <f>IF(OR(Annex2!I108="",Annex2!I108=0),"",Annex2!I108)</f>
        <v/>
      </c>
      <c r="J101" s="53"/>
      <c r="K101" s="54" t="str">
        <f t="shared" si="16"/>
        <v/>
      </c>
      <c r="L101" s="52" t="str">
        <f>IF(OR(Annex2!J108="",Annex2!J108=0),"",Annex2!J108)</f>
        <v/>
      </c>
      <c r="M101" s="52" t="str">
        <f>IF(OR(Annex2!K108="",Annex2!K108=0),"",Annex2!K108)</f>
        <v/>
      </c>
      <c r="N101" s="48" t="str">
        <f>IF(OR(Annex2!L108="",Annex2!L108="N/A"),"",Annex2!L108)</f>
        <v/>
      </c>
      <c r="O101" s="33"/>
      <c r="P101" s="34" t="str">
        <f t="shared" si="17"/>
        <v/>
      </c>
      <c r="Q101" s="52" t="str">
        <f>IF(OR(Annex2!M108="",Annex2!M108=" "),"","Yes")</f>
        <v/>
      </c>
      <c r="R101" s="53"/>
      <c r="S101" s="54" t="str">
        <f t="shared" si="18"/>
        <v/>
      </c>
      <c r="T101" s="48" t="str">
        <f>IF(OR(Annex2!N108="",Annex2!N108=" "),"",Annex2!N108)</f>
        <v/>
      </c>
      <c r="U101" s="33"/>
      <c r="V101" s="34" t="str">
        <f t="shared" si="19"/>
        <v/>
      </c>
      <c r="W101" s="50" t="str">
        <f>IF(OR(Annex2!O108="",Annex2!O108="N/A",Annex2!O108=" "),"",Annex2!O108)</f>
        <v/>
      </c>
      <c r="X101" s="53"/>
      <c r="Y101" s="54" t="str">
        <f t="shared" si="27"/>
        <v/>
      </c>
      <c r="Z101" s="48" t="str">
        <f>IF(OR(Annex2!P108="",Annex2!P108="N/A",Annex2!P108=" "),"",Annex2!P108)</f>
        <v/>
      </c>
      <c r="AA101" s="33"/>
      <c r="AB101" s="34" t="str">
        <f t="shared" si="28"/>
        <v/>
      </c>
      <c r="AC101" s="51" t="str">
        <f>IF(OR(Annex2!Q108="",Annex2!Q108=0),"",Annex2!Q108)</f>
        <v/>
      </c>
      <c r="AD101" s="53"/>
      <c r="AE101" s="54" t="str">
        <f t="shared" si="20"/>
        <v/>
      </c>
      <c r="AF101" s="52" t="str">
        <f>IF(OR(Annex2!R108="",Annex2!R108=0),"",Annex2!R108)</f>
        <v/>
      </c>
      <c r="AG101" s="47" t="str">
        <f>IF(OR(Annex2!S108="",Annex2!S108=0),"",Annex2!S108)</f>
        <v/>
      </c>
      <c r="AH101" s="33"/>
      <c r="AI101" s="33" t="str">
        <f t="shared" si="21"/>
        <v/>
      </c>
      <c r="AJ101" s="51" t="str">
        <f>IF(OR(Annex2!T108="",Annex2!T108=0),"",Annex2!T108)</f>
        <v/>
      </c>
      <c r="AK101" s="53"/>
      <c r="AL101" s="54" t="str">
        <f t="shared" si="22"/>
        <v/>
      </c>
      <c r="AM101" s="47" t="str">
        <f>IF(OR(Annex2!U108="",Annex2!U108="N/A",Annex2!U108=" "),"",Annex2!U108)</f>
        <v/>
      </c>
      <c r="AN101" s="33"/>
      <c r="AO101" s="33" t="str">
        <f t="shared" si="29"/>
        <v/>
      </c>
      <c r="AP101" s="33"/>
      <c r="AQ101" s="51" t="str">
        <f>IF(OR(Annex2!V108="",Annex2!V108=0),"",Annex2!V108)</f>
        <v/>
      </c>
      <c r="AR101" s="53"/>
      <c r="AS101" s="54" t="str">
        <f t="shared" si="23"/>
        <v/>
      </c>
      <c r="AT101" s="71" t="str">
        <f>IF(OR(Annex2!W108="",Annex2!W108=0),"",Annex2!W108)</f>
        <v/>
      </c>
      <c r="AU101" s="48" t="str">
        <f>IF(Annex2!X108&lt;&gt;"Yes","",Annex2!X108)</f>
        <v/>
      </c>
      <c r="AV101" s="33"/>
      <c r="AW101" s="73" t="str">
        <f t="shared" si="24"/>
        <v/>
      </c>
      <c r="AX101" s="50" t="str">
        <f>IF(Annex2!Y108&lt;&gt;"Yes","",Annex2!Y108)</f>
        <v/>
      </c>
      <c r="AY101" s="53"/>
      <c r="AZ101" s="54" t="str">
        <f t="shared" si="25"/>
        <v/>
      </c>
      <c r="BA101" s="48" t="str">
        <f>IF(OR(Annex2!Z108=" ",Annex2!Z108=""),"","Yes")</f>
        <v/>
      </c>
      <c r="BB101" s="33"/>
      <c r="BC101" s="73" t="str">
        <f t="shared" si="26"/>
        <v/>
      </c>
      <c r="BD101" s="33"/>
      <c r="BE101" s="56"/>
    </row>
    <row r="102" spans="1:57" ht="15" customHeight="1">
      <c r="A102" s="45" t="str">
        <f>IF(OR(Annex2!B109="",Annex2!E109=0),"",Annex2!B109)</f>
        <v/>
      </c>
      <c r="B102" s="45" t="str">
        <f>IF(OR(Annex2!D109="",Annex2!D109=0),"",Annex2!D109)</f>
        <v/>
      </c>
      <c r="C102" s="45" t="str">
        <f>IF(Annex2!E109="","",Annex2!E109)</f>
        <v/>
      </c>
      <c r="D102" s="46" t="str">
        <f>IF(Annex2!F109="","",Annex2!F109)</f>
        <v/>
      </c>
      <c r="E102" s="47" t="str">
        <f>IF(OR(Annex2!H109="",Annex2!H109=0),"",Annex2!H109)</f>
        <v/>
      </c>
      <c r="F102" s="33"/>
      <c r="G102" s="34" t="str">
        <f t="shared" si="15"/>
        <v/>
      </c>
      <c r="H102" s="33"/>
      <c r="I102" s="49" t="str">
        <f>IF(OR(Annex2!I109="",Annex2!I109=0),"",Annex2!I109)</f>
        <v/>
      </c>
      <c r="J102" s="53"/>
      <c r="K102" s="54" t="str">
        <f t="shared" si="16"/>
        <v/>
      </c>
      <c r="L102" s="52" t="str">
        <f>IF(OR(Annex2!J109="",Annex2!J109=0),"",Annex2!J109)</f>
        <v/>
      </c>
      <c r="M102" s="52" t="str">
        <f>IF(OR(Annex2!K109="",Annex2!K109=0),"",Annex2!K109)</f>
        <v/>
      </c>
      <c r="N102" s="48" t="str">
        <f>IF(OR(Annex2!L109="",Annex2!L109="N/A"),"",Annex2!L109)</f>
        <v/>
      </c>
      <c r="O102" s="33"/>
      <c r="P102" s="34" t="str">
        <f t="shared" si="17"/>
        <v/>
      </c>
      <c r="Q102" s="52" t="str">
        <f>IF(OR(Annex2!M109="",Annex2!M109=" "),"","Yes")</f>
        <v/>
      </c>
      <c r="R102" s="53"/>
      <c r="S102" s="54" t="str">
        <f t="shared" si="18"/>
        <v/>
      </c>
      <c r="T102" s="48" t="str">
        <f>IF(OR(Annex2!N109="",Annex2!N109=" "),"",Annex2!N109)</f>
        <v/>
      </c>
      <c r="U102" s="33"/>
      <c r="V102" s="34" t="str">
        <f t="shared" si="19"/>
        <v/>
      </c>
      <c r="W102" s="50" t="str">
        <f>IF(OR(Annex2!O109="",Annex2!O109="N/A",Annex2!O109=" "),"",Annex2!O109)</f>
        <v/>
      </c>
      <c r="X102" s="53"/>
      <c r="Y102" s="54" t="str">
        <f t="shared" si="27"/>
        <v/>
      </c>
      <c r="Z102" s="48" t="str">
        <f>IF(OR(Annex2!P109="",Annex2!P109="N/A",Annex2!P109=" "),"",Annex2!P109)</f>
        <v/>
      </c>
      <c r="AA102" s="33"/>
      <c r="AB102" s="34" t="str">
        <f t="shared" si="28"/>
        <v/>
      </c>
      <c r="AC102" s="51" t="str">
        <f>IF(OR(Annex2!Q109="",Annex2!Q109=0),"",Annex2!Q109)</f>
        <v/>
      </c>
      <c r="AD102" s="53"/>
      <c r="AE102" s="54" t="str">
        <f t="shared" si="20"/>
        <v/>
      </c>
      <c r="AF102" s="52" t="str">
        <f>IF(OR(Annex2!R109="",Annex2!R109=0),"",Annex2!R109)</f>
        <v/>
      </c>
      <c r="AG102" s="47" t="str">
        <f>IF(OR(Annex2!S109="",Annex2!S109=0),"",Annex2!S109)</f>
        <v/>
      </c>
      <c r="AH102" s="33"/>
      <c r="AI102" s="33" t="str">
        <f t="shared" si="21"/>
        <v/>
      </c>
      <c r="AJ102" s="51" t="str">
        <f>IF(OR(Annex2!T109="",Annex2!T109=0),"",Annex2!T109)</f>
        <v/>
      </c>
      <c r="AK102" s="53"/>
      <c r="AL102" s="54" t="str">
        <f t="shared" si="22"/>
        <v/>
      </c>
      <c r="AM102" s="47" t="str">
        <f>IF(OR(Annex2!U109="",Annex2!U109="N/A",Annex2!U109=" "),"",Annex2!U109)</f>
        <v/>
      </c>
      <c r="AN102" s="33"/>
      <c r="AO102" s="33" t="str">
        <f t="shared" si="29"/>
        <v/>
      </c>
      <c r="AP102" s="33"/>
      <c r="AQ102" s="51" t="str">
        <f>IF(OR(Annex2!V109="",Annex2!V109=0),"",Annex2!V109)</f>
        <v/>
      </c>
      <c r="AR102" s="53"/>
      <c r="AS102" s="54" t="str">
        <f t="shared" si="23"/>
        <v/>
      </c>
      <c r="AT102" s="71" t="str">
        <f>IF(OR(Annex2!W109="",Annex2!W109=0),"",Annex2!W109)</f>
        <v/>
      </c>
      <c r="AU102" s="48" t="str">
        <f>IF(Annex2!X109&lt;&gt;"Yes","",Annex2!X109)</f>
        <v/>
      </c>
      <c r="AV102" s="33"/>
      <c r="AW102" s="73" t="str">
        <f t="shared" si="24"/>
        <v/>
      </c>
      <c r="AX102" s="50" t="str">
        <f>IF(Annex2!Y109&lt;&gt;"Yes","",Annex2!Y109)</f>
        <v/>
      </c>
      <c r="AY102" s="53"/>
      <c r="AZ102" s="54" t="str">
        <f t="shared" si="25"/>
        <v/>
      </c>
      <c r="BA102" s="48" t="str">
        <f>IF(OR(Annex2!Z109=" ",Annex2!Z109=""),"","Yes")</f>
        <v/>
      </c>
      <c r="BB102" s="33"/>
      <c r="BC102" s="73" t="str">
        <f t="shared" si="26"/>
        <v/>
      </c>
      <c r="BD102" s="33"/>
      <c r="BE102" s="56"/>
    </row>
    <row r="103" spans="1:57" ht="15" customHeight="1">
      <c r="A103" s="45" t="str">
        <f>IF(OR(Annex2!B110="",Annex2!E110=0),"",Annex2!B110)</f>
        <v/>
      </c>
      <c r="B103" s="45" t="str">
        <f>IF(OR(Annex2!D110="",Annex2!D110=0),"",Annex2!D110)</f>
        <v/>
      </c>
      <c r="C103" s="45" t="str">
        <f>IF(Annex2!E110="","",Annex2!E110)</f>
        <v/>
      </c>
      <c r="D103" s="46" t="str">
        <f>IF(Annex2!F110="","",Annex2!F110)</f>
        <v/>
      </c>
      <c r="E103" s="47" t="str">
        <f>IF(OR(Annex2!H110="",Annex2!H110=0),"",Annex2!H110)</f>
        <v/>
      </c>
      <c r="F103" s="33"/>
      <c r="G103" s="34" t="str">
        <f t="shared" si="15"/>
        <v/>
      </c>
      <c r="H103" s="33"/>
      <c r="I103" s="49" t="str">
        <f>IF(OR(Annex2!I110="",Annex2!I110=0),"",Annex2!I110)</f>
        <v/>
      </c>
      <c r="J103" s="53"/>
      <c r="K103" s="54" t="str">
        <f t="shared" si="16"/>
        <v/>
      </c>
      <c r="L103" s="52" t="str">
        <f>IF(OR(Annex2!J110="",Annex2!J110=0),"",Annex2!J110)</f>
        <v/>
      </c>
      <c r="M103" s="52" t="str">
        <f>IF(OR(Annex2!K110="",Annex2!K110=0),"",Annex2!K110)</f>
        <v/>
      </c>
      <c r="N103" s="48" t="str">
        <f>IF(OR(Annex2!L110="",Annex2!L110="N/A"),"",Annex2!L110)</f>
        <v/>
      </c>
      <c r="O103" s="33"/>
      <c r="P103" s="34" t="str">
        <f t="shared" si="17"/>
        <v/>
      </c>
      <c r="Q103" s="52" t="str">
        <f>IF(OR(Annex2!M110="",Annex2!M110=" "),"","Yes")</f>
        <v/>
      </c>
      <c r="R103" s="53"/>
      <c r="S103" s="54" t="str">
        <f t="shared" si="18"/>
        <v/>
      </c>
      <c r="T103" s="48" t="str">
        <f>IF(OR(Annex2!N110="",Annex2!N110=" "),"",Annex2!N110)</f>
        <v/>
      </c>
      <c r="U103" s="33"/>
      <c r="V103" s="34" t="str">
        <f t="shared" si="19"/>
        <v/>
      </c>
      <c r="W103" s="50" t="str">
        <f>IF(OR(Annex2!O110="",Annex2!O110="N/A",Annex2!O110=" "),"",Annex2!O110)</f>
        <v/>
      </c>
      <c r="X103" s="53"/>
      <c r="Y103" s="54" t="str">
        <f t="shared" si="27"/>
        <v/>
      </c>
      <c r="Z103" s="48" t="str">
        <f>IF(OR(Annex2!P110="",Annex2!P110="N/A",Annex2!P110=" "),"",Annex2!P110)</f>
        <v/>
      </c>
      <c r="AA103" s="33"/>
      <c r="AB103" s="34" t="str">
        <f t="shared" si="28"/>
        <v/>
      </c>
      <c r="AC103" s="51" t="str">
        <f>IF(OR(Annex2!Q110="",Annex2!Q110=0),"",Annex2!Q110)</f>
        <v/>
      </c>
      <c r="AD103" s="53"/>
      <c r="AE103" s="54" t="str">
        <f t="shared" si="20"/>
        <v/>
      </c>
      <c r="AF103" s="52" t="str">
        <f>IF(OR(Annex2!R110="",Annex2!R110=0),"",Annex2!R110)</f>
        <v/>
      </c>
      <c r="AG103" s="47" t="str">
        <f>IF(OR(Annex2!S110="",Annex2!S110=0),"",Annex2!S110)</f>
        <v/>
      </c>
      <c r="AH103" s="33"/>
      <c r="AI103" s="33" t="str">
        <f t="shared" si="21"/>
        <v/>
      </c>
      <c r="AJ103" s="51" t="str">
        <f>IF(OR(Annex2!T110="",Annex2!T110=0),"",Annex2!T110)</f>
        <v/>
      </c>
      <c r="AK103" s="53"/>
      <c r="AL103" s="54" t="str">
        <f t="shared" si="22"/>
        <v/>
      </c>
      <c r="AM103" s="47" t="str">
        <f>IF(OR(Annex2!U110="",Annex2!U110="N/A",Annex2!U110=" "),"",Annex2!U110)</f>
        <v/>
      </c>
      <c r="AN103" s="33"/>
      <c r="AO103" s="33" t="str">
        <f t="shared" si="29"/>
        <v/>
      </c>
      <c r="AP103" s="33"/>
      <c r="AQ103" s="51" t="str">
        <f>IF(OR(Annex2!V110="",Annex2!V110=0),"",Annex2!V110)</f>
        <v/>
      </c>
      <c r="AR103" s="53"/>
      <c r="AS103" s="54" t="str">
        <f t="shared" si="23"/>
        <v/>
      </c>
      <c r="AT103" s="71" t="str">
        <f>IF(OR(Annex2!W110="",Annex2!W110=0),"",Annex2!W110)</f>
        <v/>
      </c>
      <c r="AU103" s="48" t="str">
        <f>IF(Annex2!X110&lt;&gt;"Yes","",Annex2!X110)</f>
        <v/>
      </c>
      <c r="AV103" s="33"/>
      <c r="AW103" s="73" t="str">
        <f t="shared" si="24"/>
        <v/>
      </c>
      <c r="AX103" s="50" t="str">
        <f>IF(Annex2!Y110&lt;&gt;"Yes","",Annex2!Y110)</f>
        <v/>
      </c>
      <c r="AY103" s="53"/>
      <c r="AZ103" s="54" t="str">
        <f t="shared" si="25"/>
        <v/>
      </c>
      <c r="BA103" s="48" t="str">
        <f>IF(OR(Annex2!Z110=" ",Annex2!Z110=""),"","Yes")</f>
        <v/>
      </c>
      <c r="BB103" s="33"/>
      <c r="BC103" s="73" t="str">
        <f t="shared" si="26"/>
        <v/>
      </c>
      <c r="BD103" s="33"/>
      <c r="BE103" s="56"/>
    </row>
    <row r="104" spans="1:57" ht="15" customHeight="1">
      <c r="A104" s="45" t="str">
        <f>IF(OR(Annex2!B111="",Annex2!E111=0),"",Annex2!B111)</f>
        <v/>
      </c>
      <c r="B104" s="45" t="str">
        <f>IF(OR(Annex2!D111="",Annex2!D111=0),"",Annex2!D111)</f>
        <v/>
      </c>
      <c r="C104" s="45" t="str">
        <f>IF(Annex2!E111="","",Annex2!E111)</f>
        <v/>
      </c>
      <c r="D104" s="46" t="str">
        <f>IF(Annex2!F111="","",Annex2!F111)</f>
        <v/>
      </c>
      <c r="E104" s="47" t="str">
        <f>IF(OR(Annex2!H111="",Annex2!H111=0),"",Annex2!H111)</f>
        <v/>
      </c>
      <c r="F104" s="33"/>
      <c r="G104" s="34" t="str">
        <f t="shared" si="15"/>
        <v/>
      </c>
      <c r="H104" s="33"/>
      <c r="I104" s="49" t="str">
        <f>IF(OR(Annex2!I111="",Annex2!I111=0),"",Annex2!I111)</f>
        <v/>
      </c>
      <c r="J104" s="53"/>
      <c r="K104" s="54" t="str">
        <f t="shared" si="16"/>
        <v/>
      </c>
      <c r="L104" s="52" t="str">
        <f>IF(OR(Annex2!J111="",Annex2!J111=0),"",Annex2!J111)</f>
        <v/>
      </c>
      <c r="M104" s="52" t="str">
        <f>IF(OR(Annex2!K111="",Annex2!K111=0),"",Annex2!K111)</f>
        <v/>
      </c>
      <c r="N104" s="48" t="str">
        <f>IF(OR(Annex2!L111="",Annex2!L111="N/A"),"",Annex2!L111)</f>
        <v/>
      </c>
      <c r="O104" s="33"/>
      <c r="P104" s="34" t="str">
        <f t="shared" si="17"/>
        <v/>
      </c>
      <c r="Q104" s="52" t="str">
        <f>IF(OR(Annex2!M111="",Annex2!M111=" "),"","Yes")</f>
        <v/>
      </c>
      <c r="R104" s="53"/>
      <c r="S104" s="54" t="str">
        <f t="shared" si="18"/>
        <v/>
      </c>
      <c r="T104" s="48" t="str">
        <f>IF(OR(Annex2!N111="",Annex2!N111=" "),"",Annex2!N111)</f>
        <v/>
      </c>
      <c r="U104" s="33"/>
      <c r="V104" s="34" t="str">
        <f t="shared" si="19"/>
        <v/>
      </c>
      <c r="W104" s="50" t="str">
        <f>IF(OR(Annex2!O111="",Annex2!O111="N/A",Annex2!O111=" "),"",Annex2!O111)</f>
        <v/>
      </c>
      <c r="X104" s="53"/>
      <c r="Y104" s="54" t="str">
        <f t="shared" si="27"/>
        <v/>
      </c>
      <c r="Z104" s="48" t="str">
        <f>IF(OR(Annex2!P111="",Annex2!P111="N/A",Annex2!P111=" "),"",Annex2!P111)</f>
        <v/>
      </c>
      <c r="AA104" s="33"/>
      <c r="AB104" s="34" t="str">
        <f t="shared" si="28"/>
        <v/>
      </c>
      <c r="AC104" s="51" t="str">
        <f>IF(OR(Annex2!Q111="",Annex2!Q111=0),"",Annex2!Q111)</f>
        <v/>
      </c>
      <c r="AD104" s="53"/>
      <c r="AE104" s="54" t="str">
        <f t="shared" si="20"/>
        <v/>
      </c>
      <c r="AF104" s="52" t="str">
        <f>IF(OR(Annex2!R111="",Annex2!R111=0),"",Annex2!R111)</f>
        <v/>
      </c>
      <c r="AG104" s="47" t="str">
        <f>IF(OR(Annex2!S111="",Annex2!S111=0),"",Annex2!S111)</f>
        <v/>
      </c>
      <c r="AH104" s="33"/>
      <c r="AI104" s="33" t="str">
        <f t="shared" si="21"/>
        <v/>
      </c>
      <c r="AJ104" s="51" t="str">
        <f>IF(OR(Annex2!T111="",Annex2!T111=0),"",Annex2!T111)</f>
        <v/>
      </c>
      <c r="AK104" s="53"/>
      <c r="AL104" s="54" t="str">
        <f t="shared" si="22"/>
        <v/>
      </c>
      <c r="AM104" s="47" t="str">
        <f>IF(OR(Annex2!U111="",Annex2!U111="N/A",Annex2!U111=" "),"",Annex2!U111)</f>
        <v/>
      </c>
      <c r="AN104" s="33"/>
      <c r="AO104" s="33" t="str">
        <f t="shared" si="29"/>
        <v/>
      </c>
      <c r="AP104" s="33"/>
      <c r="AQ104" s="51" t="str">
        <f>IF(OR(Annex2!V111="",Annex2!V111=0),"",Annex2!V111)</f>
        <v/>
      </c>
      <c r="AR104" s="53"/>
      <c r="AS104" s="54" t="str">
        <f t="shared" si="23"/>
        <v/>
      </c>
      <c r="AT104" s="71" t="str">
        <f>IF(OR(Annex2!W111="",Annex2!W111=0),"",Annex2!W111)</f>
        <v/>
      </c>
      <c r="AU104" s="48" t="str">
        <f>IF(Annex2!X111&lt;&gt;"Yes","",Annex2!X111)</f>
        <v/>
      </c>
      <c r="AV104" s="33"/>
      <c r="AW104" s="73" t="str">
        <f t="shared" si="24"/>
        <v/>
      </c>
      <c r="AX104" s="50" t="str">
        <f>IF(Annex2!Y111&lt;&gt;"Yes","",Annex2!Y111)</f>
        <v/>
      </c>
      <c r="AY104" s="53"/>
      <c r="AZ104" s="54" t="str">
        <f t="shared" si="25"/>
        <v/>
      </c>
      <c r="BA104" s="48" t="str">
        <f>IF(OR(Annex2!Z111=" ",Annex2!Z111=""),"","Yes")</f>
        <v/>
      </c>
      <c r="BB104" s="33"/>
      <c r="BC104" s="73" t="str">
        <f t="shared" si="26"/>
        <v/>
      </c>
      <c r="BD104" s="33"/>
      <c r="BE104" s="56"/>
    </row>
    <row r="105" spans="1:57" ht="15" customHeight="1">
      <c r="A105" s="45" t="str">
        <f>IF(OR(Annex2!B112="",Annex2!E112=0),"",Annex2!B112)</f>
        <v/>
      </c>
      <c r="B105" s="45" t="str">
        <f>IF(OR(Annex2!D112="",Annex2!D112=0),"",Annex2!D112)</f>
        <v/>
      </c>
      <c r="C105" s="45" t="str">
        <f>IF(Annex2!E112="","",Annex2!E112)</f>
        <v/>
      </c>
      <c r="D105" s="46" t="str">
        <f>IF(Annex2!F112="","",Annex2!F112)</f>
        <v/>
      </c>
      <c r="E105" s="47" t="str">
        <f>IF(OR(Annex2!H112="",Annex2!H112=0),"",Annex2!H112)</f>
        <v/>
      </c>
      <c r="F105" s="33"/>
      <c r="G105" s="34" t="str">
        <f t="shared" si="15"/>
        <v/>
      </c>
      <c r="H105" s="33"/>
      <c r="I105" s="49" t="str">
        <f>IF(OR(Annex2!I112="",Annex2!I112=0),"",Annex2!I112)</f>
        <v/>
      </c>
      <c r="J105" s="53"/>
      <c r="K105" s="54" t="str">
        <f t="shared" si="16"/>
        <v/>
      </c>
      <c r="L105" s="52" t="str">
        <f>IF(OR(Annex2!J112="",Annex2!J112=0),"",Annex2!J112)</f>
        <v/>
      </c>
      <c r="M105" s="52" t="str">
        <f>IF(OR(Annex2!K112="",Annex2!K112=0),"",Annex2!K112)</f>
        <v/>
      </c>
      <c r="N105" s="48" t="str">
        <f>IF(OR(Annex2!L112="",Annex2!L112="N/A"),"",Annex2!L112)</f>
        <v/>
      </c>
      <c r="O105" s="33"/>
      <c r="P105" s="34" t="str">
        <f t="shared" si="17"/>
        <v/>
      </c>
      <c r="Q105" s="52" t="str">
        <f>IF(OR(Annex2!M112="",Annex2!M112=" "),"","Yes")</f>
        <v/>
      </c>
      <c r="R105" s="53"/>
      <c r="S105" s="54" t="str">
        <f t="shared" si="18"/>
        <v/>
      </c>
      <c r="T105" s="48" t="str">
        <f>IF(OR(Annex2!N112="",Annex2!N112=" "),"",Annex2!N112)</f>
        <v/>
      </c>
      <c r="U105" s="33"/>
      <c r="V105" s="34" t="str">
        <f t="shared" si="19"/>
        <v/>
      </c>
      <c r="W105" s="50" t="str">
        <f>IF(OR(Annex2!O112="",Annex2!O112="N/A",Annex2!O112=" "),"",Annex2!O112)</f>
        <v/>
      </c>
      <c r="X105" s="53"/>
      <c r="Y105" s="54" t="str">
        <f t="shared" si="27"/>
        <v/>
      </c>
      <c r="Z105" s="48" t="str">
        <f>IF(OR(Annex2!P112="",Annex2!P112="N/A",Annex2!P112=" "),"",Annex2!P112)</f>
        <v/>
      </c>
      <c r="AA105" s="33"/>
      <c r="AB105" s="34" t="str">
        <f t="shared" si="28"/>
        <v/>
      </c>
      <c r="AC105" s="51" t="str">
        <f>IF(OR(Annex2!Q112="",Annex2!Q112=0),"",Annex2!Q112)</f>
        <v/>
      </c>
      <c r="AD105" s="53"/>
      <c r="AE105" s="54" t="str">
        <f t="shared" si="20"/>
        <v/>
      </c>
      <c r="AF105" s="52" t="str">
        <f>IF(OR(Annex2!R112="",Annex2!R112=0),"",Annex2!R112)</f>
        <v/>
      </c>
      <c r="AG105" s="47" t="str">
        <f>IF(OR(Annex2!S112="",Annex2!S112=0),"",Annex2!S112)</f>
        <v/>
      </c>
      <c r="AH105" s="33"/>
      <c r="AI105" s="33" t="str">
        <f t="shared" si="21"/>
        <v/>
      </c>
      <c r="AJ105" s="51" t="str">
        <f>IF(OR(Annex2!T112="",Annex2!T112=0),"",Annex2!T112)</f>
        <v/>
      </c>
      <c r="AK105" s="53"/>
      <c r="AL105" s="54" t="str">
        <f t="shared" si="22"/>
        <v/>
      </c>
      <c r="AM105" s="47" t="str">
        <f>IF(OR(Annex2!U112="",Annex2!U112="N/A",Annex2!U112=" "),"",Annex2!U112)</f>
        <v/>
      </c>
      <c r="AN105" s="33"/>
      <c r="AO105" s="33" t="str">
        <f t="shared" si="29"/>
        <v/>
      </c>
      <c r="AP105" s="33"/>
      <c r="AQ105" s="51" t="str">
        <f>IF(OR(Annex2!V112="",Annex2!V112=0),"",Annex2!V112)</f>
        <v/>
      </c>
      <c r="AR105" s="53"/>
      <c r="AS105" s="54" t="str">
        <f t="shared" si="23"/>
        <v/>
      </c>
      <c r="AT105" s="71" t="str">
        <f>IF(OR(Annex2!W112="",Annex2!W112=0),"",Annex2!W112)</f>
        <v/>
      </c>
      <c r="AU105" s="48" t="str">
        <f>IF(Annex2!X112&lt;&gt;"Yes","",Annex2!X112)</f>
        <v/>
      </c>
      <c r="AV105" s="33"/>
      <c r="AW105" s="73" t="str">
        <f t="shared" si="24"/>
        <v/>
      </c>
      <c r="AX105" s="50" t="str">
        <f>IF(Annex2!Y112&lt;&gt;"Yes","",Annex2!Y112)</f>
        <v/>
      </c>
      <c r="AY105" s="53"/>
      <c r="AZ105" s="54" t="str">
        <f t="shared" si="25"/>
        <v/>
      </c>
      <c r="BA105" s="48" t="str">
        <f>IF(OR(Annex2!Z112=" ",Annex2!Z112=""),"","Yes")</f>
        <v/>
      </c>
      <c r="BB105" s="33"/>
      <c r="BC105" s="73" t="str">
        <f t="shared" si="26"/>
        <v/>
      </c>
      <c r="BD105" s="33"/>
      <c r="BE105" s="56"/>
    </row>
    <row r="106" spans="1:57" ht="15" customHeight="1">
      <c r="A106" s="45" t="str">
        <f>IF(OR(Annex2!B113="",Annex2!E113=0),"",Annex2!B113)</f>
        <v/>
      </c>
      <c r="B106" s="45" t="str">
        <f>IF(OR(Annex2!D113="",Annex2!D113=0),"",Annex2!D113)</f>
        <v/>
      </c>
      <c r="C106" s="45" t="str">
        <f>IF(Annex2!E113="","",Annex2!E113)</f>
        <v/>
      </c>
      <c r="D106" s="46" t="str">
        <f>IF(Annex2!F113="","",Annex2!F113)</f>
        <v/>
      </c>
      <c r="E106" s="47" t="str">
        <f>IF(OR(Annex2!H113="",Annex2!H113=0),"",Annex2!H113)</f>
        <v/>
      </c>
      <c r="F106" s="33"/>
      <c r="G106" s="34" t="str">
        <f t="shared" si="15"/>
        <v/>
      </c>
      <c r="H106" s="33"/>
      <c r="I106" s="49" t="str">
        <f>IF(OR(Annex2!I113="",Annex2!I113=0),"",Annex2!I113)</f>
        <v/>
      </c>
      <c r="J106" s="53"/>
      <c r="K106" s="54" t="str">
        <f t="shared" si="16"/>
        <v/>
      </c>
      <c r="L106" s="52" t="str">
        <f>IF(OR(Annex2!J113="",Annex2!J113=0),"",Annex2!J113)</f>
        <v/>
      </c>
      <c r="M106" s="52" t="str">
        <f>IF(OR(Annex2!K113="",Annex2!K113=0),"",Annex2!K113)</f>
        <v/>
      </c>
      <c r="N106" s="48" t="str">
        <f>IF(OR(Annex2!L113="",Annex2!L113="N/A"),"",Annex2!L113)</f>
        <v/>
      </c>
      <c r="O106" s="33"/>
      <c r="P106" s="34" t="str">
        <f t="shared" si="17"/>
        <v/>
      </c>
      <c r="Q106" s="52" t="str">
        <f>IF(OR(Annex2!M113="",Annex2!M113=" "),"","Yes")</f>
        <v/>
      </c>
      <c r="R106" s="53"/>
      <c r="S106" s="54" t="str">
        <f t="shared" si="18"/>
        <v/>
      </c>
      <c r="T106" s="48" t="str">
        <f>IF(OR(Annex2!N113="",Annex2!N113=" "),"",Annex2!N113)</f>
        <v/>
      </c>
      <c r="U106" s="33"/>
      <c r="V106" s="34" t="str">
        <f t="shared" si="19"/>
        <v/>
      </c>
      <c r="W106" s="50" t="str">
        <f>IF(OR(Annex2!O113="",Annex2!O113="N/A",Annex2!O113=" "),"",Annex2!O113)</f>
        <v/>
      </c>
      <c r="X106" s="53"/>
      <c r="Y106" s="54" t="str">
        <f t="shared" si="27"/>
        <v/>
      </c>
      <c r="Z106" s="48" t="str">
        <f>IF(OR(Annex2!P113="",Annex2!P113="N/A",Annex2!P113=" "),"",Annex2!P113)</f>
        <v/>
      </c>
      <c r="AA106" s="33"/>
      <c r="AB106" s="34" t="str">
        <f t="shared" si="28"/>
        <v/>
      </c>
      <c r="AC106" s="51" t="str">
        <f>IF(OR(Annex2!Q113="",Annex2!Q113=0),"",Annex2!Q113)</f>
        <v/>
      </c>
      <c r="AD106" s="53"/>
      <c r="AE106" s="54" t="str">
        <f t="shared" si="20"/>
        <v/>
      </c>
      <c r="AF106" s="52" t="str">
        <f>IF(OR(Annex2!R113="",Annex2!R113=0),"",Annex2!R113)</f>
        <v/>
      </c>
      <c r="AG106" s="47" t="str">
        <f>IF(OR(Annex2!S113="",Annex2!S113=0),"",Annex2!S113)</f>
        <v/>
      </c>
      <c r="AH106" s="33"/>
      <c r="AI106" s="33" t="str">
        <f t="shared" si="21"/>
        <v/>
      </c>
      <c r="AJ106" s="51" t="str">
        <f>IF(OR(Annex2!T113="",Annex2!T113=0),"",Annex2!T113)</f>
        <v/>
      </c>
      <c r="AK106" s="53"/>
      <c r="AL106" s="54" t="str">
        <f t="shared" si="22"/>
        <v/>
      </c>
      <c r="AM106" s="47" t="str">
        <f>IF(OR(Annex2!U113="",Annex2!U113="N/A",Annex2!U113=" "),"",Annex2!U113)</f>
        <v/>
      </c>
      <c r="AN106" s="33"/>
      <c r="AO106" s="33" t="str">
        <f t="shared" si="29"/>
        <v/>
      </c>
      <c r="AP106" s="33"/>
      <c r="AQ106" s="51" t="str">
        <f>IF(OR(Annex2!V113="",Annex2!V113=0),"",Annex2!V113)</f>
        <v/>
      </c>
      <c r="AR106" s="53"/>
      <c r="AS106" s="54" t="str">
        <f t="shared" si="23"/>
        <v/>
      </c>
      <c r="AT106" s="71" t="str">
        <f>IF(OR(Annex2!W113="",Annex2!W113=0),"",Annex2!W113)</f>
        <v/>
      </c>
      <c r="AU106" s="48" t="str">
        <f>IF(Annex2!X113&lt;&gt;"Yes","",Annex2!X113)</f>
        <v/>
      </c>
      <c r="AV106" s="33"/>
      <c r="AW106" s="73" t="str">
        <f t="shared" si="24"/>
        <v/>
      </c>
      <c r="AX106" s="50" t="str">
        <f>IF(Annex2!Y113&lt;&gt;"Yes","",Annex2!Y113)</f>
        <v/>
      </c>
      <c r="AY106" s="53"/>
      <c r="AZ106" s="54" t="str">
        <f t="shared" si="25"/>
        <v/>
      </c>
      <c r="BA106" s="48" t="str">
        <f>IF(OR(Annex2!Z113=" ",Annex2!Z113=""),"","Yes")</f>
        <v/>
      </c>
      <c r="BB106" s="33"/>
      <c r="BC106" s="73" t="str">
        <f t="shared" si="26"/>
        <v/>
      </c>
      <c r="BD106" s="33"/>
      <c r="BE106" s="56"/>
    </row>
    <row r="107" spans="1:57" ht="15" customHeight="1">
      <c r="A107" s="45" t="str">
        <f>IF(OR(Annex2!B114="",Annex2!E114=0),"",Annex2!B114)</f>
        <v/>
      </c>
      <c r="B107" s="45" t="str">
        <f>IF(OR(Annex2!D114="",Annex2!D114=0),"",Annex2!D114)</f>
        <v/>
      </c>
      <c r="C107" s="45" t="str">
        <f>IF(Annex2!E114="","",Annex2!E114)</f>
        <v/>
      </c>
      <c r="D107" s="46" t="str">
        <f>IF(Annex2!F114="","",Annex2!F114)</f>
        <v/>
      </c>
      <c r="E107" s="47" t="str">
        <f>IF(OR(Annex2!H114="",Annex2!H114=0),"",Annex2!H114)</f>
        <v/>
      </c>
      <c r="F107" s="33"/>
      <c r="G107" s="34" t="str">
        <f t="shared" si="15"/>
        <v/>
      </c>
      <c r="H107" s="33"/>
      <c r="I107" s="49" t="str">
        <f>IF(OR(Annex2!I114="",Annex2!I114=0),"",Annex2!I114)</f>
        <v/>
      </c>
      <c r="J107" s="53"/>
      <c r="K107" s="54" t="str">
        <f t="shared" si="16"/>
        <v/>
      </c>
      <c r="L107" s="52" t="str">
        <f>IF(OR(Annex2!J114="",Annex2!J114=0),"",Annex2!J114)</f>
        <v/>
      </c>
      <c r="M107" s="52" t="str">
        <f>IF(OR(Annex2!K114="",Annex2!K114=0),"",Annex2!K114)</f>
        <v/>
      </c>
      <c r="N107" s="48" t="str">
        <f>IF(OR(Annex2!L114="",Annex2!L114="N/A"),"",Annex2!L114)</f>
        <v/>
      </c>
      <c r="O107" s="33"/>
      <c r="P107" s="34" t="str">
        <f t="shared" si="17"/>
        <v/>
      </c>
      <c r="Q107" s="52" t="str">
        <f>IF(OR(Annex2!M114="",Annex2!M114=" "),"","Yes")</f>
        <v/>
      </c>
      <c r="R107" s="53"/>
      <c r="S107" s="54" t="str">
        <f t="shared" si="18"/>
        <v/>
      </c>
      <c r="T107" s="48" t="str">
        <f>IF(OR(Annex2!N114="",Annex2!N114=" "),"",Annex2!N114)</f>
        <v/>
      </c>
      <c r="U107" s="33"/>
      <c r="V107" s="34" t="str">
        <f t="shared" si="19"/>
        <v/>
      </c>
      <c r="W107" s="50" t="str">
        <f>IF(OR(Annex2!O114="",Annex2!O114="N/A",Annex2!O114=" "),"",Annex2!O114)</f>
        <v/>
      </c>
      <c r="X107" s="53"/>
      <c r="Y107" s="54" t="str">
        <f t="shared" si="27"/>
        <v/>
      </c>
      <c r="Z107" s="48" t="str">
        <f>IF(OR(Annex2!P114="",Annex2!P114="N/A",Annex2!P114=" "),"",Annex2!P114)</f>
        <v/>
      </c>
      <c r="AA107" s="33"/>
      <c r="AB107" s="34" t="str">
        <f t="shared" si="28"/>
        <v/>
      </c>
      <c r="AC107" s="51" t="str">
        <f>IF(OR(Annex2!Q114="",Annex2!Q114=0),"",Annex2!Q114)</f>
        <v/>
      </c>
      <c r="AD107" s="53"/>
      <c r="AE107" s="54" t="str">
        <f t="shared" si="20"/>
        <v/>
      </c>
      <c r="AF107" s="52" t="str">
        <f>IF(OR(Annex2!R114="",Annex2!R114=0),"",Annex2!R114)</f>
        <v/>
      </c>
      <c r="AG107" s="47" t="str">
        <f>IF(OR(Annex2!S114="",Annex2!S114=0),"",Annex2!S114)</f>
        <v/>
      </c>
      <c r="AH107" s="33"/>
      <c r="AI107" s="33" t="str">
        <f t="shared" si="21"/>
        <v/>
      </c>
      <c r="AJ107" s="51" t="str">
        <f>IF(OR(Annex2!T114="",Annex2!T114=0),"",Annex2!T114)</f>
        <v/>
      </c>
      <c r="AK107" s="53"/>
      <c r="AL107" s="54" t="str">
        <f t="shared" si="22"/>
        <v/>
      </c>
      <c r="AM107" s="47" t="str">
        <f>IF(OR(Annex2!U114="",Annex2!U114="N/A",Annex2!U114=" "),"",Annex2!U114)</f>
        <v/>
      </c>
      <c r="AN107" s="33"/>
      <c r="AO107" s="33" t="str">
        <f t="shared" si="29"/>
        <v/>
      </c>
      <c r="AP107" s="33"/>
      <c r="AQ107" s="51" t="str">
        <f>IF(OR(Annex2!V114="",Annex2!V114=0),"",Annex2!V114)</f>
        <v/>
      </c>
      <c r="AR107" s="53"/>
      <c r="AS107" s="54" t="str">
        <f t="shared" si="23"/>
        <v/>
      </c>
      <c r="AT107" s="71" t="str">
        <f>IF(OR(Annex2!W114="",Annex2!W114=0),"",Annex2!W114)</f>
        <v/>
      </c>
      <c r="AU107" s="48" t="str">
        <f>IF(Annex2!X114&lt;&gt;"Yes","",Annex2!X114)</f>
        <v/>
      </c>
      <c r="AV107" s="33"/>
      <c r="AW107" s="73" t="str">
        <f t="shared" si="24"/>
        <v/>
      </c>
      <c r="AX107" s="50" t="str">
        <f>IF(Annex2!Y114&lt;&gt;"Yes","",Annex2!Y114)</f>
        <v/>
      </c>
      <c r="AY107" s="53"/>
      <c r="AZ107" s="54" t="str">
        <f t="shared" si="25"/>
        <v/>
      </c>
      <c r="BA107" s="48" t="str">
        <f>IF(OR(Annex2!Z114=" ",Annex2!Z114=""),"","Yes")</f>
        <v/>
      </c>
      <c r="BB107" s="33"/>
      <c r="BC107" s="73" t="str">
        <f t="shared" si="26"/>
        <v/>
      </c>
      <c r="BD107" s="33"/>
      <c r="BE107" s="56"/>
    </row>
    <row r="108" spans="1:57" ht="15" customHeight="1">
      <c r="A108" s="45" t="str">
        <f>IF(OR(Annex2!B115="",Annex2!E115=0),"",Annex2!B115)</f>
        <v/>
      </c>
      <c r="B108" s="45" t="str">
        <f>IF(OR(Annex2!D115="",Annex2!D115=0),"",Annex2!D115)</f>
        <v/>
      </c>
      <c r="C108" s="45" t="str">
        <f>IF(Annex2!E115="","",Annex2!E115)</f>
        <v/>
      </c>
      <c r="D108" s="46" t="str">
        <f>IF(Annex2!F115="","",Annex2!F115)</f>
        <v/>
      </c>
      <c r="E108" s="47" t="str">
        <f>IF(OR(Annex2!H115="",Annex2!H115=0),"",Annex2!H115)</f>
        <v/>
      </c>
      <c r="F108" s="33"/>
      <c r="G108" s="34" t="str">
        <f t="shared" si="15"/>
        <v/>
      </c>
      <c r="H108" s="33"/>
      <c r="I108" s="49" t="str">
        <f>IF(OR(Annex2!I115="",Annex2!I115=0),"",Annex2!I115)</f>
        <v/>
      </c>
      <c r="J108" s="53"/>
      <c r="K108" s="54" t="str">
        <f t="shared" si="16"/>
        <v/>
      </c>
      <c r="L108" s="52" t="str">
        <f>IF(OR(Annex2!J115="",Annex2!J115=0),"",Annex2!J115)</f>
        <v/>
      </c>
      <c r="M108" s="52" t="str">
        <f>IF(OR(Annex2!K115="",Annex2!K115=0),"",Annex2!K115)</f>
        <v/>
      </c>
      <c r="N108" s="48" t="str">
        <f>IF(OR(Annex2!L115="",Annex2!L115="N/A"),"",Annex2!L115)</f>
        <v/>
      </c>
      <c r="O108" s="33"/>
      <c r="P108" s="34" t="str">
        <f t="shared" si="17"/>
        <v/>
      </c>
      <c r="Q108" s="52" t="str">
        <f>IF(OR(Annex2!M115="",Annex2!M115=" "),"","Yes")</f>
        <v/>
      </c>
      <c r="R108" s="53"/>
      <c r="S108" s="54" t="str">
        <f t="shared" si="18"/>
        <v/>
      </c>
      <c r="T108" s="48" t="str">
        <f>IF(OR(Annex2!N115="",Annex2!N115=" "),"",Annex2!N115)</f>
        <v/>
      </c>
      <c r="U108" s="33"/>
      <c r="V108" s="34" t="str">
        <f t="shared" si="19"/>
        <v/>
      </c>
      <c r="W108" s="50" t="str">
        <f>IF(OR(Annex2!O115="",Annex2!O115="N/A",Annex2!O115=" "),"",Annex2!O115)</f>
        <v/>
      </c>
      <c r="X108" s="53"/>
      <c r="Y108" s="54" t="str">
        <f t="shared" si="27"/>
        <v/>
      </c>
      <c r="Z108" s="48" t="str">
        <f>IF(OR(Annex2!P115="",Annex2!P115="N/A",Annex2!P115=" "),"",Annex2!P115)</f>
        <v/>
      </c>
      <c r="AA108" s="33"/>
      <c r="AB108" s="34" t="str">
        <f t="shared" si="28"/>
        <v/>
      </c>
      <c r="AC108" s="51" t="str">
        <f>IF(OR(Annex2!Q115="",Annex2!Q115=0),"",Annex2!Q115)</f>
        <v/>
      </c>
      <c r="AD108" s="53"/>
      <c r="AE108" s="54" t="str">
        <f t="shared" si="20"/>
        <v/>
      </c>
      <c r="AF108" s="52" t="str">
        <f>IF(OR(Annex2!R115="",Annex2!R115=0),"",Annex2!R115)</f>
        <v/>
      </c>
      <c r="AG108" s="47" t="str">
        <f>IF(OR(Annex2!S115="",Annex2!S115=0),"",Annex2!S115)</f>
        <v/>
      </c>
      <c r="AH108" s="33"/>
      <c r="AI108" s="33" t="str">
        <f t="shared" si="21"/>
        <v/>
      </c>
      <c r="AJ108" s="51" t="str">
        <f>IF(OR(Annex2!T115="",Annex2!T115=0),"",Annex2!T115)</f>
        <v/>
      </c>
      <c r="AK108" s="53"/>
      <c r="AL108" s="54" t="str">
        <f t="shared" si="22"/>
        <v/>
      </c>
      <c r="AM108" s="47" t="str">
        <f>IF(OR(Annex2!U115="",Annex2!U115="N/A",Annex2!U115=" "),"",Annex2!U115)</f>
        <v/>
      </c>
      <c r="AN108" s="33"/>
      <c r="AO108" s="33" t="str">
        <f t="shared" si="29"/>
        <v/>
      </c>
      <c r="AP108" s="33"/>
      <c r="AQ108" s="51" t="str">
        <f>IF(OR(Annex2!V115="",Annex2!V115=0),"",Annex2!V115)</f>
        <v/>
      </c>
      <c r="AR108" s="53"/>
      <c r="AS108" s="54" t="str">
        <f t="shared" si="23"/>
        <v/>
      </c>
      <c r="AT108" s="71" t="str">
        <f>IF(OR(Annex2!W115="",Annex2!W115=0),"",Annex2!W115)</f>
        <v/>
      </c>
      <c r="AU108" s="48" t="str">
        <f>IF(Annex2!X115&lt;&gt;"Yes","",Annex2!X115)</f>
        <v/>
      </c>
      <c r="AV108" s="33"/>
      <c r="AW108" s="73" t="str">
        <f t="shared" si="24"/>
        <v/>
      </c>
      <c r="AX108" s="50" t="str">
        <f>IF(Annex2!Y115&lt;&gt;"Yes","",Annex2!Y115)</f>
        <v/>
      </c>
      <c r="AY108" s="53"/>
      <c r="AZ108" s="54" t="str">
        <f t="shared" si="25"/>
        <v/>
      </c>
      <c r="BA108" s="48" t="str">
        <f>IF(OR(Annex2!Z115=" ",Annex2!Z115=""),"","Yes")</f>
        <v/>
      </c>
      <c r="BB108" s="33"/>
      <c r="BC108" s="73" t="str">
        <f t="shared" si="26"/>
        <v/>
      </c>
      <c r="BD108" s="33"/>
      <c r="BE108" s="56"/>
    </row>
    <row r="109" spans="1:57" ht="15" customHeight="1">
      <c r="A109" s="45" t="str">
        <f>IF(OR(Annex2!B116="",Annex2!E116=0),"",Annex2!B116)</f>
        <v/>
      </c>
      <c r="B109" s="45" t="str">
        <f>IF(OR(Annex2!D116="",Annex2!D116=0),"",Annex2!D116)</f>
        <v/>
      </c>
      <c r="C109" s="45" t="str">
        <f>IF(Annex2!E116="","",Annex2!E116)</f>
        <v/>
      </c>
      <c r="D109" s="46" t="str">
        <f>IF(Annex2!F116="","",Annex2!F116)</f>
        <v/>
      </c>
      <c r="E109" s="47" t="str">
        <f>IF(OR(Annex2!H116="",Annex2!H116=0),"",Annex2!H116)</f>
        <v/>
      </c>
      <c r="F109" s="33"/>
      <c r="G109" s="34" t="str">
        <f t="shared" si="15"/>
        <v/>
      </c>
      <c r="H109" s="33"/>
      <c r="I109" s="49" t="str">
        <f>IF(OR(Annex2!I116="",Annex2!I116=0),"",Annex2!I116)</f>
        <v/>
      </c>
      <c r="J109" s="53"/>
      <c r="K109" s="54" t="str">
        <f t="shared" si="16"/>
        <v/>
      </c>
      <c r="L109" s="52" t="str">
        <f>IF(OR(Annex2!J116="",Annex2!J116=0),"",Annex2!J116)</f>
        <v/>
      </c>
      <c r="M109" s="52" t="str">
        <f>IF(OR(Annex2!K116="",Annex2!K116=0),"",Annex2!K116)</f>
        <v/>
      </c>
      <c r="N109" s="48" t="str">
        <f>IF(OR(Annex2!L116="",Annex2!L116="N/A"),"",Annex2!L116)</f>
        <v/>
      </c>
      <c r="O109" s="33"/>
      <c r="P109" s="34" t="str">
        <f t="shared" si="17"/>
        <v/>
      </c>
      <c r="Q109" s="52" t="str">
        <f>IF(OR(Annex2!M116="",Annex2!M116=" "),"","Yes")</f>
        <v/>
      </c>
      <c r="R109" s="53"/>
      <c r="S109" s="54" t="str">
        <f t="shared" si="18"/>
        <v/>
      </c>
      <c r="T109" s="48" t="str">
        <f>IF(OR(Annex2!N116="",Annex2!N116=" "),"",Annex2!N116)</f>
        <v/>
      </c>
      <c r="U109" s="33"/>
      <c r="V109" s="34" t="str">
        <f t="shared" si="19"/>
        <v/>
      </c>
      <c r="W109" s="50" t="str">
        <f>IF(OR(Annex2!O116="",Annex2!O116="N/A",Annex2!O116=" "),"",Annex2!O116)</f>
        <v/>
      </c>
      <c r="X109" s="53"/>
      <c r="Y109" s="54" t="str">
        <f t="shared" si="27"/>
        <v/>
      </c>
      <c r="Z109" s="48" t="str">
        <f>IF(OR(Annex2!P116="",Annex2!P116="N/A",Annex2!P116=" "),"",Annex2!P116)</f>
        <v/>
      </c>
      <c r="AA109" s="33"/>
      <c r="AB109" s="34" t="str">
        <f t="shared" si="28"/>
        <v/>
      </c>
      <c r="AC109" s="51" t="str">
        <f>IF(OR(Annex2!Q116="",Annex2!Q116=0),"",Annex2!Q116)</f>
        <v/>
      </c>
      <c r="AD109" s="53"/>
      <c r="AE109" s="54" t="str">
        <f t="shared" si="20"/>
        <v/>
      </c>
      <c r="AF109" s="52" t="str">
        <f>IF(OR(Annex2!R116="",Annex2!R116=0),"",Annex2!R116)</f>
        <v/>
      </c>
      <c r="AG109" s="47" t="str">
        <f>IF(OR(Annex2!S116="",Annex2!S116=0),"",Annex2!S116)</f>
        <v/>
      </c>
      <c r="AH109" s="33"/>
      <c r="AI109" s="33" t="str">
        <f t="shared" si="21"/>
        <v/>
      </c>
      <c r="AJ109" s="51" t="str">
        <f>IF(OR(Annex2!T116="",Annex2!T116=0),"",Annex2!T116)</f>
        <v/>
      </c>
      <c r="AK109" s="53"/>
      <c r="AL109" s="54" t="str">
        <f t="shared" si="22"/>
        <v/>
      </c>
      <c r="AM109" s="47" t="str">
        <f>IF(OR(Annex2!U116="",Annex2!U116="N/A",Annex2!U116=" "),"",Annex2!U116)</f>
        <v/>
      </c>
      <c r="AN109" s="33"/>
      <c r="AO109" s="33" t="str">
        <f t="shared" si="29"/>
        <v/>
      </c>
      <c r="AP109" s="33"/>
      <c r="AQ109" s="51" t="str">
        <f>IF(OR(Annex2!V116="",Annex2!V116=0),"",Annex2!V116)</f>
        <v/>
      </c>
      <c r="AR109" s="53"/>
      <c r="AS109" s="54" t="str">
        <f t="shared" si="23"/>
        <v/>
      </c>
      <c r="AT109" s="71" t="str">
        <f>IF(OR(Annex2!W116="",Annex2!W116=0),"",Annex2!W116)</f>
        <v/>
      </c>
      <c r="AU109" s="48" t="str">
        <f>IF(Annex2!X116&lt;&gt;"Yes","",Annex2!X116)</f>
        <v/>
      </c>
      <c r="AV109" s="33"/>
      <c r="AW109" s="73" t="str">
        <f t="shared" si="24"/>
        <v/>
      </c>
      <c r="AX109" s="50" t="str">
        <f>IF(Annex2!Y116&lt;&gt;"Yes","",Annex2!Y116)</f>
        <v/>
      </c>
      <c r="AY109" s="53"/>
      <c r="AZ109" s="54" t="str">
        <f t="shared" si="25"/>
        <v/>
      </c>
      <c r="BA109" s="48" t="str">
        <f>IF(OR(Annex2!Z116=" ",Annex2!Z116=""),"","Yes")</f>
        <v/>
      </c>
      <c r="BB109" s="33"/>
      <c r="BC109" s="73" t="str">
        <f t="shared" si="26"/>
        <v/>
      </c>
      <c r="BD109" s="33"/>
      <c r="BE109" s="56"/>
    </row>
    <row r="110" spans="1:57" ht="15" customHeight="1">
      <c r="A110" s="45" t="str">
        <f>IF(OR(Annex2!B117="",Annex2!E117=0),"",Annex2!B117)</f>
        <v/>
      </c>
      <c r="B110" s="45" t="str">
        <f>IF(OR(Annex2!D117="",Annex2!D117=0),"",Annex2!D117)</f>
        <v/>
      </c>
      <c r="C110" s="45" t="str">
        <f>IF(Annex2!E117="","",Annex2!E117)</f>
        <v/>
      </c>
      <c r="D110" s="46" t="str">
        <f>IF(Annex2!F117="","",Annex2!F117)</f>
        <v/>
      </c>
      <c r="E110" s="47" t="str">
        <f>IF(OR(Annex2!H117="",Annex2!H117=0),"",Annex2!H117)</f>
        <v/>
      </c>
      <c r="F110" s="33"/>
      <c r="G110" s="34" t="str">
        <f t="shared" si="15"/>
        <v/>
      </c>
      <c r="H110" s="33"/>
      <c r="I110" s="49" t="str">
        <f>IF(OR(Annex2!I117="",Annex2!I117=0),"",Annex2!I117)</f>
        <v/>
      </c>
      <c r="J110" s="53"/>
      <c r="K110" s="54" t="str">
        <f t="shared" si="16"/>
        <v/>
      </c>
      <c r="L110" s="52" t="str">
        <f>IF(OR(Annex2!J117="",Annex2!J117=0),"",Annex2!J117)</f>
        <v/>
      </c>
      <c r="M110" s="52" t="str">
        <f>IF(OR(Annex2!K117="",Annex2!K117=0),"",Annex2!K117)</f>
        <v/>
      </c>
      <c r="N110" s="48" t="str">
        <f>IF(OR(Annex2!L117="",Annex2!L117="N/A"),"",Annex2!L117)</f>
        <v/>
      </c>
      <c r="O110" s="33"/>
      <c r="P110" s="34" t="str">
        <f t="shared" si="17"/>
        <v/>
      </c>
      <c r="Q110" s="52" t="str">
        <f>IF(OR(Annex2!M117="",Annex2!M117=" "),"","Yes")</f>
        <v/>
      </c>
      <c r="R110" s="53"/>
      <c r="S110" s="54" t="str">
        <f t="shared" si="18"/>
        <v/>
      </c>
      <c r="T110" s="48" t="str">
        <f>IF(OR(Annex2!N117="",Annex2!N117=" "),"",Annex2!N117)</f>
        <v/>
      </c>
      <c r="U110" s="33"/>
      <c r="V110" s="34" t="str">
        <f t="shared" si="19"/>
        <v/>
      </c>
      <c r="W110" s="50" t="str">
        <f>IF(OR(Annex2!O117="",Annex2!O117="N/A",Annex2!O117=" "),"",Annex2!O117)</f>
        <v/>
      </c>
      <c r="X110" s="53"/>
      <c r="Y110" s="54" t="str">
        <f t="shared" si="27"/>
        <v/>
      </c>
      <c r="Z110" s="48" t="str">
        <f>IF(OR(Annex2!P117="",Annex2!P117="N/A",Annex2!P117=" "),"",Annex2!P117)</f>
        <v/>
      </c>
      <c r="AA110" s="33"/>
      <c r="AB110" s="34" t="str">
        <f t="shared" si="28"/>
        <v/>
      </c>
      <c r="AC110" s="51" t="str">
        <f>IF(OR(Annex2!Q117="",Annex2!Q117=0),"",Annex2!Q117)</f>
        <v/>
      </c>
      <c r="AD110" s="53"/>
      <c r="AE110" s="54" t="str">
        <f t="shared" si="20"/>
        <v/>
      </c>
      <c r="AF110" s="52" t="str">
        <f>IF(OR(Annex2!R117="",Annex2!R117=0),"",Annex2!R117)</f>
        <v/>
      </c>
      <c r="AG110" s="47" t="str">
        <f>IF(OR(Annex2!S117="",Annex2!S117=0),"",Annex2!S117)</f>
        <v/>
      </c>
      <c r="AH110" s="33"/>
      <c r="AI110" s="33" t="str">
        <f t="shared" si="21"/>
        <v/>
      </c>
      <c r="AJ110" s="51" t="str">
        <f>IF(OR(Annex2!T117="",Annex2!T117=0),"",Annex2!T117)</f>
        <v/>
      </c>
      <c r="AK110" s="53"/>
      <c r="AL110" s="54" t="str">
        <f t="shared" si="22"/>
        <v/>
      </c>
      <c r="AM110" s="47" t="str">
        <f>IF(OR(Annex2!U117="",Annex2!U117="N/A",Annex2!U117=" "),"",Annex2!U117)</f>
        <v/>
      </c>
      <c r="AN110" s="33"/>
      <c r="AO110" s="33" t="str">
        <f t="shared" si="29"/>
        <v/>
      </c>
      <c r="AP110" s="33"/>
      <c r="AQ110" s="51" t="str">
        <f>IF(OR(Annex2!V117="",Annex2!V117=0),"",Annex2!V117)</f>
        <v/>
      </c>
      <c r="AR110" s="53"/>
      <c r="AS110" s="54" t="str">
        <f t="shared" si="23"/>
        <v/>
      </c>
      <c r="AT110" s="71" t="str">
        <f>IF(OR(Annex2!W117="",Annex2!W117=0),"",Annex2!W117)</f>
        <v/>
      </c>
      <c r="AU110" s="48" t="str">
        <f>IF(Annex2!X117&lt;&gt;"Yes","",Annex2!X117)</f>
        <v/>
      </c>
      <c r="AV110" s="33"/>
      <c r="AW110" s="73" t="str">
        <f t="shared" si="24"/>
        <v/>
      </c>
      <c r="AX110" s="50" t="str">
        <f>IF(Annex2!Y117&lt;&gt;"Yes","",Annex2!Y117)</f>
        <v/>
      </c>
      <c r="AY110" s="53"/>
      <c r="AZ110" s="54" t="str">
        <f t="shared" si="25"/>
        <v/>
      </c>
      <c r="BA110" s="48" t="str">
        <f>IF(OR(Annex2!Z117=" ",Annex2!Z117=""),"","Yes")</f>
        <v/>
      </c>
      <c r="BB110" s="33"/>
      <c r="BC110" s="73" t="str">
        <f t="shared" si="26"/>
        <v/>
      </c>
      <c r="BD110" s="33"/>
      <c r="BE110" s="56"/>
    </row>
    <row r="111" spans="1:57" ht="15" customHeight="1">
      <c r="A111" s="45" t="str">
        <f>IF(OR(Annex2!B118="",Annex2!E118=0),"",Annex2!B118)</f>
        <v/>
      </c>
      <c r="B111" s="45" t="str">
        <f>IF(OR(Annex2!D118="",Annex2!D118=0),"",Annex2!D118)</f>
        <v/>
      </c>
      <c r="C111" s="45" t="str">
        <f>IF(Annex2!E118="","",Annex2!E118)</f>
        <v/>
      </c>
      <c r="D111" s="46" t="str">
        <f>IF(Annex2!F118="","",Annex2!F118)</f>
        <v/>
      </c>
      <c r="E111" s="47" t="str">
        <f>IF(OR(Annex2!H118="",Annex2!H118=0),"",Annex2!H118)</f>
        <v/>
      </c>
      <c r="F111" s="33"/>
      <c r="G111" s="34" t="str">
        <f t="shared" si="15"/>
        <v/>
      </c>
      <c r="H111" s="33"/>
      <c r="I111" s="49" t="str">
        <f>IF(OR(Annex2!I118="",Annex2!I118=0),"",Annex2!I118)</f>
        <v/>
      </c>
      <c r="J111" s="53"/>
      <c r="K111" s="54" t="str">
        <f t="shared" si="16"/>
        <v/>
      </c>
      <c r="L111" s="52" t="str">
        <f>IF(OR(Annex2!J118="",Annex2!J118=0),"",Annex2!J118)</f>
        <v/>
      </c>
      <c r="M111" s="52" t="str">
        <f>IF(OR(Annex2!K118="",Annex2!K118=0),"",Annex2!K118)</f>
        <v/>
      </c>
      <c r="N111" s="48" t="str">
        <f>IF(OR(Annex2!L118="",Annex2!L118="N/A"),"",Annex2!L118)</f>
        <v/>
      </c>
      <c r="O111" s="33"/>
      <c r="P111" s="34" t="str">
        <f t="shared" si="17"/>
        <v/>
      </c>
      <c r="Q111" s="52" t="str">
        <f>IF(OR(Annex2!M118="",Annex2!M118=" "),"","Yes")</f>
        <v/>
      </c>
      <c r="R111" s="53"/>
      <c r="S111" s="54" t="str">
        <f t="shared" si="18"/>
        <v/>
      </c>
      <c r="T111" s="48" t="str">
        <f>IF(OR(Annex2!N118="",Annex2!N118=" "),"",Annex2!N118)</f>
        <v/>
      </c>
      <c r="U111" s="33"/>
      <c r="V111" s="34" t="str">
        <f t="shared" si="19"/>
        <v/>
      </c>
      <c r="W111" s="50" t="str">
        <f>IF(OR(Annex2!O118="",Annex2!O118="N/A",Annex2!O118=" "),"",Annex2!O118)</f>
        <v/>
      </c>
      <c r="X111" s="53"/>
      <c r="Y111" s="54" t="str">
        <f t="shared" si="27"/>
        <v/>
      </c>
      <c r="Z111" s="48" t="str">
        <f>IF(OR(Annex2!P118="",Annex2!P118="N/A",Annex2!P118=" "),"",Annex2!P118)</f>
        <v/>
      </c>
      <c r="AA111" s="33"/>
      <c r="AB111" s="34" t="str">
        <f t="shared" si="28"/>
        <v/>
      </c>
      <c r="AC111" s="51" t="str">
        <f>IF(OR(Annex2!Q118="",Annex2!Q118=0),"",Annex2!Q118)</f>
        <v/>
      </c>
      <c r="AD111" s="53"/>
      <c r="AE111" s="54" t="str">
        <f t="shared" si="20"/>
        <v/>
      </c>
      <c r="AF111" s="52" t="str">
        <f>IF(OR(Annex2!R118="",Annex2!R118=0),"",Annex2!R118)</f>
        <v/>
      </c>
      <c r="AG111" s="47" t="str">
        <f>IF(OR(Annex2!S118="",Annex2!S118=0),"",Annex2!S118)</f>
        <v/>
      </c>
      <c r="AH111" s="33"/>
      <c r="AI111" s="33" t="str">
        <f t="shared" si="21"/>
        <v/>
      </c>
      <c r="AJ111" s="51" t="str">
        <f>IF(OR(Annex2!T118="",Annex2!T118=0),"",Annex2!T118)</f>
        <v/>
      </c>
      <c r="AK111" s="53"/>
      <c r="AL111" s="54" t="str">
        <f t="shared" si="22"/>
        <v/>
      </c>
      <c r="AM111" s="47" t="str">
        <f>IF(OR(Annex2!U118="",Annex2!U118="N/A",Annex2!U118=" "),"",Annex2!U118)</f>
        <v/>
      </c>
      <c r="AN111" s="33"/>
      <c r="AO111" s="33" t="str">
        <f t="shared" si="29"/>
        <v/>
      </c>
      <c r="AP111" s="33"/>
      <c r="AQ111" s="51" t="str">
        <f>IF(OR(Annex2!V118="",Annex2!V118=0),"",Annex2!V118)</f>
        <v/>
      </c>
      <c r="AR111" s="53"/>
      <c r="AS111" s="54" t="str">
        <f t="shared" si="23"/>
        <v/>
      </c>
      <c r="AT111" s="71" t="str">
        <f>IF(OR(Annex2!W118="",Annex2!W118=0),"",Annex2!W118)</f>
        <v/>
      </c>
      <c r="AU111" s="48" t="str">
        <f>IF(Annex2!X118&lt;&gt;"Yes","",Annex2!X118)</f>
        <v/>
      </c>
      <c r="AV111" s="33"/>
      <c r="AW111" s="73" t="str">
        <f t="shared" si="24"/>
        <v/>
      </c>
      <c r="AX111" s="50" t="str">
        <f>IF(Annex2!Y118&lt;&gt;"Yes","",Annex2!Y118)</f>
        <v/>
      </c>
      <c r="AY111" s="53"/>
      <c r="AZ111" s="54" t="str">
        <f t="shared" si="25"/>
        <v/>
      </c>
      <c r="BA111" s="48" t="str">
        <f>IF(OR(Annex2!Z118=" ",Annex2!Z118=""),"","Yes")</f>
        <v/>
      </c>
      <c r="BB111" s="33"/>
      <c r="BC111" s="73" t="str">
        <f t="shared" si="26"/>
        <v/>
      </c>
      <c r="BD111" s="33"/>
      <c r="BE111" s="56"/>
    </row>
    <row r="112" spans="1:57" ht="15" customHeight="1">
      <c r="A112" s="45" t="str">
        <f>IF(OR(Annex2!B119="",Annex2!E119=0),"",Annex2!B119)</f>
        <v/>
      </c>
      <c r="B112" s="45" t="str">
        <f>IF(OR(Annex2!D119="",Annex2!D119=0),"",Annex2!D119)</f>
        <v/>
      </c>
      <c r="C112" s="45" t="str">
        <f>IF(Annex2!E119="","",Annex2!E119)</f>
        <v/>
      </c>
      <c r="D112" s="46" t="str">
        <f>IF(Annex2!F119="","",Annex2!F119)</f>
        <v/>
      </c>
      <c r="E112" s="47" t="str">
        <f>IF(OR(Annex2!H119="",Annex2!H119=0),"",Annex2!H119)</f>
        <v/>
      </c>
      <c r="F112" s="33"/>
      <c r="G112" s="34" t="str">
        <f t="shared" si="15"/>
        <v/>
      </c>
      <c r="H112" s="33"/>
      <c r="I112" s="49" t="str">
        <f>IF(OR(Annex2!I119="",Annex2!I119=0),"",Annex2!I119)</f>
        <v/>
      </c>
      <c r="J112" s="53"/>
      <c r="K112" s="54" t="str">
        <f t="shared" si="16"/>
        <v/>
      </c>
      <c r="L112" s="52" t="str">
        <f>IF(OR(Annex2!J119="",Annex2!J119=0),"",Annex2!J119)</f>
        <v/>
      </c>
      <c r="M112" s="52" t="str">
        <f>IF(OR(Annex2!K119="",Annex2!K119=0),"",Annex2!K119)</f>
        <v/>
      </c>
      <c r="N112" s="48" t="str">
        <f>IF(OR(Annex2!L119="",Annex2!L119="N/A"),"",Annex2!L119)</f>
        <v/>
      </c>
      <c r="O112" s="33"/>
      <c r="P112" s="34" t="str">
        <f t="shared" si="17"/>
        <v/>
      </c>
      <c r="Q112" s="52" t="str">
        <f>IF(OR(Annex2!M119="",Annex2!M119=" "),"","Yes")</f>
        <v/>
      </c>
      <c r="R112" s="53"/>
      <c r="S112" s="54" t="str">
        <f t="shared" si="18"/>
        <v/>
      </c>
      <c r="T112" s="48" t="str">
        <f>IF(OR(Annex2!N119="",Annex2!N119=" "),"",Annex2!N119)</f>
        <v/>
      </c>
      <c r="U112" s="33"/>
      <c r="V112" s="34" t="str">
        <f t="shared" si="19"/>
        <v/>
      </c>
      <c r="W112" s="50" t="str">
        <f>IF(OR(Annex2!O119="",Annex2!O119="N/A",Annex2!O119=" "),"",Annex2!O119)</f>
        <v/>
      </c>
      <c r="X112" s="53"/>
      <c r="Y112" s="54" t="str">
        <f t="shared" si="27"/>
        <v/>
      </c>
      <c r="Z112" s="48" t="str">
        <f>IF(OR(Annex2!P119="",Annex2!P119="N/A",Annex2!P119=" "),"",Annex2!P119)</f>
        <v/>
      </c>
      <c r="AA112" s="33"/>
      <c r="AB112" s="34" t="str">
        <f t="shared" si="28"/>
        <v/>
      </c>
      <c r="AC112" s="51" t="str">
        <f>IF(OR(Annex2!Q119="",Annex2!Q119=0),"",Annex2!Q119)</f>
        <v/>
      </c>
      <c r="AD112" s="53"/>
      <c r="AE112" s="54" t="str">
        <f t="shared" si="20"/>
        <v/>
      </c>
      <c r="AF112" s="52" t="str">
        <f>IF(OR(Annex2!R119="",Annex2!R119=0),"",Annex2!R119)</f>
        <v/>
      </c>
      <c r="AG112" s="47" t="str">
        <f>IF(OR(Annex2!S119="",Annex2!S119=0),"",Annex2!S119)</f>
        <v/>
      </c>
      <c r="AH112" s="33"/>
      <c r="AI112" s="33" t="str">
        <f t="shared" si="21"/>
        <v/>
      </c>
      <c r="AJ112" s="51" t="str">
        <f>IF(OR(Annex2!T119="",Annex2!T119=0),"",Annex2!T119)</f>
        <v/>
      </c>
      <c r="AK112" s="53"/>
      <c r="AL112" s="54" t="str">
        <f t="shared" si="22"/>
        <v/>
      </c>
      <c r="AM112" s="47" t="str">
        <f>IF(OR(Annex2!U119="",Annex2!U119="N/A",Annex2!U119=" "),"",Annex2!U119)</f>
        <v/>
      </c>
      <c r="AN112" s="33"/>
      <c r="AO112" s="33" t="str">
        <f t="shared" si="29"/>
        <v/>
      </c>
      <c r="AP112" s="33"/>
      <c r="AQ112" s="51" t="str">
        <f>IF(OR(Annex2!V119="",Annex2!V119=0),"",Annex2!V119)</f>
        <v/>
      </c>
      <c r="AR112" s="53"/>
      <c r="AS112" s="54" t="str">
        <f t="shared" si="23"/>
        <v/>
      </c>
      <c r="AT112" s="71" t="str">
        <f>IF(OR(Annex2!W119="",Annex2!W119=0),"",Annex2!W119)</f>
        <v/>
      </c>
      <c r="AU112" s="48" t="str">
        <f>IF(Annex2!X119&lt;&gt;"Yes","",Annex2!X119)</f>
        <v/>
      </c>
      <c r="AV112" s="33"/>
      <c r="AW112" s="73" t="str">
        <f t="shared" si="24"/>
        <v/>
      </c>
      <c r="AX112" s="50" t="str">
        <f>IF(Annex2!Y119&lt;&gt;"Yes","",Annex2!Y119)</f>
        <v/>
      </c>
      <c r="AY112" s="53"/>
      <c r="AZ112" s="54" t="str">
        <f t="shared" si="25"/>
        <v/>
      </c>
      <c r="BA112" s="48" t="str">
        <f>IF(OR(Annex2!Z119=" ",Annex2!Z119=""),"","Yes")</f>
        <v/>
      </c>
      <c r="BB112" s="33"/>
      <c r="BC112" s="73" t="str">
        <f t="shared" si="26"/>
        <v/>
      </c>
      <c r="BD112" s="33"/>
      <c r="BE112" s="56"/>
    </row>
    <row r="113" spans="1:57" ht="15" customHeight="1">
      <c r="A113" s="45" t="str">
        <f>IF(OR(Annex2!B120="",Annex2!E120=0),"",Annex2!B120)</f>
        <v/>
      </c>
      <c r="B113" s="45" t="str">
        <f>IF(OR(Annex2!D120="",Annex2!D120=0),"",Annex2!D120)</f>
        <v/>
      </c>
      <c r="C113" s="45" t="str">
        <f>IF(Annex2!E120="","",Annex2!E120)</f>
        <v/>
      </c>
      <c r="D113" s="46" t="str">
        <f>IF(Annex2!F120="","",Annex2!F120)</f>
        <v/>
      </c>
      <c r="E113" s="47" t="str">
        <f>IF(OR(Annex2!H120="",Annex2!H120=0),"",Annex2!H120)</f>
        <v/>
      </c>
      <c r="F113" s="33"/>
      <c r="G113" s="34" t="str">
        <f t="shared" si="15"/>
        <v/>
      </c>
      <c r="H113" s="33"/>
      <c r="I113" s="49" t="str">
        <f>IF(OR(Annex2!I120="",Annex2!I120=0),"",Annex2!I120)</f>
        <v/>
      </c>
      <c r="J113" s="53"/>
      <c r="K113" s="54" t="str">
        <f t="shared" si="16"/>
        <v/>
      </c>
      <c r="L113" s="52" t="str">
        <f>IF(OR(Annex2!J120="",Annex2!J120=0),"",Annex2!J120)</f>
        <v/>
      </c>
      <c r="M113" s="52" t="str">
        <f>IF(OR(Annex2!K120="",Annex2!K120=0),"",Annex2!K120)</f>
        <v/>
      </c>
      <c r="N113" s="48" t="str">
        <f>IF(OR(Annex2!L120="",Annex2!L120="N/A"),"",Annex2!L120)</f>
        <v/>
      </c>
      <c r="O113" s="33"/>
      <c r="P113" s="34" t="str">
        <f t="shared" si="17"/>
        <v/>
      </c>
      <c r="Q113" s="52" t="str">
        <f>IF(OR(Annex2!M120="",Annex2!M120=" "),"","Yes")</f>
        <v/>
      </c>
      <c r="R113" s="53"/>
      <c r="S113" s="54" t="str">
        <f t="shared" si="18"/>
        <v/>
      </c>
      <c r="T113" s="48" t="str">
        <f>IF(OR(Annex2!N120="",Annex2!N120=" "),"",Annex2!N120)</f>
        <v/>
      </c>
      <c r="U113" s="33"/>
      <c r="V113" s="34" t="str">
        <f t="shared" si="19"/>
        <v/>
      </c>
      <c r="W113" s="50" t="str">
        <f>IF(OR(Annex2!O120="",Annex2!O120="N/A",Annex2!O120=" "),"",Annex2!O120)</f>
        <v/>
      </c>
      <c r="X113" s="53"/>
      <c r="Y113" s="54" t="str">
        <f t="shared" si="27"/>
        <v/>
      </c>
      <c r="Z113" s="48" t="str">
        <f>IF(OR(Annex2!P120="",Annex2!P120="N/A",Annex2!P120=" "),"",Annex2!P120)</f>
        <v/>
      </c>
      <c r="AA113" s="33"/>
      <c r="AB113" s="34" t="str">
        <f t="shared" si="28"/>
        <v/>
      </c>
      <c r="AC113" s="51" t="str">
        <f>IF(OR(Annex2!Q120="",Annex2!Q120=0),"",Annex2!Q120)</f>
        <v/>
      </c>
      <c r="AD113" s="53"/>
      <c r="AE113" s="54" t="str">
        <f t="shared" si="20"/>
        <v/>
      </c>
      <c r="AF113" s="52" t="str">
        <f>IF(OR(Annex2!R120="",Annex2!R120=0),"",Annex2!R120)</f>
        <v/>
      </c>
      <c r="AG113" s="47" t="str">
        <f>IF(OR(Annex2!S120="",Annex2!S120=0),"",Annex2!S120)</f>
        <v/>
      </c>
      <c r="AH113" s="33"/>
      <c r="AI113" s="33" t="str">
        <f t="shared" si="21"/>
        <v/>
      </c>
      <c r="AJ113" s="51" t="str">
        <f>IF(OR(Annex2!T120="",Annex2!T120=0),"",Annex2!T120)</f>
        <v/>
      </c>
      <c r="AK113" s="53"/>
      <c r="AL113" s="54" t="str">
        <f t="shared" si="22"/>
        <v/>
      </c>
      <c r="AM113" s="47" t="str">
        <f>IF(OR(Annex2!U120="",Annex2!U120="N/A",Annex2!U120=" "),"",Annex2!U120)</f>
        <v/>
      </c>
      <c r="AN113" s="33"/>
      <c r="AO113" s="33" t="str">
        <f t="shared" si="29"/>
        <v/>
      </c>
      <c r="AP113" s="33"/>
      <c r="AQ113" s="51" t="str">
        <f>IF(OR(Annex2!V120="",Annex2!V120=0),"",Annex2!V120)</f>
        <v/>
      </c>
      <c r="AR113" s="53"/>
      <c r="AS113" s="54" t="str">
        <f t="shared" si="23"/>
        <v/>
      </c>
      <c r="AT113" s="71" t="str">
        <f>IF(OR(Annex2!W120="",Annex2!W120=0),"",Annex2!W120)</f>
        <v/>
      </c>
      <c r="AU113" s="48" t="str">
        <f>IF(Annex2!X120&lt;&gt;"Yes","",Annex2!X120)</f>
        <v/>
      </c>
      <c r="AV113" s="33"/>
      <c r="AW113" s="73" t="str">
        <f t="shared" si="24"/>
        <v/>
      </c>
      <c r="AX113" s="50" t="str">
        <f>IF(Annex2!Y120&lt;&gt;"Yes","",Annex2!Y120)</f>
        <v/>
      </c>
      <c r="AY113" s="53"/>
      <c r="AZ113" s="54" t="str">
        <f t="shared" si="25"/>
        <v/>
      </c>
      <c r="BA113" s="48" t="str">
        <f>IF(OR(Annex2!Z120=" ",Annex2!Z120=""),"","Yes")</f>
        <v/>
      </c>
      <c r="BB113" s="33"/>
      <c r="BC113" s="73" t="str">
        <f t="shared" si="26"/>
        <v/>
      </c>
      <c r="BD113" s="33"/>
      <c r="BE113" s="56"/>
    </row>
    <row r="114" spans="1:57" ht="15" customHeight="1">
      <c r="A114" s="45" t="str">
        <f>IF(OR(Annex2!B121="",Annex2!E121=0),"",Annex2!B121)</f>
        <v/>
      </c>
      <c r="B114" s="45" t="str">
        <f>IF(OR(Annex2!D121="",Annex2!D121=0),"",Annex2!D121)</f>
        <v/>
      </c>
      <c r="C114" s="45" t="str">
        <f>IF(Annex2!E121="","",Annex2!E121)</f>
        <v/>
      </c>
      <c r="D114" s="46" t="str">
        <f>IF(Annex2!F121="","",Annex2!F121)</f>
        <v/>
      </c>
      <c r="E114" s="47" t="str">
        <f>IF(OR(Annex2!H121="",Annex2!H121=0),"",Annex2!H121)</f>
        <v/>
      </c>
      <c r="F114" s="33"/>
      <c r="G114" s="34" t="str">
        <f t="shared" si="15"/>
        <v/>
      </c>
      <c r="H114" s="33"/>
      <c r="I114" s="49" t="str">
        <f>IF(OR(Annex2!I121="",Annex2!I121=0),"",Annex2!I121)</f>
        <v/>
      </c>
      <c r="J114" s="53"/>
      <c r="K114" s="54" t="str">
        <f t="shared" si="16"/>
        <v/>
      </c>
      <c r="L114" s="52" t="str">
        <f>IF(OR(Annex2!J121="",Annex2!J121=0),"",Annex2!J121)</f>
        <v/>
      </c>
      <c r="M114" s="52" t="str">
        <f>IF(OR(Annex2!K121="",Annex2!K121=0),"",Annex2!K121)</f>
        <v/>
      </c>
      <c r="N114" s="48" t="str">
        <f>IF(OR(Annex2!L121="",Annex2!L121="N/A"),"",Annex2!L121)</f>
        <v/>
      </c>
      <c r="O114" s="33"/>
      <c r="P114" s="34" t="str">
        <f t="shared" si="17"/>
        <v/>
      </c>
      <c r="Q114" s="52" t="str">
        <f>IF(OR(Annex2!M121="",Annex2!M121=" "),"","Yes")</f>
        <v/>
      </c>
      <c r="R114" s="53"/>
      <c r="S114" s="54" t="str">
        <f t="shared" si="18"/>
        <v/>
      </c>
      <c r="T114" s="48" t="str">
        <f>IF(OR(Annex2!N121="",Annex2!N121=" "),"",Annex2!N121)</f>
        <v/>
      </c>
      <c r="U114" s="33"/>
      <c r="V114" s="34" t="str">
        <f t="shared" si="19"/>
        <v/>
      </c>
      <c r="W114" s="50" t="str">
        <f>IF(OR(Annex2!O121="",Annex2!O121="N/A",Annex2!O121=" "),"",Annex2!O121)</f>
        <v/>
      </c>
      <c r="X114" s="53"/>
      <c r="Y114" s="54" t="str">
        <f t="shared" si="27"/>
        <v/>
      </c>
      <c r="Z114" s="48" t="str">
        <f>IF(OR(Annex2!P121="",Annex2!P121="N/A",Annex2!P121=" "),"",Annex2!P121)</f>
        <v/>
      </c>
      <c r="AA114" s="33"/>
      <c r="AB114" s="34" t="str">
        <f t="shared" si="28"/>
        <v/>
      </c>
      <c r="AC114" s="51" t="str">
        <f>IF(OR(Annex2!Q121="",Annex2!Q121=0),"",Annex2!Q121)</f>
        <v/>
      </c>
      <c r="AD114" s="53"/>
      <c r="AE114" s="54" t="str">
        <f t="shared" si="20"/>
        <v/>
      </c>
      <c r="AF114" s="52" t="str">
        <f>IF(OR(Annex2!R121="",Annex2!R121=0),"",Annex2!R121)</f>
        <v/>
      </c>
      <c r="AG114" s="47" t="str">
        <f>IF(OR(Annex2!S121="",Annex2!S121=0),"",Annex2!S121)</f>
        <v/>
      </c>
      <c r="AH114" s="33"/>
      <c r="AI114" s="33" t="str">
        <f t="shared" si="21"/>
        <v/>
      </c>
      <c r="AJ114" s="51" t="str">
        <f>IF(OR(Annex2!T121="",Annex2!T121=0),"",Annex2!T121)</f>
        <v/>
      </c>
      <c r="AK114" s="53"/>
      <c r="AL114" s="54" t="str">
        <f t="shared" si="22"/>
        <v/>
      </c>
      <c r="AM114" s="47" t="str">
        <f>IF(OR(Annex2!U121="",Annex2!U121="N/A",Annex2!U121=" "),"",Annex2!U121)</f>
        <v/>
      </c>
      <c r="AN114" s="33"/>
      <c r="AO114" s="33" t="str">
        <f t="shared" si="29"/>
        <v/>
      </c>
      <c r="AP114" s="33"/>
      <c r="AQ114" s="51" t="str">
        <f>IF(OR(Annex2!V121="",Annex2!V121=0),"",Annex2!V121)</f>
        <v/>
      </c>
      <c r="AR114" s="53"/>
      <c r="AS114" s="54" t="str">
        <f t="shared" si="23"/>
        <v/>
      </c>
      <c r="AT114" s="71" t="str">
        <f>IF(OR(Annex2!W121="",Annex2!W121=0),"",Annex2!W121)</f>
        <v/>
      </c>
      <c r="AU114" s="48" t="str">
        <f>IF(Annex2!X121&lt;&gt;"Yes","",Annex2!X121)</f>
        <v/>
      </c>
      <c r="AV114" s="33"/>
      <c r="AW114" s="73" t="str">
        <f t="shared" si="24"/>
        <v/>
      </c>
      <c r="AX114" s="50" t="str">
        <f>IF(Annex2!Y121&lt;&gt;"Yes","",Annex2!Y121)</f>
        <v/>
      </c>
      <c r="AY114" s="53"/>
      <c r="AZ114" s="54" t="str">
        <f t="shared" si="25"/>
        <v/>
      </c>
      <c r="BA114" s="48" t="str">
        <f>IF(OR(Annex2!Z121=" ",Annex2!Z121=""),"","Yes")</f>
        <v/>
      </c>
      <c r="BB114" s="33"/>
      <c r="BC114" s="73" t="str">
        <f t="shared" si="26"/>
        <v/>
      </c>
      <c r="BD114" s="33"/>
      <c r="BE114" s="56"/>
    </row>
    <row r="115" spans="1:57" ht="15" customHeight="1">
      <c r="A115" s="45" t="str">
        <f>IF(OR(Annex2!B122="",Annex2!E122=0),"",Annex2!B122)</f>
        <v/>
      </c>
      <c r="B115" s="45" t="str">
        <f>IF(OR(Annex2!D122="",Annex2!D122=0),"",Annex2!D122)</f>
        <v/>
      </c>
      <c r="C115" s="45" t="str">
        <f>IF(Annex2!E122="","",Annex2!E122)</f>
        <v/>
      </c>
      <c r="D115" s="46" t="str">
        <f>IF(Annex2!F122="","",Annex2!F122)</f>
        <v/>
      </c>
      <c r="E115" s="47" t="str">
        <f>IF(OR(Annex2!H122="",Annex2!H122=0),"",Annex2!H122)</f>
        <v/>
      </c>
      <c r="F115" s="33"/>
      <c r="G115" s="34" t="str">
        <f t="shared" si="15"/>
        <v/>
      </c>
      <c r="H115" s="33"/>
      <c r="I115" s="49" t="str">
        <f>IF(OR(Annex2!I122="",Annex2!I122=0),"",Annex2!I122)</f>
        <v/>
      </c>
      <c r="J115" s="53"/>
      <c r="K115" s="54" t="str">
        <f t="shared" si="16"/>
        <v/>
      </c>
      <c r="L115" s="52" t="str">
        <f>IF(OR(Annex2!J122="",Annex2!J122=0),"",Annex2!J122)</f>
        <v/>
      </c>
      <c r="M115" s="52" t="str">
        <f>IF(OR(Annex2!K122="",Annex2!K122=0),"",Annex2!K122)</f>
        <v/>
      </c>
      <c r="N115" s="48" t="str">
        <f>IF(OR(Annex2!L122="",Annex2!L122="N/A"),"",Annex2!L122)</f>
        <v/>
      </c>
      <c r="O115" s="33"/>
      <c r="P115" s="34" t="str">
        <f t="shared" si="17"/>
        <v/>
      </c>
      <c r="Q115" s="52" t="str">
        <f>IF(OR(Annex2!M122="",Annex2!M122=" "),"","Yes")</f>
        <v/>
      </c>
      <c r="R115" s="53"/>
      <c r="S115" s="54" t="str">
        <f t="shared" si="18"/>
        <v/>
      </c>
      <c r="T115" s="48" t="str">
        <f>IF(OR(Annex2!N122="",Annex2!N122=" "),"",Annex2!N122)</f>
        <v/>
      </c>
      <c r="U115" s="33"/>
      <c r="V115" s="34" t="str">
        <f t="shared" si="19"/>
        <v/>
      </c>
      <c r="W115" s="50" t="str">
        <f>IF(OR(Annex2!O122="",Annex2!O122="N/A",Annex2!O122=" "),"",Annex2!O122)</f>
        <v/>
      </c>
      <c r="X115" s="53"/>
      <c r="Y115" s="54" t="str">
        <f t="shared" si="27"/>
        <v/>
      </c>
      <c r="Z115" s="48" t="str">
        <f>IF(OR(Annex2!P122="",Annex2!P122="N/A",Annex2!P122=" "),"",Annex2!P122)</f>
        <v/>
      </c>
      <c r="AA115" s="33"/>
      <c r="AB115" s="34" t="str">
        <f t="shared" si="28"/>
        <v/>
      </c>
      <c r="AC115" s="51" t="str">
        <f>IF(OR(Annex2!Q122="",Annex2!Q122=0),"",Annex2!Q122)</f>
        <v/>
      </c>
      <c r="AD115" s="53"/>
      <c r="AE115" s="54" t="str">
        <f t="shared" si="20"/>
        <v/>
      </c>
      <c r="AF115" s="52" t="str">
        <f>IF(OR(Annex2!R122="",Annex2!R122=0),"",Annex2!R122)</f>
        <v/>
      </c>
      <c r="AG115" s="47" t="str">
        <f>IF(OR(Annex2!S122="",Annex2!S122=0),"",Annex2!S122)</f>
        <v/>
      </c>
      <c r="AH115" s="33"/>
      <c r="AI115" s="33" t="str">
        <f t="shared" si="21"/>
        <v/>
      </c>
      <c r="AJ115" s="51" t="str">
        <f>IF(OR(Annex2!T122="",Annex2!T122=0),"",Annex2!T122)</f>
        <v/>
      </c>
      <c r="AK115" s="53"/>
      <c r="AL115" s="54" t="str">
        <f t="shared" si="22"/>
        <v/>
      </c>
      <c r="AM115" s="47" t="str">
        <f>IF(OR(Annex2!U122="",Annex2!U122="N/A",Annex2!U122=" "),"",Annex2!U122)</f>
        <v/>
      </c>
      <c r="AN115" s="33"/>
      <c r="AO115" s="33" t="str">
        <f t="shared" si="29"/>
        <v/>
      </c>
      <c r="AP115" s="33"/>
      <c r="AQ115" s="51" t="str">
        <f>IF(OR(Annex2!V122="",Annex2!V122=0),"",Annex2!V122)</f>
        <v/>
      </c>
      <c r="AR115" s="53"/>
      <c r="AS115" s="54" t="str">
        <f t="shared" si="23"/>
        <v/>
      </c>
      <c r="AT115" s="71" t="str">
        <f>IF(OR(Annex2!W122="",Annex2!W122=0),"",Annex2!W122)</f>
        <v/>
      </c>
      <c r="AU115" s="48" t="str">
        <f>IF(Annex2!X122&lt;&gt;"Yes","",Annex2!X122)</f>
        <v/>
      </c>
      <c r="AV115" s="33"/>
      <c r="AW115" s="73" t="str">
        <f t="shared" si="24"/>
        <v/>
      </c>
      <c r="AX115" s="50" t="str">
        <f>IF(Annex2!Y122&lt;&gt;"Yes","",Annex2!Y122)</f>
        <v/>
      </c>
      <c r="AY115" s="53"/>
      <c r="AZ115" s="54" t="str">
        <f t="shared" si="25"/>
        <v/>
      </c>
      <c r="BA115" s="48" t="str">
        <f>IF(OR(Annex2!Z122=" ",Annex2!Z122=""),"","Yes")</f>
        <v/>
      </c>
      <c r="BB115" s="33"/>
      <c r="BC115" s="73" t="str">
        <f t="shared" si="26"/>
        <v/>
      </c>
      <c r="BD115" s="33"/>
      <c r="BE115" s="56"/>
    </row>
    <row r="116" spans="1:57" ht="15" customHeight="1">
      <c r="A116" s="45" t="str">
        <f>IF(OR(Annex2!B123="",Annex2!E123=0),"",Annex2!B123)</f>
        <v/>
      </c>
      <c r="B116" s="45" t="str">
        <f>IF(OR(Annex2!D123="",Annex2!D123=0),"",Annex2!D123)</f>
        <v/>
      </c>
      <c r="C116" s="45" t="str">
        <f>IF(Annex2!E123="","",Annex2!E123)</f>
        <v/>
      </c>
      <c r="D116" s="46" t="str">
        <f>IF(Annex2!F123="","",Annex2!F123)</f>
        <v/>
      </c>
      <c r="E116" s="47" t="str">
        <f>IF(OR(Annex2!H123="",Annex2!H123=0),"",Annex2!H123)</f>
        <v/>
      </c>
      <c r="F116" s="33"/>
      <c r="G116" s="34" t="str">
        <f t="shared" si="15"/>
        <v/>
      </c>
      <c r="H116" s="33"/>
      <c r="I116" s="49" t="str">
        <f>IF(OR(Annex2!I123="",Annex2!I123=0),"",Annex2!I123)</f>
        <v/>
      </c>
      <c r="J116" s="53"/>
      <c r="K116" s="54" t="str">
        <f t="shared" si="16"/>
        <v/>
      </c>
      <c r="L116" s="52" t="str">
        <f>IF(OR(Annex2!J123="",Annex2!J123=0),"",Annex2!J123)</f>
        <v/>
      </c>
      <c r="M116" s="52" t="str">
        <f>IF(OR(Annex2!K123="",Annex2!K123=0),"",Annex2!K123)</f>
        <v/>
      </c>
      <c r="N116" s="48" t="str">
        <f>IF(OR(Annex2!L123="",Annex2!L123="N/A"),"",Annex2!L123)</f>
        <v/>
      </c>
      <c r="O116" s="33"/>
      <c r="P116" s="34" t="str">
        <f t="shared" si="17"/>
        <v/>
      </c>
      <c r="Q116" s="52" t="str">
        <f>IF(OR(Annex2!M123="",Annex2!M123=" "),"","Yes")</f>
        <v/>
      </c>
      <c r="R116" s="53"/>
      <c r="S116" s="54" t="str">
        <f t="shared" si="18"/>
        <v/>
      </c>
      <c r="T116" s="48" t="str">
        <f>IF(OR(Annex2!N123="",Annex2!N123=" "),"",Annex2!N123)</f>
        <v/>
      </c>
      <c r="U116" s="33"/>
      <c r="V116" s="34" t="str">
        <f t="shared" si="19"/>
        <v/>
      </c>
      <c r="W116" s="50" t="str">
        <f>IF(OR(Annex2!O123="",Annex2!O123="N/A",Annex2!O123=" "),"",Annex2!O123)</f>
        <v/>
      </c>
      <c r="X116" s="53"/>
      <c r="Y116" s="54" t="str">
        <f t="shared" si="27"/>
        <v/>
      </c>
      <c r="Z116" s="48" t="str">
        <f>IF(OR(Annex2!P123="",Annex2!P123="N/A",Annex2!P123=" "),"",Annex2!P123)</f>
        <v/>
      </c>
      <c r="AA116" s="33"/>
      <c r="AB116" s="34" t="str">
        <f t="shared" si="28"/>
        <v/>
      </c>
      <c r="AC116" s="51" t="str">
        <f>IF(OR(Annex2!Q123="",Annex2!Q123=0),"",Annex2!Q123)</f>
        <v/>
      </c>
      <c r="AD116" s="53"/>
      <c r="AE116" s="54" t="str">
        <f t="shared" si="20"/>
        <v/>
      </c>
      <c r="AF116" s="52" t="str">
        <f>IF(OR(Annex2!R123="",Annex2!R123=0),"",Annex2!R123)</f>
        <v/>
      </c>
      <c r="AG116" s="47" t="str">
        <f>IF(OR(Annex2!S123="",Annex2!S123=0),"",Annex2!S123)</f>
        <v/>
      </c>
      <c r="AH116" s="33"/>
      <c r="AI116" s="33" t="str">
        <f t="shared" si="21"/>
        <v/>
      </c>
      <c r="AJ116" s="51" t="str">
        <f>IF(OR(Annex2!T123="",Annex2!T123=0),"",Annex2!T123)</f>
        <v/>
      </c>
      <c r="AK116" s="53"/>
      <c r="AL116" s="54" t="str">
        <f t="shared" si="22"/>
        <v/>
      </c>
      <c r="AM116" s="47" t="str">
        <f>IF(OR(Annex2!U123="",Annex2!U123="N/A",Annex2!U123=" "),"",Annex2!U123)</f>
        <v/>
      </c>
      <c r="AN116" s="33"/>
      <c r="AO116" s="33" t="str">
        <f t="shared" si="29"/>
        <v/>
      </c>
      <c r="AP116" s="33"/>
      <c r="AQ116" s="51" t="str">
        <f>IF(OR(Annex2!V123="",Annex2!V123=0),"",Annex2!V123)</f>
        <v/>
      </c>
      <c r="AR116" s="53"/>
      <c r="AS116" s="54" t="str">
        <f t="shared" si="23"/>
        <v/>
      </c>
      <c r="AT116" s="71" t="str">
        <f>IF(OR(Annex2!W123="",Annex2!W123=0),"",Annex2!W123)</f>
        <v/>
      </c>
      <c r="AU116" s="48" t="str">
        <f>IF(Annex2!X123&lt;&gt;"Yes","",Annex2!X123)</f>
        <v/>
      </c>
      <c r="AV116" s="33"/>
      <c r="AW116" s="73" t="str">
        <f t="shared" si="24"/>
        <v/>
      </c>
      <c r="AX116" s="50" t="str">
        <f>IF(Annex2!Y123&lt;&gt;"Yes","",Annex2!Y123)</f>
        <v/>
      </c>
      <c r="AY116" s="53"/>
      <c r="AZ116" s="54" t="str">
        <f t="shared" si="25"/>
        <v/>
      </c>
      <c r="BA116" s="48" t="str">
        <f>IF(OR(Annex2!Z123=" ",Annex2!Z123=""),"","Yes")</f>
        <v/>
      </c>
      <c r="BB116" s="33"/>
      <c r="BC116" s="73" t="str">
        <f t="shared" si="26"/>
        <v/>
      </c>
      <c r="BD116" s="33"/>
      <c r="BE116" s="56"/>
    </row>
    <row r="117" spans="1:57" ht="15" customHeight="1">
      <c r="A117" s="45" t="str">
        <f>IF(OR(Annex2!B124="",Annex2!E124=0),"",Annex2!B124)</f>
        <v/>
      </c>
      <c r="B117" s="45" t="str">
        <f>IF(OR(Annex2!D124="",Annex2!D124=0),"",Annex2!D124)</f>
        <v/>
      </c>
      <c r="C117" s="45" t="str">
        <f>IF(Annex2!E124="","",Annex2!E124)</f>
        <v/>
      </c>
      <c r="D117" s="46" t="str">
        <f>IF(Annex2!F124="","",Annex2!F124)</f>
        <v/>
      </c>
      <c r="E117" s="47" t="str">
        <f>IF(OR(Annex2!H124="",Annex2!H124=0),"",Annex2!H124)</f>
        <v/>
      </c>
      <c r="F117" s="33"/>
      <c r="G117" s="34" t="str">
        <f t="shared" si="15"/>
        <v/>
      </c>
      <c r="H117" s="33"/>
      <c r="I117" s="49" t="str">
        <f>IF(OR(Annex2!I124="",Annex2!I124=0),"",Annex2!I124)</f>
        <v/>
      </c>
      <c r="J117" s="53"/>
      <c r="K117" s="54" t="str">
        <f t="shared" si="16"/>
        <v/>
      </c>
      <c r="L117" s="52" t="str">
        <f>IF(OR(Annex2!J124="",Annex2!J124=0),"",Annex2!J124)</f>
        <v/>
      </c>
      <c r="M117" s="52" t="str">
        <f>IF(OR(Annex2!K124="",Annex2!K124=0),"",Annex2!K124)</f>
        <v/>
      </c>
      <c r="N117" s="48" t="str">
        <f>IF(OR(Annex2!L124="",Annex2!L124="N/A"),"",Annex2!L124)</f>
        <v/>
      </c>
      <c r="O117" s="33"/>
      <c r="P117" s="34" t="str">
        <f t="shared" si="17"/>
        <v/>
      </c>
      <c r="Q117" s="52" t="str">
        <f>IF(OR(Annex2!M124="",Annex2!M124=" "),"","Yes")</f>
        <v/>
      </c>
      <c r="R117" s="53"/>
      <c r="S117" s="54" t="str">
        <f t="shared" si="18"/>
        <v/>
      </c>
      <c r="T117" s="48" t="str">
        <f>IF(OR(Annex2!N124="",Annex2!N124=" "),"",Annex2!N124)</f>
        <v/>
      </c>
      <c r="U117" s="33"/>
      <c r="V117" s="34" t="str">
        <f t="shared" si="19"/>
        <v/>
      </c>
      <c r="W117" s="50" t="str">
        <f>IF(OR(Annex2!O124="",Annex2!O124="N/A",Annex2!O124=" "),"",Annex2!O124)</f>
        <v/>
      </c>
      <c r="X117" s="53"/>
      <c r="Y117" s="54" t="str">
        <f t="shared" si="27"/>
        <v/>
      </c>
      <c r="Z117" s="48" t="str">
        <f>IF(OR(Annex2!P124="",Annex2!P124="N/A",Annex2!P124=" "),"",Annex2!P124)</f>
        <v/>
      </c>
      <c r="AA117" s="33"/>
      <c r="AB117" s="34" t="str">
        <f t="shared" si="28"/>
        <v/>
      </c>
      <c r="AC117" s="51" t="str">
        <f>IF(OR(Annex2!Q124="",Annex2!Q124=0),"",Annex2!Q124)</f>
        <v/>
      </c>
      <c r="AD117" s="53"/>
      <c r="AE117" s="54" t="str">
        <f t="shared" si="20"/>
        <v/>
      </c>
      <c r="AF117" s="52" t="str">
        <f>IF(OR(Annex2!R124="",Annex2!R124=0),"",Annex2!R124)</f>
        <v/>
      </c>
      <c r="AG117" s="47" t="str">
        <f>IF(OR(Annex2!S124="",Annex2!S124=0),"",Annex2!S124)</f>
        <v/>
      </c>
      <c r="AH117" s="33"/>
      <c r="AI117" s="33" t="str">
        <f t="shared" si="21"/>
        <v/>
      </c>
      <c r="AJ117" s="51" t="str">
        <f>IF(OR(Annex2!T124="",Annex2!T124=0),"",Annex2!T124)</f>
        <v/>
      </c>
      <c r="AK117" s="53"/>
      <c r="AL117" s="54" t="str">
        <f t="shared" si="22"/>
        <v/>
      </c>
      <c r="AM117" s="47" t="str">
        <f>IF(OR(Annex2!U124="",Annex2!U124="N/A",Annex2!U124=" "),"",Annex2!U124)</f>
        <v/>
      </c>
      <c r="AN117" s="33"/>
      <c r="AO117" s="33" t="str">
        <f t="shared" si="29"/>
        <v/>
      </c>
      <c r="AP117" s="33"/>
      <c r="AQ117" s="51" t="str">
        <f>IF(OR(Annex2!V124="",Annex2!V124=0),"",Annex2!V124)</f>
        <v/>
      </c>
      <c r="AR117" s="53"/>
      <c r="AS117" s="54" t="str">
        <f t="shared" si="23"/>
        <v/>
      </c>
      <c r="AT117" s="71" t="str">
        <f>IF(OR(Annex2!W124="",Annex2!W124=0),"",Annex2!W124)</f>
        <v/>
      </c>
      <c r="AU117" s="48" t="str">
        <f>IF(Annex2!X124&lt;&gt;"Yes","",Annex2!X124)</f>
        <v/>
      </c>
      <c r="AV117" s="33"/>
      <c r="AW117" s="73" t="str">
        <f t="shared" si="24"/>
        <v/>
      </c>
      <c r="AX117" s="50" t="str">
        <f>IF(Annex2!Y124&lt;&gt;"Yes","",Annex2!Y124)</f>
        <v/>
      </c>
      <c r="AY117" s="53"/>
      <c r="AZ117" s="54" t="str">
        <f t="shared" si="25"/>
        <v/>
      </c>
      <c r="BA117" s="48" t="str">
        <f>IF(OR(Annex2!Z124=" ",Annex2!Z124=""),"","Yes")</f>
        <v/>
      </c>
      <c r="BB117" s="33"/>
      <c r="BC117" s="73" t="str">
        <f t="shared" si="26"/>
        <v/>
      </c>
      <c r="BD117" s="33"/>
      <c r="BE117" s="56"/>
    </row>
    <row r="118" spans="1:57" ht="15" customHeight="1">
      <c r="A118" s="45" t="str">
        <f>IF(OR(Annex2!B125="",Annex2!E125=0),"",Annex2!B125)</f>
        <v/>
      </c>
      <c r="B118" s="45" t="str">
        <f>IF(OR(Annex2!D125="",Annex2!D125=0),"",Annex2!D125)</f>
        <v/>
      </c>
      <c r="C118" s="45" t="str">
        <f>IF(Annex2!E125="","",Annex2!E125)</f>
        <v/>
      </c>
      <c r="D118" s="46" t="str">
        <f>IF(Annex2!F125="","",Annex2!F125)</f>
        <v/>
      </c>
      <c r="E118" s="47" t="str">
        <f>IF(OR(Annex2!H125="",Annex2!H125=0),"",Annex2!H125)</f>
        <v/>
      </c>
      <c r="F118" s="33"/>
      <c r="G118" s="34" t="str">
        <f t="shared" si="15"/>
        <v/>
      </c>
      <c r="H118" s="33"/>
      <c r="I118" s="49" t="str">
        <f>IF(OR(Annex2!I125="",Annex2!I125=0),"",Annex2!I125)</f>
        <v/>
      </c>
      <c r="J118" s="53"/>
      <c r="K118" s="54" t="str">
        <f t="shared" si="16"/>
        <v/>
      </c>
      <c r="L118" s="52" t="str">
        <f>IF(OR(Annex2!J125="",Annex2!J125=0),"",Annex2!J125)</f>
        <v/>
      </c>
      <c r="M118" s="52" t="str">
        <f>IF(OR(Annex2!K125="",Annex2!K125=0),"",Annex2!K125)</f>
        <v/>
      </c>
      <c r="N118" s="48" t="str">
        <f>IF(OR(Annex2!L125="",Annex2!L125="N/A"),"",Annex2!L125)</f>
        <v/>
      </c>
      <c r="O118" s="33"/>
      <c r="P118" s="34" t="str">
        <f t="shared" si="17"/>
        <v/>
      </c>
      <c r="Q118" s="52" t="str">
        <f>IF(OR(Annex2!M125="",Annex2!M125=" "),"","Yes")</f>
        <v/>
      </c>
      <c r="R118" s="53"/>
      <c r="S118" s="54" t="str">
        <f t="shared" si="18"/>
        <v/>
      </c>
      <c r="T118" s="48" t="str">
        <f>IF(OR(Annex2!N125="",Annex2!N125=" "),"",Annex2!N125)</f>
        <v/>
      </c>
      <c r="U118" s="33"/>
      <c r="V118" s="34" t="str">
        <f t="shared" si="19"/>
        <v/>
      </c>
      <c r="W118" s="50" t="str">
        <f>IF(OR(Annex2!O125="",Annex2!O125="N/A",Annex2!O125=" "),"",Annex2!O125)</f>
        <v/>
      </c>
      <c r="X118" s="53"/>
      <c r="Y118" s="54" t="str">
        <f t="shared" si="27"/>
        <v/>
      </c>
      <c r="Z118" s="48" t="str">
        <f>IF(OR(Annex2!P125="",Annex2!P125="N/A",Annex2!P125=" "),"",Annex2!P125)</f>
        <v/>
      </c>
      <c r="AA118" s="33"/>
      <c r="AB118" s="34" t="str">
        <f t="shared" si="28"/>
        <v/>
      </c>
      <c r="AC118" s="51" t="str">
        <f>IF(OR(Annex2!Q125="",Annex2!Q125=0),"",Annex2!Q125)</f>
        <v/>
      </c>
      <c r="AD118" s="53"/>
      <c r="AE118" s="54" t="str">
        <f t="shared" si="20"/>
        <v/>
      </c>
      <c r="AF118" s="52" t="str">
        <f>IF(OR(Annex2!R125="",Annex2!R125=0),"",Annex2!R125)</f>
        <v/>
      </c>
      <c r="AG118" s="47" t="str">
        <f>IF(OR(Annex2!S125="",Annex2!S125=0),"",Annex2!S125)</f>
        <v/>
      </c>
      <c r="AH118" s="33"/>
      <c r="AI118" s="33" t="str">
        <f t="shared" si="21"/>
        <v/>
      </c>
      <c r="AJ118" s="51" t="str">
        <f>IF(OR(Annex2!T125="",Annex2!T125=0),"",Annex2!T125)</f>
        <v/>
      </c>
      <c r="AK118" s="53"/>
      <c r="AL118" s="54" t="str">
        <f t="shared" si="22"/>
        <v/>
      </c>
      <c r="AM118" s="47" t="str">
        <f>IF(OR(Annex2!U125="",Annex2!U125="N/A",Annex2!U125=" "),"",Annex2!U125)</f>
        <v/>
      </c>
      <c r="AN118" s="33"/>
      <c r="AO118" s="33" t="str">
        <f t="shared" si="29"/>
        <v/>
      </c>
      <c r="AP118" s="33"/>
      <c r="AQ118" s="51" t="str">
        <f>IF(OR(Annex2!V125="",Annex2!V125=0),"",Annex2!V125)</f>
        <v/>
      </c>
      <c r="AR118" s="53"/>
      <c r="AS118" s="54" t="str">
        <f t="shared" si="23"/>
        <v/>
      </c>
      <c r="AT118" s="71" t="str">
        <f>IF(OR(Annex2!W125="",Annex2!W125=0),"",Annex2!W125)</f>
        <v/>
      </c>
      <c r="AU118" s="48" t="str">
        <f>IF(Annex2!X125&lt;&gt;"Yes","",Annex2!X125)</f>
        <v/>
      </c>
      <c r="AV118" s="33"/>
      <c r="AW118" s="73" t="str">
        <f t="shared" si="24"/>
        <v/>
      </c>
      <c r="AX118" s="50" t="str">
        <f>IF(Annex2!Y125&lt;&gt;"Yes","",Annex2!Y125)</f>
        <v/>
      </c>
      <c r="AY118" s="53"/>
      <c r="AZ118" s="54" t="str">
        <f t="shared" si="25"/>
        <v/>
      </c>
      <c r="BA118" s="48" t="str">
        <f>IF(OR(Annex2!Z125=" ",Annex2!Z125=""),"","Yes")</f>
        <v/>
      </c>
      <c r="BB118" s="33"/>
      <c r="BC118" s="73" t="str">
        <f t="shared" si="26"/>
        <v/>
      </c>
      <c r="BD118" s="33"/>
      <c r="BE118" s="56"/>
    </row>
    <row r="119" spans="1:57" ht="15" customHeight="1">
      <c r="A119" s="45" t="str">
        <f>IF(OR(Annex2!B126="",Annex2!E126=0),"",Annex2!B126)</f>
        <v/>
      </c>
      <c r="B119" s="45" t="str">
        <f>IF(OR(Annex2!D126="",Annex2!D126=0),"",Annex2!D126)</f>
        <v/>
      </c>
      <c r="C119" s="45" t="str">
        <f>IF(Annex2!E126="","",Annex2!E126)</f>
        <v/>
      </c>
      <c r="D119" s="46" t="str">
        <f>IF(Annex2!F126="","",Annex2!F126)</f>
        <v/>
      </c>
      <c r="E119" s="47" t="str">
        <f>IF(OR(Annex2!H126="",Annex2!H126=0),"",Annex2!H126)</f>
        <v/>
      </c>
      <c r="F119" s="33"/>
      <c r="G119" s="34" t="str">
        <f t="shared" si="15"/>
        <v/>
      </c>
      <c r="H119" s="33"/>
      <c r="I119" s="49" t="str">
        <f>IF(OR(Annex2!I126="",Annex2!I126=0),"",Annex2!I126)</f>
        <v/>
      </c>
      <c r="J119" s="53"/>
      <c r="K119" s="54" t="str">
        <f t="shared" si="16"/>
        <v/>
      </c>
      <c r="L119" s="52" t="str">
        <f>IF(OR(Annex2!J126="",Annex2!J126=0),"",Annex2!J126)</f>
        <v/>
      </c>
      <c r="M119" s="52" t="str">
        <f>IF(OR(Annex2!K126="",Annex2!K126=0),"",Annex2!K126)</f>
        <v/>
      </c>
      <c r="N119" s="48" t="str">
        <f>IF(OR(Annex2!L126="",Annex2!L126="N/A"),"",Annex2!L126)</f>
        <v/>
      </c>
      <c r="O119" s="33"/>
      <c r="P119" s="34" t="str">
        <f t="shared" si="17"/>
        <v/>
      </c>
      <c r="Q119" s="52" t="str">
        <f>IF(OR(Annex2!M126="",Annex2!M126=" "),"","Yes")</f>
        <v/>
      </c>
      <c r="R119" s="53"/>
      <c r="S119" s="54" t="str">
        <f t="shared" si="18"/>
        <v/>
      </c>
      <c r="T119" s="48" t="str">
        <f>IF(OR(Annex2!N126="",Annex2!N126=" "),"",Annex2!N126)</f>
        <v/>
      </c>
      <c r="U119" s="33"/>
      <c r="V119" s="34" t="str">
        <f t="shared" si="19"/>
        <v/>
      </c>
      <c r="W119" s="50" t="str">
        <f>IF(OR(Annex2!O126="",Annex2!O126="N/A",Annex2!O126=" "),"",Annex2!O126)</f>
        <v/>
      </c>
      <c r="X119" s="53"/>
      <c r="Y119" s="54" t="str">
        <f t="shared" si="27"/>
        <v/>
      </c>
      <c r="Z119" s="48" t="str">
        <f>IF(OR(Annex2!P126="",Annex2!P126="N/A",Annex2!P126=" "),"",Annex2!P126)</f>
        <v/>
      </c>
      <c r="AA119" s="33"/>
      <c r="AB119" s="34" t="str">
        <f t="shared" si="28"/>
        <v/>
      </c>
      <c r="AC119" s="51" t="str">
        <f>IF(OR(Annex2!Q126="",Annex2!Q126=0),"",Annex2!Q126)</f>
        <v/>
      </c>
      <c r="AD119" s="53"/>
      <c r="AE119" s="54" t="str">
        <f t="shared" si="20"/>
        <v/>
      </c>
      <c r="AF119" s="52" t="str">
        <f>IF(OR(Annex2!R126="",Annex2!R126=0),"",Annex2!R126)</f>
        <v/>
      </c>
      <c r="AG119" s="47" t="str">
        <f>IF(OR(Annex2!S126="",Annex2!S126=0),"",Annex2!S126)</f>
        <v/>
      </c>
      <c r="AH119" s="33"/>
      <c r="AI119" s="33" t="str">
        <f t="shared" si="21"/>
        <v/>
      </c>
      <c r="AJ119" s="51" t="str">
        <f>IF(OR(Annex2!T126="",Annex2!T126=0),"",Annex2!T126)</f>
        <v/>
      </c>
      <c r="AK119" s="53"/>
      <c r="AL119" s="54" t="str">
        <f t="shared" si="22"/>
        <v/>
      </c>
      <c r="AM119" s="47" t="str">
        <f>IF(OR(Annex2!U126="",Annex2!U126="N/A",Annex2!U126=" "),"",Annex2!U126)</f>
        <v/>
      </c>
      <c r="AN119" s="33"/>
      <c r="AO119" s="33" t="str">
        <f t="shared" si="29"/>
        <v/>
      </c>
      <c r="AP119" s="33"/>
      <c r="AQ119" s="51" t="str">
        <f>IF(OR(Annex2!V126="",Annex2!V126=0),"",Annex2!V126)</f>
        <v/>
      </c>
      <c r="AR119" s="53"/>
      <c r="AS119" s="54" t="str">
        <f t="shared" si="23"/>
        <v/>
      </c>
      <c r="AT119" s="71" t="str">
        <f>IF(OR(Annex2!W126="",Annex2!W126=0),"",Annex2!W126)</f>
        <v/>
      </c>
      <c r="AU119" s="48" t="str">
        <f>IF(Annex2!X126&lt;&gt;"Yes","",Annex2!X126)</f>
        <v/>
      </c>
      <c r="AV119" s="33"/>
      <c r="AW119" s="73" t="str">
        <f t="shared" si="24"/>
        <v/>
      </c>
      <c r="AX119" s="50" t="str">
        <f>IF(Annex2!Y126&lt;&gt;"Yes","",Annex2!Y126)</f>
        <v/>
      </c>
      <c r="AY119" s="53"/>
      <c r="AZ119" s="54" t="str">
        <f t="shared" si="25"/>
        <v/>
      </c>
      <c r="BA119" s="48" t="str">
        <f>IF(OR(Annex2!Z126=" ",Annex2!Z126=""),"","Yes")</f>
        <v/>
      </c>
      <c r="BB119" s="33"/>
      <c r="BC119" s="73" t="str">
        <f t="shared" si="26"/>
        <v/>
      </c>
      <c r="BD119" s="33"/>
      <c r="BE119" s="56"/>
    </row>
    <row r="120" spans="1:57" ht="15" customHeight="1">
      <c r="A120" s="45" t="str">
        <f>IF(OR(Annex2!B127="",Annex2!E127=0),"",Annex2!B127)</f>
        <v/>
      </c>
      <c r="B120" s="45" t="str">
        <f>IF(OR(Annex2!D127="",Annex2!D127=0),"",Annex2!D127)</f>
        <v/>
      </c>
      <c r="C120" s="45" t="str">
        <f>IF(Annex2!E127="","",Annex2!E127)</f>
        <v/>
      </c>
      <c r="D120" s="46" t="str">
        <f>IF(Annex2!F127="","",Annex2!F127)</f>
        <v/>
      </c>
      <c r="E120" s="47" t="str">
        <f>IF(OR(Annex2!H127="",Annex2!H127=0),"",Annex2!H127)</f>
        <v/>
      </c>
      <c r="F120" s="33"/>
      <c r="G120" s="34" t="str">
        <f t="shared" si="15"/>
        <v/>
      </c>
      <c r="H120" s="33"/>
      <c r="I120" s="49" t="str">
        <f>IF(OR(Annex2!I127="",Annex2!I127=0),"",Annex2!I127)</f>
        <v/>
      </c>
      <c r="J120" s="53"/>
      <c r="K120" s="54" t="str">
        <f t="shared" si="16"/>
        <v/>
      </c>
      <c r="L120" s="52" t="str">
        <f>IF(OR(Annex2!J127="",Annex2!J127=0),"",Annex2!J127)</f>
        <v/>
      </c>
      <c r="M120" s="52" t="str">
        <f>IF(OR(Annex2!K127="",Annex2!K127=0),"",Annex2!K127)</f>
        <v/>
      </c>
      <c r="N120" s="48" t="str">
        <f>IF(OR(Annex2!L127="",Annex2!L127="N/A"),"",Annex2!L127)</f>
        <v/>
      </c>
      <c r="O120" s="33"/>
      <c r="P120" s="34" t="str">
        <f t="shared" si="17"/>
        <v/>
      </c>
      <c r="Q120" s="52" t="str">
        <f>IF(OR(Annex2!M127="",Annex2!M127=" "),"","Yes")</f>
        <v/>
      </c>
      <c r="R120" s="53"/>
      <c r="S120" s="54" t="str">
        <f t="shared" si="18"/>
        <v/>
      </c>
      <c r="T120" s="48" t="str">
        <f>IF(OR(Annex2!N127="",Annex2!N127=" "),"",Annex2!N127)</f>
        <v/>
      </c>
      <c r="U120" s="33"/>
      <c r="V120" s="34" t="str">
        <f t="shared" si="19"/>
        <v/>
      </c>
      <c r="W120" s="50" t="str">
        <f>IF(OR(Annex2!O127="",Annex2!O127="N/A",Annex2!O127=" "),"",Annex2!O127)</f>
        <v/>
      </c>
      <c r="X120" s="53"/>
      <c r="Y120" s="54" t="str">
        <f t="shared" si="27"/>
        <v/>
      </c>
      <c r="Z120" s="48" t="str">
        <f>IF(OR(Annex2!P127="",Annex2!P127="N/A",Annex2!P127=" "),"",Annex2!P127)</f>
        <v/>
      </c>
      <c r="AA120" s="33"/>
      <c r="AB120" s="34" t="str">
        <f t="shared" si="28"/>
        <v/>
      </c>
      <c r="AC120" s="51" t="str">
        <f>IF(OR(Annex2!Q127="",Annex2!Q127=0),"",Annex2!Q127)</f>
        <v/>
      </c>
      <c r="AD120" s="53"/>
      <c r="AE120" s="54" t="str">
        <f t="shared" si="20"/>
        <v/>
      </c>
      <c r="AF120" s="52" t="str">
        <f>IF(OR(Annex2!R127="",Annex2!R127=0),"",Annex2!R127)</f>
        <v/>
      </c>
      <c r="AG120" s="47" t="str">
        <f>IF(OR(Annex2!S127="",Annex2!S127=0),"",Annex2!S127)</f>
        <v/>
      </c>
      <c r="AH120" s="33"/>
      <c r="AI120" s="33" t="str">
        <f t="shared" si="21"/>
        <v/>
      </c>
      <c r="AJ120" s="51" t="str">
        <f>IF(OR(Annex2!T127="",Annex2!T127=0),"",Annex2!T127)</f>
        <v/>
      </c>
      <c r="AK120" s="53"/>
      <c r="AL120" s="54" t="str">
        <f t="shared" si="22"/>
        <v/>
      </c>
      <c r="AM120" s="47" t="str">
        <f>IF(OR(Annex2!U127="",Annex2!U127="N/A",Annex2!U127=" "),"",Annex2!U127)</f>
        <v/>
      </c>
      <c r="AN120" s="33"/>
      <c r="AO120" s="33" t="str">
        <f t="shared" si="29"/>
        <v/>
      </c>
      <c r="AP120" s="33"/>
      <c r="AQ120" s="51" t="str">
        <f>IF(OR(Annex2!V127="",Annex2!V127=0),"",Annex2!V127)</f>
        <v/>
      </c>
      <c r="AR120" s="53"/>
      <c r="AS120" s="54" t="str">
        <f t="shared" si="23"/>
        <v/>
      </c>
      <c r="AT120" s="71" t="str">
        <f>IF(OR(Annex2!W127="",Annex2!W127=0),"",Annex2!W127)</f>
        <v/>
      </c>
      <c r="AU120" s="48" t="str">
        <f>IF(Annex2!X127&lt;&gt;"Yes","",Annex2!X127)</f>
        <v/>
      </c>
      <c r="AV120" s="33"/>
      <c r="AW120" s="73" t="str">
        <f t="shared" si="24"/>
        <v/>
      </c>
      <c r="AX120" s="50" t="str">
        <f>IF(Annex2!Y127&lt;&gt;"Yes","",Annex2!Y127)</f>
        <v/>
      </c>
      <c r="AY120" s="53"/>
      <c r="AZ120" s="54" t="str">
        <f t="shared" si="25"/>
        <v/>
      </c>
      <c r="BA120" s="48" t="str">
        <f>IF(OR(Annex2!Z127=" ",Annex2!Z127=""),"","Yes")</f>
        <v/>
      </c>
      <c r="BB120" s="33"/>
      <c r="BC120" s="73" t="str">
        <f t="shared" si="26"/>
        <v/>
      </c>
      <c r="BD120" s="33"/>
      <c r="BE120" s="56"/>
    </row>
    <row r="121" spans="1:57" ht="15" customHeight="1">
      <c r="A121" s="45" t="str">
        <f>IF(OR(Annex2!B128="",Annex2!E128=0),"",Annex2!B128)</f>
        <v/>
      </c>
      <c r="B121" s="45" t="str">
        <f>IF(OR(Annex2!D128="",Annex2!D128=0),"",Annex2!D128)</f>
        <v/>
      </c>
      <c r="C121" s="45" t="str">
        <f>IF(Annex2!E128="","",Annex2!E128)</f>
        <v/>
      </c>
      <c r="D121" s="46" t="str">
        <f>IF(Annex2!F128="","",Annex2!F128)</f>
        <v/>
      </c>
      <c r="E121" s="47" t="str">
        <f>IF(OR(Annex2!H128="",Annex2!H128=0),"",Annex2!H128)</f>
        <v/>
      </c>
      <c r="F121" s="33"/>
      <c r="G121" s="34" t="str">
        <f t="shared" si="15"/>
        <v/>
      </c>
      <c r="H121" s="33"/>
      <c r="I121" s="49" t="str">
        <f>IF(OR(Annex2!I128="",Annex2!I128=0),"",Annex2!I128)</f>
        <v/>
      </c>
      <c r="J121" s="53"/>
      <c r="K121" s="54" t="str">
        <f t="shared" si="16"/>
        <v/>
      </c>
      <c r="L121" s="52" t="str">
        <f>IF(OR(Annex2!J128="",Annex2!J128=0),"",Annex2!J128)</f>
        <v/>
      </c>
      <c r="M121" s="52" t="str">
        <f>IF(OR(Annex2!K128="",Annex2!K128=0),"",Annex2!K128)</f>
        <v/>
      </c>
      <c r="N121" s="48" t="str">
        <f>IF(OR(Annex2!L128="",Annex2!L128="N/A"),"",Annex2!L128)</f>
        <v/>
      </c>
      <c r="O121" s="33"/>
      <c r="P121" s="34" t="str">
        <f t="shared" si="17"/>
        <v/>
      </c>
      <c r="Q121" s="52" t="str">
        <f>IF(OR(Annex2!M128="",Annex2!M128=" "),"","Yes")</f>
        <v/>
      </c>
      <c r="R121" s="53"/>
      <c r="S121" s="54" t="str">
        <f t="shared" si="18"/>
        <v/>
      </c>
      <c r="T121" s="48" t="str">
        <f>IF(OR(Annex2!N128="",Annex2!N128=" "),"",Annex2!N128)</f>
        <v/>
      </c>
      <c r="U121" s="33"/>
      <c r="V121" s="34" t="str">
        <f t="shared" si="19"/>
        <v/>
      </c>
      <c r="W121" s="50" t="str">
        <f>IF(OR(Annex2!O128="",Annex2!O128="N/A",Annex2!O128=" "),"",Annex2!O128)</f>
        <v/>
      </c>
      <c r="X121" s="53"/>
      <c r="Y121" s="54" t="str">
        <f t="shared" si="27"/>
        <v/>
      </c>
      <c r="Z121" s="48" t="str">
        <f>IF(OR(Annex2!P128="",Annex2!P128="N/A",Annex2!P128=" "),"",Annex2!P128)</f>
        <v/>
      </c>
      <c r="AA121" s="33"/>
      <c r="AB121" s="34" t="str">
        <f t="shared" si="28"/>
        <v/>
      </c>
      <c r="AC121" s="51" t="str">
        <f>IF(OR(Annex2!Q128="",Annex2!Q128=0),"",Annex2!Q128)</f>
        <v/>
      </c>
      <c r="AD121" s="53"/>
      <c r="AE121" s="54" t="str">
        <f t="shared" si="20"/>
        <v/>
      </c>
      <c r="AF121" s="52" t="str">
        <f>IF(OR(Annex2!R128="",Annex2!R128=0),"",Annex2!R128)</f>
        <v/>
      </c>
      <c r="AG121" s="47" t="str">
        <f>IF(OR(Annex2!S128="",Annex2!S128=0),"",Annex2!S128)</f>
        <v/>
      </c>
      <c r="AH121" s="33"/>
      <c r="AI121" s="33" t="str">
        <f t="shared" si="21"/>
        <v/>
      </c>
      <c r="AJ121" s="51" t="str">
        <f>IF(OR(Annex2!T128="",Annex2!T128=0),"",Annex2!T128)</f>
        <v/>
      </c>
      <c r="AK121" s="53"/>
      <c r="AL121" s="54" t="str">
        <f t="shared" si="22"/>
        <v/>
      </c>
      <c r="AM121" s="47" t="str">
        <f>IF(OR(Annex2!U128="",Annex2!U128="N/A",Annex2!U128=" "),"",Annex2!U128)</f>
        <v/>
      </c>
      <c r="AN121" s="33"/>
      <c r="AO121" s="33" t="str">
        <f t="shared" si="29"/>
        <v/>
      </c>
      <c r="AP121" s="33"/>
      <c r="AQ121" s="51" t="str">
        <f>IF(OR(Annex2!V128="",Annex2!V128=0),"",Annex2!V128)</f>
        <v/>
      </c>
      <c r="AR121" s="53"/>
      <c r="AS121" s="54" t="str">
        <f t="shared" si="23"/>
        <v/>
      </c>
      <c r="AT121" s="71" t="str">
        <f>IF(OR(Annex2!W128="",Annex2!W128=0),"",Annex2!W128)</f>
        <v/>
      </c>
      <c r="AU121" s="48" t="str">
        <f>IF(Annex2!X128&lt;&gt;"Yes","",Annex2!X128)</f>
        <v/>
      </c>
      <c r="AV121" s="33"/>
      <c r="AW121" s="73" t="str">
        <f t="shared" si="24"/>
        <v/>
      </c>
      <c r="AX121" s="50" t="str">
        <f>IF(Annex2!Y128&lt;&gt;"Yes","",Annex2!Y128)</f>
        <v/>
      </c>
      <c r="AY121" s="53"/>
      <c r="AZ121" s="54" t="str">
        <f t="shared" si="25"/>
        <v/>
      </c>
      <c r="BA121" s="48" t="str">
        <f>IF(OR(Annex2!Z128=" ",Annex2!Z128=""),"","Yes")</f>
        <v/>
      </c>
      <c r="BB121" s="33"/>
      <c r="BC121" s="73" t="str">
        <f t="shared" si="26"/>
        <v/>
      </c>
      <c r="BD121" s="33"/>
      <c r="BE121" s="56"/>
    </row>
    <row r="122" spans="1:57" ht="15" customHeight="1">
      <c r="A122" s="45" t="str">
        <f>IF(OR(Annex2!B129="",Annex2!E129=0),"",Annex2!B129)</f>
        <v/>
      </c>
      <c r="B122" s="45" t="str">
        <f>IF(OR(Annex2!D129="",Annex2!D129=0),"",Annex2!D129)</f>
        <v/>
      </c>
      <c r="C122" s="45" t="str">
        <f>IF(Annex2!E129="","",Annex2!E129)</f>
        <v/>
      </c>
      <c r="D122" s="46" t="str">
        <f>IF(Annex2!F129="","",Annex2!F129)</f>
        <v/>
      </c>
      <c r="E122" s="47" t="str">
        <f>IF(OR(Annex2!H129="",Annex2!H129=0),"",Annex2!H129)</f>
        <v/>
      </c>
      <c r="F122" s="33"/>
      <c r="G122" s="34" t="str">
        <f t="shared" si="15"/>
        <v/>
      </c>
      <c r="H122" s="33"/>
      <c r="I122" s="49" t="str">
        <f>IF(OR(Annex2!I129="",Annex2!I129=0),"",Annex2!I129)</f>
        <v/>
      </c>
      <c r="J122" s="53"/>
      <c r="K122" s="54" t="str">
        <f t="shared" si="16"/>
        <v/>
      </c>
      <c r="L122" s="52" t="str">
        <f>IF(OR(Annex2!J129="",Annex2!J129=0),"",Annex2!J129)</f>
        <v/>
      </c>
      <c r="M122" s="52" t="str">
        <f>IF(OR(Annex2!K129="",Annex2!K129=0),"",Annex2!K129)</f>
        <v/>
      </c>
      <c r="N122" s="48" t="str">
        <f>IF(OR(Annex2!L129="",Annex2!L129="N/A"),"",Annex2!L129)</f>
        <v/>
      </c>
      <c r="O122" s="33"/>
      <c r="P122" s="34" t="str">
        <f t="shared" si="17"/>
        <v/>
      </c>
      <c r="Q122" s="52" t="str">
        <f>IF(OR(Annex2!M129="",Annex2!M129=" "),"","Yes")</f>
        <v/>
      </c>
      <c r="R122" s="53"/>
      <c r="S122" s="54" t="str">
        <f t="shared" si="18"/>
        <v/>
      </c>
      <c r="T122" s="48" t="str">
        <f>IF(OR(Annex2!N129="",Annex2!N129=" "),"",Annex2!N129)</f>
        <v/>
      </c>
      <c r="U122" s="33"/>
      <c r="V122" s="34" t="str">
        <f t="shared" si="19"/>
        <v/>
      </c>
      <c r="W122" s="50" t="str">
        <f>IF(OR(Annex2!O129="",Annex2!O129="N/A",Annex2!O129=" "),"",Annex2!O129)</f>
        <v/>
      </c>
      <c r="X122" s="53"/>
      <c r="Y122" s="54" t="str">
        <f t="shared" si="27"/>
        <v/>
      </c>
      <c r="Z122" s="48" t="str">
        <f>IF(OR(Annex2!P129="",Annex2!P129="N/A",Annex2!P129=" "),"",Annex2!P129)</f>
        <v/>
      </c>
      <c r="AA122" s="33"/>
      <c r="AB122" s="34" t="str">
        <f t="shared" si="28"/>
        <v/>
      </c>
      <c r="AC122" s="51" t="str">
        <f>IF(OR(Annex2!Q129="",Annex2!Q129=0),"",Annex2!Q129)</f>
        <v/>
      </c>
      <c r="AD122" s="53"/>
      <c r="AE122" s="54" t="str">
        <f t="shared" si="20"/>
        <v/>
      </c>
      <c r="AF122" s="52" t="str">
        <f>IF(OR(Annex2!R129="",Annex2!R129=0),"",Annex2!R129)</f>
        <v/>
      </c>
      <c r="AG122" s="47" t="str">
        <f>IF(OR(Annex2!S129="",Annex2!S129=0),"",Annex2!S129)</f>
        <v/>
      </c>
      <c r="AH122" s="33"/>
      <c r="AI122" s="33" t="str">
        <f t="shared" si="21"/>
        <v/>
      </c>
      <c r="AJ122" s="51" t="str">
        <f>IF(OR(Annex2!T129="",Annex2!T129=0),"",Annex2!T129)</f>
        <v/>
      </c>
      <c r="AK122" s="53"/>
      <c r="AL122" s="54" t="str">
        <f t="shared" si="22"/>
        <v/>
      </c>
      <c r="AM122" s="47" t="str">
        <f>IF(OR(Annex2!U129="",Annex2!U129="N/A",Annex2!U129=" "),"",Annex2!U129)</f>
        <v/>
      </c>
      <c r="AN122" s="33"/>
      <c r="AO122" s="33" t="str">
        <f t="shared" si="29"/>
        <v/>
      </c>
      <c r="AP122" s="33"/>
      <c r="AQ122" s="51" t="str">
        <f>IF(OR(Annex2!V129="",Annex2!V129=0),"",Annex2!V129)</f>
        <v/>
      </c>
      <c r="AR122" s="53"/>
      <c r="AS122" s="54" t="str">
        <f t="shared" si="23"/>
        <v/>
      </c>
      <c r="AT122" s="71" t="str">
        <f>IF(OR(Annex2!W129="",Annex2!W129=0),"",Annex2!W129)</f>
        <v/>
      </c>
      <c r="AU122" s="48" t="str">
        <f>IF(Annex2!X129&lt;&gt;"Yes","",Annex2!X129)</f>
        <v/>
      </c>
      <c r="AV122" s="33"/>
      <c r="AW122" s="73" t="str">
        <f t="shared" si="24"/>
        <v/>
      </c>
      <c r="AX122" s="50" t="str">
        <f>IF(Annex2!Y129&lt;&gt;"Yes","",Annex2!Y129)</f>
        <v/>
      </c>
      <c r="AY122" s="53"/>
      <c r="AZ122" s="54" t="str">
        <f t="shared" si="25"/>
        <v/>
      </c>
      <c r="BA122" s="48" t="str">
        <f>IF(OR(Annex2!Z129=" ",Annex2!Z129=""),"","Yes")</f>
        <v/>
      </c>
      <c r="BB122" s="33"/>
      <c r="BC122" s="73" t="str">
        <f t="shared" si="26"/>
        <v/>
      </c>
      <c r="BD122" s="33"/>
      <c r="BE122" s="56"/>
    </row>
    <row r="123" spans="1:57" ht="15" customHeight="1">
      <c r="A123" s="45" t="str">
        <f>IF(OR(Annex2!B130="",Annex2!E130=0),"",Annex2!B130)</f>
        <v/>
      </c>
      <c r="B123" s="45" t="str">
        <f>IF(OR(Annex2!D130="",Annex2!D130=0),"",Annex2!D130)</f>
        <v/>
      </c>
      <c r="C123" s="45" t="str">
        <f>IF(Annex2!E130="","",Annex2!E130)</f>
        <v/>
      </c>
      <c r="D123" s="46" t="str">
        <f>IF(Annex2!F130="","",Annex2!F130)</f>
        <v/>
      </c>
      <c r="E123" s="47" t="str">
        <f>IF(OR(Annex2!H130="",Annex2!H130=0),"",Annex2!H130)</f>
        <v/>
      </c>
      <c r="F123" s="33"/>
      <c r="G123" s="34" t="str">
        <f t="shared" si="15"/>
        <v/>
      </c>
      <c r="H123" s="33"/>
      <c r="I123" s="49" t="str">
        <f>IF(OR(Annex2!I130="",Annex2!I130=0),"",Annex2!I130)</f>
        <v/>
      </c>
      <c r="J123" s="53"/>
      <c r="K123" s="54" t="str">
        <f t="shared" si="16"/>
        <v/>
      </c>
      <c r="L123" s="52" t="str">
        <f>IF(OR(Annex2!J130="",Annex2!J130=0),"",Annex2!J130)</f>
        <v/>
      </c>
      <c r="M123" s="52" t="str">
        <f>IF(OR(Annex2!K130="",Annex2!K130=0),"",Annex2!K130)</f>
        <v/>
      </c>
      <c r="N123" s="48" t="str">
        <f>IF(OR(Annex2!L130="",Annex2!L130="N/A"),"",Annex2!L130)</f>
        <v/>
      </c>
      <c r="O123" s="33"/>
      <c r="P123" s="34" t="str">
        <f t="shared" si="17"/>
        <v/>
      </c>
      <c r="Q123" s="52" t="str">
        <f>IF(OR(Annex2!M130="",Annex2!M130=" "),"","Yes")</f>
        <v/>
      </c>
      <c r="R123" s="53"/>
      <c r="S123" s="54" t="str">
        <f t="shared" si="18"/>
        <v/>
      </c>
      <c r="T123" s="48" t="str">
        <f>IF(OR(Annex2!N130="",Annex2!N130=" "),"",Annex2!N130)</f>
        <v/>
      </c>
      <c r="U123" s="33"/>
      <c r="V123" s="34" t="str">
        <f t="shared" si="19"/>
        <v/>
      </c>
      <c r="W123" s="50" t="str">
        <f>IF(OR(Annex2!O130="",Annex2!O130="N/A",Annex2!O130=" "),"",Annex2!O130)</f>
        <v/>
      </c>
      <c r="X123" s="53"/>
      <c r="Y123" s="54" t="str">
        <f t="shared" si="27"/>
        <v/>
      </c>
      <c r="Z123" s="48" t="str">
        <f>IF(OR(Annex2!P130="",Annex2!P130="N/A",Annex2!P130=" "),"",Annex2!P130)</f>
        <v/>
      </c>
      <c r="AA123" s="33"/>
      <c r="AB123" s="34" t="str">
        <f t="shared" si="28"/>
        <v/>
      </c>
      <c r="AC123" s="51" t="str">
        <f>IF(OR(Annex2!Q130="",Annex2!Q130=0),"",Annex2!Q130)</f>
        <v/>
      </c>
      <c r="AD123" s="53"/>
      <c r="AE123" s="54" t="str">
        <f t="shared" si="20"/>
        <v/>
      </c>
      <c r="AF123" s="52" t="str">
        <f>IF(OR(Annex2!R130="",Annex2!R130=0),"",Annex2!R130)</f>
        <v/>
      </c>
      <c r="AG123" s="47" t="str">
        <f>IF(OR(Annex2!S130="",Annex2!S130=0),"",Annex2!S130)</f>
        <v/>
      </c>
      <c r="AH123" s="33"/>
      <c r="AI123" s="33" t="str">
        <f t="shared" si="21"/>
        <v/>
      </c>
      <c r="AJ123" s="51" t="str">
        <f>IF(OR(Annex2!T130="",Annex2!T130=0),"",Annex2!T130)</f>
        <v/>
      </c>
      <c r="AK123" s="53"/>
      <c r="AL123" s="54" t="str">
        <f t="shared" si="22"/>
        <v/>
      </c>
      <c r="AM123" s="47" t="str">
        <f>IF(OR(Annex2!U130="",Annex2!U130="N/A",Annex2!U130=" "),"",Annex2!U130)</f>
        <v/>
      </c>
      <c r="AN123" s="33"/>
      <c r="AO123" s="33" t="str">
        <f t="shared" si="29"/>
        <v/>
      </c>
      <c r="AP123" s="33"/>
      <c r="AQ123" s="51" t="str">
        <f>IF(OR(Annex2!V130="",Annex2!V130=0),"",Annex2!V130)</f>
        <v/>
      </c>
      <c r="AR123" s="53"/>
      <c r="AS123" s="54" t="str">
        <f t="shared" si="23"/>
        <v/>
      </c>
      <c r="AT123" s="71" t="str">
        <f>IF(OR(Annex2!W130="",Annex2!W130=0),"",Annex2!W130)</f>
        <v/>
      </c>
      <c r="AU123" s="48" t="str">
        <f>IF(Annex2!X130&lt;&gt;"Yes","",Annex2!X130)</f>
        <v/>
      </c>
      <c r="AV123" s="33"/>
      <c r="AW123" s="73" t="str">
        <f t="shared" si="24"/>
        <v/>
      </c>
      <c r="AX123" s="50" t="str">
        <f>IF(Annex2!Y130&lt;&gt;"Yes","",Annex2!Y130)</f>
        <v/>
      </c>
      <c r="AY123" s="53"/>
      <c r="AZ123" s="54" t="str">
        <f t="shared" si="25"/>
        <v/>
      </c>
      <c r="BA123" s="48" t="str">
        <f>IF(OR(Annex2!Z130=" ",Annex2!Z130=""),"","Yes")</f>
        <v/>
      </c>
      <c r="BB123" s="33"/>
      <c r="BC123" s="73" t="str">
        <f t="shared" si="26"/>
        <v/>
      </c>
      <c r="BD123" s="33"/>
      <c r="BE123" s="56"/>
    </row>
    <row r="124" spans="1:57" ht="15" customHeight="1">
      <c r="A124" s="45" t="str">
        <f>IF(OR(Annex2!B131="",Annex2!E131=0),"",Annex2!B131)</f>
        <v/>
      </c>
      <c r="B124" s="45" t="str">
        <f>IF(OR(Annex2!D131="",Annex2!D131=0),"",Annex2!D131)</f>
        <v/>
      </c>
      <c r="C124" s="45" t="str">
        <f>IF(Annex2!E131="","",Annex2!E131)</f>
        <v/>
      </c>
      <c r="D124" s="46" t="str">
        <f>IF(Annex2!F131="","",Annex2!F131)</f>
        <v/>
      </c>
      <c r="E124" s="47" t="str">
        <f>IF(OR(Annex2!H131="",Annex2!H131=0),"",Annex2!H131)</f>
        <v/>
      </c>
      <c r="F124" s="33"/>
      <c r="G124" s="34" t="str">
        <f t="shared" si="15"/>
        <v/>
      </c>
      <c r="H124" s="33"/>
      <c r="I124" s="49" t="str">
        <f>IF(OR(Annex2!I131="",Annex2!I131=0),"",Annex2!I131)</f>
        <v/>
      </c>
      <c r="J124" s="53"/>
      <c r="K124" s="54" t="str">
        <f t="shared" si="16"/>
        <v/>
      </c>
      <c r="L124" s="52" t="str">
        <f>IF(OR(Annex2!J131="",Annex2!J131=0),"",Annex2!J131)</f>
        <v/>
      </c>
      <c r="M124" s="52" t="str">
        <f>IF(OR(Annex2!K131="",Annex2!K131=0),"",Annex2!K131)</f>
        <v/>
      </c>
      <c r="N124" s="48" t="str">
        <f>IF(OR(Annex2!L131="",Annex2!L131="N/A"),"",Annex2!L131)</f>
        <v/>
      </c>
      <c r="O124" s="33"/>
      <c r="P124" s="34" t="str">
        <f t="shared" si="17"/>
        <v/>
      </c>
      <c r="Q124" s="52" t="str">
        <f>IF(OR(Annex2!M131="",Annex2!M131=" "),"","Yes")</f>
        <v/>
      </c>
      <c r="R124" s="53"/>
      <c r="S124" s="54" t="str">
        <f t="shared" si="18"/>
        <v/>
      </c>
      <c r="T124" s="48" t="str">
        <f>IF(OR(Annex2!N131="",Annex2!N131=" "),"",Annex2!N131)</f>
        <v/>
      </c>
      <c r="U124" s="33"/>
      <c r="V124" s="34" t="str">
        <f t="shared" si="19"/>
        <v/>
      </c>
      <c r="W124" s="50" t="str">
        <f>IF(OR(Annex2!O131="",Annex2!O131="N/A",Annex2!O131=" "),"",Annex2!O131)</f>
        <v/>
      </c>
      <c r="X124" s="53"/>
      <c r="Y124" s="54" t="str">
        <f t="shared" si="27"/>
        <v/>
      </c>
      <c r="Z124" s="48" t="str">
        <f>IF(OR(Annex2!P131="",Annex2!P131="N/A",Annex2!P131=" "),"",Annex2!P131)</f>
        <v/>
      </c>
      <c r="AA124" s="33"/>
      <c r="AB124" s="34" t="str">
        <f t="shared" si="28"/>
        <v/>
      </c>
      <c r="AC124" s="51" t="str">
        <f>IF(OR(Annex2!Q131="",Annex2!Q131=0),"",Annex2!Q131)</f>
        <v/>
      </c>
      <c r="AD124" s="53"/>
      <c r="AE124" s="54" t="str">
        <f t="shared" si="20"/>
        <v/>
      </c>
      <c r="AF124" s="52" t="str">
        <f>IF(OR(Annex2!R131="",Annex2!R131=0),"",Annex2!R131)</f>
        <v/>
      </c>
      <c r="AG124" s="47" t="str">
        <f>IF(OR(Annex2!S131="",Annex2!S131=0),"",Annex2!S131)</f>
        <v/>
      </c>
      <c r="AH124" s="33"/>
      <c r="AI124" s="33" t="str">
        <f t="shared" si="21"/>
        <v/>
      </c>
      <c r="AJ124" s="51" t="str">
        <f>IF(OR(Annex2!T131="",Annex2!T131=0),"",Annex2!T131)</f>
        <v/>
      </c>
      <c r="AK124" s="53"/>
      <c r="AL124" s="54" t="str">
        <f t="shared" si="22"/>
        <v/>
      </c>
      <c r="AM124" s="47" t="str">
        <f>IF(OR(Annex2!U131="",Annex2!U131="N/A",Annex2!U131=" "),"",Annex2!U131)</f>
        <v/>
      </c>
      <c r="AN124" s="33"/>
      <c r="AO124" s="33" t="str">
        <f t="shared" si="29"/>
        <v/>
      </c>
      <c r="AP124" s="33"/>
      <c r="AQ124" s="51" t="str">
        <f>IF(OR(Annex2!V131="",Annex2!V131=0),"",Annex2!V131)</f>
        <v/>
      </c>
      <c r="AR124" s="53"/>
      <c r="AS124" s="54" t="str">
        <f t="shared" si="23"/>
        <v/>
      </c>
      <c r="AT124" s="71" t="str">
        <f>IF(OR(Annex2!W131="",Annex2!W131=0),"",Annex2!W131)</f>
        <v/>
      </c>
      <c r="AU124" s="48" t="str">
        <f>IF(Annex2!X131&lt;&gt;"Yes","",Annex2!X131)</f>
        <v/>
      </c>
      <c r="AV124" s="33"/>
      <c r="AW124" s="73" t="str">
        <f t="shared" si="24"/>
        <v/>
      </c>
      <c r="AX124" s="50" t="str">
        <f>IF(Annex2!Y131&lt;&gt;"Yes","",Annex2!Y131)</f>
        <v/>
      </c>
      <c r="AY124" s="53"/>
      <c r="AZ124" s="54" t="str">
        <f t="shared" si="25"/>
        <v/>
      </c>
      <c r="BA124" s="48" t="str">
        <f>IF(OR(Annex2!Z131=" ",Annex2!Z131=""),"","Yes")</f>
        <v/>
      </c>
      <c r="BB124" s="33"/>
      <c r="BC124" s="73" t="str">
        <f t="shared" si="26"/>
        <v/>
      </c>
      <c r="BD124" s="33"/>
      <c r="BE124" s="56"/>
    </row>
    <row r="125" spans="1:57" ht="15" customHeight="1">
      <c r="A125" s="45" t="str">
        <f>IF(OR(Annex2!B132="",Annex2!E132=0),"",Annex2!B132)</f>
        <v/>
      </c>
      <c r="B125" s="45" t="str">
        <f>IF(OR(Annex2!D132="",Annex2!D132=0),"",Annex2!D132)</f>
        <v/>
      </c>
      <c r="C125" s="45" t="str">
        <f>IF(Annex2!E132="","",Annex2!E132)</f>
        <v/>
      </c>
      <c r="D125" s="46" t="str">
        <f>IF(Annex2!F132="","",Annex2!F132)</f>
        <v/>
      </c>
      <c r="E125" s="47" t="str">
        <f>IF(OR(Annex2!H132="",Annex2!H132=0),"",Annex2!H132)</f>
        <v/>
      </c>
      <c r="F125" s="33"/>
      <c r="G125" s="34" t="str">
        <f t="shared" si="15"/>
        <v/>
      </c>
      <c r="H125" s="33"/>
      <c r="I125" s="49" t="str">
        <f>IF(OR(Annex2!I132="",Annex2!I132=0),"",Annex2!I132)</f>
        <v/>
      </c>
      <c r="J125" s="53"/>
      <c r="K125" s="54" t="str">
        <f t="shared" si="16"/>
        <v/>
      </c>
      <c r="L125" s="52" t="str">
        <f>IF(OR(Annex2!J132="",Annex2!J132=0),"",Annex2!J132)</f>
        <v/>
      </c>
      <c r="M125" s="52" t="str">
        <f>IF(OR(Annex2!K132="",Annex2!K132=0),"",Annex2!K132)</f>
        <v/>
      </c>
      <c r="N125" s="48" t="str">
        <f>IF(OR(Annex2!L132="",Annex2!L132="N/A"),"",Annex2!L132)</f>
        <v/>
      </c>
      <c r="O125" s="33"/>
      <c r="P125" s="34" t="str">
        <f t="shared" si="17"/>
        <v/>
      </c>
      <c r="Q125" s="52" t="str">
        <f>IF(OR(Annex2!M132="",Annex2!M132=" "),"","Yes")</f>
        <v/>
      </c>
      <c r="R125" s="53"/>
      <c r="S125" s="54" t="str">
        <f t="shared" si="18"/>
        <v/>
      </c>
      <c r="T125" s="48" t="str">
        <f>IF(OR(Annex2!N132="",Annex2!N132=" "),"",Annex2!N132)</f>
        <v/>
      </c>
      <c r="U125" s="33"/>
      <c r="V125" s="34" t="str">
        <f t="shared" si="19"/>
        <v/>
      </c>
      <c r="W125" s="50" t="str">
        <f>IF(OR(Annex2!O132="",Annex2!O132="N/A",Annex2!O132=" "),"",Annex2!O132)</f>
        <v/>
      </c>
      <c r="X125" s="53"/>
      <c r="Y125" s="54" t="str">
        <f t="shared" si="27"/>
        <v/>
      </c>
      <c r="Z125" s="48" t="str">
        <f>IF(OR(Annex2!P132="",Annex2!P132="N/A",Annex2!P132=" "),"",Annex2!P132)</f>
        <v/>
      </c>
      <c r="AA125" s="33"/>
      <c r="AB125" s="34" t="str">
        <f t="shared" si="28"/>
        <v/>
      </c>
      <c r="AC125" s="51" t="str">
        <f>IF(OR(Annex2!Q132="",Annex2!Q132=0),"",Annex2!Q132)</f>
        <v/>
      </c>
      <c r="AD125" s="53"/>
      <c r="AE125" s="54" t="str">
        <f t="shared" si="20"/>
        <v/>
      </c>
      <c r="AF125" s="52" t="str">
        <f>IF(OR(Annex2!R132="",Annex2!R132=0),"",Annex2!R132)</f>
        <v/>
      </c>
      <c r="AG125" s="47" t="str">
        <f>IF(OR(Annex2!S132="",Annex2!S132=0),"",Annex2!S132)</f>
        <v/>
      </c>
      <c r="AH125" s="33"/>
      <c r="AI125" s="33" t="str">
        <f t="shared" si="21"/>
        <v/>
      </c>
      <c r="AJ125" s="51" t="str">
        <f>IF(OR(Annex2!T132="",Annex2!T132=0),"",Annex2!T132)</f>
        <v/>
      </c>
      <c r="AK125" s="53"/>
      <c r="AL125" s="54" t="str">
        <f t="shared" si="22"/>
        <v/>
      </c>
      <c r="AM125" s="47" t="str">
        <f>IF(OR(Annex2!U132="",Annex2!U132="N/A",Annex2!U132=" "),"",Annex2!U132)</f>
        <v/>
      </c>
      <c r="AN125" s="33"/>
      <c r="AO125" s="33" t="str">
        <f t="shared" si="29"/>
        <v/>
      </c>
      <c r="AP125" s="33"/>
      <c r="AQ125" s="51" t="str">
        <f>IF(OR(Annex2!V132="",Annex2!V132=0),"",Annex2!V132)</f>
        <v/>
      </c>
      <c r="AR125" s="53"/>
      <c r="AS125" s="54" t="str">
        <f t="shared" si="23"/>
        <v/>
      </c>
      <c r="AT125" s="71" t="str">
        <f>IF(OR(Annex2!W132="",Annex2!W132=0),"",Annex2!W132)</f>
        <v/>
      </c>
      <c r="AU125" s="48" t="str">
        <f>IF(Annex2!X132&lt;&gt;"Yes","",Annex2!X132)</f>
        <v/>
      </c>
      <c r="AV125" s="33"/>
      <c r="AW125" s="73" t="str">
        <f t="shared" si="24"/>
        <v/>
      </c>
      <c r="AX125" s="50" t="str">
        <f>IF(Annex2!Y132&lt;&gt;"Yes","",Annex2!Y132)</f>
        <v/>
      </c>
      <c r="AY125" s="53"/>
      <c r="AZ125" s="54" t="str">
        <f t="shared" si="25"/>
        <v/>
      </c>
      <c r="BA125" s="48" t="str">
        <f>IF(OR(Annex2!Z132=" ",Annex2!Z132=""),"","Yes")</f>
        <v/>
      </c>
      <c r="BB125" s="33"/>
      <c r="BC125" s="73" t="str">
        <f t="shared" si="26"/>
        <v/>
      </c>
      <c r="BD125" s="33"/>
      <c r="BE125" s="56"/>
    </row>
    <row r="126" spans="1:57" ht="15" customHeight="1">
      <c r="A126" s="45" t="str">
        <f>IF(OR(Annex2!B133="",Annex2!E133=0),"",Annex2!B133)</f>
        <v/>
      </c>
      <c r="B126" s="45" t="str">
        <f>IF(OR(Annex2!D133="",Annex2!D133=0),"",Annex2!D133)</f>
        <v/>
      </c>
      <c r="C126" s="45" t="str">
        <f>IF(Annex2!E133="","",Annex2!E133)</f>
        <v/>
      </c>
      <c r="D126" s="46" t="str">
        <f>IF(Annex2!F133="","",Annex2!F133)</f>
        <v/>
      </c>
      <c r="E126" s="47" t="str">
        <f>IF(OR(Annex2!H133="",Annex2!H133=0),"",Annex2!H133)</f>
        <v/>
      </c>
      <c r="F126" s="33"/>
      <c r="G126" s="34" t="str">
        <f t="shared" si="15"/>
        <v/>
      </c>
      <c r="H126" s="33"/>
      <c r="I126" s="49" t="str">
        <f>IF(OR(Annex2!I133="",Annex2!I133=0),"",Annex2!I133)</f>
        <v/>
      </c>
      <c r="J126" s="53"/>
      <c r="K126" s="54" t="str">
        <f t="shared" si="16"/>
        <v/>
      </c>
      <c r="L126" s="52" t="str">
        <f>IF(OR(Annex2!J133="",Annex2!J133=0),"",Annex2!J133)</f>
        <v/>
      </c>
      <c r="M126" s="52" t="str">
        <f>IF(OR(Annex2!K133="",Annex2!K133=0),"",Annex2!K133)</f>
        <v/>
      </c>
      <c r="N126" s="48" t="str">
        <f>IF(OR(Annex2!L133="",Annex2!L133="N/A"),"",Annex2!L133)</f>
        <v/>
      </c>
      <c r="O126" s="33"/>
      <c r="P126" s="34" t="str">
        <f t="shared" si="17"/>
        <v/>
      </c>
      <c r="Q126" s="52" t="str">
        <f>IF(OR(Annex2!M133="",Annex2!M133=" "),"","Yes")</f>
        <v/>
      </c>
      <c r="R126" s="53"/>
      <c r="S126" s="54" t="str">
        <f t="shared" si="18"/>
        <v/>
      </c>
      <c r="T126" s="48" t="str">
        <f>IF(OR(Annex2!N133="",Annex2!N133=" "),"",Annex2!N133)</f>
        <v/>
      </c>
      <c r="U126" s="33"/>
      <c r="V126" s="34" t="str">
        <f t="shared" si="19"/>
        <v/>
      </c>
      <c r="W126" s="50" t="str">
        <f>IF(OR(Annex2!O133="",Annex2!O133="N/A",Annex2!O133=" "),"",Annex2!O133)</f>
        <v/>
      </c>
      <c r="X126" s="53"/>
      <c r="Y126" s="54" t="str">
        <f t="shared" si="27"/>
        <v/>
      </c>
      <c r="Z126" s="48" t="str">
        <f>IF(OR(Annex2!P133="",Annex2!P133="N/A",Annex2!P133=" "),"",Annex2!P133)</f>
        <v/>
      </c>
      <c r="AA126" s="33"/>
      <c r="AB126" s="34" t="str">
        <f t="shared" si="28"/>
        <v/>
      </c>
      <c r="AC126" s="51" t="str">
        <f>IF(OR(Annex2!Q133="",Annex2!Q133=0),"",Annex2!Q133)</f>
        <v/>
      </c>
      <c r="AD126" s="53"/>
      <c r="AE126" s="54" t="str">
        <f t="shared" si="20"/>
        <v/>
      </c>
      <c r="AF126" s="52" t="str">
        <f>IF(OR(Annex2!R133="",Annex2!R133=0),"",Annex2!R133)</f>
        <v/>
      </c>
      <c r="AG126" s="47" t="str">
        <f>IF(OR(Annex2!S133="",Annex2!S133=0),"",Annex2!S133)</f>
        <v/>
      </c>
      <c r="AH126" s="33"/>
      <c r="AI126" s="33" t="str">
        <f t="shared" si="21"/>
        <v/>
      </c>
      <c r="AJ126" s="51" t="str">
        <f>IF(OR(Annex2!T133="",Annex2!T133=0),"",Annex2!T133)</f>
        <v/>
      </c>
      <c r="AK126" s="53"/>
      <c r="AL126" s="54" t="str">
        <f t="shared" si="22"/>
        <v/>
      </c>
      <c r="AM126" s="47" t="str">
        <f>IF(OR(Annex2!U133="",Annex2!U133="N/A",Annex2!U133=" "),"",Annex2!U133)</f>
        <v/>
      </c>
      <c r="AN126" s="33"/>
      <c r="AO126" s="33" t="str">
        <f t="shared" si="29"/>
        <v/>
      </c>
      <c r="AP126" s="33"/>
      <c r="AQ126" s="51" t="str">
        <f>IF(OR(Annex2!V133="",Annex2!V133=0),"",Annex2!V133)</f>
        <v/>
      </c>
      <c r="AR126" s="53"/>
      <c r="AS126" s="54" t="str">
        <f t="shared" si="23"/>
        <v/>
      </c>
      <c r="AT126" s="71" t="str">
        <f>IF(OR(Annex2!W133="",Annex2!W133=0),"",Annex2!W133)</f>
        <v/>
      </c>
      <c r="AU126" s="48" t="str">
        <f>IF(Annex2!X133&lt;&gt;"Yes","",Annex2!X133)</f>
        <v/>
      </c>
      <c r="AV126" s="33"/>
      <c r="AW126" s="73" t="str">
        <f t="shared" si="24"/>
        <v/>
      </c>
      <c r="AX126" s="50" t="str">
        <f>IF(Annex2!Y133&lt;&gt;"Yes","",Annex2!Y133)</f>
        <v/>
      </c>
      <c r="AY126" s="53"/>
      <c r="AZ126" s="54" t="str">
        <f t="shared" si="25"/>
        <v/>
      </c>
      <c r="BA126" s="48" t="str">
        <f>IF(OR(Annex2!Z133=" ",Annex2!Z133=""),"","Yes")</f>
        <v/>
      </c>
      <c r="BB126" s="33"/>
      <c r="BC126" s="73" t="str">
        <f t="shared" si="26"/>
        <v/>
      </c>
      <c r="BD126" s="33"/>
      <c r="BE126" s="56"/>
    </row>
    <row r="127" spans="1:57" ht="15" customHeight="1">
      <c r="A127" s="45" t="str">
        <f>IF(OR(Annex2!B134="",Annex2!E134=0),"",Annex2!B134)</f>
        <v/>
      </c>
      <c r="B127" s="45" t="str">
        <f>IF(OR(Annex2!D134="",Annex2!D134=0),"",Annex2!D134)</f>
        <v/>
      </c>
      <c r="C127" s="45" t="str">
        <f>IF(Annex2!E134="","",Annex2!E134)</f>
        <v/>
      </c>
      <c r="D127" s="46" t="str">
        <f>IF(Annex2!F134="","",Annex2!F134)</f>
        <v/>
      </c>
      <c r="E127" s="47" t="str">
        <f>IF(OR(Annex2!H134="",Annex2!H134=0),"",Annex2!H134)</f>
        <v/>
      </c>
      <c r="F127" s="33"/>
      <c r="G127" s="34" t="str">
        <f t="shared" si="15"/>
        <v/>
      </c>
      <c r="H127" s="33"/>
      <c r="I127" s="49" t="str">
        <f>IF(OR(Annex2!I134="",Annex2!I134=0),"",Annex2!I134)</f>
        <v/>
      </c>
      <c r="J127" s="53"/>
      <c r="K127" s="54" t="str">
        <f t="shared" si="16"/>
        <v/>
      </c>
      <c r="L127" s="52" t="str">
        <f>IF(OR(Annex2!J134="",Annex2!J134=0),"",Annex2!J134)</f>
        <v/>
      </c>
      <c r="M127" s="52" t="str">
        <f>IF(OR(Annex2!K134="",Annex2!K134=0),"",Annex2!K134)</f>
        <v/>
      </c>
      <c r="N127" s="48" t="str">
        <f>IF(OR(Annex2!L134="",Annex2!L134="N/A"),"",Annex2!L134)</f>
        <v/>
      </c>
      <c r="O127" s="33"/>
      <c r="P127" s="34" t="str">
        <f t="shared" si="17"/>
        <v/>
      </c>
      <c r="Q127" s="52" t="str">
        <f>IF(OR(Annex2!M134="",Annex2!M134=" "),"","Yes")</f>
        <v/>
      </c>
      <c r="R127" s="53"/>
      <c r="S127" s="54" t="str">
        <f t="shared" si="18"/>
        <v/>
      </c>
      <c r="T127" s="48" t="str">
        <f>IF(OR(Annex2!N134="",Annex2!N134=" "),"",Annex2!N134)</f>
        <v/>
      </c>
      <c r="U127" s="33"/>
      <c r="V127" s="34" t="str">
        <f t="shared" si="19"/>
        <v/>
      </c>
      <c r="W127" s="50" t="str">
        <f>IF(OR(Annex2!O134="",Annex2!O134="N/A",Annex2!O134=" "),"",Annex2!O134)</f>
        <v/>
      </c>
      <c r="X127" s="53"/>
      <c r="Y127" s="54" t="str">
        <f t="shared" si="27"/>
        <v/>
      </c>
      <c r="Z127" s="48" t="str">
        <f>IF(OR(Annex2!P134="",Annex2!P134="N/A",Annex2!P134=" "),"",Annex2!P134)</f>
        <v/>
      </c>
      <c r="AA127" s="33"/>
      <c r="AB127" s="34" t="str">
        <f t="shared" si="28"/>
        <v/>
      </c>
      <c r="AC127" s="51" t="str">
        <f>IF(OR(Annex2!Q134="",Annex2!Q134=0),"",Annex2!Q134)</f>
        <v/>
      </c>
      <c r="AD127" s="53"/>
      <c r="AE127" s="54" t="str">
        <f t="shared" si="20"/>
        <v/>
      </c>
      <c r="AF127" s="52" t="str">
        <f>IF(OR(Annex2!R134="",Annex2!R134=0),"",Annex2!R134)</f>
        <v/>
      </c>
      <c r="AG127" s="47" t="str">
        <f>IF(OR(Annex2!S134="",Annex2!S134=0),"",Annex2!S134)</f>
        <v/>
      </c>
      <c r="AH127" s="33"/>
      <c r="AI127" s="33" t="str">
        <f t="shared" si="21"/>
        <v/>
      </c>
      <c r="AJ127" s="51" t="str">
        <f>IF(OR(Annex2!T134="",Annex2!T134=0),"",Annex2!T134)</f>
        <v/>
      </c>
      <c r="AK127" s="53"/>
      <c r="AL127" s="54" t="str">
        <f t="shared" si="22"/>
        <v/>
      </c>
      <c r="AM127" s="47" t="str">
        <f>IF(OR(Annex2!U134="",Annex2!U134="N/A",Annex2!U134=" "),"",Annex2!U134)</f>
        <v/>
      </c>
      <c r="AN127" s="33"/>
      <c r="AO127" s="33" t="str">
        <f t="shared" si="29"/>
        <v/>
      </c>
      <c r="AP127" s="33"/>
      <c r="AQ127" s="51" t="str">
        <f>IF(OR(Annex2!V134="",Annex2!V134=0),"",Annex2!V134)</f>
        <v/>
      </c>
      <c r="AR127" s="53"/>
      <c r="AS127" s="54" t="str">
        <f t="shared" si="23"/>
        <v/>
      </c>
      <c r="AT127" s="71" t="str">
        <f>IF(OR(Annex2!W134="",Annex2!W134=0),"",Annex2!W134)</f>
        <v/>
      </c>
      <c r="AU127" s="48" t="str">
        <f>IF(Annex2!X134&lt;&gt;"Yes","",Annex2!X134)</f>
        <v/>
      </c>
      <c r="AV127" s="33"/>
      <c r="AW127" s="73" t="str">
        <f t="shared" si="24"/>
        <v/>
      </c>
      <c r="AX127" s="50" t="str">
        <f>IF(Annex2!Y134&lt;&gt;"Yes","",Annex2!Y134)</f>
        <v/>
      </c>
      <c r="AY127" s="53"/>
      <c r="AZ127" s="54" t="str">
        <f t="shared" si="25"/>
        <v/>
      </c>
      <c r="BA127" s="48" t="str">
        <f>IF(OR(Annex2!Z134=" ",Annex2!Z134=""),"","Yes")</f>
        <v/>
      </c>
      <c r="BB127" s="33"/>
      <c r="BC127" s="73" t="str">
        <f t="shared" si="26"/>
        <v/>
      </c>
      <c r="BD127" s="33"/>
      <c r="BE127" s="56"/>
    </row>
    <row r="128" spans="1:57" ht="15" customHeight="1">
      <c r="A128" s="45" t="str">
        <f>IF(OR(Annex2!B135="",Annex2!E135=0),"",Annex2!B135)</f>
        <v/>
      </c>
      <c r="B128" s="45" t="str">
        <f>IF(OR(Annex2!D135="",Annex2!D135=0),"",Annex2!D135)</f>
        <v/>
      </c>
      <c r="C128" s="45" t="str">
        <f>IF(Annex2!E135="","",Annex2!E135)</f>
        <v/>
      </c>
      <c r="D128" s="46" t="str">
        <f>IF(Annex2!F135="","",Annex2!F135)</f>
        <v/>
      </c>
      <c r="E128" s="47" t="str">
        <f>IF(OR(Annex2!H135="",Annex2!H135=0),"",Annex2!H135)</f>
        <v/>
      </c>
      <c r="F128" s="33"/>
      <c r="G128" s="34" t="str">
        <f t="shared" si="15"/>
        <v/>
      </c>
      <c r="H128" s="33"/>
      <c r="I128" s="49" t="str">
        <f>IF(OR(Annex2!I135="",Annex2!I135=0),"",Annex2!I135)</f>
        <v/>
      </c>
      <c r="J128" s="53"/>
      <c r="K128" s="54" t="str">
        <f t="shared" si="16"/>
        <v/>
      </c>
      <c r="L128" s="52" t="str">
        <f>IF(OR(Annex2!J135="",Annex2!J135=0),"",Annex2!J135)</f>
        <v/>
      </c>
      <c r="M128" s="52" t="str">
        <f>IF(OR(Annex2!K135="",Annex2!K135=0),"",Annex2!K135)</f>
        <v/>
      </c>
      <c r="N128" s="48" t="str">
        <f>IF(OR(Annex2!L135="",Annex2!L135="N/A"),"",Annex2!L135)</f>
        <v/>
      </c>
      <c r="O128" s="33"/>
      <c r="P128" s="34" t="str">
        <f t="shared" si="17"/>
        <v/>
      </c>
      <c r="Q128" s="52" t="str">
        <f>IF(OR(Annex2!M135="",Annex2!M135=" "),"","Yes")</f>
        <v/>
      </c>
      <c r="R128" s="53"/>
      <c r="S128" s="54" t="str">
        <f t="shared" si="18"/>
        <v/>
      </c>
      <c r="T128" s="48" t="str">
        <f>IF(OR(Annex2!N135="",Annex2!N135=" "),"",Annex2!N135)</f>
        <v/>
      </c>
      <c r="U128" s="33"/>
      <c r="V128" s="34" t="str">
        <f t="shared" si="19"/>
        <v/>
      </c>
      <c r="W128" s="50" t="str">
        <f>IF(OR(Annex2!O135="",Annex2!O135="N/A",Annex2!O135=" "),"",Annex2!O135)</f>
        <v/>
      </c>
      <c r="X128" s="53"/>
      <c r="Y128" s="54" t="str">
        <f t="shared" si="27"/>
        <v/>
      </c>
      <c r="Z128" s="48" t="str">
        <f>IF(OR(Annex2!P135="",Annex2!P135="N/A",Annex2!P135=" "),"",Annex2!P135)</f>
        <v/>
      </c>
      <c r="AA128" s="33"/>
      <c r="AB128" s="34" t="str">
        <f t="shared" si="28"/>
        <v/>
      </c>
      <c r="AC128" s="51" t="str">
        <f>IF(OR(Annex2!Q135="",Annex2!Q135=0),"",Annex2!Q135)</f>
        <v/>
      </c>
      <c r="AD128" s="53"/>
      <c r="AE128" s="54" t="str">
        <f t="shared" si="20"/>
        <v/>
      </c>
      <c r="AF128" s="52" t="str">
        <f>IF(OR(Annex2!R135="",Annex2!R135=0),"",Annex2!R135)</f>
        <v/>
      </c>
      <c r="AG128" s="47" t="str">
        <f>IF(OR(Annex2!S135="",Annex2!S135=0),"",Annex2!S135)</f>
        <v/>
      </c>
      <c r="AH128" s="33"/>
      <c r="AI128" s="33" t="str">
        <f t="shared" si="21"/>
        <v/>
      </c>
      <c r="AJ128" s="51" t="str">
        <f>IF(OR(Annex2!T135="",Annex2!T135=0),"",Annex2!T135)</f>
        <v/>
      </c>
      <c r="AK128" s="53"/>
      <c r="AL128" s="54" t="str">
        <f t="shared" si="22"/>
        <v/>
      </c>
      <c r="AM128" s="47" t="str">
        <f>IF(OR(Annex2!U135="",Annex2!U135="N/A",Annex2!U135=" "),"",Annex2!U135)</f>
        <v/>
      </c>
      <c r="AN128" s="33"/>
      <c r="AO128" s="33" t="str">
        <f t="shared" si="29"/>
        <v/>
      </c>
      <c r="AP128" s="33"/>
      <c r="AQ128" s="51" t="str">
        <f>IF(OR(Annex2!V135="",Annex2!V135=0),"",Annex2!V135)</f>
        <v/>
      </c>
      <c r="AR128" s="53"/>
      <c r="AS128" s="54" t="str">
        <f t="shared" si="23"/>
        <v/>
      </c>
      <c r="AT128" s="71" t="str">
        <f>IF(OR(Annex2!W135="",Annex2!W135=0),"",Annex2!W135)</f>
        <v/>
      </c>
      <c r="AU128" s="48" t="str">
        <f>IF(Annex2!X135&lt;&gt;"Yes","",Annex2!X135)</f>
        <v/>
      </c>
      <c r="AV128" s="33"/>
      <c r="AW128" s="73" t="str">
        <f t="shared" si="24"/>
        <v/>
      </c>
      <c r="AX128" s="50" t="str">
        <f>IF(Annex2!Y135&lt;&gt;"Yes","",Annex2!Y135)</f>
        <v/>
      </c>
      <c r="AY128" s="53"/>
      <c r="AZ128" s="54" t="str">
        <f t="shared" si="25"/>
        <v/>
      </c>
      <c r="BA128" s="48" t="str">
        <f>IF(OR(Annex2!Z135=" ",Annex2!Z135=""),"","Yes")</f>
        <v/>
      </c>
      <c r="BB128" s="33"/>
      <c r="BC128" s="73" t="str">
        <f t="shared" si="26"/>
        <v/>
      </c>
      <c r="BD128" s="33"/>
      <c r="BE128" s="56"/>
    </row>
    <row r="129" spans="1:57" ht="15" customHeight="1">
      <c r="A129" s="45" t="str">
        <f>IF(OR(Annex2!B136="",Annex2!E136=0),"",Annex2!B136)</f>
        <v/>
      </c>
      <c r="B129" s="45" t="str">
        <f>IF(OR(Annex2!D136="",Annex2!D136=0),"",Annex2!D136)</f>
        <v/>
      </c>
      <c r="C129" s="45" t="str">
        <f>IF(Annex2!E136="","",Annex2!E136)</f>
        <v/>
      </c>
      <c r="D129" s="46" t="str">
        <f>IF(Annex2!F136="","",Annex2!F136)</f>
        <v/>
      </c>
      <c r="E129" s="47" t="str">
        <f>IF(OR(Annex2!H136="",Annex2!H136=0),"",Annex2!H136)</f>
        <v/>
      </c>
      <c r="F129" s="33"/>
      <c r="G129" s="34" t="str">
        <f t="shared" si="15"/>
        <v/>
      </c>
      <c r="H129" s="33"/>
      <c r="I129" s="49" t="str">
        <f>IF(OR(Annex2!I136="",Annex2!I136=0),"",Annex2!I136)</f>
        <v/>
      </c>
      <c r="J129" s="53"/>
      <c r="K129" s="54" t="str">
        <f t="shared" si="16"/>
        <v/>
      </c>
      <c r="L129" s="52" t="str">
        <f>IF(OR(Annex2!J136="",Annex2!J136=0),"",Annex2!J136)</f>
        <v/>
      </c>
      <c r="M129" s="52" t="str">
        <f>IF(OR(Annex2!K136="",Annex2!K136=0),"",Annex2!K136)</f>
        <v/>
      </c>
      <c r="N129" s="48" t="str">
        <f>IF(OR(Annex2!L136="",Annex2!L136="N/A"),"",Annex2!L136)</f>
        <v/>
      </c>
      <c r="O129" s="33"/>
      <c r="P129" s="34" t="str">
        <f t="shared" si="17"/>
        <v/>
      </c>
      <c r="Q129" s="52" t="str">
        <f>IF(OR(Annex2!M136="",Annex2!M136=" "),"","Yes")</f>
        <v/>
      </c>
      <c r="R129" s="53"/>
      <c r="S129" s="54" t="str">
        <f t="shared" si="18"/>
        <v/>
      </c>
      <c r="T129" s="48" t="str">
        <f>IF(OR(Annex2!N136="",Annex2!N136=" "),"",Annex2!N136)</f>
        <v/>
      </c>
      <c r="U129" s="33"/>
      <c r="V129" s="34" t="str">
        <f t="shared" si="19"/>
        <v/>
      </c>
      <c r="W129" s="50" t="str">
        <f>IF(OR(Annex2!O136="",Annex2!O136="N/A",Annex2!O136=" "),"",Annex2!O136)</f>
        <v/>
      </c>
      <c r="X129" s="53"/>
      <c r="Y129" s="54" t="str">
        <f t="shared" si="27"/>
        <v/>
      </c>
      <c r="Z129" s="48" t="str">
        <f>IF(OR(Annex2!P136="",Annex2!P136="N/A",Annex2!P136=" "),"",Annex2!P136)</f>
        <v/>
      </c>
      <c r="AA129" s="33"/>
      <c r="AB129" s="34" t="str">
        <f t="shared" si="28"/>
        <v/>
      </c>
      <c r="AC129" s="51" t="str">
        <f>IF(OR(Annex2!Q136="",Annex2!Q136=0),"",Annex2!Q136)</f>
        <v/>
      </c>
      <c r="AD129" s="53"/>
      <c r="AE129" s="54" t="str">
        <f t="shared" si="20"/>
        <v/>
      </c>
      <c r="AF129" s="52" t="str">
        <f>IF(OR(Annex2!R136="",Annex2!R136=0),"",Annex2!R136)</f>
        <v/>
      </c>
      <c r="AG129" s="47" t="str">
        <f>IF(OR(Annex2!S136="",Annex2!S136=0),"",Annex2!S136)</f>
        <v/>
      </c>
      <c r="AH129" s="33"/>
      <c r="AI129" s="33" t="str">
        <f t="shared" si="21"/>
        <v/>
      </c>
      <c r="AJ129" s="51" t="str">
        <f>IF(OR(Annex2!T136="",Annex2!T136=0),"",Annex2!T136)</f>
        <v/>
      </c>
      <c r="AK129" s="53"/>
      <c r="AL129" s="54" t="str">
        <f t="shared" si="22"/>
        <v/>
      </c>
      <c r="AM129" s="47" t="str">
        <f>IF(OR(Annex2!U136="",Annex2!U136="N/A",Annex2!U136=" "),"",Annex2!U136)</f>
        <v/>
      </c>
      <c r="AN129" s="33"/>
      <c r="AO129" s="33" t="str">
        <f t="shared" si="29"/>
        <v/>
      </c>
      <c r="AP129" s="33"/>
      <c r="AQ129" s="51" t="str">
        <f>IF(OR(Annex2!V136="",Annex2!V136=0),"",Annex2!V136)</f>
        <v/>
      </c>
      <c r="AR129" s="53"/>
      <c r="AS129" s="54" t="str">
        <f t="shared" si="23"/>
        <v/>
      </c>
      <c r="AT129" s="71" t="str">
        <f>IF(OR(Annex2!W136="",Annex2!W136=0),"",Annex2!W136)</f>
        <v/>
      </c>
      <c r="AU129" s="48" t="str">
        <f>IF(Annex2!X136&lt;&gt;"Yes","",Annex2!X136)</f>
        <v/>
      </c>
      <c r="AV129" s="33"/>
      <c r="AW129" s="73" t="str">
        <f t="shared" si="24"/>
        <v/>
      </c>
      <c r="AX129" s="50" t="str">
        <f>IF(Annex2!Y136&lt;&gt;"Yes","",Annex2!Y136)</f>
        <v/>
      </c>
      <c r="AY129" s="53"/>
      <c r="AZ129" s="54" t="str">
        <f t="shared" si="25"/>
        <v/>
      </c>
      <c r="BA129" s="48" t="str">
        <f>IF(OR(Annex2!Z136=" ",Annex2!Z136=""),"","Yes")</f>
        <v/>
      </c>
      <c r="BB129" s="33"/>
      <c r="BC129" s="73" t="str">
        <f t="shared" si="26"/>
        <v/>
      </c>
      <c r="BD129" s="33"/>
      <c r="BE129" s="56"/>
    </row>
    <row r="130" spans="1:57" ht="15" customHeight="1">
      <c r="A130" s="45" t="str">
        <f>IF(OR(Annex2!B137="",Annex2!E137=0),"",Annex2!B137)</f>
        <v/>
      </c>
      <c r="B130" s="45" t="str">
        <f>IF(OR(Annex2!D137="",Annex2!D137=0),"",Annex2!D137)</f>
        <v/>
      </c>
      <c r="C130" s="45" t="str">
        <f>IF(Annex2!E137="","",Annex2!E137)</f>
        <v/>
      </c>
      <c r="D130" s="46" t="str">
        <f>IF(Annex2!F137="","",Annex2!F137)</f>
        <v/>
      </c>
      <c r="E130" s="47" t="str">
        <f>IF(OR(Annex2!H137="",Annex2!H137=0),"",Annex2!H137)</f>
        <v/>
      </c>
      <c r="F130" s="33"/>
      <c r="G130" s="34" t="str">
        <f t="shared" si="15"/>
        <v/>
      </c>
      <c r="H130" s="33"/>
      <c r="I130" s="49" t="str">
        <f>IF(OR(Annex2!I137="",Annex2!I137=0),"",Annex2!I137)</f>
        <v/>
      </c>
      <c r="J130" s="53"/>
      <c r="K130" s="54" t="str">
        <f t="shared" si="16"/>
        <v/>
      </c>
      <c r="L130" s="52" t="str">
        <f>IF(OR(Annex2!J137="",Annex2!J137=0),"",Annex2!J137)</f>
        <v/>
      </c>
      <c r="M130" s="52" t="str">
        <f>IF(OR(Annex2!K137="",Annex2!K137=0),"",Annex2!K137)</f>
        <v/>
      </c>
      <c r="N130" s="48" t="str">
        <f>IF(OR(Annex2!L137="",Annex2!L137="N/A"),"",Annex2!L137)</f>
        <v/>
      </c>
      <c r="O130" s="33"/>
      <c r="P130" s="34" t="str">
        <f t="shared" si="17"/>
        <v/>
      </c>
      <c r="Q130" s="52" t="str">
        <f>IF(OR(Annex2!M137="",Annex2!M137=" "),"","Yes")</f>
        <v/>
      </c>
      <c r="R130" s="53"/>
      <c r="S130" s="54" t="str">
        <f t="shared" si="18"/>
        <v/>
      </c>
      <c r="T130" s="48" t="str">
        <f>IF(OR(Annex2!N137="",Annex2!N137=" "),"",Annex2!N137)</f>
        <v/>
      </c>
      <c r="U130" s="33"/>
      <c r="V130" s="34" t="str">
        <f t="shared" si="19"/>
        <v/>
      </c>
      <c r="W130" s="50" t="str">
        <f>IF(OR(Annex2!O137="",Annex2!O137="N/A",Annex2!O137=" "),"",Annex2!O137)</f>
        <v/>
      </c>
      <c r="X130" s="53"/>
      <c r="Y130" s="54" t="str">
        <f t="shared" si="27"/>
        <v/>
      </c>
      <c r="Z130" s="48" t="str">
        <f>IF(OR(Annex2!P137="",Annex2!P137="N/A",Annex2!P137=" "),"",Annex2!P137)</f>
        <v/>
      </c>
      <c r="AA130" s="33"/>
      <c r="AB130" s="34" t="str">
        <f t="shared" si="28"/>
        <v/>
      </c>
      <c r="AC130" s="51" t="str">
        <f>IF(OR(Annex2!Q137="",Annex2!Q137=0),"",Annex2!Q137)</f>
        <v/>
      </c>
      <c r="AD130" s="53"/>
      <c r="AE130" s="54" t="str">
        <f t="shared" si="20"/>
        <v/>
      </c>
      <c r="AF130" s="52" t="str">
        <f>IF(OR(Annex2!R137="",Annex2!R137=0),"",Annex2!R137)</f>
        <v/>
      </c>
      <c r="AG130" s="47" t="str">
        <f>IF(OR(Annex2!S137="",Annex2!S137=0),"",Annex2!S137)</f>
        <v/>
      </c>
      <c r="AH130" s="33"/>
      <c r="AI130" s="33" t="str">
        <f t="shared" si="21"/>
        <v/>
      </c>
      <c r="AJ130" s="51" t="str">
        <f>IF(OR(Annex2!T137="",Annex2!T137=0),"",Annex2!T137)</f>
        <v/>
      </c>
      <c r="AK130" s="53"/>
      <c r="AL130" s="54" t="str">
        <f t="shared" si="22"/>
        <v/>
      </c>
      <c r="AM130" s="47" t="str">
        <f>IF(OR(Annex2!U137="",Annex2!U137="N/A",Annex2!U137=" "),"",Annex2!U137)</f>
        <v/>
      </c>
      <c r="AN130" s="33"/>
      <c r="AO130" s="33" t="str">
        <f t="shared" si="29"/>
        <v/>
      </c>
      <c r="AP130" s="33"/>
      <c r="AQ130" s="51" t="str">
        <f>IF(OR(Annex2!V137="",Annex2!V137=0),"",Annex2!V137)</f>
        <v/>
      </c>
      <c r="AR130" s="53"/>
      <c r="AS130" s="54" t="str">
        <f t="shared" si="23"/>
        <v/>
      </c>
      <c r="AT130" s="71" t="str">
        <f>IF(OR(Annex2!W137="",Annex2!W137=0),"",Annex2!W137)</f>
        <v/>
      </c>
      <c r="AU130" s="48" t="str">
        <f>IF(Annex2!X137&lt;&gt;"Yes","",Annex2!X137)</f>
        <v/>
      </c>
      <c r="AV130" s="33"/>
      <c r="AW130" s="73" t="str">
        <f t="shared" si="24"/>
        <v/>
      </c>
      <c r="AX130" s="50" t="str">
        <f>IF(Annex2!Y137&lt;&gt;"Yes","",Annex2!Y137)</f>
        <v/>
      </c>
      <c r="AY130" s="53"/>
      <c r="AZ130" s="54" t="str">
        <f t="shared" si="25"/>
        <v/>
      </c>
      <c r="BA130" s="48" t="str">
        <f>IF(OR(Annex2!Z137=" ",Annex2!Z137=""),"","Yes")</f>
        <v/>
      </c>
      <c r="BB130" s="33"/>
      <c r="BC130" s="73" t="str">
        <f t="shared" si="26"/>
        <v/>
      </c>
      <c r="BD130" s="33"/>
      <c r="BE130" s="56"/>
    </row>
    <row r="131" spans="1:57" ht="15" customHeight="1">
      <c r="A131" s="45" t="str">
        <f>IF(OR(Annex2!B138="",Annex2!E138=0),"",Annex2!B138)</f>
        <v/>
      </c>
      <c r="B131" s="45" t="str">
        <f>IF(OR(Annex2!D138="",Annex2!D138=0),"",Annex2!D138)</f>
        <v/>
      </c>
      <c r="C131" s="45" t="str">
        <f>IF(Annex2!E138="","",Annex2!E138)</f>
        <v/>
      </c>
      <c r="D131" s="46" t="str">
        <f>IF(Annex2!F138="","",Annex2!F138)</f>
        <v/>
      </c>
      <c r="E131" s="47" t="str">
        <f>IF(OR(Annex2!H138="",Annex2!H138=0),"",Annex2!H138)</f>
        <v/>
      </c>
      <c r="F131" s="33"/>
      <c r="G131" s="34" t="str">
        <f t="shared" si="15"/>
        <v/>
      </c>
      <c r="H131" s="33"/>
      <c r="I131" s="49" t="str">
        <f>IF(OR(Annex2!I138="",Annex2!I138=0),"",Annex2!I138)</f>
        <v/>
      </c>
      <c r="J131" s="53"/>
      <c r="K131" s="54" t="str">
        <f t="shared" si="16"/>
        <v/>
      </c>
      <c r="L131" s="52" t="str">
        <f>IF(OR(Annex2!J138="",Annex2!J138=0),"",Annex2!J138)</f>
        <v/>
      </c>
      <c r="M131" s="52" t="str">
        <f>IF(OR(Annex2!K138="",Annex2!K138=0),"",Annex2!K138)</f>
        <v/>
      </c>
      <c r="N131" s="48" t="str">
        <f>IF(OR(Annex2!L138="",Annex2!L138="N/A"),"",Annex2!L138)</f>
        <v/>
      </c>
      <c r="O131" s="33"/>
      <c r="P131" s="34" t="str">
        <f t="shared" si="17"/>
        <v/>
      </c>
      <c r="Q131" s="52" t="str">
        <f>IF(OR(Annex2!M138="",Annex2!M138=" "),"","Yes")</f>
        <v/>
      </c>
      <c r="R131" s="53"/>
      <c r="S131" s="54" t="str">
        <f t="shared" si="18"/>
        <v/>
      </c>
      <c r="T131" s="48" t="str">
        <f>IF(OR(Annex2!N138="",Annex2!N138=" "),"",Annex2!N138)</f>
        <v/>
      </c>
      <c r="U131" s="33"/>
      <c r="V131" s="34" t="str">
        <f t="shared" si="19"/>
        <v/>
      </c>
      <c r="W131" s="50" t="str">
        <f>IF(OR(Annex2!O138="",Annex2!O138="N/A",Annex2!O138=" "),"",Annex2!O138)</f>
        <v/>
      </c>
      <c r="X131" s="53"/>
      <c r="Y131" s="54" t="str">
        <f t="shared" si="27"/>
        <v/>
      </c>
      <c r="Z131" s="48" t="str">
        <f>IF(OR(Annex2!P138="",Annex2!P138="N/A",Annex2!P138=" "),"",Annex2!P138)</f>
        <v/>
      </c>
      <c r="AA131" s="33"/>
      <c r="AB131" s="34" t="str">
        <f t="shared" si="28"/>
        <v/>
      </c>
      <c r="AC131" s="51" t="str">
        <f>IF(OR(Annex2!Q138="",Annex2!Q138=0),"",Annex2!Q138)</f>
        <v/>
      </c>
      <c r="AD131" s="53"/>
      <c r="AE131" s="54" t="str">
        <f t="shared" si="20"/>
        <v/>
      </c>
      <c r="AF131" s="52" t="str">
        <f>IF(OR(Annex2!R138="",Annex2!R138=0),"",Annex2!R138)</f>
        <v/>
      </c>
      <c r="AG131" s="47" t="str">
        <f>IF(OR(Annex2!S138="",Annex2!S138=0),"",Annex2!S138)</f>
        <v/>
      </c>
      <c r="AH131" s="33"/>
      <c r="AI131" s="33" t="str">
        <f t="shared" si="21"/>
        <v/>
      </c>
      <c r="AJ131" s="51" t="str">
        <f>IF(OR(Annex2!T138="",Annex2!T138=0),"",Annex2!T138)</f>
        <v/>
      </c>
      <c r="AK131" s="53"/>
      <c r="AL131" s="54" t="str">
        <f t="shared" si="22"/>
        <v/>
      </c>
      <c r="AM131" s="47" t="str">
        <f>IF(OR(Annex2!U138="",Annex2!U138="N/A",Annex2!U138=" "),"",Annex2!U138)</f>
        <v/>
      </c>
      <c r="AN131" s="33"/>
      <c r="AO131" s="33" t="str">
        <f t="shared" si="29"/>
        <v/>
      </c>
      <c r="AP131" s="33"/>
      <c r="AQ131" s="51" t="str">
        <f>IF(OR(Annex2!V138="",Annex2!V138=0),"",Annex2!V138)</f>
        <v/>
      </c>
      <c r="AR131" s="53"/>
      <c r="AS131" s="54" t="str">
        <f t="shared" si="23"/>
        <v/>
      </c>
      <c r="AT131" s="71" t="str">
        <f>IF(OR(Annex2!W138="",Annex2!W138=0),"",Annex2!W138)</f>
        <v/>
      </c>
      <c r="AU131" s="48" t="str">
        <f>IF(Annex2!X138&lt;&gt;"Yes","",Annex2!X138)</f>
        <v/>
      </c>
      <c r="AV131" s="33"/>
      <c r="AW131" s="73" t="str">
        <f t="shared" si="24"/>
        <v/>
      </c>
      <c r="AX131" s="50" t="str">
        <f>IF(Annex2!Y138&lt;&gt;"Yes","",Annex2!Y138)</f>
        <v/>
      </c>
      <c r="AY131" s="53"/>
      <c r="AZ131" s="54" t="str">
        <f t="shared" si="25"/>
        <v/>
      </c>
      <c r="BA131" s="48" t="str">
        <f>IF(OR(Annex2!Z138=" ",Annex2!Z138=""),"","Yes")</f>
        <v/>
      </c>
      <c r="BB131" s="33"/>
      <c r="BC131" s="73" t="str">
        <f t="shared" si="26"/>
        <v/>
      </c>
      <c r="BD131" s="33"/>
      <c r="BE131" s="56"/>
    </row>
    <row r="132" spans="1:57" ht="15" customHeight="1">
      <c r="A132" s="45" t="str">
        <f>IF(OR(Annex2!B139="",Annex2!E139=0),"",Annex2!B139)</f>
        <v/>
      </c>
      <c r="B132" s="45" t="str">
        <f>IF(OR(Annex2!D139="",Annex2!D139=0),"",Annex2!D139)</f>
        <v/>
      </c>
      <c r="C132" s="45" t="str">
        <f>IF(Annex2!E139="","",Annex2!E139)</f>
        <v/>
      </c>
      <c r="D132" s="46" t="str">
        <f>IF(Annex2!F139="","",Annex2!F139)</f>
        <v/>
      </c>
      <c r="E132" s="47" t="str">
        <f>IF(OR(Annex2!H139="",Annex2!H139=0),"",Annex2!H139)</f>
        <v/>
      </c>
      <c r="F132" s="33"/>
      <c r="G132" s="34" t="str">
        <f t="shared" si="15"/>
        <v/>
      </c>
      <c r="H132" s="33"/>
      <c r="I132" s="49" t="str">
        <f>IF(OR(Annex2!I139="",Annex2!I139=0),"",Annex2!I139)</f>
        <v/>
      </c>
      <c r="J132" s="53"/>
      <c r="K132" s="54" t="str">
        <f t="shared" si="16"/>
        <v/>
      </c>
      <c r="L132" s="52" t="str">
        <f>IF(OR(Annex2!J139="",Annex2!J139=0),"",Annex2!J139)</f>
        <v/>
      </c>
      <c r="M132" s="52" t="str">
        <f>IF(OR(Annex2!K139="",Annex2!K139=0),"",Annex2!K139)</f>
        <v/>
      </c>
      <c r="N132" s="48" t="str">
        <f>IF(OR(Annex2!L139="",Annex2!L139="N/A"),"",Annex2!L139)</f>
        <v/>
      </c>
      <c r="O132" s="33"/>
      <c r="P132" s="34" t="str">
        <f t="shared" si="17"/>
        <v/>
      </c>
      <c r="Q132" s="52" t="str">
        <f>IF(OR(Annex2!M139="",Annex2!M139=" "),"","Yes")</f>
        <v/>
      </c>
      <c r="R132" s="53"/>
      <c r="S132" s="54" t="str">
        <f t="shared" si="18"/>
        <v/>
      </c>
      <c r="T132" s="48" t="str">
        <f>IF(OR(Annex2!N139="",Annex2!N139=" "),"",Annex2!N139)</f>
        <v/>
      </c>
      <c r="U132" s="33"/>
      <c r="V132" s="34" t="str">
        <f t="shared" si="19"/>
        <v/>
      </c>
      <c r="W132" s="50" t="str">
        <f>IF(OR(Annex2!O139="",Annex2!O139="N/A",Annex2!O139=" "),"",Annex2!O139)</f>
        <v/>
      </c>
      <c r="X132" s="53"/>
      <c r="Y132" s="54" t="str">
        <f t="shared" si="27"/>
        <v/>
      </c>
      <c r="Z132" s="48" t="str">
        <f>IF(OR(Annex2!P139="",Annex2!P139="N/A",Annex2!P139=" "),"",Annex2!P139)</f>
        <v/>
      </c>
      <c r="AA132" s="33"/>
      <c r="AB132" s="34" t="str">
        <f t="shared" si="28"/>
        <v/>
      </c>
      <c r="AC132" s="51" t="str">
        <f>IF(OR(Annex2!Q139="",Annex2!Q139=0),"",Annex2!Q139)</f>
        <v/>
      </c>
      <c r="AD132" s="53"/>
      <c r="AE132" s="54" t="str">
        <f t="shared" si="20"/>
        <v/>
      </c>
      <c r="AF132" s="52" t="str">
        <f>IF(OR(Annex2!R139="",Annex2!R139=0),"",Annex2!R139)</f>
        <v/>
      </c>
      <c r="AG132" s="47" t="str">
        <f>IF(OR(Annex2!S139="",Annex2!S139=0),"",Annex2!S139)</f>
        <v/>
      </c>
      <c r="AH132" s="33"/>
      <c r="AI132" s="33" t="str">
        <f t="shared" si="21"/>
        <v/>
      </c>
      <c r="AJ132" s="51" t="str">
        <f>IF(OR(Annex2!T139="",Annex2!T139=0),"",Annex2!T139)</f>
        <v/>
      </c>
      <c r="AK132" s="53"/>
      <c r="AL132" s="54" t="str">
        <f t="shared" si="22"/>
        <v/>
      </c>
      <c r="AM132" s="47" t="str">
        <f>IF(OR(Annex2!U139="",Annex2!U139="N/A",Annex2!U139=" "),"",Annex2!U139)</f>
        <v/>
      </c>
      <c r="AN132" s="33"/>
      <c r="AO132" s="33" t="str">
        <f t="shared" si="29"/>
        <v/>
      </c>
      <c r="AP132" s="33"/>
      <c r="AQ132" s="51" t="str">
        <f>IF(OR(Annex2!V139="",Annex2!V139=0),"",Annex2!V139)</f>
        <v/>
      </c>
      <c r="AR132" s="53"/>
      <c r="AS132" s="54" t="str">
        <f t="shared" si="23"/>
        <v/>
      </c>
      <c r="AT132" s="71" t="str">
        <f>IF(OR(Annex2!W139="",Annex2!W139=0),"",Annex2!W139)</f>
        <v/>
      </c>
      <c r="AU132" s="48" t="str">
        <f>IF(Annex2!X139&lt;&gt;"Yes","",Annex2!X139)</f>
        <v/>
      </c>
      <c r="AV132" s="33"/>
      <c r="AW132" s="73" t="str">
        <f t="shared" si="24"/>
        <v/>
      </c>
      <c r="AX132" s="50" t="str">
        <f>IF(Annex2!Y139&lt;&gt;"Yes","",Annex2!Y139)</f>
        <v/>
      </c>
      <c r="AY132" s="53"/>
      <c r="AZ132" s="54" t="str">
        <f t="shared" si="25"/>
        <v/>
      </c>
      <c r="BA132" s="48" t="str">
        <f>IF(OR(Annex2!Z139=" ",Annex2!Z139=""),"","Yes")</f>
        <v/>
      </c>
      <c r="BB132" s="33"/>
      <c r="BC132" s="73" t="str">
        <f t="shared" si="26"/>
        <v/>
      </c>
      <c r="BD132" s="33"/>
      <c r="BE132" s="56"/>
    </row>
    <row r="133" spans="1:57" ht="15" customHeight="1">
      <c r="A133" s="45" t="str">
        <f>IF(OR(Annex2!B140="",Annex2!E140=0),"",Annex2!B140)</f>
        <v/>
      </c>
      <c r="B133" s="45" t="str">
        <f>IF(OR(Annex2!D140="",Annex2!D140=0),"",Annex2!D140)</f>
        <v/>
      </c>
      <c r="C133" s="45" t="str">
        <f>IF(Annex2!E140="","",Annex2!E140)</f>
        <v/>
      </c>
      <c r="D133" s="46" t="str">
        <f>IF(Annex2!F140="","",Annex2!F140)</f>
        <v/>
      </c>
      <c r="E133" s="47" t="str">
        <f>IF(OR(Annex2!H140="",Annex2!H140=0),"",Annex2!H140)</f>
        <v/>
      </c>
      <c r="F133" s="33"/>
      <c r="G133" s="34" t="str">
        <f t="shared" ref="G133:G196" si="30">IF(E133&lt;&gt;"","?","")</f>
        <v/>
      </c>
      <c r="H133" s="33"/>
      <c r="I133" s="49" t="str">
        <f>IF(OR(Annex2!I140="",Annex2!I140=0),"",Annex2!I140)</f>
        <v/>
      </c>
      <c r="J133" s="53"/>
      <c r="K133" s="54" t="str">
        <f t="shared" ref="K133:K196" si="31">IF(I133&lt;&gt;"","?","")</f>
        <v/>
      </c>
      <c r="L133" s="52" t="str">
        <f>IF(OR(Annex2!J140="",Annex2!J140=0),"",Annex2!J140)</f>
        <v/>
      </c>
      <c r="M133" s="52" t="str">
        <f>IF(OR(Annex2!K140="",Annex2!K140=0),"",Annex2!K140)</f>
        <v/>
      </c>
      <c r="N133" s="48" t="str">
        <f>IF(OR(Annex2!L140="",Annex2!L140="N/A"),"",Annex2!L140)</f>
        <v/>
      </c>
      <c r="O133" s="33"/>
      <c r="P133" s="34" t="str">
        <f t="shared" ref="P133:P196" si="32">IF(N133&lt;&gt;"","?","")</f>
        <v/>
      </c>
      <c r="Q133" s="52" t="str">
        <f>IF(OR(Annex2!M140="",Annex2!M140=" "),"","Yes")</f>
        <v/>
      </c>
      <c r="R133" s="53"/>
      <c r="S133" s="54" t="str">
        <f t="shared" ref="S133:S196" si="33">IF(Q133&lt;&gt;"","?","")</f>
        <v/>
      </c>
      <c r="T133" s="48" t="str">
        <f>IF(OR(Annex2!N140="",Annex2!N140=" "),"",Annex2!N140)</f>
        <v/>
      </c>
      <c r="U133" s="33"/>
      <c r="V133" s="34" t="str">
        <f t="shared" ref="V133:V196" si="34">IF(T133&lt;&gt;"","?","")</f>
        <v/>
      </c>
      <c r="W133" s="50" t="str">
        <f>IF(OR(Annex2!O140="",Annex2!O140="N/A",Annex2!O140=" "),"",Annex2!O140)</f>
        <v/>
      </c>
      <c r="X133" s="53"/>
      <c r="Y133" s="54" t="str">
        <f t="shared" si="27"/>
        <v/>
      </c>
      <c r="Z133" s="48" t="str">
        <f>IF(OR(Annex2!P140="",Annex2!P140="N/A",Annex2!P140=" "),"",Annex2!P140)</f>
        <v/>
      </c>
      <c r="AA133" s="33"/>
      <c r="AB133" s="34" t="str">
        <f t="shared" si="28"/>
        <v/>
      </c>
      <c r="AC133" s="51" t="str">
        <f>IF(OR(Annex2!Q140="",Annex2!Q140=0),"",Annex2!Q140)</f>
        <v/>
      </c>
      <c r="AD133" s="53"/>
      <c r="AE133" s="54" t="str">
        <f t="shared" ref="AE133:AE196" si="35">IF(AC133&lt;&gt;"","?","")</f>
        <v/>
      </c>
      <c r="AF133" s="52" t="str">
        <f>IF(OR(Annex2!R140="",Annex2!R140=0),"",Annex2!R140)</f>
        <v/>
      </c>
      <c r="AG133" s="47" t="str">
        <f>IF(OR(Annex2!S140="",Annex2!S140=0),"",Annex2!S140)</f>
        <v/>
      </c>
      <c r="AH133" s="33"/>
      <c r="AI133" s="33" t="str">
        <f t="shared" ref="AI133:AI196" si="36">IF(AG133&lt;&gt;"","?","")</f>
        <v/>
      </c>
      <c r="AJ133" s="51" t="str">
        <f>IF(OR(Annex2!T140="",Annex2!T140=0),"",Annex2!T140)</f>
        <v/>
      </c>
      <c r="AK133" s="53"/>
      <c r="AL133" s="54" t="str">
        <f t="shared" ref="AL133:AL196" si="37">IF(AJ133&lt;&gt;"","?","")</f>
        <v/>
      </c>
      <c r="AM133" s="47" t="str">
        <f>IF(OR(Annex2!U140="",Annex2!U140="N/A",Annex2!U140=" "),"",Annex2!U140)</f>
        <v/>
      </c>
      <c r="AN133" s="33"/>
      <c r="AO133" s="33" t="str">
        <f t="shared" si="29"/>
        <v/>
      </c>
      <c r="AP133" s="33"/>
      <c r="AQ133" s="51" t="str">
        <f>IF(OR(Annex2!V140="",Annex2!V140=0),"",Annex2!V140)</f>
        <v/>
      </c>
      <c r="AR133" s="53"/>
      <c r="AS133" s="54" t="str">
        <f t="shared" ref="AS133:AS196" si="38">IF(AQ133&lt;&gt;"","?","")</f>
        <v/>
      </c>
      <c r="AT133" s="71" t="str">
        <f>IF(OR(Annex2!W140="",Annex2!W140=0),"",Annex2!W140)</f>
        <v/>
      </c>
      <c r="AU133" s="48" t="str">
        <f>IF(Annex2!X140&lt;&gt;"Yes","",Annex2!X140)</f>
        <v/>
      </c>
      <c r="AV133" s="33"/>
      <c r="AW133" s="73" t="str">
        <f t="shared" ref="AW133:AW196" si="39">IF(AU133&lt;&gt;"","?","")</f>
        <v/>
      </c>
      <c r="AX133" s="50" t="str">
        <f>IF(Annex2!Y140&lt;&gt;"Yes","",Annex2!Y140)</f>
        <v/>
      </c>
      <c r="AY133" s="53"/>
      <c r="AZ133" s="54" t="str">
        <f t="shared" ref="AZ133:AZ196" si="40">IF(AX133&lt;&gt;"","?","")</f>
        <v/>
      </c>
      <c r="BA133" s="48" t="str">
        <f>IF(OR(Annex2!Z140=" ",Annex2!Z140=""),"","Yes")</f>
        <v/>
      </c>
      <c r="BB133" s="33"/>
      <c r="BC133" s="73" t="str">
        <f t="shared" ref="BC133:BC196" si="41">IF(BA133&lt;&gt;"","?","")</f>
        <v/>
      </c>
      <c r="BD133" s="33"/>
      <c r="BE133" s="56"/>
    </row>
    <row r="134" spans="1:57" ht="15" customHeight="1">
      <c r="A134" s="45" t="str">
        <f>IF(OR(Annex2!B141="",Annex2!E141=0),"",Annex2!B141)</f>
        <v/>
      </c>
      <c r="B134" s="45" t="str">
        <f>IF(OR(Annex2!D141="",Annex2!D141=0),"",Annex2!D141)</f>
        <v/>
      </c>
      <c r="C134" s="45" t="str">
        <f>IF(Annex2!E141="","",Annex2!E141)</f>
        <v/>
      </c>
      <c r="D134" s="46" t="str">
        <f>IF(Annex2!F141="","",Annex2!F141)</f>
        <v/>
      </c>
      <c r="E134" s="47" t="str">
        <f>IF(OR(Annex2!H141="",Annex2!H141=0),"",Annex2!H141)</f>
        <v/>
      </c>
      <c r="F134" s="33"/>
      <c r="G134" s="34" t="str">
        <f t="shared" si="30"/>
        <v/>
      </c>
      <c r="H134" s="33"/>
      <c r="I134" s="49" t="str">
        <f>IF(OR(Annex2!I141="",Annex2!I141=0),"",Annex2!I141)</f>
        <v/>
      </c>
      <c r="J134" s="53"/>
      <c r="K134" s="54" t="str">
        <f t="shared" si="31"/>
        <v/>
      </c>
      <c r="L134" s="52" t="str">
        <f>IF(OR(Annex2!J141="",Annex2!J141=0),"",Annex2!J141)</f>
        <v/>
      </c>
      <c r="M134" s="52" t="str">
        <f>IF(OR(Annex2!K141="",Annex2!K141=0),"",Annex2!K141)</f>
        <v/>
      </c>
      <c r="N134" s="48" t="str">
        <f>IF(OR(Annex2!L141="",Annex2!L141="N/A"),"",Annex2!L141)</f>
        <v/>
      </c>
      <c r="O134" s="33"/>
      <c r="P134" s="34" t="str">
        <f t="shared" si="32"/>
        <v/>
      </c>
      <c r="Q134" s="52" t="str">
        <f>IF(OR(Annex2!M141="",Annex2!M141=" "),"","Yes")</f>
        <v/>
      </c>
      <c r="R134" s="53"/>
      <c r="S134" s="54" t="str">
        <f t="shared" si="33"/>
        <v/>
      </c>
      <c r="T134" s="48" t="str">
        <f>IF(OR(Annex2!N141="",Annex2!N141=" "),"",Annex2!N141)</f>
        <v/>
      </c>
      <c r="U134" s="33"/>
      <c r="V134" s="34" t="str">
        <f t="shared" si="34"/>
        <v/>
      </c>
      <c r="W134" s="50" t="str">
        <f>IF(OR(Annex2!O141="",Annex2!O141="N/A",Annex2!O141=" "),"",Annex2!O141)</f>
        <v/>
      </c>
      <c r="X134" s="53"/>
      <c r="Y134" s="54" t="str">
        <f t="shared" ref="Y134:Y197" si="42">IF(W134="","","?")</f>
        <v/>
      </c>
      <c r="Z134" s="48" t="str">
        <f>IF(OR(Annex2!P141="",Annex2!P141="N/A",Annex2!P141=" "),"",Annex2!P141)</f>
        <v/>
      </c>
      <c r="AA134" s="33"/>
      <c r="AB134" s="34" t="str">
        <f t="shared" ref="AB134:AB197" si="43">IF(Z134="","","?")</f>
        <v/>
      </c>
      <c r="AC134" s="51" t="str">
        <f>IF(OR(Annex2!Q141="",Annex2!Q141=0),"",Annex2!Q141)</f>
        <v/>
      </c>
      <c r="AD134" s="53"/>
      <c r="AE134" s="54" t="str">
        <f t="shared" si="35"/>
        <v/>
      </c>
      <c r="AF134" s="52" t="str">
        <f>IF(OR(Annex2!R141="",Annex2!R141=0),"",Annex2!R141)</f>
        <v/>
      </c>
      <c r="AG134" s="47" t="str">
        <f>IF(OR(Annex2!S141="",Annex2!S141=0),"",Annex2!S141)</f>
        <v/>
      </c>
      <c r="AH134" s="33"/>
      <c r="AI134" s="33" t="str">
        <f t="shared" si="36"/>
        <v/>
      </c>
      <c r="AJ134" s="51" t="str">
        <f>IF(OR(Annex2!T141="",Annex2!T141=0),"",Annex2!T141)</f>
        <v/>
      </c>
      <c r="AK134" s="53"/>
      <c r="AL134" s="54" t="str">
        <f t="shared" si="37"/>
        <v/>
      </c>
      <c r="AM134" s="47" t="str">
        <f>IF(OR(Annex2!U141="",Annex2!U141="N/A",Annex2!U141=" "),"",Annex2!U141)</f>
        <v/>
      </c>
      <c r="AN134" s="33"/>
      <c r="AO134" s="33" t="str">
        <f t="shared" ref="AO134:AO197" si="44">IF(AM134="","","?")</f>
        <v/>
      </c>
      <c r="AP134" s="33"/>
      <c r="AQ134" s="51" t="str">
        <f>IF(OR(Annex2!V141="",Annex2!V141=0),"",Annex2!V141)</f>
        <v/>
      </c>
      <c r="AR134" s="53"/>
      <c r="AS134" s="54" t="str">
        <f t="shared" si="38"/>
        <v/>
      </c>
      <c r="AT134" s="71" t="str">
        <f>IF(OR(Annex2!W141="",Annex2!W141=0),"",Annex2!W141)</f>
        <v/>
      </c>
      <c r="AU134" s="48" t="str">
        <f>IF(Annex2!X141&lt;&gt;"Yes","",Annex2!X141)</f>
        <v/>
      </c>
      <c r="AV134" s="33"/>
      <c r="AW134" s="73" t="str">
        <f t="shared" si="39"/>
        <v/>
      </c>
      <c r="AX134" s="50" t="str">
        <f>IF(Annex2!Y141&lt;&gt;"Yes","",Annex2!Y141)</f>
        <v/>
      </c>
      <c r="AY134" s="53"/>
      <c r="AZ134" s="54" t="str">
        <f t="shared" si="40"/>
        <v/>
      </c>
      <c r="BA134" s="48" t="str">
        <f>IF(OR(Annex2!Z141=" ",Annex2!Z141=""),"","Yes")</f>
        <v/>
      </c>
      <c r="BB134" s="33"/>
      <c r="BC134" s="73" t="str">
        <f t="shared" si="41"/>
        <v/>
      </c>
      <c r="BD134" s="33"/>
      <c r="BE134" s="56"/>
    </row>
    <row r="135" spans="1:57" ht="15" customHeight="1">
      <c r="A135" s="45" t="str">
        <f>IF(OR(Annex2!B142="",Annex2!E142=0),"",Annex2!B142)</f>
        <v/>
      </c>
      <c r="B135" s="45" t="str">
        <f>IF(OR(Annex2!D142="",Annex2!D142=0),"",Annex2!D142)</f>
        <v/>
      </c>
      <c r="C135" s="45" t="str">
        <f>IF(Annex2!E142="","",Annex2!E142)</f>
        <v/>
      </c>
      <c r="D135" s="46" t="str">
        <f>IF(Annex2!F142="","",Annex2!F142)</f>
        <v/>
      </c>
      <c r="E135" s="47" t="str">
        <f>IF(OR(Annex2!H142="",Annex2!H142=0),"",Annex2!H142)</f>
        <v/>
      </c>
      <c r="F135" s="33"/>
      <c r="G135" s="34" t="str">
        <f t="shared" si="30"/>
        <v/>
      </c>
      <c r="H135" s="33"/>
      <c r="I135" s="49" t="str">
        <f>IF(OR(Annex2!I142="",Annex2!I142=0),"",Annex2!I142)</f>
        <v/>
      </c>
      <c r="J135" s="53"/>
      <c r="K135" s="54" t="str">
        <f t="shared" si="31"/>
        <v/>
      </c>
      <c r="L135" s="52" t="str">
        <f>IF(OR(Annex2!J142="",Annex2!J142=0),"",Annex2!J142)</f>
        <v/>
      </c>
      <c r="M135" s="52" t="str">
        <f>IF(OR(Annex2!K142="",Annex2!K142=0),"",Annex2!K142)</f>
        <v/>
      </c>
      <c r="N135" s="48" t="str">
        <f>IF(OR(Annex2!L142="",Annex2!L142="N/A"),"",Annex2!L142)</f>
        <v/>
      </c>
      <c r="O135" s="33"/>
      <c r="P135" s="34" t="str">
        <f t="shared" si="32"/>
        <v/>
      </c>
      <c r="Q135" s="52" t="str">
        <f>IF(OR(Annex2!M142="",Annex2!M142=" "),"","Yes")</f>
        <v/>
      </c>
      <c r="R135" s="53"/>
      <c r="S135" s="54" t="str">
        <f t="shared" si="33"/>
        <v/>
      </c>
      <c r="T135" s="48" t="str">
        <f>IF(OR(Annex2!N142="",Annex2!N142=" "),"",Annex2!N142)</f>
        <v/>
      </c>
      <c r="U135" s="33"/>
      <c r="V135" s="34" t="str">
        <f t="shared" si="34"/>
        <v/>
      </c>
      <c r="W135" s="50" t="str">
        <f>IF(OR(Annex2!O142="",Annex2!O142="N/A",Annex2!O142=" "),"",Annex2!O142)</f>
        <v/>
      </c>
      <c r="X135" s="53"/>
      <c r="Y135" s="54" t="str">
        <f t="shared" si="42"/>
        <v/>
      </c>
      <c r="Z135" s="48" t="str">
        <f>IF(OR(Annex2!P142="",Annex2!P142="N/A",Annex2!P142=" "),"",Annex2!P142)</f>
        <v/>
      </c>
      <c r="AA135" s="33"/>
      <c r="AB135" s="34" t="str">
        <f t="shared" si="43"/>
        <v/>
      </c>
      <c r="AC135" s="51" t="str">
        <f>IF(OR(Annex2!Q142="",Annex2!Q142=0),"",Annex2!Q142)</f>
        <v/>
      </c>
      <c r="AD135" s="53"/>
      <c r="AE135" s="54" t="str">
        <f t="shared" si="35"/>
        <v/>
      </c>
      <c r="AF135" s="52" t="str">
        <f>IF(OR(Annex2!R142="",Annex2!R142=0),"",Annex2!R142)</f>
        <v/>
      </c>
      <c r="AG135" s="47" t="str">
        <f>IF(OR(Annex2!S142="",Annex2!S142=0),"",Annex2!S142)</f>
        <v/>
      </c>
      <c r="AH135" s="33"/>
      <c r="AI135" s="33" t="str">
        <f t="shared" si="36"/>
        <v/>
      </c>
      <c r="AJ135" s="51" t="str">
        <f>IF(OR(Annex2!T142="",Annex2!T142=0),"",Annex2!T142)</f>
        <v/>
      </c>
      <c r="AK135" s="53"/>
      <c r="AL135" s="54" t="str">
        <f t="shared" si="37"/>
        <v/>
      </c>
      <c r="AM135" s="47" t="str">
        <f>IF(OR(Annex2!U142="",Annex2!U142="N/A",Annex2!U142=" "),"",Annex2!U142)</f>
        <v/>
      </c>
      <c r="AN135" s="33"/>
      <c r="AO135" s="33" t="str">
        <f t="shared" si="44"/>
        <v/>
      </c>
      <c r="AP135" s="33"/>
      <c r="AQ135" s="51" t="str">
        <f>IF(OR(Annex2!V142="",Annex2!V142=0),"",Annex2!V142)</f>
        <v/>
      </c>
      <c r="AR135" s="53"/>
      <c r="AS135" s="54" t="str">
        <f t="shared" si="38"/>
        <v/>
      </c>
      <c r="AT135" s="71" t="str">
        <f>IF(OR(Annex2!W142="",Annex2!W142=0),"",Annex2!W142)</f>
        <v/>
      </c>
      <c r="AU135" s="48" t="str">
        <f>IF(Annex2!X142&lt;&gt;"Yes","",Annex2!X142)</f>
        <v/>
      </c>
      <c r="AV135" s="33"/>
      <c r="AW135" s="73" t="str">
        <f t="shared" si="39"/>
        <v/>
      </c>
      <c r="AX135" s="50" t="str">
        <f>IF(Annex2!Y142&lt;&gt;"Yes","",Annex2!Y142)</f>
        <v/>
      </c>
      <c r="AY135" s="53"/>
      <c r="AZ135" s="54" t="str">
        <f t="shared" si="40"/>
        <v/>
      </c>
      <c r="BA135" s="48" t="str">
        <f>IF(OR(Annex2!Z142=" ",Annex2!Z142=""),"","Yes")</f>
        <v/>
      </c>
      <c r="BB135" s="33"/>
      <c r="BC135" s="73" t="str">
        <f t="shared" si="41"/>
        <v/>
      </c>
      <c r="BD135" s="33"/>
      <c r="BE135" s="56"/>
    </row>
    <row r="136" spans="1:57" ht="15" customHeight="1">
      <c r="A136" s="45" t="str">
        <f>IF(OR(Annex2!B143="",Annex2!E143=0),"",Annex2!B143)</f>
        <v/>
      </c>
      <c r="B136" s="45" t="str">
        <f>IF(OR(Annex2!D143="",Annex2!D143=0),"",Annex2!D143)</f>
        <v/>
      </c>
      <c r="C136" s="45" t="str">
        <f>IF(Annex2!E143="","",Annex2!E143)</f>
        <v/>
      </c>
      <c r="D136" s="46" t="str">
        <f>IF(Annex2!F143="","",Annex2!F143)</f>
        <v/>
      </c>
      <c r="E136" s="47" t="str">
        <f>IF(OR(Annex2!H143="",Annex2!H143=0),"",Annex2!H143)</f>
        <v/>
      </c>
      <c r="F136" s="33"/>
      <c r="G136" s="34" t="str">
        <f t="shared" si="30"/>
        <v/>
      </c>
      <c r="H136" s="33"/>
      <c r="I136" s="49" t="str">
        <f>IF(OR(Annex2!I143="",Annex2!I143=0),"",Annex2!I143)</f>
        <v/>
      </c>
      <c r="J136" s="53"/>
      <c r="K136" s="54" t="str">
        <f t="shared" si="31"/>
        <v/>
      </c>
      <c r="L136" s="52" t="str">
        <f>IF(OR(Annex2!J143="",Annex2!J143=0),"",Annex2!J143)</f>
        <v/>
      </c>
      <c r="M136" s="52" t="str">
        <f>IF(OR(Annex2!K143="",Annex2!K143=0),"",Annex2!K143)</f>
        <v/>
      </c>
      <c r="N136" s="48" t="str">
        <f>IF(OR(Annex2!L143="",Annex2!L143="N/A"),"",Annex2!L143)</f>
        <v/>
      </c>
      <c r="O136" s="33"/>
      <c r="P136" s="34" t="str">
        <f t="shared" si="32"/>
        <v/>
      </c>
      <c r="Q136" s="52" t="str">
        <f>IF(OR(Annex2!M143="",Annex2!M143=" "),"","Yes")</f>
        <v/>
      </c>
      <c r="R136" s="53"/>
      <c r="S136" s="54" t="str">
        <f t="shared" si="33"/>
        <v/>
      </c>
      <c r="T136" s="48" t="str">
        <f>IF(OR(Annex2!N143="",Annex2!N143=" "),"",Annex2!N143)</f>
        <v/>
      </c>
      <c r="U136" s="33"/>
      <c r="V136" s="34" t="str">
        <f t="shared" si="34"/>
        <v/>
      </c>
      <c r="W136" s="50" t="str">
        <f>IF(OR(Annex2!O143="",Annex2!O143="N/A",Annex2!O143=" "),"",Annex2!O143)</f>
        <v/>
      </c>
      <c r="X136" s="53"/>
      <c r="Y136" s="54" t="str">
        <f t="shared" si="42"/>
        <v/>
      </c>
      <c r="Z136" s="48" t="str">
        <f>IF(OR(Annex2!P143="",Annex2!P143="N/A",Annex2!P143=" "),"",Annex2!P143)</f>
        <v/>
      </c>
      <c r="AA136" s="33"/>
      <c r="AB136" s="34" t="str">
        <f t="shared" si="43"/>
        <v/>
      </c>
      <c r="AC136" s="51" t="str">
        <f>IF(OR(Annex2!Q143="",Annex2!Q143=0),"",Annex2!Q143)</f>
        <v/>
      </c>
      <c r="AD136" s="53"/>
      <c r="AE136" s="54" t="str">
        <f t="shared" si="35"/>
        <v/>
      </c>
      <c r="AF136" s="52" t="str">
        <f>IF(OR(Annex2!R143="",Annex2!R143=0),"",Annex2!R143)</f>
        <v/>
      </c>
      <c r="AG136" s="47" t="str">
        <f>IF(OR(Annex2!S143="",Annex2!S143=0),"",Annex2!S143)</f>
        <v/>
      </c>
      <c r="AH136" s="33"/>
      <c r="AI136" s="33" t="str">
        <f t="shared" si="36"/>
        <v/>
      </c>
      <c r="AJ136" s="51" t="str">
        <f>IF(OR(Annex2!T143="",Annex2!T143=0),"",Annex2!T143)</f>
        <v/>
      </c>
      <c r="AK136" s="53"/>
      <c r="AL136" s="54" t="str">
        <f t="shared" si="37"/>
        <v/>
      </c>
      <c r="AM136" s="47" t="str">
        <f>IF(OR(Annex2!U143="",Annex2!U143="N/A",Annex2!U143=" "),"",Annex2!U143)</f>
        <v/>
      </c>
      <c r="AN136" s="33"/>
      <c r="AO136" s="33" t="str">
        <f t="shared" si="44"/>
        <v/>
      </c>
      <c r="AP136" s="33"/>
      <c r="AQ136" s="51" t="str">
        <f>IF(OR(Annex2!V143="",Annex2!V143=0),"",Annex2!V143)</f>
        <v/>
      </c>
      <c r="AR136" s="53"/>
      <c r="AS136" s="54" t="str">
        <f t="shared" si="38"/>
        <v/>
      </c>
      <c r="AT136" s="71" t="str">
        <f>IF(OR(Annex2!W143="",Annex2!W143=0),"",Annex2!W143)</f>
        <v/>
      </c>
      <c r="AU136" s="48" t="str">
        <f>IF(Annex2!X143&lt;&gt;"Yes","",Annex2!X143)</f>
        <v/>
      </c>
      <c r="AV136" s="33"/>
      <c r="AW136" s="73" t="str">
        <f t="shared" si="39"/>
        <v/>
      </c>
      <c r="AX136" s="50" t="str">
        <f>IF(Annex2!Y143&lt;&gt;"Yes","",Annex2!Y143)</f>
        <v/>
      </c>
      <c r="AY136" s="53"/>
      <c r="AZ136" s="54" t="str">
        <f t="shared" si="40"/>
        <v/>
      </c>
      <c r="BA136" s="48" t="str">
        <f>IF(OR(Annex2!Z143=" ",Annex2!Z143=""),"","Yes")</f>
        <v/>
      </c>
      <c r="BB136" s="33"/>
      <c r="BC136" s="73" t="str">
        <f t="shared" si="41"/>
        <v/>
      </c>
      <c r="BD136" s="33"/>
      <c r="BE136" s="56"/>
    </row>
    <row r="137" spans="1:57" ht="15" customHeight="1">
      <c r="A137" s="45" t="str">
        <f>IF(OR(Annex2!B144="",Annex2!E144=0),"",Annex2!B144)</f>
        <v/>
      </c>
      <c r="B137" s="45" t="str">
        <f>IF(OR(Annex2!D144="",Annex2!D144=0),"",Annex2!D144)</f>
        <v/>
      </c>
      <c r="C137" s="45" t="str">
        <f>IF(Annex2!E144="","",Annex2!E144)</f>
        <v/>
      </c>
      <c r="D137" s="46" t="str">
        <f>IF(Annex2!F144="","",Annex2!F144)</f>
        <v/>
      </c>
      <c r="E137" s="47" t="str">
        <f>IF(OR(Annex2!H144="",Annex2!H144=0),"",Annex2!H144)</f>
        <v/>
      </c>
      <c r="F137" s="33"/>
      <c r="G137" s="34" t="str">
        <f t="shared" si="30"/>
        <v/>
      </c>
      <c r="H137" s="33"/>
      <c r="I137" s="49" t="str">
        <f>IF(OR(Annex2!I144="",Annex2!I144=0),"",Annex2!I144)</f>
        <v/>
      </c>
      <c r="J137" s="53"/>
      <c r="K137" s="54" t="str">
        <f t="shared" si="31"/>
        <v/>
      </c>
      <c r="L137" s="52" t="str">
        <f>IF(OR(Annex2!J144="",Annex2!J144=0),"",Annex2!J144)</f>
        <v/>
      </c>
      <c r="M137" s="52" t="str">
        <f>IF(OR(Annex2!K144="",Annex2!K144=0),"",Annex2!K144)</f>
        <v/>
      </c>
      <c r="N137" s="48" t="str">
        <f>IF(OR(Annex2!L144="",Annex2!L144="N/A"),"",Annex2!L144)</f>
        <v/>
      </c>
      <c r="O137" s="33"/>
      <c r="P137" s="34" t="str">
        <f t="shared" si="32"/>
        <v/>
      </c>
      <c r="Q137" s="52" t="str">
        <f>IF(OR(Annex2!M144="",Annex2!M144=" "),"","Yes")</f>
        <v/>
      </c>
      <c r="R137" s="53"/>
      <c r="S137" s="54" t="str">
        <f t="shared" si="33"/>
        <v/>
      </c>
      <c r="T137" s="48" t="str">
        <f>IF(OR(Annex2!N144="",Annex2!N144=" "),"",Annex2!N144)</f>
        <v/>
      </c>
      <c r="U137" s="33"/>
      <c r="V137" s="34" t="str">
        <f t="shared" si="34"/>
        <v/>
      </c>
      <c r="W137" s="50" t="str">
        <f>IF(OR(Annex2!O144="",Annex2!O144="N/A",Annex2!O144=" "),"",Annex2!O144)</f>
        <v/>
      </c>
      <c r="X137" s="53"/>
      <c r="Y137" s="54" t="str">
        <f t="shared" si="42"/>
        <v/>
      </c>
      <c r="Z137" s="48" t="str">
        <f>IF(OR(Annex2!P144="",Annex2!P144="N/A",Annex2!P144=" "),"",Annex2!P144)</f>
        <v/>
      </c>
      <c r="AA137" s="33"/>
      <c r="AB137" s="34" t="str">
        <f t="shared" si="43"/>
        <v/>
      </c>
      <c r="AC137" s="51" t="str">
        <f>IF(OR(Annex2!Q144="",Annex2!Q144=0),"",Annex2!Q144)</f>
        <v/>
      </c>
      <c r="AD137" s="53"/>
      <c r="AE137" s="54" t="str">
        <f t="shared" si="35"/>
        <v/>
      </c>
      <c r="AF137" s="52" t="str">
        <f>IF(OR(Annex2!R144="",Annex2!R144=0),"",Annex2!R144)</f>
        <v/>
      </c>
      <c r="AG137" s="47" t="str">
        <f>IF(OR(Annex2!S144="",Annex2!S144=0),"",Annex2!S144)</f>
        <v/>
      </c>
      <c r="AH137" s="33"/>
      <c r="AI137" s="33" t="str">
        <f t="shared" si="36"/>
        <v/>
      </c>
      <c r="AJ137" s="51" t="str">
        <f>IF(OR(Annex2!T144="",Annex2!T144=0),"",Annex2!T144)</f>
        <v/>
      </c>
      <c r="AK137" s="53"/>
      <c r="AL137" s="54" t="str">
        <f t="shared" si="37"/>
        <v/>
      </c>
      <c r="AM137" s="47" t="str">
        <f>IF(OR(Annex2!U144="",Annex2!U144="N/A",Annex2!U144=" "),"",Annex2!U144)</f>
        <v/>
      </c>
      <c r="AN137" s="33"/>
      <c r="AO137" s="33" t="str">
        <f t="shared" si="44"/>
        <v/>
      </c>
      <c r="AP137" s="33"/>
      <c r="AQ137" s="51" t="str">
        <f>IF(OR(Annex2!V144="",Annex2!V144=0),"",Annex2!V144)</f>
        <v/>
      </c>
      <c r="AR137" s="53"/>
      <c r="AS137" s="54" t="str">
        <f t="shared" si="38"/>
        <v/>
      </c>
      <c r="AT137" s="71" t="str">
        <f>IF(OR(Annex2!W144="",Annex2!W144=0),"",Annex2!W144)</f>
        <v/>
      </c>
      <c r="AU137" s="48" t="str">
        <f>IF(Annex2!X144&lt;&gt;"Yes","",Annex2!X144)</f>
        <v/>
      </c>
      <c r="AV137" s="33"/>
      <c r="AW137" s="73" t="str">
        <f t="shared" si="39"/>
        <v/>
      </c>
      <c r="AX137" s="50" t="str">
        <f>IF(Annex2!Y144&lt;&gt;"Yes","",Annex2!Y144)</f>
        <v/>
      </c>
      <c r="AY137" s="53"/>
      <c r="AZ137" s="54" t="str">
        <f t="shared" si="40"/>
        <v/>
      </c>
      <c r="BA137" s="48" t="str">
        <f>IF(OR(Annex2!Z144=" ",Annex2!Z144=""),"","Yes")</f>
        <v/>
      </c>
      <c r="BB137" s="33"/>
      <c r="BC137" s="73" t="str">
        <f t="shared" si="41"/>
        <v/>
      </c>
      <c r="BD137" s="33"/>
      <c r="BE137" s="56"/>
    </row>
    <row r="138" spans="1:57" ht="15" customHeight="1">
      <c r="A138" s="45" t="str">
        <f>IF(OR(Annex2!B145="",Annex2!E145=0),"",Annex2!B145)</f>
        <v/>
      </c>
      <c r="B138" s="45" t="str">
        <f>IF(OR(Annex2!D145="",Annex2!D145=0),"",Annex2!D145)</f>
        <v/>
      </c>
      <c r="C138" s="45" t="str">
        <f>IF(Annex2!E145="","",Annex2!E145)</f>
        <v/>
      </c>
      <c r="D138" s="46" t="str">
        <f>IF(Annex2!F145="","",Annex2!F145)</f>
        <v/>
      </c>
      <c r="E138" s="47" t="str">
        <f>IF(OR(Annex2!H145="",Annex2!H145=0),"",Annex2!H145)</f>
        <v/>
      </c>
      <c r="F138" s="33"/>
      <c r="G138" s="34" t="str">
        <f t="shared" si="30"/>
        <v/>
      </c>
      <c r="H138" s="33"/>
      <c r="I138" s="49" t="str">
        <f>IF(OR(Annex2!I145="",Annex2!I145=0),"",Annex2!I145)</f>
        <v/>
      </c>
      <c r="J138" s="53"/>
      <c r="K138" s="54" t="str">
        <f t="shared" si="31"/>
        <v/>
      </c>
      <c r="L138" s="52" t="str">
        <f>IF(OR(Annex2!J145="",Annex2!J145=0),"",Annex2!J145)</f>
        <v/>
      </c>
      <c r="M138" s="52" t="str">
        <f>IF(OR(Annex2!K145="",Annex2!K145=0),"",Annex2!K145)</f>
        <v/>
      </c>
      <c r="N138" s="48" t="str">
        <f>IF(OR(Annex2!L145="",Annex2!L145="N/A"),"",Annex2!L145)</f>
        <v/>
      </c>
      <c r="O138" s="33"/>
      <c r="P138" s="34" t="str">
        <f t="shared" si="32"/>
        <v/>
      </c>
      <c r="Q138" s="52" t="str">
        <f>IF(OR(Annex2!M145="",Annex2!M145=" "),"","Yes")</f>
        <v/>
      </c>
      <c r="R138" s="53"/>
      <c r="S138" s="54" t="str">
        <f t="shared" si="33"/>
        <v/>
      </c>
      <c r="T138" s="48" t="str">
        <f>IF(OR(Annex2!N145="",Annex2!N145=" "),"",Annex2!N145)</f>
        <v/>
      </c>
      <c r="U138" s="33"/>
      <c r="V138" s="34" t="str">
        <f t="shared" si="34"/>
        <v/>
      </c>
      <c r="W138" s="50" t="str">
        <f>IF(OR(Annex2!O145="",Annex2!O145="N/A",Annex2!O145=" "),"",Annex2!O145)</f>
        <v/>
      </c>
      <c r="X138" s="53"/>
      <c r="Y138" s="54" t="str">
        <f t="shared" si="42"/>
        <v/>
      </c>
      <c r="Z138" s="48" t="str">
        <f>IF(OR(Annex2!P145="",Annex2!P145="N/A",Annex2!P145=" "),"",Annex2!P145)</f>
        <v/>
      </c>
      <c r="AA138" s="33"/>
      <c r="AB138" s="34" t="str">
        <f t="shared" si="43"/>
        <v/>
      </c>
      <c r="AC138" s="51" t="str">
        <f>IF(OR(Annex2!Q145="",Annex2!Q145=0),"",Annex2!Q145)</f>
        <v/>
      </c>
      <c r="AD138" s="53"/>
      <c r="AE138" s="54" t="str">
        <f t="shared" si="35"/>
        <v/>
      </c>
      <c r="AF138" s="52" t="str">
        <f>IF(OR(Annex2!R145="",Annex2!R145=0),"",Annex2!R145)</f>
        <v/>
      </c>
      <c r="AG138" s="47" t="str">
        <f>IF(OR(Annex2!S145="",Annex2!S145=0),"",Annex2!S145)</f>
        <v/>
      </c>
      <c r="AH138" s="33"/>
      <c r="AI138" s="33" t="str">
        <f t="shared" si="36"/>
        <v/>
      </c>
      <c r="AJ138" s="51" t="str">
        <f>IF(OR(Annex2!T145="",Annex2!T145=0),"",Annex2!T145)</f>
        <v/>
      </c>
      <c r="AK138" s="53"/>
      <c r="AL138" s="54" t="str">
        <f t="shared" si="37"/>
        <v/>
      </c>
      <c r="AM138" s="47" t="str">
        <f>IF(OR(Annex2!U145="",Annex2!U145="N/A",Annex2!U145=" "),"",Annex2!U145)</f>
        <v/>
      </c>
      <c r="AN138" s="33"/>
      <c r="AO138" s="33" t="str">
        <f t="shared" si="44"/>
        <v/>
      </c>
      <c r="AP138" s="33"/>
      <c r="AQ138" s="51" t="str">
        <f>IF(OR(Annex2!V145="",Annex2!V145=0),"",Annex2!V145)</f>
        <v/>
      </c>
      <c r="AR138" s="53"/>
      <c r="AS138" s="54" t="str">
        <f t="shared" si="38"/>
        <v/>
      </c>
      <c r="AT138" s="71" t="str">
        <f>IF(OR(Annex2!W145="",Annex2!W145=0),"",Annex2!W145)</f>
        <v/>
      </c>
      <c r="AU138" s="48" t="str">
        <f>IF(Annex2!X145&lt;&gt;"Yes","",Annex2!X145)</f>
        <v/>
      </c>
      <c r="AV138" s="33"/>
      <c r="AW138" s="73" t="str">
        <f t="shared" si="39"/>
        <v/>
      </c>
      <c r="AX138" s="50" t="str">
        <f>IF(Annex2!Y145&lt;&gt;"Yes","",Annex2!Y145)</f>
        <v/>
      </c>
      <c r="AY138" s="53"/>
      <c r="AZ138" s="54" t="str">
        <f t="shared" si="40"/>
        <v/>
      </c>
      <c r="BA138" s="48" t="str">
        <f>IF(OR(Annex2!Z145=" ",Annex2!Z145=""),"","Yes")</f>
        <v/>
      </c>
      <c r="BB138" s="33"/>
      <c r="BC138" s="73" t="str">
        <f t="shared" si="41"/>
        <v/>
      </c>
      <c r="BD138" s="33"/>
      <c r="BE138" s="56"/>
    </row>
    <row r="139" spans="1:57" ht="15" customHeight="1">
      <c r="A139" s="45" t="str">
        <f>IF(OR(Annex2!B146="",Annex2!E146=0),"",Annex2!B146)</f>
        <v/>
      </c>
      <c r="B139" s="45" t="str">
        <f>IF(OR(Annex2!D146="",Annex2!D146=0),"",Annex2!D146)</f>
        <v/>
      </c>
      <c r="C139" s="45" t="str">
        <f>IF(Annex2!E146="","",Annex2!E146)</f>
        <v/>
      </c>
      <c r="D139" s="46" t="str">
        <f>IF(Annex2!F146="","",Annex2!F146)</f>
        <v/>
      </c>
      <c r="E139" s="47" t="str">
        <f>IF(OR(Annex2!H146="",Annex2!H146=0),"",Annex2!H146)</f>
        <v/>
      </c>
      <c r="F139" s="33"/>
      <c r="G139" s="34" t="str">
        <f t="shared" si="30"/>
        <v/>
      </c>
      <c r="H139" s="33"/>
      <c r="I139" s="49" t="str">
        <f>IF(OR(Annex2!I146="",Annex2!I146=0),"",Annex2!I146)</f>
        <v/>
      </c>
      <c r="J139" s="53"/>
      <c r="K139" s="54" t="str">
        <f t="shared" si="31"/>
        <v/>
      </c>
      <c r="L139" s="52" t="str">
        <f>IF(OR(Annex2!J146="",Annex2!J146=0),"",Annex2!J146)</f>
        <v/>
      </c>
      <c r="M139" s="52" t="str">
        <f>IF(OR(Annex2!K146="",Annex2!K146=0),"",Annex2!K146)</f>
        <v/>
      </c>
      <c r="N139" s="48" t="str">
        <f>IF(OR(Annex2!L146="",Annex2!L146="N/A"),"",Annex2!L146)</f>
        <v/>
      </c>
      <c r="O139" s="33"/>
      <c r="P139" s="34" t="str">
        <f t="shared" si="32"/>
        <v/>
      </c>
      <c r="Q139" s="52" t="str">
        <f>IF(OR(Annex2!M146="",Annex2!M146=" "),"","Yes")</f>
        <v/>
      </c>
      <c r="R139" s="53"/>
      <c r="S139" s="54" t="str">
        <f t="shared" si="33"/>
        <v/>
      </c>
      <c r="T139" s="48" t="str">
        <f>IF(OR(Annex2!N146="",Annex2!N146=" "),"",Annex2!N146)</f>
        <v/>
      </c>
      <c r="U139" s="33"/>
      <c r="V139" s="34" t="str">
        <f t="shared" si="34"/>
        <v/>
      </c>
      <c r="W139" s="50" t="str">
        <f>IF(OR(Annex2!O146="",Annex2!O146="N/A",Annex2!O146=" "),"",Annex2!O146)</f>
        <v/>
      </c>
      <c r="X139" s="53"/>
      <c r="Y139" s="54" t="str">
        <f t="shared" si="42"/>
        <v/>
      </c>
      <c r="Z139" s="48" t="str">
        <f>IF(OR(Annex2!P146="",Annex2!P146="N/A",Annex2!P146=" "),"",Annex2!P146)</f>
        <v/>
      </c>
      <c r="AA139" s="33"/>
      <c r="AB139" s="34" t="str">
        <f t="shared" si="43"/>
        <v/>
      </c>
      <c r="AC139" s="51" t="str">
        <f>IF(OR(Annex2!Q146="",Annex2!Q146=0),"",Annex2!Q146)</f>
        <v/>
      </c>
      <c r="AD139" s="53"/>
      <c r="AE139" s="54" t="str">
        <f t="shared" si="35"/>
        <v/>
      </c>
      <c r="AF139" s="52" t="str">
        <f>IF(OR(Annex2!R146="",Annex2!R146=0),"",Annex2!R146)</f>
        <v/>
      </c>
      <c r="AG139" s="47" t="str">
        <f>IF(OR(Annex2!S146="",Annex2!S146=0),"",Annex2!S146)</f>
        <v/>
      </c>
      <c r="AH139" s="33"/>
      <c r="AI139" s="33" t="str">
        <f t="shared" si="36"/>
        <v/>
      </c>
      <c r="AJ139" s="51" t="str">
        <f>IF(OR(Annex2!T146="",Annex2!T146=0),"",Annex2!T146)</f>
        <v/>
      </c>
      <c r="AK139" s="53"/>
      <c r="AL139" s="54" t="str">
        <f t="shared" si="37"/>
        <v/>
      </c>
      <c r="AM139" s="47" t="str">
        <f>IF(OR(Annex2!U146="",Annex2!U146="N/A",Annex2!U146=" "),"",Annex2!U146)</f>
        <v/>
      </c>
      <c r="AN139" s="33"/>
      <c r="AO139" s="33" t="str">
        <f t="shared" si="44"/>
        <v/>
      </c>
      <c r="AP139" s="33"/>
      <c r="AQ139" s="51" t="str">
        <f>IF(OR(Annex2!V146="",Annex2!V146=0),"",Annex2!V146)</f>
        <v/>
      </c>
      <c r="AR139" s="53"/>
      <c r="AS139" s="54" t="str">
        <f t="shared" si="38"/>
        <v/>
      </c>
      <c r="AT139" s="71" t="str">
        <f>IF(OR(Annex2!W146="",Annex2!W146=0),"",Annex2!W146)</f>
        <v/>
      </c>
      <c r="AU139" s="48" t="str">
        <f>IF(Annex2!X146&lt;&gt;"Yes","",Annex2!X146)</f>
        <v/>
      </c>
      <c r="AV139" s="33"/>
      <c r="AW139" s="73" t="str">
        <f t="shared" si="39"/>
        <v/>
      </c>
      <c r="AX139" s="50" t="str">
        <f>IF(Annex2!Y146&lt;&gt;"Yes","",Annex2!Y146)</f>
        <v/>
      </c>
      <c r="AY139" s="53"/>
      <c r="AZ139" s="54" t="str">
        <f t="shared" si="40"/>
        <v/>
      </c>
      <c r="BA139" s="48" t="str">
        <f>IF(OR(Annex2!Z146=" ",Annex2!Z146=""),"","Yes")</f>
        <v/>
      </c>
      <c r="BB139" s="33"/>
      <c r="BC139" s="73" t="str">
        <f t="shared" si="41"/>
        <v/>
      </c>
      <c r="BD139" s="33"/>
      <c r="BE139" s="56"/>
    </row>
    <row r="140" spans="1:57" ht="15" customHeight="1">
      <c r="A140" s="45" t="str">
        <f>IF(OR(Annex2!B147="",Annex2!E147=0),"",Annex2!B147)</f>
        <v/>
      </c>
      <c r="B140" s="45" t="str">
        <f>IF(OR(Annex2!D147="",Annex2!D147=0),"",Annex2!D147)</f>
        <v/>
      </c>
      <c r="C140" s="45" t="str">
        <f>IF(Annex2!E147="","",Annex2!E147)</f>
        <v/>
      </c>
      <c r="D140" s="46" t="str">
        <f>IF(Annex2!F147="","",Annex2!F147)</f>
        <v/>
      </c>
      <c r="E140" s="47" t="str">
        <f>IF(OR(Annex2!H147="",Annex2!H147=0),"",Annex2!H147)</f>
        <v/>
      </c>
      <c r="F140" s="33"/>
      <c r="G140" s="34" t="str">
        <f t="shared" si="30"/>
        <v/>
      </c>
      <c r="H140" s="33"/>
      <c r="I140" s="49" t="str">
        <f>IF(OR(Annex2!I147="",Annex2!I147=0),"",Annex2!I147)</f>
        <v/>
      </c>
      <c r="J140" s="53"/>
      <c r="K140" s="54" t="str">
        <f t="shared" si="31"/>
        <v/>
      </c>
      <c r="L140" s="52" t="str">
        <f>IF(OR(Annex2!J147="",Annex2!J147=0),"",Annex2!J147)</f>
        <v/>
      </c>
      <c r="M140" s="52" t="str">
        <f>IF(OR(Annex2!K147="",Annex2!K147=0),"",Annex2!K147)</f>
        <v/>
      </c>
      <c r="N140" s="48" t="str">
        <f>IF(OR(Annex2!L147="",Annex2!L147="N/A"),"",Annex2!L147)</f>
        <v/>
      </c>
      <c r="O140" s="33"/>
      <c r="P140" s="34" t="str">
        <f t="shared" si="32"/>
        <v/>
      </c>
      <c r="Q140" s="52" t="str">
        <f>IF(OR(Annex2!M147="",Annex2!M147=" "),"","Yes")</f>
        <v/>
      </c>
      <c r="R140" s="53"/>
      <c r="S140" s="54" t="str">
        <f t="shared" si="33"/>
        <v/>
      </c>
      <c r="T140" s="48" t="str">
        <f>IF(OR(Annex2!N147="",Annex2!N147=" "),"",Annex2!N147)</f>
        <v/>
      </c>
      <c r="U140" s="33"/>
      <c r="V140" s="34" t="str">
        <f t="shared" si="34"/>
        <v/>
      </c>
      <c r="W140" s="50" t="str">
        <f>IF(OR(Annex2!O147="",Annex2!O147="N/A",Annex2!O147=" "),"",Annex2!O147)</f>
        <v/>
      </c>
      <c r="X140" s="53"/>
      <c r="Y140" s="54" t="str">
        <f t="shared" si="42"/>
        <v/>
      </c>
      <c r="Z140" s="48" t="str">
        <f>IF(OR(Annex2!P147="",Annex2!P147="N/A",Annex2!P147=" "),"",Annex2!P147)</f>
        <v/>
      </c>
      <c r="AA140" s="33"/>
      <c r="AB140" s="34" t="str">
        <f t="shared" si="43"/>
        <v/>
      </c>
      <c r="AC140" s="51" t="str">
        <f>IF(OR(Annex2!Q147="",Annex2!Q147=0),"",Annex2!Q147)</f>
        <v/>
      </c>
      <c r="AD140" s="53"/>
      <c r="AE140" s="54" t="str">
        <f t="shared" si="35"/>
        <v/>
      </c>
      <c r="AF140" s="52" t="str">
        <f>IF(OR(Annex2!R147="",Annex2!R147=0),"",Annex2!R147)</f>
        <v/>
      </c>
      <c r="AG140" s="47" t="str">
        <f>IF(OR(Annex2!S147="",Annex2!S147=0),"",Annex2!S147)</f>
        <v/>
      </c>
      <c r="AH140" s="33"/>
      <c r="AI140" s="33" t="str">
        <f t="shared" si="36"/>
        <v/>
      </c>
      <c r="AJ140" s="51" t="str">
        <f>IF(OR(Annex2!T147="",Annex2!T147=0),"",Annex2!T147)</f>
        <v/>
      </c>
      <c r="AK140" s="53"/>
      <c r="AL140" s="54" t="str">
        <f t="shared" si="37"/>
        <v/>
      </c>
      <c r="AM140" s="47" t="str">
        <f>IF(OR(Annex2!U147="",Annex2!U147="N/A",Annex2!U147=" "),"",Annex2!U147)</f>
        <v/>
      </c>
      <c r="AN140" s="33"/>
      <c r="AO140" s="33" t="str">
        <f t="shared" si="44"/>
        <v/>
      </c>
      <c r="AP140" s="33"/>
      <c r="AQ140" s="51" t="str">
        <f>IF(OR(Annex2!V147="",Annex2!V147=0),"",Annex2!V147)</f>
        <v/>
      </c>
      <c r="AR140" s="53"/>
      <c r="AS140" s="54" t="str">
        <f t="shared" si="38"/>
        <v/>
      </c>
      <c r="AT140" s="71" t="str">
        <f>IF(OR(Annex2!W147="",Annex2!W147=0),"",Annex2!W147)</f>
        <v/>
      </c>
      <c r="AU140" s="48" t="str">
        <f>IF(Annex2!X147&lt;&gt;"Yes","",Annex2!X147)</f>
        <v/>
      </c>
      <c r="AV140" s="33"/>
      <c r="AW140" s="73" t="str">
        <f t="shared" si="39"/>
        <v/>
      </c>
      <c r="AX140" s="50" t="str">
        <f>IF(Annex2!Y147&lt;&gt;"Yes","",Annex2!Y147)</f>
        <v/>
      </c>
      <c r="AY140" s="53"/>
      <c r="AZ140" s="54" t="str">
        <f t="shared" si="40"/>
        <v/>
      </c>
      <c r="BA140" s="48" t="str">
        <f>IF(OR(Annex2!Z147=" ",Annex2!Z147=""),"","Yes")</f>
        <v/>
      </c>
      <c r="BB140" s="33"/>
      <c r="BC140" s="73" t="str">
        <f t="shared" si="41"/>
        <v/>
      </c>
      <c r="BD140" s="33"/>
      <c r="BE140" s="56"/>
    </row>
    <row r="141" spans="1:57" ht="15" customHeight="1">
      <c r="A141" s="45" t="str">
        <f>IF(OR(Annex2!B148="",Annex2!E148=0),"",Annex2!B148)</f>
        <v/>
      </c>
      <c r="B141" s="45" t="str">
        <f>IF(OR(Annex2!D148="",Annex2!D148=0),"",Annex2!D148)</f>
        <v/>
      </c>
      <c r="C141" s="45" t="str">
        <f>IF(Annex2!E148="","",Annex2!E148)</f>
        <v/>
      </c>
      <c r="D141" s="46" t="str">
        <f>IF(Annex2!F148="","",Annex2!F148)</f>
        <v/>
      </c>
      <c r="E141" s="47" t="str">
        <f>IF(OR(Annex2!H148="",Annex2!H148=0),"",Annex2!H148)</f>
        <v/>
      </c>
      <c r="F141" s="33"/>
      <c r="G141" s="34" t="str">
        <f t="shared" si="30"/>
        <v/>
      </c>
      <c r="H141" s="33"/>
      <c r="I141" s="49" t="str">
        <f>IF(OR(Annex2!I148="",Annex2!I148=0),"",Annex2!I148)</f>
        <v/>
      </c>
      <c r="J141" s="53"/>
      <c r="K141" s="54" t="str">
        <f t="shared" si="31"/>
        <v/>
      </c>
      <c r="L141" s="52" t="str">
        <f>IF(OR(Annex2!J148="",Annex2!J148=0),"",Annex2!J148)</f>
        <v/>
      </c>
      <c r="M141" s="52" t="str">
        <f>IF(OR(Annex2!K148="",Annex2!K148=0),"",Annex2!K148)</f>
        <v/>
      </c>
      <c r="N141" s="48" t="str">
        <f>IF(OR(Annex2!L148="",Annex2!L148="N/A"),"",Annex2!L148)</f>
        <v/>
      </c>
      <c r="O141" s="33"/>
      <c r="P141" s="34" t="str">
        <f t="shared" si="32"/>
        <v/>
      </c>
      <c r="Q141" s="52" t="str">
        <f>IF(OR(Annex2!M148="",Annex2!M148=" "),"","Yes")</f>
        <v/>
      </c>
      <c r="R141" s="53"/>
      <c r="S141" s="54" t="str">
        <f t="shared" si="33"/>
        <v/>
      </c>
      <c r="T141" s="48" t="str">
        <f>IF(OR(Annex2!N148="",Annex2!N148=" "),"",Annex2!N148)</f>
        <v/>
      </c>
      <c r="U141" s="33"/>
      <c r="V141" s="34" t="str">
        <f t="shared" si="34"/>
        <v/>
      </c>
      <c r="W141" s="50" t="str">
        <f>IF(OR(Annex2!O148="",Annex2!O148="N/A",Annex2!O148=" "),"",Annex2!O148)</f>
        <v/>
      </c>
      <c r="X141" s="53"/>
      <c r="Y141" s="54" t="str">
        <f t="shared" si="42"/>
        <v/>
      </c>
      <c r="Z141" s="48" t="str">
        <f>IF(OR(Annex2!P148="",Annex2!P148="N/A",Annex2!P148=" "),"",Annex2!P148)</f>
        <v/>
      </c>
      <c r="AA141" s="33"/>
      <c r="AB141" s="34" t="str">
        <f t="shared" si="43"/>
        <v/>
      </c>
      <c r="AC141" s="51" t="str">
        <f>IF(OR(Annex2!Q148="",Annex2!Q148=0),"",Annex2!Q148)</f>
        <v/>
      </c>
      <c r="AD141" s="53"/>
      <c r="AE141" s="54" t="str">
        <f t="shared" si="35"/>
        <v/>
      </c>
      <c r="AF141" s="52" t="str">
        <f>IF(OR(Annex2!R148="",Annex2!R148=0),"",Annex2!R148)</f>
        <v/>
      </c>
      <c r="AG141" s="47" t="str">
        <f>IF(OR(Annex2!S148="",Annex2!S148=0),"",Annex2!S148)</f>
        <v/>
      </c>
      <c r="AH141" s="33"/>
      <c r="AI141" s="33" t="str">
        <f t="shared" si="36"/>
        <v/>
      </c>
      <c r="AJ141" s="51" t="str">
        <f>IF(OR(Annex2!T148="",Annex2!T148=0),"",Annex2!T148)</f>
        <v/>
      </c>
      <c r="AK141" s="53"/>
      <c r="AL141" s="54" t="str">
        <f t="shared" si="37"/>
        <v/>
      </c>
      <c r="AM141" s="47" t="str">
        <f>IF(OR(Annex2!U148="",Annex2!U148="N/A",Annex2!U148=" "),"",Annex2!U148)</f>
        <v/>
      </c>
      <c r="AN141" s="33"/>
      <c r="AO141" s="33" t="str">
        <f t="shared" si="44"/>
        <v/>
      </c>
      <c r="AP141" s="33"/>
      <c r="AQ141" s="51" t="str">
        <f>IF(OR(Annex2!V148="",Annex2!V148=0),"",Annex2!V148)</f>
        <v/>
      </c>
      <c r="AR141" s="53"/>
      <c r="AS141" s="54" t="str">
        <f t="shared" si="38"/>
        <v/>
      </c>
      <c r="AT141" s="71" t="str">
        <f>IF(OR(Annex2!W148="",Annex2!W148=0),"",Annex2!W148)</f>
        <v/>
      </c>
      <c r="AU141" s="48" t="str">
        <f>IF(Annex2!X148&lt;&gt;"Yes","",Annex2!X148)</f>
        <v/>
      </c>
      <c r="AV141" s="33"/>
      <c r="AW141" s="73" t="str">
        <f t="shared" si="39"/>
        <v/>
      </c>
      <c r="AX141" s="50" t="str">
        <f>IF(Annex2!Y148&lt;&gt;"Yes","",Annex2!Y148)</f>
        <v/>
      </c>
      <c r="AY141" s="53"/>
      <c r="AZ141" s="54" t="str">
        <f t="shared" si="40"/>
        <v/>
      </c>
      <c r="BA141" s="48" t="str">
        <f>IF(OR(Annex2!Z148=" ",Annex2!Z148=""),"","Yes")</f>
        <v/>
      </c>
      <c r="BB141" s="33"/>
      <c r="BC141" s="73" t="str">
        <f t="shared" si="41"/>
        <v/>
      </c>
      <c r="BD141" s="33"/>
      <c r="BE141" s="56"/>
    </row>
    <row r="142" spans="1:57" ht="15" customHeight="1">
      <c r="A142" s="45" t="str">
        <f>IF(OR(Annex2!B149="",Annex2!E149=0),"",Annex2!B149)</f>
        <v/>
      </c>
      <c r="B142" s="45" t="str">
        <f>IF(OR(Annex2!D149="",Annex2!D149=0),"",Annex2!D149)</f>
        <v/>
      </c>
      <c r="C142" s="45" t="str">
        <f>IF(Annex2!E149="","",Annex2!E149)</f>
        <v/>
      </c>
      <c r="D142" s="46" t="str">
        <f>IF(Annex2!F149="","",Annex2!F149)</f>
        <v/>
      </c>
      <c r="E142" s="47" t="str">
        <f>IF(OR(Annex2!H149="",Annex2!H149=0),"",Annex2!H149)</f>
        <v/>
      </c>
      <c r="F142" s="33"/>
      <c r="G142" s="34" t="str">
        <f t="shared" si="30"/>
        <v/>
      </c>
      <c r="H142" s="33"/>
      <c r="I142" s="49" t="str">
        <f>IF(OR(Annex2!I149="",Annex2!I149=0),"",Annex2!I149)</f>
        <v/>
      </c>
      <c r="J142" s="53"/>
      <c r="K142" s="54" t="str">
        <f t="shared" si="31"/>
        <v/>
      </c>
      <c r="L142" s="52" t="str">
        <f>IF(OR(Annex2!J149="",Annex2!J149=0),"",Annex2!J149)</f>
        <v/>
      </c>
      <c r="M142" s="52" t="str">
        <f>IF(OR(Annex2!K149="",Annex2!K149=0),"",Annex2!K149)</f>
        <v/>
      </c>
      <c r="N142" s="48" t="str">
        <f>IF(OR(Annex2!L149="",Annex2!L149="N/A"),"",Annex2!L149)</f>
        <v/>
      </c>
      <c r="O142" s="33"/>
      <c r="P142" s="34" t="str">
        <f t="shared" si="32"/>
        <v/>
      </c>
      <c r="Q142" s="52" t="str">
        <f>IF(OR(Annex2!M149="",Annex2!M149=" "),"","Yes")</f>
        <v/>
      </c>
      <c r="R142" s="53"/>
      <c r="S142" s="54" t="str">
        <f t="shared" si="33"/>
        <v/>
      </c>
      <c r="T142" s="48" t="str">
        <f>IF(OR(Annex2!N149="",Annex2!N149=" "),"",Annex2!N149)</f>
        <v/>
      </c>
      <c r="U142" s="33"/>
      <c r="V142" s="34" t="str">
        <f t="shared" si="34"/>
        <v/>
      </c>
      <c r="W142" s="50" t="str">
        <f>IF(OR(Annex2!O149="",Annex2!O149="N/A",Annex2!O149=" "),"",Annex2!O149)</f>
        <v/>
      </c>
      <c r="X142" s="53"/>
      <c r="Y142" s="54" t="str">
        <f t="shared" si="42"/>
        <v/>
      </c>
      <c r="Z142" s="48" t="str">
        <f>IF(OR(Annex2!P149="",Annex2!P149="N/A",Annex2!P149=" "),"",Annex2!P149)</f>
        <v/>
      </c>
      <c r="AA142" s="33"/>
      <c r="AB142" s="34" t="str">
        <f t="shared" si="43"/>
        <v/>
      </c>
      <c r="AC142" s="51" t="str">
        <f>IF(OR(Annex2!Q149="",Annex2!Q149=0),"",Annex2!Q149)</f>
        <v/>
      </c>
      <c r="AD142" s="53"/>
      <c r="AE142" s="54" t="str">
        <f t="shared" si="35"/>
        <v/>
      </c>
      <c r="AF142" s="52" t="str">
        <f>IF(OR(Annex2!R149="",Annex2!R149=0),"",Annex2!R149)</f>
        <v/>
      </c>
      <c r="AG142" s="47" t="str">
        <f>IF(OR(Annex2!S149="",Annex2!S149=0),"",Annex2!S149)</f>
        <v/>
      </c>
      <c r="AH142" s="33"/>
      <c r="AI142" s="33" t="str">
        <f t="shared" si="36"/>
        <v/>
      </c>
      <c r="AJ142" s="51" t="str">
        <f>IF(OR(Annex2!T149="",Annex2!T149=0),"",Annex2!T149)</f>
        <v/>
      </c>
      <c r="AK142" s="53"/>
      <c r="AL142" s="54" t="str">
        <f t="shared" si="37"/>
        <v/>
      </c>
      <c r="AM142" s="47" t="str">
        <f>IF(OR(Annex2!U149="",Annex2!U149="N/A",Annex2!U149=" "),"",Annex2!U149)</f>
        <v/>
      </c>
      <c r="AN142" s="33"/>
      <c r="AO142" s="33" t="str">
        <f t="shared" si="44"/>
        <v/>
      </c>
      <c r="AP142" s="33"/>
      <c r="AQ142" s="51" t="str">
        <f>IF(OR(Annex2!V149="",Annex2!V149=0),"",Annex2!V149)</f>
        <v/>
      </c>
      <c r="AR142" s="53"/>
      <c r="AS142" s="54" t="str">
        <f t="shared" si="38"/>
        <v/>
      </c>
      <c r="AT142" s="71" t="str">
        <f>IF(OR(Annex2!W149="",Annex2!W149=0),"",Annex2!W149)</f>
        <v/>
      </c>
      <c r="AU142" s="48" t="str">
        <f>IF(Annex2!X149&lt;&gt;"Yes","",Annex2!X149)</f>
        <v/>
      </c>
      <c r="AV142" s="33"/>
      <c r="AW142" s="73" t="str">
        <f t="shared" si="39"/>
        <v/>
      </c>
      <c r="AX142" s="50" t="str">
        <f>IF(Annex2!Y149&lt;&gt;"Yes","",Annex2!Y149)</f>
        <v/>
      </c>
      <c r="AY142" s="53"/>
      <c r="AZ142" s="54" t="str">
        <f t="shared" si="40"/>
        <v/>
      </c>
      <c r="BA142" s="48" t="str">
        <f>IF(OR(Annex2!Z149=" ",Annex2!Z149=""),"","Yes")</f>
        <v/>
      </c>
      <c r="BB142" s="33"/>
      <c r="BC142" s="73" t="str">
        <f t="shared" si="41"/>
        <v/>
      </c>
      <c r="BD142" s="33"/>
      <c r="BE142" s="56"/>
    </row>
    <row r="143" spans="1:57" ht="15" customHeight="1">
      <c r="A143" s="45" t="str">
        <f>IF(OR(Annex2!B150="",Annex2!E150=0),"",Annex2!B150)</f>
        <v/>
      </c>
      <c r="B143" s="45" t="str">
        <f>IF(OR(Annex2!D150="",Annex2!D150=0),"",Annex2!D150)</f>
        <v/>
      </c>
      <c r="C143" s="45" t="str">
        <f>IF(Annex2!E150="","",Annex2!E150)</f>
        <v/>
      </c>
      <c r="D143" s="46" t="str">
        <f>IF(Annex2!F150="","",Annex2!F150)</f>
        <v/>
      </c>
      <c r="E143" s="47" t="str">
        <f>IF(OR(Annex2!H150="",Annex2!H150=0),"",Annex2!H150)</f>
        <v/>
      </c>
      <c r="F143" s="33"/>
      <c r="G143" s="34" t="str">
        <f t="shared" si="30"/>
        <v/>
      </c>
      <c r="H143" s="33"/>
      <c r="I143" s="49" t="str">
        <f>IF(OR(Annex2!I150="",Annex2!I150=0),"",Annex2!I150)</f>
        <v/>
      </c>
      <c r="J143" s="53"/>
      <c r="K143" s="54" t="str">
        <f t="shared" si="31"/>
        <v/>
      </c>
      <c r="L143" s="52" t="str">
        <f>IF(OR(Annex2!J150="",Annex2!J150=0),"",Annex2!J150)</f>
        <v/>
      </c>
      <c r="M143" s="52" t="str">
        <f>IF(OR(Annex2!K150="",Annex2!K150=0),"",Annex2!K150)</f>
        <v/>
      </c>
      <c r="N143" s="48" t="str">
        <f>IF(OR(Annex2!L150="",Annex2!L150="N/A"),"",Annex2!L150)</f>
        <v/>
      </c>
      <c r="O143" s="33"/>
      <c r="P143" s="34" t="str">
        <f t="shared" si="32"/>
        <v/>
      </c>
      <c r="Q143" s="52" t="str">
        <f>IF(OR(Annex2!M150="",Annex2!M150=" "),"","Yes")</f>
        <v/>
      </c>
      <c r="R143" s="53"/>
      <c r="S143" s="54" t="str">
        <f t="shared" si="33"/>
        <v/>
      </c>
      <c r="T143" s="48" t="str">
        <f>IF(OR(Annex2!N150="",Annex2!N150=" "),"",Annex2!N150)</f>
        <v/>
      </c>
      <c r="U143" s="33"/>
      <c r="V143" s="34" t="str">
        <f t="shared" si="34"/>
        <v/>
      </c>
      <c r="W143" s="50" t="str">
        <f>IF(OR(Annex2!O150="",Annex2!O150="N/A",Annex2!O150=" "),"",Annex2!O150)</f>
        <v/>
      </c>
      <c r="X143" s="53"/>
      <c r="Y143" s="54" t="str">
        <f t="shared" si="42"/>
        <v/>
      </c>
      <c r="Z143" s="48" t="str">
        <f>IF(OR(Annex2!P150="",Annex2!P150="N/A",Annex2!P150=" "),"",Annex2!P150)</f>
        <v/>
      </c>
      <c r="AA143" s="33"/>
      <c r="AB143" s="34" t="str">
        <f t="shared" si="43"/>
        <v/>
      </c>
      <c r="AC143" s="51" t="str">
        <f>IF(OR(Annex2!Q150="",Annex2!Q150=0),"",Annex2!Q150)</f>
        <v/>
      </c>
      <c r="AD143" s="53"/>
      <c r="AE143" s="54" t="str">
        <f t="shared" si="35"/>
        <v/>
      </c>
      <c r="AF143" s="52" t="str">
        <f>IF(OR(Annex2!R150="",Annex2!R150=0),"",Annex2!R150)</f>
        <v/>
      </c>
      <c r="AG143" s="47" t="str">
        <f>IF(OR(Annex2!S150="",Annex2!S150=0),"",Annex2!S150)</f>
        <v/>
      </c>
      <c r="AH143" s="33"/>
      <c r="AI143" s="33" t="str">
        <f t="shared" si="36"/>
        <v/>
      </c>
      <c r="AJ143" s="51" t="str">
        <f>IF(OR(Annex2!T150="",Annex2!T150=0),"",Annex2!T150)</f>
        <v/>
      </c>
      <c r="AK143" s="53"/>
      <c r="AL143" s="54" t="str">
        <f t="shared" si="37"/>
        <v/>
      </c>
      <c r="AM143" s="47" t="str">
        <f>IF(OR(Annex2!U150="",Annex2!U150="N/A",Annex2!U150=" "),"",Annex2!U150)</f>
        <v/>
      </c>
      <c r="AN143" s="33"/>
      <c r="AO143" s="33" t="str">
        <f t="shared" si="44"/>
        <v/>
      </c>
      <c r="AP143" s="33"/>
      <c r="AQ143" s="51" t="str">
        <f>IF(OR(Annex2!V150="",Annex2!V150=0),"",Annex2!V150)</f>
        <v/>
      </c>
      <c r="AR143" s="53"/>
      <c r="AS143" s="54" t="str">
        <f t="shared" si="38"/>
        <v/>
      </c>
      <c r="AT143" s="71" t="str">
        <f>IF(OR(Annex2!W150="",Annex2!W150=0),"",Annex2!W150)</f>
        <v/>
      </c>
      <c r="AU143" s="48" t="str">
        <f>IF(Annex2!X150&lt;&gt;"Yes","",Annex2!X150)</f>
        <v/>
      </c>
      <c r="AV143" s="33"/>
      <c r="AW143" s="73" t="str">
        <f t="shared" si="39"/>
        <v/>
      </c>
      <c r="AX143" s="50" t="str">
        <f>IF(Annex2!Y150&lt;&gt;"Yes","",Annex2!Y150)</f>
        <v/>
      </c>
      <c r="AY143" s="53"/>
      <c r="AZ143" s="54" t="str">
        <f t="shared" si="40"/>
        <v/>
      </c>
      <c r="BA143" s="48" t="str">
        <f>IF(OR(Annex2!Z150=" ",Annex2!Z150=""),"","Yes")</f>
        <v/>
      </c>
      <c r="BB143" s="33"/>
      <c r="BC143" s="73" t="str">
        <f t="shared" si="41"/>
        <v/>
      </c>
      <c r="BD143" s="33"/>
      <c r="BE143" s="56"/>
    </row>
    <row r="144" spans="1:57" ht="15" customHeight="1">
      <c r="A144" s="45" t="str">
        <f>IF(OR(Annex2!B151="",Annex2!E151=0),"",Annex2!B151)</f>
        <v/>
      </c>
      <c r="B144" s="45" t="str">
        <f>IF(OR(Annex2!D151="",Annex2!D151=0),"",Annex2!D151)</f>
        <v/>
      </c>
      <c r="C144" s="45" t="str">
        <f>IF(Annex2!E151="","",Annex2!E151)</f>
        <v/>
      </c>
      <c r="D144" s="46" t="str">
        <f>IF(Annex2!F151="","",Annex2!F151)</f>
        <v/>
      </c>
      <c r="E144" s="47" t="str">
        <f>IF(OR(Annex2!H151="",Annex2!H151=0),"",Annex2!H151)</f>
        <v/>
      </c>
      <c r="F144" s="33"/>
      <c r="G144" s="34" t="str">
        <f t="shared" si="30"/>
        <v/>
      </c>
      <c r="H144" s="33"/>
      <c r="I144" s="49" t="str">
        <f>IF(OR(Annex2!I151="",Annex2!I151=0),"",Annex2!I151)</f>
        <v/>
      </c>
      <c r="J144" s="53"/>
      <c r="K144" s="54" t="str">
        <f t="shared" si="31"/>
        <v/>
      </c>
      <c r="L144" s="52" t="str">
        <f>IF(OR(Annex2!J151="",Annex2!J151=0),"",Annex2!J151)</f>
        <v/>
      </c>
      <c r="M144" s="52" t="str">
        <f>IF(OR(Annex2!K151="",Annex2!K151=0),"",Annex2!K151)</f>
        <v/>
      </c>
      <c r="N144" s="48" t="str">
        <f>IF(OR(Annex2!L151="",Annex2!L151="N/A"),"",Annex2!L151)</f>
        <v/>
      </c>
      <c r="O144" s="33"/>
      <c r="P144" s="34" t="str">
        <f t="shared" si="32"/>
        <v/>
      </c>
      <c r="Q144" s="52" t="str">
        <f>IF(OR(Annex2!M151="",Annex2!M151=" "),"","Yes")</f>
        <v/>
      </c>
      <c r="R144" s="53"/>
      <c r="S144" s="54" t="str">
        <f t="shared" si="33"/>
        <v/>
      </c>
      <c r="T144" s="48" t="str">
        <f>IF(OR(Annex2!N151="",Annex2!N151=" "),"",Annex2!N151)</f>
        <v/>
      </c>
      <c r="U144" s="33"/>
      <c r="V144" s="34" t="str">
        <f t="shared" si="34"/>
        <v/>
      </c>
      <c r="W144" s="50" t="str">
        <f>IF(OR(Annex2!O151="",Annex2!O151="N/A",Annex2!O151=" "),"",Annex2!O151)</f>
        <v/>
      </c>
      <c r="X144" s="53"/>
      <c r="Y144" s="54" t="str">
        <f t="shared" si="42"/>
        <v/>
      </c>
      <c r="Z144" s="48" t="str">
        <f>IF(OR(Annex2!P151="",Annex2!P151="N/A",Annex2!P151=" "),"",Annex2!P151)</f>
        <v/>
      </c>
      <c r="AA144" s="33"/>
      <c r="AB144" s="34" t="str">
        <f t="shared" si="43"/>
        <v/>
      </c>
      <c r="AC144" s="51" t="str">
        <f>IF(OR(Annex2!Q151="",Annex2!Q151=0),"",Annex2!Q151)</f>
        <v/>
      </c>
      <c r="AD144" s="53"/>
      <c r="AE144" s="54" t="str">
        <f t="shared" si="35"/>
        <v/>
      </c>
      <c r="AF144" s="52" t="str">
        <f>IF(OR(Annex2!R151="",Annex2!R151=0),"",Annex2!R151)</f>
        <v/>
      </c>
      <c r="AG144" s="47" t="str">
        <f>IF(OR(Annex2!S151="",Annex2!S151=0),"",Annex2!S151)</f>
        <v/>
      </c>
      <c r="AH144" s="33"/>
      <c r="AI144" s="33" t="str">
        <f t="shared" si="36"/>
        <v/>
      </c>
      <c r="AJ144" s="51" t="str">
        <f>IF(OR(Annex2!T151="",Annex2!T151=0),"",Annex2!T151)</f>
        <v/>
      </c>
      <c r="AK144" s="53"/>
      <c r="AL144" s="54" t="str">
        <f t="shared" si="37"/>
        <v/>
      </c>
      <c r="AM144" s="47" t="str">
        <f>IF(OR(Annex2!U151="",Annex2!U151="N/A",Annex2!U151=" "),"",Annex2!U151)</f>
        <v/>
      </c>
      <c r="AN144" s="33"/>
      <c r="AO144" s="33" t="str">
        <f t="shared" si="44"/>
        <v/>
      </c>
      <c r="AP144" s="33"/>
      <c r="AQ144" s="51" t="str">
        <f>IF(OR(Annex2!V151="",Annex2!V151=0),"",Annex2!V151)</f>
        <v/>
      </c>
      <c r="AR144" s="53"/>
      <c r="AS144" s="54" t="str">
        <f t="shared" si="38"/>
        <v/>
      </c>
      <c r="AT144" s="71" t="str">
        <f>IF(OR(Annex2!W151="",Annex2!W151=0),"",Annex2!W151)</f>
        <v/>
      </c>
      <c r="AU144" s="48" t="str">
        <f>IF(Annex2!X151&lt;&gt;"Yes","",Annex2!X151)</f>
        <v/>
      </c>
      <c r="AV144" s="33"/>
      <c r="AW144" s="73" t="str">
        <f t="shared" si="39"/>
        <v/>
      </c>
      <c r="AX144" s="50" t="str">
        <f>IF(Annex2!Y151&lt;&gt;"Yes","",Annex2!Y151)</f>
        <v/>
      </c>
      <c r="AY144" s="53"/>
      <c r="AZ144" s="54" t="str">
        <f t="shared" si="40"/>
        <v/>
      </c>
      <c r="BA144" s="48" t="str">
        <f>IF(OR(Annex2!Z151=" ",Annex2!Z151=""),"","Yes")</f>
        <v/>
      </c>
      <c r="BB144" s="33"/>
      <c r="BC144" s="73" t="str">
        <f t="shared" si="41"/>
        <v/>
      </c>
      <c r="BD144" s="33"/>
      <c r="BE144" s="56"/>
    </row>
    <row r="145" spans="1:57" ht="15" customHeight="1">
      <c r="A145" s="45" t="str">
        <f>IF(OR(Annex2!B152="",Annex2!E152=0),"",Annex2!B152)</f>
        <v/>
      </c>
      <c r="B145" s="45" t="str">
        <f>IF(OR(Annex2!D152="",Annex2!D152=0),"",Annex2!D152)</f>
        <v/>
      </c>
      <c r="C145" s="45" t="str">
        <f>IF(Annex2!E152="","",Annex2!E152)</f>
        <v/>
      </c>
      <c r="D145" s="46" t="str">
        <f>IF(Annex2!F152="","",Annex2!F152)</f>
        <v/>
      </c>
      <c r="E145" s="47" t="str">
        <f>IF(OR(Annex2!H152="",Annex2!H152=0),"",Annex2!H152)</f>
        <v/>
      </c>
      <c r="F145" s="33"/>
      <c r="G145" s="34" t="str">
        <f t="shared" si="30"/>
        <v/>
      </c>
      <c r="H145" s="33"/>
      <c r="I145" s="49" t="str">
        <f>IF(OR(Annex2!I152="",Annex2!I152=0),"",Annex2!I152)</f>
        <v/>
      </c>
      <c r="J145" s="53"/>
      <c r="K145" s="54" t="str">
        <f t="shared" si="31"/>
        <v/>
      </c>
      <c r="L145" s="52" t="str">
        <f>IF(OR(Annex2!J152="",Annex2!J152=0),"",Annex2!J152)</f>
        <v/>
      </c>
      <c r="M145" s="52" t="str">
        <f>IF(OR(Annex2!K152="",Annex2!K152=0),"",Annex2!K152)</f>
        <v/>
      </c>
      <c r="N145" s="48" t="str">
        <f>IF(OR(Annex2!L152="",Annex2!L152="N/A"),"",Annex2!L152)</f>
        <v/>
      </c>
      <c r="O145" s="33"/>
      <c r="P145" s="34" t="str">
        <f t="shared" si="32"/>
        <v/>
      </c>
      <c r="Q145" s="52" t="str">
        <f>IF(OR(Annex2!M152="",Annex2!M152=" "),"","Yes")</f>
        <v/>
      </c>
      <c r="R145" s="53"/>
      <c r="S145" s="54" t="str">
        <f t="shared" si="33"/>
        <v/>
      </c>
      <c r="T145" s="48" t="str">
        <f>IF(OR(Annex2!N152="",Annex2!N152=" "),"",Annex2!N152)</f>
        <v/>
      </c>
      <c r="U145" s="33"/>
      <c r="V145" s="34" t="str">
        <f t="shared" si="34"/>
        <v/>
      </c>
      <c r="W145" s="50" t="str">
        <f>IF(OR(Annex2!O152="",Annex2!O152="N/A",Annex2!O152=" "),"",Annex2!O152)</f>
        <v/>
      </c>
      <c r="X145" s="53"/>
      <c r="Y145" s="54" t="str">
        <f t="shared" si="42"/>
        <v/>
      </c>
      <c r="Z145" s="48" t="str">
        <f>IF(OR(Annex2!P152="",Annex2!P152="N/A",Annex2!P152=" "),"",Annex2!P152)</f>
        <v/>
      </c>
      <c r="AA145" s="33"/>
      <c r="AB145" s="34" t="str">
        <f t="shared" si="43"/>
        <v/>
      </c>
      <c r="AC145" s="51" t="str">
        <f>IF(OR(Annex2!Q152="",Annex2!Q152=0),"",Annex2!Q152)</f>
        <v/>
      </c>
      <c r="AD145" s="53"/>
      <c r="AE145" s="54" t="str">
        <f t="shared" si="35"/>
        <v/>
      </c>
      <c r="AF145" s="52" t="str">
        <f>IF(OR(Annex2!R152="",Annex2!R152=0),"",Annex2!R152)</f>
        <v/>
      </c>
      <c r="AG145" s="47" t="str">
        <f>IF(OR(Annex2!S152="",Annex2!S152=0),"",Annex2!S152)</f>
        <v/>
      </c>
      <c r="AH145" s="33"/>
      <c r="AI145" s="33" t="str">
        <f t="shared" si="36"/>
        <v/>
      </c>
      <c r="AJ145" s="51" t="str">
        <f>IF(OR(Annex2!T152="",Annex2!T152=0),"",Annex2!T152)</f>
        <v/>
      </c>
      <c r="AK145" s="53"/>
      <c r="AL145" s="54" t="str">
        <f t="shared" si="37"/>
        <v/>
      </c>
      <c r="AM145" s="47" t="str">
        <f>IF(OR(Annex2!U152="",Annex2!U152="N/A",Annex2!U152=" "),"",Annex2!U152)</f>
        <v/>
      </c>
      <c r="AN145" s="33"/>
      <c r="AO145" s="33" t="str">
        <f t="shared" si="44"/>
        <v/>
      </c>
      <c r="AP145" s="33"/>
      <c r="AQ145" s="51" t="str">
        <f>IF(OR(Annex2!V152="",Annex2!V152=0),"",Annex2!V152)</f>
        <v/>
      </c>
      <c r="AR145" s="53"/>
      <c r="AS145" s="54" t="str">
        <f t="shared" si="38"/>
        <v/>
      </c>
      <c r="AT145" s="71" t="str">
        <f>IF(OR(Annex2!W152="",Annex2!W152=0),"",Annex2!W152)</f>
        <v/>
      </c>
      <c r="AU145" s="48" t="str">
        <f>IF(Annex2!X152&lt;&gt;"Yes","",Annex2!X152)</f>
        <v/>
      </c>
      <c r="AV145" s="33"/>
      <c r="AW145" s="73" t="str">
        <f t="shared" si="39"/>
        <v/>
      </c>
      <c r="AX145" s="50" t="str">
        <f>IF(Annex2!Y152&lt;&gt;"Yes","",Annex2!Y152)</f>
        <v/>
      </c>
      <c r="AY145" s="53"/>
      <c r="AZ145" s="54" t="str">
        <f t="shared" si="40"/>
        <v/>
      </c>
      <c r="BA145" s="48" t="str">
        <f>IF(OR(Annex2!Z152=" ",Annex2!Z152=""),"","Yes")</f>
        <v/>
      </c>
      <c r="BB145" s="33"/>
      <c r="BC145" s="73" t="str">
        <f t="shared" si="41"/>
        <v/>
      </c>
      <c r="BD145" s="33"/>
      <c r="BE145" s="56"/>
    </row>
    <row r="146" spans="1:57" ht="15" customHeight="1">
      <c r="A146" s="45" t="str">
        <f>IF(OR(Annex2!B153="",Annex2!E153=0),"",Annex2!B153)</f>
        <v/>
      </c>
      <c r="B146" s="45" t="str">
        <f>IF(OR(Annex2!D153="",Annex2!D153=0),"",Annex2!D153)</f>
        <v/>
      </c>
      <c r="C146" s="45" t="str">
        <f>IF(Annex2!E153="","",Annex2!E153)</f>
        <v/>
      </c>
      <c r="D146" s="46" t="str">
        <f>IF(Annex2!F153="","",Annex2!F153)</f>
        <v/>
      </c>
      <c r="E146" s="47" t="str">
        <f>IF(OR(Annex2!H153="",Annex2!H153=0),"",Annex2!H153)</f>
        <v/>
      </c>
      <c r="F146" s="33"/>
      <c r="G146" s="34" t="str">
        <f t="shared" si="30"/>
        <v/>
      </c>
      <c r="H146" s="33"/>
      <c r="I146" s="49" t="str">
        <f>IF(OR(Annex2!I153="",Annex2!I153=0),"",Annex2!I153)</f>
        <v/>
      </c>
      <c r="J146" s="53"/>
      <c r="K146" s="54" t="str">
        <f t="shared" si="31"/>
        <v/>
      </c>
      <c r="L146" s="52" t="str">
        <f>IF(OR(Annex2!J153="",Annex2!J153=0),"",Annex2!J153)</f>
        <v/>
      </c>
      <c r="M146" s="52" t="str">
        <f>IF(OR(Annex2!K153="",Annex2!K153=0),"",Annex2!K153)</f>
        <v/>
      </c>
      <c r="N146" s="48" t="str">
        <f>IF(OR(Annex2!L153="",Annex2!L153="N/A"),"",Annex2!L153)</f>
        <v/>
      </c>
      <c r="O146" s="33"/>
      <c r="P146" s="34" t="str">
        <f t="shared" si="32"/>
        <v/>
      </c>
      <c r="Q146" s="52" t="str">
        <f>IF(OR(Annex2!M153="",Annex2!M153=" "),"","Yes")</f>
        <v/>
      </c>
      <c r="R146" s="53"/>
      <c r="S146" s="54" t="str">
        <f t="shared" si="33"/>
        <v/>
      </c>
      <c r="T146" s="48" t="str">
        <f>IF(OR(Annex2!N153="",Annex2!N153=" "),"",Annex2!N153)</f>
        <v/>
      </c>
      <c r="U146" s="33"/>
      <c r="V146" s="34" t="str">
        <f t="shared" si="34"/>
        <v/>
      </c>
      <c r="W146" s="50" t="str">
        <f>IF(OR(Annex2!O153="",Annex2!O153="N/A",Annex2!O153=" "),"",Annex2!O153)</f>
        <v/>
      </c>
      <c r="X146" s="53"/>
      <c r="Y146" s="54" t="str">
        <f t="shared" si="42"/>
        <v/>
      </c>
      <c r="Z146" s="48" t="str">
        <f>IF(OR(Annex2!P153="",Annex2!P153="N/A",Annex2!P153=" "),"",Annex2!P153)</f>
        <v/>
      </c>
      <c r="AA146" s="33"/>
      <c r="AB146" s="34" t="str">
        <f t="shared" si="43"/>
        <v/>
      </c>
      <c r="AC146" s="51" t="str">
        <f>IF(OR(Annex2!Q153="",Annex2!Q153=0),"",Annex2!Q153)</f>
        <v/>
      </c>
      <c r="AD146" s="53"/>
      <c r="AE146" s="54" t="str">
        <f t="shared" si="35"/>
        <v/>
      </c>
      <c r="AF146" s="52" t="str">
        <f>IF(OR(Annex2!R153="",Annex2!R153=0),"",Annex2!R153)</f>
        <v/>
      </c>
      <c r="AG146" s="47" t="str">
        <f>IF(OR(Annex2!S153="",Annex2!S153=0),"",Annex2!S153)</f>
        <v/>
      </c>
      <c r="AH146" s="33"/>
      <c r="AI146" s="33" t="str">
        <f t="shared" si="36"/>
        <v/>
      </c>
      <c r="AJ146" s="51" t="str">
        <f>IF(OR(Annex2!T153="",Annex2!T153=0),"",Annex2!T153)</f>
        <v/>
      </c>
      <c r="AK146" s="53"/>
      <c r="AL146" s="54" t="str">
        <f t="shared" si="37"/>
        <v/>
      </c>
      <c r="AM146" s="47" t="str">
        <f>IF(OR(Annex2!U153="",Annex2!U153="N/A",Annex2!U153=" "),"",Annex2!U153)</f>
        <v/>
      </c>
      <c r="AN146" s="33"/>
      <c r="AO146" s="33" t="str">
        <f t="shared" si="44"/>
        <v/>
      </c>
      <c r="AP146" s="33"/>
      <c r="AQ146" s="51" t="str">
        <f>IF(OR(Annex2!V153="",Annex2!V153=0),"",Annex2!V153)</f>
        <v/>
      </c>
      <c r="AR146" s="53"/>
      <c r="AS146" s="54" t="str">
        <f t="shared" si="38"/>
        <v/>
      </c>
      <c r="AT146" s="71" t="str">
        <f>IF(OR(Annex2!W153="",Annex2!W153=0),"",Annex2!W153)</f>
        <v/>
      </c>
      <c r="AU146" s="48" t="str">
        <f>IF(Annex2!X153&lt;&gt;"Yes","",Annex2!X153)</f>
        <v/>
      </c>
      <c r="AV146" s="33"/>
      <c r="AW146" s="73" t="str">
        <f t="shared" si="39"/>
        <v/>
      </c>
      <c r="AX146" s="50" t="str">
        <f>IF(Annex2!Y153&lt;&gt;"Yes","",Annex2!Y153)</f>
        <v/>
      </c>
      <c r="AY146" s="53"/>
      <c r="AZ146" s="54" t="str">
        <f t="shared" si="40"/>
        <v/>
      </c>
      <c r="BA146" s="48" t="str">
        <f>IF(OR(Annex2!Z153=" ",Annex2!Z153=""),"","Yes")</f>
        <v/>
      </c>
      <c r="BB146" s="33"/>
      <c r="BC146" s="73" t="str">
        <f t="shared" si="41"/>
        <v/>
      </c>
      <c r="BD146" s="33"/>
      <c r="BE146" s="56"/>
    </row>
    <row r="147" spans="1:57" ht="15" customHeight="1">
      <c r="A147" s="45" t="str">
        <f>IF(OR(Annex2!B154="",Annex2!E154=0),"",Annex2!B154)</f>
        <v/>
      </c>
      <c r="B147" s="45" t="str">
        <f>IF(OR(Annex2!D154="",Annex2!D154=0),"",Annex2!D154)</f>
        <v/>
      </c>
      <c r="C147" s="45" t="str">
        <f>IF(Annex2!E154="","",Annex2!E154)</f>
        <v/>
      </c>
      <c r="D147" s="46" t="str">
        <f>IF(Annex2!F154="","",Annex2!F154)</f>
        <v/>
      </c>
      <c r="E147" s="47" t="str">
        <f>IF(OR(Annex2!H154="",Annex2!H154=0),"",Annex2!H154)</f>
        <v/>
      </c>
      <c r="F147" s="33"/>
      <c r="G147" s="34" t="str">
        <f t="shared" si="30"/>
        <v/>
      </c>
      <c r="H147" s="33"/>
      <c r="I147" s="49" t="str">
        <f>IF(OR(Annex2!I154="",Annex2!I154=0),"",Annex2!I154)</f>
        <v/>
      </c>
      <c r="J147" s="53"/>
      <c r="K147" s="54" t="str">
        <f t="shared" si="31"/>
        <v/>
      </c>
      <c r="L147" s="52" t="str">
        <f>IF(OR(Annex2!J154="",Annex2!J154=0),"",Annex2!J154)</f>
        <v/>
      </c>
      <c r="M147" s="52" t="str">
        <f>IF(OR(Annex2!K154="",Annex2!K154=0),"",Annex2!K154)</f>
        <v/>
      </c>
      <c r="N147" s="48" t="str">
        <f>IF(OR(Annex2!L154="",Annex2!L154="N/A"),"",Annex2!L154)</f>
        <v/>
      </c>
      <c r="O147" s="33"/>
      <c r="P147" s="34" t="str">
        <f t="shared" si="32"/>
        <v/>
      </c>
      <c r="Q147" s="52" t="str">
        <f>IF(OR(Annex2!M154="",Annex2!M154=" "),"","Yes")</f>
        <v/>
      </c>
      <c r="R147" s="53"/>
      <c r="S147" s="54" t="str">
        <f t="shared" si="33"/>
        <v/>
      </c>
      <c r="T147" s="48" t="str">
        <f>IF(OR(Annex2!N154="",Annex2!N154=" "),"",Annex2!N154)</f>
        <v/>
      </c>
      <c r="U147" s="33"/>
      <c r="V147" s="34" t="str">
        <f t="shared" si="34"/>
        <v/>
      </c>
      <c r="W147" s="50" t="str">
        <f>IF(OR(Annex2!O154="",Annex2!O154="N/A",Annex2!O154=" "),"",Annex2!O154)</f>
        <v/>
      </c>
      <c r="X147" s="53"/>
      <c r="Y147" s="54" t="str">
        <f t="shared" si="42"/>
        <v/>
      </c>
      <c r="Z147" s="48" t="str">
        <f>IF(OR(Annex2!P154="",Annex2!P154="N/A",Annex2!P154=" "),"",Annex2!P154)</f>
        <v/>
      </c>
      <c r="AA147" s="33"/>
      <c r="AB147" s="34" t="str">
        <f t="shared" si="43"/>
        <v/>
      </c>
      <c r="AC147" s="51" t="str">
        <f>IF(OR(Annex2!Q154="",Annex2!Q154=0),"",Annex2!Q154)</f>
        <v/>
      </c>
      <c r="AD147" s="53"/>
      <c r="AE147" s="54" t="str">
        <f t="shared" si="35"/>
        <v/>
      </c>
      <c r="AF147" s="52" t="str">
        <f>IF(OR(Annex2!R154="",Annex2!R154=0),"",Annex2!R154)</f>
        <v/>
      </c>
      <c r="AG147" s="47" t="str">
        <f>IF(OR(Annex2!S154="",Annex2!S154=0),"",Annex2!S154)</f>
        <v/>
      </c>
      <c r="AH147" s="33"/>
      <c r="AI147" s="33" t="str">
        <f t="shared" si="36"/>
        <v/>
      </c>
      <c r="AJ147" s="51" t="str">
        <f>IF(OR(Annex2!T154="",Annex2!T154=0),"",Annex2!T154)</f>
        <v/>
      </c>
      <c r="AK147" s="53"/>
      <c r="AL147" s="54" t="str">
        <f t="shared" si="37"/>
        <v/>
      </c>
      <c r="AM147" s="47" t="str">
        <f>IF(OR(Annex2!U154="",Annex2!U154="N/A",Annex2!U154=" "),"",Annex2!U154)</f>
        <v/>
      </c>
      <c r="AN147" s="33"/>
      <c r="AO147" s="33" t="str">
        <f t="shared" si="44"/>
        <v/>
      </c>
      <c r="AP147" s="33"/>
      <c r="AQ147" s="51" t="str">
        <f>IF(OR(Annex2!V154="",Annex2!V154=0),"",Annex2!V154)</f>
        <v/>
      </c>
      <c r="AR147" s="53"/>
      <c r="AS147" s="54" t="str">
        <f t="shared" si="38"/>
        <v/>
      </c>
      <c r="AT147" s="71" t="str">
        <f>IF(OR(Annex2!W154="",Annex2!W154=0),"",Annex2!W154)</f>
        <v/>
      </c>
      <c r="AU147" s="48" t="str">
        <f>IF(Annex2!X154&lt;&gt;"Yes","",Annex2!X154)</f>
        <v/>
      </c>
      <c r="AV147" s="33"/>
      <c r="AW147" s="73" t="str">
        <f t="shared" si="39"/>
        <v/>
      </c>
      <c r="AX147" s="50" t="str">
        <f>IF(Annex2!Y154&lt;&gt;"Yes","",Annex2!Y154)</f>
        <v/>
      </c>
      <c r="AY147" s="53"/>
      <c r="AZ147" s="54" t="str">
        <f t="shared" si="40"/>
        <v/>
      </c>
      <c r="BA147" s="48" t="str">
        <f>IF(OR(Annex2!Z154=" ",Annex2!Z154=""),"","Yes")</f>
        <v/>
      </c>
      <c r="BB147" s="33"/>
      <c r="BC147" s="73" t="str">
        <f t="shared" si="41"/>
        <v/>
      </c>
      <c r="BD147" s="33"/>
      <c r="BE147" s="56"/>
    </row>
    <row r="148" spans="1:57" ht="15" customHeight="1">
      <c r="A148" s="45" t="str">
        <f>IF(OR(Annex2!B155="",Annex2!E155=0),"",Annex2!B155)</f>
        <v/>
      </c>
      <c r="B148" s="45" t="str">
        <f>IF(OR(Annex2!D155="",Annex2!D155=0),"",Annex2!D155)</f>
        <v/>
      </c>
      <c r="C148" s="45" t="str">
        <f>IF(Annex2!E155="","",Annex2!E155)</f>
        <v/>
      </c>
      <c r="D148" s="46" t="str">
        <f>IF(Annex2!F155="","",Annex2!F155)</f>
        <v/>
      </c>
      <c r="E148" s="47" t="str">
        <f>IF(OR(Annex2!H155="",Annex2!H155=0),"",Annex2!H155)</f>
        <v/>
      </c>
      <c r="F148" s="33"/>
      <c r="G148" s="34" t="str">
        <f t="shared" si="30"/>
        <v/>
      </c>
      <c r="H148" s="33"/>
      <c r="I148" s="49" t="str">
        <f>IF(OR(Annex2!I155="",Annex2!I155=0),"",Annex2!I155)</f>
        <v/>
      </c>
      <c r="J148" s="53"/>
      <c r="K148" s="54" t="str">
        <f t="shared" si="31"/>
        <v/>
      </c>
      <c r="L148" s="52" t="str">
        <f>IF(OR(Annex2!J155="",Annex2!J155=0),"",Annex2!J155)</f>
        <v/>
      </c>
      <c r="M148" s="52" t="str">
        <f>IF(OR(Annex2!K155="",Annex2!K155=0),"",Annex2!K155)</f>
        <v/>
      </c>
      <c r="N148" s="48" t="str">
        <f>IF(OR(Annex2!L155="",Annex2!L155="N/A"),"",Annex2!L155)</f>
        <v/>
      </c>
      <c r="O148" s="33"/>
      <c r="P148" s="34" t="str">
        <f t="shared" si="32"/>
        <v/>
      </c>
      <c r="Q148" s="52" t="str">
        <f>IF(OR(Annex2!M155="",Annex2!M155=" "),"","Yes")</f>
        <v/>
      </c>
      <c r="R148" s="53"/>
      <c r="S148" s="54" t="str">
        <f t="shared" si="33"/>
        <v/>
      </c>
      <c r="T148" s="48" t="str">
        <f>IF(OR(Annex2!N155="",Annex2!N155=" "),"",Annex2!N155)</f>
        <v/>
      </c>
      <c r="U148" s="33"/>
      <c r="V148" s="34" t="str">
        <f t="shared" si="34"/>
        <v/>
      </c>
      <c r="W148" s="50" t="str">
        <f>IF(OR(Annex2!O155="",Annex2!O155="N/A",Annex2!O155=" "),"",Annex2!O155)</f>
        <v/>
      </c>
      <c r="X148" s="53"/>
      <c r="Y148" s="54" t="str">
        <f t="shared" si="42"/>
        <v/>
      </c>
      <c r="Z148" s="48" t="str">
        <f>IF(OR(Annex2!P155="",Annex2!P155="N/A",Annex2!P155=" "),"",Annex2!P155)</f>
        <v/>
      </c>
      <c r="AA148" s="33"/>
      <c r="AB148" s="34" t="str">
        <f t="shared" si="43"/>
        <v/>
      </c>
      <c r="AC148" s="51" t="str">
        <f>IF(OR(Annex2!Q155="",Annex2!Q155=0),"",Annex2!Q155)</f>
        <v/>
      </c>
      <c r="AD148" s="53"/>
      <c r="AE148" s="54" t="str">
        <f t="shared" si="35"/>
        <v/>
      </c>
      <c r="AF148" s="52" t="str">
        <f>IF(OR(Annex2!R155="",Annex2!R155=0),"",Annex2!R155)</f>
        <v/>
      </c>
      <c r="AG148" s="47" t="str">
        <f>IF(OR(Annex2!S155="",Annex2!S155=0),"",Annex2!S155)</f>
        <v/>
      </c>
      <c r="AH148" s="33"/>
      <c r="AI148" s="33" t="str">
        <f t="shared" si="36"/>
        <v/>
      </c>
      <c r="AJ148" s="51" t="str">
        <f>IF(OR(Annex2!T155="",Annex2!T155=0),"",Annex2!T155)</f>
        <v/>
      </c>
      <c r="AK148" s="53"/>
      <c r="AL148" s="54" t="str">
        <f t="shared" si="37"/>
        <v/>
      </c>
      <c r="AM148" s="47" t="str">
        <f>IF(OR(Annex2!U155="",Annex2!U155="N/A",Annex2!U155=" "),"",Annex2!U155)</f>
        <v/>
      </c>
      <c r="AN148" s="33"/>
      <c r="AO148" s="33" t="str">
        <f t="shared" si="44"/>
        <v/>
      </c>
      <c r="AP148" s="33"/>
      <c r="AQ148" s="51" t="str">
        <f>IF(OR(Annex2!V155="",Annex2!V155=0),"",Annex2!V155)</f>
        <v/>
      </c>
      <c r="AR148" s="53"/>
      <c r="AS148" s="54" t="str">
        <f t="shared" si="38"/>
        <v/>
      </c>
      <c r="AT148" s="71" t="str">
        <f>IF(OR(Annex2!W155="",Annex2!W155=0),"",Annex2!W155)</f>
        <v/>
      </c>
      <c r="AU148" s="48" t="str">
        <f>IF(Annex2!X155&lt;&gt;"Yes","",Annex2!X155)</f>
        <v/>
      </c>
      <c r="AV148" s="33"/>
      <c r="AW148" s="73" t="str">
        <f t="shared" si="39"/>
        <v/>
      </c>
      <c r="AX148" s="50" t="str">
        <f>IF(Annex2!Y155&lt;&gt;"Yes","",Annex2!Y155)</f>
        <v/>
      </c>
      <c r="AY148" s="53"/>
      <c r="AZ148" s="54" t="str">
        <f t="shared" si="40"/>
        <v/>
      </c>
      <c r="BA148" s="48" t="str">
        <f>IF(OR(Annex2!Z155=" ",Annex2!Z155=""),"","Yes")</f>
        <v/>
      </c>
      <c r="BB148" s="33"/>
      <c r="BC148" s="73" t="str">
        <f t="shared" si="41"/>
        <v/>
      </c>
      <c r="BD148" s="33"/>
      <c r="BE148" s="56"/>
    </row>
    <row r="149" spans="1:57" ht="15" customHeight="1">
      <c r="A149" s="45" t="str">
        <f>IF(OR(Annex2!B156="",Annex2!E156=0),"",Annex2!B156)</f>
        <v/>
      </c>
      <c r="B149" s="45" t="str">
        <f>IF(OR(Annex2!D156="",Annex2!D156=0),"",Annex2!D156)</f>
        <v/>
      </c>
      <c r="C149" s="45" t="str">
        <f>IF(Annex2!E156="","",Annex2!E156)</f>
        <v/>
      </c>
      <c r="D149" s="46" t="str">
        <f>IF(Annex2!F156="","",Annex2!F156)</f>
        <v/>
      </c>
      <c r="E149" s="47" t="str">
        <f>IF(OR(Annex2!H156="",Annex2!H156=0),"",Annex2!H156)</f>
        <v/>
      </c>
      <c r="F149" s="33"/>
      <c r="G149" s="34" t="str">
        <f t="shared" si="30"/>
        <v/>
      </c>
      <c r="H149" s="33"/>
      <c r="I149" s="49" t="str">
        <f>IF(OR(Annex2!I156="",Annex2!I156=0),"",Annex2!I156)</f>
        <v/>
      </c>
      <c r="J149" s="53"/>
      <c r="K149" s="54" t="str">
        <f t="shared" si="31"/>
        <v/>
      </c>
      <c r="L149" s="52" t="str">
        <f>IF(OR(Annex2!J156="",Annex2!J156=0),"",Annex2!J156)</f>
        <v/>
      </c>
      <c r="M149" s="52" t="str">
        <f>IF(OR(Annex2!K156="",Annex2!K156=0),"",Annex2!K156)</f>
        <v/>
      </c>
      <c r="N149" s="48" t="str">
        <f>IF(OR(Annex2!L156="",Annex2!L156="N/A"),"",Annex2!L156)</f>
        <v/>
      </c>
      <c r="O149" s="33"/>
      <c r="P149" s="34" t="str">
        <f t="shared" si="32"/>
        <v/>
      </c>
      <c r="Q149" s="52" t="str">
        <f>IF(OR(Annex2!M156="",Annex2!M156=" "),"","Yes")</f>
        <v/>
      </c>
      <c r="R149" s="53"/>
      <c r="S149" s="54" t="str">
        <f t="shared" si="33"/>
        <v/>
      </c>
      <c r="T149" s="48" t="str">
        <f>IF(OR(Annex2!N156="",Annex2!N156=" "),"",Annex2!N156)</f>
        <v/>
      </c>
      <c r="U149" s="33"/>
      <c r="V149" s="34" t="str">
        <f t="shared" si="34"/>
        <v/>
      </c>
      <c r="W149" s="50" t="str">
        <f>IF(OR(Annex2!O156="",Annex2!O156="N/A",Annex2!O156=" "),"",Annex2!O156)</f>
        <v/>
      </c>
      <c r="X149" s="53"/>
      <c r="Y149" s="54" t="str">
        <f t="shared" si="42"/>
        <v/>
      </c>
      <c r="Z149" s="48" t="str">
        <f>IF(OR(Annex2!P156="",Annex2!P156="N/A",Annex2!P156=" "),"",Annex2!P156)</f>
        <v/>
      </c>
      <c r="AA149" s="33"/>
      <c r="AB149" s="34" t="str">
        <f t="shared" si="43"/>
        <v/>
      </c>
      <c r="AC149" s="51" t="str">
        <f>IF(OR(Annex2!Q156="",Annex2!Q156=0),"",Annex2!Q156)</f>
        <v/>
      </c>
      <c r="AD149" s="53"/>
      <c r="AE149" s="54" t="str">
        <f t="shared" si="35"/>
        <v/>
      </c>
      <c r="AF149" s="52" t="str">
        <f>IF(OR(Annex2!R156="",Annex2!R156=0),"",Annex2!R156)</f>
        <v/>
      </c>
      <c r="AG149" s="47" t="str">
        <f>IF(OR(Annex2!S156="",Annex2!S156=0),"",Annex2!S156)</f>
        <v/>
      </c>
      <c r="AH149" s="33"/>
      <c r="AI149" s="33" t="str">
        <f t="shared" si="36"/>
        <v/>
      </c>
      <c r="AJ149" s="51" t="str">
        <f>IF(OR(Annex2!T156="",Annex2!T156=0),"",Annex2!T156)</f>
        <v/>
      </c>
      <c r="AK149" s="53"/>
      <c r="AL149" s="54" t="str">
        <f t="shared" si="37"/>
        <v/>
      </c>
      <c r="AM149" s="47" t="str">
        <f>IF(OR(Annex2!U156="",Annex2!U156="N/A",Annex2!U156=" "),"",Annex2!U156)</f>
        <v/>
      </c>
      <c r="AN149" s="33"/>
      <c r="AO149" s="33" t="str">
        <f t="shared" si="44"/>
        <v/>
      </c>
      <c r="AP149" s="33"/>
      <c r="AQ149" s="51" t="str">
        <f>IF(OR(Annex2!V156="",Annex2!V156=0),"",Annex2!V156)</f>
        <v/>
      </c>
      <c r="AR149" s="53"/>
      <c r="AS149" s="54" t="str">
        <f t="shared" si="38"/>
        <v/>
      </c>
      <c r="AT149" s="71" t="str">
        <f>IF(OR(Annex2!W156="",Annex2!W156=0),"",Annex2!W156)</f>
        <v/>
      </c>
      <c r="AU149" s="48" t="str">
        <f>IF(Annex2!X156&lt;&gt;"Yes","",Annex2!X156)</f>
        <v/>
      </c>
      <c r="AV149" s="33"/>
      <c r="AW149" s="73" t="str">
        <f t="shared" si="39"/>
        <v/>
      </c>
      <c r="AX149" s="50" t="str">
        <f>IF(Annex2!Y156&lt;&gt;"Yes","",Annex2!Y156)</f>
        <v/>
      </c>
      <c r="AY149" s="53"/>
      <c r="AZ149" s="54" t="str">
        <f t="shared" si="40"/>
        <v/>
      </c>
      <c r="BA149" s="48" t="str">
        <f>IF(OR(Annex2!Z156=" ",Annex2!Z156=""),"","Yes")</f>
        <v/>
      </c>
      <c r="BB149" s="33"/>
      <c r="BC149" s="73" t="str">
        <f t="shared" si="41"/>
        <v/>
      </c>
      <c r="BD149" s="33"/>
      <c r="BE149" s="56"/>
    </row>
    <row r="150" spans="1:57" ht="15" customHeight="1">
      <c r="A150" s="45" t="str">
        <f>IF(OR(Annex2!B157="",Annex2!E157=0),"",Annex2!B157)</f>
        <v/>
      </c>
      <c r="B150" s="45" t="str">
        <f>IF(OR(Annex2!D157="",Annex2!D157=0),"",Annex2!D157)</f>
        <v/>
      </c>
      <c r="C150" s="45" t="str">
        <f>IF(Annex2!E157="","",Annex2!E157)</f>
        <v/>
      </c>
      <c r="D150" s="46" t="str">
        <f>IF(Annex2!F157="","",Annex2!F157)</f>
        <v/>
      </c>
      <c r="E150" s="47" t="str">
        <f>IF(OR(Annex2!H157="",Annex2!H157=0),"",Annex2!H157)</f>
        <v/>
      </c>
      <c r="F150" s="33"/>
      <c r="G150" s="34" t="str">
        <f t="shared" si="30"/>
        <v/>
      </c>
      <c r="H150" s="33"/>
      <c r="I150" s="49" t="str">
        <f>IF(OR(Annex2!I157="",Annex2!I157=0),"",Annex2!I157)</f>
        <v/>
      </c>
      <c r="J150" s="53"/>
      <c r="K150" s="54" t="str">
        <f t="shared" si="31"/>
        <v/>
      </c>
      <c r="L150" s="52" t="str">
        <f>IF(OR(Annex2!J157="",Annex2!J157=0),"",Annex2!J157)</f>
        <v/>
      </c>
      <c r="M150" s="52" t="str">
        <f>IF(OR(Annex2!K157="",Annex2!K157=0),"",Annex2!K157)</f>
        <v/>
      </c>
      <c r="N150" s="48" t="str">
        <f>IF(OR(Annex2!L157="",Annex2!L157="N/A"),"",Annex2!L157)</f>
        <v/>
      </c>
      <c r="O150" s="33"/>
      <c r="P150" s="34" t="str">
        <f t="shared" si="32"/>
        <v/>
      </c>
      <c r="Q150" s="52" t="str">
        <f>IF(OR(Annex2!M157="",Annex2!M157=" "),"","Yes")</f>
        <v/>
      </c>
      <c r="R150" s="53"/>
      <c r="S150" s="54" t="str">
        <f t="shared" si="33"/>
        <v/>
      </c>
      <c r="T150" s="48" t="str">
        <f>IF(OR(Annex2!N157="",Annex2!N157=" "),"",Annex2!N157)</f>
        <v/>
      </c>
      <c r="U150" s="33"/>
      <c r="V150" s="34" t="str">
        <f t="shared" si="34"/>
        <v/>
      </c>
      <c r="W150" s="50" t="str">
        <f>IF(OR(Annex2!O157="",Annex2!O157="N/A",Annex2!O157=" "),"",Annex2!O157)</f>
        <v/>
      </c>
      <c r="X150" s="53"/>
      <c r="Y150" s="54" t="str">
        <f t="shared" si="42"/>
        <v/>
      </c>
      <c r="Z150" s="48" t="str">
        <f>IF(OR(Annex2!P157="",Annex2!P157="N/A",Annex2!P157=" "),"",Annex2!P157)</f>
        <v/>
      </c>
      <c r="AA150" s="33"/>
      <c r="AB150" s="34" t="str">
        <f t="shared" si="43"/>
        <v/>
      </c>
      <c r="AC150" s="51" t="str">
        <f>IF(OR(Annex2!Q157="",Annex2!Q157=0),"",Annex2!Q157)</f>
        <v/>
      </c>
      <c r="AD150" s="53"/>
      <c r="AE150" s="54" t="str">
        <f t="shared" si="35"/>
        <v/>
      </c>
      <c r="AF150" s="52" t="str">
        <f>IF(OR(Annex2!R157="",Annex2!R157=0),"",Annex2!R157)</f>
        <v/>
      </c>
      <c r="AG150" s="47" t="str">
        <f>IF(OR(Annex2!S157="",Annex2!S157=0),"",Annex2!S157)</f>
        <v/>
      </c>
      <c r="AH150" s="33"/>
      <c r="AI150" s="33" t="str">
        <f t="shared" si="36"/>
        <v/>
      </c>
      <c r="AJ150" s="51" t="str">
        <f>IF(OR(Annex2!T157="",Annex2!T157=0),"",Annex2!T157)</f>
        <v/>
      </c>
      <c r="AK150" s="53"/>
      <c r="AL150" s="54" t="str">
        <f t="shared" si="37"/>
        <v/>
      </c>
      <c r="AM150" s="47" t="str">
        <f>IF(OR(Annex2!U157="",Annex2!U157="N/A",Annex2!U157=" "),"",Annex2!U157)</f>
        <v/>
      </c>
      <c r="AN150" s="33"/>
      <c r="AO150" s="33" t="str">
        <f t="shared" si="44"/>
        <v/>
      </c>
      <c r="AP150" s="33"/>
      <c r="AQ150" s="51" t="str">
        <f>IF(OR(Annex2!V157="",Annex2!V157=0),"",Annex2!V157)</f>
        <v/>
      </c>
      <c r="AR150" s="53"/>
      <c r="AS150" s="54" t="str">
        <f t="shared" si="38"/>
        <v/>
      </c>
      <c r="AT150" s="71" t="str">
        <f>IF(OR(Annex2!W157="",Annex2!W157=0),"",Annex2!W157)</f>
        <v/>
      </c>
      <c r="AU150" s="48" t="str">
        <f>IF(Annex2!X157&lt;&gt;"Yes","",Annex2!X157)</f>
        <v/>
      </c>
      <c r="AV150" s="33"/>
      <c r="AW150" s="73" t="str">
        <f t="shared" si="39"/>
        <v/>
      </c>
      <c r="AX150" s="50" t="str">
        <f>IF(Annex2!Y157&lt;&gt;"Yes","",Annex2!Y157)</f>
        <v/>
      </c>
      <c r="AY150" s="53"/>
      <c r="AZ150" s="54" t="str">
        <f t="shared" si="40"/>
        <v/>
      </c>
      <c r="BA150" s="48" t="str">
        <f>IF(OR(Annex2!Z157=" ",Annex2!Z157=""),"","Yes")</f>
        <v/>
      </c>
      <c r="BB150" s="33"/>
      <c r="BC150" s="73" t="str">
        <f t="shared" si="41"/>
        <v/>
      </c>
      <c r="BD150" s="33"/>
      <c r="BE150" s="56"/>
    </row>
    <row r="151" spans="1:57" ht="15" customHeight="1">
      <c r="A151" s="45" t="str">
        <f>IF(OR(Annex2!B158="",Annex2!E158=0),"",Annex2!B158)</f>
        <v/>
      </c>
      <c r="B151" s="45" t="str">
        <f>IF(OR(Annex2!D158="",Annex2!D158=0),"",Annex2!D158)</f>
        <v/>
      </c>
      <c r="C151" s="45" t="str">
        <f>IF(Annex2!E158="","",Annex2!E158)</f>
        <v/>
      </c>
      <c r="D151" s="46" t="str">
        <f>IF(Annex2!F158="","",Annex2!F158)</f>
        <v/>
      </c>
      <c r="E151" s="47" t="str">
        <f>IF(OR(Annex2!H158="",Annex2!H158=0),"",Annex2!H158)</f>
        <v/>
      </c>
      <c r="F151" s="33"/>
      <c r="G151" s="34" t="str">
        <f t="shared" si="30"/>
        <v/>
      </c>
      <c r="H151" s="33"/>
      <c r="I151" s="49" t="str">
        <f>IF(OR(Annex2!I158="",Annex2!I158=0),"",Annex2!I158)</f>
        <v/>
      </c>
      <c r="J151" s="53"/>
      <c r="K151" s="54" t="str">
        <f t="shared" si="31"/>
        <v/>
      </c>
      <c r="L151" s="52" t="str">
        <f>IF(OR(Annex2!J158="",Annex2!J158=0),"",Annex2!J158)</f>
        <v/>
      </c>
      <c r="M151" s="52" t="str">
        <f>IF(OR(Annex2!K158="",Annex2!K158=0),"",Annex2!K158)</f>
        <v/>
      </c>
      <c r="N151" s="48" t="str">
        <f>IF(OR(Annex2!L158="",Annex2!L158="N/A"),"",Annex2!L158)</f>
        <v/>
      </c>
      <c r="O151" s="33"/>
      <c r="P151" s="34" t="str">
        <f t="shared" si="32"/>
        <v/>
      </c>
      <c r="Q151" s="52" t="str">
        <f>IF(OR(Annex2!M158="",Annex2!M158=" "),"","Yes")</f>
        <v/>
      </c>
      <c r="R151" s="53"/>
      <c r="S151" s="54" t="str">
        <f t="shared" si="33"/>
        <v/>
      </c>
      <c r="T151" s="48" t="str">
        <f>IF(OR(Annex2!N158="",Annex2!N158=" "),"",Annex2!N158)</f>
        <v/>
      </c>
      <c r="U151" s="33"/>
      <c r="V151" s="34" t="str">
        <f t="shared" si="34"/>
        <v/>
      </c>
      <c r="W151" s="50" t="str">
        <f>IF(OR(Annex2!O158="",Annex2!O158="N/A",Annex2!O158=" "),"",Annex2!O158)</f>
        <v/>
      </c>
      <c r="X151" s="53"/>
      <c r="Y151" s="54" t="str">
        <f t="shared" si="42"/>
        <v/>
      </c>
      <c r="Z151" s="48" t="str">
        <f>IF(OR(Annex2!P158="",Annex2!P158="N/A",Annex2!P158=" "),"",Annex2!P158)</f>
        <v/>
      </c>
      <c r="AA151" s="33"/>
      <c r="AB151" s="34" t="str">
        <f t="shared" si="43"/>
        <v/>
      </c>
      <c r="AC151" s="51" t="str">
        <f>IF(OR(Annex2!Q158="",Annex2!Q158=0),"",Annex2!Q158)</f>
        <v/>
      </c>
      <c r="AD151" s="53"/>
      <c r="AE151" s="54" t="str">
        <f t="shared" si="35"/>
        <v/>
      </c>
      <c r="AF151" s="52" t="str">
        <f>IF(OR(Annex2!R158="",Annex2!R158=0),"",Annex2!R158)</f>
        <v/>
      </c>
      <c r="AG151" s="47" t="str">
        <f>IF(OR(Annex2!S158="",Annex2!S158=0),"",Annex2!S158)</f>
        <v/>
      </c>
      <c r="AH151" s="33"/>
      <c r="AI151" s="33" t="str">
        <f t="shared" si="36"/>
        <v/>
      </c>
      <c r="AJ151" s="51" t="str">
        <f>IF(OR(Annex2!T158="",Annex2!T158=0),"",Annex2!T158)</f>
        <v/>
      </c>
      <c r="AK151" s="53"/>
      <c r="AL151" s="54" t="str">
        <f t="shared" si="37"/>
        <v/>
      </c>
      <c r="AM151" s="47" t="str">
        <f>IF(OR(Annex2!U158="",Annex2!U158="N/A",Annex2!U158=" "),"",Annex2!U158)</f>
        <v/>
      </c>
      <c r="AN151" s="33"/>
      <c r="AO151" s="33" t="str">
        <f t="shared" si="44"/>
        <v/>
      </c>
      <c r="AP151" s="33"/>
      <c r="AQ151" s="51" t="str">
        <f>IF(OR(Annex2!V158="",Annex2!V158=0),"",Annex2!V158)</f>
        <v/>
      </c>
      <c r="AR151" s="53"/>
      <c r="AS151" s="54" t="str">
        <f t="shared" si="38"/>
        <v/>
      </c>
      <c r="AT151" s="71" t="str">
        <f>IF(OR(Annex2!W158="",Annex2!W158=0),"",Annex2!W158)</f>
        <v/>
      </c>
      <c r="AU151" s="48" t="str">
        <f>IF(Annex2!X158&lt;&gt;"Yes","",Annex2!X158)</f>
        <v/>
      </c>
      <c r="AV151" s="33"/>
      <c r="AW151" s="73" t="str">
        <f t="shared" si="39"/>
        <v/>
      </c>
      <c r="AX151" s="50" t="str">
        <f>IF(Annex2!Y158&lt;&gt;"Yes","",Annex2!Y158)</f>
        <v/>
      </c>
      <c r="AY151" s="53"/>
      <c r="AZ151" s="54" t="str">
        <f t="shared" si="40"/>
        <v/>
      </c>
      <c r="BA151" s="48" t="str">
        <f>IF(OR(Annex2!Z158=" ",Annex2!Z158=""),"","Yes")</f>
        <v/>
      </c>
      <c r="BB151" s="33"/>
      <c r="BC151" s="73" t="str">
        <f t="shared" si="41"/>
        <v/>
      </c>
      <c r="BD151" s="33"/>
      <c r="BE151" s="56"/>
    </row>
    <row r="152" spans="1:57" ht="15" customHeight="1">
      <c r="A152" s="45" t="str">
        <f>IF(OR(Annex2!B159="",Annex2!E159=0),"",Annex2!B159)</f>
        <v/>
      </c>
      <c r="B152" s="45" t="str">
        <f>IF(OR(Annex2!D159="",Annex2!D159=0),"",Annex2!D159)</f>
        <v/>
      </c>
      <c r="C152" s="45" t="str">
        <f>IF(Annex2!E159="","",Annex2!E159)</f>
        <v/>
      </c>
      <c r="D152" s="46" t="str">
        <f>IF(Annex2!F159="","",Annex2!F159)</f>
        <v/>
      </c>
      <c r="E152" s="47" t="str">
        <f>IF(OR(Annex2!H159="",Annex2!H159=0),"",Annex2!H159)</f>
        <v/>
      </c>
      <c r="F152" s="33"/>
      <c r="G152" s="34" t="str">
        <f t="shared" si="30"/>
        <v/>
      </c>
      <c r="H152" s="33"/>
      <c r="I152" s="49" t="str">
        <f>IF(OR(Annex2!I159="",Annex2!I159=0),"",Annex2!I159)</f>
        <v/>
      </c>
      <c r="J152" s="53"/>
      <c r="K152" s="54" t="str">
        <f t="shared" si="31"/>
        <v/>
      </c>
      <c r="L152" s="52" t="str">
        <f>IF(OR(Annex2!J159="",Annex2!J159=0),"",Annex2!J159)</f>
        <v/>
      </c>
      <c r="M152" s="52" t="str">
        <f>IF(OR(Annex2!K159="",Annex2!K159=0),"",Annex2!K159)</f>
        <v/>
      </c>
      <c r="N152" s="48" t="str">
        <f>IF(OR(Annex2!L159="",Annex2!L159="N/A"),"",Annex2!L159)</f>
        <v/>
      </c>
      <c r="O152" s="33"/>
      <c r="P152" s="34" t="str">
        <f t="shared" si="32"/>
        <v/>
      </c>
      <c r="Q152" s="52" t="str">
        <f>IF(OR(Annex2!M159="",Annex2!M159=" "),"","Yes")</f>
        <v/>
      </c>
      <c r="R152" s="53"/>
      <c r="S152" s="54" t="str">
        <f t="shared" si="33"/>
        <v/>
      </c>
      <c r="T152" s="48" t="str">
        <f>IF(OR(Annex2!N159="",Annex2!N159=" "),"",Annex2!N159)</f>
        <v/>
      </c>
      <c r="U152" s="33"/>
      <c r="V152" s="34" t="str">
        <f t="shared" si="34"/>
        <v/>
      </c>
      <c r="W152" s="50" t="str">
        <f>IF(OR(Annex2!O159="",Annex2!O159="N/A",Annex2!O159=" "),"",Annex2!O159)</f>
        <v/>
      </c>
      <c r="X152" s="53"/>
      <c r="Y152" s="54" t="str">
        <f t="shared" si="42"/>
        <v/>
      </c>
      <c r="Z152" s="48" t="str">
        <f>IF(OR(Annex2!P159="",Annex2!P159="N/A",Annex2!P159=" "),"",Annex2!P159)</f>
        <v/>
      </c>
      <c r="AA152" s="33"/>
      <c r="AB152" s="34" t="str">
        <f t="shared" si="43"/>
        <v/>
      </c>
      <c r="AC152" s="51" t="str">
        <f>IF(OR(Annex2!Q159="",Annex2!Q159=0),"",Annex2!Q159)</f>
        <v/>
      </c>
      <c r="AD152" s="53"/>
      <c r="AE152" s="54" t="str">
        <f t="shared" si="35"/>
        <v/>
      </c>
      <c r="AF152" s="52" t="str">
        <f>IF(OR(Annex2!R159="",Annex2!R159=0),"",Annex2!R159)</f>
        <v/>
      </c>
      <c r="AG152" s="47" t="str">
        <f>IF(OR(Annex2!S159="",Annex2!S159=0),"",Annex2!S159)</f>
        <v/>
      </c>
      <c r="AH152" s="33"/>
      <c r="AI152" s="33" t="str">
        <f t="shared" si="36"/>
        <v/>
      </c>
      <c r="AJ152" s="51" t="str">
        <f>IF(OR(Annex2!T159="",Annex2!T159=0),"",Annex2!T159)</f>
        <v/>
      </c>
      <c r="AK152" s="53"/>
      <c r="AL152" s="54" t="str">
        <f t="shared" si="37"/>
        <v/>
      </c>
      <c r="AM152" s="47" t="str">
        <f>IF(OR(Annex2!U159="",Annex2!U159="N/A",Annex2!U159=" "),"",Annex2!U159)</f>
        <v/>
      </c>
      <c r="AN152" s="33"/>
      <c r="AO152" s="33" t="str">
        <f t="shared" si="44"/>
        <v/>
      </c>
      <c r="AP152" s="33"/>
      <c r="AQ152" s="51" t="str">
        <f>IF(OR(Annex2!V159="",Annex2!V159=0),"",Annex2!V159)</f>
        <v/>
      </c>
      <c r="AR152" s="53"/>
      <c r="AS152" s="54" t="str">
        <f t="shared" si="38"/>
        <v/>
      </c>
      <c r="AT152" s="71" t="str">
        <f>IF(OR(Annex2!W159="",Annex2!W159=0),"",Annex2!W159)</f>
        <v/>
      </c>
      <c r="AU152" s="48" t="str">
        <f>IF(Annex2!X159&lt;&gt;"Yes","",Annex2!X159)</f>
        <v/>
      </c>
      <c r="AV152" s="33"/>
      <c r="AW152" s="73" t="str">
        <f t="shared" si="39"/>
        <v/>
      </c>
      <c r="AX152" s="50" t="str">
        <f>IF(Annex2!Y159&lt;&gt;"Yes","",Annex2!Y159)</f>
        <v/>
      </c>
      <c r="AY152" s="53"/>
      <c r="AZ152" s="54" t="str">
        <f t="shared" si="40"/>
        <v/>
      </c>
      <c r="BA152" s="48" t="str">
        <f>IF(OR(Annex2!Z159=" ",Annex2!Z159=""),"","Yes")</f>
        <v/>
      </c>
      <c r="BB152" s="33"/>
      <c r="BC152" s="73" t="str">
        <f t="shared" si="41"/>
        <v/>
      </c>
      <c r="BD152" s="33"/>
      <c r="BE152" s="56"/>
    </row>
    <row r="153" spans="1:57" ht="15" customHeight="1">
      <c r="A153" s="45" t="str">
        <f>IF(OR(Annex2!B160="",Annex2!E160=0),"",Annex2!B160)</f>
        <v/>
      </c>
      <c r="B153" s="45" t="str">
        <f>IF(OR(Annex2!D160="",Annex2!D160=0),"",Annex2!D160)</f>
        <v/>
      </c>
      <c r="C153" s="45" t="str">
        <f>IF(Annex2!E160="","",Annex2!E160)</f>
        <v/>
      </c>
      <c r="D153" s="46" t="str">
        <f>IF(Annex2!F160="","",Annex2!F160)</f>
        <v/>
      </c>
      <c r="E153" s="47" t="str">
        <f>IF(OR(Annex2!H160="",Annex2!H160=0),"",Annex2!H160)</f>
        <v/>
      </c>
      <c r="F153" s="33"/>
      <c r="G153" s="34" t="str">
        <f t="shared" si="30"/>
        <v/>
      </c>
      <c r="H153" s="33"/>
      <c r="I153" s="49" t="str">
        <f>IF(OR(Annex2!I160="",Annex2!I160=0),"",Annex2!I160)</f>
        <v/>
      </c>
      <c r="J153" s="53"/>
      <c r="K153" s="54" t="str">
        <f t="shared" si="31"/>
        <v/>
      </c>
      <c r="L153" s="52" t="str">
        <f>IF(OR(Annex2!J160="",Annex2!J160=0),"",Annex2!J160)</f>
        <v/>
      </c>
      <c r="M153" s="52" t="str">
        <f>IF(OR(Annex2!K160="",Annex2!K160=0),"",Annex2!K160)</f>
        <v/>
      </c>
      <c r="N153" s="48" t="str">
        <f>IF(OR(Annex2!L160="",Annex2!L160="N/A"),"",Annex2!L160)</f>
        <v/>
      </c>
      <c r="O153" s="33"/>
      <c r="P153" s="34" t="str">
        <f t="shared" si="32"/>
        <v/>
      </c>
      <c r="Q153" s="52" t="str">
        <f>IF(OR(Annex2!M160="",Annex2!M160=" "),"","Yes")</f>
        <v/>
      </c>
      <c r="R153" s="53"/>
      <c r="S153" s="54" t="str">
        <f t="shared" si="33"/>
        <v/>
      </c>
      <c r="T153" s="48" t="str">
        <f>IF(OR(Annex2!N160="",Annex2!N160=" "),"",Annex2!N160)</f>
        <v/>
      </c>
      <c r="U153" s="33"/>
      <c r="V153" s="34" t="str">
        <f t="shared" si="34"/>
        <v/>
      </c>
      <c r="W153" s="50" t="str">
        <f>IF(OR(Annex2!O160="",Annex2!O160="N/A",Annex2!O160=" "),"",Annex2!O160)</f>
        <v/>
      </c>
      <c r="X153" s="53"/>
      <c r="Y153" s="54" t="str">
        <f t="shared" si="42"/>
        <v/>
      </c>
      <c r="Z153" s="48" t="str">
        <f>IF(OR(Annex2!P160="",Annex2!P160="N/A",Annex2!P160=" "),"",Annex2!P160)</f>
        <v/>
      </c>
      <c r="AA153" s="33"/>
      <c r="AB153" s="34" t="str">
        <f t="shared" si="43"/>
        <v/>
      </c>
      <c r="AC153" s="51" t="str">
        <f>IF(OR(Annex2!Q160="",Annex2!Q160=0),"",Annex2!Q160)</f>
        <v/>
      </c>
      <c r="AD153" s="53"/>
      <c r="AE153" s="54" t="str">
        <f t="shared" si="35"/>
        <v/>
      </c>
      <c r="AF153" s="52" t="str">
        <f>IF(OR(Annex2!R160="",Annex2!R160=0),"",Annex2!R160)</f>
        <v/>
      </c>
      <c r="AG153" s="47" t="str">
        <f>IF(OR(Annex2!S160="",Annex2!S160=0),"",Annex2!S160)</f>
        <v/>
      </c>
      <c r="AH153" s="33"/>
      <c r="AI153" s="33" t="str">
        <f t="shared" si="36"/>
        <v/>
      </c>
      <c r="AJ153" s="51" t="str">
        <f>IF(OR(Annex2!T160="",Annex2!T160=0),"",Annex2!T160)</f>
        <v/>
      </c>
      <c r="AK153" s="53"/>
      <c r="AL153" s="54" t="str">
        <f t="shared" si="37"/>
        <v/>
      </c>
      <c r="AM153" s="47" t="str">
        <f>IF(OR(Annex2!U160="",Annex2!U160="N/A",Annex2!U160=" "),"",Annex2!U160)</f>
        <v/>
      </c>
      <c r="AN153" s="33"/>
      <c r="AO153" s="33" t="str">
        <f t="shared" si="44"/>
        <v/>
      </c>
      <c r="AP153" s="33"/>
      <c r="AQ153" s="51" t="str">
        <f>IF(OR(Annex2!V160="",Annex2!V160=0),"",Annex2!V160)</f>
        <v/>
      </c>
      <c r="AR153" s="53"/>
      <c r="AS153" s="54" t="str">
        <f t="shared" si="38"/>
        <v/>
      </c>
      <c r="AT153" s="71" t="str">
        <f>IF(OR(Annex2!W160="",Annex2!W160=0),"",Annex2!W160)</f>
        <v/>
      </c>
      <c r="AU153" s="48" t="str">
        <f>IF(Annex2!X160&lt;&gt;"Yes","",Annex2!X160)</f>
        <v/>
      </c>
      <c r="AV153" s="33"/>
      <c r="AW153" s="73" t="str">
        <f t="shared" si="39"/>
        <v/>
      </c>
      <c r="AX153" s="50" t="str">
        <f>IF(Annex2!Y160&lt;&gt;"Yes","",Annex2!Y160)</f>
        <v/>
      </c>
      <c r="AY153" s="53"/>
      <c r="AZ153" s="54" t="str">
        <f t="shared" si="40"/>
        <v/>
      </c>
      <c r="BA153" s="48" t="str">
        <f>IF(OR(Annex2!Z160=" ",Annex2!Z160=""),"","Yes")</f>
        <v/>
      </c>
      <c r="BB153" s="33"/>
      <c r="BC153" s="73" t="str">
        <f t="shared" si="41"/>
        <v/>
      </c>
      <c r="BD153" s="33"/>
      <c r="BE153" s="56"/>
    </row>
    <row r="154" spans="1:57" ht="15" customHeight="1">
      <c r="A154" s="45" t="str">
        <f>IF(OR(Annex2!B161="",Annex2!E161=0),"",Annex2!B161)</f>
        <v/>
      </c>
      <c r="B154" s="45" t="str">
        <f>IF(OR(Annex2!D161="",Annex2!D161=0),"",Annex2!D161)</f>
        <v/>
      </c>
      <c r="C154" s="45" t="str">
        <f>IF(Annex2!E161="","",Annex2!E161)</f>
        <v/>
      </c>
      <c r="D154" s="46" t="str">
        <f>IF(Annex2!F161="","",Annex2!F161)</f>
        <v/>
      </c>
      <c r="E154" s="47" t="str">
        <f>IF(OR(Annex2!H161="",Annex2!H161=0),"",Annex2!H161)</f>
        <v/>
      </c>
      <c r="F154" s="33"/>
      <c r="G154" s="34" t="str">
        <f t="shared" si="30"/>
        <v/>
      </c>
      <c r="H154" s="33"/>
      <c r="I154" s="49" t="str">
        <f>IF(OR(Annex2!I161="",Annex2!I161=0),"",Annex2!I161)</f>
        <v/>
      </c>
      <c r="J154" s="53"/>
      <c r="K154" s="54" t="str">
        <f t="shared" si="31"/>
        <v/>
      </c>
      <c r="L154" s="52" t="str">
        <f>IF(OR(Annex2!J161="",Annex2!J161=0),"",Annex2!J161)</f>
        <v/>
      </c>
      <c r="M154" s="52" t="str">
        <f>IF(OR(Annex2!K161="",Annex2!K161=0),"",Annex2!K161)</f>
        <v/>
      </c>
      <c r="N154" s="48" t="str">
        <f>IF(OR(Annex2!L161="",Annex2!L161="N/A"),"",Annex2!L161)</f>
        <v/>
      </c>
      <c r="O154" s="33"/>
      <c r="P154" s="34" t="str">
        <f t="shared" si="32"/>
        <v/>
      </c>
      <c r="Q154" s="52" t="str">
        <f>IF(OR(Annex2!M161="",Annex2!M161=" "),"","Yes")</f>
        <v/>
      </c>
      <c r="R154" s="53"/>
      <c r="S154" s="54" t="str">
        <f t="shared" si="33"/>
        <v/>
      </c>
      <c r="T154" s="48" t="str">
        <f>IF(OR(Annex2!N161="",Annex2!N161=" "),"",Annex2!N161)</f>
        <v/>
      </c>
      <c r="U154" s="33"/>
      <c r="V154" s="34" t="str">
        <f t="shared" si="34"/>
        <v/>
      </c>
      <c r="W154" s="50" t="str">
        <f>IF(OR(Annex2!O161="",Annex2!O161="N/A",Annex2!O161=" "),"",Annex2!O161)</f>
        <v/>
      </c>
      <c r="X154" s="53"/>
      <c r="Y154" s="54" t="str">
        <f t="shared" si="42"/>
        <v/>
      </c>
      <c r="Z154" s="48" t="str">
        <f>IF(OR(Annex2!P161="",Annex2!P161="N/A",Annex2!P161=" "),"",Annex2!P161)</f>
        <v/>
      </c>
      <c r="AA154" s="33"/>
      <c r="AB154" s="34" t="str">
        <f t="shared" si="43"/>
        <v/>
      </c>
      <c r="AC154" s="51" t="str">
        <f>IF(OR(Annex2!Q161="",Annex2!Q161=0),"",Annex2!Q161)</f>
        <v/>
      </c>
      <c r="AD154" s="53"/>
      <c r="AE154" s="54" t="str">
        <f t="shared" si="35"/>
        <v/>
      </c>
      <c r="AF154" s="52" t="str">
        <f>IF(OR(Annex2!R161="",Annex2!R161=0),"",Annex2!R161)</f>
        <v/>
      </c>
      <c r="AG154" s="47" t="str">
        <f>IF(OR(Annex2!S161="",Annex2!S161=0),"",Annex2!S161)</f>
        <v/>
      </c>
      <c r="AH154" s="33"/>
      <c r="AI154" s="33" t="str">
        <f t="shared" si="36"/>
        <v/>
      </c>
      <c r="AJ154" s="51" t="str">
        <f>IF(OR(Annex2!T161="",Annex2!T161=0),"",Annex2!T161)</f>
        <v/>
      </c>
      <c r="AK154" s="53"/>
      <c r="AL154" s="54" t="str">
        <f t="shared" si="37"/>
        <v/>
      </c>
      <c r="AM154" s="47" t="str">
        <f>IF(OR(Annex2!U161="",Annex2!U161="N/A",Annex2!U161=" "),"",Annex2!U161)</f>
        <v/>
      </c>
      <c r="AN154" s="33"/>
      <c r="AO154" s="33" t="str">
        <f t="shared" si="44"/>
        <v/>
      </c>
      <c r="AP154" s="33"/>
      <c r="AQ154" s="51" t="str">
        <f>IF(OR(Annex2!V161="",Annex2!V161=0),"",Annex2!V161)</f>
        <v/>
      </c>
      <c r="AR154" s="53"/>
      <c r="AS154" s="54" t="str">
        <f t="shared" si="38"/>
        <v/>
      </c>
      <c r="AT154" s="71" t="str">
        <f>IF(OR(Annex2!W161="",Annex2!W161=0),"",Annex2!W161)</f>
        <v/>
      </c>
      <c r="AU154" s="48" t="str">
        <f>IF(Annex2!X161&lt;&gt;"Yes","",Annex2!X161)</f>
        <v/>
      </c>
      <c r="AV154" s="33"/>
      <c r="AW154" s="73" t="str">
        <f t="shared" si="39"/>
        <v/>
      </c>
      <c r="AX154" s="50" t="str">
        <f>IF(Annex2!Y161&lt;&gt;"Yes","",Annex2!Y161)</f>
        <v/>
      </c>
      <c r="AY154" s="53"/>
      <c r="AZ154" s="54" t="str">
        <f t="shared" si="40"/>
        <v/>
      </c>
      <c r="BA154" s="48" t="str">
        <f>IF(OR(Annex2!Z161=" ",Annex2!Z161=""),"","Yes")</f>
        <v/>
      </c>
      <c r="BB154" s="33"/>
      <c r="BC154" s="73" t="str">
        <f t="shared" si="41"/>
        <v/>
      </c>
      <c r="BD154" s="33"/>
      <c r="BE154" s="56"/>
    </row>
    <row r="155" spans="1:57" ht="15" customHeight="1">
      <c r="A155" s="45" t="str">
        <f>IF(OR(Annex2!B162="",Annex2!E162=0),"",Annex2!B162)</f>
        <v/>
      </c>
      <c r="B155" s="45" t="str">
        <f>IF(OR(Annex2!D162="",Annex2!D162=0),"",Annex2!D162)</f>
        <v/>
      </c>
      <c r="C155" s="45" t="str">
        <f>IF(Annex2!E162="","",Annex2!E162)</f>
        <v/>
      </c>
      <c r="D155" s="46" t="str">
        <f>IF(Annex2!F162="","",Annex2!F162)</f>
        <v/>
      </c>
      <c r="E155" s="47" t="str">
        <f>IF(OR(Annex2!H162="",Annex2!H162=0),"",Annex2!H162)</f>
        <v/>
      </c>
      <c r="F155" s="33"/>
      <c r="G155" s="34" t="str">
        <f t="shared" si="30"/>
        <v/>
      </c>
      <c r="H155" s="33"/>
      <c r="I155" s="49" t="str">
        <f>IF(OR(Annex2!I162="",Annex2!I162=0),"",Annex2!I162)</f>
        <v/>
      </c>
      <c r="J155" s="53"/>
      <c r="K155" s="54" t="str">
        <f t="shared" si="31"/>
        <v/>
      </c>
      <c r="L155" s="52" t="str">
        <f>IF(OR(Annex2!J162="",Annex2!J162=0),"",Annex2!J162)</f>
        <v/>
      </c>
      <c r="M155" s="52" t="str">
        <f>IF(OR(Annex2!K162="",Annex2!K162=0),"",Annex2!K162)</f>
        <v/>
      </c>
      <c r="N155" s="48" t="str">
        <f>IF(OR(Annex2!L162="",Annex2!L162="N/A"),"",Annex2!L162)</f>
        <v/>
      </c>
      <c r="O155" s="33"/>
      <c r="P155" s="34" t="str">
        <f t="shared" si="32"/>
        <v/>
      </c>
      <c r="Q155" s="52" t="str">
        <f>IF(OR(Annex2!M162="",Annex2!M162=" "),"","Yes")</f>
        <v/>
      </c>
      <c r="R155" s="53"/>
      <c r="S155" s="54" t="str">
        <f t="shared" si="33"/>
        <v/>
      </c>
      <c r="T155" s="48" t="str">
        <f>IF(OR(Annex2!N162="",Annex2!N162=" "),"",Annex2!N162)</f>
        <v/>
      </c>
      <c r="U155" s="33"/>
      <c r="V155" s="34" t="str">
        <f t="shared" si="34"/>
        <v/>
      </c>
      <c r="W155" s="50" t="str">
        <f>IF(OR(Annex2!O162="",Annex2!O162="N/A",Annex2!O162=" "),"",Annex2!O162)</f>
        <v/>
      </c>
      <c r="X155" s="53"/>
      <c r="Y155" s="54" t="str">
        <f t="shared" si="42"/>
        <v/>
      </c>
      <c r="Z155" s="48" t="str">
        <f>IF(OR(Annex2!P162="",Annex2!P162="N/A",Annex2!P162=" "),"",Annex2!P162)</f>
        <v/>
      </c>
      <c r="AA155" s="33"/>
      <c r="AB155" s="34" t="str">
        <f t="shared" si="43"/>
        <v/>
      </c>
      <c r="AC155" s="51" t="str">
        <f>IF(OR(Annex2!Q162="",Annex2!Q162=0),"",Annex2!Q162)</f>
        <v/>
      </c>
      <c r="AD155" s="53"/>
      <c r="AE155" s="54" t="str">
        <f t="shared" si="35"/>
        <v/>
      </c>
      <c r="AF155" s="52" t="str">
        <f>IF(OR(Annex2!R162="",Annex2!R162=0),"",Annex2!R162)</f>
        <v/>
      </c>
      <c r="AG155" s="47" t="str">
        <f>IF(OR(Annex2!S162="",Annex2!S162=0),"",Annex2!S162)</f>
        <v/>
      </c>
      <c r="AH155" s="33"/>
      <c r="AI155" s="33" t="str">
        <f t="shared" si="36"/>
        <v/>
      </c>
      <c r="AJ155" s="51" t="str">
        <f>IF(OR(Annex2!T162="",Annex2!T162=0),"",Annex2!T162)</f>
        <v/>
      </c>
      <c r="AK155" s="53"/>
      <c r="AL155" s="54" t="str">
        <f t="shared" si="37"/>
        <v/>
      </c>
      <c r="AM155" s="47" t="str">
        <f>IF(OR(Annex2!U162="",Annex2!U162="N/A",Annex2!U162=" "),"",Annex2!U162)</f>
        <v/>
      </c>
      <c r="AN155" s="33"/>
      <c r="AO155" s="33" t="str">
        <f t="shared" si="44"/>
        <v/>
      </c>
      <c r="AP155" s="33"/>
      <c r="AQ155" s="51" t="str">
        <f>IF(OR(Annex2!V162="",Annex2!V162=0),"",Annex2!V162)</f>
        <v/>
      </c>
      <c r="AR155" s="53"/>
      <c r="AS155" s="54" t="str">
        <f t="shared" si="38"/>
        <v/>
      </c>
      <c r="AT155" s="71" t="str">
        <f>IF(OR(Annex2!W162="",Annex2!W162=0),"",Annex2!W162)</f>
        <v/>
      </c>
      <c r="AU155" s="48" t="str">
        <f>IF(Annex2!X162&lt;&gt;"Yes","",Annex2!X162)</f>
        <v/>
      </c>
      <c r="AV155" s="33"/>
      <c r="AW155" s="73" t="str">
        <f t="shared" si="39"/>
        <v/>
      </c>
      <c r="AX155" s="50" t="str">
        <f>IF(Annex2!Y162&lt;&gt;"Yes","",Annex2!Y162)</f>
        <v/>
      </c>
      <c r="AY155" s="53"/>
      <c r="AZ155" s="54" t="str">
        <f t="shared" si="40"/>
        <v/>
      </c>
      <c r="BA155" s="48" t="str">
        <f>IF(OR(Annex2!Z162=" ",Annex2!Z162=""),"","Yes")</f>
        <v/>
      </c>
      <c r="BB155" s="33"/>
      <c r="BC155" s="73" t="str">
        <f t="shared" si="41"/>
        <v/>
      </c>
      <c r="BD155" s="33"/>
      <c r="BE155" s="56"/>
    </row>
    <row r="156" spans="1:57" ht="15" customHeight="1">
      <c r="A156" s="45" t="str">
        <f>IF(OR(Annex2!B163="",Annex2!E163=0),"",Annex2!B163)</f>
        <v/>
      </c>
      <c r="B156" s="45" t="str">
        <f>IF(OR(Annex2!D163="",Annex2!D163=0),"",Annex2!D163)</f>
        <v/>
      </c>
      <c r="C156" s="45" t="str">
        <f>IF(Annex2!E163="","",Annex2!E163)</f>
        <v/>
      </c>
      <c r="D156" s="46" t="str">
        <f>IF(Annex2!F163="","",Annex2!F163)</f>
        <v/>
      </c>
      <c r="E156" s="47" t="str">
        <f>IF(OR(Annex2!H163="",Annex2!H163=0),"",Annex2!H163)</f>
        <v/>
      </c>
      <c r="F156" s="33"/>
      <c r="G156" s="34" t="str">
        <f t="shared" si="30"/>
        <v/>
      </c>
      <c r="H156" s="33"/>
      <c r="I156" s="49" t="str">
        <f>IF(OR(Annex2!I163="",Annex2!I163=0),"",Annex2!I163)</f>
        <v/>
      </c>
      <c r="J156" s="53"/>
      <c r="K156" s="54" t="str">
        <f t="shared" si="31"/>
        <v/>
      </c>
      <c r="L156" s="52" t="str">
        <f>IF(OR(Annex2!J163="",Annex2!J163=0),"",Annex2!J163)</f>
        <v/>
      </c>
      <c r="M156" s="52" t="str">
        <f>IF(OR(Annex2!K163="",Annex2!K163=0),"",Annex2!K163)</f>
        <v/>
      </c>
      <c r="N156" s="48" t="str">
        <f>IF(OR(Annex2!L163="",Annex2!L163="N/A"),"",Annex2!L163)</f>
        <v/>
      </c>
      <c r="O156" s="33"/>
      <c r="P156" s="34" t="str">
        <f t="shared" si="32"/>
        <v/>
      </c>
      <c r="Q156" s="52" t="str">
        <f>IF(OR(Annex2!M163="",Annex2!M163=" "),"","Yes")</f>
        <v/>
      </c>
      <c r="R156" s="53"/>
      <c r="S156" s="54" t="str">
        <f t="shared" si="33"/>
        <v/>
      </c>
      <c r="T156" s="48" t="str">
        <f>IF(OR(Annex2!N163="",Annex2!N163=" "),"",Annex2!N163)</f>
        <v/>
      </c>
      <c r="U156" s="33"/>
      <c r="V156" s="34" t="str">
        <f t="shared" si="34"/>
        <v/>
      </c>
      <c r="W156" s="50" t="str">
        <f>IF(OR(Annex2!O163="",Annex2!O163="N/A",Annex2!O163=" "),"",Annex2!O163)</f>
        <v/>
      </c>
      <c r="X156" s="53"/>
      <c r="Y156" s="54" t="str">
        <f t="shared" si="42"/>
        <v/>
      </c>
      <c r="Z156" s="48" t="str">
        <f>IF(OR(Annex2!P163="",Annex2!P163="N/A",Annex2!P163=" "),"",Annex2!P163)</f>
        <v/>
      </c>
      <c r="AA156" s="33"/>
      <c r="AB156" s="34" t="str">
        <f t="shared" si="43"/>
        <v/>
      </c>
      <c r="AC156" s="51" t="str">
        <f>IF(OR(Annex2!Q163="",Annex2!Q163=0),"",Annex2!Q163)</f>
        <v/>
      </c>
      <c r="AD156" s="53"/>
      <c r="AE156" s="54" t="str">
        <f t="shared" si="35"/>
        <v/>
      </c>
      <c r="AF156" s="52" t="str">
        <f>IF(OR(Annex2!R163="",Annex2!R163=0),"",Annex2!R163)</f>
        <v/>
      </c>
      <c r="AG156" s="47" t="str">
        <f>IF(OR(Annex2!S163="",Annex2!S163=0),"",Annex2!S163)</f>
        <v/>
      </c>
      <c r="AH156" s="33"/>
      <c r="AI156" s="33" t="str">
        <f t="shared" si="36"/>
        <v/>
      </c>
      <c r="AJ156" s="51" t="str">
        <f>IF(OR(Annex2!T163="",Annex2!T163=0),"",Annex2!T163)</f>
        <v/>
      </c>
      <c r="AK156" s="53"/>
      <c r="AL156" s="54" t="str">
        <f t="shared" si="37"/>
        <v/>
      </c>
      <c r="AM156" s="47" t="str">
        <f>IF(OR(Annex2!U163="",Annex2!U163="N/A",Annex2!U163=" "),"",Annex2!U163)</f>
        <v/>
      </c>
      <c r="AN156" s="33"/>
      <c r="AO156" s="33" t="str">
        <f t="shared" si="44"/>
        <v/>
      </c>
      <c r="AP156" s="33"/>
      <c r="AQ156" s="51" t="str">
        <f>IF(OR(Annex2!V163="",Annex2!V163=0),"",Annex2!V163)</f>
        <v/>
      </c>
      <c r="AR156" s="53"/>
      <c r="AS156" s="54" t="str">
        <f t="shared" si="38"/>
        <v/>
      </c>
      <c r="AT156" s="71" t="str">
        <f>IF(OR(Annex2!W163="",Annex2!W163=0),"",Annex2!W163)</f>
        <v/>
      </c>
      <c r="AU156" s="48" t="str">
        <f>IF(Annex2!X163&lt;&gt;"Yes","",Annex2!X163)</f>
        <v/>
      </c>
      <c r="AV156" s="33"/>
      <c r="AW156" s="73" t="str">
        <f t="shared" si="39"/>
        <v/>
      </c>
      <c r="AX156" s="50" t="str">
        <f>IF(Annex2!Y163&lt;&gt;"Yes","",Annex2!Y163)</f>
        <v/>
      </c>
      <c r="AY156" s="53"/>
      <c r="AZ156" s="54" t="str">
        <f t="shared" si="40"/>
        <v/>
      </c>
      <c r="BA156" s="48" t="str">
        <f>IF(OR(Annex2!Z163=" ",Annex2!Z163=""),"","Yes")</f>
        <v/>
      </c>
      <c r="BB156" s="33"/>
      <c r="BC156" s="73" t="str">
        <f t="shared" si="41"/>
        <v/>
      </c>
      <c r="BD156" s="33"/>
      <c r="BE156" s="56"/>
    </row>
    <row r="157" spans="1:57" ht="15" customHeight="1">
      <c r="A157" s="45" t="str">
        <f>IF(OR(Annex2!B164="",Annex2!E164=0),"",Annex2!B164)</f>
        <v/>
      </c>
      <c r="B157" s="45" t="str">
        <f>IF(OR(Annex2!D164="",Annex2!D164=0),"",Annex2!D164)</f>
        <v/>
      </c>
      <c r="C157" s="45" t="str">
        <f>IF(Annex2!E164="","",Annex2!E164)</f>
        <v/>
      </c>
      <c r="D157" s="46" t="str">
        <f>IF(Annex2!F164="","",Annex2!F164)</f>
        <v/>
      </c>
      <c r="E157" s="47" t="str">
        <f>IF(OR(Annex2!H164="",Annex2!H164=0),"",Annex2!H164)</f>
        <v/>
      </c>
      <c r="F157" s="33"/>
      <c r="G157" s="34" t="str">
        <f t="shared" si="30"/>
        <v/>
      </c>
      <c r="H157" s="33"/>
      <c r="I157" s="49" t="str">
        <f>IF(OR(Annex2!I164="",Annex2!I164=0),"",Annex2!I164)</f>
        <v/>
      </c>
      <c r="J157" s="53"/>
      <c r="K157" s="54" t="str">
        <f t="shared" si="31"/>
        <v/>
      </c>
      <c r="L157" s="52" t="str">
        <f>IF(OR(Annex2!J164="",Annex2!J164=0),"",Annex2!J164)</f>
        <v/>
      </c>
      <c r="M157" s="52" t="str">
        <f>IF(OR(Annex2!K164="",Annex2!K164=0),"",Annex2!K164)</f>
        <v/>
      </c>
      <c r="N157" s="48" t="str">
        <f>IF(OR(Annex2!L164="",Annex2!L164="N/A"),"",Annex2!L164)</f>
        <v/>
      </c>
      <c r="O157" s="33"/>
      <c r="P157" s="34" t="str">
        <f t="shared" si="32"/>
        <v/>
      </c>
      <c r="Q157" s="52" t="str">
        <f>IF(OR(Annex2!M164="",Annex2!M164=" "),"","Yes")</f>
        <v/>
      </c>
      <c r="R157" s="53"/>
      <c r="S157" s="54" t="str">
        <f t="shared" si="33"/>
        <v/>
      </c>
      <c r="T157" s="48" t="str">
        <f>IF(OR(Annex2!N164="",Annex2!N164=" "),"",Annex2!N164)</f>
        <v/>
      </c>
      <c r="U157" s="33"/>
      <c r="V157" s="34" t="str">
        <f t="shared" si="34"/>
        <v/>
      </c>
      <c r="W157" s="50" t="str">
        <f>IF(OR(Annex2!O164="",Annex2!O164="N/A",Annex2!O164=" "),"",Annex2!O164)</f>
        <v/>
      </c>
      <c r="X157" s="53"/>
      <c r="Y157" s="54" t="str">
        <f t="shared" si="42"/>
        <v/>
      </c>
      <c r="Z157" s="48" t="str">
        <f>IF(OR(Annex2!P164="",Annex2!P164="N/A",Annex2!P164=" "),"",Annex2!P164)</f>
        <v/>
      </c>
      <c r="AA157" s="33"/>
      <c r="AB157" s="34" t="str">
        <f t="shared" si="43"/>
        <v/>
      </c>
      <c r="AC157" s="51" t="str">
        <f>IF(OR(Annex2!Q164="",Annex2!Q164=0),"",Annex2!Q164)</f>
        <v/>
      </c>
      <c r="AD157" s="53"/>
      <c r="AE157" s="54" t="str">
        <f t="shared" si="35"/>
        <v/>
      </c>
      <c r="AF157" s="52" t="str">
        <f>IF(OR(Annex2!R164="",Annex2!R164=0),"",Annex2!R164)</f>
        <v/>
      </c>
      <c r="AG157" s="47" t="str">
        <f>IF(OR(Annex2!S164="",Annex2!S164=0),"",Annex2!S164)</f>
        <v/>
      </c>
      <c r="AH157" s="33"/>
      <c r="AI157" s="33" t="str">
        <f t="shared" si="36"/>
        <v/>
      </c>
      <c r="AJ157" s="51" t="str">
        <f>IF(OR(Annex2!T164="",Annex2!T164=0),"",Annex2!T164)</f>
        <v/>
      </c>
      <c r="AK157" s="53"/>
      <c r="AL157" s="54" t="str">
        <f t="shared" si="37"/>
        <v/>
      </c>
      <c r="AM157" s="47" t="str">
        <f>IF(OR(Annex2!U164="",Annex2!U164="N/A",Annex2!U164=" "),"",Annex2!U164)</f>
        <v/>
      </c>
      <c r="AN157" s="33"/>
      <c r="AO157" s="33" t="str">
        <f t="shared" si="44"/>
        <v/>
      </c>
      <c r="AP157" s="33"/>
      <c r="AQ157" s="51" t="str">
        <f>IF(OR(Annex2!V164="",Annex2!V164=0),"",Annex2!V164)</f>
        <v/>
      </c>
      <c r="AR157" s="53"/>
      <c r="AS157" s="54" t="str">
        <f t="shared" si="38"/>
        <v/>
      </c>
      <c r="AT157" s="71" t="str">
        <f>IF(OR(Annex2!W164="",Annex2!W164=0),"",Annex2!W164)</f>
        <v/>
      </c>
      <c r="AU157" s="48" t="str">
        <f>IF(Annex2!X164&lt;&gt;"Yes","",Annex2!X164)</f>
        <v/>
      </c>
      <c r="AV157" s="33"/>
      <c r="AW157" s="73" t="str">
        <f t="shared" si="39"/>
        <v/>
      </c>
      <c r="AX157" s="50" t="str">
        <f>IF(Annex2!Y164&lt;&gt;"Yes","",Annex2!Y164)</f>
        <v/>
      </c>
      <c r="AY157" s="53"/>
      <c r="AZ157" s="54" t="str">
        <f t="shared" si="40"/>
        <v/>
      </c>
      <c r="BA157" s="48" t="str">
        <f>IF(OR(Annex2!Z164=" ",Annex2!Z164=""),"","Yes")</f>
        <v/>
      </c>
      <c r="BB157" s="33"/>
      <c r="BC157" s="73" t="str">
        <f t="shared" si="41"/>
        <v/>
      </c>
      <c r="BD157" s="33"/>
      <c r="BE157" s="56"/>
    </row>
    <row r="158" spans="1:57" ht="15" customHeight="1">
      <c r="A158" s="45" t="str">
        <f>IF(OR(Annex2!B165="",Annex2!E165=0),"",Annex2!B165)</f>
        <v/>
      </c>
      <c r="B158" s="45" t="str">
        <f>IF(OR(Annex2!D165="",Annex2!D165=0),"",Annex2!D165)</f>
        <v/>
      </c>
      <c r="C158" s="45" t="str">
        <f>IF(Annex2!E165="","",Annex2!E165)</f>
        <v/>
      </c>
      <c r="D158" s="46" t="str">
        <f>IF(Annex2!F165="","",Annex2!F165)</f>
        <v/>
      </c>
      <c r="E158" s="47" t="str">
        <f>IF(OR(Annex2!H165="",Annex2!H165=0),"",Annex2!H165)</f>
        <v/>
      </c>
      <c r="F158" s="33"/>
      <c r="G158" s="34" t="str">
        <f t="shared" si="30"/>
        <v/>
      </c>
      <c r="H158" s="33"/>
      <c r="I158" s="49" t="str">
        <f>IF(OR(Annex2!I165="",Annex2!I165=0),"",Annex2!I165)</f>
        <v/>
      </c>
      <c r="J158" s="53"/>
      <c r="K158" s="54" t="str">
        <f t="shared" si="31"/>
        <v/>
      </c>
      <c r="L158" s="52" t="str">
        <f>IF(OR(Annex2!J165="",Annex2!J165=0),"",Annex2!J165)</f>
        <v/>
      </c>
      <c r="M158" s="52" t="str">
        <f>IF(OR(Annex2!K165="",Annex2!K165=0),"",Annex2!K165)</f>
        <v/>
      </c>
      <c r="N158" s="48" t="str">
        <f>IF(OR(Annex2!L165="",Annex2!L165="N/A"),"",Annex2!L165)</f>
        <v/>
      </c>
      <c r="O158" s="33"/>
      <c r="P158" s="34" t="str">
        <f t="shared" si="32"/>
        <v/>
      </c>
      <c r="Q158" s="52" t="str">
        <f>IF(OR(Annex2!M165="",Annex2!M165=" "),"","Yes")</f>
        <v/>
      </c>
      <c r="R158" s="53"/>
      <c r="S158" s="54" t="str">
        <f t="shared" si="33"/>
        <v/>
      </c>
      <c r="T158" s="48" t="str">
        <f>IF(OR(Annex2!N165="",Annex2!N165=" "),"",Annex2!N165)</f>
        <v/>
      </c>
      <c r="U158" s="33"/>
      <c r="V158" s="34" t="str">
        <f t="shared" si="34"/>
        <v/>
      </c>
      <c r="W158" s="50" t="str">
        <f>IF(OR(Annex2!O165="",Annex2!O165="N/A",Annex2!O165=" "),"",Annex2!O165)</f>
        <v/>
      </c>
      <c r="X158" s="53"/>
      <c r="Y158" s="54" t="str">
        <f t="shared" si="42"/>
        <v/>
      </c>
      <c r="Z158" s="48" t="str">
        <f>IF(OR(Annex2!P165="",Annex2!P165="N/A",Annex2!P165=" "),"",Annex2!P165)</f>
        <v/>
      </c>
      <c r="AA158" s="33"/>
      <c r="AB158" s="34" t="str">
        <f t="shared" si="43"/>
        <v/>
      </c>
      <c r="AC158" s="51" t="str">
        <f>IF(OR(Annex2!Q165="",Annex2!Q165=0),"",Annex2!Q165)</f>
        <v/>
      </c>
      <c r="AD158" s="53"/>
      <c r="AE158" s="54" t="str">
        <f t="shared" si="35"/>
        <v/>
      </c>
      <c r="AF158" s="52" t="str">
        <f>IF(OR(Annex2!R165="",Annex2!R165=0),"",Annex2!R165)</f>
        <v/>
      </c>
      <c r="AG158" s="47" t="str">
        <f>IF(OR(Annex2!S165="",Annex2!S165=0),"",Annex2!S165)</f>
        <v/>
      </c>
      <c r="AH158" s="33"/>
      <c r="AI158" s="33" t="str">
        <f t="shared" si="36"/>
        <v/>
      </c>
      <c r="AJ158" s="51" t="str">
        <f>IF(OR(Annex2!T165="",Annex2!T165=0),"",Annex2!T165)</f>
        <v/>
      </c>
      <c r="AK158" s="53"/>
      <c r="AL158" s="54" t="str">
        <f t="shared" si="37"/>
        <v/>
      </c>
      <c r="AM158" s="47" t="str">
        <f>IF(OR(Annex2!U165="",Annex2!U165="N/A",Annex2!U165=" "),"",Annex2!U165)</f>
        <v/>
      </c>
      <c r="AN158" s="33"/>
      <c r="AO158" s="33" t="str">
        <f t="shared" si="44"/>
        <v/>
      </c>
      <c r="AP158" s="33"/>
      <c r="AQ158" s="51" t="str">
        <f>IF(OR(Annex2!V165="",Annex2!V165=0),"",Annex2!V165)</f>
        <v/>
      </c>
      <c r="AR158" s="53"/>
      <c r="AS158" s="54" t="str">
        <f t="shared" si="38"/>
        <v/>
      </c>
      <c r="AT158" s="71" t="str">
        <f>IF(OR(Annex2!W165="",Annex2!W165=0),"",Annex2!W165)</f>
        <v/>
      </c>
      <c r="AU158" s="48" t="str">
        <f>IF(Annex2!X165&lt;&gt;"Yes","",Annex2!X165)</f>
        <v/>
      </c>
      <c r="AV158" s="33"/>
      <c r="AW158" s="73" t="str">
        <f t="shared" si="39"/>
        <v/>
      </c>
      <c r="AX158" s="50" t="str">
        <f>IF(Annex2!Y165&lt;&gt;"Yes","",Annex2!Y165)</f>
        <v/>
      </c>
      <c r="AY158" s="53"/>
      <c r="AZ158" s="54" t="str">
        <f t="shared" si="40"/>
        <v/>
      </c>
      <c r="BA158" s="48" t="str">
        <f>IF(OR(Annex2!Z165=" ",Annex2!Z165=""),"","Yes")</f>
        <v/>
      </c>
      <c r="BB158" s="33"/>
      <c r="BC158" s="73" t="str">
        <f t="shared" si="41"/>
        <v/>
      </c>
      <c r="BD158" s="33"/>
      <c r="BE158" s="56"/>
    </row>
    <row r="159" spans="1:57" ht="15" customHeight="1">
      <c r="A159" s="45" t="str">
        <f>IF(OR(Annex2!B166="",Annex2!E166=0),"",Annex2!B166)</f>
        <v/>
      </c>
      <c r="B159" s="45" t="str">
        <f>IF(OR(Annex2!D166="",Annex2!D166=0),"",Annex2!D166)</f>
        <v/>
      </c>
      <c r="C159" s="45" t="str">
        <f>IF(Annex2!E166="","",Annex2!E166)</f>
        <v/>
      </c>
      <c r="D159" s="46" t="str">
        <f>IF(Annex2!F166="","",Annex2!F166)</f>
        <v/>
      </c>
      <c r="E159" s="47" t="str">
        <f>IF(OR(Annex2!H166="",Annex2!H166=0),"",Annex2!H166)</f>
        <v/>
      </c>
      <c r="F159" s="33"/>
      <c r="G159" s="34" t="str">
        <f t="shared" si="30"/>
        <v/>
      </c>
      <c r="H159" s="33"/>
      <c r="I159" s="49" t="str">
        <f>IF(OR(Annex2!I166="",Annex2!I166=0),"",Annex2!I166)</f>
        <v/>
      </c>
      <c r="J159" s="53"/>
      <c r="K159" s="54" t="str">
        <f t="shared" si="31"/>
        <v/>
      </c>
      <c r="L159" s="52" t="str">
        <f>IF(OR(Annex2!J166="",Annex2!J166=0),"",Annex2!J166)</f>
        <v/>
      </c>
      <c r="M159" s="52" t="str">
        <f>IF(OR(Annex2!K166="",Annex2!K166=0),"",Annex2!K166)</f>
        <v/>
      </c>
      <c r="N159" s="48" t="str">
        <f>IF(OR(Annex2!L166="",Annex2!L166="N/A"),"",Annex2!L166)</f>
        <v/>
      </c>
      <c r="O159" s="33"/>
      <c r="P159" s="34" t="str">
        <f t="shared" si="32"/>
        <v/>
      </c>
      <c r="Q159" s="52" t="str">
        <f>IF(OR(Annex2!M166="",Annex2!M166=" "),"","Yes")</f>
        <v/>
      </c>
      <c r="R159" s="53"/>
      <c r="S159" s="54" t="str">
        <f t="shared" si="33"/>
        <v/>
      </c>
      <c r="T159" s="48" t="str">
        <f>IF(OR(Annex2!N166="",Annex2!N166=" "),"",Annex2!N166)</f>
        <v/>
      </c>
      <c r="U159" s="33"/>
      <c r="V159" s="34" t="str">
        <f t="shared" si="34"/>
        <v/>
      </c>
      <c r="W159" s="50" t="str">
        <f>IF(OR(Annex2!O166="",Annex2!O166="N/A",Annex2!O166=" "),"",Annex2!O166)</f>
        <v/>
      </c>
      <c r="X159" s="53"/>
      <c r="Y159" s="54" t="str">
        <f t="shared" si="42"/>
        <v/>
      </c>
      <c r="Z159" s="48" t="str">
        <f>IF(OR(Annex2!P166="",Annex2!P166="N/A",Annex2!P166=" "),"",Annex2!P166)</f>
        <v/>
      </c>
      <c r="AA159" s="33"/>
      <c r="AB159" s="34" t="str">
        <f t="shared" si="43"/>
        <v/>
      </c>
      <c r="AC159" s="51" t="str">
        <f>IF(OR(Annex2!Q166="",Annex2!Q166=0),"",Annex2!Q166)</f>
        <v/>
      </c>
      <c r="AD159" s="53"/>
      <c r="AE159" s="54" t="str">
        <f t="shared" si="35"/>
        <v/>
      </c>
      <c r="AF159" s="52" t="str">
        <f>IF(OR(Annex2!R166="",Annex2!R166=0),"",Annex2!R166)</f>
        <v/>
      </c>
      <c r="AG159" s="47" t="str">
        <f>IF(OR(Annex2!S166="",Annex2!S166=0),"",Annex2!S166)</f>
        <v/>
      </c>
      <c r="AH159" s="33"/>
      <c r="AI159" s="33" t="str">
        <f t="shared" si="36"/>
        <v/>
      </c>
      <c r="AJ159" s="51" t="str">
        <f>IF(OR(Annex2!T166="",Annex2!T166=0),"",Annex2!T166)</f>
        <v/>
      </c>
      <c r="AK159" s="53"/>
      <c r="AL159" s="54" t="str">
        <f t="shared" si="37"/>
        <v/>
      </c>
      <c r="AM159" s="47" t="str">
        <f>IF(OR(Annex2!U166="",Annex2!U166="N/A",Annex2!U166=" "),"",Annex2!U166)</f>
        <v/>
      </c>
      <c r="AN159" s="33"/>
      <c r="AO159" s="33" t="str">
        <f t="shared" si="44"/>
        <v/>
      </c>
      <c r="AP159" s="33"/>
      <c r="AQ159" s="51" t="str">
        <f>IF(OR(Annex2!V166="",Annex2!V166=0),"",Annex2!V166)</f>
        <v/>
      </c>
      <c r="AR159" s="53"/>
      <c r="AS159" s="54" t="str">
        <f t="shared" si="38"/>
        <v/>
      </c>
      <c r="AT159" s="71" t="str">
        <f>IF(OR(Annex2!W166="",Annex2!W166=0),"",Annex2!W166)</f>
        <v/>
      </c>
      <c r="AU159" s="48" t="str">
        <f>IF(Annex2!X166&lt;&gt;"Yes","",Annex2!X166)</f>
        <v/>
      </c>
      <c r="AV159" s="33"/>
      <c r="AW159" s="73" t="str">
        <f t="shared" si="39"/>
        <v/>
      </c>
      <c r="AX159" s="50" t="str">
        <f>IF(Annex2!Y166&lt;&gt;"Yes","",Annex2!Y166)</f>
        <v/>
      </c>
      <c r="AY159" s="53"/>
      <c r="AZ159" s="54" t="str">
        <f t="shared" si="40"/>
        <v/>
      </c>
      <c r="BA159" s="48" t="str">
        <f>IF(OR(Annex2!Z166=" ",Annex2!Z166=""),"","Yes")</f>
        <v/>
      </c>
      <c r="BB159" s="33"/>
      <c r="BC159" s="73" t="str">
        <f t="shared" si="41"/>
        <v/>
      </c>
      <c r="BD159" s="33"/>
      <c r="BE159" s="56"/>
    </row>
    <row r="160" spans="1:57" ht="15" customHeight="1">
      <c r="A160" s="45" t="str">
        <f>IF(OR(Annex2!B167="",Annex2!E167=0),"",Annex2!B167)</f>
        <v/>
      </c>
      <c r="B160" s="45" t="str">
        <f>IF(OR(Annex2!D167="",Annex2!D167=0),"",Annex2!D167)</f>
        <v/>
      </c>
      <c r="C160" s="45" t="str">
        <f>IF(Annex2!E167="","",Annex2!E167)</f>
        <v/>
      </c>
      <c r="D160" s="46" t="str">
        <f>IF(Annex2!F167="","",Annex2!F167)</f>
        <v/>
      </c>
      <c r="E160" s="47" t="str">
        <f>IF(OR(Annex2!H167="",Annex2!H167=0),"",Annex2!H167)</f>
        <v/>
      </c>
      <c r="F160" s="33"/>
      <c r="G160" s="34" t="str">
        <f t="shared" si="30"/>
        <v/>
      </c>
      <c r="H160" s="33"/>
      <c r="I160" s="49" t="str">
        <f>IF(OR(Annex2!I167="",Annex2!I167=0),"",Annex2!I167)</f>
        <v/>
      </c>
      <c r="J160" s="53"/>
      <c r="K160" s="54" t="str">
        <f t="shared" si="31"/>
        <v/>
      </c>
      <c r="L160" s="52" t="str">
        <f>IF(OR(Annex2!J167="",Annex2!J167=0),"",Annex2!J167)</f>
        <v/>
      </c>
      <c r="M160" s="52" t="str">
        <f>IF(OR(Annex2!K167="",Annex2!K167=0),"",Annex2!K167)</f>
        <v/>
      </c>
      <c r="N160" s="48" t="str">
        <f>IF(OR(Annex2!L167="",Annex2!L167="N/A"),"",Annex2!L167)</f>
        <v/>
      </c>
      <c r="O160" s="33"/>
      <c r="P160" s="34" t="str">
        <f t="shared" si="32"/>
        <v/>
      </c>
      <c r="Q160" s="52" t="str">
        <f>IF(OR(Annex2!M167="",Annex2!M167=" "),"","Yes")</f>
        <v/>
      </c>
      <c r="R160" s="53"/>
      <c r="S160" s="54" t="str">
        <f t="shared" si="33"/>
        <v/>
      </c>
      <c r="T160" s="48" t="str">
        <f>IF(OR(Annex2!N167="",Annex2!N167=" "),"",Annex2!N167)</f>
        <v/>
      </c>
      <c r="U160" s="33"/>
      <c r="V160" s="34" t="str">
        <f t="shared" si="34"/>
        <v/>
      </c>
      <c r="W160" s="50" t="str">
        <f>IF(OR(Annex2!O167="",Annex2!O167="N/A",Annex2!O167=" "),"",Annex2!O167)</f>
        <v/>
      </c>
      <c r="X160" s="53"/>
      <c r="Y160" s="54" t="str">
        <f t="shared" si="42"/>
        <v/>
      </c>
      <c r="Z160" s="48" t="str">
        <f>IF(OR(Annex2!P167="",Annex2!P167="N/A",Annex2!P167=" "),"",Annex2!P167)</f>
        <v/>
      </c>
      <c r="AA160" s="33"/>
      <c r="AB160" s="34" t="str">
        <f t="shared" si="43"/>
        <v/>
      </c>
      <c r="AC160" s="51" t="str">
        <f>IF(OR(Annex2!Q167="",Annex2!Q167=0),"",Annex2!Q167)</f>
        <v/>
      </c>
      <c r="AD160" s="53"/>
      <c r="AE160" s="54" t="str">
        <f t="shared" si="35"/>
        <v/>
      </c>
      <c r="AF160" s="52" t="str">
        <f>IF(OR(Annex2!R167="",Annex2!R167=0),"",Annex2!R167)</f>
        <v/>
      </c>
      <c r="AG160" s="47" t="str">
        <f>IF(OR(Annex2!S167="",Annex2!S167=0),"",Annex2!S167)</f>
        <v/>
      </c>
      <c r="AH160" s="33"/>
      <c r="AI160" s="33" t="str">
        <f t="shared" si="36"/>
        <v/>
      </c>
      <c r="AJ160" s="51" t="str">
        <f>IF(OR(Annex2!T167="",Annex2!T167=0),"",Annex2!T167)</f>
        <v/>
      </c>
      <c r="AK160" s="53"/>
      <c r="AL160" s="54" t="str">
        <f t="shared" si="37"/>
        <v/>
      </c>
      <c r="AM160" s="47" t="str">
        <f>IF(OR(Annex2!U167="",Annex2!U167="N/A",Annex2!U167=" "),"",Annex2!U167)</f>
        <v/>
      </c>
      <c r="AN160" s="33"/>
      <c r="AO160" s="33" t="str">
        <f t="shared" si="44"/>
        <v/>
      </c>
      <c r="AP160" s="33"/>
      <c r="AQ160" s="51" t="str">
        <f>IF(OR(Annex2!V167="",Annex2!V167=0),"",Annex2!V167)</f>
        <v/>
      </c>
      <c r="AR160" s="53"/>
      <c r="AS160" s="54" t="str">
        <f t="shared" si="38"/>
        <v/>
      </c>
      <c r="AT160" s="71" t="str">
        <f>IF(OR(Annex2!W167="",Annex2!W167=0),"",Annex2!W167)</f>
        <v/>
      </c>
      <c r="AU160" s="48" t="str">
        <f>IF(Annex2!X167&lt;&gt;"Yes","",Annex2!X167)</f>
        <v/>
      </c>
      <c r="AV160" s="33"/>
      <c r="AW160" s="73" t="str">
        <f t="shared" si="39"/>
        <v/>
      </c>
      <c r="AX160" s="50" t="str">
        <f>IF(Annex2!Y167&lt;&gt;"Yes","",Annex2!Y167)</f>
        <v/>
      </c>
      <c r="AY160" s="53"/>
      <c r="AZ160" s="54" t="str">
        <f t="shared" si="40"/>
        <v/>
      </c>
      <c r="BA160" s="48" t="str">
        <f>IF(OR(Annex2!Z167=" ",Annex2!Z167=""),"","Yes")</f>
        <v/>
      </c>
      <c r="BB160" s="33"/>
      <c r="BC160" s="73" t="str">
        <f t="shared" si="41"/>
        <v/>
      </c>
      <c r="BD160" s="33"/>
      <c r="BE160" s="56"/>
    </row>
    <row r="161" spans="1:57" ht="15" customHeight="1">
      <c r="A161" s="45" t="str">
        <f>IF(OR(Annex2!B168="",Annex2!E168=0),"",Annex2!B168)</f>
        <v/>
      </c>
      <c r="B161" s="45" t="str">
        <f>IF(OR(Annex2!D168="",Annex2!D168=0),"",Annex2!D168)</f>
        <v/>
      </c>
      <c r="C161" s="45" t="str">
        <f>IF(Annex2!E168="","",Annex2!E168)</f>
        <v/>
      </c>
      <c r="D161" s="46" t="str">
        <f>IF(Annex2!F168="","",Annex2!F168)</f>
        <v/>
      </c>
      <c r="E161" s="47" t="str">
        <f>IF(OR(Annex2!H168="",Annex2!H168=0),"",Annex2!H168)</f>
        <v/>
      </c>
      <c r="F161" s="33"/>
      <c r="G161" s="34" t="str">
        <f t="shared" si="30"/>
        <v/>
      </c>
      <c r="H161" s="33"/>
      <c r="I161" s="49" t="str">
        <f>IF(OR(Annex2!I168="",Annex2!I168=0),"",Annex2!I168)</f>
        <v/>
      </c>
      <c r="J161" s="53"/>
      <c r="K161" s="54" t="str">
        <f t="shared" si="31"/>
        <v/>
      </c>
      <c r="L161" s="52" t="str">
        <f>IF(OR(Annex2!J168="",Annex2!J168=0),"",Annex2!J168)</f>
        <v/>
      </c>
      <c r="M161" s="52" t="str">
        <f>IF(OR(Annex2!K168="",Annex2!K168=0),"",Annex2!K168)</f>
        <v/>
      </c>
      <c r="N161" s="48" t="str">
        <f>IF(OR(Annex2!L168="",Annex2!L168="N/A"),"",Annex2!L168)</f>
        <v/>
      </c>
      <c r="O161" s="33"/>
      <c r="P161" s="34" t="str">
        <f t="shared" si="32"/>
        <v/>
      </c>
      <c r="Q161" s="52" t="str">
        <f>IF(OR(Annex2!M168="",Annex2!M168=" "),"","Yes")</f>
        <v/>
      </c>
      <c r="R161" s="53"/>
      <c r="S161" s="54" t="str">
        <f t="shared" si="33"/>
        <v/>
      </c>
      <c r="T161" s="48" t="str">
        <f>IF(OR(Annex2!N168="",Annex2!N168=" "),"",Annex2!N168)</f>
        <v/>
      </c>
      <c r="U161" s="33"/>
      <c r="V161" s="34" t="str">
        <f t="shared" si="34"/>
        <v/>
      </c>
      <c r="W161" s="50" t="str">
        <f>IF(OR(Annex2!O168="",Annex2!O168="N/A",Annex2!O168=" "),"",Annex2!O168)</f>
        <v/>
      </c>
      <c r="X161" s="53"/>
      <c r="Y161" s="54" t="str">
        <f t="shared" si="42"/>
        <v/>
      </c>
      <c r="Z161" s="48" t="str">
        <f>IF(OR(Annex2!P168="",Annex2!P168="N/A",Annex2!P168=" "),"",Annex2!P168)</f>
        <v/>
      </c>
      <c r="AA161" s="33"/>
      <c r="AB161" s="34" t="str">
        <f t="shared" si="43"/>
        <v/>
      </c>
      <c r="AC161" s="51" t="str">
        <f>IF(OR(Annex2!Q168="",Annex2!Q168=0),"",Annex2!Q168)</f>
        <v/>
      </c>
      <c r="AD161" s="53"/>
      <c r="AE161" s="54" t="str">
        <f t="shared" si="35"/>
        <v/>
      </c>
      <c r="AF161" s="52" t="str">
        <f>IF(OR(Annex2!R168="",Annex2!R168=0),"",Annex2!R168)</f>
        <v/>
      </c>
      <c r="AG161" s="47" t="str">
        <f>IF(OR(Annex2!S168="",Annex2!S168=0),"",Annex2!S168)</f>
        <v/>
      </c>
      <c r="AH161" s="33"/>
      <c r="AI161" s="33" t="str">
        <f t="shared" si="36"/>
        <v/>
      </c>
      <c r="AJ161" s="51" t="str">
        <f>IF(OR(Annex2!T168="",Annex2!T168=0),"",Annex2!T168)</f>
        <v/>
      </c>
      <c r="AK161" s="53"/>
      <c r="AL161" s="54" t="str">
        <f t="shared" si="37"/>
        <v/>
      </c>
      <c r="AM161" s="47" t="str">
        <f>IF(OR(Annex2!U168="",Annex2!U168="N/A",Annex2!U168=" "),"",Annex2!U168)</f>
        <v/>
      </c>
      <c r="AN161" s="33"/>
      <c r="AO161" s="33" t="str">
        <f t="shared" si="44"/>
        <v/>
      </c>
      <c r="AP161" s="33"/>
      <c r="AQ161" s="51" t="str">
        <f>IF(OR(Annex2!V168="",Annex2!V168=0),"",Annex2!V168)</f>
        <v/>
      </c>
      <c r="AR161" s="53"/>
      <c r="AS161" s="54" t="str">
        <f t="shared" si="38"/>
        <v/>
      </c>
      <c r="AT161" s="71" t="str">
        <f>IF(OR(Annex2!W168="",Annex2!W168=0),"",Annex2!W168)</f>
        <v/>
      </c>
      <c r="AU161" s="48" t="str">
        <f>IF(Annex2!X168&lt;&gt;"Yes","",Annex2!X168)</f>
        <v/>
      </c>
      <c r="AV161" s="33"/>
      <c r="AW161" s="73" t="str">
        <f t="shared" si="39"/>
        <v/>
      </c>
      <c r="AX161" s="50" t="str">
        <f>IF(Annex2!Y168&lt;&gt;"Yes","",Annex2!Y168)</f>
        <v/>
      </c>
      <c r="AY161" s="53"/>
      <c r="AZ161" s="54" t="str">
        <f t="shared" si="40"/>
        <v/>
      </c>
      <c r="BA161" s="48" t="str">
        <f>IF(OR(Annex2!Z168=" ",Annex2!Z168=""),"","Yes")</f>
        <v/>
      </c>
      <c r="BB161" s="33"/>
      <c r="BC161" s="73" t="str">
        <f t="shared" si="41"/>
        <v/>
      </c>
      <c r="BD161" s="33"/>
      <c r="BE161" s="56"/>
    </row>
    <row r="162" spans="1:57" ht="15" customHeight="1">
      <c r="A162" s="45" t="str">
        <f>IF(OR(Annex2!B169="",Annex2!E169=0),"",Annex2!B169)</f>
        <v/>
      </c>
      <c r="B162" s="45" t="str">
        <f>IF(OR(Annex2!D169="",Annex2!D169=0),"",Annex2!D169)</f>
        <v/>
      </c>
      <c r="C162" s="45" t="str">
        <f>IF(Annex2!E169="","",Annex2!E169)</f>
        <v/>
      </c>
      <c r="D162" s="46" t="str">
        <f>IF(Annex2!F169="","",Annex2!F169)</f>
        <v/>
      </c>
      <c r="E162" s="47" t="str">
        <f>IF(OR(Annex2!H169="",Annex2!H169=0),"",Annex2!H169)</f>
        <v/>
      </c>
      <c r="F162" s="33"/>
      <c r="G162" s="34" t="str">
        <f t="shared" si="30"/>
        <v/>
      </c>
      <c r="H162" s="33"/>
      <c r="I162" s="49" t="str">
        <f>IF(OR(Annex2!I169="",Annex2!I169=0),"",Annex2!I169)</f>
        <v/>
      </c>
      <c r="J162" s="53"/>
      <c r="K162" s="54" t="str">
        <f t="shared" si="31"/>
        <v/>
      </c>
      <c r="L162" s="52" t="str">
        <f>IF(OR(Annex2!J169="",Annex2!J169=0),"",Annex2!J169)</f>
        <v/>
      </c>
      <c r="M162" s="52" t="str">
        <f>IF(OR(Annex2!K169="",Annex2!K169=0),"",Annex2!K169)</f>
        <v/>
      </c>
      <c r="N162" s="48" t="str">
        <f>IF(OR(Annex2!L169="",Annex2!L169="N/A"),"",Annex2!L169)</f>
        <v/>
      </c>
      <c r="O162" s="33"/>
      <c r="P162" s="34" t="str">
        <f t="shared" si="32"/>
        <v/>
      </c>
      <c r="Q162" s="52" t="str">
        <f>IF(OR(Annex2!M169="",Annex2!M169=" "),"","Yes")</f>
        <v/>
      </c>
      <c r="R162" s="53"/>
      <c r="S162" s="54" t="str">
        <f t="shared" si="33"/>
        <v/>
      </c>
      <c r="T162" s="48" t="str">
        <f>IF(OR(Annex2!N169="",Annex2!N169=" "),"",Annex2!N169)</f>
        <v/>
      </c>
      <c r="U162" s="33"/>
      <c r="V162" s="34" t="str">
        <f t="shared" si="34"/>
        <v/>
      </c>
      <c r="W162" s="50" t="str">
        <f>IF(OR(Annex2!O169="",Annex2!O169="N/A",Annex2!O169=" "),"",Annex2!O169)</f>
        <v/>
      </c>
      <c r="X162" s="53"/>
      <c r="Y162" s="54" t="str">
        <f t="shared" si="42"/>
        <v/>
      </c>
      <c r="Z162" s="48" t="str">
        <f>IF(OR(Annex2!P169="",Annex2!P169="N/A",Annex2!P169=" "),"",Annex2!P169)</f>
        <v/>
      </c>
      <c r="AA162" s="33"/>
      <c r="AB162" s="34" t="str">
        <f t="shared" si="43"/>
        <v/>
      </c>
      <c r="AC162" s="51" t="str">
        <f>IF(OR(Annex2!Q169="",Annex2!Q169=0),"",Annex2!Q169)</f>
        <v/>
      </c>
      <c r="AD162" s="53"/>
      <c r="AE162" s="54" t="str">
        <f t="shared" si="35"/>
        <v/>
      </c>
      <c r="AF162" s="52" t="str">
        <f>IF(OR(Annex2!R169="",Annex2!R169=0),"",Annex2!R169)</f>
        <v/>
      </c>
      <c r="AG162" s="47" t="str">
        <f>IF(OR(Annex2!S169="",Annex2!S169=0),"",Annex2!S169)</f>
        <v/>
      </c>
      <c r="AH162" s="33"/>
      <c r="AI162" s="33" t="str">
        <f t="shared" si="36"/>
        <v/>
      </c>
      <c r="AJ162" s="51" t="str">
        <f>IF(OR(Annex2!T169="",Annex2!T169=0),"",Annex2!T169)</f>
        <v/>
      </c>
      <c r="AK162" s="53"/>
      <c r="AL162" s="54" t="str">
        <f t="shared" si="37"/>
        <v/>
      </c>
      <c r="AM162" s="47" t="str">
        <f>IF(OR(Annex2!U169="",Annex2!U169="N/A",Annex2!U169=" "),"",Annex2!U169)</f>
        <v/>
      </c>
      <c r="AN162" s="33"/>
      <c r="AO162" s="33" t="str">
        <f t="shared" si="44"/>
        <v/>
      </c>
      <c r="AP162" s="33"/>
      <c r="AQ162" s="51" t="str">
        <f>IF(OR(Annex2!V169="",Annex2!V169=0),"",Annex2!V169)</f>
        <v/>
      </c>
      <c r="AR162" s="53"/>
      <c r="AS162" s="54" t="str">
        <f t="shared" si="38"/>
        <v/>
      </c>
      <c r="AT162" s="71" t="str">
        <f>IF(OR(Annex2!W169="",Annex2!W169=0),"",Annex2!W169)</f>
        <v/>
      </c>
      <c r="AU162" s="48" t="str">
        <f>IF(Annex2!X169&lt;&gt;"Yes","",Annex2!X169)</f>
        <v/>
      </c>
      <c r="AV162" s="33"/>
      <c r="AW162" s="73" t="str">
        <f t="shared" si="39"/>
        <v/>
      </c>
      <c r="AX162" s="50" t="str">
        <f>IF(Annex2!Y169&lt;&gt;"Yes","",Annex2!Y169)</f>
        <v/>
      </c>
      <c r="AY162" s="53"/>
      <c r="AZ162" s="54" t="str">
        <f t="shared" si="40"/>
        <v/>
      </c>
      <c r="BA162" s="48" t="str">
        <f>IF(OR(Annex2!Z169=" ",Annex2!Z169=""),"","Yes")</f>
        <v/>
      </c>
      <c r="BB162" s="33"/>
      <c r="BC162" s="73" t="str">
        <f t="shared" si="41"/>
        <v/>
      </c>
      <c r="BD162" s="33"/>
      <c r="BE162" s="56"/>
    </row>
    <row r="163" spans="1:57" ht="15" customHeight="1">
      <c r="A163" s="45" t="str">
        <f>IF(OR(Annex2!B170="",Annex2!E170=0),"",Annex2!B170)</f>
        <v/>
      </c>
      <c r="B163" s="45" t="str">
        <f>IF(OR(Annex2!D170="",Annex2!D170=0),"",Annex2!D170)</f>
        <v/>
      </c>
      <c r="C163" s="45" t="str">
        <f>IF(Annex2!E170="","",Annex2!E170)</f>
        <v/>
      </c>
      <c r="D163" s="46" t="str">
        <f>IF(Annex2!F170="","",Annex2!F170)</f>
        <v/>
      </c>
      <c r="E163" s="47" t="str">
        <f>IF(OR(Annex2!H170="",Annex2!H170=0),"",Annex2!H170)</f>
        <v/>
      </c>
      <c r="F163" s="33"/>
      <c r="G163" s="34" t="str">
        <f t="shared" si="30"/>
        <v/>
      </c>
      <c r="H163" s="33"/>
      <c r="I163" s="49" t="str">
        <f>IF(OR(Annex2!I170="",Annex2!I170=0),"",Annex2!I170)</f>
        <v/>
      </c>
      <c r="J163" s="53"/>
      <c r="K163" s="54" t="str">
        <f t="shared" si="31"/>
        <v/>
      </c>
      <c r="L163" s="52" t="str">
        <f>IF(OR(Annex2!J170="",Annex2!J170=0),"",Annex2!J170)</f>
        <v/>
      </c>
      <c r="M163" s="52" t="str">
        <f>IF(OR(Annex2!K170="",Annex2!K170=0),"",Annex2!K170)</f>
        <v/>
      </c>
      <c r="N163" s="48" t="str">
        <f>IF(OR(Annex2!L170="",Annex2!L170="N/A"),"",Annex2!L170)</f>
        <v/>
      </c>
      <c r="O163" s="33"/>
      <c r="P163" s="34" t="str">
        <f t="shared" si="32"/>
        <v/>
      </c>
      <c r="Q163" s="52" t="str">
        <f>IF(OR(Annex2!M170="",Annex2!M170=" "),"","Yes")</f>
        <v/>
      </c>
      <c r="R163" s="53"/>
      <c r="S163" s="54" t="str">
        <f t="shared" si="33"/>
        <v/>
      </c>
      <c r="T163" s="48" t="str">
        <f>IF(OR(Annex2!N170="",Annex2!N170=" "),"",Annex2!N170)</f>
        <v/>
      </c>
      <c r="U163" s="33"/>
      <c r="V163" s="34" t="str">
        <f t="shared" si="34"/>
        <v/>
      </c>
      <c r="W163" s="50" t="str">
        <f>IF(OR(Annex2!O170="",Annex2!O170="N/A",Annex2!O170=" "),"",Annex2!O170)</f>
        <v/>
      </c>
      <c r="X163" s="53"/>
      <c r="Y163" s="54" t="str">
        <f t="shared" si="42"/>
        <v/>
      </c>
      <c r="Z163" s="48" t="str">
        <f>IF(OR(Annex2!P170="",Annex2!P170="N/A",Annex2!P170=" "),"",Annex2!P170)</f>
        <v/>
      </c>
      <c r="AA163" s="33"/>
      <c r="AB163" s="34" t="str">
        <f t="shared" si="43"/>
        <v/>
      </c>
      <c r="AC163" s="51" t="str">
        <f>IF(OR(Annex2!Q170="",Annex2!Q170=0),"",Annex2!Q170)</f>
        <v/>
      </c>
      <c r="AD163" s="53"/>
      <c r="AE163" s="54" t="str">
        <f t="shared" si="35"/>
        <v/>
      </c>
      <c r="AF163" s="52" t="str">
        <f>IF(OR(Annex2!R170="",Annex2!R170=0),"",Annex2!R170)</f>
        <v/>
      </c>
      <c r="AG163" s="47" t="str">
        <f>IF(OR(Annex2!S170="",Annex2!S170=0),"",Annex2!S170)</f>
        <v/>
      </c>
      <c r="AH163" s="33"/>
      <c r="AI163" s="33" t="str">
        <f t="shared" si="36"/>
        <v/>
      </c>
      <c r="AJ163" s="51" t="str">
        <f>IF(OR(Annex2!T170="",Annex2!T170=0),"",Annex2!T170)</f>
        <v/>
      </c>
      <c r="AK163" s="53"/>
      <c r="AL163" s="54" t="str">
        <f t="shared" si="37"/>
        <v/>
      </c>
      <c r="AM163" s="47" t="str">
        <f>IF(OR(Annex2!U170="",Annex2!U170="N/A",Annex2!U170=" "),"",Annex2!U170)</f>
        <v/>
      </c>
      <c r="AN163" s="33"/>
      <c r="AO163" s="33" t="str">
        <f t="shared" si="44"/>
        <v/>
      </c>
      <c r="AP163" s="33"/>
      <c r="AQ163" s="51" t="str">
        <f>IF(OR(Annex2!V170="",Annex2!V170=0),"",Annex2!V170)</f>
        <v/>
      </c>
      <c r="AR163" s="53"/>
      <c r="AS163" s="54" t="str">
        <f t="shared" si="38"/>
        <v/>
      </c>
      <c r="AT163" s="71" t="str">
        <f>IF(OR(Annex2!W170="",Annex2!W170=0),"",Annex2!W170)</f>
        <v/>
      </c>
      <c r="AU163" s="48" t="str">
        <f>IF(Annex2!X170&lt;&gt;"Yes","",Annex2!X170)</f>
        <v/>
      </c>
      <c r="AV163" s="33"/>
      <c r="AW163" s="73" t="str">
        <f t="shared" si="39"/>
        <v/>
      </c>
      <c r="AX163" s="50" t="str">
        <f>IF(Annex2!Y170&lt;&gt;"Yes","",Annex2!Y170)</f>
        <v/>
      </c>
      <c r="AY163" s="53"/>
      <c r="AZ163" s="54" t="str">
        <f t="shared" si="40"/>
        <v/>
      </c>
      <c r="BA163" s="48" t="str">
        <f>IF(OR(Annex2!Z170=" ",Annex2!Z170=""),"","Yes")</f>
        <v/>
      </c>
      <c r="BB163" s="33"/>
      <c r="BC163" s="73" t="str">
        <f t="shared" si="41"/>
        <v/>
      </c>
      <c r="BD163" s="33"/>
      <c r="BE163" s="56"/>
    </row>
    <row r="164" spans="1:57" ht="15" customHeight="1">
      <c r="A164" s="45" t="str">
        <f>IF(OR(Annex2!B171="",Annex2!E171=0),"",Annex2!B171)</f>
        <v/>
      </c>
      <c r="B164" s="45" t="str">
        <f>IF(OR(Annex2!D171="",Annex2!D171=0),"",Annex2!D171)</f>
        <v/>
      </c>
      <c r="C164" s="45" t="str">
        <f>IF(Annex2!E171="","",Annex2!E171)</f>
        <v/>
      </c>
      <c r="D164" s="46" t="str">
        <f>IF(Annex2!F171="","",Annex2!F171)</f>
        <v/>
      </c>
      <c r="E164" s="47" t="str">
        <f>IF(OR(Annex2!H171="",Annex2!H171=0),"",Annex2!H171)</f>
        <v/>
      </c>
      <c r="F164" s="33"/>
      <c r="G164" s="34" t="str">
        <f t="shared" si="30"/>
        <v/>
      </c>
      <c r="H164" s="33"/>
      <c r="I164" s="49" t="str">
        <f>IF(OR(Annex2!I171="",Annex2!I171=0),"",Annex2!I171)</f>
        <v/>
      </c>
      <c r="J164" s="53"/>
      <c r="K164" s="54" t="str">
        <f t="shared" si="31"/>
        <v/>
      </c>
      <c r="L164" s="52" t="str">
        <f>IF(OR(Annex2!J171="",Annex2!J171=0),"",Annex2!J171)</f>
        <v/>
      </c>
      <c r="M164" s="52" t="str">
        <f>IF(OR(Annex2!K171="",Annex2!K171=0),"",Annex2!K171)</f>
        <v/>
      </c>
      <c r="N164" s="48" t="str">
        <f>IF(OR(Annex2!L171="",Annex2!L171="N/A"),"",Annex2!L171)</f>
        <v/>
      </c>
      <c r="O164" s="33"/>
      <c r="P164" s="34" t="str">
        <f t="shared" si="32"/>
        <v/>
      </c>
      <c r="Q164" s="52" t="str">
        <f>IF(OR(Annex2!M171="",Annex2!M171=" "),"","Yes")</f>
        <v/>
      </c>
      <c r="R164" s="53"/>
      <c r="S164" s="54" t="str">
        <f t="shared" si="33"/>
        <v/>
      </c>
      <c r="T164" s="48" t="str">
        <f>IF(OR(Annex2!N171="",Annex2!N171=" "),"",Annex2!N171)</f>
        <v/>
      </c>
      <c r="U164" s="33"/>
      <c r="V164" s="34" t="str">
        <f t="shared" si="34"/>
        <v/>
      </c>
      <c r="W164" s="50" t="str">
        <f>IF(OR(Annex2!O171="",Annex2!O171="N/A",Annex2!O171=" "),"",Annex2!O171)</f>
        <v/>
      </c>
      <c r="X164" s="53"/>
      <c r="Y164" s="54" t="str">
        <f t="shared" si="42"/>
        <v/>
      </c>
      <c r="Z164" s="48" t="str">
        <f>IF(OR(Annex2!P171="",Annex2!P171="N/A",Annex2!P171=" "),"",Annex2!P171)</f>
        <v/>
      </c>
      <c r="AA164" s="33"/>
      <c r="AB164" s="34" t="str">
        <f t="shared" si="43"/>
        <v/>
      </c>
      <c r="AC164" s="51" t="str">
        <f>IF(OR(Annex2!Q171="",Annex2!Q171=0),"",Annex2!Q171)</f>
        <v/>
      </c>
      <c r="AD164" s="53"/>
      <c r="AE164" s="54" t="str">
        <f t="shared" si="35"/>
        <v/>
      </c>
      <c r="AF164" s="52" t="str">
        <f>IF(OR(Annex2!R171="",Annex2!R171=0),"",Annex2!R171)</f>
        <v/>
      </c>
      <c r="AG164" s="47" t="str">
        <f>IF(OR(Annex2!S171="",Annex2!S171=0),"",Annex2!S171)</f>
        <v/>
      </c>
      <c r="AH164" s="33"/>
      <c r="AI164" s="33" t="str">
        <f t="shared" si="36"/>
        <v/>
      </c>
      <c r="AJ164" s="51" t="str">
        <f>IF(OR(Annex2!T171="",Annex2!T171=0),"",Annex2!T171)</f>
        <v/>
      </c>
      <c r="AK164" s="53"/>
      <c r="AL164" s="54" t="str">
        <f t="shared" si="37"/>
        <v/>
      </c>
      <c r="AM164" s="47" t="str">
        <f>IF(OR(Annex2!U171="",Annex2!U171="N/A",Annex2!U171=" "),"",Annex2!U171)</f>
        <v/>
      </c>
      <c r="AN164" s="33"/>
      <c r="AO164" s="33" t="str">
        <f t="shared" si="44"/>
        <v/>
      </c>
      <c r="AP164" s="33"/>
      <c r="AQ164" s="51" t="str">
        <f>IF(OR(Annex2!V171="",Annex2!V171=0),"",Annex2!V171)</f>
        <v/>
      </c>
      <c r="AR164" s="53"/>
      <c r="AS164" s="54" t="str">
        <f t="shared" si="38"/>
        <v/>
      </c>
      <c r="AT164" s="71" t="str">
        <f>IF(OR(Annex2!W171="",Annex2!W171=0),"",Annex2!W171)</f>
        <v/>
      </c>
      <c r="AU164" s="48" t="str">
        <f>IF(Annex2!X171&lt;&gt;"Yes","",Annex2!X171)</f>
        <v/>
      </c>
      <c r="AV164" s="33"/>
      <c r="AW164" s="73" t="str">
        <f t="shared" si="39"/>
        <v/>
      </c>
      <c r="AX164" s="50" t="str">
        <f>IF(Annex2!Y171&lt;&gt;"Yes","",Annex2!Y171)</f>
        <v/>
      </c>
      <c r="AY164" s="53"/>
      <c r="AZ164" s="54" t="str">
        <f t="shared" si="40"/>
        <v/>
      </c>
      <c r="BA164" s="48" t="str">
        <f>IF(OR(Annex2!Z171=" ",Annex2!Z171=""),"","Yes")</f>
        <v/>
      </c>
      <c r="BB164" s="33"/>
      <c r="BC164" s="73" t="str">
        <f t="shared" si="41"/>
        <v/>
      </c>
      <c r="BD164" s="33"/>
      <c r="BE164" s="56"/>
    </row>
    <row r="165" spans="1:57" ht="15" customHeight="1">
      <c r="A165" s="45" t="str">
        <f>IF(OR(Annex2!B172="",Annex2!E172=0),"",Annex2!B172)</f>
        <v/>
      </c>
      <c r="B165" s="45" t="str">
        <f>IF(OR(Annex2!D172="",Annex2!D172=0),"",Annex2!D172)</f>
        <v/>
      </c>
      <c r="C165" s="45" t="str">
        <f>IF(Annex2!E172="","",Annex2!E172)</f>
        <v/>
      </c>
      <c r="D165" s="46" t="str">
        <f>IF(Annex2!F172="","",Annex2!F172)</f>
        <v/>
      </c>
      <c r="E165" s="47" t="str">
        <f>IF(OR(Annex2!H172="",Annex2!H172=0),"",Annex2!H172)</f>
        <v/>
      </c>
      <c r="F165" s="33"/>
      <c r="G165" s="34" t="str">
        <f t="shared" si="30"/>
        <v/>
      </c>
      <c r="H165" s="33"/>
      <c r="I165" s="49" t="str">
        <f>IF(OR(Annex2!I172="",Annex2!I172=0),"",Annex2!I172)</f>
        <v/>
      </c>
      <c r="J165" s="53"/>
      <c r="K165" s="54" t="str">
        <f t="shared" si="31"/>
        <v/>
      </c>
      <c r="L165" s="52" t="str">
        <f>IF(OR(Annex2!J172="",Annex2!J172=0),"",Annex2!J172)</f>
        <v/>
      </c>
      <c r="M165" s="52" t="str">
        <f>IF(OR(Annex2!K172="",Annex2!K172=0),"",Annex2!K172)</f>
        <v/>
      </c>
      <c r="N165" s="48" t="str">
        <f>IF(OR(Annex2!L172="",Annex2!L172="N/A"),"",Annex2!L172)</f>
        <v/>
      </c>
      <c r="O165" s="33"/>
      <c r="P165" s="34" t="str">
        <f t="shared" si="32"/>
        <v/>
      </c>
      <c r="Q165" s="52" t="str">
        <f>IF(OR(Annex2!M172="",Annex2!M172=" "),"","Yes")</f>
        <v/>
      </c>
      <c r="R165" s="53"/>
      <c r="S165" s="54" t="str">
        <f t="shared" si="33"/>
        <v/>
      </c>
      <c r="T165" s="48" t="str">
        <f>IF(OR(Annex2!N172="",Annex2!N172=" "),"",Annex2!N172)</f>
        <v/>
      </c>
      <c r="U165" s="33"/>
      <c r="V165" s="34" t="str">
        <f t="shared" si="34"/>
        <v/>
      </c>
      <c r="W165" s="50" t="str">
        <f>IF(OR(Annex2!O172="",Annex2!O172="N/A",Annex2!O172=" "),"",Annex2!O172)</f>
        <v/>
      </c>
      <c r="X165" s="53"/>
      <c r="Y165" s="54" t="str">
        <f t="shared" si="42"/>
        <v/>
      </c>
      <c r="Z165" s="48" t="str">
        <f>IF(OR(Annex2!P172="",Annex2!P172="N/A",Annex2!P172=" "),"",Annex2!P172)</f>
        <v/>
      </c>
      <c r="AA165" s="33"/>
      <c r="AB165" s="34" t="str">
        <f t="shared" si="43"/>
        <v/>
      </c>
      <c r="AC165" s="51" t="str">
        <f>IF(OR(Annex2!Q172="",Annex2!Q172=0),"",Annex2!Q172)</f>
        <v/>
      </c>
      <c r="AD165" s="53"/>
      <c r="AE165" s="54" t="str">
        <f t="shared" si="35"/>
        <v/>
      </c>
      <c r="AF165" s="52" t="str">
        <f>IF(OR(Annex2!R172="",Annex2!R172=0),"",Annex2!R172)</f>
        <v/>
      </c>
      <c r="AG165" s="47" t="str">
        <f>IF(OR(Annex2!S172="",Annex2!S172=0),"",Annex2!S172)</f>
        <v/>
      </c>
      <c r="AH165" s="33"/>
      <c r="AI165" s="33" t="str">
        <f t="shared" si="36"/>
        <v/>
      </c>
      <c r="AJ165" s="51" t="str">
        <f>IF(OR(Annex2!T172="",Annex2!T172=0),"",Annex2!T172)</f>
        <v/>
      </c>
      <c r="AK165" s="53"/>
      <c r="AL165" s="54" t="str">
        <f t="shared" si="37"/>
        <v/>
      </c>
      <c r="AM165" s="47" t="str">
        <f>IF(OR(Annex2!U172="",Annex2!U172="N/A",Annex2!U172=" "),"",Annex2!U172)</f>
        <v/>
      </c>
      <c r="AN165" s="33"/>
      <c r="AO165" s="33" t="str">
        <f t="shared" si="44"/>
        <v/>
      </c>
      <c r="AP165" s="33"/>
      <c r="AQ165" s="51" t="str">
        <f>IF(OR(Annex2!V172="",Annex2!V172=0),"",Annex2!V172)</f>
        <v/>
      </c>
      <c r="AR165" s="53"/>
      <c r="AS165" s="54" t="str">
        <f t="shared" si="38"/>
        <v/>
      </c>
      <c r="AT165" s="71" t="str">
        <f>IF(OR(Annex2!W172="",Annex2!W172=0),"",Annex2!W172)</f>
        <v/>
      </c>
      <c r="AU165" s="48" t="str">
        <f>IF(Annex2!X172&lt;&gt;"Yes","",Annex2!X172)</f>
        <v/>
      </c>
      <c r="AV165" s="33"/>
      <c r="AW165" s="73" t="str">
        <f t="shared" si="39"/>
        <v/>
      </c>
      <c r="AX165" s="50" t="str">
        <f>IF(Annex2!Y172&lt;&gt;"Yes","",Annex2!Y172)</f>
        <v/>
      </c>
      <c r="AY165" s="53"/>
      <c r="AZ165" s="54" t="str">
        <f t="shared" si="40"/>
        <v/>
      </c>
      <c r="BA165" s="48" t="str">
        <f>IF(OR(Annex2!Z172=" ",Annex2!Z172=""),"","Yes")</f>
        <v/>
      </c>
      <c r="BB165" s="33"/>
      <c r="BC165" s="73" t="str">
        <f t="shared" si="41"/>
        <v/>
      </c>
      <c r="BD165" s="33"/>
      <c r="BE165" s="56"/>
    </row>
    <row r="166" spans="1:57" ht="15" customHeight="1">
      <c r="A166" s="45" t="str">
        <f>IF(OR(Annex2!B173="",Annex2!E173=0),"",Annex2!B173)</f>
        <v/>
      </c>
      <c r="B166" s="45" t="str">
        <f>IF(OR(Annex2!D173="",Annex2!D173=0),"",Annex2!D173)</f>
        <v/>
      </c>
      <c r="C166" s="45" t="str">
        <f>IF(Annex2!E173="","",Annex2!E173)</f>
        <v/>
      </c>
      <c r="D166" s="46" t="str">
        <f>IF(Annex2!F173="","",Annex2!F173)</f>
        <v/>
      </c>
      <c r="E166" s="47" t="str">
        <f>IF(OR(Annex2!H173="",Annex2!H173=0),"",Annex2!H173)</f>
        <v/>
      </c>
      <c r="F166" s="33"/>
      <c r="G166" s="34" t="str">
        <f t="shared" si="30"/>
        <v/>
      </c>
      <c r="H166" s="33"/>
      <c r="I166" s="49" t="str">
        <f>IF(OR(Annex2!I173="",Annex2!I173=0),"",Annex2!I173)</f>
        <v/>
      </c>
      <c r="J166" s="53"/>
      <c r="K166" s="54" t="str">
        <f t="shared" si="31"/>
        <v/>
      </c>
      <c r="L166" s="52" t="str">
        <f>IF(OR(Annex2!J173="",Annex2!J173=0),"",Annex2!J173)</f>
        <v/>
      </c>
      <c r="M166" s="52" t="str">
        <f>IF(OR(Annex2!K173="",Annex2!K173=0),"",Annex2!K173)</f>
        <v/>
      </c>
      <c r="N166" s="48" t="str">
        <f>IF(OR(Annex2!L173="",Annex2!L173="N/A"),"",Annex2!L173)</f>
        <v/>
      </c>
      <c r="O166" s="33"/>
      <c r="P166" s="34" t="str">
        <f t="shared" si="32"/>
        <v/>
      </c>
      <c r="Q166" s="52" t="str">
        <f>IF(OR(Annex2!M173="",Annex2!M173=" "),"","Yes")</f>
        <v/>
      </c>
      <c r="R166" s="53"/>
      <c r="S166" s="54" t="str">
        <f t="shared" si="33"/>
        <v/>
      </c>
      <c r="T166" s="48" t="str">
        <f>IF(OR(Annex2!N173="",Annex2!N173=" "),"",Annex2!N173)</f>
        <v/>
      </c>
      <c r="U166" s="33"/>
      <c r="V166" s="34" t="str">
        <f t="shared" si="34"/>
        <v/>
      </c>
      <c r="W166" s="50" t="str">
        <f>IF(OR(Annex2!O173="",Annex2!O173="N/A",Annex2!O173=" "),"",Annex2!O173)</f>
        <v/>
      </c>
      <c r="X166" s="53"/>
      <c r="Y166" s="54" t="str">
        <f t="shared" si="42"/>
        <v/>
      </c>
      <c r="Z166" s="48" t="str">
        <f>IF(OR(Annex2!P173="",Annex2!P173="N/A",Annex2!P173=" "),"",Annex2!P173)</f>
        <v/>
      </c>
      <c r="AA166" s="33"/>
      <c r="AB166" s="34" t="str">
        <f t="shared" si="43"/>
        <v/>
      </c>
      <c r="AC166" s="51" t="str">
        <f>IF(OR(Annex2!Q173="",Annex2!Q173=0),"",Annex2!Q173)</f>
        <v/>
      </c>
      <c r="AD166" s="53"/>
      <c r="AE166" s="54" t="str">
        <f t="shared" si="35"/>
        <v/>
      </c>
      <c r="AF166" s="52" t="str">
        <f>IF(OR(Annex2!R173="",Annex2!R173=0),"",Annex2!R173)</f>
        <v/>
      </c>
      <c r="AG166" s="47" t="str">
        <f>IF(OR(Annex2!S173="",Annex2!S173=0),"",Annex2!S173)</f>
        <v/>
      </c>
      <c r="AH166" s="33"/>
      <c r="AI166" s="33" t="str">
        <f t="shared" si="36"/>
        <v/>
      </c>
      <c r="AJ166" s="51" t="str">
        <f>IF(OR(Annex2!T173="",Annex2!T173=0),"",Annex2!T173)</f>
        <v/>
      </c>
      <c r="AK166" s="53"/>
      <c r="AL166" s="54" t="str">
        <f t="shared" si="37"/>
        <v/>
      </c>
      <c r="AM166" s="47" t="str">
        <f>IF(OR(Annex2!U173="",Annex2!U173="N/A",Annex2!U173=" "),"",Annex2!U173)</f>
        <v/>
      </c>
      <c r="AN166" s="33"/>
      <c r="AO166" s="33" t="str">
        <f t="shared" si="44"/>
        <v/>
      </c>
      <c r="AP166" s="33"/>
      <c r="AQ166" s="51" t="str">
        <f>IF(OR(Annex2!V173="",Annex2!V173=0),"",Annex2!V173)</f>
        <v/>
      </c>
      <c r="AR166" s="53"/>
      <c r="AS166" s="54" t="str">
        <f t="shared" si="38"/>
        <v/>
      </c>
      <c r="AT166" s="71" t="str">
        <f>IF(OR(Annex2!W173="",Annex2!W173=0),"",Annex2!W173)</f>
        <v/>
      </c>
      <c r="AU166" s="48" t="str">
        <f>IF(Annex2!X173&lt;&gt;"Yes","",Annex2!X173)</f>
        <v/>
      </c>
      <c r="AV166" s="33"/>
      <c r="AW166" s="73" t="str">
        <f t="shared" si="39"/>
        <v/>
      </c>
      <c r="AX166" s="50" t="str">
        <f>IF(Annex2!Y173&lt;&gt;"Yes","",Annex2!Y173)</f>
        <v/>
      </c>
      <c r="AY166" s="53"/>
      <c r="AZ166" s="54" t="str">
        <f t="shared" si="40"/>
        <v/>
      </c>
      <c r="BA166" s="48" t="str">
        <f>IF(OR(Annex2!Z173=" ",Annex2!Z173=""),"","Yes")</f>
        <v/>
      </c>
      <c r="BB166" s="33"/>
      <c r="BC166" s="73" t="str">
        <f t="shared" si="41"/>
        <v/>
      </c>
      <c r="BD166" s="33"/>
      <c r="BE166" s="56"/>
    </row>
    <row r="167" spans="1:57" ht="15" customHeight="1">
      <c r="A167" s="45" t="str">
        <f>IF(OR(Annex2!B174="",Annex2!E174=0),"",Annex2!B174)</f>
        <v/>
      </c>
      <c r="B167" s="45" t="str">
        <f>IF(OR(Annex2!D174="",Annex2!D174=0),"",Annex2!D174)</f>
        <v/>
      </c>
      <c r="C167" s="45" t="str">
        <f>IF(Annex2!E174="","",Annex2!E174)</f>
        <v/>
      </c>
      <c r="D167" s="46" t="str">
        <f>IF(Annex2!F174="","",Annex2!F174)</f>
        <v/>
      </c>
      <c r="E167" s="47" t="str">
        <f>IF(OR(Annex2!H174="",Annex2!H174=0),"",Annex2!H174)</f>
        <v/>
      </c>
      <c r="F167" s="33"/>
      <c r="G167" s="34" t="str">
        <f t="shared" si="30"/>
        <v/>
      </c>
      <c r="H167" s="33"/>
      <c r="I167" s="49" t="str">
        <f>IF(OR(Annex2!I174="",Annex2!I174=0),"",Annex2!I174)</f>
        <v/>
      </c>
      <c r="J167" s="53"/>
      <c r="K167" s="54" t="str">
        <f t="shared" si="31"/>
        <v/>
      </c>
      <c r="L167" s="52" t="str">
        <f>IF(OR(Annex2!J174="",Annex2!J174=0),"",Annex2!J174)</f>
        <v/>
      </c>
      <c r="M167" s="52" t="str">
        <f>IF(OR(Annex2!K174="",Annex2!K174=0),"",Annex2!K174)</f>
        <v/>
      </c>
      <c r="N167" s="48" t="str">
        <f>IF(OR(Annex2!L174="",Annex2!L174="N/A"),"",Annex2!L174)</f>
        <v/>
      </c>
      <c r="O167" s="33"/>
      <c r="P167" s="34" t="str">
        <f t="shared" si="32"/>
        <v/>
      </c>
      <c r="Q167" s="52" t="str">
        <f>IF(OR(Annex2!M174="",Annex2!M174=" "),"","Yes")</f>
        <v/>
      </c>
      <c r="R167" s="53"/>
      <c r="S167" s="54" t="str">
        <f t="shared" si="33"/>
        <v/>
      </c>
      <c r="T167" s="48" t="str">
        <f>IF(OR(Annex2!N174="",Annex2!N174=" "),"",Annex2!N174)</f>
        <v/>
      </c>
      <c r="U167" s="33"/>
      <c r="V167" s="34" t="str">
        <f t="shared" si="34"/>
        <v/>
      </c>
      <c r="W167" s="50" t="str">
        <f>IF(OR(Annex2!O174="",Annex2!O174="N/A",Annex2!O174=" "),"",Annex2!O174)</f>
        <v/>
      </c>
      <c r="X167" s="53"/>
      <c r="Y167" s="54" t="str">
        <f t="shared" si="42"/>
        <v/>
      </c>
      <c r="Z167" s="48" t="str">
        <f>IF(OR(Annex2!P174="",Annex2!P174="N/A",Annex2!P174=" "),"",Annex2!P174)</f>
        <v/>
      </c>
      <c r="AA167" s="33"/>
      <c r="AB167" s="34" t="str">
        <f t="shared" si="43"/>
        <v/>
      </c>
      <c r="AC167" s="51" t="str">
        <f>IF(OR(Annex2!Q174="",Annex2!Q174=0),"",Annex2!Q174)</f>
        <v/>
      </c>
      <c r="AD167" s="53"/>
      <c r="AE167" s="54" t="str">
        <f t="shared" si="35"/>
        <v/>
      </c>
      <c r="AF167" s="52" t="str">
        <f>IF(OR(Annex2!R174="",Annex2!R174=0),"",Annex2!R174)</f>
        <v/>
      </c>
      <c r="AG167" s="47" t="str">
        <f>IF(OR(Annex2!S174="",Annex2!S174=0),"",Annex2!S174)</f>
        <v/>
      </c>
      <c r="AH167" s="33"/>
      <c r="AI167" s="33" t="str">
        <f t="shared" si="36"/>
        <v/>
      </c>
      <c r="AJ167" s="51" t="str">
        <f>IF(OR(Annex2!T174="",Annex2!T174=0),"",Annex2!T174)</f>
        <v/>
      </c>
      <c r="AK167" s="53"/>
      <c r="AL167" s="54" t="str">
        <f t="shared" si="37"/>
        <v/>
      </c>
      <c r="AM167" s="47" t="str">
        <f>IF(OR(Annex2!U174="",Annex2!U174="N/A",Annex2!U174=" "),"",Annex2!U174)</f>
        <v/>
      </c>
      <c r="AN167" s="33"/>
      <c r="AO167" s="33" t="str">
        <f t="shared" si="44"/>
        <v/>
      </c>
      <c r="AP167" s="33"/>
      <c r="AQ167" s="51" t="str">
        <f>IF(OR(Annex2!V174="",Annex2!V174=0),"",Annex2!V174)</f>
        <v/>
      </c>
      <c r="AR167" s="53"/>
      <c r="AS167" s="54" t="str">
        <f t="shared" si="38"/>
        <v/>
      </c>
      <c r="AT167" s="71" t="str">
        <f>IF(OR(Annex2!W174="",Annex2!W174=0),"",Annex2!W174)</f>
        <v/>
      </c>
      <c r="AU167" s="48" t="str">
        <f>IF(Annex2!X174&lt;&gt;"Yes","",Annex2!X174)</f>
        <v/>
      </c>
      <c r="AV167" s="33"/>
      <c r="AW167" s="73" t="str">
        <f t="shared" si="39"/>
        <v/>
      </c>
      <c r="AX167" s="50" t="str">
        <f>IF(Annex2!Y174&lt;&gt;"Yes","",Annex2!Y174)</f>
        <v/>
      </c>
      <c r="AY167" s="53"/>
      <c r="AZ167" s="54" t="str">
        <f t="shared" si="40"/>
        <v/>
      </c>
      <c r="BA167" s="48" t="str">
        <f>IF(OR(Annex2!Z174=" ",Annex2!Z174=""),"","Yes")</f>
        <v/>
      </c>
      <c r="BB167" s="33"/>
      <c r="BC167" s="73" t="str">
        <f t="shared" si="41"/>
        <v/>
      </c>
      <c r="BD167" s="33"/>
      <c r="BE167" s="56"/>
    </row>
    <row r="168" spans="1:57" ht="15" customHeight="1">
      <c r="A168" s="45" t="str">
        <f>IF(OR(Annex2!B175="",Annex2!E175=0),"",Annex2!B175)</f>
        <v/>
      </c>
      <c r="B168" s="45" t="str">
        <f>IF(OR(Annex2!D175="",Annex2!D175=0),"",Annex2!D175)</f>
        <v/>
      </c>
      <c r="C168" s="45" t="str">
        <f>IF(Annex2!E175="","",Annex2!E175)</f>
        <v/>
      </c>
      <c r="D168" s="46" t="str">
        <f>IF(Annex2!F175="","",Annex2!F175)</f>
        <v/>
      </c>
      <c r="E168" s="47" t="str">
        <f>IF(OR(Annex2!H175="",Annex2!H175=0),"",Annex2!H175)</f>
        <v/>
      </c>
      <c r="F168" s="33"/>
      <c r="G168" s="34" t="str">
        <f t="shared" si="30"/>
        <v/>
      </c>
      <c r="H168" s="33"/>
      <c r="I168" s="49" t="str">
        <f>IF(OR(Annex2!I175="",Annex2!I175=0),"",Annex2!I175)</f>
        <v/>
      </c>
      <c r="J168" s="53"/>
      <c r="K168" s="54" t="str">
        <f t="shared" si="31"/>
        <v/>
      </c>
      <c r="L168" s="52" t="str">
        <f>IF(OR(Annex2!J175="",Annex2!J175=0),"",Annex2!J175)</f>
        <v/>
      </c>
      <c r="M168" s="52" t="str">
        <f>IF(OR(Annex2!K175="",Annex2!K175=0),"",Annex2!K175)</f>
        <v/>
      </c>
      <c r="N168" s="48" t="str">
        <f>IF(OR(Annex2!L175="",Annex2!L175="N/A"),"",Annex2!L175)</f>
        <v/>
      </c>
      <c r="O168" s="33"/>
      <c r="P168" s="34" t="str">
        <f t="shared" si="32"/>
        <v/>
      </c>
      <c r="Q168" s="52" t="str">
        <f>IF(OR(Annex2!M175="",Annex2!M175=" "),"","Yes")</f>
        <v/>
      </c>
      <c r="R168" s="53"/>
      <c r="S168" s="54" t="str">
        <f t="shared" si="33"/>
        <v/>
      </c>
      <c r="T168" s="48" t="str">
        <f>IF(OR(Annex2!N175="",Annex2!N175=" "),"",Annex2!N175)</f>
        <v/>
      </c>
      <c r="U168" s="33"/>
      <c r="V168" s="34" t="str">
        <f t="shared" si="34"/>
        <v/>
      </c>
      <c r="W168" s="50" t="str">
        <f>IF(OR(Annex2!O175="",Annex2!O175="N/A",Annex2!O175=" "),"",Annex2!O175)</f>
        <v/>
      </c>
      <c r="X168" s="53"/>
      <c r="Y168" s="54" t="str">
        <f t="shared" si="42"/>
        <v/>
      </c>
      <c r="Z168" s="48" t="str">
        <f>IF(OR(Annex2!P175="",Annex2!P175="N/A",Annex2!P175=" "),"",Annex2!P175)</f>
        <v/>
      </c>
      <c r="AA168" s="33"/>
      <c r="AB168" s="34" t="str">
        <f t="shared" si="43"/>
        <v/>
      </c>
      <c r="AC168" s="51" t="str">
        <f>IF(OR(Annex2!Q175="",Annex2!Q175=0),"",Annex2!Q175)</f>
        <v/>
      </c>
      <c r="AD168" s="53"/>
      <c r="AE168" s="54" t="str">
        <f t="shared" si="35"/>
        <v/>
      </c>
      <c r="AF168" s="52" t="str">
        <f>IF(OR(Annex2!R175="",Annex2!R175=0),"",Annex2!R175)</f>
        <v/>
      </c>
      <c r="AG168" s="47" t="str">
        <f>IF(OR(Annex2!S175="",Annex2!S175=0),"",Annex2!S175)</f>
        <v/>
      </c>
      <c r="AH168" s="33"/>
      <c r="AI168" s="33" t="str">
        <f t="shared" si="36"/>
        <v/>
      </c>
      <c r="AJ168" s="51" t="str">
        <f>IF(OR(Annex2!T175="",Annex2!T175=0),"",Annex2!T175)</f>
        <v/>
      </c>
      <c r="AK168" s="53"/>
      <c r="AL168" s="54" t="str">
        <f t="shared" si="37"/>
        <v/>
      </c>
      <c r="AM168" s="47" t="str">
        <f>IF(OR(Annex2!U175="",Annex2!U175="N/A",Annex2!U175=" "),"",Annex2!U175)</f>
        <v/>
      </c>
      <c r="AN168" s="33"/>
      <c r="AO168" s="33" t="str">
        <f t="shared" si="44"/>
        <v/>
      </c>
      <c r="AP168" s="33"/>
      <c r="AQ168" s="51" t="str">
        <f>IF(OR(Annex2!V175="",Annex2!V175=0),"",Annex2!V175)</f>
        <v/>
      </c>
      <c r="AR168" s="53"/>
      <c r="AS168" s="54" t="str">
        <f t="shared" si="38"/>
        <v/>
      </c>
      <c r="AT168" s="71" t="str">
        <f>IF(OR(Annex2!W175="",Annex2!W175=0),"",Annex2!W175)</f>
        <v/>
      </c>
      <c r="AU168" s="48" t="str">
        <f>IF(Annex2!X175&lt;&gt;"Yes","",Annex2!X175)</f>
        <v/>
      </c>
      <c r="AV168" s="33"/>
      <c r="AW168" s="73" t="str">
        <f t="shared" si="39"/>
        <v/>
      </c>
      <c r="AX168" s="50" t="str">
        <f>IF(Annex2!Y175&lt;&gt;"Yes","",Annex2!Y175)</f>
        <v/>
      </c>
      <c r="AY168" s="53"/>
      <c r="AZ168" s="54" t="str">
        <f t="shared" si="40"/>
        <v/>
      </c>
      <c r="BA168" s="48" t="str">
        <f>IF(OR(Annex2!Z175=" ",Annex2!Z175=""),"","Yes")</f>
        <v/>
      </c>
      <c r="BB168" s="33"/>
      <c r="BC168" s="73" t="str">
        <f t="shared" si="41"/>
        <v/>
      </c>
      <c r="BD168" s="33"/>
      <c r="BE168" s="56"/>
    </row>
    <row r="169" spans="1:57" ht="15" customHeight="1">
      <c r="A169" s="45" t="str">
        <f>IF(OR(Annex2!B176="",Annex2!E176=0),"",Annex2!B176)</f>
        <v/>
      </c>
      <c r="B169" s="45" t="str">
        <f>IF(OR(Annex2!D176="",Annex2!D176=0),"",Annex2!D176)</f>
        <v/>
      </c>
      <c r="C169" s="45" t="str">
        <f>IF(Annex2!E176="","",Annex2!E176)</f>
        <v/>
      </c>
      <c r="D169" s="46" t="str">
        <f>IF(Annex2!F176="","",Annex2!F176)</f>
        <v/>
      </c>
      <c r="E169" s="47" t="str">
        <f>IF(OR(Annex2!H176="",Annex2!H176=0),"",Annex2!H176)</f>
        <v/>
      </c>
      <c r="F169" s="33"/>
      <c r="G169" s="34" t="str">
        <f t="shared" si="30"/>
        <v/>
      </c>
      <c r="H169" s="33"/>
      <c r="I169" s="49" t="str">
        <f>IF(OR(Annex2!I176="",Annex2!I176=0),"",Annex2!I176)</f>
        <v/>
      </c>
      <c r="J169" s="53"/>
      <c r="K169" s="54" t="str">
        <f t="shared" si="31"/>
        <v/>
      </c>
      <c r="L169" s="52" t="str">
        <f>IF(OR(Annex2!J176="",Annex2!J176=0),"",Annex2!J176)</f>
        <v/>
      </c>
      <c r="M169" s="52" t="str">
        <f>IF(OR(Annex2!K176="",Annex2!K176=0),"",Annex2!K176)</f>
        <v/>
      </c>
      <c r="N169" s="48" t="str">
        <f>IF(OR(Annex2!L176="",Annex2!L176="N/A"),"",Annex2!L176)</f>
        <v/>
      </c>
      <c r="O169" s="33"/>
      <c r="P169" s="34" t="str">
        <f t="shared" si="32"/>
        <v/>
      </c>
      <c r="Q169" s="52" t="str">
        <f>IF(OR(Annex2!M176="",Annex2!M176=" "),"","Yes")</f>
        <v/>
      </c>
      <c r="R169" s="53"/>
      <c r="S169" s="54" t="str">
        <f t="shared" si="33"/>
        <v/>
      </c>
      <c r="T169" s="48" t="str">
        <f>IF(OR(Annex2!N176="",Annex2!N176=" "),"",Annex2!N176)</f>
        <v/>
      </c>
      <c r="U169" s="33"/>
      <c r="V169" s="34" t="str">
        <f t="shared" si="34"/>
        <v/>
      </c>
      <c r="W169" s="50" t="str">
        <f>IF(OR(Annex2!O176="",Annex2!O176="N/A",Annex2!O176=" "),"",Annex2!O176)</f>
        <v/>
      </c>
      <c r="X169" s="53"/>
      <c r="Y169" s="54" t="str">
        <f t="shared" si="42"/>
        <v/>
      </c>
      <c r="Z169" s="48" t="str">
        <f>IF(OR(Annex2!P176="",Annex2!P176="N/A",Annex2!P176=" "),"",Annex2!P176)</f>
        <v/>
      </c>
      <c r="AA169" s="33"/>
      <c r="AB169" s="34" t="str">
        <f t="shared" si="43"/>
        <v/>
      </c>
      <c r="AC169" s="51" t="str">
        <f>IF(OR(Annex2!Q176="",Annex2!Q176=0),"",Annex2!Q176)</f>
        <v/>
      </c>
      <c r="AD169" s="53"/>
      <c r="AE169" s="54" t="str">
        <f t="shared" si="35"/>
        <v/>
      </c>
      <c r="AF169" s="52" t="str">
        <f>IF(OR(Annex2!R176="",Annex2!R176=0),"",Annex2!R176)</f>
        <v/>
      </c>
      <c r="AG169" s="47" t="str">
        <f>IF(OR(Annex2!S176="",Annex2!S176=0),"",Annex2!S176)</f>
        <v/>
      </c>
      <c r="AH169" s="33"/>
      <c r="AI169" s="33" t="str">
        <f t="shared" si="36"/>
        <v/>
      </c>
      <c r="AJ169" s="51" t="str">
        <f>IF(OR(Annex2!T176="",Annex2!T176=0),"",Annex2!T176)</f>
        <v/>
      </c>
      <c r="AK169" s="53"/>
      <c r="AL169" s="54" t="str">
        <f t="shared" si="37"/>
        <v/>
      </c>
      <c r="AM169" s="47" t="str">
        <f>IF(OR(Annex2!U176="",Annex2!U176="N/A",Annex2!U176=" "),"",Annex2!U176)</f>
        <v/>
      </c>
      <c r="AN169" s="33"/>
      <c r="AO169" s="33" t="str">
        <f t="shared" si="44"/>
        <v/>
      </c>
      <c r="AP169" s="33"/>
      <c r="AQ169" s="51" t="str">
        <f>IF(OR(Annex2!V176="",Annex2!V176=0),"",Annex2!V176)</f>
        <v/>
      </c>
      <c r="AR169" s="53"/>
      <c r="AS169" s="54" t="str">
        <f t="shared" si="38"/>
        <v/>
      </c>
      <c r="AT169" s="71" t="str">
        <f>IF(OR(Annex2!W176="",Annex2!W176=0),"",Annex2!W176)</f>
        <v/>
      </c>
      <c r="AU169" s="48" t="str">
        <f>IF(Annex2!X176&lt;&gt;"Yes","",Annex2!X176)</f>
        <v/>
      </c>
      <c r="AV169" s="33"/>
      <c r="AW169" s="73" t="str">
        <f t="shared" si="39"/>
        <v/>
      </c>
      <c r="AX169" s="50" t="str">
        <f>IF(Annex2!Y176&lt;&gt;"Yes","",Annex2!Y176)</f>
        <v/>
      </c>
      <c r="AY169" s="53"/>
      <c r="AZ169" s="54" t="str">
        <f t="shared" si="40"/>
        <v/>
      </c>
      <c r="BA169" s="48" t="str">
        <f>IF(OR(Annex2!Z176=" ",Annex2!Z176=""),"","Yes")</f>
        <v/>
      </c>
      <c r="BB169" s="33"/>
      <c r="BC169" s="73" t="str">
        <f t="shared" si="41"/>
        <v/>
      </c>
      <c r="BD169" s="33"/>
      <c r="BE169" s="56"/>
    </row>
    <row r="170" spans="1:57" ht="15" customHeight="1">
      <c r="A170" s="45" t="str">
        <f>IF(OR(Annex2!B177="",Annex2!E177=0),"",Annex2!B177)</f>
        <v/>
      </c>
      <c r="B170" s="45" t="str">
        <f>IF(OR(Annex2!D177="",Annex2!D177=0),"",Annex2!D177)</f>
        <v/>
      </c>
      <c r="C170" s="45" t="str">
        <f>IF(Annex2!E177="","",Annex2!E177)</f>
        <v/>
      </c>
      <c r="D170" s="46" t="str">
        <f>IF(Annex2!F177="","",Annex2!F177)</f>
        <v/>
      </c>
      <c r="E170" s="47" t="str">
        <f>IF(OR(Annex2!H177="",Annex2!H177=0),"",Annex2!H177)</f>
        <v/>
      </c>
      <c r="F170" s="33"/>
      <c r="G170" s="34" t="str">
        <f t="shared" si="30"/>
        <v/>
      </c>
      <c r="H170" s="33"/>
      <c r="I170" s="49" t="str">
        <f>IF(OR(Annex2!I177="",Annex2!I177=0),"",Annex2!I177)</f>
        <v/>
      </c>
      <c r="J170" s="53"/>
      <c r="K170" s="54" t="str">
        <f t="shared" si="31"/>
        <v/>
      </c>
      <c r="L170" s="52" t="str">
        <f>IF(OR(Annex2!J177="",Annex2!J177=0),"",Annex2!J177)</f>
        <v/>
      </c>
      <c r="M170" s="52" t="str">
        <f>IF(OR(Annex2!K177="",Annex2!K177=0),"",Annex2!K177)</f>
        <v/>
      </c>
      <c r="N170" s="48" t="str">
        <f>IF(OR(Annex2!L177="",Annex2!L177="N/A"),"",Annex2!L177)</f>
        <v/>
      </c>
      <c r="O170" s="33"/>
      <c r="P170" s="34" t="str">
        <f t="shared" si="32"/>
        <v/>
      </c>
      <c r="Q170" s="52" t="str">
        <f>IF(OR(Annex2!M177="",Annex2!M177=" "),"","Yes")</f>
        <v/>
      </c>
      <c r="R170" s="53"/>
      <c r="S170" s="54" t="str">
        <f t="shared" si="33"/>
        <v/>
      </c>
      <c r="T170" s="48" t="str">
        <f>IF(OR(Annex2!N177="",Annex2!N177=" "),"",Annex2!N177)</f>
        <v/>
      </c>
      <c r="U170" s="33"/>
      <c r="V170" s="34" t="str">
        <f t="shared" si="34"/>
        <v/>
      </c>
      <c r="W170" s="50" t="str">
        <f>IF(OR(Annex2!O177="",Annex2!O177="N/A",Annex2!O177=" "),"",Annex2!O177)</f>
        <v/>
      </c>
      <c r="X170" s="53"/>
      <c r="Y170" s="54" t="str">
        <f t="shared" si="42"/>
        <v/>
      </c>
      <c r="Z170" s="48" t="str">
        <f>IF(OR(Annex2!P177="",Annex2!P177="N/A",Annex2!P177=" "),"",Annex2!P177)</f>
        <v/>
      </c>
      <c r="AA170" s="33"/>
      <c r="AB170" s="34" t="str">
        <f t="shared" si="43"/>
        <v/>
      </c>
      <c r="AC170" s="51" t="str">
        <f>IF(OR(Annex2!Q177="",Annex2!Q177=0),"",Annex2!Q177)</f>
        <v/>
      </c>
      <c r="AD170" s="53"/>
      <c r="AE170" s="54" t="str">
        <f t="shared" si="35"/>
        <v/>
      </c>
      <c r="AF170" s="52" t="str">
        <f>IF(OR(Annex2!R177="",Annex2!R177=0),"",Annex2!R177)</f>
        <v/>
      </c>
      <c r="AG170" s="47" t="str">
        <f>IF(OR(Annex2!S177="",Annex2!S177=0),"",Annex2!S177)</f>
        <v/>
      </c>
      <c r="AH170" s="33"/>
      <c r="AI170" s="33" t="str">
        <f t="shared" si="36"/>
        <v/>
      </c>
      <c r="AJ170" s="51" t="str">
        <f>IF(OR(Annex2!T177="",Annex2!T177=0),"",Annex2!T177)</f>
        <v/>
      </c>
      <c r="AK170" s="53"/>
      <c r="AL170" s="54" t="str">
        <f t="shared" si="37"/>
        <v/>
      </c>
      <c r="AM170" s="47" t="str">
        <f>IF(OR(Annex2!U177="",Annex2!U177="N/A",Annex2!U177=" "),"",Annex2!U177)</f>
        <v/>
      </c>
      <c r="AN170" s="33"/>
      <c r="AO170" s="33" t="str">
        <f t="shared" si="44"/>
        <v/>
      </c>
      <c r="AP170" s="33"/>
      <c r="AQ170" s="51" t="str">
        <f>IF(OR(Annex2!V177="",Annex2!V177=0),"",Annex2!V177)</f>
        <v/>
      </c>
      <c r="AR170" s="53"/>
      <c r="AS170" s="54" t="str">
        <f t="shared" si="38"/>
        <v/>
      </c>
      <c r="AT170" s="71" t="str">
        <f>IF(OR(Annex2!W177="",Annex2!W177=0),"",Annex2!W177)</f>
        <v/>
      </c>
      <c r="AU170" s="48" t="str">
        <f>IF(Annex2!X177&lt;&gt;"Yes","",Annex2!X177)</f>
        <v/>
      </c>
      <c r="AV170" s="33"/>
      <c r="AW170" s="73" t="str">
        <f t="shared" si="39"/>
        <v/>
      </c>
      <c r="AX170" s="50" t="str">
        <f>IF(Annex2!Y177&lt;&gt;"Yes","",Annex2!Y177)</f>
        <v/>
      </c>
      <c r="AY170" s="53"/>
      <c r="AZ170" s="54" t="str">
        <f t="shared" si="40"/>
        <v/>
      </c>
      <c r="BA170" s="48" t="str">
        <f>IF(OR(Annex2!Z177=" ",Annex2!Z177=""),"","Yes")</f>
        <v/>
      </c>
      <c r="BB170" s="33"/>
      <c r="BC170" s="73" t="str">
        <f t="shared" si="41"/>
        <v/>
      </c>
      <c r="BD170" s="33"/>
      <c r="BE170" s="56"/>
    </row>
    <row r="171" spans="1:57" ht="15" customHeight="1">
      <c r="A171" s="45" t="str">
        <f>IF(OR(Annex2!B178="",Annex2!E178=0),"",Annex2!B178)</f>
        <v/>
      </c>
      <c r="B171" s="45" t="str">
        <f>IF(OR(Annex2!D178="",Annex2!D178=0),"",Annex2!D178)</f>
        <v/>
      </c>
      <c r="C171" s="45" t="str">
        <f>IF(Annex2!E178="","",Annex2!E178)</f>
        <v/>
      </c>
      <c r="D171" s="46" t="str">
        <f>IF(Annex2!F178="","",Annex2!F178)</f>
        <v/>
      </c>
      <c r="E171" s="47" t="str">
        <f>IF(OR(Annex2!H178="",Annex2!H178=0),"",Annex2!H178)</f>
        <v/>
      </c>
      <c r="F171" s="33"/>
      <c r="G171" s="34" t="str">
        <f t="shared" si="30"/>
        <v/>
      </c>
      <c r="H171" s="33"/>
      <c r="I171" s="49" t="str">
        <f>IF(OR(Annex2!I178="",Annex2!I178=0),"",Annex2!I178)</f>
        <v/>
      </c>
      <c r="J171" s="53"/>
      <c r="K171" s="54" t="str">
        <f t="shared" si="31"/>
        <v/>
      </c>
      <c r="L171" s="52" t="str">
        <f>IF(OR(Annex2!J178="",Annex2!J178=0),"",Annex2!J178)</f>
        <v/>
      </c>
      <c r="M171" s="52" t="str">
        <f>IF(OR(Annex2!K178="",Annex2!K178=0),"",Annex2!K178)</f>
        <v/>
      </c>
      <c r="N171" s="48" t="str">
        <f>IF(OR(Annex2!L178="",Annex2!L178="N/A"),"",Annex2!L178)</f>
        <v/>
      </c>
      <c r="O171" s="33"/>
      <c r="P171" s="34" t="str">
        <f t="shared" si="32"/>
        <v/>
      </c>
      <c r="Q171" s="52" t="str">
        <f>IF(OR(Annex2!M178="",Annex2!M178=" "),"","Yes")</f>
        <v/>
      </c>
      <c r="R171" s="53"/>
      <c r="S171" s="54" t="str">
        <f t="shared" si="33"/>
        <v/>
      </c>
      <c r="T171" s="48" t="str">
        <f>IF(OR(Annex2!N178="",Annex2!N178=" "),"",Annex2!N178)</f>
        <v/>
      </c>
      <c r="U171" s="33"/>
      <c r="V171" s="34" t="str">
        <f t="shared" si="34"/>
        <v/>
      </c>
      <c r="W171" s="50" t="str">
        <f>IF(OR(Annex2!O178="",Annex2!O178="N/A",Annex2!O178=" "),"",Annex2!O178)</f>
        <v/>
      </c>
      <c r="X171" s="53"/>
      <c r="Y171" s="54" t="str">
        <f t="shared" si="42"/>
        <v/>
      </c>
      <c r="Z171" s="48" t="str">
        <f>IF(OR(Annex2!P178="",Annex2!P178="N/A",Annex2!P178=" "),"",Annex2!P178)</f>
        <v/>
      </c>
      <c r="AA171" s="33"/>
      <c r="AB171" s="34" t="str">
        <f t="shared" si="43"/>
        <v/>
      </c>
      <c r="AC171" s="51" t="str">
        <f>IF(OR(Annex2!Q178="",Annex2!Q178=0),"",Annex2!Q178)</f>
        <v/>
      </c>
      <c r="AD171" s="53"/>
      <c r="AE171" s="54" t="str">
        <f t="shared" si="35"/>
        <v/>
      </c>
      <c r="AF171" s="52" t="str">
        <f>IF(OR(Annex2!R178="",Annex2!R178=0),"",Annex2!R178)</f>
        <v/>
      </c>
      <c r="AG171" s="47" t="str">
        <f>IF(OR(Annex2!S178="",Annex2!S178=0),"",Annex2!S178)</f>
        <v/>
      </c>
      <c r="AH171" s="33"/>
      <c r="AI171" s="33" t="str">
        <f t="shared" si="36"/>
        <v/>
      </c>
      <c r="AJ171" s="51" t="str">
        <f>IF(OR(Annex2!T178="",Annex2!T178=0),"",Annex2!T178)</f>
        <v/>
      </c>
      <c r="AK171" s="53"/>
      <c r="AL171" s="54" t="str">
        <f t="shared" si="37"/>
        <v/>
      </c>
      <c r="AM171" s="47" t="str">
        <f>IF(OR(Annex2!U178="",Annex2!U178="N/A",Annex2!U178=" "),"",Annex2!U178)</f>
        <v/>
      </c>
      <c r="AN171" s="33"/>
      <c r="AO171" s="33" t="str">
        <f t="shared" si="44"/>
        <v/>
      </c>
      <c r="AP171" s="33"/>
      <c r="AQ171" s="51" t="str">
        <f>IF(OR(Annex2!V178="",Annex2!V178=0),"",Annex2!V178)</f>
        <v/>
      </c>
      <c r="AR171" s="53"/>
      <c r="AS171" s="54" t="str">
        <f t="shared" si="38"/>
        <v/>
      </c>
      <c r="AT171" s="71" t="str">
        <f>IF(OR(Annex2!W178="",Annex2!W178=0),"",Annex2!W178)</f>
        <v/>
      </c>
      <c r="AU171" s="48" t="str">
        <f>IF(Annex2!X178&lt;&gt;"Yes","",Annex2!X178)</f>
        <v/>
      </c>
      <c r="AV171" s="33"/>
      <c r="AW171" s="73" t="str">
        <f t="shared" si="39"/>
        <v/>
      </c>
      <c r="AX171" s="50" t="str">
        <f>IF(Annex2!Y178&lt;&gt;"Yes","",Annex2!Y178)</f>
        <v/>
      </c>
      <c r="AY171" s="53"/>
      <c r="AZ171" s="54" t="str">
        <f t="shared" si="40"/>
        <v/>
      </c>
      <c r="BA171" s="48" t="str">
        <f>IF(OR(Annex2!Z178=" ",Annex2!Z178=""),"","Yes")</f>
        <v/>
      </c>
      <c r="BB171" s="33"/>
      <c r="BC171" s="73" t="str">
        <f t="shared" si="41"/>
        <v/>
      </c>
      <c r="BD171" s="33"/>
      <c r="BE171" s="56"/>
    </row>
    <row r="172" spans="1:57" ht="15" customHeight="1">
      <c r="A172" s="45" t="str">
        <f>IF(OR(Annex2!B179="",Annex2!E179=0),"",Annex2!B179)</f>
        <v/>
      </c>
      <c r="B172" s="45" t="str">
        <f>IF(OR(Annex2!D179="",Annex2!D179=0),"",Annex2!D179)</f>
        <v/>
      </c>
      <c r="C172" s="45" t="str">
        <f>IF(Annex2!E179="","",Annex2!E179)</f>
        <v/>
      </c>
      <c r="D172" s="46" t="str">
        <f>IF(Annex2!F179="","",Annex2!F179)</f>
        <v/>
      </c>
      <c r="E172" s="47" t="str">
        <f>IF(OR(Annex2!H179="",Annex2!H179=0),"",Annex2!H179)</f>
        <v/>
      </c>
      <c r="F172" s="33"/>
      <c r="G172" s="34" t="str">
        <f t="shared" si="30"/>
        <v/>
      </c>
      <c r="H172" s="33"/>
      <c r="I172" s="49" t="str">
        <f>IF(OR(Annex2!I179="",Annex2!I179=0),"",Annex2!I179)</f>
        <v/>
      </c>
      <c r="J172" s="53"/>
      <c r="K172" s="54" t="str">
        <f t="shared" si="31"/>
        <v/>
      </c>
      <c r="L172" s="52" t="str">
        <f>IF(OR(Annex2!J179="",Annex2!J179=0),"",Annex2!J179)</f>
        <v/>
      </c>
      <c r="M172" s="52" t="str">
        <f>IF(OR(Annex2!K179="",Annex2!K179=0),"",Annex2!K179)</f>
        <v/>
      </c>
      <c r="N172" s="48" t="str">
        <f>IF(OR(Annex2!L179="",Annex2!L179="N/A"),"",Annex2!L179)</f>
        <v/>
      </c>
      <c r="O172" s="33"/>
      <c r="P172" s="34" t="str">
        <f t="shared" si="32"/>
        <v/>
      </c>
      <c r="Q172" s="52" t="str">
        <f>IF(OR(Annex2!M179="",Annex2!M179=" "),"","Yes")</f>
        <v/>
      </c>
      <c r="R172" s="53"/>
      <c r="S172" s="54" t="str">
        <f t="shared" si="33"/>
        <v/>
      </c>
      <c r="T172" s="48" t="str">
        <f>IF(OR(Annex2!N179="",Annex2!N179=" "),"",Annex2!N179)</f>
        <v/>
      </c>
      <c r="U172" s="33"/>
      <c r="V172" s="34" t="str">
        <f t="shared" si="34"/>
        <v/>
      </c>
      <c r="W172" s="50" t="str">
        <f>IF(OR(Annex2!O179="",Annex2!O179="N/A",Annex2!O179=" "),"",Annex2!O179)</f>
        <v/>
      </c>
      <c r="X172" s="53"/>
      <c r="Y172" s="54" t="str">
        <f t="shared" si="42"/>
        <v/>
      </c>
      <c r="Z172" s="48" t="str">
        <f>IF(OR(Annex2!P179="",Annex2!P179="N/A",Annex2!P179=" "),"",Annex2!P179)</f>
        <v/>
      </c>
      <c r="AA172" s="33"/>
      <c r="AB172" s="34" t="str">
        <f t="shared" si="43"/>
        <v/>
      </c>
      <c r="AC172" s="51" t="str">
        <f>IF(OR(Annex2!Q179="",Annex2!Q179=0),"",Annex2!Q179)</f>
        <v/>
      </c>
      <c r="AD172" s="53"/>
      <c r="AE172" s="54" t="str">
        <f t="shared" si="35"/>
        <v/>
      </c>
      <c r="AF172" s="52" t="str">
        <f>IF(OR(Annex2!R179="",Annex2!R179=0),"",Annex2!R179)</f>
        <v/>
      </c>
      <c r="AG172" s="47" t="str">
        <f>IF(OR(Annex2!S179="",Annex2!S179=0),"",Annex2!S179)</f>
        <v/>
      </c>
      <c r="AH172" s="33"/>
      <c r="AI172" s="33" t="str">
        <f t="shared" si="36"/>
        <v/>
      </c>
      <c r="AJ172" s="51" t="str">
        <f>IF(OR(Annex2!T179="",Annex2!T179=0),"",Annex2!T179)</f>
        <v/>
      </c>
      <c r="AK172" s="53"/>
      <c r="AL172" s="54" t="str">
        <f t="shared" si="37"/>
        <v/>
      </c>
      <c r="AM172" s="47" t="str">
        <f>IF(OR(Annex2!U179="",Annex2!U179="N/A",Annex2!U179=" "),"",Annex2!U179)</f>
        <v/>
      </c>
      <c r="AN172" s="33"/>
      <c r="AO172" s="33" t="str">
        <f t="shared" si="44"/>
        <v/>
      </c>
      <c r="AP172" s="33"/>
      <c r="AQ172" s="51" t="str">
        <f>IF(OR(Annex2!V179="",Annex2!V179=0),"",Annex2!V179)</f>
        <v/>
      </c>
      <c r="AR172" s="53"/>
      <c r="AS172" s="54" t="str">
        <f t="shared" si="38"/>
        <v/>
      </c>
      <c r="AT172" s="71" t="str">
        <f>IF(OR(Annex2!W179="",Annex2!W179=0),"",Annex2!W179)</f>
        <v/>
      </c>
      <c r="AU172" s="48" t="str">
        <f>IF(Annex2!X179&lt;&gt;"Yes","",Annex2!X179)</f>
        <v/>
      </c>
      <c r="AV172" s="33"/>
      <c r="AW172" s="73" t="str">
        <f t="shared" si="39"/>
        <v/>
      </c>
      <c r="AX172" s="50" t="str">
        <f>IF(Annex2!Y179&lt;&gt;"Yes","",Annex2!Y179)</f>
        <v/>
      </c>
      <c r="AY172" s="53"/>
      <c r="AZ172" s="54" t="str">
        <f t="shared" si="40"/>
        <v/>
      </c>
      <c r="BA172" s="48" t="str">
        <f>IF(OR(Annex2!Z179=" ",Annex2!Z179=""),"","Yes")</f>
        <v/>
      </c>
      <c r="BB172" s="33"/>
      <c r="BC172" s="73" t="str">
        <f t="shared" si="41"/>
        <v/>
      </c>
      <c r="BD172" s="33"/>
      <c r="BE172" s="56"/>
    </row>
    <row r="173" spans="1:57" ht="15" customHeight="1">
      <c r="A173" s="45" t="str">
        <f>IF(OR(Annex2!B180="",Annex2!E180=0),"",Annex2!B180)</f>
        <v/>
      </c>
      <c r="B173" s="45" t="str">
        <f>IF(OR(Annex2!D180="",Annex2!D180=0),"",Annex2!D180)</f>
        <v/>
      </c>
      <c r="C173" s="45" t="str">
        <f>IF(Annex2!E180="","",Annex2!E180)</f>
        <v/>
      </c>
      <c r="D173" s="46" t="str">
        <f>IF(Annex2!F180="","",Annex2!F180)</f>
        <v/>
      </c>
      <c r="E173" s="47" t="str">
        <f>IF(OR(Annex2!H180="",Annex2!H180=0),"",Annex2!H180)</f>
        <v/>
      </c>
      <c r="F173" s="33"/>
      <c r="G173" s="34" t="str">
        <f t="shared" si="30"/>
        <v/>
      </c>
      <c r="H173" s="33"/>
      <c r="I173" s="49" t="str">
        <f>IF(OR(Annex2!I180="",Annex2!I180=0),"",Annex2!I180)</f>
        <v/>
      </c>
      <c r="J173" s="53"/>
      <c r="K173" s="54" t="str">
        <f t="shared" si="31"/>
        <v/>
      </c>
      <c r="L173" s="52" t="str">
        <f>IF(OR(Annex2!J180="",Annex2!J180=0),"",Annex2!J180)</f>
        <v/>
      </c>
      <c r="M173" s="52" t="str">
        <f>IF(OR(Annex2!K180="",Annex2!K180=0),"",Annex2!K180)</f>
        <v/>
      </c>
      <c r="N173" s="48" t="str">
        <f>IF(OR(Annex2!L180="",Annex2!L180="N/A"),"",Annex2!L180)</f>
        <v/>
      </c>
      <c r="O173" s="33"/>
      <c r="P173" s="34" t="str">
        <f t="shared" si="32"/>
        <v/>
      </c>
      <c r="Q173" s="52" t="str">
        <f>IF(OR(Annex2!M180="",Annex2!M180=" "),"","Yes")</f>
        <v/>
      </c>
      <c r="R173" s="53"/>
      <c r="S173" s="54" t="str">
        <f t="shared" si="33"/>
        <v/>
      </c>
      <c r="T173" s="48" t="str">
        <f>IF(OR(Annex2!N180="",Annex2!N180=" "),"",Annex2!N180)</f>
        <v/>
      </c>
      <c r="U173" s="33"/>
      <c r="V173" s="34" t="str">
        <f t="shared" si="34"/>
        <v/>
      </c>
      <c r="W173" s="50" t="str">
        <f>IF(OR(Annex2!O180="",Annex2!O180="N/A",Annex2!O180=" "),"",Annex2!O180)</f>
        <v/>
      </c>
      <c r="X173" s="53"/>
      <c r="Y173" s="54" t="str">
        <f t="shared" si="42"/>
        <v/>
      </c>
      <c r="Z173" s="48" t="str">
        <f>IF(OR(Annex2!P180="",Annex2!P180="N/A",Annex2!P180=" "),"",Annex2!P180)</f>
        <v/>
      </c>
      <c r="AA173" s="33"/>
      <c r="AB173" s="34" t="str">
        <f t="shared" si="43"/>
        <v/>
      </c>
      <c r="AC173" s="51" t="str">
        <f>IF(OR(Annex2!Q180="",Annex2!Q180=0),"",Annex2!Q180)</f>
        <v/>
      </c>
      <c r="AD173" s="53"/>
      <c r="AE173" s="54" t="str">
        <f t="shared" si="35"/>
        <v/>
      </c>
      <c r="AF173" s="52" t="str">
        <f>IF(OR(Annex2!R180="",Annex2!R180=0),"",Annex2!R180)</f>
        <v/>
      </c>
      <c r="AG173" s="47" t="str">
        <f>IF(OR(Annex2!S180="",Annex2!S180=0),"",Annex2!S180)</f>
        <v/>
      </c>
      <c r="AH173" s="33"/>
      <c r="AI173" s="33" t="str">
        <f t="shared" si="36"/>
        <v/>
      </c>
      <c r="AJ173" s="51" t="str">
        <f>IF(OR(Annex2!T180="",Annex2!T180=0),"",Annex2!T180)</f>
        <v/>
      </c>
      <c r="AK173" s="53"/>
      <c r="AL173" s="54" t="str">
        <f t="shared" si="37"/>
        <v/>
      </c>
      <c r="AM173" s="47" t="str">
        <f>IF(OR(Annex2!U180="",Annex2!U180="N/A",Annex2!U180=" "),"",Annex2!U180)</f>
        <v/>
      </c>
      <c r="AN173" s="33"/>
      <c r="AO173" s="33" t="str">
        <f t="shared" si="44"/>
        <v/>
      </c>
      <c r="AP173" s="33"/>
      <c r="AQ173" s="51" t="str">
        <f>IF(OR(Annex2!V180="",Annex2!V180=0),"",Annex2!V180)</f>
        <v/>
      </c>
      <c r="AR173" s="53"/>
      <c r="AS173" s="54" t="str">
        <f t="shared" si="38"/>
        <v/>
      </c>
      <c r="AT173" s="71" t="str">
        <f>IF(OR(Annex2!W180="",Annex2!W180=0),"",Annex2!W180)</f>
        <v/>
      </c>
      <c r="AU173" s="48" t="str">
        <f>IF(Annex2!X180&lt;&gt;"Yes","",Annex2!X180)</f>
        <v/>
      </c>
      <c r="AV173" s="33"/>
      <c r="AW173" s="73" t="str">
        <f t="shared" si="39"/>
        <v/>
      </c>
      <c r="AX173" s="50" t="str">
        <f>IF(Annex2!Y180&lt;&gt;"Yes","",Annex2!Y180)</f>
        <v/>
      </c>
      <c r="AY173" s="53"/>
      <c r="AZ173" s="54" t="str">
        <f t="shared" si="40"/>
        <v/>
      </c>
      <c r="BA173" s="48" t="str">
        <f>IF(OR(Annex2!Z180=" ",Annex2!Z180=""),"","Yes")</f>
        <v/>
      </c>
      <c r="BB173" s="33"/>
      <c r="BC173" s="73" t="str">
        <f t="shared" si="41"/>
        <v/>
      </c>
      <c r="BD173" s="33"/>
      <c r="BE173" s="56"/>
    </row>
    <row r="174" spans="1:57" ht="15" customHeight="1">
      <c r="A174" s="45" t="str">
        <f>IF(OR(Annex2!B181="",Annex2!E181=0),"",Annex2!B181)</f>
        <v/>
      </c>
      <c r="B174" s="45" t="str">
        <f>IF(OR(Annex2!D181="",Annex2!D181=0),"",Annex2!D181)</f>
        <v/>
      </c>
      <c r="C174" s="45" t="str">
        <f>IF(Annex2!E181="","",Annex2!E181)</f>
        <v/>
      </c>
      <c r="D174" s="46" t="str">
        <f>IF(Annex2!F181="","",Annex2!F181)</f>
        <v/>
      </c>
      <c r="E174" s="47" t="str">
        <f>IF(OR(Annex2!H181="",Annex2!H181=0),"",Annex2!H181)</f>
        <v/>
      </c>
      <c r="F174" s="33"/>
      <c r="G174" s="34" t="str">
        <f t="shared" si="30"/>
        <v/>
      </c>
      <c r="H174" s="33"/>
      <c r="I174" s="49" t="str">
        <f>IF(OR(Annex2!I181="",Annex2!I181=0),"",Annex2!I181)</f>
        <v/>
      </c>
      <c r="J174" s="53"/>
      <c r="K174" s="54" t="str">
        <f t="shared" si="31"/>
        <v/>
      </c>
      <c r="L174" s="52" t="str">
        <f>IF(OR(Annex2!J181="",Annex2!J181=0),"",Annex2!J181)</f>
        <v/>
      </c>
      <c r="M174" s="52" t="str">
        <f>IF(OR(Annex2!K181="",Annex2!K181=0),"",Annex2!K181)</f>
        <v/>
      </c>
      <c r="N174" s="48" t="str">
        <f>IF(OR(Annex2!L181="",Annex2!L181="N/A"),"",Annex2!L181)</f>
        <v/>
      </c>
      <c r="O174" s="33"/>
      <c r="P174" s="34" t="str">
        <f t="shared" si="32"/>
        <v/>
      </c>
      <c r="Q174" s="52" t="str">
        <f>IF(OR(Annex2!M181="",Annex2!M181=" "),"","Yes")</f>
        <v/>
      </c>
      <c r="R174" s="53"/>
      <c r="S174" s="54" t="str">
        <f t="shared" si="33"/>
        <v/>
      </c>
      <c r="T174" s="48" t="str">
        <f>IF(OR(Annex2!N181="",Annex2!N181=" "),"",Annex2!N181)</f>
        <v/>
      </c>
      <c r="U174" s="33"/>
      <c r="V174" s="34" t="str">
        <f t="shared" si="34"/>
        <v/>
      </c>
      <c r="W174" s="50" t="str">
        <f>IF(OR(Annex2!O181="",Annex2!O181="N/A",Annex2!O181=" "),"",Annex2!O181)</f>
        <v/>
      </c>
      <c r="X174" s="53"/>
      <c r="Y174" s="54" t="str">
        <f t="shared" si="42"/>
        <v/>
      </c>
      <c r="Z174" s="48" t="str">
        <f>IF(OR(Annex2!P181="",Annex2!P181="N/A",Annex2!P181=" "),"",Annex2!P181)</f>
        <v/>
      </c>
      <c r="AA174" s="33"/>
      <c r="AB174" s="34" t="str">
        <f t="shared" si="43"/>
        <v/>
      </c>
      <c r="AC174" s="51" t="str">
        <f>IF(OR(Annex2!Q181="",Annex2!Q181=0),"",Annex2!Q181)</f>
        <v/>
      </c>
      <c r="AD174" s="53"/>
      <c r="AE174" s="54" t="str">
        <f t="shared" si="35"/>
        <v/>
      </c>
      <c r="AF174" s="52" t="str">
        <f>IF(OR(Annex2!R181="",Annex2!R181=0),"",Annex2!R181)</f>
        <v/>
      </c>
      <c r="AG174" s="47" t="str">
        <f>IF(OR(Annex2!S181="",Annex2!S181=0),"",Annex2!S181)</f>
        <v/>
      </c>
      <c r="AH174" s="33"/>
      <c r="AI174" s="33" t="str">
        <f t="shared" si="36"/>
        <v/>
      </c>
      <c r="AJ174" s="51" t="str">
        <f>IF(OR(Annex2!T181="",Annex2!T181=0),"",Annex2!T181)</f>
        <v/>
      </c>
      <c r="AK174" s="53"/>
      <c r="AL174" s="54" t="str">
        <f t="shared" si="37"/>
        <v/>
      </c>
      <c r="AM174" s="47" t="str">
        <f>IF(OR(Annex2!U181="",Annex2!U181="N/A",Annex2!U181=" "),"",Annex2!U181)</f>
        <v/>
      </c>
      <c r="AN174" s="33"/>
      <c r="AO174" s="33" t="str">
        <f t="shared" si="44"/>
        <v/>
      </c>
      <c r="AP174" s="33"/>
      <c r="AQ174" s="51" t="str">
        <f>IF(OR(Annex2!V181="",Annex2!V181=0),"",Annex2!V181)</f>
        <v/>
      </c>
      <c r="AR174" s="53"/>
      <c r="AS174" s="54" t="str">
        <f t="shared" si="38"/>
        <v/>
      </c>
      <c r="AT174" s="71" t="str">
        <f>IF(OR(Annex2!W181="",Annex2!W181=0),"",Annex2!W181)</f>
        <v/>
      </c>
      <c r="AU174" s="48" t="str">
        <f>IF(Annex2!X181&lt;&gt;"Yes","",Annex2!X181)</f>
        <v/>
      </c>
      <c r="AV174" s="33"/>
      <c r="AW174" s="73" t="str">
        <f t="shared" si="39"/>
        <v/>
      </c>
      <c r="AX174" s="50" t="str">
        <f>IF(Annex2!Y181&lt;&gt;"Yes","",Annex2!Y181)</f>
        <v/>
      </c>
      <c r="AY174" s="53"/>
      <c r="AZ174" s="54" t="str">
        <f t="shared" si="40"/>
        <v/>
      </c>
      <c r="BA174" s="48" t="str">
        <f>IF(OR(Annex2!Z181=" ",Annex2!Z181=""),"","Yes")</f>
        <v/>
      </c>
      <c r="BB174" s="33"/>
      <c r="BC174" s="73" t="str">
        <f t="shared" si="41"/>
        <v/>
      </c>
      <c r="BD174" s="33"/>
      <c r="BE174" s="56"/>
    </row>
    <row r="175" spans="1:57" ht="15" customHeight="1">
      <c r="A175" s="45" t="str">
        <f>IF(OR(Annex2!B182="",Annex2!E182=0),"",Annex2!B182)</f>
        <v/>
      </c>
      <c r="B175" s="45" t="str">
        <f>IF(OR(Annex2!D182="",Annex2!D182=0),"",Annex2!D182)</f>
        <v/>
      </c>
      <c r="C175" s="45" t="str">
        <f>IF(Annex2!E182="","",Annex2!E182)</f>
        <v/>
      </c>
      <c r="D175" s="46" t="str">
        <f>IF(Annex2!F182="","",Annex2!F182)</f>
        <v/>
      </c>
      <c r="E175" s="47" t="str">
        <f>IF(OR(Annex2!H182="",Annex2!H182=0),"",Annex2!H182)</f>
        <v/>
      </c>
      <c r="F175" s="33"/>
      <c r="G175" s="34" t="str">
        <f t="shared" si="30"/>
        <v/>
      </c>
      <c r="H175" s="33"/>
      <c r="I175" s="49" t="str">
        <f>IF(OR(Annex2!I182="",Annex2!I182=0),"",Annex2!I182)</f>
        <v/>
      </c>
      <c r="J175" s="53"/>
      <c r="K175" s="54" t="str">
        <f t="shared" si="31"/>
        <v/>
      </c>
      <c r="L175" s="52" t="str">
        <f>IF(OR(Annex2!J182="",Annex2!J182=0),"",Annex2!J182)</f>
        <v/>
      </c>
      <c r="M175" s="52" t="str">
        <f>IF(OR(Annex2!K182="",Annex2!K182=0),"",Annex2!K182)</f>
        <v/>
      </c>
      <c r="N175" s="48" t="str">
        <f>IF(OR(Annex2!L182="",Annex2!L182="N/A"),"",Annex2!L182)</f>
        <v/>
      </c>
      <c r="O175" s="33"/>
      <c r="P175" s="34" t="str">
        <f t="shared" si="32"/>
        <v/>
      </c>
      <c r="Q175" s="52" t="str">
        <f>IF(OR(Annex2!M182="",Annex2!M182=" "),"","Yes")</f>
        <v/>
      </c>
      <c r="R175" s="53"/>
      <c r="S175" s="54" t="str">
        <f t="shared" si="33"/>
        <v/>
      </c>
      <c r="T175" s="48" t="str">
        <f>IF(OR(Annex2!N182="",Annex2!N182=" "),"",Annex2!N182)</f>
        <v/>
      </c>
      <c r="U175" s="33"/>
      <c r="V175" s="34" t="str">
        <f t="shared" si="34"/>
        <v/>
      </c>
      <c r="W175" s="50" t="str">
        <f>IF(OR(Annex2!O182="",Annex2!O182="N/A",Annex2!O182=" "),"",Annex2!O182)</f>
        <v/>
      </c>
      <c r="X175" s="53"/>
      <c r="Y175" s="54" t="str">
        <f t="shared" si="42"/>
        <v/>
      </c>
      <c r="Z175" s="48" t="str">
        <f>IF(OR(Annex2!P182="",Annex2!P182="N/A",Annex2!P182=" "),"",Annex2!P182)</f>
        <v/>
      </c>
      <c r="AA175" s="33"/>
      <c r="AB175" s="34" t="str">
        <f t="shared" si="43"/>
        <v/>
      </c>
      <c r="AC175" s="51" t="str">
        <f>IF(OR(Annex2!Q182="",Annex2!Q182=0),"",Annex2!Q182)</f>
        <v/>
      </c>
      <c r="AD175" s="53"/>
      <c r="AE175" s="54" t="str">
        <f t="shared" si="35"/>
        <v/>
      </c>
      <c r="AF175" s="52" t="str">
        <f>IF(OR(Annex2!R182="",Annex2!R182=0),"",Annex2!R182)</f>
        <v/>
      </c>
      <c r="AG175" s="47" t="str">
        <f>IF(OR(Annex2!S182="",Annex2!S182=0),"",Annex2!S182)</f>
        <v/>
      </c>
      <c r="AH175" s="33"/>
      <c r="AI175" s="33" t="str">
        <f t="shared" si="36"/>
        <v/>
      </c>
      <c r="AJ175" s="51" t="str">
        <f>IF(OR(Annex2!T182="",Annex2!T182=0),"",Annex2!T182)</f>
        <v/>
      </c>
      <c r="AK175" s="53"/>
      <c r="AL175" s="54" t="str">
        <f t="shared" si="37"/>
        <v/>
      </c>
      <c r="AM175" s="47" t="str">
        <f>IF(OR(Annex2!U182="",Annex2!U182="N/A",Annex2!U182=" "),"",Annex2!U182)</f>
        <v/>
      </c>
      <c r="AN175" s="33"/>
      <c r="AO175" s="33" t="str">
        <f t="shared" si="44"/>
        <v/>
      </c>
      <c r="AP175" s="33"/>
      <c r="AQ175" s="51" t="str">
        <f>IF(OR(Annex2!V182="",Annex2!V182=0),"",Annex2!V182)</f>
        <v/>
      </c>
      <c r="AR175" s="53"/>
      <c r="AS175" s="54" t="str">
        <f t="shared" si="38"/>
        <v/>
      </c>
      <c r="AT175" s="71" t="str">
        <f>IF(OR(Annex2!W182="",Annex2!W182=0),"",Annex2!W182)</f>
        <v/>
      </c>
      <c r="AU175" s="48" t="str">
        <f>IF(Annex2!X182&lt;&gt;"Yes","",Annex2!X182)</f>
        <v/>
      </c>
      <c r="AV175" s="33"/>
      <c r="AW175" s="73" t="str">
        <f t="shared" si="39"/>
        <v/>
      </c>
      <c r="AX175" s="50" t="str">
        <f>IF(Annex2!Y182&lt;&gt;"Yes","",Annex2!Y182)</f>
        <v/>
      </c>
      <c r="AY175" s="53"/>
      <c r="AZ175" s="54" t="str">
        <f t="shared" si="40"/>
        <v/>
      </c>
      <c r="BA175" s="48" t="str">
        <f>IF(OR(Annex2!Z182=" ",Annex2!Z182=""),"","Yes")</f>
        <v/>
      </c>
      <c r="BB175" s="33"/>
      <c r="BC175" s="73" t="str">
        <f t="shared" si="41"/>
        <v/>
      </c>
      <c r="BD175" s="33"/>
      <c r="BE175" s="56"/>
    </row>
    <row r="176" spans="1:57" ht="15" customHeight="1">
      <c r="A176" s="45" t="str">
        <f>IF(OR(Annex2!B183="",Annex2!E183=0),"",Annex2!B183)</f>
        <v/>
      </c>
      <c r="B176" s="45" t="str">
        <f>IF(OR(Annex2!D183="",Annex2!D183=0),"",Annex2!D183)</f>
        <v/>
      </c>
      <c r="C176" s="45" t="str">
        <f>IF(Annex2!E183="","",Annex2!E183)</f>
        <v/>
      </c>
      <c r="D176" s="46" t="str">
        <f>IF(Annex2!F183="","",Annex2!F183)</f>
        <v/>
      </c>
      <c r="E176" s="47" t="str">
        <f>IF(OR(Annex2!H183="",Annex2!H183=0),"",Annex2!H183)</f>
        <v/>
      </c>
      <c r="F176" s="33"/>
      <c r="G176" s="34" t="str">
        <f t="shared" si="30"/>
        <v/>
      </c>
      <c r="H176" s="33"/>
      <c r="I176" s="49" t="str">
        <f>IF(OR(Annex2!I183="",Annex2!I183=0),"",Annex2!I183)</f>
        <v/>
      </c>
      <c r="J176" s="53"/>
      <c r="K176" s="54" t="str">
        <f t="shared" si="31"/>
        <v/>
      </c>
      <c r="L176" s="52" t="str">
        <f>IF(OR(Annex2!J183="",Annex2!J183=0),"",Annex2!J183)</f>
        <v/>
      </c>
      <c r="M176" s="52" t="str">
        <f>IF(OR(Annex2!K183="",Annex2!K183=0),"",Annex2!K183)</f>
        <v/>
      </c>
      <c r="N176" s="48" t="str">
        <f>IF(OR(Annex2!L183="",Annex2!L183="N/A"),"",Annex2!L183)</f>
        <v/>
      </c>
      <c r="O176" s="33"/>
      <c r="P176" s="34" t="str">
        <f t="shared" si="32"/>
        <v/>
      </c>
      <c r="Q176" s="52" t="str">
        <f>IF(OR(Annex2!M183="",Annex2!M183=" "),"","Yes")</f>
        <v/>
      </c>
      <c r="R176" s="53"/>
      <c r="S176" s="54" t="str">
        <f t="shared" si="33"/>
        <v/>
      </c>
      <c r="T176" s="48" t="str">
        <f>IF(OR(Annex2!N183="",Annex2!N183=" "),"",Annex2!N183)</f>
        <v/>
      </c>
      <c r="U176" s="33"/>
      <c r="V176" s="34" t="str">
        <f t="shared" si="34"/>
        <v/>
      </c>
      <c r="W176" s="50" t="str">
        <f>IF(OR(Annex2!O183="",Annex2!O183="N/A",Annex2!O183=" "),"",Annex2!O183)</f>
        <v/>
      </c>
      <c r="X176" s="53"/>
      <c r="Y176" s="54" t="str">
        <f t="shared" si="42"/>
        <v/>
      </c>
      <c r="Z176" s="48" t="str">
        <f>IF(OR(Annex2!P183="",Annex2!P183="N/A",Annex2!P183=" "),"",Annex2!P183)</f>
        <v/>
      </c>
      <c r="AA176" s="33"/>
      <c r="AB176" s="34" t="str">
        <f t="shared" si="43"/>
        <v/>
      </c>
      <c r="AC176" s="51" t="str">
        <f>IF(OR(Annex2!Q183="",Annex2!Q183=0),"",Annex2!Q183)</f>
        <v/>
      </c>
      <c r="AD176" s="53"/>
      <c r="AE176" s="54" t="str">
        <f t="shared" si="35"/>
        <v/>
      </c>
      <c r="AF176" s="52" t="str">
        <f>IF(OR(Annex2!R183="",Annex2!R183=0),"",Annex2!R183)</f>
        <v/>
      </c>
      <c r="AG176" s="47" t="str">
        <f>IF(OR(Annex2!S183="",Annex2!S183=0),"",Annex2!S183)</f>
        <v/>
      </c>
      <c r="AH176" s="33"/>
      <c r="AI176" s="33" t="str">
        <f t="shared" si="36"/>
        <v/>
      </c>
      <c r="AJ176" s="51" t="str">
        <f>IF(OR(Annex2!T183="",Annex2!T183=0),"",Annex2!T183)</f>
        <v/>
      </c>
      <c r="AK176" s="53"/>
      <c r="AL176" s="54" t="str">
        <f t="shared" si="37"/>
        <v/>
      </c>
      <c r="AM176" s="47" t="str">
        <f>IF(OR(Annex2!U183="",Annex2!U183="N/A",Annex2!U183=" "),"",Annex2!U183)</f>
        <v/>
      </c>
      <c r="AN176" s="33"/>
      <c r="AO176" s="33" t="str">
        <f t="shared" si="44"/>
        <v/>
      </c>
      <c r="AP176" s="33"/>
      <c r="AQ176" s="51" t="str">
        <f>IF(OR(Annex2!V183="",Annex2!V183=0),"",Annex2!V183)</f>
        <v/>
      </c>
      <c r="AR176" s="53"/>
      <c r="AS176" s="54" t="str">
        <f t="shared" si="38"/>
        <v/>
      </c>
      <c r="AT176" s="71" t="str">
        <f>IF(OR(Annex2!W183="",Annex2!W183=0),"",Annex2!W183)</f>
        <v/>
      </c>
      <c r="AU176" s="48" t="str">
        <f>IF(Annex2!X183&lt;&gt;"Yes","",Annex2!X183)</f>
        <v/>
      </c>
      <c r="AV176" s="33"/>
      <c r="AW176" s="73" t="str">
        <f t="shared" si="39"/>
        <v/>
      </c>
      <c r="AX176" s="50" t="str">
        <f>IF(Annex2!Y183&lt;&gt;"Yes","",Annex2!Y183)</f>
        <v/>
      </c>
      <c r="AY176" s="53"/>
      <c r="AZ176" s="54" t="str">
        <f t="shared" si="40"/>
        <v/>
      </c>
      <c r="BA176" s="48" t="str">
        <f>IF(OR(Annex2!Z183=" ",Annex2!Z183=""),"","Yes")</f>
        <v/>
      </c>
      <c r="BB176" s="33"/>
      <c r="BC176" s="73" t="str">
        <f t="shared" si="41"/>
        <v/>
      </c>
      <c r="BD176" s="33"/>
      <c r="BE176" s="56"/>
    </row>
    <row r="177" spans="1:57" ht="15" customHeight="1">
      <c r="A177" s="45" t="str">
        <f>IF(OR(Annex2!B184="",Annex2!E184=0),"",Annex2!B184)</f>
        <v/>
      </c>
      <c r="B177" s="45" t="str">
        <f>IF(OR(Annex2!D184="",Annex2!D184=0),"",Annex2!D184)</f>
        <v/>
      </c>
      <c r="C177" s="45" t="str">
        <f>IF(Annex2!E184="","",Annex2!E184)</f>
        <v/>
      </c>
      <c r="D177" s="46" t="str">
        <f>IF(Annex2!F184="","",Annex2!F184)</f>
        <v/>
      </c>
      <c r="E177" s="47" t="str">
        <f>IF(OR(Annex2!H184="",Annex2!H184=0),"",Annex2!H184)</f>
        <v/>
      </c>
      <c r="F177" s="33"/>
      <c r="G177" s="34" t="str">
        <f t="shared" si="30"/>
        <v/>
      </c>
      <c r="H177" s="33"/>
      <c r="I177" s="49" t="str">
        <f>IF(OR(Annex2!I184="",Annex2!I184=0),"",Annex2!I184)</f>
        <v/>
      </c>
      <c r="J177" s="53"/>
      <c r="K177" s="54" t="str">
        <f t="shared" si="31"/>
        <v/>
      </c>
      <c r="L177" s="52" t="str">
        <f>IF(OR(Annex2!J184="",Annex2!J184=0),"",Annex2!J184)</f>
        <v/>
      </c>
      <c r="M177" s="52" t="str">
        <f>IF(OR(Annex2!K184="",Annex2!K184=0),"",Annex2!K184)</f>
        <v/>
      </c>
      <c r="N177" s="48" t="str">
        <f>IF(OR(Annex2!L184="",Annex2!L184="N/A"),"",Annex2!L184)</f>
        <v/>
      </c>
      <c r="O177" s="33"/>
      <c r="P177" s="34" t="str">
        <f t="shared" si="32"/>
        <v/>
      </c>
      <c r="Q177" s="52" t="str">
        <f>IF(OR(Annex2!M184="",Annex2!M184=" "),"","Yes")</f>
        <v/>
      </c>
      <c r="R177" s="53"/>
      <c r="S177" s="54" t="str">
        <f t="shared" si="33"/>
        <v/>
      </c>
      <c r="T177" s="48" t="str">
        <f>IF(OR(Annex2!N184="",Annex2!N184=" "),"",Annex2!N184)</f>
        <v/>
      </c>
      <c r="U177" s="33"/>
      <c r="V177" s="34" t="str">
        <f t="shared" si="34"/>
        <v/>
      </c>
      <c r="W177" s="50" t="str">
        <f>IF(OR(Annex2!O184="",Annex2!O184="N/A",Annex2!O184=" "),"",Annex2!O184)</f>
        <v/>
      </c>
      <c r="X177" s="53"/>
      <c r="Y177" s="54" t="str">
        <f t="shared" si="42"/>
        <v/>
      </c>
      <c r="Z177" s="48" t="str">
        <f>IF(OR(Annex2!P184="",Annex2!P184="N/A",Annex2!P184=" "),"",Annex2!P184)</f>
        <v/>
      </c>
      <c r="AA177" s="33"/>
      <c r="AB177" s="34" t="str">
        <f t="shared" si="43"/>
        <v/>
      </c>
      <c r="AC177" s="51" t="str">
        <f>IF(OR(Annex2!Q184="",Annex2!Q184=0),"",Annex2!Q184)</f>
        <v/>
      </c>
      <c r="AD177" s="53"/>
      <c r="AE177" s="54" t="str">
        <f t="shared" si="35"/>
        <v/>
      </c>
      <c r="AF177" s="52" t="str">
        <f>IF(OR(Annex2!R184="",Annex2!R184=0),"",Annex2!R184)</f>
        <v/>
      </c>
      <c r="AG177" s="47" t="str">
        <f>IF(OR(Annex2!S184="",Annex2!S184=0),"",Annex2!S184)</f>
        <v/>
      </c>
      <c r="AH177" s="33"/>
      <c r="AI177" s="33" t="str">
        <f t="shared" si="36"/>
        <v/>
      </c>
      <c r="AJ177" s="51" t="str">
        <f>IF(OR(Annex2!T184="",Annex2!T184=0),"",Annex2!T184)</f>
        <v/>
      </c>
      <c r="AK177" s="53"/>
      <c r="AL177" s="54" t="str">
        <f t="shared" si="37"/>
        <v/>
      </c>
      <c r="AM177" s="47" t="str">
        <f>IF(OR(Annex2!U184="",Annex2!U184="N/A",Annex2!U184=" "),"",Annex2!U184)</f>
        <v/>
      </c>
      <c r="AN177" s="33"/>
      <c r="AO177" s="33" t="str">
        <f t="shared" si="44"/>
        <v/>
      </c>
      <c r="AP177" s="33"/>
      <c r="AQ177" s="51" t="str">
        <f>IF(OR(Annex2!V184="",Annex2!V184=0),"",Annex2!V184)</f>
        <v/>
      </c>
      <c r="AR177" s="53"/>
      <c r="AS177" s="54" t="str">
        <f t="shared" si="38"/>
        <v/>
      </c>
      <c r="AT177" s="71" t="str">
        <f>IF(OR(Annex2!W184="",Annex2!W184=0),"",Annex2!W184)</f>
        <v/>
      </c>
      <c r="AU177" s="48" t="str">
        <f>IF(Annex2!X184&lt;&gt;"Yes","",Annex2!X184)</f>
        <v/>
      </c>
      <c r="AV177" s="33"/>
      <c r="AW177" s="73" t="str">
        <f t="shared" si="39"/>
        <v/>
      </c>
      <c r="AX177" s="50" t="str">
        <f>IF(Annex2!Y184&lt;&gt;"Yes","",Annex2!Y184)</f>
        <v/>
      </c>
      <c r="AY177" s="53"/>
      <c r="AZ177" s="54" t="str">
        <f t="shared" si="40"/>
        <v/>
      </c>
      <c r="BA177" s="48" t="str">
        <f>IF(OR(Annex2!Z184=" ",Annex2!Z184=""),"","Yes")</f>
        <v/>
      </c>
      <c r="BB177" s="33"/>
      <c r="BC177" s="73" t="str">
        <f t="shared" si="41"/>
        <v/>
      </c>
      <c r="BD177" s="33"/>
      <c r="BE177" s="56"/>
    </row>
    <row r="178" spans="1:57" ht="15" customHeight="1">
      <c r="A178" s="45" t="str">
        <f>IF(OR(Annex2!B185="",Annex2!E185=0),"",Annex2!B185)</f>
        <v/>
      </c>
      <c r="B178" s="45" t="str">
        <f>IF(OR(Annex2!D185="",Annex2!D185=0),"",Annex2!D185)</f>
        <v/>
      </c>
      <c r="C178" s="45" t="str">
        <f>IF(Annex2!E185="","",Annex2!E185)</f>
        <v/>
      </c>
      <c r="D178" s="46" t="str">
        <f>IF(Annex2!F185="","",Annex2!F185)</f>
        <v/>
      </c>
      <c r="E178" s="47" t="str">
        <f>IF(OR(Annex2!H185="",Annex2!H185=0),"",Annex2!H185)</f>
        <v/>
      </c>
      <c r="F178" s="33"/>
      <c r="G178" s="34" t="str">
        <f t="shared" si="30"/>
        <v/>
      </c>
      <c r="H178" s="33"/>
      <c r="I178" s="49" t="str">
        <f>IF(OR(Annex2!I185="",Annex2!I185=0),"",Annex2!I185)</f>
        <v/>
      </c>
      <c r="J178" s="53"/>
      <c r="K178" s="54" t="str">
        <f t="shared" si="31"/>
        <v/>
      </c>
      <c r="L178" s="52" t="str">
        <f>IF(OR(Annex2!J185="",Annex2!J185=0),"",Annex2!J185)</f>
        <v/>
      </c>
      <c r="M178" s="52" t="str">
        <f>IF(OR(Annex2!K185="",Annex2!K185=0),"",Annex2!K185)</f>
        <v/>
      </c>
      <c r="N178" s="48" t="str">
        <f>IF(OR(Annex2!L185="",Annex2!L185="N/A"),"",Annex2!L185)</f>
        <v/>
      </c>
      <c r="O178" s="33"/>
      <c r="P178" s="34" t="str">
        <f t="shared" si="32"/>
        <v/>
      </c>
      <c r="Q178" s="52" t="str">
        <f>IF(OR(Annex2!M185="",Annex2!M185=" "),"","Yes")</f>
        <v/>
      </c>
      <c r="R178" s="53"/>
      <c r="S178" s="54" t="str">
        <f t="shared" si="33"/>
        <v/>
      </c>
      <c r="T178" s="48" t="str">
        <f>IF(OR(Annex2!N185="",Annex2!N185=" "),"",Annex2!N185)</f>
        <v/>
      </c>
      <c r="U178" s="33"/>
      <c r="V178" s="34" t="str">
        <f t="shared" si="34"/>
        <v/>
      </c>
      <c r="W178" s="50" t="str">
        <f>IF(OR(Annex2!O185="",Annex2!O185="N/A",Annex2!O185=" "),"",Annex2!O185)</f>
        <v/>
      </c>
      <c r="X178" s="53"/>
      <c r="Y178" s="54" t="str">
        <f t="shared" si="42"/>
        <v/>
      </c>
      <c r="Z178" s="48" t="str">
        <f>IF(OR(Annex2!P185="",Annex2!P185="N/A",Annex2!P185=" "),"",Annex2!P185)</f>
        <v/>
      </c>
      <c r="AA178" s="33"/>
      <c r="AB178" s="34" t="str">
        <f t="shared" si="43"/>
        <v/>
      </c>
      <c r="AC178" s="51" t="str">
        <f>IF(OR(Annex2!Q185="",Annex2!Q185=0),"",Annex2!Q185)</f>
        <v/>
      </c>
      <c r="AD178" s="53"/>
      <c r="AE178" s="54" t="str">
        <f t="shared" si="35"/>
        <v/>
      </c>
      <c r="AF178" s="52" t="str">
        <f>IF(OR(Annex2!R185="",Annex2!R185=0),"",Annex2!R185)</f>
        <v/>
      </c>
      <c r="AG178" s="47" t="str">
        <f>IF(OR(Annex2!S185="",Annex2!S185=0),"",Annex2!S185)</f>
        <v/>
      </c>
      <c r="AH178" s="33"/>
      <c r="AI178" s="33" t="str">
        <f t="shared" si="36"/>
        <v/>
      </c>
      <c r="AJ178" s="51" t="str">
        <f>IF(OR(Annex2!T185="",Annex2!T185=0),"",Annex2!T185)</f>
        <v/>
      </c>
      <c r="AK178" s="53"/>
      <c r="AL178" s="54" t="str">
        <f t="shared" si="37"/>
        <v/>
      </c>
      <c r="AM178" s="47" t="str">
        <f>IF(OR(Annex2!U185="",Annex2!U185="N/A",Annex2!U185=" "),"",Annex2!U185)</f>
        <v/>
      </c>
      <c r="AN178" s="33"/>
      <c r="AO178" s="33" t="str">
        <f t="shared" si="44"/>
        <v/>
      </c>
      <c r="AP178" s="33"/>
      <c r="AQ178" s="51" t="str">
        <f>IF(OR(Annex2!V185="",Annex2!V185=0),"",Annex2!V185)</f>
        <v/>
      </c>
      <c r="AR178" s="53"/>
      <c r="AS178" s="54" t="str">
        <f t="shared" si="38"/>
        <v/>
      </c>
      <c r="AT178" s="71" t="str">
        <f>IF(OR(Annex2!W185="",Annex2!W185=0),"",Annex2!W185)</f>
        <v/>
      </c>
      <c r="AU178" s="48" t="str">
        <f>IF(Annex2!X185&lt;&gt;"Yes","",Annex2!X185)</f>
        <v/>
      </c>
      <c r="AV178" s="33"/>
      <c r="AW178" s="73" t="str">
        <f t="shared" si="39"/>
        <v/>
      </c>
      <c r="AX178" s="50" t="str">
        <f>IF(Annex2!Y185&lt;&gt;"Yes","",Annex2!Y185)</f>
        <v/>
      </c>
      <c r="AY178" s="53"/>
      <c r="AZ178" s="54" t="str">
        <f t="shared" si="40"/>
        <v/>
      </c>
      <c r="BA178" s="48" t="str">
        <f>IF(OR(Annex2!Z185=" ",Annex2!Z185=""),"","Yes")</f>
        <v/>
      </c>
      <c r="BB178" s="33"/>
      <c r="BC178" s="73" t="str">
        <f t="shared" si="41"/>
        <v/>
      </c>
      <c r="BD178" s="33"/>
      <c r="BE178" s="56"/>
    </row>
    <row r="179" spans="1:57" ht="15" customHeight="1">
      <c r="A179" s="45" t="str">
        <f>IF(OR(Annex2!B186="",Annex2!E186=0),"",Annex2!B186)</f>
        <v/>
      </c>
      <c r="B179" s="45" t="str">
        <f>IF(OR(Annex2!D186="",Annex2!D186=0),"",Annex2!D186)</f>
        <v/>
      </c>
      <c r="C179" s="45" t="str">
        <f>IF(Annex2!E186="","",Annex2!E186)</f>
        <v/>
      </c>
      <c r="D179" s="46" t="str">
        <f>IF(Annex2!F186="","",Annex2!F186)</f>
        <v/>
      </c>
      <c r="E179" s="47" t="str">
        <f>IF(OR(Annex2!H186="",Annex2!H186=0),"",Annex2!H186)</f>
        <v/>
      </c>
      <c r="F179" s="33"/>
      <c r="G179" s="34" t="str">
        <f t="shared" si="30"/>
        <v/>
      </c>
      <c r="H179" s="33"/>
      <c r="I179" s="49" t="str">
        <f>IF(OR(Annex2!I186="",Annex2!I186=0),"",Annex2!I186)</f>
        <v/>
      </c>
      <c r="J179" s="53"/>
      <c r="K179" s="54" t="str">
        <f t="shared" si="31"/>
        <v/>
      </c>
      <c r="L179" s="52" t="str">
        <f>IF(OR(Annex2!J186="",Annex2!J186=0),"",Annex2!J186)</f>
        <v/>
      </c>
      <c r="M179" s="52" t="str">
        <f>IF(OR(Annex2!K186="",Annex2!K186=0),"",Annex2!K186)</f>
        <v/>
      </c>
      <c r="N179" s="48" t="str">
        <f>IF(OR(Annex2!L186="",Annex2!L186="N/A"),"",Annex2!L186)</f>
        <v/>
      </c>
      <c r="O179" s="33"/>
      <c r="P179" s="34" t="str">
        <f t="shared" si="32"/>
        <v/>
      </c>
      <c r="Q179" s="52" t="str">
        <f>IF(OR(Annex2!M186="",Annex2!M186=" "),"","Yes")</f>
        <v/>
      </c>
      <c r="R179" s="53"/>
      <c r="S179" s="54" t="str">
        <f t="shared" si="33"/>
        <v/>
      </c>
      <c r="T179" s="48" t="str">
        <f>IF(OR(Annex2!N186="",Annex2!N186=" "),"",Annex2!N186)</f>
        <v/>
      </c>
      <c r="U179" s="33"/>
      <c r="V179" s="34" t="str">
        <f t="shared" si="34"/>
        <v/>
      </c>
      <c r="W179" s="50" t="str">
        <f>IF(OR(Annex2!O186="",Annex2!O186="N/A",Annex2!O186=" "),"",Annex2!O186)</f>
        <v/>
      </c>
      <c r="X179" s="53"/>
      <c r="Y179" s="54" t="str">
        <f t="shared" si="42"/>
        <v/>
      </c>
      <c r="Z179" s="48" t="str">
        <f>IF(OR(Annex2!P186="",Annex2!P186="N/A",Annex2!P186=" "),"",Annex2!P186)</f>
        <v/>
      </c>
      <c r="AA179" s="33"/>
      <c r="AB179" s="34" t="str">
        <f t="shared" si="43"/>
        <v/>
      </c>
      <c r="AC179" s="51" t="str">
        <f>IF(OR(Annex2!Q186="",Annex2!Q186=0),"",Annex2!Q186)</f>
        <v/>
      </c>
      <c r="AD179" s="53"/>
      <c r="AE179" s="54" t="str">
        <f t="shared" si="35"/>
        <v/>
      </c>
      <c r="AF179" s="52" t="str">
        <f>IF(OR(Annex2!R186="",Annex2!R186=0),"",Annex2!R186)</f>
        <v/>
      </c>
      <c r="AG179" s="47" t="str">
        <f>IF(OR(Annex2!S186="",Annex2!S186=0),"",Annex2!S186)</f>
        <v/>
      </c>
      <c r="AH179" s="33"/>
      <c r="AI179" s="33" t="str">
        <f t="shared" si="36"/>
        <v/>
      </c>
      <c r="AJ179" s="51" t="str">
        <f>IF(OR(Annex2!T186="",Annex2!T186=0),"",Annex2!T186)</f>
        <v/>
      </c>
      <c r="AK179" s="53"/>
      <c r="AL179" s="54" t="str">
        <f t="shared" si="37"/>
        <v/>
      </c>
      <c r="AM179" s="47" t="str">
        <f>IF(OR(Annex2!U186="",Annex2!U186="N/A",Annex2!U186=" "),"",Annex2!U186)</f>
        <v/>
      </c>
      <c r="AN179" s="33"/>
      <c r="AO179" s="33" t="str">
        <f t="shared" si="44"/>
        <v/>
      </c>
      <c r="AP179" s="33"/>
      <c r="AQ179" s="51" t="str">
        <f>IF(OR(Annex2!V186="",Annex2!V186=0),"",Annex2!V186)</f>
        <v/>
      </c>
      <c r="AR179" s="53"/>
      <c r="AS179" s="54" t="str">
        <f t="shared" si="38"/>
        <v/>
      </c>
      <c r="AT179" s="71" t="str">
        <f>IF(OR(Annex2!W186="",Annex2!W186=0),"",Annex2!W186)</f>
        <v/>
      </c>
      <c r="AU179" s="48" t="str">
        <f>IF(Annex2!X186&lt;&gt;"Yes","",Annex2!X186)</f>
        <v/>
      </c>
      <c r="AV179" s="33"/>
      <c r="AW179" s="73" t="str">
        <f t="shared" si="39"/>
        <v/>
      </c>
      <c r="AX179" s="50" t="str">
        <f>IF(Annex2!Y186&lt;&gt;"Yes","",Annex2!Y186)</f>
        <v/>
      </c>
      <c r="AY179" s="53"/>
      <c r="AZ179" s="54" t="str">
        <f t="shared" si="40"/>
        <v/>
      </c>
      <c r="BA179" s="48" t="str">
        <f>IF(OR(Annex2!Z186=" ",Annex2!Z186=""),"","Yes")</f>
        <v/>
      </c>
      <c r="BB179" s="33"/>
      <c r="BC179" s="73" t="str">
        <f t="shared" si="41"/>
        <v/>
      </c>
      <c r="BD179" s="33"/>
      <c r="BE179" s="56"/>
    </row>
    <row r="180" spans="1:57" ht="15" customHeight="1">
      <c r="A180" s="45" t="str">
        <f>IF(OR(Annex2!B187="",Annex2!E187=0),"",Annex2!B187)</f>
        <v/>
      </c>
      <c r="B180" s="45" t="str">
        <f>IF(OR(Annex2!D187="",Annex2!D187=0),"",Annex2!D187)</f>
        <v/>
      </c>
      <c r="C180" s="45" t="str">
        <f>IF(Annex2!E187="","",Annex2!E187)</f>
        <v/>
      </c>
      <c r="D180" s="46" t="str">
        <f>IF(Annex2!F187="","",Annex2!F187)</f>
        <v/>
      </c>
      <c r="E180" s="47" t="str">
        <f>IF(OR(Annex2!H187="",Annex2!H187=0),"",Annex2!H187)</f>
        <v/>
      </c>
      <c r="F180" s="33"/>
      <c r="G180" s="34" t="str">
        <f t="shared" si="30"/>
        <v/>
      </c>
      <c r="H180" s="33"/>
      <c r="I180" s="49" t="str">
        <f>IF(OR(Annex2!I187="",Annex2!I187=0),"",Annex2!I187)</f>
        <v/>
      </c>
      <c r="J180" s="53"/>
      <c r="K180" s="54" t="str">
        <f t="shared" si="31"/>
        <v/>
      </c>
      <c r="L180" s="52" t="str">
        <f>IF(OR(Annex2!J187="",Annex2!J187=0),"",Annex2!J187)</f>
        <v/>
      </c>
      <c r="M180" s="52" t="str">
        <f>IF(OR(Annex2!K187="",Annex2!K187=0),"",Annex2!K187)</f>
        <v/>
      </c>
      <c r="N180" s="48" t="str">
        <f>IF(OR(Annex2!L187="",Annex2!L187="N/A"),"",Annex2!L187)</f>
        <v/>
      </c>
      <c r="O180" s="33"/>
      <c r="P180" s="34" t="str">
        <f t="shared" si="32"/>
        <v/>
      </c>
      <c r="Q180" s="52" t="str">
        <f>IF(OR(Annex2!M187="",Annex2!M187=" "),"","Yes")</f>
        <v/>
      </c>
      <c r="R180" s="53"/>
      <c r="S180" s="54" t="str">
        <f t="shared" si="33"/>
        <v/>
      </c>
      <c r="T180" s="48" t="str">
        <f>IF(OR(Annex2!N187="",Annex2!N187=" "),"",Annex2!N187)</f>
        <v/>
      </c>
      <c r="U180" s="33"/>
      <c r="V180" s="34" t="str">
        <f t="shared" si="34"/>
        <v/>
      </c>
      <c r="W180" s="50" t="str">
        <f>IF(OR(Annex2!O187="",Annex2!O187="N/A",Annex2!O187=" "),"",Annex2!O187)</f>
        <v/>
      </c>
      <c r="X180" s="53"/>
      <c r="Y180" s="54" t="str">
        <f t="shared" si="42"/>
        <v/>
      </c>
      <c r="Z180" s="48" t="str">
        <f>IF(OR(Annex2!P187="",Annex2!P187="N/A",Annex2!P187=" "),"",Annex2!P187)</f>
        <v/>
      </c>
      <c r="AA180" s="33"/>
      <c r="AB180" s="34" t="str">
        <f t="shared" si="43"/>
        <v/>
      </c>
      <c r="AC180" s="51" t="str">
        <f>IF(OR(Annex2!Q187="",Annex2!Q187=0),"",Annex2!Q187)</f>
        <v/>
      </c>
      <c r="AD180" s="53"/>
      <c r="AE180" s="54" t="str">
        <f t="shared" si="35"/>
        <v/>
      </c>
      <c r="AF180" s="52" t="str">
        <f>IF(OR(Annex2!R187="",Annex2!R187=0),"",Annex2!R187)</f>
        <v/>
      </c>
      <c r="AG180" s="47" t="str">
        <f>IF(OR(Annex2!S187="",Annex2!S187=0),"",Annex2!S187)</f>
        <v/>
      </c>
      <c r="AH180" s="33"/>
      <c r="AI180" s="33" t="str">
        <f t="shared" si="36"/>
        <v/>
      </c>
      <c r="AJ180" s="51" t="str">
        <f>IF(OR(Annex2!T187="",Annex2!T187=0),"",Annex2!T187)</f>
        <v/>
      </c>
      <c r="AK180" s="53"/>
      <c r="AL180" s="54" t="str">
        <f t="shared" si="37"/>
        <v/>
      </c>
      <c r="AM180" s="47" t="str">
        <f>IF(OR(Annex2!U187="",Annex2!U187="N/A",Annex2!U187=" "),"",Annex2!U187)</f>
        <v/>
      </c>
      <c r="AN180" s="33"/>
      <c r="AO180" s="33" t="str">
        <f t="shared" si="44"/>
        <v/>
      </c>
      <c r="AP180" s="33"/>
      <c r="AQ180" s="51" t="str">
        <f>IF(OR(Annex2!V187="",Annex2!V187=0),"",Annex2!V187)</f>
        <v/>
      </c>
      <c r="AR180" s="53"/>
      <c r="AS180" s="54" t="str">
        <f t="shared" si="38"/>
        <v/>
      </c>
      <c r="AT180" s="71" t="str">
        <f>IF(OR(Annex2!W187="",Annex2!W187=0),"",Annex2!W187)</f>
        <v/>
      </c>
      <c r="AU180" s="48" t="str">
        <f>IF(Annex2!X187&lt;&gt;"Yes","",Annex2!X187)</f>
        <v/>
      </c>
      <c r="AV180" s="33"/>
      <c r="AW180" s="73" t="str">
        <f t="shared" si="39"/>
        <v/>
      </c>
      <c r="AX180" s="50" t="str">
        <f>IF(Annex2!Y187&lt;&gt;"Yes","",Annex2!Y187)</f>
        <v/>
      </c>
      <c r="AY180" s="53"/>
      <c r="AZ180" s="54" t="str">
        <f t="shared" si="40"/>
        <v/>
      </c>
      <c r="BA180" s="48" t="str">
        <f>IF(OR(Annex2!Z187=" ",Annex2!Z187=""),"","Yes")</f>
        <v/>
      </c>
      <c r="BB180" s="33"/>
      <c r="BC180" s="73" t="str">
        <f t="shared" si="41"/>
        <v/>
      </c>
      <c r="BD180" s="33"/>
      <c r="BE180" s="56"/>
    </row>
    <row r="181" spans="1:57" ht="15" customHeight="1">
      <c r="A181" s="45" t="str">
        <f>IF(OR(Annex2!B188="",Annex2!E188=0),"",Annex2!B188)</f>
        <v/>
      </c>
      <c r="B181" s="45" t="str">
        <f>IF(OR(Annex2!D188="",Annex2!D188=0),"",Annex2!D188)</f>
        <v/>
      </c>
      <c r="C181" s="45" t="str">
        <f>IF(Annex2!E188="","",Annex2!E188)</f>
        <v/>
      </c>
      <c r="D181" s="46" t="str">
        <f>IF(Annex2!F188="","",Annex2!F188)</f>
        <v/>
      </c>
      <c r="E181" s="47" t="str">
        <f>IF(OR(Annex2!H188="",Annex2!H188=0),"",Annex2!H188)</f>
        <v/>
      </c>
      <c r="F181" s="33"/>
      <c r="G181" s="34" t="str">
        <f t="shared" si="30"/>
        <v/>
      </c>
      <c r="H181" s="33"/>
      <c r="I181" s="49" t="str">
        <f>IF(OR(Annex2!I188="",Annex2!I188=0),"",Annex2!I188)</f>
        <v/>
      </c>
      <c r="J181" s="53"/>
      <c r="K181" s="54" t="str">
        <f t="shared" si="31"/>
        <v/>
      </c>
      <c r="L181" s="52" t="str">
        <f>IF(OR(Annex2!J188="",Annex2!J188=0),"",Annex2!J188)</f>
        <v/>
      </c>
      <c r="M181" s="52" t="str">
        <f>IF(OR(Annex2!K188="",Annex2!K188=0),"",Annex2!K188)</f>
        <v/>
      </c>
      <c r="N181" s="48" t="str">
        <f>IF(OR(Annex2!L188="",Annex2!L188="N/A"),"",Annex2!L188)</f>
        <v/>
      </c>
      <c r="O181" s="33"/>
      <c r="P181" s="34" t="str">
        <f t="shared" si="32"/>
        <v/>
      </c>
      <c r="Q181" s="52" t="str">
        <f>IF(OR(Annex2!M188="",Annex2!M188=" "),"","Yes")</f>
        <v/>
      </c>
      <c r="R181" s="53"/>
      <c r="S181" s="54" t="str">
        <f t="shared" si="33"/>
        <v/>
      </c>
      <c r="T181" s="48" t="str">
        <f>IF(OR(Annex2!N188="",Annex2!N188=" "),"",Annex2!N188)</f>
        <v/>
      </c>
      <c r="U181" s="33"/>
      <c r="V181" s="34" t="str">
        <f t="shared" si="34"/>
        <v/>
      </c>
      <c r="W181" s="50" t="str">
        <f>IF(OR(Annex2!O188="",Annex2!O188="N/A",Annex2!O188=" "),"",Annex2!O188)</f>
        <v/>
      </c>
      <c r="X181" s="53"/>
      <c r="Y181" s="54" t="str">
        <f t="shared" si="42"/>
        <v/>
      </c>
      <c r="Z181" s="48" t="str">
        <f>IF(OR(Annex2!P188="",Annex2!P188="N/A",Annex2!P188=" "),"",Annex2!P188)</f>
        <v/>
      </c>
      <c r="AA181" s="33"/>
      <c r="AB181" s="34" t="str">
        <f t="shared" si="43"/>
        <v/>
      </c>
      <c r="AC181" s="51" t="str">
        <f>IF(OR(Annex2!Q188="",Annex2!Q188=0),"",Annex2!Q188)</f>
        <v/>
      </c>
      <c r="AD181" s="53"/>
      <c r="AE181" s="54" t="str">
        <f t="shared" si="35"/>
        <v/>
      </c>
      <c r="AF181" s="52" t="str">
        <f>IF(OR(Annex2!R188="",Annex2!R188=0),"",Annex2!R188)</f>
        <v/>
      </c>
      <c r="AG181" s="47" t="str">
        <f>IF(OR(Annex2!S188="",Annex2!S188=0),"",Annex2!S188)</f>
        <v/>
      </c>
      <c r="AH181" s="33"/>
      <c r="AI181" s="33" t="str">
        <f t="shared" si="36"/>
        <v/>
      </c>
      <c r="AJ181" s="51" t="str">
        <f>IF(OR(Annex2!T188="",Annex2!T188=0),"",Annex2!T188)</f>
        <v/>
      </c>
      <c r="AK181" s="53"/>
      <c r="AL181" s="54" t="str">
        <f t="shared" si="37"/>
        <v/>
      </c>
      <c r="AM181" s="47" t="str">
        <f>IF(OR(Annex2!U188="",Annex2!U188="N/A",Annex2!U188=" "),"",Annex2!U188)</f>
        <v/>
      </c>
      <c r="AN181" s="33"/>
      <c r="AO181" s="33" t="str">
        <f t="shared" si="44"/>
        <v/>
      </c>
      <c r="AP181" s="33"/>
      <c r="AQ181" s="51" t="str">
        <f>IF(OR(Annex2!V188="",Annex2!V188=0),"",Annex2!V188)</f>
        <v/>
      </c>
      <c r="AR181" s="53"/>
      <c r="AS181" s="54" t="str">
        <f t="shared" si="38"/>
        <v/>
      </c>
      <c r="AT181" s="71" t="str">
        <f>IF(OR(Annex2!W188="",Annex2!W188=0),"",Annex2!W188)</f>
        <v/>
      </c>
      <c r="AU181" s="48" t="str">
        <f>IF(Annex2!X188&lt;&gt;"Yes","",Annex2!X188)</f>
        <v/>
      </c>
      <c r="AV181" s="33"/>
      <c r="AW181" s="73" t="str">
        <f t="shared" si="39"/>
        <v/>
      </c>
      <c r="AX181" s="50" t="str">
        <f>IF(Annex2!Y188&lt;&gt;"Yes","",Annex2!Y188)</f>
        <v/>
      </c>
      <c r="AY181" s="53"/>
      <c r="AZ181" s="54" t="str">
        <f t="shared" si="40"/>
        <v/>
      </c>
      <c r="BA181" s="48" t="str">
        <f>IF(OR(Annex2!Z188=" ",Annex2!Z188=""),"","Yes")</f>
        <v/>
      </c>
      <c r="BB181" s="33"/>
      <c r="BC181" s="73" t="str">
        <f t="shared" si="41"/>
        <v/>
      </c>
      <c r="BD181" s="33"/>
      <c r="BE181" s="56"/>
    </row>
    <row r="182" spans="1:57" ht="15" customHeight="1">
      <c r="A182" s="45" t="str">
        <f>IF(OR(Annex2!B189="",Annex2!E189=0),"",Annex2!B189)</f>
        <v/>
      </c>
      <c r="B182" s="45" t="str">
        <f>IF(OR(Annex2!D189="",Annex2!D189=0),"",Annex2!D189)</f>
        <v/>
      </c>
      <c r="C182" s="45" t="str">
        <f>IF(Annex2!E189="","",Annex2!E189)</f>
        <v/>
      </c>
      <c r="D182" s="46" t="str">
        <f>IF(Annex2!F189="","",Annex2!F189)</f>
        <v/>
      </c>
      <c r="E182" s="47" t="str">
        <f>IF(OR(Annex2!H189="",Annex2!H189=0),"",Annex2!H189)</f>
        <v/>
      </c>
      <c r="F182" s="33"/>
      <c r="G182" s="34" t="str">
        <f t="shared" si="30"/>
        <v/>
      </c>
      <c r="H182" s="33"/>
      <c r="I182" s="49" t="str">
        <f>IF(OR(Annex2!I189="",Annex2!I189=0),"",Annex2!I189)</f>
        <v/>
      </c>
      <c r="J182" s="53"/>
      <c r="K182" s="54" t="str">
        <f t="shared" si="31"/>
        <v/>
      </c>
      <c r="L182" s="52" t="str">
        <f>IF(OR(Annex2!J189="",Annex2!J189=0),"",Annex2!J189)</f>
        <v/>
      </c>
      <c r="M182" s="52" t="str">
        <f>IF(OR(Annex2!K189="",Annex2!K189=0),"",Annex2!K189)</f>
        <v/>
      </c>
      <c r="N182" s="48" t="str">
        <f>IF(OR(Annex2!L189="",Annex2!L189="N/A"),"",Annex2!L189)</f>
        <v/>
      </c>
      <c r="O182" s="33"/>
      <c r="P182" s="34" t="str">
        <f t="shared" si="32"/>
        <v/>
      </c>
      <c r="Q182" s="52" t="str">
        <f>IF(OR(Annex2!M189="",Annex2!M189=" "),"","Yes")</f>
        <v/>
      </c>
      <c r="R182" s="53"/>
      <c r="S182" s="54" t="str">
        <f t="shared" si="33"/>
        <v/>
      </c>
      <c r="T182" s="48" t="str">
        <f>IF(OR(Annex2!N189="",Annex2!N189=" "),"",Annex2!N189)</f>
        <v/>
      </c>
      <c r="U182" s="33"/>
      <c r="V182" s="34" t="str">
        <f t="shared" si="34"/>
        <v/>
      </c>
      <c r="W182" s="50" t="str">
        <f>IF(OR(Annex2!O189="",Annex2!O189="N/A",Annex2!O189=" "),"",Annex2!O189)</f>
        <v/>
      </c>
      <c r="X182" s="53"/>
      <c r="Y182" s="54" t="str">
        <f t="shared" si="42"/>
        <v/>
      </c>
      <c r="Z182" s="48" t="str">
        <f>IF(OR(Annex2!P189="",Annex2!P189="N/A",Annex2!P189=" "),"",Annex2!P189)</f>
        <v/>
      </c>
      <c r="AA182" s="33"/>
      <c r="AB182" s="34" t="str">
        <f t="shared" si="43"/>
        <v/>
      </c>
      <c r="AC182" s="51" t="str">
        <f>IF(OR(Annex2!Q189="",Annex2!Q189=0),"",Annex2!Q189)</f>
        <v/>
      </c>
      <c r="AD182" s="53"/>
      <c r="AE182" s="54" t="str">
        <f t="shared" si="35"/>
        <v/>
      </c>
      <c r="AF182" s="52" t="str">
        <f>IF(OR(Annex2!R189="",Annex2!R189=0),"",Annex2!R189)</f>
        <v/>
      </c>
      <c r="AG182" s="47" t="str">
        <f>IF(OR(Annex2!S189="",Annex2!S189=0),"",Annex2!S189)</f>
        <v/>
      </c>
      <c r="AH182" s="33"/>
      <c r="AI182" s="33" t="str">
        <f t="shared" si="36"/>
        <v/>
      </c>
      <c r="AJ182" s="51" t="str">
        <f>IF(OR(Annex2!T189="",Annex2!T189=0),"",Annex2!T189)</f>
        <v/>
      </c>
      <c r="AK182" s="53"/>
      <c r="AL182" s="54" t="str">
        <f t="shared" si="37"/>
        <v/>
      </c>
      <c r="AM182" s="47" t="str">
        <f>IF(OR(Annex2!U189="",Annex2!U189="N/A",Annex2!U189=" "),"",Annex2!U189)</f>
        <v/>
      </c>
      <c r="AN182" s="33"/>
      <c r="AO182" s="33" t="str">
        <f t="shared" si="44"/>
        <v/>
      </c>
      <c r="AP182" s="33"/>
      <c r="AQ182" s="51" t="str">
        <f>IF(OR(Annex2!V189="",Annex2!V189=0),"",Annex2!V189)</f>
        <v/>
      </c>
      <c r="AR182" s="53"/>
      <c r="AS182" s="54" t="str">
        <f t="shared" si="38"/>
        <v/>
      </c>
      <c r="AT182" s="71" t="str">
        <f>IF(OR(Annex2!W189="",Annex2!W189=0),"",Annex2!W189)</f>
        <v/>
      </c>
      <c r="AU182" s="48" t="str">
        <f>IF(Annex2!X189&lt;&gt;"Yes","",Annex2!X189)</f>
        <v/>
      </c>
      <c r="AV182" s="33"/>
      <c r="AW182" s="73" t="str">
        <f t="shared" si="39"/>
        <v/>
      </c>
      <c r="AX182" s="50" t="str">
        <f>IF(Annex2!Y189&lt;&gt;"Yes","",Annex2!Y189)</f>
        <v/>
      </c>
      <c r="AY182" s="53"/>
      <c r="AZ182" s="54" t="str">
        <f t="shared" si="40"/>
        <v/>
      </c>
      <c r="BA182" s="48" t="str">
        <f>IF(OR(Annex2!Z189=" ",Annex2!Z189=""),"","Yes")</f>
        <v/>
      </c>
      <c r="BB182" s="33"/>
      <c r="BC182" s="73" t="str">
        <f t="shared" si="41"/>
        <v/>
      </c>
      <c r="BD182" s="33"/>
      <c r="BE182" s="56"/>
    </row>
    <row r="183" spans="1:57" ht="15" customHeight="1">
      <c r="A183" s="45" t="str">
        <f>IF(OR(Annex2!B190="",Annex2!E190=0),"",Annex2!B190)</f>
        <v/>
      </c>
      <c r="B183" s="45" t="str">
        <f>IF(OR(Annex2!D190="",Annex2!D190=0),"",Annex2!D190)</f>
        <v/>
      </c>
      <c r="C183" s="45" t="str">
        <f>IF(Annex2!E190="","",Annex2!E190)</f>
        <v/>
      </c>
      <c r="D183" s="46" t="str">
        <f>IF(Annex2!F190="","",Annex2!F190)</f>
        <v/>
      </c>
      <c r="E183" s="47" t="str">
        <f>IF(OR(Annex2!H190="",Annex2!H190=0),"",Annex2!H190)</f>
        <v/>
      </c>
      <c r="F183" s="33"/>
      <c r="G183" s="34" t="str">
        <f t="shared" si="30"/>
        <v/>
      </c>
      <c r="H183" s="33"/>
      <c r="I183" s="49" t="str">
        <f>IF(OR(Annex2!I190="",Annex2!I190=0),"",Annex2!I190)</f>
        <v/>
      </c>
      <c r="J183" s="53"/>
      <c r="K183" s="54" t="str">
        <f t="shared" si="31"/>
        <v/>
      </c>
      <c r="L183" s="52" t="str">
        <f>IF(OR(Annex2!J190="",Annex2!J190=0),"",Annex2!J190)</f>
        <v/>
      </c>
      <c r="M183" s="52" t="str">
        <f>IF(OR(Annex2!K190="",Annex2!K190=0),"",Annex2!K190)</f>
        <v/>
      </c>
      <c r="N183" s="48" t="str">
        <f>IF(OR(Annex2!L190="",Annex2!L190="N/A"),"",Annex2!L190)</f>
        <v/>
      </c>
      <c r="O183" s="33"/>
      <c r="P183" s="34" t="str">
        <f t="shared" si="32"/>
        <v/>
      </c>
      <c r="Q183" s="52" t="str">
        <f>IF(OR(Annex2!M190="",Annex2!M190=" "),"","Yes")</f>
        <v/>
      </c>
      <c r="R183" s="53"/>
      <c r="S183" s="54" t="str">
        <f t="shared" si="33"/>
        <v/>
      </c>
      <c r="T183" s="48" t="str">
        <f>IF(OR(Annex2!N190="",Annex2!N190=" "),"",Annex2!N190)</f>
        <v/>
      </c>
      <c r="U183" s="33"/>
      <c r="V183" s="34" t="str">
        <f t="shared" si="34"/>
        <v/>
      </c>
      <c r="W183" s="50" t="str">
        <f>IF(OR(Annex2!O190="",Annex2!O190="N/A",Annex2!O190=" "),"",Annex2!O190)</f>
        <v/>
      </c>
      <c r="X183" s="53"/>
      <c r="Y183" s="54" t="str">
        <f t="shared" si="42"/>
        <v/>
      </c>
      <c r="Z183" s="48" t="str">
        <f>IF(OR(Annex2!P190="",Annex2!P190="N/A",Annex2!P190=" "),"",Annex2!P190)</f>
        <v/>
      </c>
      <c r="AA183" s="33"/>
      <c r="AB183" s="34" t="str">
        <f t="shared" si="43"/>
        <v/>
      </c>
      <c r="AC183" s="51" t="str">
        <f>IF(OR(Annex2!Q190="",Annex2!Q190=0),"",Annex2!Q190)</f>
        <v/>
      </c>
      <c r="AD183" s="53"/>
      <c r="AE183" s="54" t="str">
        <f t="shared" si="35"/>
        <v/>
      </c>
      <c r="AF183" s="52" t="str">
        <f>IF(OR(Annex2!R190="",Annex2!R190=0),"",Annex2!R190)</f>
        <v/>
      </c>
      <c r="AG183" s="47" t="str">
        <f>IF(OR(Annex2!S190="",Annex2!S190=0),"",Annex2!S190)</f>
        <v/>
      </c>
      <c r="AH183" s="33"/>
      <c r="AI183" s="33" t="str">
        <f t="shared" si="36"/>
        <v/>
      </c>
      <c r="AJ183" s="51" t="str">
        <f>IF(OR(Annex2!T190="",Annex2!T190=0),"",Annex2!T190)</f>
        <v/>
      </c>
      <c r="AK183" s="53"/>
      <c r="AL183" s="54" t="str">
        <f t="shared" si="37"/>
        <v/>
      </c>
      <c r="AM183" s="47" t="str">
        <f>IF(OR(Annex2!U190="",Annex2!U190="N/A",Annex2!U190=" "),"",Annex2!U190)</f>
        <v/>
      </c>
      <c r="AN183" s="33"/>
      <c r="AO183" s="33" t="str">
        <f t="shared" si="44"/>
        <v/>
      </c>
      <c r="AP183" s="33"/>
      <c r="AQ183" s="51" t="str">
        <f>IF(OR(Annex2!V190="",Annex2!V190=0),"",Annex2!V190)</f>
        <v/>
      </c>
      <c r="AR183" s="53"/>
      <c r="AS183" s="54" t="str">
        <f t="shared" si="38"/>
        <v/>
      </c>
      <c r="AT183" s="71" t="str">
        <f>IF(OR(Annex2!W190="",Annex2!W190=0),"",Annex2!W190)</f>
        <v/>
      </c>
      <c r="AU183" s="48" t="str">
        <f>IF(Annex2!X190&lt;&gt;"Yes","",Annex2!X190)</f>
        <v/>
      </c>
      <c r="AV183" s="33"/>
      <c r="AW183" s="73" t="str">
        <f t="shared" si="39"/>
        <v/>
      </c>
      <c r="AX183" s="50" t="str">
        <f>IF(Annex2!Y190&lt;&gt;"Yes","",Annex2!Y190)</f>
        <v/>
      </c>
      <c r="AY183" s="53"/>
      <c r="AZ183" s="54" t="str">
        <f t="shared" si="40"/>
        <v/>
      </c>
      <c r="BA183" s="48" t="str">
        <f>IF(OR(Annex2!Z190=" ",Annex2!Z190=""),"","Yes")</f>
        <v/>
      </c>
      <c r="BB183" s="33"/>
      <c r="BC183" s="73" t="str">
        <f t="shared" si="41"/>
        <v/>
      </c>
      <c r="BD183" s="33"/>
      <c r="BE183" s="56"/>
    </row>
    <row r="184" spans="1:57" ht="15" customHeight="1">
      <c r="A184" s="45" t="str">
        <f>IF(OR(Annex2!B191="",Annex2!E191=0),"",Annex2!B191)</f>
        <v/>
      </c>
      <c r="B184" s="45" t="str">
        <f>IF(OR(Annex2!D191="",Annex2!D191=0),"",Annex2!D191)</f>
        <v/>
      </c>
      <c r="C184" s="45" t="str">
        <f>IF(Annex2!E191="","",Annex2!E191)</f>
        <v/>
      </c>
      <c r="D184" s="46" t="str">
        <f>IF(Annex2!F191="","",Annex2!F191)</f>
        <v/>
      </c>
      <c r="E184" s="47" t="str">
        <f>IF(OR(Annex2!H191="",Annex2!H191=0),"",Annex2!H191)</f>
        <v/>
      </c>
      <c r="F184" s="33"/>
      <c r="G184" s="34" t="str">
        <f t="shared" si="30"/>
        <v/>
      </c>
      <c r="H184" s="33"/>
      <c r="I184" s="49" t="str">
        <f>IF(OR(Annex2!I191="",Annex2!I191=0),"",Annex2!I191)</f>
        <v/>
      </c>
      <c r="J184" s="53"/>
      <c r="K184" s="54" t="str">
        <f t="shared" si="31"/>
        <v/>
      </c>
      <c r="L184" s="52" t="str">
        <f>IF(OR(Annex2!J191="",Annex2!J191=0),"",Annex2!J191)</f>
        <v/>
      </c>
      <c r="M184" s="52" t="str">
        <f>IF(OR(Annex2!K191="",Annex2!K191=0),"",Annex2!K191)</f>
        <v/>
      </c>
      <c r="N184" s="48" t="str">
        <f>IF(OR(Annex2!L191="",Annex2!L191="N/A"),"",Annex2!L191)</f>
        <v/>
      </c>
      <c r="O184" s="33"/>
      <c r="P184" s="34" t="str">
        <f t="shared" si="32"/>
        <v/>
      </c>
      <c r="Q184" s="52" t="str">
        <f>IF(OR(Annex2!M191="",Annex2!M191=" "),"","Yes")</f>
        <v/>
      </c>
      <c r="R184" s="53"/>
      <c r="S184" s="54" t="str">
        <f t="shared" si="33"/>
        <v/>
      </c>
      <c r="T184" s="48" t="str">
        <f>IF(OR(Annex2!N191="",Annex2!N191=" "),"",Annex2!N191)</f>
        <v/>
      </c>
      <c r="U184" s="33"/>
      <c r="V184" s="34" t="str">
        <f t="shared" si="34"/>
        <v/>
      </c>
      <c r="W184" s="50" t="str">
        <f>IF(OR(Annex2!O191="",Annex2!O191="N/A",Annex2!O191=" "),"",Annex2!O191)</f>
        <v/>
      </c>
      <c r="X184" s="53"/>
      <c r="Y184" s="54" t="str">
        <f t="shared" si="42"/>
        <v/>
      </c>
      <c r="Z184" s="48" t="str">
        <f>IF(OR(Annex2!P191="",Annex2!P191="N/A",Annex2!P191=" "),"",Annex2!P191)</f>
        <v/>
      </c>
      <c r="AA184" s="33"/>
      <c r="AB184" s="34" t="str">
        <f t="shared" si="43"/>
        <v/>
      </c>
      <c r="AC184" s="51" t="str">
        <f>IF(OR(Annex2!Q191="",Annex2!Q191=0),"",Annex2!Q191)</f>
        <v/>
      </c>
      <c r="AD184" s="53"/>
      <c r="AE184" s="54" t="str">
        <f t="shared" si="35"/>
        <v/>
      </c>
      <c r="AF184" s="52" t="str">
        <f>IF(OR(Annex2!R191="",Annex2!R191=0),"",Annex2!R191)</f>
        <v/>
      </c>
      <c r="AG184" s="47" t="str">
        <f>IF(OR(Annex2!S191="",Annex2!S191=0),"",Annex2!S191)</f>
        <v/>
      </c>
      <c r="AH184" s="33"/>
      <c r="AI184" s="33" t="str">
        <f t="shared" si="36"/>
        <v/>
      </c>
      <c r="AJ184" s="51" t="str">
        <f>IF(OR(Annex2!T191="",Annex2!T191=0),"",Annex2!T191)</f>
        <v/>
      </c>
      <c r="AK184" s="53"/>
      <c r="AL184" s="54" t="str">
        <f t="shared" si="37"/>
        <v/>
      </c>
      <c r="AM184" s="47" t="str">
        <f>IF(OR(Annex2!U191="",Annex2!U191="N/A",Annex2!U191=" "),"",Annex2!U191)</f>
        <v/>
      </c>
      <c r="AN184" s="33"/>
      <c r="AO184" s="33" t="str">
        <f t="shared" si="44"/>
        <v/>
      </c>
      <c r="AP184" s="33"/>
      <c r="AQ184" s="51" t="str">
        <f>IF(OR(Annex2!V191="",Annex2!V191=0),"",Annex2!V191)</f>
        <v/>
      </c>
      <c r="AR184" s="53"/>
      <c r="AS184" s="54" t="str">
        <f t="shared" si="38"/>
        <v/>
      </c>
      <c r="AT184" s="71" t="str">
        <f>IF(OR(Annex2!W191="",Annex2!W191=0),"",Annex2!W191)</f>
        <v/>
      </c>
      <c r="AU184" s="48" t="str">
        <f>IF(Annex2!X191&lt;&gt;"Yes","",Annex2!X191)</f>
        <v/>
      </c>
      <c r="AV184" s="33"/>
      <c r="AW184" s="73" t="str">
        <f t="shared" si="39"/>
        <v/>
      </c>
      <c r="AX184" s="50" t="str">
        <f>IF(Annex2!Y191&lt;&gt;"Yes","",Annex2!Y191)</f>
        <v/>
      </c>
      <c r="AY184" s="53"/>
      <c r="AZ184" s="54" t="str">
        <f t="shared" si="40"/>
        <v/>
      </c>
      <c r="BA184" s="48" t="str">
        <f>IF(OR(Annex2!Z191=" ",Annex2!Z191=""),"","Yes")</f>
        <v/>
      </c>
      <c r="BB184" s="33"/>
      <c r="BC184" s="73" t="str">
        <f t="shared" si="41"/>
        <v/>
      </c>
      <c r="BD184" s="33"/>
      <c r="BE184" s="56"/>
    </row>
    <row r="185" spans="1:57" ht="15" customHeight="1">
      <c r="A185" s="45" t="str">
        <f>IF(OR(Annex2!B192="",Annex2!E192=0),"",Annex2!B192)</f>
        <v/>
      </c>
      <c r="B185" s="45" t="str">
        <f>IF(OR(Annex2!D192="",Annex2!D192=0),"",Annex2!D192)</f>
        <v/>
      </c>
      <c r="C185" s="45" t="str">
        <f>IF(Annex2!E192="","",Annex2!E192)</f>
        <v/>
      </c>
      <c r="D185" s="46" t="str">
        <f>IF(Annex2!F192="","",Annex2!F192)</f>
        <v/>
      </c>
      <c r="E185" s="47" t="str">
        <f>IF(OR(Annex2!H192="",Annex2!H192=0),"",Annex2!H192)</f>
        <v/>
      </c>
      <c r="F185" s="33"/>
      <c r="G185" s="34" t="str">
        <f t="shared" si="30"/>
        <v/>
      </c>
      <c r="H185" s="33"/>
      <c r="I185" s="49" t="str">
        <f>IF(OR(Annex2!I192="",Annex2!I192=0),"",Annex2!I192)</f>
        <v/>
      </c>
      <c r="J185" s="53"/>
      <c r="K185" s="54" t="str">
        <f t="shared" si="31"/>
        <v/>
      </c>
      <c r="L185" s="52" t="str">
        <f>IF(OR(Annex2!J192="",Annex2!J192=0),"",Annex2!J192)</f>
        <v/>
      </c>
      <c r="M185" s="52" t="str">
        <f>IF(OR(Annex2!K192="",Annex2!K192=0),"",Annex2!K192)</f>
        <v/>
      </c>
      <c r="N185" s="48" t="str">
        <f>IF(OR(Annex2!L192="",Annex2!L192="N/A"),"",Annex2!L192)</f>
        <v/>
      </c>
      <c r="O185" s="33"/>
      <c r="P185" s="34" t="str">
        <f t="shared" si="32"/>
        <v/>
      </c>
      <c r="Q185" s="52" t="str">
        <f>IF(OR(Annex2!M192="",Annex2!M192=" "),"","Yes")</f>
        <v/>
      </c>
      <c r="R185" s="53"/>
      <c r="S185" s="54" t="str">
        <f t="shared" si="33"/>
        <v/>
      </c>
      <c r="T185" s="48" t="str">
        <f>IF(OR(Annex2!N192="",Annex2!N192=" "),"",Annex2!N192)</f>
        <v/>
      </c>
      <c r="U185" s="33"/>
      <c r="V185" s="34" t="str">
        <f t="shared" si="34"/>
        <v/>
      </c>
      <c r="W185" s="50" t="str">
        <f>IF(OR(Annex2!O192="",Annex2!O192="N/A",Annex2!O192=" "),"",Annex2!O192)</f>
        <v/>
      </c>
      <c r="X185" s="53"/>
      <c r="Y185" s="54" t="str">
        <f t="shared" si="42"/>
        <v/>
      </c>
      <c r="Z185" s="48" t="str">
        <f>IF(OR(Annex2!P192="",Annex2!P192="N/A",Annex2!P192=" "),"",Annex2!P192)</f>
        <v/>
      </c>
      <c r="AA185" s="33"/>
      <c r="AB185" s="34" t="str">
        <f t="shared" si="43"/>
        <v/>
      </c>
      <c r="AC185" s="51" t="str">
        <f>IF(OR(Annex2!Q192="",Annex2!Q192=0),"",Annex2!Q192)</f>
        <v/>
      </c>
      <c r="AD185" s="53"/>
      <c r="AE185" s="54" t="str">
        <f t="shared" si="35"/>
        <v/>
      </c>
      <c r="AF185" s="52" t="str">
        <f>IF(OR(Annex2!R192="",Annex2!R192=0),"",Annex2!R192)</f>
        <v/>
      </c>
      <c r="AG185" s="47" t="str">
        <f>IF(OR(Annex2!S192="",Annex2!S192=0),"",Annex2!S192)</f>
        <v/>
      </c>
      <c r="AH185" s="33"/>
      <c r="AI185" s="33" t="str">
        <f t="shared" si="36"/>
        <v/>
      </c>
      <c r="AJ185" s="51" t="str">
        <f>IF(OR(Annex2!T192="",Annex2!T192=0),"",Annex2!T192)</f>
        <v/>
      </c>
      <c r="AK185" s="53"/>
      <c r="AL185" s="54" t="str">
        <f t="shared" si="37"/>
        <v/>
      </c>
      <c r="AM185" s="47" t="str">
        <f>IF(OR(Annex2!U192="",Annex2!U192="N/A",Annex2!U192=" "),"",Annex2!U192)</f>
        <v/>
      </c>
      <c r="AN185" s="33"/>
      <c r="AO185" s="33" t="str">
        <f t="shared" si="44"/>
        <v/>
      </c>
      <c r="AP185" s="33"/>
      <c r="AQ185" s="51" t="str">
        <f>IF(OR(Annex2!V192="",Annex2!V192=0),"",Annex2!V192)</f>
        <v/>
      </c>
      <c r="AR185" s="53"/>
      <c r="AS185" s="54" t="str">
        <f t="shared" si="38"/>
        <v/>
      </c>
      <c r="AT185" s="71" t="str">
        <f>IF(OR(Annex2!W192="",Annex2!W192=0),"",Annex2!W192)</f>
        <v/>
      </c>
      <c r="AU185" s="48" t="str">
        <f>IF(Annex2!X192&lt;&gt;"Yes","",Annex2!X192)</f>
        <v/>
      </c>
      <c r="AV185" s="33"/>
      <c r="AW185" s="73" t="str">
        <f t="shared" si="39"/>
        <v/>
      </c>
      <c r="AX185" s="50" t="str">
        <f>IF(Annex2!Y192&lt;&gt;"Yes","",Annex2!Y192)</f>
        <v/>
      </c>
      <c r="AY185" s="53"/>
      <c r="AZ185" s="54" t="str">
        <f t="shared" si="40"/>
        <v/>
      </c>
      <c r="BA185" s="48" t="str">
        <f>IF(OR(Annex2!Z192=" ",Annex2!Z192=""),"","Yes")</f>
        <v/>
      </c>
      <c r="BB185" s="33"/>
      <c r="BC185" s="73" t="str">
        <f t="shared" si="41"/>
        <v/>
      </c>
      <c r="BD185" s="33"/>
      <c r="BE185" s="56"/>
    </row>
    <row r="186" spans="1:57" ht="15" customHeight="1">
      <c r="A186" s="45" t="str">
        <f>IF(OR(Annex2!B193="",Annex2!E193=0),"",Annex2!B193)</f>
        <v/>
      </c>
      <c r="B186" s="45" t="str">
        <f>IF(OR(Annex2!D193="",Annex2!D193=0),"",Annex2!D193)</f>
        <v/>
      </c>
      <c r="C186" s="45" t="str">
        <f>IF(Annex2!E193="","",Annex2!E193)</f>
        <v/>
      </c>
      <c r="D186" s="46" t="str">
        <f>IF(Annex2!F193="","",Annex2!F193)</f>
        <v/>
      </c>
      <c r="E186" s="47" t="str">
        <f>IF(OR(Annex2!H193="",Annex2!H193=0),"",Annex2!H193)</f>
        <v/>
      </c>
      <c r="F186" s="33"/>
      <c r="G186" s="34" t="str">
        <f t="shared" si="30"/>
        <v/>
      </c>
      <c r="H186" s="33"/>
      <c r="I186" s="49" t="str">
        <f>IF(OR(Annex2!I193="",Annex2!I193=0),"",Annex2!I193)</f>
        <v/>
      </c>
      <c r="J186" s="53"/>
      <c r="K186" s="54" t="str">
        <f t="shared" si="31"/>
        <v/>
      </c>
      <c r="L186" s="52" t="str">
        <f>IF(OR(Annex2!J193="",Annex2!J193=0),"",Annex2!J193)</f>
        <v/>
      </c>
      <c r="M186" s="52" t="str">
        <f>IF(OR(Annex2!K193="",Annex2!K193=0),"",Annex2!K193)</f>
        <v/>
      </c>
      <c r="N186" s="48" t="str">
        <f>IF(OR(Annex2!L193="",Annex2!L193="N/A"),"",Annex2!L193)</f>
        <v/>
      </c>
      <c r="O186" s="33"/>
      <c r="P186" s="34" t="str">
        <f t="shared" si="32"/>
        <v/>
      </c>
      <c r="Q186" s="52" t="str">
        <f>IF(OR(Annex2!M193="",Annex2!M193=" "),"","Yes")</f>
        <v/>
      </c>
      <c r="R186" s="53"/>
      <c r="S186" s="54" t="str">
        <f t="shared" si="33"/>
        <v/>
      </c>
      <c r="T186" s="48" t="str">
        <f>IF(OR(Annex2!N193="",Annex2!N193=" "),"",Annex2!N193)</f>
        <v/>
      </c>
      <c r="U186" s="33"/>
      <c r="V186" s="34" t="str">
        <f t="shared" si="34"/>
        <v/>
      </c>
      <c r="W186" s="50" t="str">
        <f>IF(OR(Annex2!O193="",Annex2!O193="N/A",Annex2!O193=" "),"",Annex2!O193)</f>
        <v/>
      </c>
      <c r="X186" s="53"/>
      <c r="Y186" s="54" t="str">
        <f t="shared" si="42"/>
        <v/>
      </c>
      <c r="Z186" s="48" t="str">
        <f>IF(OR(Annex2!P193="",Annex2!P193="N/A",Annex2!P193=" "),"",Annex2!P193)</f>
        <v/>
      </c>
      <c r="AA186" s="33"/>
      <c r="AB186" s="34" t="str">
        <f t="shared" si="43"/>
        <v/>
      </c>
      <c r="AC186" s="51" t="str">
        <f>IF(OR(Annex2!Q193="",Annex2!Q193=0),"",Annex2!Q193)</f>
        <v/>
      </c>
      <c r="AD186" s="53"/>
      <c r="AE186" s="54" t="str">
        <f t="shared" si="35"/>
        <v/>
      </c>
      <c r="AF186" s="52" t="str">
        <f>IF(OR(Annex2!R193="",Annex2!R193=0),"",Annex2!R193)</f>
        <v/>
      </c>
      <c r="AG186" s="47" t="str">
        <f>IF(OR(Annex2!S193="",Annex2!S193=0),"",Annex2!S193)</f>
        <v/>
      </c>
      <c r="AH186" s="33"/>
      <c r="AI186" s="33" t="str">
        <f t="shared" si="36"/>
        <v/>
      </c>
      <c r="AJ186" s="51" t="str">
        <f>IF(OR(Annex2!T193="",Annex2!T193=0),"",Annex2!T193)</f>
        <v/>
      </c>
      <c r="AK186" s="53"/>
      <c r="AL186" s="54" t="str">
        <f t="shared" si="37"/>
        <v/>
      </c>
      <c r="AM186" s="47" t="str">
        <f>IF(OR(Annex2!U193="",Annex2!U193="N/A",Annex2!U193=" "),"",Annex2!U193)</f>
        <v/>
      </c>
      <c r="AN186" s="33"/>
      <c r="AO186" s="33" t="str">
        <f t="shared" si="44"/>
        <v/>
      </c>
      <c r="AP186" s="33"/>
      <c r="AQ186" s="51" t="str">
        <f>IF(OR(Annex2!V193="",Annex2!V193=0),"",Annex2!V193)</f>
        <v/>
      </c>
      <c r="AR186" s="53"/>
      <c r="AS186" s="54" t="str">
        <f t="shared" si="38"/>
        <v/>
      </c>
      <c r="AT186" s="71" t="str">
        <f>IF(OR(Annex2!W193="",Annex2!W193=0),"",Annex2!W193)</f>
        <v/>
      </c>
      <c r="AU186" s="48" t="str">
        <f>IF(Annex2!X193&lt;&gt;"Yes","",Annex2!X193)</f>
        <v/>
      </c>
      <c r="AV186" s="33"/>
      <c r="AW186" s="73" t="str">
        <f t="shared" si="39"/>
        <v/>
      </c>
      <c r="AX186" s="50" t="str">
        <f>IF(Annex2!Y193&lt;&gt;"Yes","",Annex2!Y193)</f>
        <v/>
      </c>
      <c r="AY186" s="53"/>
      <c r="AZ186" s="54" t="str">
        <f t="shared" si="40"/>
        <v/>
      </c>
      <c r="BA186" s="48" t="str">
        <f>IF(OR(Annex2!Z193=" ",Annex2!Z193=""),"","Yes")</f>
        <v/>
      </c>
      <c r="BB186" s="33"/>
      <c r="BC186" s="73" t="str">
        <f t="shared" si="41"/>
        <v/>
      </c>
      <c r="BD186" s="33"/>
      <c r="BE186" s="56"/>
    </row>
    <row r="187" spans="1:57" ht="15" customHeight="1">
      <c r="A187" s="45" t="str">
        <f>IF(OR(Annex2!B194="",Annex2!E194=0),"",Annex2!B194)</f>
        <v/>
      </c>
      <c r="B187" s="45" t="str">
        <f>IF(OR(Annex2!D194="",Annex2!D194=0),"",Annex2!D194)</f>
        <v/>
      </c>
      <c r="C187" s="45" t="str">
        <f>IF(Annex2!E194="","",Annex2!E194)</f>
        <v/>
      </c>
      <c r="D187" s="46" t="str">
        <f>IF(Annex2!F194="","",Annex2!F194)</f>
        <v/>
      </c>
      <c r="E187" s="47" t="str">
        <f>IF(OR(Annex2!H194="",Annex2!H194=0),"",Annex2!H194)</f>
        <v/>
      </c>
      <c r="F187" s="33"/>
      <c r="G187" s="34" t="str">
        <f t="shared" si="30"/>
        <v/>
      </c>
      <c r="H187" s="33"/>
      <c r="I187" s="49" t="str">
        <f>IF(OR(Annex2!I194="",Annex2!I194=0),"",Annex2!I194)</f>
        <v/>
      </c>
      <c r="J187" s="53"/>
      <c r="K187" s="54" t="str">
        <f t="shared" si="31"/>
        <v/>
      </c>
      <c r="L187" s="52" t="str">
        <f>IF(OR(Annex2!J194="",Annex2!J194=0),"",Annex2!J194)</f>
        <v/>
      </c>
      <c r="M187" s="52" t="str">
        <f>IF(OR(Annex2!K194="",Annex2!K194=0),"",Annex2!K194)</f>
        <v/>
      </c>
      <c r="N187" s="48" t="str">
        <f>IF(OR(Annex2!L194="",Annex2!L194="N/A"),"",Annex2!L194)</f>
        <v/>
      </c>
      <c r="O187" s="33"/>
      <c r="P187" s="34" t="str">
        <f t="shared" si="32"/>
        <v/>
      </c>
      <c r="Q187" s="52" t="str">
        <f>IF(OR(Annex2!M194="",Annex2!M194=" "),"","Yes")</f>
        <v/>
      </c>
      <c r="R187" s="53"/>
      <c r="S187" s="54" t="str">
        <f t="shared" si="33"/>
        <v/>
      </c>
      <c r="T187" s="48" t="str">
        <f>IF(OR(Annex2!N194="",Annex2!N194=" "),"",Annex2!N194)</f>
        <v/>
      </c>
      <c r="U187" s="33"/>
      <c r="V187" s="34" t="str">
        <f t="shared" si="34"/>
        <v/>
      </c>
      <c r="W187" s="50" t="str">
        <f>IF(OR(Annex2!O194="",Annex2!O194="N/A",Annex2!O194=" "),"",Annex2!O194)</f>
        <v/>
      </c>
      <c r="X187" s="53"/>
      <c r="Y187" s="54" t="str">
        <f t="shared" si="42"/>
        <v/>
      </c>
      <c r="Z187" s="48" t="str">
        <f>IF(OR(Annex2!P194="",Annex2!P194="N/A",Annex2!P194=" "),"",Annex2!P194)</f>
        <v/>
      </c>
      <c r="AA187" s="33"/>
      <c r="AB187" s="34" t="str">
        <f t="shared" si="43"/>
        <v/>
      </c>
      <c r="AC187" s="51" t="str">
        <f>IF(OR(Annex2!Q194="",Annex2!Q194=0),"",Annex2!Q194)</f>
        <v/>
      </c>
      <c r="AD187" s="53"/>
      <c r="AE187" s="54" t="str">
        <f t="shared" si="35"/>
        <v/>
      </c>
      <c r="AF187" s="52" t="str">
        <f>IF(OR(Annex2!R194="",Annex2!R194=0),"",Annex2!R194)</f>
        <v/>
      </c>
      <c r="AG187" s="47" t="str">
        <f>IF(OR(Annex2!S194="",Annex2!S194=0),"",Annex2!S194)</f>
        <v/>
      </c>
      <c r="AH187" s="33"/>
      <c r="AI187" s="33" t="str">
        <f t="shared" si="36"/>
        <v/>
      </c>
      <c r="AJ187" s="51" t="str">
        <f>IF(OR(Annex2!T194="",Annex2!T194=0),"",Annex2!T194)</f>
        <v/>
      </c>
      <c r="AK187" s="53"/>
      <c r="AL187" s="54" t="str">
        <f t="shared" si="37"/>
        <v/>
      </c>
      <c r="AM187" s="47" t="str">
        <f>IF(OR(Annex2!U194="",Annex2!U194="N/A",Annex2!U194=" "),"",Annex2!U194)</f>
        <v/>
      </c>
      <c r="AN187" s="33"/>
      <c r="AO187" s="33" t="str">
        <f t="shared" si="44"/>
        <v/>
      </c>
      <c r="AP187" s="33"/>
      <c r="AQ187" s="51" t="str">
        <f>IF(OR(Annex2!V194="",Annex2!V194=0),"",Annex2!V194)</f>
        <v/>
      </c>
      <c r="AR187" s="53"/>
      <c r="AS187" s="54" t="str">
        <f t="shared" si="38"/>
        <v/>
      </c>
      <c r="AT187" s="71" t="str">
        <f>IF(OR(Annex2!W194="",Annex2!W194=0),"",Annex2!W194)</f>
        <v/>
      </c>
      <c r="AU187" s="48" t="str">
        <f>IF(Annex2!X194&lt;&gt;"Yes","",Annex2!X194)</f>
        <v/>
      </c>
      <c r="AV187" s="33"/>
      <c r="AW187" s="73" t="str">
        <f t="shared" si="39"/>
        <v/>
      </c>
      <c r="AX187" s="50" t="str">
        <f>IF(Annex2!Y194&lt;&gt;"Yes","",Annex2!Y194)</f>
        <v/>
      </c>
      <c r="AY187" s="53"/>
      <c r="AZ187" s="54" t="str">
        <f t="shared" si="40"/>
        <v/>
      </c>
      <c r="BA187" s="48" t="str">
        <f>IF(OR(Annex2!Z194=" ",Annex2!Z194=""),"","Yes")</f>
        <v/>
      </c>
      <c r="BB187" s="33"/>
      <c r="BC187" s="73" t="str">
        <f t="shared" si="41"/>
        <v/>
      </c>
      <c r="BD187" s="33"/>
      <c r="BE187" s="56"/>
    </row>
    <row r="188" spans="1:57" ht="15" customHeight="1">
      <c r="A188" s="45" t="str">
        <f>IF(OR(Annex2!B195="",Annex2!E195=0),"",Annex2!B195)</f>
        <v/>
      </c>
      <c r="B188" s="45" t="str">
        <f>IF(OR(Annex2!D195="",Annex2!D195=0),"",Annex2!D195)</f>
        <v/>
      </c>
      <c r="C188" s="45" t="str">
        <f>IF(Annex2!E195="","",Annex2!E195)</f>
        <v/>
      </c>
      <c r="D188" s="46" t="str">
        <f>IF(Annex2!F195="","",Annex2!F195)</f>
        <v/>
      </c>
      <c r="E188" s="47" t="str">
        <f>IF(OR(Annex2!H195="",Annex2!H195=0),"",Annex2!H195)</f>
        <v/>
      </c>
      <c r="F188" s="33"/>
      <c r="G188" s="34" t="str">
        <f t="shared" si="30"/>
        <v/>
      </c>
      <c r="H188" s="33"/>
      <c r="I188" s="49" t="str">
        <f>IF(OR(Annex2!I195="",Annex2!I195=0),"",Annex2!I195)</f>
        <v/>
      </c>
      <c r="J188" s="53"/>
      <c r="K188" s="54" t="str">
        <f t="shared" si="31"/>
        <v/>
      </c>
      <c r="L188" s="52" t="str">
        <f>IF(OR(Annex2!J195="",Annex2!J195=0),"",Annex2!J195)</f>
        <v/>
      </c>
      <c r="M188" s="52" t="str">
        <f>IF(OR(Annex2!K195="",Annex2!K195=0),"",Annex2!K195)</f>
        <v/>
      </c>
      <c r="N188" s="48" t="str">
        <f>IF(OR(Annex2!L195="",Annex2!L195="N/A"),"",Annex2!L195)</f>
        <v/>
      </c>
      <c r="O188" s="33"/>
      <c r="P188" s="34" t="str">
        <f t="shared" si="32"/>
        <v/>
      </c>
      <c r="Q188" s="52" t="str">
        <f>IF(OR(Annex2!M195="",Annex2!M195=" "),"","Yes")</f>
        <v/>
      </c>
      <c r="R188" s="53"/>
      <c r="S188" s="54" t="str">
        <f t="shared" si="33"/>
        <v/>
      </c>
      <c r="T188" s="48" t="str">
        <f>IF(OR(Annex2!N195="",Annex2!N195=" "),"",Annex2!N195)</f>
        <v/>
      </c>
      <c r="U188" s="33"/>
      <c r="V188" s="34" t="str">
        <f t="shared" si="34"/>
        <v/>
      </c>
      <c r="W188" s="50" t="str">
        <f>IF(OR(Annex2!O195="",Annex2!O195="N/A",Annex2!O195=" "),"",Annex2!O195)</f>
        <v/>
      </c>
      <c r="X188" s="53"/>
      <c r="Y188" s="54" t="str">
        <f t="shared" si="42"/>
        <v/>
      </c>
      <c r="Z188" s="48" t="str">
        <f>IF(OR(Annex2!P195="",Annex2!P195="N/A",Annex2!P195=" "),"",Annex2!P195)</f>
        <v/>
      </c>
      <c r="AA188" s="33"/>
      <c r="AB188" s="34" t="str">
        <f t="shared" si="43"/>
        <v/>
      </c>
      <c r="AC188" s="51" t="str">
        <f>IF(OR(Annex2!Q195="",Annex2!Q195=0),"",Annex2!Q195)</f>
        <v/>
      </c>
      <c r="AD188" s="53"/>
      <c r="AE188" s="54" t="str">
        <f t="shared" si="35"/>
        <v/>
      </c>
      <c r="AF188" s="52" t="str">
        <f>IF(OR(Annex2!R195="",Annex2!R195=0),"",Annex2!R195)</f>
        <v/>
      </c>
      <c r="AG188" s="47" t="str">
        <f>IF(OR(Annex2!S195="",Annex2!S195=0),"",Annex2!S195)</f>
        <v/>
      </c>
      <c r="AH188" s="33"/>
      <c r="AI188" s="33" t="str">
        <f t="shared" si="36"/>
        <v/>
      </c>
      <c r="AJ188" s="51" t="str">
        <f>IF(OR(Annex2!T195="",Annex2!T195=0),"",Annex2!T195)</f>
        <v/>
      </c>
      <c r="AK188" s="53"/>
      <c r="AL188" s="54" t="str">
        <f t="shared" si="37"/>
        <v/>
      </c>
      <c r="AM188" s="47" t="str">
        <f>IF(OR(Annex2!U195="",Annex2!U195="N/A",Annex2!U195=" "),"",Annex2!U195)</f>
        <v/>
      </c>
      <c r="AN188" s="33"/>
      <c r="AO188" s="33" t="str">
        <f t="shared" si="44"/>
        <v/>
      </c>
      <c r="AP188" s="33"/>
      <c r="AQ188" s="51" t="str">
        <f>IF(OR(Annex2!V195="",Annex2!V195=0),"",Annex2!V195)</f>
        <v/>
      </c>
      <c r="AR188" s="53"/>
      <c r="AS188" s="54" t="str">
        <f t="shared" si="38"/>
        <v/>
      </c>
      <c r="AT188" s="71" t="str">
        <f>IF(OR(Annex2!W195="",Annex2!W195=0),"",Annex2!W195)</f>
        <v/>
      </c>
      <c r="AU188" s="48" t="str">
        <f>IF(Annex2!X195&lt;&gt;"Yes","",Annex2!X195)</f>
        <v/>
      </c>
      <c r="AV188" s="33"/>
      <c r="AW188" s="73" t="str">
        <f t="shared" si="39"/>
        <v/>
      </c>
      <c r="AX188" s="50" t="str">
        <f>IF(Annex2!Y195&lt;&gt;"Yes","",Annex2!Y195)</f>
        <v/>
      </c>
      <c r="AY188" s="53"/>
      <c r="AZ188" s="54" t="str">
        <f t="shared" si="40"/>
        <v/>
      </c>
      <c r="BA188" s="48" t="str">
        <f>IF(OR(Annex2!Z195=" ",Annex2!Z195=""),"","Yes")</f>
        <v/>
      </c>
      <c r="BB188" s="33"/>
      <c r="BC188" s="73" t="str">
        <f t="shared" si="41"/>
        <v/>
      </c>
      <c r="BD188" s="33"/>
      <c r="BE188" s="56"/>
    </row>
    <row r="189" spans="1:57" ht="15" customHeight="1">
      <c r="A189" s="45" t="str">
        <f>IF(OR(Annex2!B196="",Annex2!E196=0),"",Annex2!B196)</f>
        <v/>
      </c>
      <c r="B189" s="45" t="str">
        <f>IF(OR(Annex2!D196="",Annex2!D196=0),"",Annex2!D196)</f>
        <v/>
      </c>
      <c r="C189" s="45" t="str">
        <f>IF(Annex2!E196="","",Annex2!E196)</f>
        <v/>
      </c>
      <c r="D189" s="46" t="str">
        <f>IF(Annex2!F196="","",Annex2!F196)</f>
        <v/>
      </c>
      <c r="E189" s="47" t="str">
        <f>IF(OR(Annex2!H196="",Annex2!H196=0),"",Annex2!H196)</f>
        <v/>
      </c>
      <c r="F189" s="33"/>
      <c r="G189" s="34" t="str">
        <f t="shared" si="30"/>
        <v/>
      </c>
      <c r="H189" s="33"/>
      <c r="I189" s="49" t="str">
        <f>IF(OR(Annex2!I196="",Annex2!I196=0),"",Annex2!I196)</f>
        <v/>
      </c>
      <c r="J189" s="53"/>
      <c r="K189" s="54" t="str">
        <f t="shared" si="31"/>
        <v/>
      </c>
      <c r="L189" s="52" t="str">
        <f>IF(OR(Annex2!J196="",Annex2!J196=0),"",Annex2!J196)</f>
        <v/>
      </c>
      <c r="M189" s="52" t="str">
        <f>IF(OR(Annex2!K196="",Annex2!K196=0),"",Annex2!K196)</f>
        <v/>
      </c>
      <c r="N189" s="48" t="str">
        <f>IF(OR(Annex2!L196="",Annex2!L196="N/A"),"",Annex2!L196)</f>
        <v/>
      </c>
      <c r="O189" s="33"/>
      <c r="P189" s="34" t="str">
        <f t="shared" si="32"/>
        <v/>
      </c>
      <c r="Q189" s="52" t="str">
        <f>IF(OR(Annex2!M196="",Annex2!M196=" "),"","Yes")</f>
        <v/>
      </c>
      <c r="R189" s="53"/>
      <c r="S189" s="54" t="str">
        <f t="shared" si="33"/>
        <v/>
      </c>
      <c r="T189" s="48" t="str">
        <f>IF(OR(Annex2!N196="",Annex2!N196=" "),"",Annex2!N196)</f>
        <v/>
      </c>
      <c r="U189" s="33"/>
      <c r="V189" s="34" t="str">
        <f t="shared" si="34"/>
        <v/>
      </c>
      <c r="W189" s="50" t="str">
        <f>IF(OR(Annex2!O196="",Annex2!O196="N/A",Annex2!O196=" "),"",Annex2!O196)</f>
        <v/>
      </c>
      <c r="X189" s="53"/>
      <c r="Y189" s="54" t="str">
        <f t="shared" si="42"/>
        <v/>
      </c>
      <c r="Z189" s="48" t="str">
        <f>IF(OR(Annex2!P196="",Annex2!P196="N/A",Annex2!P196=" "),"",Annex2!P196)</f>
        <v/>
      </c>
      <c r="AA189" s="33"/>
      <c r="AB189" s="34" t="str">
        <f t="shared" si="43"/>
        <v/>
      </c>
      <c r="AC189" s="51" t="str">
        <f>IF(OR(Annex2!Q196="",Annex2!Q196=0),"",Annex2!Q196)</f>
        <v/>
      </c>
      <c r="AD189" s="53"/>
      <c r="AE189" s="54" t="str">
        <f t="shared" si="35"/>
        <v/>
      </c>
      <c r="AF189" s="52" t="str">
        <f>IF(OR(Annex2!R196="",Annex2!R196=0),"",Annex2!R196)</f>
        <v/>
      </c>
      <c r="AG189" s="47" t="str">
        <f>IF(OR(Annex2!S196="",Annex2!S196=0),"",Annex2!S196)</f>
        <v/>
      </c>
      <c r="AH189" s="33"/>
      <c r="AI189" s="33" t="str">
        <f t="shared" si="36"/>
        <v/>
      </c>
      <c r="AJ189" s="51" t="str">
        <f>IF(OR(Annex2!T196="",Annex2!T196=0),"",Annex2!T196)</f>
        <v/>
      </c>
      <c r="AK189" s="53"/>
      <c r="AL189" s="54" t="str">
        <f t="shared" si="37"/>
        <v/>
      </c>
      <c r="AM189" s="47" t="str">
        <f>IF(OR(Annex2!U196="",Annex2!U196="N/A",Annex2!U196=" "),"",Annex2!U196)</f>
        <v/>
      </c>
      <c r="AN189" s="33"/>
      <c r="AO189" s="33" t="str">
        <f t="shared" si="44"/>
        <v/>
      </c>
      <c r="AP189" s="33"/>
      <c r="AQ189" s="51" t="str">
        <f>IF(OR(Annex2!V196="",Annex2!V196=0),"",Annex2!V196)</f>
        <v/>
      </c>
      <c r="AR189" s="53"/>
      <c r="AS189" s="54" t="str">
        <f t="shared" si="38"/>
        <v/>
      </c>
      <c r="AT189" s="71" t="str">
        <f>IF(OR(Annex2!W196="",Annex2!W196=0),"",Annex2!W196)</f>
        <v/>
      </c>
      <c r="AU189" s="48" t="str">
        <f>IF(Annex2!X196&lt;&gt;"Yes","",Annex2!X196)</f>
        <v/>
      </c>
      <c r="AV189" s="33"/>
      <c r="AW189" s="73" t="str">
        <f t="shared" si="39"/>
        <v/>
      </c>
      <c r="AX189" s="50" t="str">
        <f>IF(Annex2!Y196&lt;&gt;"Yes","",Annex2!Y196)</f>
        <v/>
      </c>
      <c r="AY189" s="53"/>
      <c r="AZ189" s="54" t="str">
        <f t="shared" si="40"/>
        <v/>
      </c>
      <c r="BA189" s="48" t="str">
        <f>IF(OR(Annex2!Z196=" ",Annex2!Z196=""),"","Yes")</f>
        <v/>
      </c>
      <c r="BB189" s="33"/>
      <c r="BC189" s="73" t="str">
        <f t="shared" si="41"/>
        <v/>
      </c>
      <c r="BD189" s="33"/>
      <c r="BE189" s="56"/>
    </row>
    <row r="190" spans="1:57" ht="15" customHeight="1">
      <c r="A190" s="45" t="str">
        <f>IF(OR(Annex2!B197="",Annex2!E197=0),"",Annex2!B197)</f>
        <v/>
      </c>
      <c r="B190" s="45" t="str">
        <f>IF(OR(Annex2!D197="",Annex2!D197=0),"",Annex2!D197)</f>
        <v/>
      </c>
      <c r="C190" s="45" t="str">
        <f>IF(Annex2!E197="","",Annex2!E197)</f>
        <v/>
      </c>
      <c r="D190" s="46" t="str">
        <f>IF(Annex2!F197="","",Annex2!F197)</f>
        <v/>
      </c>
      <c r="E190" s="47" t="str">
        <f>IF(OR(Annex2!H197="",Annex2!H197=0),"",Annex2!H197)</f>
        <v/>
      </c>
      <c r="F190" s="33"/>
      <c r="G190" s="34" t="str">
        <f t="shared" si="30"/>
        <v/>
      </c>
      <c r="H190" s="33"/>
      <c r="I190" s="49" t="str">
        <f>IF(OR(Annex2!I197="",Annex2!I197=0),"",Annex2!I197)</f>
        <v/>
      </c>
      <c r="J190" s="53"/>
      <c r="K190" s="54" t="str">
        <f t="shared" si="31"/>
        <v/>
      </c>
      <c r="L190" s="52" t="str">
        <f>IF(OR(Annex2!J197="",Annex2!J197=0),"",Annex2!J197)</f>
        <v/>
      </c>
      <c r="M190" s="52" t="str">
        <f>IF(OR(Annex2!K197="",Annex2!K197=0),"",Annex2!K197)</f>
        <v/>
      </c>
      <c r="N190" s="48" t="str">
        <f>IF(OR(Annex2!L197="",Annex2!L197="N/A"),"",Annex2!L197)</f>
        <v/>
      </c>
      <c r="O190" s="33"/>
      <c r="P190" s="34" t="str">
        <f t="shared" si="32"/>
        <v/>
      </c>
      <c r="Q190" s="52" t="str">
        <f>IF(OR(Annex2!M197="",Annex2!M197=" "),"","Yes")</f>
        <v/>
      </c>
      <c r="R190" s="53"/>
      <c r="S190" s="54" t="str">
        <f t="shared" si="33"/>
        <v/>
      </c>
      <c r="T190" s="48" t="str">
        <f>IF(OR(Annex2!N197="",Annex2!N197=" "),"",Annex2!N197)</f>
        <v/>
      </c>
      <c r="U190" s="33"/>
      <c r="V190" s="34" t="str">
        <f t="shared" si="34"/>
        <v/>
      </c>
      <c r="W190" s="50" t="str">
        <f>IF(OR(Annex2!O197="",Annex2!O197="N/A",Annex2!O197=" "),"",Annex2!O197)</f>
        <v/>
      </c>
      <c r="X190" s="53"/>
      <c r="Y190" s="54" t="str">
        <f t="shared" si="42"/>
        <v/>
      </c>
      <c r="Z190" s="48" t="str">
        <f>IF(OR(Annex2!P197="",Annex2!P197="N/A",Annex2!P197=" "),"",Annex2!P197)</f>
        <v/>
      </c>
      <c r="AA190" s="33"/>
      <c r="AB190" s="34" t="str">
        <f t="shared" si="43"/>
        <v/>
      </c>
      <c r="AC190" s="51" t="str">
        <f>IF(OR(Annex2!Q197="",Annex2!Q197=0),"",Annex2!Q197)</f>
        <v/>
      </c>
      <c r="AD190" s="53"/>
      <c r="AE190" s="54" t="str">
        <f t="shared" si="35"/>
        <v/>
      </c>
      <c r="AF190" s="52" t="str">
        <f>IF(OR(Annex2!R197="",Annex2!R197=0),"",Annex2!R197)</f>
        <v/>
      </c>
      <c r="AG190" s="47" t="str">
        <f>IF(OR(Annex2!S197="",Annex2!S197=0),"",Annex2!S197)</f>
        <v/>
      </c>
      <c r="AH190" s="33"/>
      <c r="AI190" s="33" t="str">
        <f t="shared" si="36"/>
        <v/>
      </c>
      <c r="AJ190" s="51" t="str">
        <f>IF(OR(Annex2!T197="",Annex2!T197=0),"",Annex2!T197)</f>
        <v/>
      </c>
      <c r="AK190" s="53"/>
      <c r="AL190" s="54" t="str">
        <f t="shared" si="37"/>
        <v/>
      </c>
      <c r="AM190" s="47" t="str">
        <f>IF(OR(Annex2!U197="",Annex2!U197="N/A",Annex2!U197=" "),"",Annex2!U197)</f>
        <v/>
      </c>
      <c r="AN190" s="33"/>
      <c r="AO190" s="33" t="str">
        <f t="shared" si="44"/>
        <v/>
      </c>
      <c r="AP190" s="33"/>
      <c r="AQ190" s="51" t="str">
        <f>IF(OR(Annex2!V197="",Annex2!V197=0),"",Annex2!V197)</f>
        <v/>
      </c>
      <c r="AR190" s="53"/>
      <c r="AS190" s="54" t="str">
        <f t="shared" si="38"/>
        <v/>
      </c>
      <c r="AT190" s="71" t="str">
        <f>IF(OR(Annex2!W197="",Annex2!W197=0),"",Annex2!W197)</f>
        <v/>
      </c>
      <c r="AU190" s="48" t="str">
        <f>IF(Annex2!X197&lt;&gt;"Yes","",Annex2!X197)</f>
        <v/>
      </c>
      <c r="AV190" s="33"/>
      <c r="AW190" s="73" t="str">
        <f t="shared" si="39"/>
        <v/>
      </c>
      <c r="AX190" s="50" t="str">
        <f>IF(Annex2!Y197&lt;&gt;"Yes","",Annex2!Y197)</f>
        <v/>
      </c>
      <c r="AY190" s="53"/>
      <c r="AZ190" s="54" t="str">
        <f t="shared" si="40"/>
        <v/>
      </c>
      <c r="BA190" s="48" t="str">
        <f>IF(OR(Annex2!Z197=" ",Annex2!Z197=""),"","Yes")</f>
        <v/>
      </c>
      <c r="BB190" s="33"/>
      <c r="BC190" s="73" t="str">
        <f t="shared" si="41"/>
        <v/>
      </c>
      <c r="BD190" s="33"/>
      <c r="BE190" s="56"/>
    </row>
    <row r="191" spans="1:57" ht="15" customHeight="1">
      <c r="A191" s="45" t="str">
        <f>IF(OR(Annex2!B198="",Annex2!E198=0),"",Annex2!B198)</f>
        <v/>
      </c>
      <c r="B191" s="45" t="str">
        <f>IF(OR(Annex2!D198="",Annex2!D198=0),"",Annex2!D198)</f>
        <v/>
      </c>
      <c r="C191" s="45" t="str">
        <f>IF(Annex2!E198="","",Annex2!E198)</f>
        <v/>
      </c>
      <c r="D191" s="46" t="str">
        <f>IF(Annex2!F198="","",Annex2!F198)</f>
        <v/>
      </c>
      <c r="E191" s="47" t="str">
        <f>IF(OR(Annex2!H198="",Annex2!H198=0),"",Annex2!H198)</f>
        <v/>
      </c>
      <c r="F191" s="33"/>
      <c r="G191" s="34" t="str">
        <f t="shared" si="30"/>
        <v/>
      </c>
      <c r="H191" s="33"/>
      <c r="I191" s="49" t="str">
        <f>IF(OR(Annex2!I198="",Annex2!I198=0),"",Annex2!I198)</f>
        <v/>
      </c>
      <c r="J191" s="53"/>
      <c r="K191" s="54" t="str">
        <f t="shared" si="31"/>
        <v/>
      </c>
      <c r="L191" s="52" t="str">
        <f>IF(OR(Annex2!J198="",Annex2!J198=0),"",Annex2!J198)</f>
        <v/>
      </c>
      <c r="M191" s="52" t="str">
        <f>IF(OR(Annex2!K198="",Annex2!K198=0),"",Annex2!K198)</f>
        <v/>
      </c>
      <c r="N191" s="48" t="str">
        <f>IF(OR(Annex2!L198="",Annex2!L198="N/A"),"",Annex2!L198)</f>
        <v/>
      </c>
      <c r="O191" s="33"/>
      <c r="P191" s="34" t="str">
        <f t="shared" si="32"/>
        <v/>
      </c>
      <c r="Q191" s="52" t="str">
        <f>IF(OR(Annex2!M198="",Annex2!M198=" "),"","Yes")</f>
        <v/>
      </c>
      <c r="R191" s="53"/>
      <c r="S191" s="54" t="str">
        <f t="shared" si="33"/>
        <v/>
      </c>
      <c r="T191" s="48" t="str">
        <f>IF(OR(Annex2!N198="",Annex2!N198=" "),"",Annex2!N198)</f>
        <v/>
      </c>
      <c r="U191" s="33"/>
      <c r="V191" s="34" t="str">
        <f t="shared" si="34"/>
        <v/>
      </c>
      <c r="W191" s="50" t="str">
        <f>IF(OR(Annex2!O198="",Annex2!O198="N/A",Annex2!O198=" "),"",Annex2!O198)</f>
        <v/>
      </c>
      <c r="X191" s="53"/>
      <c r="Y191" s="54" t="str">
        <f t="shared" si="42"/>
        <v/>
      </c>
      <c r="Z191" s="48" t="str">
        <f>IF(OR(Annex2!P198="",Annex2!P198="N/A",Annex2!P198=" "),"",Annex2!P198)</f>
        <v/>
      </c>
      <c r="AA191" s="33"/>
      <c r="AB191" s="34" t="str">
        <f t="shared" si="43"/>
        <v/>
      </c>
      <c r="AC191" s="51" t="str">
        <f>IF(OR(Annex2!Q198="",Annex2!Q198=0),"",Annex2!Q198)</f>
        <v/>
      </c>
      <c r="AD191" s="53"/>
      <c r="AE191" s="54" t="str">
        <f t="shared" si="35"/>
        <v/>
      </c>
      <c r="AF191" s="52" t="str">
        <f>IF(OR(Annex2!R198="",Annex2!R198=0),"",Annex2!R198)</f>
        <v/>
      </c>
      <c r="AG191" s="47" t="str">
        <f>IF(OR(Annex2!S198="",Annex2!S198=0),"",Annex2!S198)</f>
        <v/>
      </c>
      <c r="AH191" s="33"/>
      <c r="AI191" s="33" t="str">
        <f t="shared" si="36"/>
        <v/>
      </c>
      <c r="AJ191" s="51" t="str">
        <f>IF(OR(Annex2!T198="",Annex2!T198=0),"",Annex2!T198)</f>
        <v/>
      </c>
      <c r="AK191" s="53"/>
      <c r="AL191" s="54" t="str">
        <f t="shared" si="37"/>
        <v/>
      </c>
      <c r="AM191" s="47" t="str">
        <f>IF(OR(Annex2!U198="",Annex2!U198="N/A",Annex2!U198=" "),"",Annex2!U198)</f>
        <v/>
      </c>
      <c r="AN191" s="33"/>
      <c r="AO191" s="33" t="str">
        <f t="shared" si="44"/>
        <v/>
      </c>
      <c r="AP191" s="33"/>
      <c r="AQ191" s="51" t="str">
        <f>IF(OR(Annex2!V198="",Annex2!V198=0),"",Annex2!V198)</f>
        <v/>
      </c>
      <c r="AR191" s="53"/>
      <c r="AS191" s="54" t="str">
        <f t="shared" si="38"/>
        <v/>
      </c>
      <c r="AT191" s="71" t="str">
        <f>IF(OR(Annex2!W198="",Annex2!W198=0),"",Annex2!W198)</f>
        <v/>
      </c>
      <c r="AU191" s="48" t="str">
        <f>IF(Annex2!X198&lt;&gt;"Yes","",Annex2!X198)</f>
        <v/>
      </c>
      <c r="AV191" s="33"/>
      <c r="AW191" s="73" t="str">
        <f t="shared" si="39"/>
        <v/>
      </c>
      <c r="AX191" s="50" t="str">
        <f>IF(Annex2!Y198&lt;&gt;"Yes","",Annex2!Y198)</f>
        <v/>
      </c>
      <c r="AY191" s="53"/>
      <c r="AZ191" s="54" t="str">
        <f t="shared" si="40"/>
        <v/>
      </c>
      <c r="BA191" s="48" t="str">
        <f>IF(OR(Annex2!Z198=" ",Annex2!Z198=""),"","Yes")</f>
        <v/>
      </c>
      <c r="BB191" s="33"/>
      <c r="BC191" s="73" t="str">
        <f t="shared" si="41"/>
        <v/>
      </c>
      <c r="BD191" s="33"/>
      <c r="BE191" s="56"/>
    </row>
    <row r="192" spans="1:57" ht="15" customHeight="1">
      <c r="A192" s="45" t="str">
        <f>IF(OR(Annex2!B199="",Annex2!E199=0),"",Annex2!B199)</f>
        <v/>
      </c>
      <c r="B192" s="45" t="str">
        <f>IF(OR(Annex2!D199="",Annex2!D199=0),"",Annex2!D199)</f>
        <v/>
      </c>
      <c r="C192" s="45" t="str">
        <f>IF(Annex2!E199="","",Annex2!E199)</f>
        <v/>
      </c>
      <c r="D192" s="46" t="str">
        <f>IF(Annex2!F199="","",Annex2!F199)</f>
        <v/>
      </c>
      <c r="E192" s="47" t="str">
        <f>IF(OR(Annex2!H199="",Annex2!H199=0),"",Annex2!H199)</f>
        <v/>
      </c>
      <c r="F192" s="33"/>
      <c r="G192" s="34" t="str">
        <f t="shared" si="30"/>
        <v/>
      </c>
      <c r="H192" s="33"/>
      <c r="I192" s="49" t="str">
        <f>IF(OR(Annex2!I199="",Annex2!I199=0),"",Annex2!I199)</f>
        <v/>
      </c>
      <c r="J192" s="53"/>
      <c r="K192" s="54" t="str">
        <f t="shared" si="31"/>
        <v/>
      </c>
      <c r="L192" s="52" t="str">
        <f>IF(OR(Annex2!J199="",Annex2!J199=0),"",Annex2!J199)</f>
        <v/>
      </c>
      <c r="M192" s="52" t="str">
        <f>IF(OR(Annex2!K199="",Annex2!K199=0),"",Annex2!K199)</f>
        <v/>
      </c>
      <c r="N192" s="48" t="str">
        <f>IF(OR(Annex2!L199="",Annex2!L199="N/A"),"",Annex2!L199)</f>
        <v/>
      </c>
      <c r="O192" s="33"/>
      <c r="P192" s="34" t="str">
        <f t="shared" si="32"/>
        <v/>
      </c>
      <c r="Q192" s="52" t="str">
        <f>IF(OR(Annex2!M199="",Annex2!M199=" "),"","Yes")</f>
        <v/>
      </c>
      <c r="R192" s="53"/>
      <c r="S192" s="54" t="str">
        <f t="shared" si="33"/>
        <v/>
      </c>
      <c r="T192" s="48" t="str">
        <f>IF(OR(Annex2!N199="",Annex2!N199=" "),"",Annex2!N199)</f>
        <v/>
      </c>
      <c r="U192" s="33"/>
      <c r="V192" s="34" t="str">
        <f t="shared" si="34"/>
        <v/>
      </c>
      <c r="W192" s="50" t="str">
        <f>IF(OR(Annex2!O199="",Annex2!O199="N/A",Annex2!O199=" "),"",Annex2!O199)</f>
        <v/>
      </c>
      <c r="X192" s="53"/>
      <c r="Y192" s="54" t="str">
        <f t="shared" si="42"/>
        <v/>
      </c>
      <c r="Z192" s="48" t="str">
        <f>IF(OR(Annex2!P199="",Annex2!P199="N/A",Annex2!P199=" "),"",Annex2!P199)</f>
        <v/>
      </c>
      <c r="AA192" s="33"/>
      <c r="AB192" s="34" t="str">
        <f t="shared" si="43"/>
        <v/>
      </c>
      <c r="AC192" s="51" t="str">
        <f>IF(OR(Annex2!Q199="",Annex2!Q199=0),"",Annex2!Q199)</f>
        <v/>
      </c>
      <c r="AD192" s="53"/>
      <c r="AE192" s="54" t="str">
        <f t="shared" si="35"/>
        <v/>
      </c>
      <c r="AF192" s="52" t="str">
        <f>IF(OR(Annex2!R199="",Annex2!R199=0),"",Annex2!R199)</f>
        <v/>
      </c>
      <c r="AG192" s="47" t="str">
        <f>IF(OR(Annex2!S199="",Annex2!S199=0),"",Annex2!S199)</f>
        <v/>
      </c>
      <c r="AH192" s="33"/>
      <c r="AI192" s="33" t="str">
        <f t="shared" si="36"/>
        <v/>
      </c>
      <c r="AJ192" s="51" t="str">
        <f>IF(OR(Annex2!T199="",Annex2!T199=0),"",Annex2!T199)</f>
        <v/>
      </c>
      <c r="AK192" s="53"/>
      <c r="AL192" s="54" t="str">
        <f t="shared" si="37"/>
        <v/>
      </c>
      <c r="AM192" s="47" t="str">
        <f>IF(OR(Annex2!U199="",Annex2!U199="N/A",Annex2!U199=" "),"",Annex2!U199)</f>
        <v/>
      </c>
      <c r="AN192" s="33"/>
      <c r="AO192" s="33" t="str">
        <f t="shared" si="44"/>
        <v/>
      </c>
      <c r="AP192" s="33"/>
      <c r="AQ192" s="51" t="str">
        <f>IF(OR(Annex2!V199="",Annex2!V199=0),"",Annex2!V199)</f>
        <v/>
      </c>
      <c r="AR192" s="53"/>
      <c r="AS192" s="54" t="str">
        <f t="shared" si="38"/>
        <v/>
      </c>
      <c r="AT192" s="71" t="str">
        <f>IF(OR(Annex2!W199="",Annex2!W199=0),"",Annex2!W199)</f>
        <v/>
      </c>
      <c r="AU192" s="48" t="str">
        <f>IF(Annex2!X199&lt;&gt;"Yes","",Annex2!X199)</f>
        <v/>
      </c>
      <c r="AV192" s="33"/>
      <c r="AW192" s="73" t="str">
        <f t="shared" si="39"/>
        <v/>
      </c>
      <c r="AX192" s="50" t="str">
        <f>IF(Annex2!Y199&lt;&gt;"Yes","",Annex2!Y199)</f>
        <v/>
      </c>
      <c r="AY192" s="53"/>
      <c r="AZ192" s="54" t="str">
        <f t="shared" si="40"/>
        <v/>
      </c>
      <c r="BA192" s="48" t="str">
        <f>IF(OR(Annex2!Z199=" ",Annex2!Z199=""),"","Yes")</f>
        <v/>
      </c>
      <c r="BB192" s="33"/>
      <c r="BC192" s="73" t="str">
        <f t="shared" si="41"/>
        <v/>
      </c>
      <c r="BD192" s="33"/>
      <c r="BE192" s="56"/>
    </row>
    <row r="193" spans="1:57" ht="15" customHeight="1">
      <c r="A193" s="45" t="str">
        <f>IF(OR(Annex2!B200="",Annex2!E200=0),"",Annex2!B200)</f>
        <v/>
      </c>
      <c r="B193" s="45" t="str">
        <f>IF(OR(Annex2!D200="",Annex2!D200=0),"",Annex2!D200)</f>
        <v/>
      </c>
      <c r="C193" s="45" t="str">
        <f>IF(Annex2!E200="","",Annex2!E200)</f>
        <v/>
      </c>
      <c r="D193" s="46" t="str">
        <f>IF(Annex2!F200="","",Annex2!F200)</f>
        <v/>
      </c>
      <c r="E193" s="47" t="str">
        <f>IF(OR(Annex2!H200="",Annex2!H200=0),"",Annex2!H200)</f>
        <v/>
      </c>
      <c r="F193" s="33"/>
      <c r="G193" s="34" t="str">
        <f t="shared" si="30"/>
        <v/>
      </c>
      <c r="H193" s="33"/>
      <c r="I193" s="49" t="str">
        <f>IF(OR(Annex2!I200="",Annex2!I200=0),"",Annex2!I200)</f>
        <v/>
      </c>
      <c r="J193" s="53"/>
      <c r="K193" s="54" t="str">
        <f t="shared" si="31"/>
        <v/>
      </c>
      <c r="L193" s="52" t="str">
        <f>IF(OR(Annex2!J200="",Annex2!J200=0),"",Annex2!J200)</f>
        <v/>
      </c>
      <c r="M193" s="52" t="str">
        <f>IF(OR(Annex2!K200="",Annex2!K200=0),"",Annex2!K200)</f>
        <v/>
      </c>
      <c r="N193" s="48" t="str">
        <f>IF(OR(Annex2!L200="",Annex2!L200="N/A"),"",Annex2!L200)</f>
        <v/>
      </c>
      <c r="O193" s="33"/>
      <c r="P193" s="34" t="str">
        <f t="shared" si="32"/>
        <v/>
      </c>
      <c r="Q193" s="52" t="str">
        <f>IF(OR(Annex2!M200="",Annex2!M200=" "),"","Yes")</f>
        <v/>
      </c>
      <c r="R193" s="53"/>
      <c r="S193" s="54" t="str">
        <f t="shared" si="33"/>
        <v/>
      </c>
      <c r="T193" s="48" t="str">
        <f>IF(OR(Annex2!N200="",Annex2!N200=" "),"",Annex2!N200)</f>
        <v/>
      </c>
      <c r="U193" s="33"/>
      <c r="V193" s="34" t="str">
        <f t="shared" si="34"/>
        <v/>
      </c>
      <c r="W193" s="50" t="str">
        <f>IF(OR(Annex2!O200="",Annex2!O200="N/A",Annex2!O200=" "),"",Annex2!O200)</f>
        <v/>
      </c>
      <c r="X193" s="53"/>
      <c r="Y193" s="54" t="str">
        <f t="shared" si="42"/>
        <v/>
      </c>
      <c r="Z193" s="48" t="str">
        <f>IF(OR(Annex2!P200="",Annex2!P200="N/A",Annex2!P200=" "),"",Annex2!P200)</f>
        <v/>
      </c>
      <c r="AA193" s="33"/>
      <c r="AB193" s="34" t="str">
        <f t="shared" si="43"/>
        <v/>
      </c>
      <c r="AC193" s="51" t="str">
        <f>IF(OR(Annex2!Q200="",Annex2!Q200=0),"",Annex2!Q200)</f>
        <v/>
      </c>
      <c r="AD193" s="53"/>
      <c r="AE193" s="54" t="str">
        <f t="shared" si="35"/>
        <v/>
      </c>
      <c r="AF193" s="52" t="str">
        <f>IF(OR(Annex2!R200="",Annex2!R200=0),"",Annex2!R200)</f>
        <v/>
      </c>
      <c r="AG193" s="47" t="str">
        <f>IF(OR(Annex2!S200="",Annex2!S200=0),"",Annex2!S200)</f>
        <v/>
      </c>
      <c r="AH193" s="33"/>
      <c r="AI193" s="33" t="str">
        <f t="shared" si="36"/>
        <v/>
      </c>
      <c r="AJ193" s="51" t="str">
        <f>IF(OR(Annex2!T200="",Annex2!T200=0),"",Annex2!T200)</f>
        <v/>
      </c>
      <c r="AK193" s="53"/>
      <c r="AL193" s="54" t="str">
        <f t="shared" si="37"/>
        <v/>
      </c>
      <c r="AM193" s="47" t="str">
        <f>IF(OR(Annex2!U200="",Annex2!U200="N/A",Annex2!U200=" "),"",Annex2!U200)</f>
        <v/>
      </c>
      <c r="AN193" s="33"/>
      <c r="AO193" s="33" t="str">
        <f t="shared" si="44"/>
        <v/>
      </c>
      <c r="AP193" s="33"/>
      <c r="AQ193" s="51" t="str">
        <f>IF(OR(Annex2!V200="",Annex2!V200=0),"",Annex2!V200)</f>
        <v/>
      </c>
      <c r="AR193" s="53"/>
      <c r="AS193" s="54" t="str">
        <f t="shared" si="38"/>
        <v/>
      </c>
      <c r="AT193" s="71" t="str">
        <f>IF(OR(Annex2!W200="",Annex2!W200=0),"",Annex2!W200)</f>
        <v/>
      </c>
      <c r="AU193" s="48" t="str">
        <f>IF(Annex2!X200&lt;&gt;"Yes","",Annex2!X200)</f>
        <v/>
      </c>
      <c r="AV193" s="33"/>
      <c r="AW193" s="73" t="str">
        <f t="shared" si="39"/>
        <v/>
      </c>
      <c r="AX193" s="50" t="str">
        <f>IF(Annex2!Y200&lt;&gt;"Yes","",Annex2!Y200)</f>
        <v/>
      </c>
      <c r="AY193" s="53"/>
      <c r="AZ193" s="54" t="str">
        <f t="shared" si="40"/>
        <v/>
      </c>
      <c r="BA193" s="48" t="str">
        <f>IF(OR(Annex2!Z200=" ",Annex2!Z200=""),"","Yes")</f>
        <v/>
      </c>
      <c r="BB193" s="33"/>
      <c r="BC193" s="73" t="str">
        <f t="shared" si="41"/>
        <v/>
      </c>
      <c r="BD193" s="33"/>
      <c r="BE193" s="56"/>
    </row>
    <row r="194" spans="1:57" ht="15" customHeight="1">
      <c r="A194" s="45" t="str">
        <f>IF(OR(Annex2!B201="",Annex2!E201=0),"",Annex2!B201)</f>
        <v/>
      </c>
      <c r="B194" s="45" t="str">
        <f>IF(OR(Annex2!D201="",Annex2!D201=0),"",Annex2!D201)</f>
        <v/>
      </c>
      <c r="C194" s="45" t="str">
        <f>IF(Annex2!E201="","",Annex2!E201)</f>
        <v/>
      </c>
      <c r="D194" s="46" t="str">
        <f>IF(Annex2!F201="","",Annex2!F201)</f>
        <v/>
      </c>
      <c r="E194" s="47" t="str">
        <f>IF(OR(Annex2!H201="",Annex2!H201=0),"",Annex2!H201)</f>
        <v/>
      </c>
      <c r="F194" s="33"/>
      <c r="G194" s="34" t="str">
        <f t="shared" si="30"/>
        <v/>
      </c>
      <c r="H194" s="33"/>
      <c r="I194" s="49" t="str">
        <f>IF(OR(Annex2!I201="",Annex2!I201=0),"",Annex2!I201)</f>
        <v/>
      </c>
      <c r="J194" s="53"/>
      <c r="K194" s="54" t="str">
        <f t="shared" si="31"/>
        <v/>
      </c>
      <c r="L194" s="52" t="str">
        <f>IF(OR(Annex2!J201="",Annex2!J201=0),"",Annex2!J201)</f>
        <v/>
      </c>
      <c r="M194" s="52" t="str">
        <f>IF(OR(Annex2!K201="",Annex2!K201=0),"",Annex2!K201)</f>
        <v/>
      </c>
      <c r="N194" s="48" t="str">
        <f>IF(OR(Annex2!L201="",Annex2!L201="N/A"),"",Annex2!L201)</f>
        <v/>
      </c>
      <c r="O194" s="33"/>
      <c r="P194" s="34" t="str">
        <f t="shared" si="32"/>
        <v/>
      </c>
      <c r="Q194" s="52" t="str">
        <f>IF(OR(Annex2!M201="",Annex2!M201=" "),"","Yes")</f>
        <v/>
      </c>
      <c r="R194" s="53"/>
      <c r="S194" s="54" t="str">
        <f t="shared" si="33"/>
        <v/>
      </c>
      <c r="T194" s="48" t="str">
        <f>IF(OR(Annex2!N201="",Annex2!N201=" "),"",Annex2!N201)</f>
        <v/>
      </c>
      <c r="U194" s="33"/>
      <c r="V194" s="34" t="str">
        <f t="shared" si="34"/>
        <v/>
      </c>
      <c r="W194" s="50" t="str">
        <f>IF(OR(Annex2!O201="",Annex2!O201="N/A",Annex2!O201=" "),"",Annex2!O201)</f>
        <v/>
      </c>
      <c r="X194" s="53"/>
      <c r="Y194" s="54" t="str">
        <f t="shared" si="42"/>
        <v/>
      </c>
      <c r="Z194" s="48" t="str">
        <f>IF(OR(Annex2!P201="",Annex2!P201="N/A",Annex2!P201=" "),"",Annex2!P201)</f>
        <v/>
      </c>
      <c r="AA194" s="33"/>
      <c r="AB194" s="34" t="str">
        <f t="shared" si="43"/>
        <v/>
      </c>
      <c r="AC194" s="51" t="str">
        <f>IF(OR(Annex2!Q201="",Annex2!Q201=0),"",Annex2!Q201)</f>
        <v/>
      </c>
      <c r="AD194" s="53"/>
      <c r="AE194" s="54" t="str">
        <f t="shared" si="35"/>
        <v/>
      </c>
      <c r="AF194" s="52" t="str">
        <f>IF(OR(Annex2!R201="",Annex2!R201=0),"",Annex2!R201)</f>
        <v/>
      </c>
      <c r="AG194" s="47" t="str">
        <f>IF(OR(Annex2!S201="",Annex2!S201=0),"",Annex2!S201)</f>
        <v/>
      </c>
      <c r="AH194" s="33"/>
      <c r="AI194" s="33" t="str">
        <f t="shared" si="36"/>
        <v/>
      </c>
      <c r="AJ194" s="51" t="str">
        <f>IF(OR(Annex2!T201="",Annex2!T201=0),"",Annex2!T201)</f>
        <v/>
      </c>
      <c r="AK194" s="53"/>
      <c r="AL194" s="54" t="str">
        <f t="shared" si="37"/>
        <v/>
      </c>
      <c r="AM194" s="47" t="str">
        <f>IF(OR(Annex2!U201="",Annex2!U201="N/A",Annex2!U201=" "),"",Annex2!U201)</f>
        <v/>
      </c>
      <c r="AN194" s="33"/>
      <c r="AO194" s="33" t="str">
        <f t="shared" si="44"/>
        <v/>
      </c>
      <c r="AP194" s="33"/>
      <c r="AQ194" s="51" t="str">
        <f>IF(OR(Annex2!V201="",Annex2!V201=0),"",Annex2!V201)</f>
        <v/>
      </c>
      <c r="AR194" s="53"/>
      <c r="AS194" s="54" t="str">
        <f t="shared" si="38"/>
        <v/>
      </c>
      <c r="AT194" s="71" t="str">
        <f>IF(OR(Annex2!W201="",Annex2!W201=0),"",Annex2!W201)</f>
        <v/>
      </c>
      <c r="AU194" s="48" t="str">
        <f>IF(Annex2!X201&lt;&gt;"Yes","",Annex2!X201)</f>
        <v/>
      </c>
      <c r="AV194" s="33"/>
      <c r="AW194" s="73" t="str">
        <f t="shared" si="39"/>
        <v/>
      </c>
      <c r="AX194" s="50" t="str">
        <f>IF(Annex2!Y201&lt;&gt;"Yes","",Annex2!Y201)</f>
        <v/>
      </c>
      <c r="AY194" s="53"/>
      <c r="AZ194" s="54" t="str">
        <f t="shared" si="40"/>
        <v/>
      </c>
      <c r="BA194" s="48" t="str">
        <f>IF(OR(Annex2!Z201=" ",Annex2!Z201=""),"","Yes")</f>
        <v/>
      </c>
      <c r="BB194" s="33"/>
      <c r="BC194" s="73" t="str">
        <f t="shared" si="41"/>
        <v/>
      </c>
      <c r="BD194" s="33"/>
      <c r="BE194" s="56"/>
    </row>
    <row r="195" spans="1:57" ht="15" customHeight="1">
      <c r="A195" s="45" t="str">
        <f>IF(OR(Annex2!B202="",Annex2!E202=0),"",Annex2!B202)</f>
        <v/>
      </c>
      <c r="B195" s="45" t="str">
        <f>IF(OR(Annex2!D202="",Annex2!D202=0),"",Annex2!D202)</f>
        <v/>
      </c>
      <c r="C195" s="45" t="str">
        <f>IF(Annex2!E202="","",Annex2!E202)</f>
        <v/>
      </c>
      <c r="D195" s="46" t="str">
        <f>IF(Annex2!F202="","",Annex2!F202)</f>
        <v/>
      </c>
      <c r="E195" s="47" t="str">
        <f>IF(OR(Annex2!H202="",Annex2!H202=0),"",Annex2!H202)</f>
        <v/>
      </c>
      <c r="F195" s="33"/>
      <c r="G195" s="34" t="str">
        <f t="shared" si="30"/>
        <v/>
      </c>
      <c r="H195" s="33"/>
      <c r="I195" s="49" t="str">
        <f>IF(OR(Annex2!I202="",Annex2!I202=0),"",Annex2!I202)</f>
        <v/>
      </c>
      <c r="J195" s="53"/>
      <c r="K195" s="54" t="str">
        <f t="shared" si="31"/>
        <v/>
      </c>
      <c r="L195" s="52" t="str">
        <f>IF(OR(Annex2!J202="",Annex2!J202=0),"",Annex2!J202)</f>
        <v/>
      </c>
      <c r="M195" s="52" t="str">
        <f>IF(OR(Annex2!K202="",Annex2!K202=0),"",Annex2!K202)</f>
        <v/>
      </c>
      <c r="N195" s="48" t="str">
        <f>IF(OR(Annex2!L202="",Annex2!L202="N/A"),"",Annex2!L202)</f>
        <v/>
      </c>
      <c r="O195" s="33"/>
      <c r="P195" s="34" t="str">
        <f t="shared" si="32"/>
        <v/>
      </c>
      <c r="Q195" s="52" t="str">
        <f>IF(OR(Annex2!M202="",Annex2!M202=" "),"","Yes")</f>
        <v/>
      </c>
      <c r="R195" s="53"/>
      <c r="S195" s="54" t="str">
        <f t="shared" si="33"/>
        <v/>
      </c>
      <c r="T195" s="48" t="str">
        <f>IF(OR(Annex2!N202="",Annex2!N202=" "),"",Annex2!N202)</f>
        <v/>
      </c>
      <c r="U195" s="33"/>
      <c r="V195" s="34" t="str">
        <f t="shared" si="34"/>
        <v/>
      </c>
      <c r="W195" s="50" t="str">
        <f>IF(OR(Annex2!O202="",Annex2!O202="N/A",Annex2!O202=" "),"",Annex2!O202)</f>
        <v/>
      </c>
      <c r="X195" s="53"/>
      <c r="Y195" s="54" t="str">
        <f t="shared" si="42"/>
        <v/>
      </c>
      <c r="Z195" s="48" t="str">
        <f>IF(OR(Annex2!P202="",Annex2!P202="N/A",Annex2!P202=" "),"",Annex2!P202)</f>
        <v/>
      </c>
      <c r="AA195" s="33"/>
      <c r="AB195" s="34" t="str">
        <f t="shared" si="43"/>
        <v/>
      </c>
      <c r="AC195" s="51" t="str">
        <f>IF(OR(Annex2!Q202="",Annex2!Q202=0),"",Annex2!Q202)</f>
        <v/>
      </c>
      <c r="AD195" s="53"/>
      <c r="AE195" s="54" t="str">
        <f t="shared" si="35"/>
        <v/>
      </c>
      <c r="AF195" s="52" t="str">
        <f>IF(OR(Annex2!R202="",Annex2!R202=0),"",Annex2!R202)</f>
        <v/>
      </c>
      <c r="AG195" s="47" t="str">
        <f>IF(OR(Annex2!S202="",Annex2!S202=0),"",Annex2!S202)</f>
        <v/>
      </c>
      <c r="AH195" s="33"/>
      <c r="AI195" s="33" t="str">
        <f t="shared" si="36"/>
        <v/>
      </c>
      <c r="AJ195" s="51" t="str">
        <f>IF(OR(Annex2!T202="",Annex2!T202=0),"",Annex2!T202)</f>
        <v/>
      </c>
      <c r="AK195" s="53"/>
      <c r="AL195" s="54" t="str">
        <f t="shared" si="37"/>
        <v/>
      </c>
      <c r="AM195" s="47" t="str">
        <f>IF(OR(Annex2!U202="",Annex2!U202="N/A",Annex2!U202=" "),"",Annex2!U202)</f>
        <v/>
      </c>
      <c r="AN195" s="33"/>
      <c r="AO195" s="33" t="str">
        <f t="shared" si="44"/>
        <v/>
      </c>
      <c r="AP195" s="33"/>
      <c r="AQ195" s="51" t="str">
        <f>IF(OR(Annex2!V202="",Annex2!V202=0),"",Annex2!V202)</f>
        <v/>
      </c>
      <c r="AR195" s="53"/>
      <c r="AS195" s="54" t="str">
        <f t="shared" si="38"/>
        <v/>
      </c>
      <c r="AT195" s="71" t="str">
        <f>IF(OR(Annex2!W202="",Annex2!W202=0),"",Annex2!W202)</f>
        <v/>
      </c>
      <c r="AU195" s="48" t="str">
        <f>IF(Annex2!X202&lt;&gt;"Yes","",Annex2!X202)</f>
        <v/>
      </c>
      <c r="AV195" s="33"/>
      <c r="AW195" s="73" t="str">
        <f t="shared" si="39"/>
        <v/>
      </c>
      <c r="AX195" s="50" t="str">
        <f>IF(Annex2!Y202&lt;&gt;"Yes","",Annex2!Y202)</f>
        <v/>
      </c>
      <c r="AY195" s="53"/>
      <c r="AZ195" s="54" t="str">
        <f t="shared" si="40"/>
        <v/>
      </c>
      <c r="BA195" s="48" t="str">
        <f>IF(OR(Annex2!Z202=" ",Annex2!Z202=""),"","Yes")</f>
        <v/>
      </c>
      <c r="BB195" s="33"/>
      <c r="BC195" s="73" t="str">
        <f t="shared" si="41"/>
        <v/>
      </c>
      <c r="BD195" s="33"/>
      <c r="BE195" s="56"/>
    </row>
    <row r="196" spans="1:57" ht="15" customHeight="1">
      <c r="A196" s="45" t="str">
        <f>IF(OR(Annex2!B203="",Annex2!E203=0),"",Annex2!B203)</f>
        <v/>
      </c>
      <c r="B196" s="45" t="str">
        <f>IF(OR(Annex2!D203="",Annex2!D203=0),"",Annex2!D203)</f>
        <v/>
      </c>
      <c r="C196" s="45" t="str">
        <f>IF(Annex2!E203="","",Annex2!E203)</f>
        <v/>
      </c>
      <c r="D196" s="46" t="str">
        <f>IF(Annex2!F203="","",Annex2!F203)</f>
        <v/>
      </c>
      <c r="E196" s="47" t="str">
        <f>IF(OR(Annex2!H203="",Annex2!H203=0),"",Annex2!H203)</f>
        <v/>
      </c>
      <c r="F196" s="33"/>
      <c r="G196" s="34" t="str">
        <f t="shared" si="30"/>
        <v/>
      </c>
      <c r="H196" s="33"/>
      <c r="I196" s="49" t="str">
        <f>IF(OR(Annex2!I203="",Annex2!I203=0),"",Annex2!I203)</f>
        <v/>
      </c>
      <c r="J196" s="53"/>
      <c r="K196" s="54" t="str">
        <f t="shared" si="31"/>
        <v/>
      </c>
      <c r="L196" s="52" t="str">
        <f>IF(OR(Annex2!J203="",Annex2!J203=0),"",Annex2!J203)</f>
        <v/>
      </c>
      <c r="M196" s="52" t="str">
        <f>IF(OR(Annex2!K203="",Annex2!K203=0),"",Annex2!K203)</f>
        <v/>
      </c>
      <c r="N196" s="48" t="str">
        <f>IF(OR(Annex2!L203="",Annex2!L203="N/A"),"",Annex2!L203)</f>
        <v/>
      </c>
      <c r="O196" s="33"/>
      <c r="P196" s="34" t="str">
        <f t="shared" si="32"/>
        <v/>
      </c>
      <c r="Q196" s="52" t="str">
        <f>IF(OR(Annex2!M203="",Annex2!M203=" "),"","Yes")</f>
        <v/>
      </c>
      <c r="R196" s="53"/>
      <c r="S196" s="54" t="str">
        <f t="shared" si="33"/>
        <v/>
      </c>
      <c r="T196" s="48" t="str">
        <f>IF(OR(Annex2!N203="",Annex2!N203=" "),"",Annex2!N203)</f>
        <v/>
      </c>
      <c r="U196" s="33"/>
      <c r="V196" s="34" t="str">
        <f t="shared" si="34"/>
        <v/>
      </c>
      <c r="W196" s="50" t="str">
        <f>IF(OR(Annex2!O203="",Annex2!O203="N/A",Annex2!O203=" "),"",Annex2!O203)</f>
        <v/>
      </c>
      <c r="X196" s="53"/>
      <c r="Y196" s="54" t="str">
        <f t="shared" si="42"/>
        <v/>
      </c>
      <c r="Z196" s="48" t="str">
        <f>IF(OR(Annex2!P203="",Annex2!P203="N/A",Annex2!P203=" "),"",Annex2!P203)</f>
        <v/>
      </c>
      <c r="AA196" s="33"/>
      <c r="AB196" s="34" t="str">
        <f t="shared" si="43"/>
        <v/>
      </c>
      <c r="AC196" s="51" t="str">
        <f>IF(OR(Annex2!Q203="",Annex2!Q203=0),"",Annex2!Q203)</f>
        <v/>
      </c>
      <c r="AD196" s="53"/>
      <c r="AE196" s="54" t="str">
        <f t="shared" si="35"/>
        <v/>
      </c>
      <c r="AF196" s="52" t="str">
        <f>IF(OR(Annex2!R203="",Annex2!R203=0),"",Annex2!R203)</f>
        <v/>
      </c>
      <c r="AG196" s="47" t="str">
        <f>IF(OR(Annex2!S203="",Annex2!S203=0),"",Annex2!S203)</f>
        <v/>
      </c>
      <c r="AH196" s="33"/>
      <c r="AI196" s="33" t="str">
        <f t="shared" si="36"/>
        <v/>
      </c>
      <c r="AJ196" s="51" t="str">
        <f>IF(OR(Annex2!T203="",Annex2!T203=0),"",Annex2!T203)</f>
        <v/>
      </c>
      <c r="AK196" s="53"/>
      <c r="AL196" s="54" t="str">
        <f t="shared" si="37"/>
        <v/>
      </c>
      <c r="AM196" s="47" t="str">
        <f>IF(OR(Annex2!U203="",Annex2!U203="N/A",Annex2!U203=" "),"",Annex2!U203)</f>
        <v/>
      </c>
      <c r="AN196" s="33"/>
      <c r="AO196" s="33" t="str">
        <f t="shared" si="44"/>
        <v/>
      </c>
      <c r="AP196" s="33"/>
      <c r="AQ196" s="51" t="str">
        <f>IF(OR(Annex2!V203="",Annex2!V203=0),"",Annex2!V203)</f>
        <v/>
      </c>
      <c r="AR196" s="53"/>
      <c r="AS196" s="54" t="str">
        <f t="shared" si="38"/>
        <v/>
      </c>
      <c r="AT196" s="71" t="str">
        <f>IF(OR(Annex2!W203="",Annex2!W203=0),"",Annex2!W203)</f>
        <v/>
      </c>
      <c r="AU196" s="48" t="str">
        <f>IF(Annex2!X203&lt;&gt;"Yes","",Annex2!X203)</f>
        <v/>
      </c>
      <c r="AV196" s="33"/>
      <c r="AW196" s="73" t="str">
        <f t="shared" si="39"/>
        <v/>
      </c>
      <c r="AX196" s="50" t="str">
        <f>IF(Annex2!Y203&lt;&gt;"Yes","",Annex2!Y203)</f>
        <v/>
      </c>
      <c r="AY196" s="53"/>
      <c r="AZ196" s="54" t="str">
        <f t="shared" si="40"/>
        <v/>
      </c>
      <c r="BA196" s="48" t="str">
        <f>IF(OR(Annex2!Z203=" ",Annex2!Z203=""),"","Yes")</f>
        <v/>
      </c>
      <c r="BB196" s="33"/>
      <c r="BC196" s="73" t="str">
        <f t="shared" si="41"/>
        <v/>
      </c>
      <c r="BD196" s="33"/>
      <c r="BE196" s="56"/>
    </row>
    <row r="197" spans="1:57" ht="15" customHeight="1">
      <c r="A197" s="45" t="str">
        <f>IF(OR(Annex2!B204="",Annex2!E204=0),"",Annex2!B204)</f>
        <v/>
      </c>
      <c r="B197" s="45" t="str">
        <f>IF(OR(Annex2!D204="",Annex2!D204=0),"",Annex2!D204)</f>
        <v/>
      </c>
      <c r="C197" s="45" t="str">
        <f>IF(Annex2!E204="","",Annex2!E204)</f>
        <v/>
      </c>
      <c r="D197" s="46" t="str">
        <f>IF(Annex2!F204="","",Annex2!F204)</f>
        <v/>
      </c>
      <c r="E197" s="47" t="str">
        <f>IF(OR(Annex2!H204="",Annex2!H204=0),"",Annex2!H204)</f>
        <v/>
      </c>
      <c r="F197" s="33"/>
      <c r="G197" s="34" t="str">
        <f t="shared" ref="G197:G260" si="45">IF(E197&lt;&gt;"","?","")</f>
        <v/>
      </c>
      <c r="H197" s="33"/>
      <c r="I197" s="49" t="str">
        <f>IF(OR(Annex2!I204="",Annex2!I204=0),"",Annex2!I204)</f>
        <v/>
      </c>
      <c r="J197" s="53"/>
      <c r="K197" s="54" t="str">
        <f t="shared" ref="K197:K260" si="46">IF(I197&lt;&gt;"","?","")</f>
        <v/>
      </c>
      <c r="L197" s="52" t="str">
        <f>IF(OR(Annex2!J204="",Annex2!J204=0),"",Annex2!J204)</f>
        <v/>
      </c>
      <c r="M197" s="52" t="str">
        <f>IF(OR(Annex2!K204="",Annex2!K204=0),"",Annex2!K204)</f>
        <v/>
      </c>
      <c r="N197" s="48" t="str">
        <f>IF(OR(Annex2!L204="",Annex2!L204="N/A"),"",Annex2!L204)</f>
        <v/>
      </c>
      <c r="O197" s="33"/>
      <c r="P197" s="34" t="str">
        <f t="shared" ref="P197:P260" si="47">IF(N197&lt;&gt;"","?","")</f>
        <v/>
      </c>
      <c r="Q197" s="52" t="str">
        <f>IF(OR(Annex2!M204="",Annex2!M204=" "),"","Yes")</f>
        <v/>
      </c>
      <c r="R197" s="53"/>
      <c r="S197" s="54" t="str">
        <f t="shared" ref="S197:S260" si="48">IF(Q197&lt;&gt;"","?","")</f>
        <v/>
      </c>
      <c r="T197" s="48" t="str">
        <f>IF(OR(Annex2!N204="",Annex2!N204=" "),"",Annex2!N204)</f>
        <v/>
      </c>
      <c r="U197" s="33"/>
      <c r="V197" s="34" t="str">
        <f t="shared" ref="V197:V260" si="49">IF(T197&lt;&gt;"","?","")</f>
        <v/>
      </c>
      <c r="W197" s="50" t="str">
        <f>IF(OR(Annex2!O204="",Annex2!O204="N/A",Annex2!O204=" "),"",Annex2!O204)</f>
        <v/>
      </c>
      <c r="X197" s="53"/>
      <c r="Y197" s="54" t="str">
        <f t="shared" si="42"/>
        <v/>
      </c>
      <c r="Z197" s="48" t="str">
        <f>IF(OR(Annex2!P204="",Annex2!P204="N/A",Annex2!P204=" "),"",Annex2!P204)</f>
        <v/>
      </c>
      <c r="AA197" s="33"/>
      <c r="AB197" s="34" t="str">
        <f t="shared" si="43"/>
        <v/>
      </c>
      <c r="AC197" s="51" t="str">
        <f>IF(OR(Annex2!Q204="",Annex2!Q204=0),"",Annex2!Q204)</f>
        <v/>
      </c>
      <c r="AD197" s="53"/>
      <c r="AE197" s="54" t="str">
        <f t="shared" ref="AE197:AE260" si="50">IF(AC197&lt;&gt;"","?","")</f>
        <v/>
      </c>
      <c r="AF197" s="52" t="str">
        <f>IF(OR(Annex2!R204="",Annex2!R204=0),"",Annex2!R204)</f>
        <v/>
      </c>
      <c r="AG197" s="47" t="str">
        <f>IF(OR(Annex2!S204="",Annex2!S204=0),"",Annex2!S204)</f>
        <v/>
      </c>
      <c r="AH197" s="33"/>
      <c r="AI197" s="33" t="str">
        <f t="shared" ref="AI197:AI260" si="51">IF(AG197&lt;&gt;"","?","")</f>
        <v/>
      </c>
      <c r="AJ197" s="51" t="str">
        <f>IF(OR(Annex2!T204="",Annex2!T204=0),"",Annex2!T204)</f>
        <v/>
      </c>
      <c r="AK197" s="53"/>
      <c r="AL197" s="54" t="str">
        <f t="shared" ref="AL197:AL260" si="52">IF(AJ197&lt;&gt;"","?","")</f>
        <v/>
      </c>
      <c r="AM197" s="47" t="str">
        <f>IF(OR(Annex2!U204="",Annex2!U204="N/A",Annex2!U204=" "),"",Annex2!U204)</f>
        <v/>
      </c>
      <c r="AN197" s="33"/>
      <c r="AO197" s="33" t="str">
        <f t="shared" si="44"/>
        <v/>
      </c>
      <c r="AP197" s="33"/>
      <c r="AQ197" s="51" t="str">
        <f>IF(OR(Annex2!V204="",Annex2!V204=0),"",Annex2!V204)</f>
        <v/>
      </c>
      <c r="AR197" s="53"/>
      <c r="AS197" s="54" t="str">
        <f t="shared" ref="AS197:AS260" si="53">IF(AQ197&lt;&gt;"","?","")</f>
        <v/>
      </c>
      <c r="AT197" s="71" t="str">
        <f>IF(OR(Annex2!W204="",Annex2!W204=0),"",Annex2!W204)</f>
        <v/>
      </c>
      <c r="AU197" s="48" t="str">
        <f>IF(Annex2!X204&lt;&gt;"Yes","",Annex2!X204)</f>
        <v/>
      </c>
      <c r="AV197" s="33"/>
      <c r="AW197" s="73" t="str">
        <f t="shared" ref="AW197:AW260" si="54">IF(AU197&lt;&gt;"","?","")</f>
        <v/>
      </c>
      <c r="AX197" s="50" t="str">
        <f>IF(Annex2!Y204&lt;&gt;"Yes","",Annex2!Y204)</f>
        <v/>
      </c>
      <c r="AY197" s="53"/>
      <c r="AZ197" s="54" t="str">
        <f t="shared" ref="AZ197:AZ260" si="55">IF(AX197&lt;&gt;"","?","")</f>
        <v/>
      </c>
      <c r="BA197" s="48" t="str">
        <f>IF(OR(Annex2!Z204=" ",Annex2!Z204=""),"","Yes")</f>
        <v/>
      </c>
      <c r="BB197" s="33"/>
      <c r="BC197" s="73" t="str">
        <f t="shared" ref="BC197:BC260" si="56">IF(BA197&lt;&gt;"","?","")</f>
        <v/>
      </c>
      <c r="BD197" s="33"/>
      <c r="BE197" s="56"/>
    </row>
    <row r="198" spans="1:57" ht="15" customHeight="1">
      <c r="A198" s="45" t="str">
        <f>IF(OR(Annex2!B205="",Annex2!E205=0),"",Annex2!B205)</f>
        <v/>
      </c>
      <c r="B198" s="45" t="str">
        <f>IF(OR(Annex2!D205="",Annex2!D205=0),"",Annex2!D205)</f>
        <v/>
      </c>
      <c r="C198" s="45" t="str">
        <f>IF(Annex2!E205="","",Annex2!E205)</f>
        <v/>
      </c>
      <c r="D198" s="46" t="str">
        <f>IF(Annex2!F205="","",Annex2!F205)</f>
        <v/>
      </c>
      <c r="E198" s="47" t="str">
        <f>IF(OR(Annex2!H205="",Annex2!H205=0),"",Annex2!H205)</f>
        <v/>
      </c>
      <c r="F198" s="33"/>
      <c r="G198" s="34" t="str">
        <f t="shared" si="45"/>
        <v/>
      </c>
      <c r="H198" s="33"/>
      <c r="I198" s="49" t="str">
        <f>IF(OR(Annex2!I205="",Annex2!I205=0),"",Annex2!I205)</f>
        <v/>
      </c>
      <c r="J198" s="53"/>
      <c r="K198" s="54" t="str">
        <f t="shared" si="46"/>
        <v/>
      </c>
      <c r="L198" s="52" t="str">
        <f>IF(OR(Annex2!J205="",Annex2!J205=0),"",Annex2!J205)</f>
        <v/>
      </c>
      <c r="M198" s="52" t="str">
        <f>IF(OR(Annex2!K205="",Annex2!K205=0),"",Annex2!K205)</f>
        <v/>
      </c>
      <c r="N198" s="48" t="str">
        <f>IF(OR(Annex2!L205="",Annex2!L205="N/A"),"",Annex2!L205)</f>
        <v/>
      </c>
      <c r="O198" s="33"/>
      <c r="P198" s="34" t="str">
        <f t="shared" si="47"/>
        <v/>
      </c>
      <c r="Q198" s="52" t="str">
        <f>IF(OR(Annex2!M205="",Annex2!M205=" "),"","Yes")</f>
        <v/>
      </c>
      <c r="R198" s="53"/>
      <c r="S198" s="54" t="str">
        <f t="shared" si="48"/>
        <v/>
      </c>
      <c r="T198" s="48" t="str">
        <f>IF(OR(Annex2!N205="",Annex2!N205=" "),"",Annex2!N205)</f>
        <v/>
      </c>
      <c r="U198" s="33"/>
      <c r="V198" s="34" t="str">
        <f t="shared" si="49"/>
        <v/>
      </c>
      <c r="W198" s="50" t="str">
        <f>IF(OR(Annex2!O205="",Annex2!O205="N/A",Annex2!O205=" "),"",Annex2!O205)</f>
        <v/>
      </c>
      <c r="X198" s="53"/>
      <c r="Y198" s="54" t="str">
        <f t="shared" ref="Y198:Y261" si="57">IF(W198="","","?")</f>
        <v/>
      </c>
      <c r="Z198" s="48" t="str">
        <f>IF(OR(Annex2!P205="",Annex2!P205="N/A",Annex2!P205=" "),"",Annex2!P205)</f>
        <v/>
      </c>
      <c r="AA198" s="33"/>
      <c r="AB198" s="34" t="str">
        <f t="shared" ref="AB198:AB261" si="58">IF(Z198="","","?")</f>
        <v/>
      </c>
      <c r="AC198" s="51" t="str">
        <f>IF(OR(Annex2!Q205="",Annex2!Q205=0),"",Annex2!Q205)</f>
        <v/>
      </c>
      <c r="AD198" s="53"/>
      <c r="AE198" s="54" t="str">
        <f t="shared" si="50"/>
        <v/>
      </c>
      <c r="AF198" s="52" t="str">
        <f>IF(OR(Annex2!R205="",Annex2!R205=0),"",Annex2!R205)</f>
        <v/>
      </c>
      <c r="AG198" s="47" t="str">
        <f>IF(OR(Annex2!S205="",Annex2!S205=0),"",Annex2!S205)</f>
        <v/>
      </c>
      <c r="AH198" s="33"/>
      <c r="AI198" s="33" t="str">
        <f t="shared" si="51"/>
        <v/>
      </c>
      <c r="AJ198" s="51" t="str">
        <f>IF(OR(Annex2!T205="",Annex2!T205=0),"",Annex2!T205)</f>
        <v/>
      </c>
      <c r="AK198" s="53"/>
      <c r="AL198" s="54" t="str">
        <f t="shared" si="52"/>
        <v/>
      </c>
      <c r="AM198" s="47" t="str">
        <f>IF(OR(Annex2!U205="",Annex2!U205="N/A",Annex2!U205=" "),"",Annex2!U205)</f>
        <v/>
      </c>
      <c r="AN198" s="33"/>
      <c r="AO198" s="33" t="str">
        <f t="shared" ref="AO198:AO261" si="59">IF(AM198="","","?")</f>
        <v/>
      </c>
      <c r="AP198" s="33"/>
      <c r="AQ198" s="51" t="str">
        <f>IF(OR(Annex2!V205="",Annex2!V205=0),"",Annex2!V205)</f>
        <v/>
      </c>
      <c r="AR198" s="53"/>
      <c r="AS198" s="54" t="str">
        <f t="shared" si="53"/>
        <v/>
      </c>
      <c r="AT198" s="71" t="str">
        <f>IF(OR(Annex2!W205="",Annex2!W205=0),"",Annex2!W205)</f>
        <v/>
      </c>
      <c r="AU198" s="48" t="str">
        <f>IF(Annex2!X205&lt;&gt;"Yes","",Annex2!X205)</f>
        <v/>
      </c>
      <c r="AV198" s="33"/>
      <c r="AW198" s="73" t="str">
        <f t="shared" si="54"/>
        <v/>
      </c>
      <c r="AX198" s="50" t="str">
        <f>IF(Annex2!Y205&lt;&gt;"Yes","",Annex2!Y205)</f>
        <v/>
      </c>
      <c r="AY198" s="53"/>
      <c r="AZ198" s="54" t="str">
        <f t="shared" si="55"/>
        <v/>
      </c>
      <c r="BA198" s="48" t="str">
        <f>IF(OR(Annex2!Z205=" ",Annex2!Z205=""),"","Yes")</f>
        <v/>
      </c>
      <c r="BB198" s="33"/>
      <c r="BC198" s="73" t="str">
        <f t="shared" si="56"/>
        <v/>
      </c>
      <c r="BD198" s="33"/>
      <c r="BE198" s="56"/>
    </row>
    <row r="199" spans="1:57" ht="15" customHeight="1">
      <c r="A199" s="45" t="str">
        <f>IF(OR(Annex2!B206="",Annex2!E206=0),"",Annex2!B206)</f>
        <v/>
      </c>
      <c r="B199" s="45" t="str">
        <f>IF(OR(Annex2!D206="",Annex2!D206=0),"",Annex2!D206)</f>
        <v/>
      </c>
      <c r="C199" s="45" t="str">
        <f>IF(Annex2!E206="","",Annex2!E206)</f>
        <v/>
      </c>
      <c r="D199" s="46" t="str">
        <f>IF(Annex2!F206="","",Annex2!F206)</f>
        <v/>
      </c>
      <c r="E199" s="47" t="str">
        <f>IF(OR(Annex2!H206="",Annex2!H206=0),"",Annex2!H206)</f>
        <v/>
      </c>
      <c r="F199" s="33"/>
      <c r="G199" s="34" t="str">
        <f t="shared" si="45"/>
        <v/>
      </c>
      <c r="H199" s="33"/>
      <c r="I199" s="49" t="str">
        <f>IF(OR(Annex2!I206="",Annex2!I206=0),"",Annex2!I206)</f>
        <v/>
      </c>
      <c r="J199" s="53"/>
      <c r="K199" s="54" t="str">
        <f t="shared" si="46"/>
        <v/>
      </c>
      <c r="L199" s="52" t="str">
        <f>IF(OR(Annex2!J206="",Annex2!J206=0),"",Annex2!J206)</f>
        <v/>
      </c>
      <c r="M199" s="52" t="str">
        <f>IF(OR(Annex2!K206="",Annex2!K206=0),"",Annex2!K206)</f>
        <v/>
      </c>
      <c r="N199" s="48" t="str">
        <f>IF(OR(Annex2!L206="",Annex2!L206="N/A"),"",Annex2!L206)</f>
        <v/>
      </c>
      <c r="O199" s="33"/>
      <c r="P199" s="34" t="str">
        <f t="shared" si="47"/>
        <v/>
      </c>
      <c r="Q199" s="52" t="str">
        <f>IF(OR(Annex2!M206="",Annex2!M206=" "),"","Yes")</f>
        <v/>
      </c>
      <c r="R199" s="53"/>
      <c r="S199" s="54" t="str">
        <f t="shared" si="48"/>
        <v/>
      </c>
      <c r="T199" s="48" t="str">
        <f>IF(OR(Annex2!N206="",Annex2!N206=" "),"",Annex2!N206)</f>
        <v/>
      </c>
      <c r="U199" s="33"/>
      <c r="V199" s="34" t="str">
        <f t="shared" si="49"/>
        <v/>
      </c>
      <c r="W199" s="50" t="str">
        <f>IF(OR(Annex2!O206="",Annex2!O206="N/A",Annex2!O206=" "),"",Annex2!O206)</f>
        <v/>
      </c>
      <c r="X199" s="53"/>
      <c r="Y199" s="54" t="str">
        <f t="shared" si="57"/>
        <v/>
      </c>
      <c r="Z199" s="48" t="str">
        <f>IF(OR(Annex2!P206="",Annex2!P206="N/A",Annex2!P206=" "),"",Annex2!P206)</f>
        <v/>
      </c>
      <c r="AA199" s="33"/>
      <c r="AB199" s="34" t="str">
        <f t="shared" si="58"/>
        <v/>
      </c>
      <c r="AC199" s="51" t="str">
        <f>IF(OR(Annex2!Q206="",Annex2!Q206=0),"",Annex2!Q206)</f>
        <v/>
      </c>
      <c r="AD199" s="53"/>
      <c r="AE199" s="54" t="str">
        <f t="shared" si="50"/>
        <v/>
      </c>
      <c r="AF199" s="52" t="str">
        <f>IF(OR(Annex2!R206="",Annex2!R206=0),"",Annex2!R206)</f>
        <v/>
      </c>
      <c r="AG199" s="47" t="str">
        <f>IF(OR(Annex2!S206="",Annex2!S206=0),"",Annex2!S206)</f>
        <v/>
      </c>
      <c r="AH199" s="33"/>
      <c r="AI199" s="33" t="str">
        <f t="shared" si="51"/>
        <v/>
      </c>
      <c r="AJ199" s="51" t="str">
        <f>IF(OR(Annex2!T206="",Annex2!T206=0),"",Annex2!T206)</f>
        <v/>
      </c>
      <c r="AK199" s="53"/>
      <c r="AL199" s="54" t="str">
        <f t="shared" si="52"/>
        <v/>
      </c>
      <c r="AM199" s="47" t="str">
        <f>IF(OR(Annex2!U206="",Annex2!U206="N/A",Annex2!U206=" "),"",Annex2!U206)</f>
        <v/>
      </c>
      <c r="AN199" s="33"/>
      <c r="AO199" s="33" t="str">
        <f t="shared" si="59"/>
        <v/>
      </c>
      <c r="AP199" s="33"/>
      <c r="AQ199" s="51" t="str">
        <f>IF(OR(Annex2!V206="",Annex2!V206=0),"",Annex2!V206)</f>
        <v/>
      </c>
      <c r="AR199" s="53"/>
      <c r="AS199" s="54" t="str">
        <f t="shared" si="53"/>
        <v/>
      </c>
      <c r="AT199" s="71" t="str">
        <f>IF(OR(Annex2!W206="",Annex2!W206=0),"",Annex2!W206)</f>
        <v/>
      </c>
      <c r="AU199" s="48" t="str">
        <f>IF(Annex2!X206&lt;&gt;"Yes","",Annex2!X206)</f>
        <v/>
      </c>
      <c r="AV199" s="33"/>
      <c r="AW199" s="73" t="str">
        <f t="shared" si="54"/>
        <v/>
      </c>
      <c r="AX199" s="50" t="str">
        <f>IF(Annex2!Y206&lt;&gt;"Yes","",Annex2!Y206)</f>
        <v/>
      </c>
      <c r="AY199" s="53"/>
      <c r="AZ199" s="54" t="str">
        <f t="shared" si="55"/>
        <v/>
      </c>
      <c r="BA199" s="48" t="str">
        <f>IF(OR(Annex2!Z206=" ",Annex2!Z206=""),"","Yes")</f>
        <v/>
      </c>
      <c r="BB199" s="33"/>
      <c r="BC199" s="73" t="str">
        <f t="shared" si="56"/>
        <v/>
      </c>
      <c r="BD199" s="33"/>
      <c r="BE199" s="56"/>
    </row>
    <row r="200" spans="1:57" ht="15" customHeight="1">
      <c r="A200" s="45" t="str">
        <f>IF(OR(Annex2!B207="",Annex2!E207=0),"",Annex2!B207)</f>
        <v/>
      </c>
      <c r="B200" s="45" t="str">
        <f>IF(OR(Annex2!D207="",Annex2!D207=0),"",Annex2!D207)</f>
        <v/>
      </c>
      <c r="C200" s="45" t="str">
        <f>IF(Annex2!E207="","",Annex2!E207)</f>
        <v/>
      </c>
      <c r="D200" s="46" t="str">
        <f>IF(Annex2!F207="","",Annex2!F207)</f>
        <v/>
      </c>
      <c r="E200" s="47" t="str">
        <f>IF(OR(Annex2!H207="",Annex2!H207=0),"",Annex2!H207)</f>
        <v/>
      </c>
      <c r="F200" s="33"/>
      <c r="G200" s="34" t="str">
        <f t="shared" si="45"/>
        <v/>
      </c>
      <c r="H200" s="33"/>
      <c r="I200" s="49" t="str">
        <f>IF(OR(Annex2!I207="",Annex2!I207=0),"",Annex2!I207)</f>
        <v/>
      </c>
      <c r="J200" s="53"/>
      <c r="K200" s="54" t="str">
        <f t="shared" si="46"/>
        <v/>
      </c>
      <c r="L200" s="52" t="str">
        <f>IF(OR(Annex2!J207="",Annex2!J207=0),"",Annex2!J207)</f>
        <v/>
      </c>
      <c r="M200" s="52" t="str">
        <f>IF(OR(Annex2!K207="",Annex2!K207=0),"",Annex2!K207)</f>
        <v/>
      </c>
      <c r="N200" s="48" t="str">
        <f>IF(OR(Annex2!L207="",Annex2!L207="N/A"),"",Annex2!L207)</f>
        <v/>
      </c>
      <c r="O200" s="33"/>
      <c r="P200" s="34" t="str">
        <f t="shared" si="47"/>
        <v/>
      </c>
      <c r="Q200" s="52" t="str">
        <f>IF(OR(Annex2!M207="",Annex2!M207=" "),"","Yes")</f>
        <v/>
      </c>
      <c r="R200" s="53"/>
      <c r="S200" s="54" t="str">
        <f t="shared" si="48"/>
        <v/>
      </c>
      <c r="T200" s="48" t="str">
        <f>IF(OR(Annex2!N207="",Annex2!N207=" "),"",Annex2!N207)</f>
        <v/>
      </c>
      <c r="U200" s="33"/>
      <c r="V200" s="34" t="str">
        <f t="shared" si="49"/>
        <v/>
      </c>
      <c r="W200" s="50" t="str">
        <f>IF(OR(Annex2!O207="",Annex2!O207="N/A",Annex2!O207=" "),"",Annex2!O207)</f>
        <v/>
      </c>
      <c r="X200" s="53"/>
      <c r="Y200" s="54" t="str">
        <f t="shared" si="57"/>
        <v/>
      </c>
      <c r="Z200" s="48" t="str">
        <f>IF(OR(Annex2!P207="",Annex2!P207="N/A",Annex2!P207=" "),"",Annex2!P207)</f>
        <v/>
      </c>
      <c r="AA200" s="33"/>
      <c r="AB200" s="34" t="str">
        <f t="shared" si="58"/>
        <v/>
      </c>
      <c r="AC200" s="51" t="str">
        <f>IF(OR(Annex2!Q207="",Annex2!Q207=0),"",Annex2!Q207)</f>
        <v/>
      </c>
      <c r="AD200" s="53"/>
      <c r="AE200" s="54" t="str">
        <f t="shared" si="50"/>
        <v/>
      </c>
      <c r="AF200" s="52" t="str">
        <f>IF(OR(Annex2!R207="",Annex2!R207=0),"",Annex2!R207)</f>
        <v/>
      </c>
      <c r="AG200" s="47" t="str">
        <f>IF(OR(Annex2!S207="",Annex2!S207=0),"",Annex2!S207)</f>
        <v/>
      </c>
      <c r="AH200" s="33"/>
      <c r="AI200" s="33" t="str">
        <f t="shared" si="51"/>
        <v/>
      </c>
      <c r="AJ200" s="51" t="str">
        <f>IF(OR(Annex2!T207="",Annex2!T207=0),"",Annex2!T207)</f>
        <v/>
      </c>
      <c r="AK200" s="53"/>
      <c r="AL200" s="54" t="str">
        <f t="shared" si="52"/>
        <v/>
      </c>
      <c r="AM200" s="47" t="str">
        <f>IF(OR(Annex2!U207="",Annex2!U207="N/A",Annex2!U207=" "),"",Annex2!U207)</f>
        <v/>
      </c>
      <c r="AN200" s="33"/>
      <c r="AO200" s="33" t="str">
        <f t="shared" si="59"/>
        <v/>
      </c>
      <c r="AP200" s="33"/>
      <c r="AQ200" s="51" t="str">
        <f>IF(OR(Annex2!V207="",Annex2!V207=0),"",Annex2!V207)</f>
        <v/>
      </c>
      <c r="AR200" s="53"/>
      <c r="AS200" s="54" t="str">
        <f t="shared" si="53"/>
        <v/>
      </c>
      <c r="AT200" s="71" t="str">
        <f>IF(OR(Annex2!W207="",Annex2!W207=0),"",Annex2!W207)</f>
        <v/>
      </c>
      <c r="AU200" s="48" t="str">
        <f>IF(Annex2!X207&lt;&gt;"Yes","",Annex2!X207)</f>
        <v/>
      </c>
      <c r="AV200" s="33"/>
      <c r="AW200" s="73" t="str">
        <f t="shared" si="54"/>
        <v/>
      </c>
      <c r="AX200" s="50" t="str">
        <f>IF(Annex2!Y207&lt;&gt;"Yes","",Annex2!Y207)</f>
        <v/>
      </c>
      <c r="AY200" s="53"/>
      <c r="AZ200" s="54" t="str">
        <f t="shared" si="55"/>
        <v/>
      </c>
      <c r="BA200" s="48" t="str">
        <f>IF(OR(Annex2!Z207=" ",Annex2!Z207=""),"","Yes")</f>
        <v/>
      </c>
      <c r="BB200" s="33"/>
      <c r="BC200" s="73" t="str">
        <f t="shared" si="56"/>
        <v/>
      </c>
      <c r="BD200" s="33"/>
      <c r="BE200" s="56"/>
    </row>
    <row r="201" spans="1:57" ht="15" customHeight="1">
      <c r="A201" s="45" t="str">
        <f>IF(OR(Annex2!B208="",Annex2!E208=0),"",Annex2!B208)</f>
        <v/>
      </c>
      <c r="B201" s="45" t="str">
        <f>IF(OR(Annex2!D208="",Annex2!D208=0),"",Annex2!D208)</f>
        <v/>
      </c>
      <c r="C201" s="45" t="str">
        <f>IF(Annex2!E208="","",Annex2!E208)</f>
        <v/>
      </c>
      <c r="D201" s="46" t="str">
        <f>IF(Annex2!F208="","",Annex2!F208)</f>
        <v/>
      </c>
      <c r="E201" s="47" t="str">
        <f>IF(OR(Annex2!H208="",Annex2!H208=0),"",Annex2!H208)</f>
        <v/>
      </c>
      <c r="F201" s="33"/>
      <c r="G201" s="34" t="str">
        <f t="shared" si="45"/>
        <v/>
      </c>
      <c r="H201" s="33"/>
      <c r="I201" s="49" t="str">
        <f>IF(OR(Annex2!I208="",Annex2!I208=0),"",Annex2!I208)</f>
        <v/>
      </c>
      <c r="J201" s="53"/>
      <c r="K201" s="54" t="str">
        <f t="shared" si="46"/>
        <v/>
      </c>
      <c r="L201" s="52" t="str">
        <f>IF(OR(Annex2!J208="",Annex2!J208=0),"",Annex2!J208)</f>
        <v/>
      </c>
      <c r="M201" s="52" t="str">
        <f>IF(OR(Annex2!K208="",Annex2!K208=0),"",Annex2!K208)</f>
        <v/>
      </c>
      <c r="N201" s="48" t="str">
        <f>IF(OR(Annex2!L208="",Annex2!L208="N/A"),"",Annex2!L208)</f>
        <v/>
      </c>
      <c r="O201" s="33"/>
      <c r="P201" s="34" t="str">
        <f t="shared" si="47"/>
        <v/>
      </c>
      <c r="Q201" s="52" t="str">
        <f>IF(OR(Annex2!M208="",Annex2!M208=" "),"","Yes")</f>
        <v/>
      </c>
      <c r="R201" s="53"/>
      <c r="S201" s="54" t="str">
        <f t="shared" si="48"/>
        <v/>
      </c>
      <c r="T201" s="48" t="str">
        <f>IF(OR(Annex2!N208="",Annex2!N208=" "),"",Annex2!N208)</f>
        <v/>
      </c>
      <c r="U201" s="33"/>
      <c r="V201" s="34" t="str">
        <f t="shared" si="49"/>
        <v/>
      </c>
      <c r="W201" s="50" t="str">
        <f>IF(OR(Annex2!O208="",Annex2!O208="N/A",Annex2!O208=" "),"",Annex2!O208)</f>
        <v/>
      </c>
      <c r="X201" s="53"/>
      <c r="Y201" s="54" t="str">
        <f t="shared" si="57"/>
        <v/>
      </c>
      <c r="Z201" s="48" t="str">
        <f>IF(OR(Annex2!P208="",Annex2!P208="N/A",Annex2!P208=" "),"",Annex2!P208)</f>
        <v/>
      </c>
      <c r="AA201" s="33"/>
      <c r="AB201" s="34" t="str">
        <f t="shared" si="58"/>
        <v/>
      </c>
      <c r="AC201" s="51" t="str">
        <f>IF(OR(Annex2!Q208="",Annex2!Q208=0),"",Annex2!Q208)</f>
        <v/>
      </c>
      <c r="AD201" s="53"/>
      <c r="AE201" s="54" t="str">
        <f t="shared" si="50"/>
        <v/>
      </c>
      <c r="AF201" s="52" t="str">
        <f>IF(OR(Annex2!R208="",Annex2!R208=0),"",Annex2!R208)</f>
        <v/>
      </c>
      <c r="AG201" s="47" t="str">
        <f>IF(OR(Annex2!S208="",Annex2!S208=0),"",Annex2!S208)</f>
        <v/>
      </c>
      <c r="AH201" s="33"/>
      <c r="AI201" s="33" t="str">
        <f t="shared" si="51"/>
        <v/>
      </c>
      <c r="AJ201" s="51" t="str">
        <f>IF(OR(Annex2!T208="",Annex2!T208=0),"",Annex2!T208)</f>
        <v/>
      </c>
      <c r="AK201" s="53"/>
      <c r="AL201" s="54" t="str">
        <f t="shared" si="52"/>
        <v/>
      </c>
      <c r="AM201" s="47" t="str">
        <f>IF(OR(Annex2!U208="",Annex2!U208="N/A",Annex2!U208=" "),"",Annex2!U208)</f>
        <v/>
      </c>
      <c r="AN201" s="33"/>
      <c r="AO201" s="33" t="str">
        <f t="shared" si="59"/>
        <v/>
      </c>
      <c r="AP201" s="33"/>
      <c r="AQ201" s="51" t="str">
        <f>IF(OR(Annex2!V208="",Annex2!V208=0),"",Annex2!V208)</f>
        <v/>
      </c>
      <c r="AR201" s="53"/>
      <c r="AS201" s="54" t="str">
        <f t="shared" si="53"/>
        <v/>
      </c>
      <c r="AT201" s="71" t="str">
        <f>IF(OR(Annex2!W208="",Annex2!W208=0),"",Annex2!W208)</f>
        <v/>
      </c>
      <c r="AU201" s="48" t="str">
        <f>IF(Annex2!X208&lt;&gt;"Yes","",Annex2!X208)</f>
        <v/>
      </c>
      <c r="AV201" s="33"/>
      <c r="AW201" s="73" t="str">
        <f t="shared" si="54"/>
        <v/>
      </c>
      <c r="AX201" s="50" t="str">
        <f>IF(Annex2!Y208&lt;&gt;"Yes","",Annex2!Y208)</f>
        <v/>
      </c>
      <c r="AY201" s="53"/>
      <c r="AZ201" s="54" t="str">
        <f t="shared" si="55"/>
        <v/>
      </c>
      <c r="BA201" s="48" t="str">
        <f>IF(OR(Annex2!Z208=" ",Annex2!Z208=""),"","Yes")</f>
        <v/>
      </c>
      <c r="BB201" s="33"/>
      <c r="BC201" s="73" t="str">
        <f t="shared" si="56"/>
        <v/>
      </c>
      <c r="BD201" s="33"/>
      <c r="BE201" s="56"/>
    </row>
    <row r="202" spans="1:57" ht="15" customHeight="1">
      <c r="A202" s="45" t="str">
        <f>IF(OR(Annex2!B209="",Annex2!E209=0),"",Annex2!B209)</f>
        <v/>
      </c>
      <c r="B202" s="45" t="str">
        <f>IF(OR(Annex2!D209="",Annex2!D209=0),"",Annex2!D209)</f>
        <v/>
      </c>
      <c r="C202" s="45" t="str">
        <f>IF(Annex2!E209="","",Annex2!E209)</f>
        <v/>
      </c>
      <c r="D202" s="46" t="str">
        <f>IF(Annex2!F209="","",Annex2!F209)</f>
        <v/>
      </c>
      <c r="E202" s="47" t="str">
        <f>IF(OR(Annex2!H209="",Annex2!H209=0),"",Annex2!H209)</f>
        <v/>
      </c>
      <c r="F202" s="33"/>
      <c r="G202" s="34" t="str">
        <f t="shared" si="45"/>
        <v/>
      </c>
      <c r="H202" s="33"/>
      <c r="I202" s="49" t="str">
        <f>IF(OR(Annex2!I209="",Annex2!I209=0),"",Annex2!I209)</f>
        <v/>
      </c>
      <c r="J202" s="53"/>
      <c r="K202" s="54" t="str">
        <f t="shared" si="46"/>
        <v/>
      </c>
      <c r="L202" s="52" t="str">
        <f>IF(OR(Annex2!J209="",Annex2!J209=0),"",Annex2!J209)</f>
        <v/>
      </c>
      <c r="M202" s="52" t="str">
        <f>IF(OR(Annex2!K209="",Annex2!K209=0),"",Annex2!K209)</f>
        <v/>
      </c>
      <c r="N202" s="48" t="str">
        <f>IF(OR(Annex2!L209="",Annex2!L209="N/A"),"",Annex2!L209)</f>
        <v/>
      </c>
      <c r="O202" s="33"/>
      <c r="P202" s="34" t="str">
        <f t="shared" si="47"/>
        <v/>
      </c>
      <c r="Q202" s="52" t="str">
        <f>IF(OR(Annex2!M209="",Annex2!M209=" "),"","Yes")</f>
        <v/>
      </c>
      <c r="R202" s="53"/>
      <c r="S202" s="54" t="str">
        <f t="shared" si="48"/>
        <v/>
      </c>
      <c r="T202" s="48" t="str">
        <f>IF(OR(Annex2!N209="",Annex2!N209=" "),"",Annex2!N209)</f>
        <v/>
      </c>
      <c r="U202" s="33"/>
      <c r="V202" s="34" t="str">
        <f t="shared" si="49"/>
        <v/>
      </c>
      <c r="W202" s="50" t="str">
        <f>IF(OR(Annex2!O209="",Annex2!O209="N/A",Annex2!O209=" "),"",Annex2!O209)</f>
        <v/>
      </c>
      <c r="X202" s="53"/>
      <c r="Y202" s="54" t="str">
        <f t="shared" si="57"/>
        <v/>
      </c>
      <c r="Z202" s="48" t="str">
        <f>IF(OR(Annex2!P209="",Annex2!P209="N/A",Annex2!P209=" "),"",Annex2!P209)</f>
        <v/>
      </c>
      <c r="AA202" s="33"/>
      <c r="AB202" s="34" t="str">
        <f t="shared" si="58"/>
        <v/>
      </c>
      <c r="AC202" s="51" t="str">
        <f>IF(OR(Annex2!Q209="",Annex2!Q209=0),"",Annex2!Q209)</f>
        <v/>
      </c>
      <c r="AD202" s="53"/>
      <c r="AE202" s="54" t="str">
        <f t="shared" si="50"/>
        <v/>
      </c>
      <c r="AF202" s="52" t="str">
        <f>IF(OR(Annex2!R209="",Annex2!R209=0),"",Annex2!R209)</f>
        <v/>
      </c>
      <c r="AG202" s="47" t="str">
        <f>IF(OR(Annex2!S209="",Annex2!S209=0),"",Annex2!S209)</f>
        <v/>
      </c>
      <c r="AH202" s="33"/>
      <c r="AI202" s="33" t="str">
        <f t="shared" si="51"/>
        <v/>
      </c>
      <c r="AJ202" s="51" t="str">
        <f>IF(OR(Annex2!T209="",Annex2!T209=0),"",Annex2!T209)</f>
        <v/>
      </c>
      <c r="AK202" s="53"/>
      <c r="AL202" s="54" t="str">
        <f t="shared" si="52"/>
        <v/>
      </c>
      <c r="AM202" s="47" t="str">
        <f>IF(OR(Annex2!U209="",Annex2!U209="N/A",Annex2!U209=" "),"",Annex2!U209)</f>
        <v/>
      </c>
      <c r="AN202" s="33"/>
      <c r="AO202" s="33" t="str">
        <f t="shared" si="59"/>
        <v/>
      </c>
      <c r="AP202" s="33"/>
      <c r="AQ202" s="51" t="str">
        <f>IF(OR(Annex2!V209="",Annex2!V209=0),"",Annex2!V209)</f>
        <v/>
      </c>
      <c r="AR202" s="53"/>
      <c r="AS202" s="54" t="str">
        <f t="shared" si="53"/>
        <v/>
      </c>
      <c r="AT202" s="71" t="str">
        <f>IF(OR(Annex2!W209="",Annex2!W209=0),"",Annex2!W209)</f>
        <v/>
      </c>
      <c r="AU202" s="48" t="str">
        <f>IF(Annex2!X209&lt;&gt;"Yes","",Annex2!X209)</f>
        <v/>
      </c>
      <c r="AV202" s="33"/>
      <c r="AW202" s="73" t="str">
        <f t="shared" si="54"/>
        <v/>
      </c>
      <c r="AX202" s="50" t="str">
        <f>IF(Annex2!Y209&lt;&gt;"Yes","",Annex2!Y209)</f>
        <v/>
      </c>
      <c r="AY202" s="53"/>
      <c r="AZ202" s="54" t="str">
        <f t="shared" si="55"/>
        <v/>
      </c>
      <c r="BA202" s="48" t="str">
        <f>IF(OR(Annex2!Z209=" ",Annex2!Z209=""),"","Yes")</f>
        <v/>
      </c>
      <c r="BB202" s="33"/>
      <c r="BC202" s="73" t="str">
        <f t="shared" si="56"/>
        <v/>
      </c>
      <c r="BD202" s="33"/>
      <c r="BE202" s="56"/>
    </row>
    <row r="203" spans="1:57" ht="15" customHeight="1">
      <c r="A203" s="45" t="str">
        <f>IF(OR(Annex2!B210="",Annex2!E210=0),"",Annex2!B210)</f>
        <v/>
      </c>
      <c r="B203" s="45" t="str">
        <f>IF(OR(Annex2!D210="",Annex2!D210=0),"",Annex2!D210)</f>
        <v/>
      </c>
      <c r="C203" s="45" t="str">
        <f>IF(Annex2!E210="","",Annex2!E210)</f>
        <v/>
      </c>
      <c r="D203" s="46" t="str">
        <f>IF(Annex2!F210="","",Annex2!F210)</f>
        <v/>
      </c>
      <c r="E203" s="47" t="str">
        <f>IF(OR(Annex2!H210="",Annex2!H210=0),"",Annex2!H210)</f>
        <v/>
      </c>
      <c r="F203" s="33"/>
      <c r="G203" s="34" t="str">
        <f t="shared" si="45"/>
        <v/>
      </c>
      <c r="H203" s="33"/>
      <c r="I203" s="49" t="str">
        <f>IF(OR(Annex2!I210="",Annex2!I210=0),"",Annex2!I210)</f>
        <v/>
      </c>
      <c r="J203" s="53"/>
      <c r="K203" s="54" t="str">
        <f t="shared" si="46"/>
        <v/>
      </c>
      <c r="L203" s="52" t="str">
        <f>IF(OR(Annex2!J210="",Annex2!J210=0),"",Annex2!J210)</f>
        <v/>
      </c>
      <c r="M203" s="52" t="str">
        <f>IF(OR(Annex2!K210="",Annex2!K210=0),"",Annex2!K210)</f>
        <v/>
      </c>
      <c r="N203" s="48" t="str">
        <f>IF(OR(Annex2!L210="",Annex2!L210="N/A"),"",Annex2!L210)</f>
        <v/>
      </c>
      <c r="O203" s="33"/>
      <c r="P203" s="34" t="str">
        <f t="shared" si="47"/>
        <v/>
      </c>
      <c r="Q203" s="52" t="str">
        <f>IF(OR(Annex2!M210="",Annex2!M210=" "),"","Yes")</f>
        <v/>
      </c>
      <c r="R203" s="53"/>
      <c r="S203" s="54" t="str">
        <f t="shared" si="48"/>
        <v/>
      </c>
      <c r="T203" s="48" t="str">
        <f>IF(OR(Annex2!N210="",Annex2!N210=" "),"",Annex2!N210)</f>
        <v/>
      </c>
      <c r="U203" s="33"/>
      <c r="V203" s="34" t="str">
        <f t="shared" si="49"/>
        <v/>
      </c>
      <c r="W203" s="50" t="str">
        <f>IF(OR(Annex2!O210="",Annex2!O210="N/A",Annex2!O210=" "),"",Annex2!O210)</f>
        <v/>
      </c>
      <c r="X203" s="53"/>
      <c r="Y203" s="54" t="str">
        <f t="shared" si="57"/>
        <v/>
      </c>
      <c r="Z203" s="48" t="str">
        <f>IF(OR(Annex2!P210="",Annex2!P210="N/A",Annex2!P210=" "),"",Annex2!P210)</f>
        <v/>
      </c>
      <c r="AA203" s="33"/>
      <c r="AB203" s="34" t="str">
        <f t="shared" si="58"/>
        <v/>
      </c>
      <c r="AC203" s="51" t="str">
        <f>IF(OR(Annex2!Q210="",Annex2!Q210=0),"",Annex2!Q210)</f>
        <v/>
      </c>
      <c r="AD203" s="53"/>
      <c r="AE203" s="54" t="str">
        <f t="shared" si="50"/>
        <v/>
      </c>
      <c r="AF203" s="52" t="str">
        <f>IF(OR(Annex2!R210="",Annex2!R210=0),"",Annex2!R210)</f>
        <v/>
      </c>
      <c r="AG203" s="47" t="str">
        <f>IF(OR(Annex2!S210="",Annex2!S210=0),"",Annex2!S210)</f>
        <v/>
      </c>
      <c r="AH203" s="33"/>
      <c r="AI203" s="33" t="str">
        <f t="shared" si="51"/>
        <v/>
      </c>
      <c r="AJ203" s="51" t="str">
        <f>IF(OR(Annex2!T210="",Annex2!T210=0),"",Annex2!T210)</f>
        <v/>
      </c>
      <c r="AK203" s="53"/>
      <c r="AL203" s="54" t="str">
        <f t="shared" si="52"/>
        <v/>
      </c>
      <c r="AM203" s="47" t="str">
        <f>IF(OR(Annex2!U210="",Annex2!U210="N/A",Annex2!U210=" "),"",Annex2!U210)</f>
        <v/>
      </c>
      <c r="AN203" s="33"/>
      <c r="AO203" s="33" t="str">
        <f t="shared" si="59"/>
        <v/>
      </c>
      <c r="AP203" s="33"/>
      <c r="AQ203" s="51" t="str">
        <f>IF(OR(Annex2!V210="",Annex2!V210=0),"",Annex2!V210)</f>
        <v/>
      </c>
      <c r="AR203" s="53"/>
      <c r="AS203" s="54" t="str">
        <f t="shared" si="53"/>
        <v/>
      </c>
      <c r="AT203" s="71" t="str">
        <f>IF(OR(Annex2!W210="",Annex2!W210=0),"",Annex2!W210)</f>
        <v/>
      </c>
      <c r="AU203" s="48" t="str">
        <f>IF(Annex2!X210&lt;&gt;"Yes","",Annex2!X210)</f>
        <v/>
      </c>
      <c r="AV203" s="33"/>
      <c r="AW203" s="73" t="str">
        <f t="shared" si="54"/>
        <v/>
      </c>
      <c r="AX203" s="50" t="str">
        <f>IF(Annex2!Y210&lt;&gt;"Yes","",Annex2!Y210)</f>
        <v/>
      </c>
      <c r="AY203" s="53"/>
      <c r="AZ203" s="54" t="str">
        <f t="shared" si="55"/>
        <v/>
      </c>
      <c r="BA203" s="48" t="str">
        <f>IF(OR(Annex2!Z210=" ",Annex2!Z210=""),"","Yes")</f>
        <v/>
      </c>
      <c r="BB203" s="33"/>
      <c r="BC203" s="73" t="str">
        <f t="shared" si="56"/>
        <v/>
      </c>
      <c r="BD203" s="33"/>
      <c r="BE203" s="56"/>
    </row>
    <row r="204" spans="1:57" ht="15" customHeight="1">
      <c r="A204" s="45" t="str">
        <f>IF(OR(Annex2!B211="",Annex2!E211=0),"",Annex2!B211)</f>
        <v/>
      </c>
      <c r="B204" s="45" t="str">
        <f>IF(OR(Annex2!D211="",Annex2!D211=0),"",Annex2!D211)</f>
        <v/>
      </c>
      <c r="C204" s="45" t="str">
        <f>IF(Annex2!E211="","",Annex2!E211)</f>
        <v/>
      </c>
      <c r="D204" s="46" t="str">
        <f>IF(Annex2!F211="","",Annex2!F211)</f>
        <v/>
      </c>
      <c r="E204" s="47" t="str">
        <f>IF(OR(Annex2!H211="",Annex2!H211=0),"",Annex2!H211)</f>
        <v/>
      </c>
      <c r="F204" s="33"/>
      <c r="G204" s="34" t="str">
        <f t="shared" si="45"/>
        <v/>
      </c>
      <c r="H204" s="33"/>
      <c r="I204" s="49" t="str">
        <f>IF(OR(Annex2!I211="",Annex2!I211=0),"",Annex2!I211)</f>
        <v/>
      </c>
      <c r="J204" s="53"/>
      <c r="K204" s="54" t="str">
        <f t="shared" si="46"/>
        <v/>
      </c>
      <c r="L204" s="52" t="str">
        <f>IF(OR(Annex2!J211="",Annex2!J211=0),"",Annex2!J211)</f>
        <v/>
      </c>
      <c r="M204" s="52" t="str">
        <f>IF(OR(Annex2!K211="",Annex2!K211=0),"",Annex2!K211)</f>
        <v/>
      </c>
      <c r="N204" s="48" t="str">
        <f>IF(OR(Annex2!L211="",Annex2!L211="N/A"),"",Annex2!L211)</f>
        <v/>
      </c>
      <c r="O204" s="33"/>
      <c r="P204" s="34" t="str">
        <f t="shared" si="47"/>
        <v/>
      </c>
      <c r="Q204" s="52" t="str">
        <f>IF(OR(Annex2!M211="",Annex2!M211=" "),"","Yes")</f>
        <v/>
      </c>
      <c r="R204" s="53"/>
      <c r="S204" s="54" t="str">
        <f t="shared" si="48"/>
        <v/>
      </c>
      <c r="T204" s="48" t="str">
        <f>IF(OR(Annex2!N211="",Annex2!N211=" "),"",Annex2!N211)</f>
        <v/>
      </c>
      <c r="U204" s="33"/>
      <c r="V204" s="34" t="str">
        <f t="shared" si="49"/>
        <v/>
      </c>
      <c r="W204" s="50" t="str">
        <f>IF(OR(Annex2!O211="",Annex2!O211="N/A",Annex2!O211=" "),"",Annex2!O211)</f>
        <v/>
      </c>
      <c r="X204" s="53"/>
      <c r="Y204" s="54" t="str">
        <f t="shared" si="57"/>
        <v/>
      </c>
      <c r="Z204" s="48" t="str">
        <f>IF(OR(Annex2!P211="",Annex2!P211="N/A",Annex2!P211=" "),"",Annex2!P211)</f>
        <v/>
      </c>
      <c r="AA204" s="33"/>
      <c r="AB204" s="34" t="str">
        <f t="shared" si="58"/>
        <v/>
      </c>
      <c r="AC204" s="51" t="str">
        <f>IF(OR(Annex2!Q211="",Annex2!Q211=0),"",Annex2!Q211)</f>
        <v/>
      </c>
      <c r="AD204" s="53"/>
      <c r="AE204" s="54" t="str">
        <f t="shared" si="50"/>
        <v/>
      </c>
      <c r="AF204" s="52" t="str">
        <f>IF(OR(Annex2!R211="",Annex2!R211=0),"",Annex2!R211)</f>
        <v/>
      </c>
      <c r="AG204" s="47" t="str">
        <f>IF(OR(Annex2!S211="",Annex2!S211=0),"",Annex2!S211)</f>
        <v/>
      </c>
      <c r="AH204" s="33"/>
      <c r="AI204" s="33" t="str">
        <f t="shared" si="51"/>
        <v/>
      </c>
      <c r="AJ204" s="51" t="str">
        <f>IF(OR(Annex2!T211="",Annex2!T211=0),"",Annex2!T211)</f>
        <v/>
      </c>
      <c r="AK204" s="53"/>
      <c r="AL204" s="54" t="str">
        <f t="shared" si="52"/>
        <v/>
      </c>
      <c r="AM204" s="47" t="str">
        <f>IF(OR(Annex2!U211="",Annex2!U211="N/A",Annex2!U211=" "),"",Annex2!U211)</f>
        <v/>
      </c>
      <c r="AN204" s="33"/>
      <c r="AO204" s="33" t="str">
        <f t="shared" si="59"/>
        <v/>
      </c>
      <c r="AP204" s="33"/>
      <c r="AQ204" s="51" t="str">
        <f>IF(OR(Annex2!V211="",Annex2!V211=0),"",Annex2!V211)</f>
        <v/>
      </c>
      <c r="AR204" s="53"/>
      <c r="AS204" s="54" t="str">
        <f t="shared" si="53"/>
        <v/>
      </c>
      <c r="AT204" s="71" t="str">
        <f>IF(OR(Annex2!W211="",Annex2!W211=0),"",Annex2!W211)</f>
        <v/>
      </c>
      <c r="AU204" s="48" t="str">
        <f>IF(Annex2!X211&lt;&gt;"Yes","",Annex2!X211)</f>
        <v/>
      </c>
      <c r="AV204" s="33"/>
      <c r="AW204" s="73" t="str">
        <f t="shared" si="54"/>
        <v/>
      </c>
      <c r="AX204" s="50" t="str">
        <f>IF(Annex2!Y211&lt;&gt;"Yes","",Annex2!Y211)</f>
        <v/>
      </c>
      <c r="AY204" s="53"/>
      <c r="AZ204" s="54" t="str">
        <f t="shared" si="55"/>
        <v/>
      </c>
      <c r="BA204" s="48" t="str">
        <f>IF(OR(Annex2!Z211=" ",Annex2!Z211=""),"","Yes")</f>
        <v/>
      </c>
      <c r="BB204" s="33"/>
      <c r="BC204" s="73" t="str">
        <f t="shared" si="56"/>
        <v/>
      </c>
      <c r="BD204" s="33"/>
      <c r="BE204" s="56"/>
    </row>
    <row r="205" spans="1:57" ht="15" customHeight="1">
      <c r="A205" s="45" t="str">
        <f>IF(OR(Annex2!B212="",Annex2!E212=0),"",Annex2!B212)</f>
        <v/>
      </c>
      <c r="B205" s="45" t="str">
        <f>IF(OR(Annex2!D212="",Annex2!D212=0),"",Annex2!D212)</f>
        <v/>
      </c>
      <c r="C205" s="45" t="str">
        <f>IF(Annex2!E212="","",Annex2!E212)</f>
        <v/>
      </c>
      <c r="D205" s="46" t="str">
        <f>IF(Annex2!F212="","",Annex2!F212)</f>
        <v/>
      </c>
      <c r="E205" s="47" t="str">
        <f>IF(OR(Annex2!H212="",Annex2!H212=0),"",Annex2!H212)</f>
        <v/>
      </c>
      <c r="F205" s="33"/>
      <c r="G205" s="34" t="str">
        <f t="shared" si="45"/>
        <v/>
      </c>
      <c r="H205" s="33"/>
      <c r="I205" s="49" t="str">
        <f>IF(OR(Annex2!I212="",Annex2!I212=0),"",Annex2!I212)</f>
        <v/>
      </c>
      <c r="J205" s="53"/>
      <c r="K205" s="54" t="str">
        <f t="shared" si="46"/>
        <v/>
      </c>
      <c r="L205" s="52" t="str">
        <f>IF(OR(Annex2!J212="",Annex2!J212=0),"",Annex2!J212)</f>
        <v/>
      </c>
      <c r="M205" s="52" t="str">
        <f>IF(OR(Annex2!K212="",Annex2!K212=0),"",Annex2!K212)</f>
        <v/>
      </c>
      <c r="N205" s="48" t="str">
        <f>IF(OR(Annex2!L212="",Annex2!L212="N/A"),"",Annex2!L212)</f>
        <v/>
      </c>
      <c r="O205" s="33"/>
      <c r="P205" s="34" t="str">
        <f t="shared" si="47"/>
        <v/>
      </c>
      <c r="Q205" s="52" t="str">
        <f>IF(OR(Annex2!M212="",Annex2!M212=" "),"","Yes")</f>
        <v/>
      </c>
      <c r="R205" s="53"/>
      <c r="S205" s="54" t="str">
        <f t="shared" si="48"/>
        <v/>
      </c>
      <c r="T205" s="48" t="str">
        <f>IF(OR(Annex2!N212="",Annex2!N212=" "),"",Annex2!N212)</f>
        <v/>
      </c>
      <c r="U205" s="33"/>
      <c r="V205" s="34" t="str">
        <f t="shared" si="49"/>
        <v/>
      </c>
      <c r="W205" s="50" t="str">
        <f>IF(OR(Annex2!O212="",Annex2!O212="N/A",Annex2!O212=" "),"",Annex2!O212)</f>
        <v/>
      </c>
      <c r="X205" s="53"/>
      <c r="Y205" s="54" t="str">
        <f t="shared" si="57"/>
        <v/>
      </c>
      <c r="Z205" s="48" t="str">
        <f>IF(OR(Annex2!P212="",Annex2!P212="N/A",Annex2!P212=" "),"",Annex2!P212)</f>
        <v/>
      </c>
      <c r="AA205" s="33"/>
      <c r="AB205" s="34" t="str">
        <f t="shared" si="58"/>
        <v/>
      </c>
      <c r="AC205" s="51" t="str">
        <f>IF(OR(Annex2!Q212="",Annex2!Q212=0),"",Annex2!Q212)</f>
        <v/>
      </c>
      <c r="AD205" s="53"/>
      <c r="AE205" s="54" t="str">
        <f t="shared" si="50"/>
        <v/>
      </c>
      <c r="AF205" s="52" t="str">
        <f>IF(OR(Annex2!R212="",Annex2!R212=0),"",Annex2!R212)</f>
        <v/>
      </c>
      <c r="AG205" s="47" t="str">
        <f>IF(OR(Annex2!S212="",Annex2!S212=0),"",Annex2!S212)</f>
        <v/>
      </c>
      <c r="AH205" s="33"/>
      <c r="AI205" s="33" t="str">
        <f t="shared" si="51"/>
        <v/>
      </c>
      <c r="AJ205" s="51" t="str">
        <f>IF(OR(Annex2!T212="",Annex2!T212=0),"",Annex2!T212)</f>
        <v/>
      </c>
      <c r="AK205" s="53"/>
      <c r="AL205" s="54" t="str">
        <f t="shared" si="52"/>
        <v/>
      </c>
      <c r="AM205" s="47" t="str">
        <f>IF(OR(Annex2!U212="",Annex2!U212="N/A",Annex2!U212=" "),"",Annex2!U212)</f>
        <v/>
      </c>
      <c r="AN205" s="33"/>
      <c r="AO205" s="33" t="str">
        <f t="shared" si="59"/>
        <v/>
      </c>
      <c r="AP205" s="33"/>
      <c r="AQ205" s="51" t="str">
        <f>IF(OR(Annex2!V212="",Annex2!V212=0),"",Annex2!V212)</f>
        <v/>
      </c>
      <c r="AR205" s="53"/>
      <c r="AS205" s="54" t="str">
        <f t="shared" si="53"/>
        <v/>
      </c>
      <c r="AT205" s="71" t="str">
        <f>IF(OR(Annex2!W212="",Annex2!W212=0),"",Annex2!W212)</f>
        <v/>
      </c>
      <c r="AU205" s="48" t="str">
        <f>IF(Annex2!X212&lt;&gt;"Yes","",Annex2!X212)</f>
        <v/>
      </c>
      <c r="AV205" s="33"/>
      <c r="AW205" s="73" t="str">
        <f t="shared" si="54"/>
        <v/>
      </c>
      <c r="AX205" s="50" t="str">
        <f>IF(Annex2!Y212&lt;&gt;"Yes","",Annex2!Y212)</f>
        <v/>
      </c>
      <c r="AY205" s="53"/>
      <c r="AZ205" s="54" t="str">
        <f t="shared" si="55"/>
        <v/>
      </c>
      <c r="BA205" s="48" t="str">
        <f>IF(OR(Annex2!Z212=" ",Annex2!Z212=""),"","Yes")</f>
        <v/>
      </c>
      <c r="BB205" s="33"/>
      <c r="BC205" s="73" t="str">
        <f t="shared" si="56"/>
        <v/>
      </c>
      <c r="BD205" s="33"/>
      <c r="BE205" s="56"/>
    </row>
    <row r="206" spans="1:57" ht="15" customHeight="1">
      <c r="A206" s="45" t="str">
        <f>IF(OR(Annex2!B213="",Annex2!E213=0),"",Annex2!B213)</f>
        <v/>
      </c>
      <c r="B206" s="45" t="str">
        <f>IF(OR(Annex2!D213="",Annex2!D213=0),"",Annex2!D213)</f>
        <v/>
      </c>
      <c r="C206" s="45" t="str">
        <f>IF(Annex2!E213="","",Annex2!E213)</f>
        <v/>
      </c>
      <c r="D206" s="46" t="str">
        <f>IF(Annex2!F213="","",Annex2!F213)</f>
        <v/>
      </c>
      <c r="E206" s="47" t="str">
        <f>IF(OR(Annex2!H213="",Annex2!H213=0),"",Annex2!H213)</f>
        <v/>
      </c>
      <c r="F206" s="33"/>
      <c r="G206" s="34" t="str">
        <f t="shared" si="45"/>
        <v/>
      </c>
      <c r="H206" s="33"/>
      <c r="I206" s="49" t="str">
        <f>IF(OR(Annex2!I213="",Annex2!I213=0),"",Annex2!I213)</f>
        <v/>
      </c>
      <c r="J206" s="53"/>
      <c r="K206" s="54" t="str">
        <f t="shared" si="46"/>
        <v/>
      </c>
      <c r="L206" s="52" t="str">
        <f>IF(OR(Annex2!J213="",Annex2!J213=0),"",Annex2!J213)</f>
        <v/>
      </c>
      <c r="M206" s="52" t="str">
        <f>IF(OR(Annex2!K213="",Annex2!K213=0),"",Annex2!K213)</f>
        <v/>
      </c>
      <c r="N206" s="48" t="str">
        <f>IF(OR(Annex2!L213="",Annex2!L213="N/A"),"",Annex2!L213)</f>
        <v/>
      </c>
      <c r="O206" s="33"/>
      <c r="P206" s="34" t="str">
        <f t="shared" si="47"/>
        <v/>
      </c>
      <c r="Q206" s="52" t="str">
        <f>IF(OR(Annex2!M213="",Annex2!M213=" "),"","Yes")</f>
        <v/>
      </c>
      <c r="R206" s="53"/>
      <c r="S206" s="54" t="str">
        <f t="shared" si="48"/>
        <v/>
      </c>
      <c r="T206" s="48" t="str">
        <f>IF(OR(Annex2!N213="",Annex2!N213=" "),"",Annex2!N213)</f>
        <v/>
      </c>
      <c r="U206" s="33"/>
      <c r="V206" s="34" t="str">
        <f t="shared" si="49"/>
        <v/>
      </c>
      <c r="W206" s="50" t="str">
        <f>IF(OR(Annex2!O213="",Annex2!O213="N/A",Annex2!O213=" "),"",Annex2!O213)</f>
        <v/>
      </c>
      <c r="X206" s="53"/>
      <c r="Y206" s="54" t="str">
        <f t="shared" si="57"/>
        <v/>
      </c>
      <c r="Z206" s="48" t="str">
        <f>IF(OR(Annex2!P213="",Annex2!P213="N/A",Annex2!P213=" "),"",Annex2!P213)</f>
        <v/>
      </c>
      <c r="AA206" s="33"/>
      <c r="AB206" s="34" t="str">
        <f t="shared" si="58"/>
        <v/>
      </c>
      <c r="AC206" s="51" t="str">
        <f>IF(OR(Annex2!Q213="",Annex2!Q213=0),"",Annex2!Q213)</f>
        <v/>
      </c>
      <c r="AD206" s="53"/>
      <c r="AE206" s="54" t="str">
        <f t="shared" si="50"/>
        <v/>
      </c>
      <c r="AF206" s="52" t="str">
        <f>IF(OR(Annex2!R213="",Annex2!R213=0),"",Annex2!R213)</f>
        <v/>
      </c>
      <c r="AG206" s="47" t="str">
        <f>IF(OR(Annex2!S213="",Annex2!S213=0),"",Annex2!S213)</f>
        <v/>
      </c>
      <c r="AH206" s="33"/>
      <c r="AI206" s="33" t="str">
        <f t="shared" si="51"/>
        <v/>
      </c>
      <c r="AJ206" s="51" t="str">
        <f>IF(OR(Annex2!T213="",Annex2!T213=0),"",Annex2!T213)</f>
        <v/>
      </c>
      <c r="AK206" s="53"/>
      <c r="AL206" s="54" t="str">
        <f t="shared" si="52"/>
        <v/>
      </c>
      <c r="AM206" s="47" t="str">
        <f>IF(OR(Annex2!U213="",Annex2!U213="N/A",Annex2!U213=" "),"",Annex2!U213)</f>
        <v/>
      </c>
      <c r="AN206" s="33"/>
      <c r="AO206" s="33" t="str">
        <f t="shared" si="59"/>
        <v/>
      </c>
      <c r="AP206" s="33"/>
      <c r="AQ206" s="51" t="str">
        <f>IF(OR(Annex2!V213="",Annex2!V213=0),"",Annex2!V213)</f>
        <v/>
      </c>
      <c r="AR206" s="53"/>
      <c r="AS206" s="54" t="str">
        <f t="shared" si="53"/>
        <v/>
      </c>
      <c r="AT206" s="71" t="str">
        <f>IF(OR(Annex2!W213="",Annex2!W213=0),"",Annex2!W213)</f>
        <v/>
      </c>
      <c r="AU206" s="48" t="str">
        <f>IF(Annex2!X213&lt;&gt;"Yes","",Annex2!X213)</f>
        <v/>
      </c>
      <c r="AV206" s="33"/>
      <c r="AW206" s="73" t="str">
        <f t="shared" si="54"/>
        <v/>
      </c>
      <c r="AX206" s="50" t="str">
        <f>IF(Annex2!Y213&lt;&gt;"Yes","",Annex2!Y213)</f>
        <v/>
      </c>
      <c r="AY206" s="53"/>
      <c r="AZ206" s="54" t="str">
        <f t="shared" si="55"/>
        <v/>
      </c>
      <c r="BA206" s="48" t="str">
        <f>IF(OR(Annex2!Z213=" ",Annex2!Z213=""),"","Yes")</f>
        <v/>
      </c>
      <c r="BB206" s="33"/>
      <c r="BC206" s="73" t="str">
        <f t="shared" si="56"/>
        <v/>
      </c>
      <c r="BD206" s="33"/>
      <c r="BE206" s="56"/>
    </row>
    <row r="207" spans="1:57" ht="15" customHeight="1">
      <c r="A207" s="45" t="str">
        <f>IF(OR(Annex2!B214="",Annex2!E214=0),"",Annex2!B214)</f>
        <v/>
      </c>
      <c r="B207" s="45" t="str">
        <f>IF(OR(Annex2!D214="",Annex2!D214=0),"",Annex2!D214)</f>
        <v/>
      </c>
      <c r="C207" s="45" t="str">
        <f>IF(Annex2!E214="","",Annex2!E214)</f>
        <v/>
      </c>
      <c r="D207" s="46" t="str">
        <f>IF(Annex2!F214="","",Annex2!F214)</f>
        <v/>
      </c>
      <c r="E207" s="47" t="str">
        <f>IF(OR(Annex2!H214="",Annex2!H214=0),"",Annex2!H214)</f>
        <v/>
      </c>
      <c r="F207" s="33"/>
      <c r="G207" s="34" t="str">
        <f t="shared" si="45"/>
        <v/>
      </c>
      <c r="H207" s="33"/>
      <c r="I207" s="49" t="str">
        <f>IF(OR(Annex2!I214="",Annex2!I214=0),"",Annex2!I214)</f>
        <v/>
      </c>
      <c r="J207" s="53"/>
      <c r="K207" s="54" t="str">
        <f t="shared" si="46"/>
        <v/>
      </c>
      <c r="L207" s="52" t="str">
        <f>IF(OR(Annex2!J214="",Annex2!J214=0),"",Annex2!J214)</f>
        <v/>
      </c>
      <c r="M207" s="52" t="str">
        <f>IF(OR(Annex2!K214="",Annex2!K214=0),"",Annex2!K214)</f>
        <v/>
      </c>
      <c r="N207" s="48" t="str">
        <f>IF(OR(Annex2!L214="",Annex2!L214="N/A"),"",Annex2!L214)</f>
        <v/>
      </c>
      <c r="O207" s="33"/>
      <c r="P207" s="34" t="str">
        <f t="shared" si="47"/>
        <v/>
      </c>
      <c r="Q207" s="52" t="str">
        <f>IF(OR(Annex2!M214="",Annex2!M214=" "),"","Yes")</f>
        <v/>
      </c>
      <c r="R207" s="53"/>
      <c r="S207" s="54" t="str">
        <f t="shared" si="48"/>
        <v/>
      </c>
      <c r="T207" s="48" t="str">
        <f>IF(OR(Annex2!N214="",Annex2!N214=" "),"",Annex2!N214)</f>
        <v/>
      </c>
      <c r="U207" s="33"/>
      <c r="V207" s="34" t="str">
        <f t="shared" si="49"/>
        <v/>
      </c>
      <c r="W207" s="50" t="str">
        <f>IF(OR(Annex2!O214="",Annex2!O214="N/A",Annex2!O214=" "),"",Annex2!O214)</f>
        <v/>
      </c>
      <c r="X207" s="53"/>
      <c r="Y207" s="54" t="str">
        <f t="shared" si="57"/>
        <v/>
      </c>
      <c r="Z207" s="48" t="str">
        <f>IF(OR(Annex2!P214="",Annex2!P214="N/A",Annex2!P214=" "),"",Annex2!P214)</f>
        <v/>
      </c>
      <c r="AA207" s="33"/>
      <c r="AB207" s="34" t="str">
        <f t="shared" si="58"/>
        <v/>
      </c>
      <c r="AC207" s="51" t="str">
        <f>IF(OR(Annex2!Q214="",Annex2!Q214=0),"",Annex2!Q214)</f>
        <v/>
      </c>
      <c r="AD207" s="53"/>
      <c r="AE207" s="54" t="str">
        <f t="shared" si="50"/>
        <v/>
      </c>
      <c r="AF207" s="52" t="str">
        <f>IF(OR(Annex2!R214="",Annex2!R214=0),"",Annex2!R214)</f>
        <v/>
      </c>
      <c r="AG207" s="47" t="str">
        <f>IF(OR(Annex2!S214="",Annex2!S214=0),"",Annex2!S214)</f>
        <v/>
      </c>
      <c r="AH207" s="33"/>
      <c r="AI207" s="33" t="str">
        <f t="shared" si="51"/>
        <v/>
      </c>
      <c r="AJ207" s="51" t="str">
        <f>IF(OR(Annex2!T214="",Annex2!T214=0),"",Annex2!T214)</f>
        <v/>
      </c>
      <c r="AK207" s="53"/>
      <c r="AL207" s="54" t="str">
        <f t="shared" si="52"/>
        <v/>
      </c>
      <c r="AM207" s="47" t="str">
        <f>IF(OR(Annex2!U214="",Annex2!U214="N/A",Annex2!U214=" "),"",Annex2!U214)</f>
        <v/>
      </c>
      <c r="AN207" s="33"/>
      <c r="AO207" s="33" t="str">
        <f t="shared" si="59"/>
        <v/>
      </c>
      <c r="AP207" s="33"/>
      <c r="AQ207" s="51" t="str">
        <f>IF(OR(Annex2!V214="",Annex2!V214=0),"",Annex2!V214)</f>
        <v/>
      </c>
      <c r="AR207" s="53"/>
      <c r="AS207" s="54" t="str">
        <f t="shared" si="53"/>
        <v/>
      </c>
      <c r="AT207" s="71" t="str">
        <f>IF(OR(Annex2!W214="",Annex2!W214=0),"",Annex2!W214)</f>
        <v/>
      </c>
      <c r="AU207" s="48" t="str">
        <f>IF(Annex2!X214&lt;&gt;"Yes","",Annex2!X214)</f>
        <v/>
      </c>
      <c r="AV207" s="33"/>
      <c r="AW207" s="73" t="str">
        <f t="shared" si="54"/>
        <v/>
      </c>
      <c r="AX207" s="50" t="str">
        <f>IF(Annex2!Y214&lt;&gt;"Yes","",Annex2!Y214)</f>
        <v/>
      </c>
      <c r="AY207" s="53"/>
      <c r="AZ207" s="54" t="str">
        <f t="shared" si="55"/>
        <v/>
      </c>
      <c r="BA207" s="48" t="str">
        <f>IF(OR(Annex2!Z214=" ",Annex2!Z214=""),"","Yes")</f>
        <v/>
      </c>
      <c r="BB207" s="33"/>
      <c r="BC207" s="73" t="str">
        <f t="shared" si="56"/>
        <v/>
      </c>
      <c r="BD207" s="33"/>
      <c r="BE207" s="56"/>
    </row>
    <row r="208" spans="1:57" ht="15" customHeight="1">
      <c r="A208" s="45" t="str">
        <f>IF(OR(Annex2!B215="",Annex2!E215=0),"",Annex2!B215)</f>
        <v/>
      </c>
      <c r="B208" s="45" t="str">
        <f>IF(OR(Annex2!D215="",Annex2!D215=0),"",Annex2!D215)</f>
        <v/>
      </c>
      <c r="C208" s="45" t="str">
        <f>IF(Annex2!E215="","",Annex2!E215)</f>
        <v/>
      </c>
      <c r="D208" s="46" t="str">
        <f>IF(Annex2!F215="","",Annex2!F215)</f>
        <v/>
      </c>
      <c r="E208" s="47" t="str">
        <f>IF(OR(Annex2!H215="",Annex2!H215=0),"",Annex2!H215)</f>
        <v/>
      </c>
      <c r="F208" s="33"/>
      <c r="G208" s="34" t="str">
        <f t="shared" si="45"/>
        <v/>
      </c>
      <c r="H208" s="33"/>
      <c r="I208" s="49" t="str">
        <f>IF(OR(Annex2!I215="",Annex2!I215=0),"",Annex2!I215)</f>
        <v/>
      </c>
      <c r="J208" s="53"/>
      <c r="K208" s="54" t="str">
        <f t="shared" si="46"/>
        <v/>
      </c>
      <c r="L208" s="52" t="str">
        <f>IF(OR(Annex2!J215="",Annex2!J215=0),"",Annex2!J215)</f>
        <v/>
      </c>
      <c r="M208" s="52" t="str">
        <f>IF(OR(Annex2!K215="",Annex2!K215=0),"",Annex2!K215)</f>
        <v/>
      </c>
      <c r="N208" s="48" t="str">
        <f>IF(OR(Annex2!L215="",Annex2!L215="N/A"),"",Annex2!L215)</f>
        <v/>
      </c>
      <c r="O208" s="33"/>
      <c r="P208" s="34" t="str">
        <f t="shared" si="47"/>
        <v/>
      </c>
      <c r="Q208" s="52" t="str">
        <f>IF(OR(Annex2!M215="",Annex2!M215=" "),"","Yes")</f>
        <v/>
      </c>
      <c r="R208" s="53"/>
      <c r="S208" s="54" t="str">
        <f t="shared" si="48"/>
        <v/>
      </c>
      <c r="T208" s="48" t="str">
        <f>IF(OR(Annex2!N215="",Annex2!N215=" "),"",Annex2!N215)</f>
        <v/>
      </c>
      <c r="U208" s="33"/>
      <c r="V208" s="34" t="str">
        <f t="shared" si="49"/>
        <v/>
      </c>
      <c r="W208" s="50" t="str">
        <f>IF(OR(Annex2!O215="",Annex2!O215="N/A",Annex2!O215=" "),"",Annex2!O215)</f>
        <v/>
      </c>
      <c r="X208" s="53"/>
      <c r="Y208" s="54" t="str">
        <f t="shared" si="57"/>
        <v/>
      </c>
      <c r="Z208" s="48" t="str">
        <f>IF(OR(Annex2!P215="",Annex2!P215="N/A",Annex2!P215=" "),"",Annex2!P215)</f>
        <v/>
      </c>
      <c r="AA208" s="33"/>
      <c r="AB208" s="34" t="str">
        <f t="shared" si="58"/>
        <v/>
      </c>
      <c r="AC208" s="51" t="str">
        <f>IF(OR(Annex2!Q215="",Annex2!Q215=0),"",Annex2!Q215)</f>
        <v/>
      </c>
      <c r="AD208" s="53"/>
      <c r="AE208" s="54" t="str">
        <f t="shared" si="50"/>
        <v/>
      </c>
      <c r="AF208" s="52" t="str">
        <f>IF(OR(Annex2!R215="",Annex2!R215=0),"",Annex2!R215)</f>
        <v/>
      </c>
      <c r="AG208" s="47" t="str">
        <f>IF(OR(Annex2!S215="",Annex2!S215=0),"",Annex2!S215)</f>
        <v/>
      </c>
      <c r="AH208" s="33"/>
      <c r="AI208" s="33" t="str">
        <f t="shared" si="51"/>
        <v/>
      </c>
      <c r="AJ208" s="51" t="str">
        <f>IF(OR(Annex2!T215="",Annex2!T215=0),"",Annex2!T215)</f>
        <v/>
      </c>
      <c r="AK208" s="53"/>
      <c r="AL208" s="54" t="str">
        <f t="shared" si="52"/>
        <v/>
      </c>
      <c r="AM208" s="47" t="str">
        <f>IF(OR(Annex2!U215="",Annex2!U215="N/A",Annex2!U215=" "),"",Annex2!U215)</f>
        <v/>
      </c>
      <c r="AN208" s="33"/>
      <c r="AO208" s="33" t="str">
        <f t="shared" si="59"/>
        <v/>
      </c>
      <c r="AP208" s="33"/>
      <c r="AQ208" s="51" t="str">
        <f>IF(OR(Annex2!V215="",Annex2!V215=0),"",Annex2!V215)</f>
        <v/>
      </c>
      <c r="AR208" s="53"/>
      <c r="AS208" s="54" t="str">
        <f t="shared" si="53"/>
        <v/>
      </c>
      <c r="AT208" s="71" t="str">
        <f>IF(OR(Annex2!W215="",Annex2!W215=0),"",Annex2!W215)</f>
        <v/>
      </c>
      <c r="AU208" s="48" t="str">
        <f>IF(Annex2!X215&lt;&gt;"Yes","",Annex2!X215)</f>
        <v/>
      </c>
      <c r="AV208" s="33"/>
      <c r="AW208" s="73" t="str">
        <f t="shared" si="54"/>
        <v/>
      </c>
      <c r="AX208" s="50" t="str">
        <f>IF(Annex2!Y215&lt;&gt;"Yes","",Annex2!Y215)</f>
        <v/>
      </c>
      <c r="AY208" s="53"/>
      <c r="AZ208" s="54" t="str">
        <f t="shared" si="55"/>
        <v/>
      </c>
      <c r="BA208" s="48" t="str">
        <f>IF(OR(Annex2!Z215=" ",Annex2!Z215=""),"","Yes")</f>
        <v/>
      </c>
      <c r="BB208" s="33"/>
      <c r="BC208" s="73" t="str">
        <f t="shared" si="56"/>
        <v/>
      </c>
      <c r="BD208" s="33"/>
      <c r="BE208" s="56"/>
    </row>
    <row r="209" spans="1:57" ht="15" customHeight="1">
      <c r="A209" s="45" t="str">
        <f>IF(OR(Annex2!B216="",Annex2!E216=0),"",Annex2!B216)</f>
        <v/>
      </c>
      <c r="B209" s="45" t="str">
        <f>IF(OR(Annex2!D216="",Annex2!D216=0),"",Annex2!D216)</f>
        <v/>
      </c>
      <c r="C209" s="45" t="str">
        <f>IF(Annex2!E216="","",Annex2!E216)</f>
        <v/>
      </c>
      <c r="D209" s="46" t="str">
        <f>IF(Annex2!F216="","",Annex2!F216)</f>
        <v/>
      </c>
      <c r="E209" s="47" t="str">
        <f>IF(OR(Annex2!H216="",Annex2!H216=0),"",Annex2!H216)</f>
        <v/>
      </c>
      <c r="F209" s="33"/>
      <c r="G209" s="34" t="str">
        <f t="shared" si="45"/>
        <v/>
      </c>
      <c r="H209" s="33"/>
      <c r="I209" s="49" t="str">
        <f>IF(OR(Annex2!I216="",Annex2!I216=0),"",Annex2!I216)</f>
        <v/>
      </c>
      <c r="J209" s="53"/>
      <c r="K209" s="54" t="str">
        <f t="shared" si="46"/>
        <v/>
      </c>
      <c r="L209" s="52" t="str">
        <f>IF(OR(Annex2!J216="",Annex2!J216=0),"",Annex2!J216)</f>
        <v/>
      </c>
      <c r="M209" s="52" t="str">
        <f>IF(OR(Annex2!K216="",Annex2!K216=0),"",Annex2!K216)</f>
        <v/>
      </c>
      <c r="N209" s="48" t="str">
        <f>IF(OR(Annex2!L216="",Annex2!L216="N/A"),"",Annex2!L216)</f>
        <v/>
      </c>
      <c r="O209" s="33"/>
      <c r="P209" s="34" t="str">
        <f t="shared" si="47"/>
        <v/>
      </c>
      <c r="Q209" s="52" t="str">
        <f>IF(OR(Annex2!M216="",Annex2!M216=" "),"","Yes")</f>
        <v/>
      </c>
      <c r="R209" s="53"/>
      <c r="S209" s="54" t="str">
        <f t="shared" si="48"/>
        <v/>
      </c>
      <c r="T209" s="48" t="str">
        <f>IF(OR(Annex2!N216="",Annex2!N216=" "),"",Annex2!N216)</f>
        <v/>
      </c>
      <c r="U209" s="33"/>
      <c r="V209" s="34" t="str">
        <f t="shared" si="49"/>
        <v/>
      </c>
      <c r="W209" s="50" t="str">
        <f>IF(OR(Annex2!O216="",Annex2!O216="N/A",Annex2!O216=" "),"",Annex2!O216)</f>
        <v/>
      </c>
      <c r="X209" s="53"/>
      <c r="Y209" s="54" t="str">
        <f t="shared" si="57"/>
        <v/>
      </c>
      <c r="Z209" s="48" t="str">
        <f>IF(OR(Annex2!P216="",Annex2!P216="N/A",Annex2!P216=" "),"",Annex2!P216)</f>
        <v/>
      </c>
      <c r="AA209" s="33"/>
      <c r="AB209" s="34" t="str">
        <f t="shared" si="58"/>
        <v/>
      </c>
      <c r="AC209" s="51" t="str">
        <f>IF(OR(Annex2!Q216="",Annex2!Q216=0),"",Annex2!Q216)</f>
        <v/>
      </c>
      <c r="AD209" s="53"/>
      <c r="AE209" s="54" t="str">
        <f t="shared" si="50"/>
        <v/>
      </c>
      <c r="AF209" s="52" t="str">
        <f>IF(OR(Annex2!R216="",Annex2!R216=0),"",Annex2!R216)</f>
        <v/>
      </c>
      <c r="AG209" s="47" t="str">
        <f>IF(OR(Annex2!S216="",Annex2!S216=0),"",Annex2!S216)</f>
        <v/>
      </c>
      <c r="AH209" s="33"/>
      <c r="AI209" s="33" t="str">
        <f t="shared" si="51"/>
        <v/>
      </c>
      <c r="AJ209" s="51" t="str">
        <f>IF(OR(Annex2!T216="",Annex2!T216=0),"",Annex2!T216)</f>
        <v/>
      </c>
      <c r="AK209" s="53"/>
      <c r="AL209" s="54" t="str">
        <f t="shared" si="52"/>
        <v/>
      </c>
      <c r="AM209" s="47" t="str">
        <f>IF(OR(Annex2!U216="",Annex2!U216="N/A",Annex2!U216=" "),"",Annex2!U216)</f>
        <v/>
      </c>
      <c r="AN209" s="33"/>
      <c r="AO209" s="33" t="str">
        <f t="shared" si="59"/>
        <v/>
      </c>
      <c r="AP209" s="33"/>
      <c r="AQ209" s="51" t="str">
        <f>IF(OR(Annex2!V216="",Annex2!V216=0),"",Annex2!V216)</f>
        <v/>
      </c>
      <c r="AR209" s="53"/>
      <c r="AS209" s="54" t="str">
        <f t="shared" si="53"/>
        <v/>
      </c>
      <c r="AT209" s="71" t="str">
        <f>IF(OR(Annex2!W216="",Annex2!W216=0),"",Annex2!W216)</f>
        <v/>
      </c>
      <c r="AU209" s="48" t="str">
        <f>IF(Annex2!X216&lt;&gt;"Yes","",Annex2!X216)</f>
        <v/>
      </c>
      <c r="AV209" s="33"/>
      <c r="AW209" s="73" t="str">
        <f t="shared" si="54"/>
        <v/>
      </c>
      <c r="AX209" s="50" t="str">
        <f>IF(Annex2!Y216&lt;&gt;"Yes","",Annex2!Y216)</f>
        <v/>
      </c>
      <c r="AY209" s="53"/>
      <c r="AZ209" s="54" t="str">
        <f t="shared" si="55"/>
        <v/>
      </c>
      <c r="BA209" s="48" t="str">
        <f>IF(OR(Annex2!Z216=" ",Annex2!Z216=""),"","Yes")</f>
        <v/>
      </c>
      <c r="BB209" s="33"/>
      <c r="BC209" s="73" t="str">
        <f t="shared" si="56"/>
        <v/>
      </c>
      <c r="BD209" s="33"/>
      <c r="BE209" s="56"/>
    </row>
    <row r="210" spans="1:57" ht="15" customHeight="1">
      <c r="A210" s="45" t="str">
        <f>IF(OR(Annex2!B217="",Annex2!E217=0),"",Annex2!B217)</f>
        <v/>
      </c>
      <c r="B210" s="45" t="str">
        <f>IF(OR(Annex2!D217="",Annex2!D217=0),"",Annex2!D217)</f>
        <v/>
      </c>
      <c r="C210" s="45" t="str">
        <f>IF(Annex2!E217="","",Annex2!E217)</f>
        <v/>
      </c>
      <c r="D210" s="46" t="str">
        <f>IF(Annex2!F217="","",Annex2!F217)</f>
        <v/>
      </c>
      <c r="E210" s="47" t="str">
        <f>IF(OR(Annex2!H217="",Annex2!H217=0),"",Annex2!H217)</f>
        <v/>
      </c>
      <c r="F210" s="33"/>
      <c r="G210" s="34" t="str">
        <f t="shared" si="45"/>
        <v/>
      </c>
      <c r="H210" s="33"/>
      <c r="I210" s="49" t="str">
        <f>IF(OR(Annex2!I217="",Annex2!I217=0),"",Annex2!I217)</f>
        <v/>
      </c>
      <c r="J210" s="53"/>
      <c r="K210" s="54" t="str">
        <f t="shared" si="46"/>
        <v/>
      </c>
      <c r="L210" s="52" t="str">
        <f>IF(OR(Annex2!J217="",Annex2!J217=0),"",Annex2!J217)</f>
        <v/>
      </c>
      <c r="M210" s="52" t="str">
        <f>IF(OR(Annex2!K217="",Annex2!K217=0),"",Annex2!K217)</f>
        <v/>
      </c>
      <c r="N210" s="48" t="str">
        <f>IF(OR(Annex2!L217="",Annex2!L217="N/A"),"",Annex2!L217)</f>
        <v/>
      </c>
      <c r="O210" s="33"/>
      <c r="P210" s="34" t="str">
        <f t="shared" si="47"/>
        <v/>
      </c>
      <c r="Q210" s="52" t="str">
        <f>IF(OR(Annex2!M217="",Annex2!M217=" "),"","Yes")</f>
        <v/>
      </c>
      <c r="R210" s="53"/>
      <c r="S210" s="54" t="str">
        <f t="shared" si="48"/>
        <v/>
      </c>
      <c r="T210" s="48" t="str">
        <f>IF(OR(Annex2!N217="",Annex2!N217=" "),"",Annex2!N217)</f>
        <v/>
      </c>
      <c r="U210" s="33"/>
      <c r="V210" s="34" t="str">
        <f t="shared" si="49"/>
        <v/>
      </c>
      <c r="W210" s="50" t="str">
        <f>IF(OR(Annex2!O217="",Annex2!O217="N/A",Annex2!O217=" "),"",Annex2!O217)</f>
        <v/>
      </c>
      <c r="X210" s="53"/>
      <c r="Y210" s="54" t="str">
        <f t="shared" si="57"/>
        <v/>
      </c>
      <c r="Z210" s="48" t="str">
        <f>IF(OR(Annex2!P217="",Annex2!P217="N/A",Annex2!P217=" "),"",Annex2!P217)</f>
        <v/>
      </c>
      <c r="AA210" s="33"/>
      <c r="AB210" s="34" t="str">
        <f t="shared" si="58"/>
        <v/>
      </c>
      <c r="AC210" s="51" t="str">
        <f>IF(OR(Annex2!Q217="",Annex2!Q217=0),"",Annex2!Q217)</f>
        <v/>
      </c>
      <c r="AD210" s="53"/>
      <c r="AE210" s="54" t="str">
        <f t="shared" si="50"/>
        <v/>
      </c>
      <c r="AF210" s="52" t="str">
        <f>IF(OR(Annex2!R217="",Annex2!R217=0),"",Annex2!R217)</f>
        <v/>
      </c>
      <c r="AG210" s="47" t="str">
        <f>IF(OR(Annex2!S217="",Annex2!S217=0),"",Annex2!S217)</f>
        <v/>
      </c>
      <c r="AH210" s="33"/>
      <c r="AI210" s="33" t="str">
        <f t="shared" si="51"/>
        <v/>
      </c>
      <c r="AJ210" s="51" t="str">
        <f>IF(OR(Annex2!T217="",Annex2!T217=0),"",Annex2!T217)</f>
        <v/>
      </c>
      <c r="AK210" s="53"/>
      <c r="AL210" s="54" t="str">
        <f t="shared" si="52"/>
        <v/>
      </c>
      <c r="AM210" s="47" t="str">
        <f>IF(OR(Annex2!U217="",Annex2!U217="N/A",Annex2!U217=" "),"",Annex2!U217)</f>
        <v/>
      </c>
      <c r="AN210" s="33"/>
      <c r="AO210" s="33" t="str">
        <f t="shared" si="59"/>
        <v/>
      </c>
      <c r="AP210" s="33"/>
      <c r="AQ210" s="51" t="str">
        <f>IF(OR(Annex2!V217="",Annex2!V217=0),"",Annex2!V217)</f>
        <v/>
      </c>
      <c r="AR210" s="53"/>
      <c r="AS210" s="54" t="str">
        <f t="shared" si="53"/>
        <v/>
      </c>
      <c r="AT210" s="71" t="str">
        <f>IF(OR(Annex2!W217="",Annex2!W217=0),"",Annex2!W217)</f>
        <v/>
      </c>
      <c r="AU210" s="48" t="str">
        <f>IF(Annex2!X217&lt;&gt;"Yes","",Annex2!X217)</f>
        <v/>
      </c>
      <c r="AV210" s="33"/>
      <c r="AW210" s="73" t="str">
        <f t="shared" si="54"/>
        <v/>
      </c>
      <c r="AX210" s="50" t="str">
        <f>IF(Annex2!Y217&lt;&gt;"Yes","",Annex2!Y217)</f>
        <v/>
      </c>
      <c r="AY210" s="53"/>
      <c r="AZ210" s="54" t="str">
        <f t="shared" si="55"/>
        <v/>
      </c>
      <c r="BA210" s="48" t="str">
        <f>IF(OR(Annex2!Z217=" ",Annex2!Z217=""),"","Yes")</f>
        <v/>
      </c>
      <c r="BB210" s="33"/>
      <c r="BC210" s="73" t="str">
        <f t="shared" si="56"/>
        <v/>
      </c>
      <c r="BD210" s="33"/>
      <c r="BE210" s="56"/>
    </row>
    <row r="211" spans="1:57" ht="15" customHeight="1">
      <c r="A211" s="45" t="str">
        <f>IF(OR(Annex2!B218="",Annex2!E218=0),"",Annex2!B218)</f>
        <v/>
      </c>
      <c r="B211" s="45" t="str">
        <f>IF(OR(Annex2!D218="",Annex2!D218=0),"",Annex2!D218)</f>
        <v/>
      </c>
      <c r="C211" s="45" t="str">
        <f>IF(Annex2!E218="","",Annex2!E218)</f>
        <v/>
      </c>
      <c r="D211" s="46" t="str">
        <f>IF(Annex2!F218="","",Annex2!F218)</f>
        <v/>
      </c>
      <c r="E211" s="47" t="str">
        <f>IF(OR(Annex2!H218="",Annex2!H218=0),"",Annex2!H218)</f>
        <v/>
      </c>
      <c r="F211" s="33"/>
      <c r="G211" s="34" t="str">
        <f t="shared" si="45"/>
        <v/>
      </c>
      <c r="H211" s="33"/>
      <c r="I211" s="49" t="str">
        <f>IF(OR(Annex2!I218="",Annex2!I218=0),"",Annex2!I218)</f>
        <v/>
      </c>
      <c r="J211" s="53"/>
      <c r="K211" s="54" t="str">
        <f t="shared" si="46"/>
        <v/>
      </c>
      <c r="L211" s="52" t="str">
        <f>IF(OR(Annex2!J218="",Annex2!J218=0),"",Annex2!J218)</f>
        <v/>
      </c>
      <c r="M211" s="52" t="str">
        <f>IF(OR(Annex2!K218="",Annex2!K218=0),"",Annex2!K218)</f>
        <v/>
      </c>
      <c r="N211" s="48" t="str">
        <f>IF(OR(Annex2!L218="",Annex2!L218="N/A"),"",Annex2!L218)</f>
        <v/>
      </c>
      <c r="O211" s="33"/>
      <c r="P211" s="34" t="str">
        <f t="shared" si="47"/>
        <v/>
      </c>
      <c r="Q211" s="52" t="str">
        <f>IF(OR(Annex2!M218="",Annex2!M218=" "),"","Yes")</f>
        <v/>
      </c>
      <c r="R211" s="53"/>
      <c r="S211" s="54" t="str">
        <f t="shared" si="48"/>
        <v/>
      </c>
      <c r="T211" s="48" t="str">
        <f>IF(OR(Annex2!N218="",Annex2!N218=" "),"",Annex2!N218)</f>
        <v/>
      </c>
      <c r="U211" s="33"/>
      <c r="V211" s="34" t="str">
        <f t="shared" si="49"/>
        <v/>
      </c>
      <c r="W211" s="50" t="str">
        <f>IF(OR(Annex2!O218="",Annex2!O218="N/A",Annex2!O218=" "),"",Annex2!O218)</f>
        <v/>
      </c>
      <c r="X211" s="53"/>
      <c r="Y211" s="54" t="str">
        <f t="shared" si="57"/>
        <v/>
      </c>
      <c r="Z211" s="48" t="str">
        <f>IF(OR(Annex2!P218="",Annex2!P218="N/A",Annex2!P218=" "),"",Annex2!P218)</f>
        <v/>
      </c>
      <c r="AA211" s="33"/>
      <c r="AB211" s="34" t="str">
        <f t="shared" si="58"/>
        <v/>
      </c>
      <c r="AC211" s="51" t="str">
        <f>IF(OR(Annex2!Q218="",Annex2!Q218=0),"",Annex2!Q218)</f>
        <v/>
      </c>
      <c r="AD211" s="53"/>
      <c r="AE211" s="54" t="str">
        <f t="shared" si="50"/>
        <v/>
      </c>
      <c r="AF211" s="52" t="str">
        <f>IF(OR(Annex2!R218="",Annex2!R218=0),"",Annex2!R218)</f>
        <v/>
      </c>
      <c r="AG211" s="47" t="str">
        <f>IF(OR(Annex2!S218="",Annex2!S218=0),"",Annex2!S218)</f>
        <v/>
      </c>
      <c r="AH211" s="33"/>
      <c r="AI211" s="33" t="str">
        <f t="shared" si="51"/>
        <v/>
      </c>
      <c r="AJ211" s="51" t="str">
        <f>IF(OR(Annex2!T218="",Annex2!T218=0),"",Annex2!T218)</f>
        <v/>
      </c>
      <c r="AK211" s="53"/>
      <c r="AL211" s="54" t="str">
        <f t="shared" si="52"/>
        <v/>
      </c>
      <c r="AM211" s="47" t="str">
        <f>IF(OR(Annex2!U218="",Annex2!U218="N/A",Annex2!U218=" "),"",Annex2!U218)</f>
        <v/>
      </c>
      <c r="AN211" s="33"/>
      <c r="AO211" s="33" t="str">
        <f t="shared" si="59"/>
        <v/>
      </c>
      <c r="AP211" s="33"/>
      <c r="AQ211" s="51" t="str">
        <f>IF(OR(Annex2!V218="",Annex2!V218=0),"",Annex2!V218)</f>
        <v/>
      </c>
      <c r="AR211" s="53"/>
      <c r="AS211" s="54" t="str">
        <f t="shared" si="53"/>
        <v/>
      </c>
      <c r="AT211" s="71" t="str">
        <f>IF(OR(Annex2!W218="",Annex2!W218=0),"",Annex2!W218)</f>
        <v/>
      </c>
      <c r="AU211" s="48" t="str">
        <f>IF(Annex2!X218&lt;&gt;"Yes","",Annex2!X218)</f>
        <v/>
      </c>
      <c r="AV211" s="33"/>
      <c r="AW211" s="73" t="str">
        <f t="shared" si="54"/>
        <v/>
      </c>
      <c r="AX211" s="50" t="str">
        <f>IF(Annex2!Y218&lt;&gt;"Yes","",Annex2!Y218)</f>
        <v/>
      </c>
      <c r="AY211" s="53"/>
      <c r="AZ211" s="54" t="str">
        <f t="shared" si="55"/>
        <v/>
      </c>
      <c r="BA211" s="48" t="str">
        <f>IF(OR(Annex2!Z218=" ",Annex2!Z218=""),"","Yes")</f>
        <v/>
      </c>
      <c r="BB211" s="33"/>
      <c r="BC211" s="73" t="str">
        <f t="shared" si="56"/>
        <v/>
      </c>
      <c r="BD211" s="33"/>
      <c r="BE211" s="56"/>
    </row>
    <row r="212" spans="1:57" ht="15" customHeight="1">
      <c r="A212" s="45" t="str">
        <f>IF(OR(Annex2!B219="",Annex2!E219=0),"",Annex2!B219)</f>
        <v/>
      </c>
      <c r="B212" s="45" t="str">
        <f>IF(OR(Annex2!D219="",Annex2!D219=0),"",Annex2!D219)</f>
        <v/>
      </c>
      <c r="C212" s="45" t="str">
        <f>IF(Annex2!E219="","",Annex2!E219)</f>
        <v/>
      </c>
      <c r="D212" s="46" t="str">
        <f>IF(Annex2!F219="","",Annex2!F219)</f>
        <v/>
      </c>
      <c r="E212" s="47" t="str">
        <f>IF(OR(Annex2!H219="",Annex2!H219=0),"",Annex2!H219)</f>
        <v/>
      </c>
      <c r="F212" s="33"/>
      <c r="G212" s="34" t="str">
        <f t="shared" si="45"/>
        <v/>
      </c>
      <c r="H212" s="33"/>
      <c r="I212" s="49" t="str">
        <f>IF(OR(Annex2!I219="",Annex2!I219=0),"",Annex2!I219)</f>
        <v/>
      </c>
      <c r="J212" s="53"/>
      <c r="K212" s="54" t="str">
        <f t="shared" si="46"/>
        <v/>
      </c>
      <c r="L212" s="52" t="str">
        <f>IF(OR(Annex2!J219="",Annex2!J219=0),"",Annex2!J219)</f>
        <v/>
      </c>
      <c r="M212" s="52" t="str">
        <f>IF(OR(Annex2!K219="",Annex2!K219=0),"",Annex2!K219)</f>
        <v/>
      </c>
      <c r="N212" s="48" t="str">
        <f>IF(OR(Annex2!L219="",Annex2!L219="N/A"),"",Annex2!L219)</f>
        <v/>
      </c>
      <c r="O212" s="33"/>
      <c r="P212" s="34" t="str">
        <f t="shared" si="47"/>
        <v/>
      </c>
      <c r="Q212" s="52" t="str">
        <f>IF(OR(Annex2!M219="",Annex2!M219=" "),"","Yes")</f>
        <v/>
      </c>
      <c r="R212" s="53"/>
      <c r="S212" s="54" t="str">
        <f t="shared" si="48"/>
        <v/>
      </c>
      <c r="T212" s="48" t="str">
        <f>IF(OR(Annex2!N219="",Annex2!N219=" "),"",Annex2!N219)</f>
        <v/>
      </c>
      <c r="U212" s="33"/>
      <c r="V212" s="34" t="str">
        <f t="shared" si="49"/>
        <v/>
      </c>
      <c r="W212" s="50" t="str">
        <f>IF(OR(Annex2!O219="",Annex2!O219="N/A",Annex2!O219=" "),"",Annex2!O219)</f>
        <v/>
      </c>
      <c r="X212" s="53"/>
      <c r="Y212" s="54" t="str">
        <f t="shared" si="57"/>
        <v/>
      </c>
      <c r="Z212" s="48" t="str">
        <f>IF(OR(Annex2!P219="",Annex2!P219="N/A",Annex2!P219=" "),"",Annex2!P219)</f>
        <v/>
      </c>
      <c r="AA212" s="33"/>
      <c r="AB212" s="34" t="str">
        <f t="shared" si="58"/>
        <v/>
      </c>
      <c r="AC212" s="51" t="str">
        <f>IF(OR(Annex2!Q219="",Annex2!Q219=0),"",Annex2!Q219)</f>
        <v/>
      </c>
      <c r="AD212" s="53"/>
      <c r="AE212" s="54" t="str">
        <f t="shared" si="50"/>
        <v/>
      </c>
      <c r="AF212" s="52" t="str">
        <f>IF(OR(Annex2!R219="",Annex2!R219=0),"",Annex2!R219)</f>
        <v/>
      </c>
      <c r="AG212" s="47" t="str">
        <f>IF(OR(Annex2!S219="",Annex2!S219=0),"",Annex2!S219)</f>
        <v/>
      </c>
      <c r="AH212" s="33"/>
      <c r="AI212" s="33" t="str">
        <f t="shared" si="51"/>
        <v/>
      </c>
      <c r="AJ212" s="51" t="str">
        <f>IF(OR(Annex2!T219="",Annex2!T219=0),"",Annex2!T219)</f>
        <v/>
      </c>
      <c r="AK212" s="53"/>
      <c r="AL212" s="54" t="str">
        <f t="shared" si="52"/>
        <v/>
      </c>
      <c r="AM212" s="47" t="str">
        <f>IF(OR(Annex2!U219="",Annex2!U219="N/A",Annex2!U219=" "),"",Annex2!U219)</f>
        <v/>
      </c>
      <c r="AN212" s="33"/>
      <c r="AO212" s="33" t="str">
        <f t="shared" si="59"/>
        <v/>
      </c>
      <c r="AP212" s="33"/>
      <c r="AQ212" s="51" t="str">
        <f>IF(OR(Annex2!V219="",Annex2!V219=0),"",Annex2!V219)</f>
        <v/>
      </c>
      <c r="AR212" s="53"/>
      <c r="AS212" s="54" t="str">
        <f t="shared" si="53"/>
        <v/>
      </c>
      <c r="AT212" s="71" t="str">
        <f>IF(OR(Annex2!W219="",Annex2!W219=0),"",Annex2!W219)</f>
        <v/>
      </c>
      <c r="AU212" s="48" t="str">
        <f>IF(Annex2!X219&lt;&gt;"Yes","",Annex2!X219)</f>
        <v/>
      </c>
      <c r="AV212" s="33"/>
      <c r="AW212" s="73" t="str">
        <f t="shared" si="54"/>
        <v/>
      </c>
      <c r="AX212" s="50" t="str">
        <f>IF(Annex2!Y219&lt;&gt;"Yes","",Annex2!Y219)</f>
        <v/>
      </c>
      <c r="AY212" s="53"/>
      <c r="AZ212" s="54" t="str">
        <f t="shared" si="55"/>
        <v/>
      </c>
      <c r="BA212" s="48" t="str">
        <f>IF(OR(Annex2!Z219=" ",Annex2!Z219=""),"","Yes")</f>
        <v/>
      </c>
      <c r="BB212" s="33"/>
      <c r="BC212" s="73" t="str">
        <f t="shared" si="56"/>
        <v/>
      </c>
      <c r="BD212" s="33"/>
      <c r="BE212" s="56"/>
    </row>
    <row r="213" spans="1:57" ht="15" customHeight="1">
      <c r="A213" s="45" t="str">
        <f>IF(OR(Annex2!B220="",Annex2!E220=0),"",Annex2!B220)</f>
        <v/>
      </c>
      <c r="B213" s="45" t="str">
        <f>IF(OR(Annex2!D220="",Annex2!D220=0),"",Annex2!D220)</f>
        <v/>
      </c>
      <c r="C213" s="45" t="str">
        <f>IF(Annex2!E220="","",Annex2!E220)</f>
        <v/>
      </c>
      <c r="D213" s="46" t="str">
        <f>IF(Annex2!F220="","",Annex2!F220)</f>
        <v/>
      </c>
      <c r="E213" s="47" t="str">
        <f>IF(OR(Annex2!H220="",Annex2!H220=0),"",Annex2!H220)</f>
        <v/>
      </c>
      <c r="F213" s="33"/>
      <c r="G213" s="34" t="str">
        <f t="shared" si="45"/>
        <v/>
      </c>
      <c r="H213" s="33"/>
      <c r="I213" s="49" t="str">
        <f>IF(OR(Annex2!I220="",Annex2!I220=0),"",Annex2!I220)</f>
        <v/>
      </c>
      <c r="J213" s="53"/>
      <c r="K213" s="54" t="str">
        <f t="shared" si="46"/>
        <v/>
      </c>
      <c r="L213" s="52" t="str">
        <f>IF(OR(Annex2!J220="",Annex2!J220=0),"",Annex2!J220)</f>
        <v/>
      </c>
      <c r="M213" s="52" t="str">
        <f>IF(OR(Annex2!K220="",Annex2!K220=0),"",Annex2!K220)</f>
        <v/>
      </c>
      <c r="N213" s="48" t="str">
        <f>IF(OR(Annex2!L220="",Annex2!L220="N/A"),"",Annex2!L220)</f>
        <v/>
      </c>
      <c r="O213" s="33"/>
      <c r="P213" s="34" t="str">
        <f t="shared" si="47"/>
        <v/>
      </c>
      <c r="Q213" s="52" t="str">
        <f>IF(OR(Annex2!M220="",Annex2!M220=" "),"","Yes")</f>
        <v/>
      </c>
      <c r="R213" s="53"/>
      <c r="S213" s="54" t="str">
        <f t="shared" si="48"/>
        <v/>
      </c>
      <c r="T213" s="48" t="str">
        <f>IF(OR(Annex2!N220="",Annex2!N220=" "),"",Annex2!N220)</f>
        <v/>
      </c>
      <c r="U213" s="33"/>
      <c r="V213" s="34" t="str">
        <f t="shared" si="49"/>
        <v/>
      </c>
      <c r="W213" s="50" t="str">
        <f>IF(OR(Annex2!O220="",Annex2!O220="N/A",Annex2!O220=" "),"",Annex2!O220)</f>
        <v/>
      </c>
      <c r="X213" s="53"/>
      <c r="Y213" s="54" t="str">
        <f t="shared" si="57"/>
        <v/>
      </c>
      <c r="Z213" s="48" t="str">
        <f>IF(OR(Annex2!P220="",Annex2!P220="N/A",Annex2!P220=" "),"",Annex2!P220)</f>
        <v/>
      </c>
      <c r="AA213" s="33"/>
      <c r="AB213" s="34" t="str">
        <f t="shared" si="58"/>
        <v/>
      </c>
      <c r="AC213" s="51" t="str">
        <f>IF(OR(Annex2!Q220="",Annex2!Q220=0),"",Annex2!Q220)</f>
        <v/>
      </c>
      <c r="AD213" s="53"/>
      <c r="AE213" s="54" t="str">
        <f t="shared" si="50"/>
        <v/>
      </c>
      <c r="AF213" s="52" t="str">
        <f>IF(OR(Annex2!R220="",Annex2!R220=0),"",Annex2!R220)</f>
        <v/>
      </c>
      <c r="AG213" s="47" t="str">
        <f>IF(OR(Annex2!S220="",Annex2!S220=0),"",Annex2!S220)</f>
        <v/>
      </c>
      <c r="AH213" s="33"/>
      <c r="AI213" s="33" t="str">
        <f t="shared" si="51"/>
        <v/>
      </c>
      <c r="AJ213" s="51" t="str">
        <f>IF(OR(Annex2!T220="",Annex2!T220=0),"",Annex2!T220)</f>
        <v/>
      </c>
      <c r="AK213" s="53"/>
      <c r="AL213" s="54" t="str">
        <f t="shared" si="52"/>
        <v/>
      </c>
      <c r="AM213" s="47" t="str">
        <f>IF(OR(Annex2!U220="",Annex2!U220="N/A",Annex2!U220=" "),"",Annex2!U220)</f>
        <v/>
      </c>
      <c r="AN213" s="33"/>
      <c r="AO213" s="33" t="str">
        <f t="shared" si="59"/>
        <v/>
      </c>
      <c r="AP213" s="33"/>
      <c r="AQ213" s="51" t="str">
        <f>IF(OR(Annex2!V220="",Annex2!V220=0),"",Annex2!V220)</f>
        <v/>
      </c>
      <c r="AR213" s="53"/>
      <c r="AS213" s="54" t="str">
        <f t="shared" si="53"/>
        <v/>
      </c>
      <c r="AT213" s="71" t="str">
        <f>IF(OR(Annex2!W220="",Annex2!W220=0),"",Annex2!W220)</f>
        <v/>
      </c>
      <c r="AU213" s="48" t="str">
        <f>IF(Annex2!X220&lt;&gt;"Yes","",Annex2!X220)</f>
        <v/>
      </c>
      <c r="AV213" s="33"/>
      <c r="AW213" s="73" t="str">
        <f t="shared" si="54"/>
        <v/>
      </c>
      <c r="AX213" s="50" t="str">
        <f>IF(Annex2!Y220&lt;&gt;"Yes","",Annex2!Y220)</f>
        <v/>
      </c>
      <c r="AY213" s="53"/>
      <c r="AZ213" s="54" t="str">
        <f t="shared" si="55"/>
        <v/>
      </c>
      <c r="BA213" s="48" t="str">
        <f>IF(OR(Annex2!Z220=" ",Annex2!Z220=""),"","Yes")</f>
        <v/>
      </c>
      <c r="BB213" s="33"/>
      <c r="BC213" s="73" t="str">
        <f t="shared" si="56"/>
        <v/>
      </c>
      <c r="BD213" s="33"/>
      <c r="BE213" s="56"/>
    </row>
    <row r="214" spans="1:57" ht="15" customHeight="1">
      <c r="A214" s="45" t="str">
        <f>IF(OR(Annex2!B221="",Annex2!E221=0),"",Annex2!B221)</f>
        <v/>
      </c>
      <c r="B214" s="45" t="str">
        <f>IF(OR(Annex2!D221="",Annex2!D221=0),"",Annex2!D221)</f>
        <v/>
      </c>
      <c r="C214" s="45" t="str">
        <f>IF(Annex2!E221="","",Annex2!E221)</f>
        <v/>
      </c>
      <c r="D214" s="46" t="str">
        <f>IF(Annex2!F221="","",Annex2!F221)</f>
        <v/>
      </c>
      <c r="E214" s="47" t="str">
        <f>IF(OR(Annex2!H221="",Annex2!H221=0),"",Annex2!H221)</f>
        <v/>
      </c>
      <c r="F214" s="33"/>
      <c r="G214" s="34" t="str">
        <f t="shared" si="45"/>
        <v/>
      </c>
      <c r="H214" s="33"/>
      <c r="I214" s="49" t="str">
        <f>IF(OR(Annex2!I221="",Annex2!I221=0),"",Annex2!I221)</f>
        <v/>
      </c>
      <c r="J214" s="53"/>
      <c r="K214" s="54" t="str">
        <f t="shared" si="46"/>
        <v/>
      </c>
      <c r="L214" s="52" t="str">
        <f>IF(OR(Annex2!J221="",Annex2!J221=0),"",Annex2!J221)</f>
        <v/>
      </c>
      <c r="M214" s="52" t="str">
        <f>IF(OR(Annex2!K221="",Annex2!K221=0),"",Annex2!K221)</f>
        <v/>
      </c>
      <c r="N214" s="48" t="str">
        <f>IF(OR(Annex2!L221="",Annex2!L221="N/A"),"",Annex2!L221)</f>
        <v/>
      </c>
      <c r="O214" s="33"/>
      <c r="P214" s="34" t="str">
        <f t="shared" si="47"/>
        <v/>
      </c>
      <c r="Q214" s="52" t="str">
        <f>IF(OR(Annex2!M221="",Annex2!M221=" "),"","Yes")</f>
        <v/>
      </c>
      <c r="R214" s="53"/>
      <c r="S214" s="54" t="str">
        <f t="shared" si="48"/>
        <v/>
      </c>
      <c r="T214" s="48" t="str">
        <f>IF(OR(Annex2!N221="",Annex2!N221=" "),"",Annex2!N221)</f>
        <v/>
      </c>
      <c r="U214" s="33"/>
      <c r="V214" s="34" t="str">
        <f t="shared" si="49"/>
        <v/>
      </c>
      <c r="W214" s="50" t="str">
        <f>IF(OR(Annex2!O221="",Annex2!O221="N/A",Annex2!O221=" "),"",Annex2!O221)</f>
        <v/>
      </c>
      <c r="X214" s="53"/>
      <c r="Y214" s="54" t="str">
        <f t="shared" si="57"/>
        <v/>
      </c>
      <c r="Z214" s="48" t="str">
        <f>IF(OR(Annex2!P221="",Annex2!P221="N/A",Annex2!P221=" "),"",Annex2!P221)</f>
        <v/>
      </c>
      <c r="AA214" s="33"/>
      <c r="AB214" s="34" t="str">
        <f t="shared" si="58"/>
        <v/>
      </c>
      <c r="AC214" s="51" t="str">
        <f>IF(OR(Annex2!Q221="",Annex2!Q221=0),"",Annex2!Q221)</f>
        <v/>
      </c>
      <c r="AD214" s="53"/>
      <c r="AE214" s="54" t="str">
        <f t="shared" si="50"/>
        <v/>
      </c>
      <c r="AF214" s="52" t="str">
        <f>IF(OR(Annex2!R221="",Annex2!R221=0),"",Annex2!R221)</f>
        <v/>
      </c>
      <c r="AG214" s="47" t="str">
        <f>IF(OR(Annex2!S221="",Annex2!S221=0),"",Annex2!S221)</f>
        <v/>
      </c>
      <c r="AH214" s="33"/>
      <c r="AI214" s="33" t="str">
        <f t="shared" si="51"/>
        <v/>
      </c>
      <c r="AJ214" s="51" t="str">
        <f>IF(OR(Annex2!T221="",Annex2!T221=0),"",Annex2!T221)</f>
        <v/>
      </c>
      <c r="AK214" s="53"/>
      <c r="AL214" s="54" t="str">
        <f t="shared" si="52"/>
        <v/>
      </c>
      <c r="AM214" s="47" t="str">
        <f>IF(OR(Annex2!U221="",Annex2!U221="N/A",Annex2!U221=" "),"",Annex2!U221)</f>
        <v/>
      </c>
      <c r="AN214" s="33"/>
      <c r="AO214" s="33" t="str">
        <f t="shared" si="59"/>
        <v/>
      </c>
      <c r="AP214" s="33"/>
      <c r="AQ214" s="51" t="str">
        <f>IF(OR(Annex2!V221="",Annex2!V221=0),"",Annex2!V221)</f>
        <v/>
      </c>
      <c r="AR214" s="53"/>
      <c r="AS214" s="54" t="str">
        <f t="shared" si="53"/>
        <v/>
      </c>
      <c r="AT214" s="71" t="str">
        <f>IF(OR(Annex2!W221="",Annex2!W221=0),"",Annex2!W221)</f>
        <v/>
      </c>
      <c r="AU214" s="48" t="str">
        <f>IF(Annex2!X221&lt;&gt;"Yes","",Annex2!X221)</f>
        <v/>
      </c>
      <c r="AV214" s="33"/>
      <c r="AW214" s="73" t="str">
        <f t="shared" si="54"/>
        <v/>
      </c>
      <c r="AX214" s="50" t="str">
        <f>IF(Annex2!Y221&lt;&gt;"Yes","",Annex2!Y221)</f>
        <v/>
      </c>
      <c r="AY214" s="53"/>
      <c r="AZ214" s="54" t="str">
        <f t="shared" si="55"/>
        <v/>
      </c>
      <c r="BA214" s="48" t="str">
        <f>IF(OR(Annex2!Z221=" ",Annex2!Z221=""),"","Yes")</f>
        <v/>
      </c>
      <c r="BB214" s="33"/>
      <c r="BC214" s="73" t="str">
        <f t="shared" si="56"/>
        <v/>
      </c>
      <c r="BD214" s="33"/>
      <c r="BE214" s="56"/>
    </row>
    <row r="215" spans="1:57" ht="15" customHeight="1">
      <c r="A215" s="45" t="str">
        <f>IF(OR(Annex2!B222="",Annex2!E222=0),"",Annex2!B222)</f>
        <v/>
      </c>
      <c r="B215" s="45" t="str">
        <f>IF(OR(Annex2!D222="",Annex2!D222=0),"",Annex2!D222)</f>
        <v/>
      </c>
      <c r="C215" s="45" t="str">
        <f>IF(Annex2!E222="","",Annex2!E222)</f>
        <v/>
      </c>
      <c r="D215" s="46" t="str">
        <f>IF(Annex2!F222="","",Annex2!F222)</f>
        <v/>
      </c>
      <c r="E215" s="47" t="str">
        <f>IF(OR(Annex2!H222="",Annex2!H222=0),"",Annex2!H222)</f>
        <v/>
      </c>
      <c r="F215" s="33"/>
      <c r="G215" s="34" t="str">
        <f t="shared" si="45"/>
        <v/>
      </c>
      <c r="H215" s="33"/>
      <c r="I215" s="49" t="str">
        <f>IF(OR(Annex2!I222="",Annex2!I222=0),"",Annex2!I222)</f>
        <v/>
      </c>
      <c r="J215" s="53"/>
      <c r="K215" s="54" t="str">
        <f t="shared" si="46"/>
        <v/>
      </c>
      <c r="L215" s="52" t="str">
        <f>IF(OR(Annex2!J222="",Annex2!J222=0),"",Annex2!J222)</f>
        <v/>
      </c>
      <c r="M215" s="52" t="str">
        <f>IF(OR(Annex2!K222="",Annex2!K222=0),"",Annex2!K222)</f>
        <v/>
      </c>
      <c r="N215" s="48" t="str">
        <f>IF(OR(Annex2!L222="",Annex2!L222="N/A"),"",Annex2!L222)</f>
        <v/>
      </c>
      <c r="O215" s="33"/>
      <c r="P215" s="34" t="str">
        <f t="shared" si="47"/>
        <v/>
      </c>
      <c r="Q215" s="52" t="str">
        <f>IF(OR(Annex2!M222="",Annex2!M222=" "),"","Yes")</f>
        <v/>
      </c>
      <c r="R215" s="53"/>
      <c r="S215" s="54" t="str">
        <f t="shared" si="48"/>
        <v/>
      </c>
      <c r="T215" s="48" t="str">
        <f>IF(OR(Annex2!N222="",Annex2!N222=" "),"",Annex2!N222)</f>
        <v/>
      </c>
      <c r="U215" s="33"/>
      <c r="V215" s="34" t="str">
        <f t="shared" si="49"/>
        <v/>
      </c>
      <c r="W215" s="50" t="str">
        <f>IF(OR(Annex2!O222="",Annex2!O222="N/A",Annex2!O222=" "),"",Annex2!O222)</f>
        <v/>
      </c>
      <c r="X215" s="53"/>
      <c r="Y215" s="54" t="str">
        <f t="shared" si="57"/>
        <v/>
      </c>
      <c r="Z215" s="48" t="str">
        <f>IF(OR(Annex2!P222="",Annex2!P222="N/A",Annex2!P222=" "),"",Annex2!P222)</f>
        <v/>
      </c>
      <c r="AA215" s="33"/>
      <c r="AB215" s="34" t="str">
        <f t="shared" si="58"/>
        <v/>
      </c>
      <c r="AC215" s="51" t="str">
        <f>IF(OR(Annex2!Q222="",Annex2!Q222=0),"",Annex2!Q222)</f>
        <v/>
      </c>
      <c r="AD215" s="53"/>
      <c r="AE215" s="54" t="str">
        <f t="shared" si="50"/>
        <v/>
      </c>
      <c r="AF215" s="52" t="str">
        <f>IF(OR(Annex2!R222="",Annex2!R222=0),"",Annex2!R222)</f>
        <v/>
      </c>
      <c r="AG215" s="47" t="str">
        <f>IF(OR(Annex2!S222="",Annex2!S222=0),"",Annex2!S222)</f>
        <v/>
      </c>
      <c r="AH215" s="33"/>
      <c r="AI215" s="33" t="str">
        <f t="shared" si="51"/>
        <v/>
      </c>
      <c r="AJ215" s="51" t="str">
        <f>IF(OR(Annex2!T222="",Annex2!T222=0),"",Annex2!T222)</f>
        <v/>
      </c>
      <c r="AK215" s="53"/>
      <c r="AL215" s="54" t="str">
        <f t="shared" si="52"/>
        <v/>
      </c>
      <c r="AM215" s="47" t="str">
        <f>IF(OR(Annex2!U222="",Annex2!U222="N/A",Annex2!U222=" "),"",Annex2!U222)</f>
        <v/>
      </c>
      <c r="AN215" s="33"/>
      <c r="AO215" s="33" t="str">
        <f t="shared" si="59"/>
        <v/>
      </c>
      <c r="AP215" s="33"/>
      <c r="AQ215" s="51" t="str">
        <f>IF(OR(Annex2!V222="",Annex2!V222=0),"",Annex2!V222)</f>
        <v/>
      </c>
      <c r="AR215" s="53"/>
      <c r="AS215" s="54" t="str">
        <f t="shared" si="53"/>
        <v/>
      </c>
      <c r="AT215" s="71" t="str">
        <f>IF(OR(Annex2!W222="",Annex2!W222=0),"",Annex2!W222)</f>
        <v/>
      </c>
      <c r="AU215" s="48" t="str">
        <f>IF(Annex2!X222&lt;&gt;"Yes","",Annex2!X222)</f>
        <v/>
      </c>
      <c r="AV215" s="33"/>
      <c r="AW215" s="73" t="str">
        <f t="shared" si="54"/>
        <v/>
      </c>
      <c r="AX215" s="50" t="str">
        <f>IF(Annex2!Y222&lt;&gt;"Yes","",Annex2!Y222)</f>
        <v/>
      </c>
      <c r="AY215" s="53"/>
      <c r="AZ215" s="54" t="str">
        <f t="shared" si="55"/>
        <v/>
      </c>
      <c r="BA215" s="48" t="str">
        <f>IF(OR(Annex2!Z222=" ",Annex2!Z222=""),"","Yes")</f>
        <v/>
      </c>
      <c r="BB215" s="33"/>
      <c r="BC215" s="73" t="str">
        <f t="shared" si="56"/>
        <v/>
      </c>
      <c r="BD215" s="33"/>
      <c r="BE215" s="56"/>
    </row>
    <row r="216" spans="1:57" ht="15" customHeight="1">
      <c r="A216" s="45" t="str">
        <f>IF(OR(Annex2!B223="",Annex2!E223=0),"",Annex2!B223)</f>
        <v/>
      </c>
      <c r="B216" s="45" t="str">
        <f>IF(OR(Annex2!D223="",Annex2!D223=0),"",Annex2!D223)</f>
        <v/>
      </c>
      <c r="C216" s="45" t="str">
        <f>IF(Annex2!E223="","",Annex2!E223)</f>
        <v/>
      </c>
      <c r="D216" s="46" t="str">
        <f>IF(Annex2!F223="","",Annex2!F223)</f>
        <v/>
      </c>
      <c r="E216" s="47" t="str">
        <f>IF(OR(Annex2!H223="",Annex2!H223=0),"",Annex2!H223)</f>
        <v/>
      </c>
      <c r="F216" s="33"/>
      <c r="G216" s="34" t="str">
        <f t="shared" si="45"/>
        <v/>
      </c>
      <c r="H216" s="33"/>
      <c r="I216" s="49" t="str">
        <f>IF(OR(Annex2!I223="",Annex2!I223=0),"",Annex2!I223)</f>
        <v/>
      </c>
      <c r="J216" s="53"/>
      <c r="K216" s="54" t="str">
        <f t="shared" si="46"/>
        <v/>
      </c>
      <c r="L216" s="52" t="str">
        <f>IF(OR(Annex2!J223="",Annex2!J223=0),"",Annex2!J223)</f>
        <v/>
      </c>
      <c r="M216" s="52" t="str">
        <f>IF(OR(Annex2!K223="",Annex2!K223=0),"",Annex2!K223)</f>
        <v/>
      </c>
      <c r="N216" s="48" t="str">
        <f>IF(OR(Annex2!L223="",Annex2!L223="N/A"),"",Annex2!L223)</f>
        <v/>
      </c>
      <c r="O216" s="33"/>
      <c r="P216" s="34" t="str">
        <f t="shared" si="47"/>
        <v/>
      </c>
      <c r="Q216" s="52" t="str">
        <f>IF(OR(Annex2!M223="",Annex2!M223=" "),"","Yes")</f>
        <v/>
      </c>
      <c r="R216" s="53"/>
      <c r="S216" s="54" t="str">
        <f t="shared" si="48"/>
        <v/>
      </c>
      <c r="T216" s="48" t="str">
        <f>IF(OR(Annex2!N223="",Annex2!N223=" "),"",Annex2!N223)</f>
        <v/>
      </c>
      <c r="U216" s="33"/>
      <c r="V216" s="34" t="str">
        <f t="shared" si="49"/>
        <v/>
      </c>
      <c r="W216" s="50" t="str">
        <f>IF(OR(Annex2!O223="",Annex2!O223="N/A",Annex2!O223=" "),"",Annex2!O223)</f>
        <v/>
      </c>
      <c r="X216" s="53"/>
      <c r="Y216" s="54" t="str">
        <f t="shared" si="57"/>
        <v/>
      </c>
      <c r="Z216" s="48" t="str">
        <f>IF(OR(Annex2!P223="",Annex2!P223="N/A",Annex2!P223=" "),"",Annex2!P223)</f>
        <v/>
      </c>
      <c r="AA216" s="33"/>
      <c r="AB216" s="34" t="str">
        <f t="shared" si="58"/>
        <v/>
      </c>
      <c r="AC216" s="51" t="str">
        <f>IF(OR(Annex2!Q223="",Annex2!Q223=0),"",Annex2!Q223)</f>
        <v/>
      </c>
      <c r="AD216" s="53"/>
      <c r="AE216" s="54" t="str">
        <f t="shared" si="50"/>
        <v/>
      </c>
      <c r="AF216" s="52" t="str">
        <f>IF(OR(Annex2!R223="",Annex2!R223=0),"",Annex2!R223)</f>
        <v/>
      </c>
      <c r="AG216" s="47" t="str">
        <f>IF(OR(Annex2!S223="",Annex2!S223=0),"",Annex2!S223)</f>
        <v/>
      </c>
      <c r="AH216" s="33"/>
      <c r="AI216" s="33" t="str">
        <f t="shared" si="51"/>
        <v/>
      </c>
      <c r="AJ216" s="51" t="str">
        <f>IF(OR(Annex2!T223="",Annex2!T223=0),"",Annex2!T223)</f>
        <v/>
      </c>
      <c r="AK216" s="53"/>
      <c r="AL216" s="54" t="str">
        <f t="shared" si="52"/>
        <v/>
      </c>
      <c r="AM216" s="47" t="str">
        <f>IF(OR(Annex2!U223="",Annex2!U223="N/A",Annex2!U223=" "),"",Annex2!U223)</f>
        <v/>
      </c>
      <c r="AN216" s="33"/>
      <c r="AO216" s="33" t="str">
        <f t="shared" si="59"/>
        <v/>
      </c>
      <c r="AP216" s="33"/>
      <c r="AQ216" s="51" t="str">
        <f>IF(OR(Annex2!V223="",Annex2!V223=0),"",Annex2!V223)</f>
        <v/>
      </c>
      <c r="AR216" s="53"/>
      <c r="AS216" s="54" t="str">
        <f t="shared" si="53"/>
        <v/>
      </c>
      <c r="AT216" s="71" t="str">
        <f>IF(OR(Annex2!W223="",Annex2!W223=0),"",Annex2!W223)</f>
        <v/>
      </c>
      <c r="AU216" s="48" t="str">
        <f>IF(Annex2!X223&lt;&gt;"Yes","",Annex2!X223)</f>
        <v/>
      </c>
      <c r="AV216" s="33"/>
      <c r="AW216" s="73" t="str">
        <f t="shared" si="54"/>
        <v/>
      </c>
      <c r="AX216" s="50" t="str">
        <f>IF(Annex2!Y223&lt;&gt;"Yes","",Annex2!Y223)</f>
        <v/>
      </c>
      <c r="AY216" s="53"/>
      <c r="AZ216" s="54" t="str">
        <f t="shared" si="55"/>
        <v/>
      </c>
      <c r="BA216" s="48" t="str">
        <f>IF(OR(Annex2!Z223=" ",Annex2!Z223=""),"","Yes")</f>
        <v/>
      </c>
      <c r="BB216" s="33"/>
      <c r="BC216" s="73" t="str">
        <f t="shared" si="56"/>
        <v/>
      </c>
      <c r="BD216" s="33"/>
      <c r="BE216" s="56"/>
    </row>
    <row r="217" spans="1:57" ht="15" customHeight="1">
      <c r="A217" s="45" t="str">
        <f>IF(OR(Annex2!B224="",Annex2!E224=0),"",Annex2!B224)</f>
        <v/>
      </c>
      <c r="B217" s="45" t="str">
        <f>IF(OR(Annex2!D224="",Annex2!D224=0),"",Annex2!D224)</f>
        <v/>
      </c>
      <c r="C217" s="45" t="str">
        <f>IF(Annex2!E224="","",Annex2!E224)</f>
        <v/>
      </c>
      <c r="D217" s="46" t="str">
        <f>IF(Annex2!F224="","",Annex2!F224)</f>
        <v/>
      </c>
      <c r="E217" s="47" t="str">
        <f>IF(OR(Annex2!H224="",Annex2!H224=0),"",Annex2!H224)</f>
        <v/>
      </c>
      <c r="F217" s="33"/>
      <c r="G217" s="34" t="str">
        <f t="shared" si="45"/>
        <v/>
      </c>
      <c r="H217" s="33"/>
      <c r="I217" s="49" t="str">
        <f>IF(OR(Annex2!I224="",Annex2!I224=0),"",Annex2!I224)</f>
        <v/>
      </c>
      <c r="J217" s="53"/>
      <c r="K217" s="54" t="str">
        <f t="shared" si="46"/>
        <v/>
      </c>
      <c r="L217" s="52" t="str">
        <f>IF(OR(Annex2!J224="",Annex2!J224=0),"",Annex2!J224)</f>
        <v/>
      </c>
      <c r="M217" s="52" t="str">
        <f>IF(OR(Annex2!K224="",Annex2!K224=0),"",Annex2!K224)</f>
        <v/>
      </c>
      <c r="N217" s="48" t="str">
        <f>IF(OR(Annex2!L224="",Annex2!L224="N/A"),"",Annex2!L224)</f>
        <v/>
      </c>
      <c r="O217" s="33"/>
      <c r="P217" s="34" t="str">
        <f t="shared" si="47"/>
        <v/>
      </c>
      <c r="Q217" s="52" t="str">
        <f>IF(OR(Annex2!M224="",Annex2!M224=" "),"","Yes")</f>
        <v/>
      </c>
      <c r="R217" s="53"/>
      <c r="S217" s="54" t="str">
        <f t="shared" si="48"/>
        <v/>
      </c>
      <c r="T217" s="48" t="str">
        <f>IF(OR(Annex2!N224="",Annex2!N224=" "),"",Annex2!N224)</f>
        <v/>
      </c>
      <c r="U217" s="33"/>
      <c r="V217" s="34" t="str">
        <f t="shared" si="49"/>
        <v/>
      </c>
      <c r="W217" s="50" t="str">
        <f>IF(OR(Annex2!O224="",Annex2!O224="N/A",Annex2!O224=" "),"",Annex2!O224)</f>
        <v/>
      </c>
      <c r="X217" s="53"/>
      <c r="Y217" s="54" t="str">
        <f t="shared" si="57"/>
        <v/>
      </c>
      <c r="Z217" s="48" t="str">
        <f>IF(OR(Annex2!P224="",Annex2!P224="N/A",Annex2!P224=" "),"",Annex2!P224)</f>
        <v/>
      </c>
      <c r="AA217" s="33"/>
      <c r="AB217" s="34" t="str">
        <f t="shared" si="58"/>
        <v/>
      </c>
      <c r="AC217" s="51" t="str">
        <f>IF(OR(Annex2!Q224="",Annex2!Q224=0),"",Annex2!Q224)</f>
        <v/>
      </c>
      <c r="AD217" s="53"/>
      <c r="AE217" s="54" t="str">
        <f t="shared" si="50"/>
        <v/>
      </c>
      <c r="AF217" s="52" t="str">
        <f>IF(OR(Annex2!R224="",Annex2!R224=0),"",Annex2!R224)</f>
        <v/>
      </c>
      <c r="AG217" s="47" t="str">
        <f>IF(OR(Annex2!S224="",Annex2!S224=0),"",Annex2!S224)</f>
        <v/>
      </c>
      <c r="AH217" s="33"/>
      <c r="AI217" s="33" t="str">
        <f t="shared" si="51"/>
        <v/>
      </c>
      <c r="AJ217" s="51" t="str">
        <f>IF(OR(Annex2!T224="",Annex2!T224=0),"",Annex2!T224)</f>
        <v/>
      </c>
      <c r="AK217" s="53"/>
      <c r="AL217" s="54" t="str">
        <f t="shared" si="52"/>
        <v/>
      </c>
      <c r="AM217" s="47" t="str">
        <f>IF(OR(Annex2!U224="",Annex2!U224="N/A",Annex2!U224=" "),"",Annex2!U224)</f>
        <v/>
      </c>
      <c r="AN217" s="33"/>
      <c r="AO217" s="33" t="str">
        <f t="shared" si="59"/>
        <v/>
      </c>
      <c r="AP217" s="33"/>
      <c r="AQ217" s="51" t="str">
        <f>IF(OR(Annex2!V224="",Annex2!V224=0),"",Annex2!V224)</f>
        <v/>
      </c>
      <c r="AR217" s="53"/>
      <c r="AS217" s="54" t="str">
        <f t="shared" si="53"/>
        <v/>
      </c>
      <c r="AT217" s="71" t="str">
        <f>IF(OR(Annex2!W224="",Annex2!W224=0),"",Annex2!W224)</f>
        <v/>
      </c>
      <c r="AU217" s="48" t="str">
        <f>IF(Annex2!X224&lt;&gt;"Yes","",Annex2!X224)</f>
        <v/>
      </c>
      <c r="AV217" s="33"/>
      <c r="AW217" s="73" t="str">
        <f t="shared" si="54"/>
        <v/>
      </c>
      <c r="AX217" s="50" t="str">
        <f>IF(Annex2!Y224&lt;&gt;"Yes","",Annex2!Y224)</f>
        <v/>
      </c>
      <c r="AY217" s="53"/>
      <c r="AZ217" s="54" t="str">
        <f t="shared" si="55"/>
        <v/>
      </c>
      <c r="BA217" s="48" t="str">
        <f>IF(OR(Annex2!Z224=" ",Annex2!Z224=""),"","Yes")</f>
        <v/>
      </c>
      <c r="BB217" s="33"/>
      <c r="BC217" s="73" t="str">
        <f t="shared" si="56"/>
        <v/>
      </c>
      <c r="BD217" s="33"/>
      <c r="BE217" s="56"/>
    </row>
    <row r="218" spans="1:57" ht="15" customHeight="1">
      <c r="A218" s="45" t="str">
        <f>IF(OR(Annex2!B225="",Annex2!E225=0),"",Annex2!B225)</f>
        <v/>
      </c>
      <c r="B218" s="45" t="str">
        <f>IF(OR(Annex2!D225="",Annex2!D225=0),"",Annex2!D225)</f>
        <v/>
      </c>
      <c r="C218" s="45" t="str">
        <f>IF(Annex2!E225="","",Annex2!E225)</f>
        <v/>
      </c>
      <c r="D218" s="46" t="str">
        <f>IF(Annex2!F225="","",Annex2!F225)</f>
        <v/>
      </c>
      <c r="E218" s="47" t="str">
        <f>IF(OR(Annex2!H225="",Annex2!H225=0),"",Annex2!H225)</f>
        <v/>
      </c>
      <c r="F218" s="33"/>
      <c r="G218" s="34" t="str">
        <f t="shared" si="45"/>
        <v/>
      </c>
      <c r="H218" s="33"/>
      <c r="I218" s="49" t="str">
        <f>IF(OR(Annex2!I225="",Annex2!I225=0),"",Annex2!I225)</f>
        <v/>
      </c>
      <c r="J218" s="53"/>
      <c r="K218" s="54" t="str">
        <f t="shared" si="46"/>
        <v/>
      </c>
      <c r="L218" s="52" t="str">
        <f>IF(OR(Annex2!J225="",Annex2!J225=0),"",Annex2!J225)</f>
        <v/>
      </c>
      <c r="M218" s="52" t="str">
        <f>IF(OR(Annex2!K225="",Annex2!K225=0),"",Annex2!K225)</f>
        <v/>
      </c>
      <c r="N218" s="48" t="str">
        <f>IF(OR(Annex2!L225="",Annex2!L225="N/A"),"",Annex2!L225)</f>
        <v/>
      </c>
      <c r="O218" s="33"/>
      <c r="P218" s="34" t="str">
        <f t="shared" si="47"/>
        <v/>
      </c>
      <c r="Q218" s="52" t="str">
        <f>IF(OR(Annex2!M225="",Annex2!M225=" "),"","Yes")</f>
        <v/>
      </c>
      <c r="R218" s="53"/>
      <c r="S218" s="54" t="str">
        <f t="shared" si="48"/>
        <v/>
      </c>
      <c r="T218" s="48" t="str">
        <f>IF(OR(Annex2!N225="",Annex2!N225=" "),"",Annex2!N225)</f>
        <v/>
      </c>
      <c r="U218" s="33"/>
      <c r="V218" s="34" t="str">
        <f t="shared" si="49"/>
        <v/>
      </c>
      <c r="W218" s="50" t="str">
        <f>IF(OR(Annex2!O225="",Annex2!O225="N/A",Annex2!O225=" "),"",Annex2!O225)</f>
        <v/>
      </c>
      <c r="X218" s="53"/>
      <c r="Y218" s="54" t="str">
        <f t="shared" si="57"/>
        <v/>
      </c>
      <c r="Z218" s="48" t="str">
        <f>IF(OR(Annex2!P225="",Annex2!P225="N/A",Annex2!P225=" "),"",Annex2!P225)</f>
        <v/>
      </c>
      <c r="AA218" s="33"/>
      <c r="AB218" s="34" t="str">
        <f t="shared" si="58"/>
        <v/>
      </c>
      <c r="AC218" s="51" t="str">
        <f>IF(OR(Annex2!Q225="",Annex2!Q225=0),"",Annex2!Q225)</f>
        <v/>
      </c>
      <c r="AD218" s="53"/>
      <c r="AE218" s="54" t="str">
        <f t="shared" si="50"/>
        <v/>
      </c>
      <c r="AF218" s="52" t="str">
        <f>IF(OR(Annex2!R225="",Annex2!R225=0),"",Annex2!R225)</f>
        <v/>
      </c>
      <c r="AG218" s="47" t="str">
        <f>IF(OR(Annex2!S225="",Annex2!S225=0),"",Annex2!S225)</f>
        <v/>
      </c>
      <c r="AH218" s="33"/>
      <c r="AI218" s="33" t="str">
        <f t="shared" si="51"/>
        <v/>
      </c>
      <c r="AJ218" s="51" t="str">
        <f>IF(OR(Annex2!T225="",Annex2!T225=0),"",Annex2!T225)</f>
        <v/>
      </c>
      <c r="AK218" s="53"/>
      <c r="AL218" s="54" t="str">
        <f t="shared" si="52"/>
        <v/>
      </c>
      <c r="AM218" s="47" t="str">
        <f>IF(OR(Annex2!U225="",Annex2!U225="N/A",Annex2!U225=" "),"",Annex2!U225)</f>
        <v/>
      </c>
      <c r="AN218" s="33"/>
      <c r="AO218" s="33" t="str">
        <f t="shared" si="59"/>
        <v/>
      </c>
      <c r="AP218" s="33"/>
      <c r="AQ218" s="51" t="str">
        <f>IF(OR(Annex2!V225="",Annex2!V225=0),"",Annex2!V225)</f>
        <v/>
      </c>
      <c r="AR218" s="53"/>
      <c r="AS218" s="54" t="str">
        <f t="shared" si="53"/>
        <v/>
      </c>
      <c r="AT218" s="71" t="str">
        <f>IF(OR(Annex2!W225="",Annex2!W225=0),"",Annex2!W225)</f>
        <v/>
      </c>
      <c r="AU218" s="48" t="str">
        <f>IF(Annex2!X225&lt;&gt;"Yes","",Annex2!X225)</f>
        <v/>
      </c>
      <c r="AV218" s="33"/>
      <c r="AW218" s="73" t="str">
        <f t="shared" si="54"/>
        <v/>
      </c>
      <c r="AX218" s="50" t="str">
        <f>IF(Annex2!Y225&lt;&gt;"Yes","",Annex2!Y225)</f>
        <v/>
      </c>
      <c r="AY218" s="53"/>
      <c r="AZ218" s="54" t="str">
        <f t="shared" si="55"/>
        <v/>
      </c>
      <c r="BA218" s="48" t="str">
        <f>IF(OR(Annex2!Z225=" ",Annex2!Z225=""),"","Yes")</f>
        <v/>
      </c>
      <c r="BB218" s="33"/>
      <c r="BC218" s="73" t="str">
        <f t="shared" si="56"/>
        <v/>
      </c>
      <c r="BD218" s="33"/>
      <c r="BE218" s="56"/>
    </row>
    <row r="219" spans="1:57" ht="15" customHeight="1">
      <c r="A219" s="45" t="str">
        <f>IF(OR(Annex2!B226="",Annex2!E226=0),"",Annex2!B226)</f>
        <v/>
      </c>
      <c r="B219" s="45" t="str">
        <f>IF(OR(Annex2!D226="",Annex2!D226=0),"",Annex2!D226)</f>
        <v/>
      </c>
      <c r="C219" s="45" t="str">
        <f>IF(Annex2!E226="","",Annex2!E226)</f>
        <v/>
      </c>
      <c r="D219" s="46" t="str">
        <f>IF(Annex2!F226="","",Annex2!F226)</f>
        <v/>
      </c>
      <c r="E219" s="47" t="str">
        <f>IF(OR(Annex2!H226="",Annex2!H226=0),"",Annex2!H226)</f>
        <v/>
      </c>
      <c r="F219" s="33"/>
      <c r="G219" s="34" t="str">
        <f t="shared" si="45"/>
        <v/>
      </c>
      <c r="H219" s="33"/>
      <c r="I219" s="49" t="str">
        <f>IF(OR(Annex2!I226="",Annex2!I226=0),"",Annex2!I226)</f>
        <v/>
      </c>
      <c r="J219" s="53"/>
      <c r="K219" s="54" t="str">
        <f t="shared" si="46"/>
        <v/>
      </c>
      <c r="L219" s="52" t="str">
        <f>IF(OR(Annex2!J226="",Annex2!J226=0),"",Annex2!J226)</f>
        <v/>
      </c>
      <c r="M219" s="52" t="str">
        <f>IF(OR(Annex2!K226="",Annex2!K226=0),"",Annex2!K226)</f>
        <v/>
      </c>
      <c r="N219" s="48" t="str">
        <f>IF(OR(Annex2!L226="",Annex2!L226="N/A"),"",Annex2!L226)</f>
        <v/>
      </c>
      <c r="O219" s="33"/>
      <c r="P219" s="34" t="str">
        <f t="shared" si="47"/>
        <v/>
      </c>
      <c r="Q219" s="52" t="str">
        <f>IF(OR(Annex2!M226="",Annex2!M226=" "),"","Yes")</f>
        <v/>
      </c>
      <c r="R219" s="53"/>
      <c r="S219" s="54" t="str">
        <f t="shared" si="48"/>
        <v/>
      </c>
      <c r="T219" s="48" t="str">
        <f>IF(OR(Annex2!N226="",Annex2!N226=" "),"",Annex2!N226)</f>
        <v/>
      </c>
      <c r="U219" s="33"/>
      <c r="V219" s="34" t="str">
        <f t="shared" si="49"/>
        <v/>
      </c>
      <c r="W219" s="50" t="str">
        <f>IF(OR(Annex2!O226="",Annex2!O226="N/A",Annex2!O226=" "),"",Annex2!O226)</f>
        <v/>
      </c>
      <c r="X219" s="53"/>
      <c r="Y219" s="54" t="str">
        <f t="shared" si="57"/>
        <v/>
      </c>
      <c r="Z219" s="48" t="str">
        <f>IF(OR(Annex2!P226="",Annex2!P226="N/A",Annex2!P226=" "),"",Annex2!P226)</f>
        <v/>
      </c>
      <c r="AA219" s="33"/>
      <c r="AB219" s="34" t="str">
        <f t="shared" si="58"/>
        <v/>
      </c>
      <c r="AC219" s="51" t="str">
        <f>IF(OR(Annex2!Q226="",Annex2!Q226=0),"",Annex2!Q226)</f>
        <v/>
      </c>
      <c r="AD219" s="53"/>
      <c r="AE219" s="54" t="str">
        <f t="shared" si="50"/>
        <v/>
      </c>
      <c r="AF219" s="52" t="str">
        <f>IF(OR(Annex2!R226="",Annex2!R226=0),"",Annex2!R226)</f>
        <v/>
      </c>
      <c r="AG219" s="47" t="str">
        <f>IF(OR(Annex2!S226="",Annex2!S226=0),"",Annex2!S226)</f>
        <v/>
      </c>
      <c r="AH219" s="33"/>
      <c r="AI219" s="33" t="str">
        <f t="shared" si="51"/>
        <v/>
      </c>
      <c r="AJ219" s="51" t="str">
        <f>IF(OR(Annex2!T226="",Annex2!T226=0),"",Annex2!T226)</f>
        <v/>
      </c>
      <c r="AK219" s="53"/>
      <c r="AL219" s="54" t="str">
        <f t="shared" si="52"/>
        <v/>
      </c>
      <c r="AM219" s="47" t="str">
        <f>IF(OR(Annex2!U226="",Annex2!U226="N/A",Annex2!U226=" "),"",Annex2!U226)</f>
        <v/>
      </c>
      <c r="AN219" s="33"/>
      <c r="AO219" s="33" t="str">
        <f t="shared" si="59"/>
        <v/>
      </c>
      <c r="AP219" s="33"/>
      <c r="AQ219" s="51" t="str">
        <f>IF(OR(Annex2!V226="",Annex2!V226=0),"",Annex2!V226)</f>
        <v/>
      </c>
      <c r="AR219" s="53"/>
      <c r="AS219" s="54" t="str">
        <f t="shared" si="53"/>
        <v/>
      </c>
      <c r="AT219" s="71" t="str">
        <f>IF(OR(Annex2!W226="",Annex2!W226=0),"",Annex2!W226)</f>
        <v/>
      </c>
      <c r="AU219" s="48" t="str">
        <f>IF(Annex2!X226&lt;&gt;"Yes","",Annex2!X226)</f>
        <v/>
      </c>
      <c r="AV219" s="33"/>
      <c r="AW219" s="73" t="str">
        <f t="shared" si="54"/>
        <v/>
      </c>
      <c r="AX219" s="50" t="str">
        <f>IF(Annex2!Y226&lt;&gt;"Yes","",Annex2!Y226)</f>
        <v/>
      </c>
      <c r="AY219" s="53"/>
      <c r="AZ219" s="54" t="str">
        <f t="shared" si="55"/>
        <v/>
      </c>
      <c r="BA219" s="48" t="str">
        <f>IF(OR(Annex2!Z226=" ",Annex2!Z226=""),"","Yes")</f>
        <v/>
      </c>
      <c r="BB219" s="33"/>
      <c r="BC219" s="73" t="str">
        <f t="shared" si="56"/>
        <v/>
      </c>
      <c r="BD219" s="33"/>
      <c r="BE219" s="56"/>
    </row>
    <row r="220" spans="1:57" ht="15" customHeight="1">
      <c r="A220" s="45" t="str">
        <f>IF(OR(Annex2!B227="",Annex2!E227=0),"",Annex2!B227)</f>
        <v/>
      </c>
      <c r="B220" s="45" t="str">
        <f>IF(OR(Annex2!D227="",Annex2!D227=0),"",Annex2!D227)</f>
        <v/>
      </c>
      <c r="C220" s="45" t="str">
        <f>IF(Annex2!E227="","",Annex2!E227)</f>
        <v/>
      </c>
      <c r="D220" s="46" t="str">
        <f>IF(Annex2!F227="","",Annex2!F227)</f>
        <v/>
      </c>
      <c r="E220" s="47" t="str">
        <f>IF(OR(Annex2!H227="",Annex2!H227=0),"",Annex2!H227)</f>
        <v/>
      </c>
      <c r="F220" s="33"/>
      <c r="G220" s="34" t="str">
        <f t="shared" si="45"/>
        <v/>
      </c>
      <c r="H220" s="33"/>
      <c r="I220" s="49" t="str">
        <f>IF(OR(Annex2!I227="",Annex2!I227=0),"",Annex2!I227)</f>
        <v/>
      </c>
      <c r="J220" s="53"/>
      <c r="K220" s="54" t="str">
        <f t="shared" si="46"/>
        <v/>
      </c>
      <c r="L220" s="52" t="str">
        <f>IF(OR(Annex2!J227="",Annex2!J227=0),"",Annex2!J227)</f>
        <v/>
      </c>
      <c r="M220" s="52" t="str">
        <f>IF(OR(Annex2!K227="",Annex2!K227=0),"",Annex2!K227)</f>
        <v/>
      </c>
      <c r="N220" s="48" t="str">
        <f>IF(OR(Annex2!L227="",Annex2!L227="N/A"),"",Annex2!L227)</f>
        <v/>
      </c>
      <c r="O220" s="33"/>
      <c r="P220" s="34" t="str">
        <f t="shared" si="47"/>
        <v/>
      </c>
      <c r="Q220" s="52" t="str">
        <f>IF(OR(Annex2!M227="",Annex2!M227=" "),"","Yes")</f>
        <v/>
      </c>
      <c r="R220" s="53"/>
      <c r="S220" s="54" t="str">
        <f t="shared" si="48"/>
        <v/>
      </c>
      <c r="T220" s="48" t="str">
        <f>IF(OR(Annex2!N227="",Annex2!N227=" "),"",Annex2!N227)</f>
        <v/>
      </c>
      <c r="U220" s="33"/>
      <c r="V220" s="34" t="str">
        <f t="shared" si="49"/>
        <v/>
      </c>
      <c r="W220" s="50" t="str">
        <f>IF(OR(Annex2!O227="",Annex2!O227="N/A",Annex2!O227=" "),"",Annex2!O227)</f>
        <v/>
      </c>
      <c r="X220" s="53"/>
      <c r="Y220" s="54" t="str">
        <f t="shared" si="57"/>
        <v/>
      </c>
      <c r="Z220" s="48" t="str">
        <f>IF(OR(Annex2!P227="",Annex2!P227="N/A",Annex2!P227=" "),"",Annex2!P227)</f>
        <v/>
      </c>
      <c r="AA220" s="33"/>
      <c r="AB220" s="34" t="str">
        <f t="shared" si="58"/>
        <v/>
      </c>
      <c r="AC220" s="51" t="str">
        <f>IF(OR(Annex2!Q227="",Annex2!Q227=0),"",Annex2!Q227)</f>
        <v/>
      </c>
      <c r="AD220" s="53"/>
      <c r="AE220" s="54" t="str">
        <f t="shared" si="50"/>
        <v/>
      </c>
      <c r="AF220" s="52" t="str">
        <f>IF(OR(Annex2!R227="",Annex2!R227=0),"",Annex2!R227)</f>
        <v/>
      </c>
      <c r="AG220" s="47" t="str">
        <f>IF(OR(Annex2!S227="",Annex2!S227=0),"",Annex2!S227)</f>
        <v/>
      </c>
      <c r="AH220" s="33"/>
      <c r="AI220" s="33" t="str">
        <f t="shared" si="51"/>
        <v/>
      </c>
      <c r="AJ220" s="51" t="str">
        <f>IF(OR(Annex2!T227="",Annex2!T227=0),"",Annex2!T227)</f>
        <v/>
      </c>
      <c r="AK220" s="53"/>
      <c r="AL220" s="54" t="str">
        <f t="shared" si="52"/>
        <v/>
      </c>
      <c r="AM220" s="47" t="str">
        <f>IF(OR(Annex2!U227="",Annex2!U227="N/A",Annex2!U227=" "),"",Annex2!U227)</f>
        <v/>
      </c>
      <c r="AN220" s="33"/>
      <c r="AO220" s="33" t="str">
        <f t="shared" si="59"/>
        <v/>
      </c>
      <c r="AP220" s="33"/>
      <c r="AQ220" s="51" t="str">
        <f>IF(OR(Annex2!V227="",Annex2!V227=0),"",Annex2!V227)</f>
        <v/>
      </c>
      <c r="AR220" s="53"/>
      <c r="AS220" s="54" t="str">
        <f t="shared" si="53"/>
        <v/>
      </c>
      <c r="AT220" s="71" t="str">
        <f>IF(OR(Annex2!W227="",Annex2!W227=0),"",Annex2!W227)</f>
        <v/>
      </c>
      <c r="AU220" s="48" t="str">
        <f>IF(Annex2!X227&lt;&gt;"Yes","",Annex2!X227)</f>
        <v/>
      </c>
      <c r="AV220" s="33"/>
      <c r="AW220" s="73" t="str">
        <f t="shared" si="54"/>
        <v/>
      </c>
      <c r="AX220" s="50" t="str">
        <f>IF(Annex2!Y227&lt;&gt;"Yes","",Annex2!Y227)</f>
        <v/>
      </c>
      <c r="AY220" s="53"/>
      <c r="AZ220" s="54" t="str">
        <f t="shared" si="55"/>
        <v/>
      </c>
      <c r="BA220" s="48" t="str">
        <f>IF(OR(Annex2!Z227=" ",Annex2!Z227=""),"","Yes")</f>
        <v/>
      </c>
      <c r="BB220" s="33"/>
      <c r="BC220" s="73" t="str">
        <f t="shared" si="56"/>
        <v/>
      </c>
      <c r="BD220" s="33"/>
      <c r="BE220" s="56"/>
    </row>
    <row r="221" spans="1:57" ht="15" customHeight="1">
      <c r="A221" s="45" t="str">
        <f>IF(OR(Annex2!B228="",Annex2!E228=0),"",Annex2!B228)</f>
        <v/>
      </c>
      <c r="B221" s="45" t="str">
        <f>IF(OR(Annex2!D228="",Annex2!D228=0),"",Annex2!D228)</f>
        <v/>
      </c>
      <c r="C221" s="45" t="str">
        <f>IF(Annex2!E228="","",Annex2!E228)</f>
        <v/>
      </c>
      <c r="D221" s="46" t="str">
        <f>IF(Annex2!F228="","",Annex2!F228)</f>
        <v/>
      </c>
      <c r="E221" s="47" t="str">
        <f>IF(OR(Annex2!H228="",Annex2!H228=0),"",Annex2!H228)</f>
        <v/>
      </c>
      <c r="F221" s="33"/>
      <c r="G221" s="34" t="str">
        <f t="shared" si="45"/>
        <v/>
      </c>
      <c r="H221" s="33"/>
      <c r="I221" s="49" t="str">
        <f>IF(OR(Annex2!I228="",Annex2!I228=0),"",Annex2!I228)</f>
        <v/>
      </c>
      <c r="J221" s="53"/>
      <c r="K221" s="54" t="str">
        <f t="shared" si="46"/>
        <v/>
      </c>
      <c r="L221" s="52" t="str">
        <f>IF(OR(Annex2!J228="",Annex2!J228=0),"",Annex2!J228)</f>
        <v/>
      </c>
      <c r="M221" s="52" t="str">
        <f>IF(OR(Annex2!K228="",Annex2!K228=0),"",Annex2!K228)</f>
        <v/>
      </c>
      <c r="N221" s="48" t="str">
        <f>IF(OR(Annex2!L228="",Annex2!L228="N/A"),"",Annex2!L228)</f>
        <v/>
      </c>
      <c r="O221" s="33"/>
      <c r="P221" s="34" t="str">
        <f t="shared" si="47"/>
        <v/>
      </c>
      <c r="Q221" s="52" t="str">
        <f>IF(OR(Annex2!M228="",Annex2!M228=" "),"","Yes")</f>
        <v/>
      </c>
      <c r="R221" s="53"/>
      <c r="S221" s="54" t="str">
        <f t="shared" si="48"/>
        <v/>
      </c>
      <c r="T221" s="48" t="str">
        <f>IF(OR(Annex2!N228="",Annex2!N228=" "),"",Annex2!N228)</f>
        <v/>
      </c>
      <c r="U221" s="33"/>
      <c r="V221" s="34" t="str">
        <f t="shared" si="49"/>
        <v/>
      </c>
      <c r="W221" s="50" t="str">
        <f>IF(OR(Annex2!O228="",Annex2!O228="N/A",Annex2!O228=" "),"",Annex2!O228)</f>
        <v/>
      </c>
      <c r="X221" s="53"/>
      <c r="Y221" s="54" t="str">
        <f t="shared" si="57"/>
        <v/>
      </c>
      <c r="Z221" s="48" t="str">
        <f>IF(OR(Annex2!P228="",Annex2!P228="N/A",Annex2!P228=" "),"",Annex2!P228)</f>
        <v/>
      </c>
      <c r="AA221" s="33"/>
      <c r="AB221" s="34" t="str">
        <f t="shared" si="58"/>
        <v/>
      </c>
      <c r="AC221" s="51" t="str">
        <f>IF(OR(Annex2!Q228="",Annex2!Q228=0),"",Annex2!Q228)</f>
        <v/>
      </c>
      <c r="AD221" s="53"/>
      <c r="AE221" s="54" t="str">
        <f t="shared" si="50"/>
        <v/>
      </c>
      <c r="AF221" s="52" t="str">
        <f>IF(OR(Annex2!R228="",Annex2!R228=0),"",Annex2!R228)</f>
        <v/>
      </c>
      <c r="AG221" s="47" t="str">
        <f>IF(OR(Annex2!S228="",Annex2!S228=0),"",Annex2!S228)</f>
        <v/>
      </c>
      <c r="AH221" s="33"/>
      <c r="AI221" s="33" t="str">
        <f t="shared" si="51"/>
        <v/>
      </c>
      <c r="AJ221" s="51" t="str">
        <f>IF(OR(Annex2!T228="",Annex2!T228=0),"",Annex2!T228)</f>
        <v/>
      </c>
      <c r="AK221" s="53"/>
      <c r="AL221" s="54" t="str">
        <f t="shared" si="52"/>
        <v/>
      </c>
      <c r="AM221" s="47" t="str">
        <f>IF(OR(Annex2!U228="",Annex2!U228="N/A",Annex2!U228=" "),"",Annex2!U228)</f>
        <v/>
      </c>
      <c r="AN221" s="33"/>
      <c r="AO221" s="33" t="str">
        <f t="shared" si="59"/>
        <v/>
      </c>
      <c r="AP221" s="33"/>
      <c r="AQ221" s="51" t="str">
        <f>IF(OR(Annex2!V228="",Annex2!V228=0),"",Annex2!V228)</f>
        <v/>
      </c>
      <c r="AR221" s="53"/>
      <c r="AS221" s="54" t="str">
        <f t="shared" si="53"/>
        <v/>
      </c>
      <c r="AT221" s="71" t="str">
        <f>IF(OR(Annex2!W228="",Annex2!W228=0),"",Annex2!W228)</f>
        <v/>
      </c>
      <c r="AU221" s="48" t="str">
        <f>IF(Annex2!X228&lt;&gt;"Yes","",Annex2!X228)</f>
        <v/>
      </c>
      <c r="AV221" s="33"/>
      <c r="AW221" s="73" t="str">
        <f t="shared" si="54"/>
        <v/>
      </c>
      <c r="AX221" s="50" t="str">
        <f>IF(Annex2!Y228&lt;&gt;"Yes","",Annex2!Y228)</f>
        <v/>
      </c>
      <c r="AY221" s="53"/>
      <c r="AZ221" s="54" t="str">
        <f t="shared" si="55"/>
        <v/>
      </c>
      <c r="BA221" s="48" t="str">
        <f>IF(OR(Annex2!Z228=" ",Annex2!Z228=""),"","Yes")</f>
        <v/>
      </c>
      <c r="BB221" s="33"/>
      <c r="BC221" s="73" t="str">
        <f t="shared" si="56"/>
        <v/>
      </c>
      <c r="BD221" s="33"/>
      <c r="BE221" s="56"/>
    </row>
    <row r="222" spans="1:57" ht="15" customHeight="1">
      <c r="A222" s="45" t="str">
        <f>IF(OR(Annex2!B229="",Annex2!E229=0),"",Annex2!B229)</f>
        <v/>
      </c>
      <c r="B222" s="45" t="str">
        <f>IF(OR(Annex2!D229="",Annex2!D229=0),"",Annex2!D229)</f>
        <v/>
      </c>
      <c r="C222" s="45" t="str">
        <f>IF(Annex2!E229="","",Annex2!E229)</f>
        <v/>
      </c>
      <c r="D222" s="46" t="str">
        <f>IF(Annex2!F229="","",Annex2!F229)</f>
        <v/>
      </c>
      <c r="E222" s="47" t="str">
        <f>IF(OR(Annex2!H229="",Annex2!H229=0),"",Annex2!H229)</f>
        <v/>
      </c>
      <c r="F222" s="33"/>
      <c r="G222" s="34" t="str">
        <f t="shared" si="45"/>
        <v/>
      </c>
      <c r="H222" s="33"/>
      <c r="I222" s="49" t="str">
        <f>IF(OR(Annex2!I229="",Annex2!I229=0),"",Annex2!I229)</f>
        <v/>
      </c>
      <c r="J222" s="53"/>
      <c r="K222" s="54" t="str">
        <f t="shared" si="46"/>
        <v/>
      </c>
      <c r="L222" s="52" t="str">
        <f>IF(OR(Annex2!J229="",Annex2!J229=0),"",Annex2!J229)</f>
        <v/>
      </c>
      <c r="M222" s="52" t="str">
        <f>IF(OR(Annex2!K229="",Annex2!K229=0),"",Annex2!K229)</f>
        <v/>
      </c>
      <c r="N222" s="48" t="str">
        <f>IF(OR(Annex2!L229="",Annex2!L229="N/A"),"",Annex2!L229)</f>
        <v/>
      </c>
      <c r="O222" s="33"/>
      <c r="P222" s="34" t="str">
        <f t="shared" si="47"/>
        <v/>
      </c>
      <c r="Q222" s="52" t="str">
        <f>IF(OR(Annex2!M229="",Annex2!M229=" "),"","Yes")</f>
        <v/>
      </c>
      <c r="R222" s="53"/>
      <c r="S222" s="54" t="str">
        <f t="shared" si="48"/>
        <v/>
      </c>
      <c r="T222" s="48" t="str">
        <f>IF(OR(Annex2!N229="",Annex2!N229=" "),"",Annex2!N229)</f>
        <v/>
      </c>
      <c r="U222" s="33"/>
      <c r="V222" s="34" t="str">
        <f t="shared" si="49"/>
        <v/>
      </c>
      <c r="W222" s="50" t="str">
        <f>IF(OR(Annex2!O229="",Annex2!O229="N/A",Annex2!O229=" "),"",Annex2!O229)</f>
        <v/>
      </c>
      <c r="X222" s="53"/>
      <c r="Y222" s="54" t="str">
        <f t="shared" si="57"/>
        <v/>
      </c>
      <c r="Z222" s="48" t="str">
        <f>IF(OR(Annex2!P229="",Annex2!P229="N/A",Annex2!P229=" "),"",Annex2!P229)</f>
        <v/>
      </c>
      <c r="AA222" s="33"/>
      <c r="AB222" s="34" t="str">
        <f t="shared" si="58"/>
        <v/>
      </c>
      <c r="AC222" s="51" t="str">
        <f>IF(OR(Annex2!Q229="",Annex2!Q229=0),"",Annex2!Q229)</f>
        <v/>
      </c>
      <c r="AD222" s="53"/>
      <c r="AE222" s="54" t="str">
        <f t="shared" si="50"/>
        <v/>
      </c>
      <c r="AF222" s="52" t="str">
        <f>IF(OR(Annex2!R229="",Annex2!R229=0),"",Annex2!R229)</f>
        <v/>
      </c>
      <c r="AG222" s="47" t="str">
        <f>IF(OR(Annex2!S229="",Annex2!S229=0),"",Annex2!S229)</f>
        <v/>
      </c>
      <c r="AH222" s="33"/>
      <c r="AI222" s="33" t="str">
        <f t="shared" si="51"/>
        <v/>
      </c>
      <c r="AJ222" s="51" t="str">
        <f>IF(OR(Annex2!T229="",Annex2!T229=0),"",Annex2!T229)</f>
        <v/>
      </c>
      <c r="AK222" s="53"/>
      <c r="AL222" s="54" t="str">
        <f t="shared" si="52"/>
        <v/>
      </c>
      <c r="AM222" s="47" t="str">
        <f>IF(OR(Annex2!U229="",Annex2!U229="N/A",Annex2!U229=" "),"",Annex2!U229)</f>
        <v/>
      </c>
      <c r="AN222" s="33"/>
      <c r="AO222" s="33" t="str">
        <f t="shared" si="59"/>
        <v/>
      </c>
      <c r="AP222" s="33"/>
      <c r="AQ222" s="51" t="str">
        <f>IF(OR(Annex2!V229="",Annex2!V229=0),"",Annex2!V229)</f>
        <v/>
      </c>
      <c r="AR222" s="53"/>
      <c r="AS222" s="54" t="str">
        <f t="shared" si="53"/>
        <v/>
      </c>
      <c r="AT222" s="71" t="str">
        <f>IF(OR(Annex2!W229="",Annex2!W229=0),"",Annex2!W229)</f>
        <v/>
      </c>
      <c r="AU222" s="48" t="str">
        <f>IF(Annex2!X229&lt;&gt;"Yes","",Annex2!X229)</f>
        <v/>
      </c>
      <c r="AV222" s="33"/>
      <c r="AW222" s="73" t="str">
        <f t="shared" si="54"/>
        <v/>
      </c>
      <c r="AX222" s="50" t="str">
        <f>IF(Annex2!Y229&lt;&gt;"Yes","",Annex2!Y229)</f>
        <v/>
      </c>
      <c r="AY222" s="53"/>
      <c r="AZ222" s="54" t="str">
        <f t="shared" si="55"/>
        <v/>
      </c>
      <c r="BA222" s="48" t="str">
        <f>IF(OR(Annex2!Z229=" ",Annex2!Z229=""),"","Yes")</f>
        <v/>
      </c>
      <c r="BB222" s="33"/>
      <c r="BC222" s="73" t="str">
        <f t="shared" si="56"/>
        <v/>
      </c>
      <c r="BD222" s="33"/>
      <c r="BE222" s="56"/>
    </row>
    <row r="223" spans="1:57" ht="15" customHeight="1">
      <c r="A223" s="45" t="str">
        <f>IF(OR(Annex2!B230="",Annex2!E230=0),"",Annex2!B230)</f>
        <v/>
      </c>
      <c r="B223" s="45" t="str">
        <f>IF(OR(Annex2!D230="",Annex2!D230=0),"",Annex2!D230)</f>
        <v/>
      </c>
      <c r="C223" s="45" t="str">
        <f>IF(Annex2!E230="","",Annex2!E230)</f>
        <v/>
      </c>
      <c r="D223" s="46" t="str">
        <f>IF(Annex2!F230="","",Annex2!F230)</f>
        <v/>
      </c>
      <c r="E223" s="47" t="str">
        <f>IF(OR(Annex2!H230="",Annex2!H230=0),"",Annex2!H230)</f>
        <v/>
      </c>
      <c r="F223" s="33"/>
      <c r="G223" s="34" t="str">
        <f t="shared" si="45"/>
        <v/>
      </c>
      <c r="H223" s="33"/>
      <c r="I223" s="49" t="str">
        <f>IF(OR(Annex2!I230="",Annex2!I230=0),"",Annex2!I230)</f>
        <v/>
      </c>
      <c r="J223" s="53"/>
      <c r="K223" s="54" t="str">
        <f t="shared" si="46"/>
        <v/>
      </c>
      <c r="L223" s="52" t="str">
        <f>IF(OR(Annex2!J230="",Annex2!J230=0),"",Annex2!J230)</f>
        <v/>
      </c>
      <c r="M223" s="52" t="str">
        <f>IF(OR(Annex2!K230="",Annex2!K230=0),"",Annex2!K230)</f>
        <v/>
      </c>
      <c r="N223" s="48" t="str">
        <f>IF(OR(Annex2!L230="",Annex2!L230="N/A"),"",Annex2!L230)</f>
        <v/>
      </c>
      <c r="O223" s="33"/>
      <c r="P223" s="34" t="str">
        <f t="shared" si="47"/>
        <v/>
      </c>
      <c r="Q223" s="52" t="str">
        <f>IF(OR(Annex2!M230="",Annex2!M230=" "),"","Yes")</f>
        <v/>
      </c>
      <c r="R223" s="53"/>
      <c r="S223" s="54" t="str">
        <f t="shared" si="48"/>
        <v/>
      </c>
      <c r="T223" s="48" t="str">
        <f>IF(OR(Annex2!N230="",Annex2!N230=" "),"",Annex2!N230)</f>
        <v/>
      </c>
      <c r="U223" s="33"/>
      <c r="V223" s="34" t="str">
        <f t="shared" si="49"/>
        <v/>
      </c>
      <c r="W223" s="50" t="str">
        <f>IF(OR(Annex2!O230="",Annex2!O230="N/A",Annex2!O230=" "),"",Annex2!O230)</f>
        <v/>
      </c>
      <c r="X223" s="53"/>
      <c r="Y223" s="54" t="str">
        <f t="shared" si="57"/>
        <v/>
      </c>
      <c r="Z223" s="48" t="str">
        <f>IF(OR(Annex2!P230="",Annex2!P230="N/A",Annex2!P230=" "),"",Annex2!P230)</f>
        <v/>
      </c>
      <c r="AA223" s="33"/>
      <c r="AB223" s="34" t="str">
        <f t="shared" si="58"/>
        <v/>
      </c>
      <c r="AC223" s="51" t="str">
        <f>IF(OR(Annex2!Q230="",Annex2!Q230=0),"",Annex2!Q230)</f>
        <v/>
      </c>
      <c r="AD223" s="53"/>
      <c r="AE223" s="54" t="str">
        <f t="shared" si="50"/>
        <v/>
      </c>
      <c r="AF223" s="52" t="str">
        <f>IF(OR(Annex2!R230="",Annex2!R230=0),"",Annex2!R230)</f>
        <v/>
      </c>
      <c r="AG223" s="47" t="str">
        <f>IF(OR(Annex2!S230="",Annex2!S230=0),"",Annex2!S230)</f>
        <v/>
      </c>
      <c r="AH223" s="33"/>
      <c r="AI223" s="33" t="str">
        <f t="shared" si="51"/>
        <v/>
      </c>
      <c r="AJ223" s="51" t="str">
        <f>IF(OR(Annex2!T230="",Annex2!T230=0),"",Annex2!T230)</f>
        <v/>
      </c>
      <c r="AK223" s="53"/>
      <c r="AL223" s="54" t="str">
        <f t="shared" si="52"/>
        <v/>
      </c>
      <c r="AM223" s="47" t="str">
        <f>IF(OR(Annex2!U230="",Annex2!U230="N/A",Annex2!U230=" "),"",Annex2!U230)</f>
        <v/>
      </c>
      <c r="AN223" s="33"/>
      <c r="AO223" s="33" t="str">
        <f t="shared" si="59"/>
        <v/>
      </c>
      <c r="AP223" s="33"/>
      <c r="AQ223" s="51" t="str">
        <f>IF(OR(Annex2!V230="",Annex2!V230=0),"",Annex2!V230)</f>
        <v/>
      </c>
      <c r="AR223" s="53"/>
      <c r="AS223" s="54" t="str">
        <f t="shared" si="53"/>
        <v/>
      </c>
      <c r="AT223" s="71" t="str">
        <f>IF(OR(Annex2!W230="",Annex2!W230=0),"",Annex2!W230)</f>
        <v/>
      </c>
      <c r="AU223" s="48" t="str">
        <f>IF(Annex2!X230&lt;&gt;"Yes","",Annex2!X230)</f>
        <v/>
      </c>
      <c r="AV223" s="33"/>
      <c r="AW223" s="73" t="str">
        <f t="shared" si="54"/>
        <v/>
      </c>
      <c r="AX223" s="50" t="str">
        <f>IF(Annex2!Y230&lt;&gt;"Yes","",Annex2!Y230)</f>
        <v/>
      </c>
      <c r="AY223" s="53"/>
      <c r="AZ223" s="54" t="str">
        <f t="shared" si="55"/>
        <v/>
      </c>
      <c r="BA223" s="48" t="str">
        <f>IF(OR(Annex2!Z230=" ",Annex2!Z230=""),"","Yes")</f>
        <v/>
      </c>
      <c r="BB223" s="33"/>
      <c r="BC223" s="73" t="str">
        <f t="shared" si="56"/>
        <v/>
      </c>
      <c r="BD223" s="33"/>
      <c r="BE223" s="56"/>
    </row>
    <row r="224" spans="1:57" ht="15" customHeight="1">
      <c r="A224" s="45" t="str">
        <f>IF(OR(Annex2!B231="",Annex2!E231=0),"",Annex2!B231)</f>
        <v/>
      </c>
      <c r="B224" s="45" t="str">
        <f>IF(OR(Annex2!D231="",Annex2!D231=0),"",Annex2!D231)</f>
        <v/>
      </c>
      <c r="C224" s="45" t="str">
        <f>IF(Annex2!E231="","",Annex2!E231)</f>
        <v/>
      </c>
      <c r="D224" s="46" t="str">
        <f>IF(Annex2!F231="","",Annex2!F231)</f>
        <v/>
      </c>
      <c r="E224" s="47" t="str">
        <f>IF(OR(Annex2!H231="",Annex2!H231=0),"",Annex2!H231)</f>
        <v/>
      </c>
      <c r="F224" s="33"/>
      <c r="G224" s="34" t="str">
        <f t="shared" si="45"/>
        <v/>
      </c>
      <c r="H224" s="33"/>
      <c r="I224" s="49" t="str">
        <f>IF(OR(Annex2!I231="",Annex2!I231=0),"",Annex2!I231)</f>
        <v/>
      </c>
      <c r="J224" s="53"/>
      <c r="K224" s="54" t="str">
        <f t="shared" si="46"/>
        <v/>
      </c>
      <c r="L224" s="52" t="str">
        <f>IF(OR(Annex2!J231="",Annex2!J231=0),"",Annex2!J231)</f>
        <v/>
      </c>
      <c r="M224" s="52" t="str">
        <f>IF(OR(Annex2!K231="",Annex2!K231=0),"",Annex2!K231)</f>
        <v/>
      </c>
      <c r="N224" s="48" t="str">
        <f>IF(OR(Annex2!L231="",Annex2!L231="N/A"),"",Annex2!L231)</f>
        <v/>
      </c>
      <c r="O224" s="33"/>
      <c r="P224" s="34" t="str">
        <f t="shared" si="47"/>
        <v/>
      </c>
      <c r="Q224" s="52" t="str">
        <f>IF(OR(Annex2!M231="",Annex2!M231=" "),"","Yes")</f>
        <v/>
      </c>
      <c r="R224" s="53"/>
      <c r="S224" s="54" t="str">
        <f t="shared" si="48"/>
        <v/>
      </c>
      <c r="T224" s="48" t="str">
        <f>IF(OR(Annex2!N231="",Annex2!N231=" "),"",Annex2!N231)</f>
        <v/>
      </c>
      <c r="U224" s="33"/>
      <c r="V224" s="34" t="str">
        <f t="shared" si="49"/>
        <v/>
      </c>
      <c r="W224" s="50" t="str">
        <f>IF(OR(Annex2!O231="",Annex2!O231="N/A",Annex2!O231=" "),"",Annex2!O231)</f>
        <v/>
      </c>
      <c r="X224" s="53"/>
      <c r="Y224" s="54" t="str">
        <f t="shared" si="57"/>
        <v/>
      </c>
      <c r="Z224" s="48" t="str">
        <f>IF(OR(Annex2!P231="",Annex2!P231="N/A",Annex2!P231=" "),"",Annex2!P231)</f>
        <v/>
      </c>
      <c r="AA224" s="33"/>
      <c r="AB224" s="34" t="str">
        <f t="shared" si="58"/>
        <v/>
      </c>
      <c r="AC224" s="51" t="str">
        <f>IF(OR(Annex2!Q231="",Annex2!Q231=0),"",Annex2!Q231)</f>
        <v/>
      </c>
      <c r="AD224" s="53"/>
      <c r="AE224" s="54" t="str">
        <f t="shared" si="50"/>
        <v/>
      </c>
      <c r="AF224" s="52" t="str">
        <f>IF(OR(Annex2!R231="",Annex2!R231=0),"",Annex2!R231)</f>
        <v/>
      </c>
      <c r="AG224" s="47" t="str">
        <f>IF(OR(Annex2!S231="",Annex2!S231=0),"",Annex2!S231)</f>
        <v/>
      </c>
      <c r="AH224" s="33"/>
      <c r="AI224" s="33" t="str">
        <f t="shared" si="51"/>
        <v/>
      </c>
      <c r="AJ224" s="51" t="str">
        <f>IF(OR(Annex2!T231="",Annex2!T231=0),"",Annex2!T231)</f>
        <v/>
      </c>
      <c r="AK224" s="53"/>
      <c r="AL224" s="54" t="str">
        <f t="shared" si="52"/>
        <v/>
      </c>
      <c r="AM224" s="47" t="str">
        <f>IF(OR(Annex2!U231="",Annex2!U231="N/A",Annex2!U231=" "),"",Annex2!U231)</f>
        <v/>
      </c>
      <c r="AN224" s="33"/>
      <c r="AO224" s="33" t="str">
        <f t="shared" si="59"/>
        <v/>
      </c>
      <c r="AP224" s="33"/>
      <c r="AQ224" s="51" t="str">
        <f>IF(OR(Annex2!V231="",Annex2!V231=0),"",Annex2!V231)</f>
        <v/>
      </c>
      <c r="AR224" s="53"/>
      <c r="AS224" s="54" t="str">
        <f t="shared" si="53"/>
        <v/>
      </c>
      <c r="AT224" s="71" t="str">
        <f>IF(OR(Annex2!W231="",Annex2!W231=0),"",Annex2!W231)</f>
        <v/>
      </c>
      <c r="AU224" s="48" t="str">
        <f>IF(Annex2!X231&lt;&gt;"Yes","",Annex2!X231)</f>
        <v/>
      </c>
      <c r="AV224" s="33"/>
      <c r="AW224" s="73" t="str">
        <f t="shared" si="54"/>
        <v/>
      </c>
      <c r="AX224" s="50" t="str">
        <f>IF(Annex2!Y231&lt;&gt;"Yes","",Annex2!Y231)</f>
        <v/>
      </c>
      <c r="AY224" s="53"/>
      <c r="AZ224" s="54" t="str">
        <f t="shared" si="55"/>
        <v/>
      </c>
      <c r="BA224" s="48" t="str">
        <f>IF(OR(Annex2!Z231=" ",Annex2!Z231=""),"","Yes")</f>
        <v/>
      </c>
      <c r="BB224" s="33"/>
      <c r="BC224" s="73" t="str">
        <f t="shared" si="56"/>
        <v/>
      </c>
      <c r="BD224" s="33"/>
      <c r="BE224" s="56"/>
    </row>
    <row r="225" spans="1:57" ht="15" customHeight="1">
      <c r="A225" s="45" t="str">
        <f>IF(OR(Annex2!B232="",Annex2!E232=0),"",Annex2!B232)</f>
        <v/>
      </c>
      <c r="B225" s="45" t="str">
        <f>IF(OR(Annex2!D232="",Annex2!D232=0),"",Annex2!D232)</f>
        <v/>
      </c>
      <c r="C225" s="45" t="str">
        <f>IF(Annex2!E232="","",Annex2!E232)</f>
        <v/>
      </c>
      <c r="D225" s="46" t="str">
        <f>IF(Annex2!F232="","",Annex2!F232)</f>
        <v/>
      </c>
      <c r="E225" s="47" t="str">
        <f>IF(OR(Annex2!H232="",Annex2!H232=0),"",Annex2!H232)</f>
        <v/>
      </c>
      <c r="F225" s="33"/>
      <c r="G225" s="34" t="str">
        <f t="shared" si="45"/>
        <v/>
      </c>
      <c r="H225" s="33"/>
      <c r="I225" s="49" t="str">
        <f>IF(OR(Annex2!I232="",Annex2!I232=0),"",Annex2!I232)</f>
        <v/>
      </c>
      <c r="J225" s="53"/>
      <c r="K225" s="54" t="str">
        <f t="shared" si="46"/>
        <v/>
      </c>
      <c r="L225" s="52" t="str">
        <f>IF(OR(Annex2!J232="",Annex2!J232=0),"",Annex2!J232)</f>
        <v/>
      </c>
      <c r="M225" s="52" t="str">
        <f>IF(OR(Annex2!K232="",Annex2!K232=0),"",Annex2!K232)</f>
        <v/>
      </c>
      <c r="N225" s="48" t="str">
        <f>IF(OR(Annex2!L232="",Annex2!L232="N/A"),"",Annex2!L232)</f>
        <v/>
      </c>
      <c r="O225" s="33"/>
      <c r="P225" s="34" t="str">
        <f t="shared" si="47"/>
        <v/>
      </c>
      <c r="Q225" s="52" t="str">
        <f>IF(OR(Annex2!M232="",Annex2!M232=" "),"","Yes")</f>
        <v/>
      </c>
      <c r="R225" s="53"/>
      <c r="S225" s="54" t="str">
        <f t="shared" si="48"/>
        <v/>
      </c>
      <c r="T225" s="48" t="str">
        <f>IF(OR(Annex2!N232="",Annex2!N232=" "),"",Annex2!N232)</f>
        <v/>
      </c>
      <c r="U225" s="33"/>
      <c r="V225" s="34" t="str">
        <f t="shared" si="49"/>
        <v/>
      </c>
      <c r="W225" s="50" t="str">
        <f>IF(OR(Annex2!O232="",Annex2!O232="N/A",Annex2!O232=" "),"",Annex2!O232)</f>
        <v/>
      </c>
      <c r="X225" s="53"/>
      <c r="Y225" s="54" t="str">
        <f t="shared" si="57"/>
        <v/>
      </c>
      <c r="Z225" s="48" t="str">
        <f>IF(OR(Annex2!P232="",Annex2!P232="N/A",Annex2!P232=" "),"",Annex2!P232)</f>
        <v/>
      </c>
      <c r="AA225" s="33"/>
      <c r="AB225" s="34" t="str">
        <f t="shared" si="58"/>
        <v/>
      </c>
      <c r="AC225" s="51" t="str">
        <f>IF(OR(Annex2!Q232="",Annex2!Q232=0),"",Annex2!Q232)</f>
        <v/>
      </c>
      <c r="AD225" s="53"/>
      <c r="AE225" s="54" t="str">
        <f t="shared" si="50"/>
        <v/>
      </c>
      <c r="AF225" s="52" t="str">
        <f>IF(OR(Annex2!R232="",Annex2!R232=0),"",Annex2!R232)</f>
        <v/>
      </c>
      <c r="AG225" s="47" t="str">
        <f>IF(OR(Annex2!S232="",Annex2!S232=0),"",Annex2!S232)</f>
        <v/>
      </c>
      <c r="AH225" s="33"/>
      <c r="AI225" s="33" t="str">
        <f t="shared" si="51"/>
        <v/>
      </c>
      <c r="AJ225" s="51" t="str">
        <f>IF(OR(Annex2!T232="",Annex2!T232=0),"",Annex2!T232)</f>
        <v/>
      </c>
      <c r="AK225" s="53"/>
      <c r="AL225" s="54" t="str">
        <f t="shared" si="52"/>
        <v/>
      </c>
      <c r="AM225" s="47" t="str">
        <f>IF(OR(Annex2!U232="",Annex2!U232="N/A",Annex2!U232=" "),"",Annex2!U232)</f>
        <v/>
      </c>
      <c r="AN225" s="33"/>
      <c r="AO225" s="33" t="str">
        <f t="shared" si="59"/>
        <v/>
      </c>
      <c r="AP225" s="33"/>
      <c r="AQ225" s="51" t="str">
        <f>IF(OR(Annex2!V232="",Annex2!V232=0),"",Annex2!V232)</f>
        <v/>
      </c>
      <c r="AR225" s="53"/>
      <c r="AS225" s="54" t="str">
        <f t="shared" si="53"/>
        <v/>
      </c>
      <c r="AT225" s="71" t="str">
        <f>IF(OR(Annex2!W232="",Annex2!W232=0),"",Annex2!W232)</f>
        <v/>
      </c>
      <c r="AU225" s="48" t="str">
        <f>IF(Annex2!X232&lt;&gt;"Yes","",Annex2!X232)</f>
        <v/>
      </c>
      <c r="AV225" s="33"/>
      <c r="AW225" s="73" t="str">
        <f t="shared" si="54"/>
        <v/>
      </c>
      <c r="AX225" s="50" t="str">
        <f>IF(Annex2!Y232&lt;&gt;"Yes","",Annex2!Y232)</f>
        <v/>
      </c>
      <c r="AY225" s="53"/>
      <c r="AZ225" s="54" t="str">
        <f t="shared" si="55"/>
        <v/>
      </c>
      <c r="BA225" s="48" t="str">
        <f>IF(OR(Annex2!Z232=" ",Annex2!Z232=""),"","Yes")</f>
        <v/>
      </c>
      <c r="BB225" s="33"/>
      <c r="BC225" s="73" t="str">
        <f t="shared" si="56"/>
        <v/>
      </c>
      <c r="BD225" s="33"/>
      <c r="BE225" s="56"/>
    </row>
    <row r="226" spans="1:57" ht="15" customHeight="1">
      <c r="A226" s="45" t="str">
        <f>IF(OR(Annex2!B233="",Annex2!E233=0),"",Annex2!B233)</f>
        <v/>
      </c>
      <c r="B226" s="45" t="str">
        <f>IF(OR(Annex2!D233="",Annex2!D233=0),"",Annex2!D233)</f>
        <v/>
      </c>
      <c r="C226" s="45" t="str">
        <f>IF(Annex2!E233="","",Annex2!E233)</f>
        <v/>
      </c>
      <c r="D226" s="46" t="str">
        <f>IF(Annex2!F233="","",Annex2!F233)</f>
        <v/>
      </c>
      <c r="E226" s="47" t="str">
        <f>IF(OR(Annex2!H233="",Annex2!H233=0),"",Annex2!H233)</f>
        <v/>
      </c>
      <c r="F226" s="33"/>
      <c r="G226" s="34" t="str">
        <f t="shared" si="45"/>
        <v/>
      </c>
      <c r="H226" s="33"/>
      <c r="I226" s="49" t="str">
        <f>IF(OR(Annex2!I233="",Annex2!I233=0),"",Annex2!I233)</f>
        <v/>
      </c>
      <c r="J226" s="53"/>
      <c r="K226" s="54" t="str">
        <f t="shared" si="46"/>
        <v/>
      </c>
      <c r="L226" s="52" t="str">
        <f>IF(OR(Annex2!J233="",Annex2!J233=0),"",Annex2!J233)</f>
        <v/>
      </c>
      <c r="M226" s="52" t="str">
        <f>IF(OR(Annex2!K233="",Annex2!K233=0),"",Annex2!K233)</f>
        <v/>
      </c>
      <c r="N226" s="48" t="str">
        <f>IF(OR(Annex2!L233="",Annex2!L233="N/A"),"",Annex2!L233)</f>
        <v/>
      </c>
      <c r="O226" s="33"/>
      <c r="P226" s="34" t="str">
        <f t="shared" si="47"/>
        <v/>
      </c>
      <c r="Q226" s="52" t="str">
        <f>IF(OR(Annex2!M233="",Annex2!M233=" "),"","Yes")</f>
        <v/>
      </c>
      <c r="R226" s="53"/>
      <c r="S226" s="54" t="str">
        <f t="shared" si="48"/>
        <v/>
      </c>
      <c r="T226" s="48" t="str">
        <f>IF(OR(Annex2!N233="",Annex2!N233=" "),"",Annex2!N233)</f>
        <v/>
      </c>
      <c r="U226" s="33"/>
      <c r="V226" s="34" t="str">
        <f t="shared" si="49"/>
        <v/>
      </c>
      <c r="W226" s="50" t="str">
        <f>IF(OR(Annex2!O233="",Annex2!O233="N/A",Annex2!O233=" "),"",Annex2!O233)</f>
        <v/>
      </c>
      <c r="X226" s="53"/>
      <c r="Y226" s="54" t="str">
        <f t="shared" si="57"/>
        <v/>
      </c>
      <c r="Z226" s="48" t="str">
        <f>IF(OR(Annex2!P233="",Annex2!P233="N/A",Annex2!P233=" "),"",Annex2!P233)</f>
        <v/>
      </c>
      <c r="AA226" s="33"/>
      <c r="AB226" s="34" t="str">
        <f t="shared" si="58"/>
        <v/>
      </c>
      <c r="AC226" s="51" t="str">
        <f>IF(OR(Annex2!Q233="",Annex2!Q233=0),"",Annex2!Q233)</f>
        <v/>
      </c>
      <c r="AD226" s="53"/>
      <c r="AE226" s="54" t="str">
        <f t="shared" si="50"/>
        <v/>
      </c>
      <c r="AF226" s="52" t="str">
        <f>IF(OR(Annex2!R233="",Annex2!R233=0),"",Annex2!R233)</f>
        <v/>
      </c>
      <c r="AG226" s="47" t="str">
        <f>IF(OR(Annex2!S233="",Annex2!S233=0),"",Annex2!S233)</f>
        <v/>
      </c>
      <c r="AH226" s="33"/>
      <c r="AI226" s="33" t="str">
        <f t="shared" si="51"/>
        <v/>
      </c>
      <c r="AJ226" s="51" t="str">
        <f>IF(OR(Annex2!T233="",Annex2!T233=0),"",Annex2!T233)</f>
        <v/>
      </c>
      <c r="AK226" s="53"/>
      <c r="AL226" s="54" t="str">
        <f t="shared" si="52"/>
        <v/>
      </c>
      <c r="AM226" s="47" t="str">
        <f>IF(OR(Annex2!U233="",Annex2!U233="N/A",Annex2!U233=" "),"",Annex2!U233)</f>
        <v/>
      </c>
      <c r="AN226" s="33"/>
      <c r="AO226" s="33" t="str">
        <f t="shared" si="59"/>
        <v/>
      </c>
      <c r="AP226" s="33"/>
      <c r="AQ226" s="51" t="str">
        <f>IF(OR(Annex2!V233="",Annex2!V233=0),"",Annex2!V233)</f>
        <v/>
      </c>
      <c r="AR226" s="53"/>
      <c r="AS226" s="54" t="str">
        <f t="shared" si="53"/>
        <v/>
      </c>
      <c r="AT226" s="71" t="str">
        <f>IF(OR(Annex2!W233="",Annex2!W233=0),"",Annex2!W233)</f>
        <v/>
      </c>
      <c r="AU226" s="48" t="str">
        <f>IF(Annex2!X233&lt;&gt;"Yes","",Annex2!X233)</f>
        <v/>
      </c>
      <c r="AV226" s="33"/>
      <c r="AW226" s="73" t="str">
        <f t="shared" si="54"/>
        <v/>
      </c>
      <c r="AX226" s="50" t="str">
        <f>IF(Annex2!Y233&lt;&gt;"Yes","",Annex2!Y233)</f>
        <v/>
      </c>
      <c r="AY226" s="53"/>
      <c r="AZ226" s="54" t="str">
        <f t="shared" si="55"/>
        <v/>
      </c>
      <c r="BA226" s="48" t="str">
        <f>IF(OR(Annex2!Z233=" ",Annex2!Z233=""),"","Yes")</f>
        <v/>
      </c>
      <c r="BB226" s="33"/>
      <c r="BC226" s="73" t="str">
        <f t="shared" si="56"/>
        <v/>
      </c>
      <c r="BD226" s="33"/>
      <c r="BE226" s="56"/>
    </row>
    <row r="227" spans="1:57" ht="15" customHeight="1">
      <c r="A227" s="45" t="str">
        <f>IF(OR(Annex2!B234="",Annex2!E234=0),"",Annex2!B234)</f>
        <v/>
      </c>
      <c r="B227" s="45" t="str">
        <f>IF(OR(Annex2!D234="",Annex2!D234=0),"",Annex2!D234)</f>
        <v/>
      </c>
      <c r="C227" s="45" t="str">
        <f>IF(Annex2!E234="","",Annex2!E234)</f>
        <v/>
      </c>
      <c r="D227" s="46" t="str">
        <f>IF(Annex2!F234="","",Annex2!F234)</f>
        <v/>
      </c>
      <c r="E227" s="47" t="str">
        <f>IF(OR(Annex2!H234="",Annex2!H234=0),"",Annex2!H234)</f>
        <v/>
      </c>
      <c r="F227" s="33"/>
      <c r="G227" s="34" t="str">
        <f t="shared" si="45"/>
        <v/>
      </c>
      <c r="H227" s="33"/>
      <c r="I227" s="49" t="str">
        <f>IF(OR(Annex2!I234="",Annex2!I234=0),"",Annex2!I234)</f>
        <v/>
      </c>
      <c r="J227" s="53"/>
      <c r="K227" s="54" t="str">
        <f t="shared" si="46"/>
        <v/>
      </c>
      <c r="L227" s="52" t="str">
        <f>IF(OR(Annex2!J234="",Annex2!J234=0),"",Annex2!J234)</f>
        <v/>
      </c>
      <c r="M227" s="52" t="str">
        <f>IF(OR(Annex2!K234="",Annex2!K234=0),"",Annex2!K234)</f>
        <v/>
      </c>
      <c r="N227" s="48" t="str">
        <f>IF(OR(Annex2!L234="",Annex2!L234="N/A"),"",Annex2!L234)</f>
        <v/>
      </c>
      <c r="O227" s="33"/>
      <c r="P227" s="34" t="str">
        <f t="shared" si="47"/>
        <v/>
      </c>
      <c r="Q227" s="52" t="str">
        <f>IF(OR(Annex2!M234="",Annex2!M234=" "),"","Yes")</f>
        <v/>
      </c>
      <c r="R227" s="53"/>
      <c r="S227" s="54" t="str">
        <f t="shared" si="48"/>
        <v/>
      </c>
      <c r="T227" s="48" t="str">
        <f>IF(OR(Annex2!N234="",Annex2!N234=" "),"",Annex2!N234)</f>
        <v/>
      </c>
      <c r="U227" s="33"/>
      <c r="V227" s="34" t="str">
        <f t="shared" si="49"/>
        <v/>
      </c>
      <c r="W227" s="50" t="str">
        <f>IF(OR(Annex2!O234="",Annex2!O234="N/A",Annex2!O234=" "),"",Annex2!O234)</f>
        <v/>
      </c>
      <c r="X227" s="53"/>
      <c r="Y227" s="54" t="str">
        <f t="shared" si="57"/>
        <v/>
      </c>
      <c r="Z227" s="48" t="str">
        <f>IF(OR(Annex2!P234="",Annex2!P234="N/A",Annex2!P234=" "),"",Annex2!P234)</f>
        <v/>
      </c>
      <c r="AA227" s="33"/>
      <c r="AB227" s="34" t="str">
        <f t="shared" si="58"/>
        <v/>
      </c>
      <c r="AC227" s="51" t="str">
        <f>IF(OR(Annex2!Q234="",Annex2!Q234=0),"",Annex2!Q234)</f>
        <v/>
      </c>
      <c r="AD227" s="53"/>
      <c r="AE227" s="54" t="str">
        <f t="shared" si="50"/>
        <v/>
      </c>
      <c r="AF227" s="52" t="str">
        <f>IF(OR(Annex2!R234="",Annex2!R234=0),"",Annex2!R234)</f>
        <v/>
      </c>
      <c r="AG227" s="47" t="str">
        <f>IF(OR(Annex2!S234="",Annex2!S234=0),"",Annex2!S234)</f>
        <v/>
      </c>
      <c r="AH227" s="33"/>
      <c r="AI227" s="33" t="str">
        <f t="shared" si="51"/>
        <v/>
      </c>
      <c r="AJ227" s="51" t="str">
        <f>IF(OR(Annex2!T234="",Annex2!T234=0),"",Annex2!T234)</f>
        <v/>
      </c>
      <c r="AK227" s="53"/>
      <c r="AL227" s="54" t="str">
        <f t="shared" si="52"/>
        <v/>
      </c>
      <c r="AM227" s="47" t="str">
        <f>IF(OR(Annex2!U234="",Annex2!U234="N/A",Annex2!U234=" "),"",Annex2!U234)</f>
        <v/>
      </c>
      <c r="AN227" s="33"/>
      <c r="AO227" s="33" t="str">
        <f t="shared" si="59"/>
        <v/>
      </c>
      <c r="AP227" s="33"/>
      <c r="AQ227" s="51" t="str">
        <f>IF(OR(Annex2!V234="",Annex2!V234=0),"",Annex2!V234)</f>
        <v/>
      </c>
      <c r="AR227" s="53"/>
      <c r="AS227" s="54" t="str">
        <f t="shared" si="53"/>
        <v/>
      </c>
      <c r="AT227" s="71" t="str">
        <f>IF(OR(Annex2!W234="",Annex2!W234=0),"",Annex2!W234)</f>
        <v/>
      </c>
      <c r="AU227" s="48" t="str">
        <f>IF(Annex2!X234&lt;&gt;"Yes","",Annex2!X234)</f>
        <v/>
      </c>
      <c r="AV227" s="33"/>
      <c r="AW227" s="73" t="str">
        <f t="shared" si="54"/>
        <v/>
      </c>
      <c r="AX227" s="50" t="str">
        <f>IF(Annex2!Y234&lt;&gt;"Yes","",Annex2!Y234)</f>
        <v/>
      </c>
      <c r="AY227" s="53"/>
      <c r="AZ227" s="54" t="str">
        <f t="shared" si="55"/>
        <v/>
      </c>
      <c r="BA227" s="48" t="str">
        <f>IF(OR(Annex2!Z234=" ",Annex2!Z234=""),"","Yes")</f>
        <v/>
      </c>
      <c r="BB227" s="33"/>
      <c r="BC227" s="73" t="str">
        <f t="shared" si="56"/>
        <v/>
      </c>
      <c r="BD227" s="33"/>
      <c r="BE227" s="56"/>
    </row>
    <row r="228" spans="1:57" ht="15" customHeight="1">
      <c r="A228" s="45" t="str">
        <f>IF(OR(Annex2!B235="",Annex2!E235=0),"",Annex2!B235)</f>
        <v/>
      </c>
      <c r="B228" s="45" t="str">
        <f>IF(OR(Annex2!D235="",Annex2!D235=0),"",Annex2!D235)</f>
        <v/>
      </c>
      <c r="C228" s="45" t="str">
        <f>IF(Annex2!E235="","",Annex2!E235)</f>
        <v/>
      </c>
      <c r="D228" s="46" t="str">
        <f>IF(Annex2!F235="","",Annex2!F235)</f>
        <v/>
      </c>
      <c r="E228" s="47" t="str">
        <f>IF(OR(Annex2!H235="",Annex2!H235=0),"",Annex2!H235)</f>
        <v/>
      </c>
      <c r="F228" s="33"/>
      <c r="G228" s="34" t="str">
        <f t="shared" si="45"/>
        <v/>
      </c>
      <c r="H228" s="33"/>
      <c r="I228" s="49" t="str">
        <f>IF(OR(Annex2!I235="",Annex2!I235=0),"",Annex2!I235)</f>
        <v/>
      </c>
      <c r="J228" s="53"/>
      <c r="K228" s="54" t="str">
        <f t="shared" si="46"/>
        <v/>
      </c>
      <c r="L228" s="52" t="str">
        <f>IF(OR(Annex2!J235="",Annex2!J235=0),"",Annex2!J235)</f>
        <v/>
      </c>
      <c r="M228" s="52" t="str">
        <f>IF(OR(Annex2!K235="",Annex2!K235=0),"",Annex2!K235)</f>
        <v/>
      </c>
      <c r="N228" s="48" t="str">
        <f>IF(OR(Annex2!L235="",Annex2!L235="N/A"),"",Annex2!L235)</f>
        <v/>
      </c>
      <c r="O228" s="33"/>
      <c r="P228" s="34" t="str">
        <f t="shared" si="47"/>
        <v/>
      </c>
      <c r="Q228" s="52" t="str">
        <f>IF(OR(Annex2!M235="",Annex2!M235=" "),"","Yes")</f>
        <v/>
      </c>
      <c r="R228" s="53"/>
      <c r="S228" s="54" t="str">
        <f t="shared" si="48"/>
        <v/>
      </c>
      <c r="T228" s="48" t="str">
        <f>IF(OR(Annex2!N235="",Annex2!N235=" "),"",Annex2!N235)</f>
        <v/>
      </c>
      <c r="U228" s="33"/>
      <c r="V228" s="34" t="str">
        <f t="shared" si="49"/>
        <v/>
      </c>
      <c r="W228" s="50" t="str">
        <f>IF(OR(Annex2!O235="",Annex2!O235="N/A",Annex2!O235=" "),"",Annex2!O235)</f>
        <v/>
      </c>
      <c r="X228" s="53"/>
      <c r="Y228" s="54" t="str">
        <f t="shared" si="57"/>
        <v/>
      </c>
      <c r="Z228" s="48" t="str">
        <f>IF(OR(Annex2!P235="",Annex2!P235="N/A",Annex2!P235=" "),"",Annex2!P235)</f>
        <v/>
      </c>
      <c r="AA228" s="33"/>
      <c r="AB228" s="34" t="str">
        <f t="shared" si="58"/>
        <v/>
      </c>
      <c r="AC228" s="51" t="str">
        <f>IF(OR(Annex2!Q235="",Annex2!Q235=0),"",Annex2!Q235)</f>
        <v/>
      </c>
      <c r="AD228" s="53"/>
      <c r="AE228" s="54" t="str">
        <f t="shared" si="50"/>
        <v/>
      </c>
      <c r="AF228" s="52" t="str">
        <f>IF(OR(Annex2!R235="",Annex2!R235=0),"",Annex2!R235)</f>
        <v/>
      </c>
      <c r="AG228" s="47" t="str">
        <f>IF(OR(Annex2!S235="",Annex2!S235=0),"",Annex2!S235)</f>
        <v/>
      </c>
      <c r="AH228" s="33"/>
      <c r="AI228" s="33" t="str">
        <f t="shared" si="51"/>
        <v/>
      </c>
      <c r="AJ228" s="51" t="str">
        <f>IF(OR(Annex2!T235="",Annex2!T235=0),"",Annex2!T235)</f>
        <v/>
      </c>
      <c r="AK228" s="53"/>
      <c r="AL228" s="54" t="str">
        <f t="shared" si="52"/>
        <v/>
      </c>
      <c r="AM228" s="47" t="str">
        <f>IF(OR(Annex2!U235="",Annex2!U235="N/A",Annex2!U235=" "),"",Annex2!U235)</f>
        <v/>
      </c>
      <c r="AN228" s="33"/>
      <c r="AO228" s="33" t="str">
        <f t="shared" si="59"/>
        <v/>
      </c>
      <c r="AP228" s="33"/>
      <c r="AQ228" s="51" t="str">
        <f>IF(OR(Annex2!V235="",Annex2!V235=0),"",Annex2!V235)</f>
        <v/>
      </c>
      <c r="AR228" s="53"/>
      <c r="AS228" s="54" t="str">
        <f t="shared" si="53"/>
        <v/>
      </c>
      <c r="AT228" s="71" t="str">
        <f>IF(OR(Annex2!W235="",Annex2!W235=0),"",Annex2!W235)</f>
        <v/>
      </c>
      <c r="AU228" s="48" t="str">
        <f>IF(Annex2!X235&lt;&gt;"Yes","",Annex2!X235)</f>
        <v/>
      </c>
      <c r="AV228" s="33"/>
      <c r="AW228" s="73" t="str">
        <f t="shared" si="54"/>
        <v/>
      </c>
      <c r="AX228" s="50" t="str">
        <f>IF(Annex2!Y235&lt;&gt;"Yes","",Annex2!Y235)</f>
        <v/>
      </c>
      <c r="AY228" s="53"/>
      <c r="AZ228" s="54" t="str">
        <f t="shared" si="55"/>
        <v/>
      </c>
      <c r="BA228" s="48" t="str">
        <f>IF(OR(Annex2!Z235=" ",Annex2!Z235=""),"","Yes")</f>
        <v/>
      </c>
      <c r="BB228" s="33"/>
      <c r="BC228" s="73" t="str">
        <f t="shared" si="56"/>
        <v/>
      </c>
      <c r="BD228" s="33"/>
      <c r="BE228" s="56"/>
    </row>
    <row r="229" spans="1:57" ht="15" customHeight="1">
      <c r="A229" s="45" t="str">
        <f>IF(OR(Annex2!B236="",Annex2!E236=0),"",Annex2!B236)</f>
        <v/>
      </c>
      <c r="B229" s="45" t="str">
        <f>IF(OR(Annex2!D236="",Annex2!D236=0),"",Annex2!D236)</f>
        <v/>
      </c>
      <c r="C229" s="45" t="str">
        <f>IF(Annex2!E236="","",Annex2!E236)</f>
        <v/>
      </c>
      <c r="D229" s="46" t="str">
        <f>IF(Annex2!F236="","",Annex2!F236)</f>
        <v/>
      </c>
      <c r="E229" s="47" t="str">
        <f>IF(OR(Annex2!H236="",Annex2!H236=0),"",Annex2!H236)</f>
        <v/>
      </c>
      <c r="F229" s="33"/>
      <c r="G229" s="34" t="str">
        <f t="shared" si="45"/>
        <v/>
      </c>
      <c r="H229" s="33"/>
      <c r="I229" s="49" t="str">
        <f>IF(OR(Annex2!I236="",Annex2!I236=0),"",Annex2!I236)</f>
        <v/>
      </c>
      <c r="J229" s="53"/>
      <c r="K229" s="54" t="str">
        <f t="shared" si="46"/>
        <v/>
      </c>
      <c r="L229" s="52" t="str">
        <f>IF(OR(Annex2!J236="",Annex2!J236=0),"",Annex2!J236)</f>
        <v/>
      </c>
      <c r="M229" s="52" t="str">
        <f>IF(OR(Annex2!K236="",Annex2!K236=0),"",Annex2!K236)</f>
        <v/>
      </c>
      <c r="N229" s="48" t="str">
        <f>IF(OR(Annex2!L236="",Annex2!L236="N/A"),"",Annex2!L236)</f>
        <v/>
      </c>
      <c r="O229" s="33"/>
      <c r="P229" s="34" t="str">
        <f t="shared" si="47"/>
        <v/>
      </c>
      <c r="Q229" s="52" t="str">
        <f>IF(OR(Annex2!M236="",Annex2!M236=" "),"","Yes")</f>
        <v/>
      </c>
      <c r="R229" s="53"/>
      <c r="S229" s="54" t="str">
        <f t="shared" si="48"/>
        <v/>
      </c>
      <c r="T229" s="48" t="str">
        <f>IF(OR(Annex2!N236="",Annex2!N236=" "),"",Annex2!N236)</f>
        <v/>
      </c>
      <c r="U229" s="33"/>
      <c r="V229" s="34" t="str">
        <f t="shared" si="49"/>
        <v/>
      </c>
      <c r="W229" s="50" t="str">
        <f>IF(OR(Annex2!O236="",Annex2!O236="N/A",Annex2!O236=" "),"",Annex2!O236)</f>
        <v/>
      </c>
      <c r="X229" s="53"/>
      <c r="Y229" s="54" t="str">
        <f t="shared" si="57"/>
        <v/>
      </c>
      <c r="Z229" s="48" t="str">
        <f>IF(OR(Annex2!P236="",Annex2!P236="N/A",Annex2!P236=" "),"",Annex2!P236)</f>
        <v/>
      </c>
      <c r="AA229" s="33"/>
      <c r="AB229" s="34" t="str">
        <f t="shared" si="58"/>
        <v/>
      </c>
      <c r="AC229" s="51" t="str">
        <f>IF(OR(Annex2!Q236="",Annex2!Q236=0),"",Annex2!Q236)</f>
        <v/>
      </c>
      <c r="AD229" s="53"/>
      <c r="AE229" s="54" t="str">
        <f t="shared" si="50"/>
        <v/>
      </c>
      <c r="AF229" s="52" t="str">
        <f>IF(OR(Annex2!R236="",Annex2!R236=0),"",Annex2!R236)</f>
        <v/>
      </c>
      <c r="AG229" s="47" t="str">
        <f>IF(OR(Annex2!S236="",Annex2!S236=0),"",Annex2!S236)</f>
        <v/>
      </c>
      <c r="AH229" s="33"/>
      <c r="AI229" s="33" t="str">
        <f t="shared" si="51"/>
        <v/>
      </c>
      <c r="AJ229" s="51" t="str">
        <f>IF(OR(Annex2!T236="",Annex2!T236=0),"",Annex2!T236)</f>
        <v/>
      </c>
      <c r="AK229" s="53"/>
      <c r="AL229" s="54" t="str">
        <f t="shared" si="52"/>
        <v/>
      </c>
      <c r="AM229" s="47" t="str">
        <f>IF(OR(Annex2!U236="",Annex2!U236="N/A",Annex2!U236=" "),"",Annex2!U236)</f>
        <v/>
      </c>
      <c r="AN229" s="33"/>
      <c r="AO229" s="33" t="str">
        <f t="shared" si="59"/>
        <v/>
      </c>
      <c r="AP229" s="33"/>
      <c r="AQ229" s="51" t="str">
        <f>IF(OR(Annex2!V236="",Annex2!V236=0),"",Annex2!V236)</f>
        <v/>
      </c>
      <c r="AR229" s="53"/>
      <c r="AS229" s="54" t="str">
        <f t="shared" si="53"/>
        <v/>
      </c>
      <c r="AT229" s="71" t="str">
        <f>IF(OR(Annex2!W236="",Annex2!W236=0),"",Annex2!W236)</f>
        <v/>
      </c>
      <c r="AU229" s="48" t="str">
        <f>IF(Annex2!X236&lt;&gt;"Yes","",Annex2!X236)</f>
        <v/>
      </c>
      <c r="AV229" s="33"/>
      <c r="AW229" s="73" t="str">
        <f t="shared" si="54"/>
        <v/>
      </c>
      <c r="AX229" s="50" t="str">
        <f>IF(Annex2!Y236&lt;&gt;"Yes","",Annex2!Y236)</f>
        <v/>
      </c>
      <c r="AY229" s="53"/>
      <c r="AZ229" s="54" t="str">
        <f t="shared" si="55"/>
        <v/>
      </c>
      <c r="BA229" s="48" t="str">
        <f>IF(OR(Annex2!Z236=" ",Annex2!Z236=""),"","Yes")</f>
        <v/>
      </c>
      <c r="BB229" s="33"/>
      <c r="BC229" s="73" t="str">
        <f t="shared" si="56"/>
        <v/>
      </c>
      <c r="BD229" s="33"/>
      <c r="BE229" s="56"/>
    </row>
    <row r="230" spans="1:57" ht="15" customHeight="1">
      <c r="A230" s="45" t="str">
        <f>IF(OR(Annex2!B237="",Annex2!E237=0),"",Annex2!B237)</f>
        <v/>
      </c>
      <c r="B230" s="45" t="str">
        <f>IF(OR(Annex2!D237="",Annex2!D237=0),"",Annex2!D237)</f>
        <v/>
      </c>
      <c r="C230" s="45" t="str">
        <f>IF(Annex2!E237="","",Annex2!E237)</f>
        <v/>
      </c>
      <c r="D230" s="46" t="str">
        <f>IF(Annex2!F237="","",Annex2!F237)</f>
        <v/>
      </c>
      <c r="E230" s="47" t="str">
        <f>IF(OR(Annex2!H237="",Annex2!H237=0),"",Annex2!H237)</f>
        <v/>
      </c>
      <c r="F230" s="33"/>
      <c r="G230" s="34" t="str">
        <f t="shared" si="45"/>
        <v/>
      </c>
      <c r="H230" s="33"/>
      <c r="I230" s="49" t="str">
        <f>IF(OR(Annex2!I237="",Annex2!I237=0),"",Annex2!I237)</f>
        <v/>
      </c>
      <c r="J230" s="53"/>
      <c r="K230" s="54" t="str">
        <f t="shared" si="46"/>
        <v/>
      </c>
      <c r="L230" s="52" t="str">
        <f>IF(OR(Annex2!J237="",Annex2!J237=0),"",Annex2!J237)</f>
        <v/>
      </c>
      <c r="M230" s="52" t="str">
        <f>IF(OR(Annex2!K237="",Annex2!K237=0),"",Annex2!K237)</f>
        <v/>
      </c>
      <c r="N230" s="48" t="str">
        <f>IF(OR(Annex2!L237="",Annex2!L237="N/A"),"",Annex2!L237)</f>
        <v/>
      </c>
      <c r="O230" s="33"/>
      <c r="P230" s="34" t="str">
        <f t="shared" si="47"/>
        <v/>
      </c>
      <c r="Q230" s="52" t="str">
        <f>IF(OR(Annex2!M237="",Annex2!M237=" "),"","Yes")</f>
        <v/>
      </c>
      <c r="R230" s="53"/>
      <c r="S230" s="54" t="str">
        <f t="shared" si="48"/>
        <v/>
      </c>
      <c r="T230" s="48" t="str">
        <f>IF(OR(Annex2!N237="",Annex2!N237=" "),"",Annex2!N237)</f>
        <v/>
      </c>
      <c r="U230" s="33"/>
      <c r="V230" s="34" t="str">
        <f t="shared" si="49"/>
        <v/>
      </c>
      <c r="W230" s="50" t="str">
        <f>IF(OR(Annex2!O237="",Annex2!O237="N/A",Annex2!O237=" "),"",Annex2!O237)</f>
        <v/>
      </c>
      <c r="X230" s="53"/>
      <c r="Y230" s="54" t="str">
        <f t="shared" si="57"/>
        <v/>
      </c>
      <c r="Z230" s="48" t="str">
        <f>IF(OR(Annex2!P237="",Annex2!P237="N/A",Annex2!P237=" "),"",Annex2!P237)</f>
        <v/>
      </c>
      <c r="AA230" s="33"/>
      <c r="AB230" s="34" t="str">
        <f t="shared" si="58"/>
        <v/>
      </c>
      <c r="AC230" s="51" t="str">
        <f>IF(OR(Annex2!Q237="",Annex2!Q237=0),"",Annex2!Q237)</f>
        <v/>
      </c>
      <c r="AD230" s="53"/>
      <c r="AE230" s="54" t="str">
        <f t="shared" si="50"/>
        <v/>
      </c>
      <c r="AF230" s="52" t="str">
        <f>IF(OR(Annex2!R237="",Annex2!R237=0),"",Annex2!R237)</f>
        <v/>
      </c>
      <c r="AG230" s="47" t="str">
        <f>IF(OR(Annex2!S237="",Annex2!S237=0),"",Annex2!S237)</f>
        <v/>
      </c>
      <c r="AH230" s="33"/>
      <c r="AI230" s="33" t="str">
        <f t="shared" si="51"/>
        <v/>
      </c>
      <c r="AJ230" s="51" t="str">
        <f>IF(OR(Annex2!T237="",Annex2!T237=0),"",Annex2!T237)</f>
        <v/>
      </c>
      <c r="AK230" s="53"/>
      <c r="AL230" s="54" t="str">
        <f t="shared" si="52"/>
        <v/>
      </c>
      <c r="AM230" s="47" t="str">
        <f>IF(OR(Annex2!U237="",Annex2!U237="N/A",Annex2!U237=" "),"",Annex2!U237)</f>
        <v/>
      </c>
      <c r="AN230" s="33"/>
      <c r="AO230" s="33" t="str">
        <f t="shared" si="59"/>
        <v/>
      </c>
      <c r="AP230" s="33"/>
      <c r="AQ230" s="51" t="str">
        <f>IF(OR(Annex2!V237="",Annex2!V237=0),"",Annex2!V237)</f>
        <v/>
      </c>
      <c r="AR230" s="53"/>
      <c r="AS230" s="54" t="str">
        <f t="shared" si="53"/>
        <v/>
      </c>
      <c r="AT230" s="71" t="str">
        <f>IF(OR(Annex2!W237="",Annex2!W237=0),"",Annex2!W237)</f>
        <v/>
      </c>
      <c r="AU230" s="48" t="str">
        <f>IF(Annex2!X237&lt;&gt;"Yes","",Annex2!X237)</f>
        <v/>
      </c>
      <c r="AV230" s="33"/>
      <c r="AW230" s="73" t="str">
        <f t="shared" si="54"/>
        <v/>
      </c>
      <c r="AX230" s="50" t="str">
        <f>IF(Annex2!Y237&lt;&gt;"Yes","",Annex2!Y237)</f>
        <v/>
      </c>
      <c r="AY230" s="53"/>
      <c r="AZ230" s="54" t="str">
        <f t="shared" si="55"/>
        <v/>
      </c>
      <c r="BA230" s="48" t="str">
        <f>IF(OR(Annex2!Z237=" ",Annex2!Z237=""),"","Yes")</f>
        <v/>
      </c>
      <c r="BB230" s="33"/>
      <c r="BC230" s="73" t="str">
        <f t="shared" si="56"/>
        <v/>
      </c>
      <c r="BD230" s="33"/>
      <c r="BE230" s="56"/>
    </row>
    <row r="231" spans="1:57" ht="15" customHeight="1">
      <c r="A231" s="45" t="str">
        <f>IF(OR(Annex2!B238="",Annex2!E238=0),"",Annex2!B238)</f>
        <v/>
      </c>
      <c r="B231" s="45" t="str">
        <f>IF(OR(Annex2!D238="",Annex2!D238=0),"",Annex2!D238)</f>
        <v/>
      </c>
      <c r="C231" s="45" t="str">
        <f>IF(Annex2!E238="","",Annex2!E238)</f>
        <v/>
      </c>
      <c r="D231" s="46" t="str">
        <f>IF(Annex2!F238="","",Annex2!F238)</f>
        <v/>
      </c>
      <c r="E231" s="47" t="str">
        <f>IF(OR(Annex2!H238="",Annex2!H238=0),"",Annex2!H238)</f>
        <v/>
      </c>
      <c r="F231" s="33"/>
      <c r="G231" s="34" t="str">
        <f t="shared" si="45"/>
        <v/>
      </c>
      <c r="H231" s="33"/>
      <c r="I231" s="49" t="str">
        <f>IF(OR(Annex2!I238="",Annex2!I238=0),"",Annex2!I238)</f>
        <v/>
      </c>
      <c r="J231" s="53"/>
      <c r="K231" s="54" t="str">
        <f t="shared" si="46"/>
        <v/>
      </c>
      <c r="L231" s="52" t="str">
        <f>IF(OR(Annex2!J238="",Annex2!J238=0),"",Annex2!J238)</f>
        <v/>
      </c>
      <c r="M231" s="52" t="str">
        <f>IF(OR(Annex2!K238="",Annex2!K238=0),"",Annex2!K238)</f>
        <v/>
      </c>
      <c r="N231" s="48" t="str">
        <f>IF(OR(Annex2!L238="",Annex2!L238="N/A"),"",Annex2!L238)</f>
        <v/>
      </c>
      <c r="O231" s="33"/>
      <c r="P231" s="34" t="str">
        <f t="shared" si="47"/>
        <v/>
      </c>
      <c r="Q231" s="52" t="str">
        <f>IF(OR(Annex2!M238="",Annex2!M238=" "),"","Yes")</f>
        <v/>
      </c>
      <c r="R231" s="53"/>
      <c r="S231" s="54" t="str">
        <f t="shared" si="48"/>
        <v/>
      </c>
      <c r="T231" s="48" t="str">
        <f>IF(OR(Annex2!N238="",Annex2!N238=" "),"",Annex2!N238)</f>
        <v/>
      </c>
      <c r="U231" s="33"/>
      <c r="V231" s="34" t="str">
        <f t="shared" si="49"/>
        <v/>
      </c>
      <c r="W231" s="50" t="str">
        <f>IF(OR(Annex2!O238="",Annex2!O238="N/A",Annex2!O238=" "),"",Annex2!O238)</f>
        <v/>
      </c>
      <c r="X231" s="53"/>
      <c r="Y231" s="54" t="str">
        <f t="shared" si="57"/>
        <v/>
      </c>
      <c r="Z231" s="48" t="str">
        <f>IF(OR(Annex2!P238="",Annex2!P238="N/A",Annex2!P238=" "),"",Annex2!P238)</f>
        <v/>
      </c>
      <c r="AA231" s="33"/>
      <c r="AB231" s="34" t="str">
        <f t="shared" si="58"/>
        <v/>
      </c>
      <c r="AC231" s="51" t="str">
        <f>IF(OR(Annex2!Q238="",Annex2!Q238=0),"",Annex2!Q238)</f>
        <v/>
      </c>
      <c r="AD231" s="53"/>
      <c r="AE231" s="54" t="str">
        <f t="shared" si="50"/>
        <v/>
      </c>
      <c r="AF231" s="52" t="str">
        <f>IF(OR(Annex2!R238="",Annex2!R238=0),"",Annex2!R238)</f>
        <v/>
      </c>
      <c r="AG231" s="47" t="str">
        <f>IF(OR(Annex2!S238="",Annex2!S238=0),"",Annex2!S238)</f>
        <v/>
      </c>
      <c r="AH231" s="33"/>
      <c r="AI231" s="33" t="str">
        <f t="shared" si="51"/>
        <v/>
      </c>
      <c r="AJ231" s="51" t="str">
        <f>IF(OR(Annex2!T238="",Annex2!T238=0),"",Annex2!T238)</f>
        <v/>
      </c>
      <c r="AK231" s="53"/>
      <c r="AL231" s="54" t="str">
        <f t="shared" si="52"/>
        <v/>
      </c>
      <c r="AM231" s="47" t="str">
        <f>IF(OR(Annex2!U238="",Annex2!U238="N/A",Annex2!U238=" "),"",Annex2!U238)</f>
        <v/>
      </c>
      <c r="AN231" s="33"/>
      <c r="AO231" s="33" t="str">
        <f t="shared" si="59"/>
        <v/>
      </c>
      <c r="AP231" s="33"/>
      <c r="AQ231" s="51" t="str">
        <f>IF(OR(Annex2!V238="",Annex2!V238=0),"",Annex2!V238)</f>
        <v/>
      </c>
      <c r="AR231" s="53"/>
      <c r="AS231" s="54" t="str">
        <f t="shared" si="53"/>
        <v/>
      </c>
      <c r="AT231" s="71" t="str">
        <f>IF(OR(Annex2!W238="",Annex2!W238=0),"",Annex2!W238)</f>
        <v/>
      </c>
      <c r="AU231" s="48" t="str">
        <f>IF(Annex2!X238&lt;&gt;"Yes","",Annex2!X238)</f>
        <v/>
      </c>
      <c r="AV231" s="33"/>
      <c r="AW231" s="73" t="str">
        <f t="shared" si="54"/>
        <v/>
      </c>
      <c r="AX231" s="50" t="str">
        <f>IF(Annex2!Y238&lt;&gt;"Yes","",Annex2!Y238)</f>
        <v/>
      </c>
      <c r="AY231" s="53"/>
      <c r="AZ231" s="54" t="str">
        <f t="shared" si="55"/>
        <v/>
      </c>
      <c r="BA231" s="48" t="str">
        <f>IF(OR(Annex2!Z238=" ",Annex2!Z238=""),"","Yes")</f>
        <v/>
      </c>
      <c r="BB231" s="33"/>
      <c r="BC231" s="73" t="str">
        <f t="shared" si="56"/>
        <v/>
      </c>
      <c r="BD231" s="33"/>
      <c r="BE231" s="56"/>
    </row>
    <row r="232" spans="1:57" ht="15" customHeight="1">
      <c r="A232" s="45" t="str">
        <f>IF(OR(Annex2!B239="",Annex2!E239=0),"",Annex2!B239)</f>
        <v/>
      </c>
      <c r="B232" s="45" t="str">
        <f>IF(OR(Annex2!D239="",Annex2!D239=0),"",Annex2!D239)</f>
        <v/>
      </c>
      <c r="C232" s="45" t="str">
        <f>IF(Annex2!E239="","",Annex2!E239)</f>
        <v/>
      </c>
      <c r="D232" s="46" t="str">
        <f>IF(Annex2!F239="","",Annex2!F239)</f>
        <v/>
      </c>
      <c r="E232" s="47" t="str">
        <f>IF(OR(Annex2!H239="",Annex2!H239=0),"",Annex2!H239)</f>
        <v/>
      </c>
      <c r="F232" s="33"/>
      <c r="G232" s="34" t="str">
        <f t="shared" si="45"/>
        <v/>
      </c>
      <c r="H232" s="33"/>
      <c r="I232" s="49" t="str">
        <f>IF(OR(Annex2!I239="",Annex2!I239=0),"",Annex2!I239)</f>
        <v/>
      </c>
      <c r="J232" s="53"/>
      <c r="K232" s="54" t="str">
        <f t="shared" si="46"/>
        <v/>
      </c>
      <c r="L232" s="52" t="str">
        <f>IF(OR(Annex2!J239="",Annex2!J239=0),"",Annex2!J239)</f>
        <v/>
      </c>
      <c r="M232" s="52" t="str">
        <f>IF(OR(Annex2!K239="",Annex2!K239=0),"",Annex2!K239)</f>
        <v/>
      </c>
      <c r="N232" s="48" t="str">
        <f>IF(OR(Annex2!L239="",Annex2!L239="N/A"),"",Annex2!L239)</f>
        <v/>
      </c>
      <c r="O232" s="33"/>
      <c r="P232" s="34" t="str">
        <f t="shared" si="47"/>
        <v/>
      </c>
      <c r="Q232" s="52" t="str">
        <f>IF(OR(Annex2!M239="",Annex2!M239=" "),"","Yes")</f>
        <v/>
      </c>
      <c r="R232" s="53"/>
      <c r="S232" s="54" t="str">
        <f t="shared" si="48"/>
        <v/>
      </c>
      <c r="T232" s="48" t="str">
        <f>IF(OR(Annex2!N239="",Annex2!N239=" "),"",Annex2!N239)</f>
        <v/>
      </c>
      <c r="U232" s="33"/>
      <c r="V232" s="34" t="str">
        <f t="shared" si="49"/>
        <v/>
      </c>
      <c r="W232" s="50" t="str">
        <f>IF(OR(Annex2!O239="",Annex2!O239="N/A",Annex2!O239=" "),"",Annex2!O239)</f>
        <v/>
      </c>
      <c r="X232" s="53"/>
      <c r="Y232" s="54" t="str">
        <f t="shared" si="57"/>
        <v/>
      </c>
      <c r="Z232" s="48" t="str">
        <f>IF(OR(Annex2!P239="",Annex2!P239="N/A",Annex2!P239=" "),"",Annex2!P239)</f>
        <v/>
      </c>
      <c r="AA232" s="33"/>
      <c r="AB232" s="34" t="str">
        <f t="shared" si="58"/>
        <v/>
      </c>
      <c r="AC232" s="51" t="str">
        <f>IF(OR(Annex2!Q239="",Annex2!Q239=0),"",Annex2!Q239)</f>
        <v/>
      </c>
      <c r="AD232" s="53"/>
      <c r="AE232" s="54" t="str">
        <f t="shared" si="50"/>
        <v/>
      </c>
      <c r="AF232" s="52" t="str">
        <f>IF(OR(Annex2!R239="",Annex2!R239=0),"",Annex2!R239)</f>
        <v/>
      </c>
      <c r="AG232" s="47" t="str">
        <f>IF(OR(Annex2!S239="",Annex2!S239=0),"",Annex2!S239)</f>
        <v/>
      </c>
      <c r="AH232" s="33"/>
      <c r="AI232" s="33" t="str">
        <f t="shared" si="51"/>
        <v/>
      </c>
      <c r="AJ232" s="51" t="str">
        <f>IF(OR(Annex2!T239="",Annex2!T239=0),"",Annex2!T239)</f>
        <v/>
      </c>
      <c r="AK232" s="53"/>
      <c r="AL232" s="54" t="str">
        <f t="shared" si="52"/>
        <v/>
      </c>
      <c r="AM232" s="47" t="str">
        <f>IF(OR(Annex2!U239="",Annex2!U239="N/A",Annex2!U239=" "),"",Annex2!U239)</f>
        <v/>
      </c>
      <c r="AN232" s="33"/>
      <c r="AO232" s="33" t="str">
        <f t="shared" si="59"/>
        <v/>
      </c>
      <c r="AP232" s="33"/>
      <c r="AQ232" s="51" t="str">
        <f>IF(OR(Annex2!V239="",Annex2!V239=0),"",Annex2!V239)</f>
        <v/>
      </c>
      <c r="AR232" s="53"/>
      <c r="AS232" s="54" t="str">
        <f t="shared" si="53"/>
        <v/>
      </c>
      <c r="AT232" s="71" t="str">
        <f>IF(OR(Annex2!W239="",Annex2!W239=0),"",Annex2!W239)</f>
        <v/>
      </c>
      <c r="AU232" s="48" t="str">
        <f>IF(Annex2!X239&lt;&gt;"Yes","",Annex2!X239)</f>
        <v/>
      </c>
      <c r="AV232" s="33"/>
      <c r="AW232" s="73" t="str">
        <f t="shared" si="54"/>
        <v/>
      </c>
      <c r="AX232" s="50" t="str">
        <f>IF(Annex2!Y239&lt;&gt;"Yes","",Annex2!Y239)</f>
        <v/>
      </c>
      <c r="AY232" s="53"/>
      <c r="AZ232" s="54" t="str">
        <f t="shared" si="55"/>
        <v/>
      </c>
      <c r="BA232" s="48" t="str">
        <f>IF(OR(Annex2!Z239=" ",Annex2!Z239=""),"","Yes")</f>
        <v/>
      </c>
      <c r="BB232" s="33"/>
      <c r="BC232" s="73" t="str">
        <f t="shared" si="56"/>
        <v/>
      </c>
      <c r="BD232" s="33"/>
      <c r="BE232" s="56"/>
    </row>
    <row r="233" spans="1:57" ht="15" customHeight="1">
      <c r="A233" s="45" t="str">
        <f>IF(OR(Annex2!B240="",Annex2!E240=0),"",Annex2!B240)</f>
        <v/>
      </c>
      <c r="B233" s="45" t="str">
        <f>IF(OR(Annex2!D240="",Annex2!D240=0),"",Annex2!D240)</f>
        <v/>
      </c>
      <c r="C233" s="45" t="str">
        <f>IF(Annex2!E240="","",Annex2!E240)</f>
        <v/>
      </c>
      <c r="D233" s="46" t="str">
        <f>IF(Annex2!F240="","",Annex2!F240)</f>
        <v/>
      </c>
      <c r="E233" s="47" t="str">
        <f>IF(OR(Annex2!H240="",Annex2!H240=0),"",Annex2!H240)</f>
        <v/>
      </c>
      <c r="F233" s="33"/>
      <c r="G233" s="34" t="str">
        <f t="shared" si="45"/>
        <v/>
      </c>
      <c r="H233" s="33"/>
      <c r="I233" s="49" t="str">
        <f>IF(OR(Annex2!I240="",Annex2!I240=0),"",Annex2!I240)</f>
        <v/>
      </c>
      <c r="J233" s="53"/>
      <c r="K233" s="54" t="str">
        <f t="shared" si="46"/>
        <v/>
      </c>
      <c r="L233" s="52" t="str">
        <f>IF(OR(Annex2!J240="",Annex2!J240=0),"",Annex2!J240)</f>
        <v/>
      </c>
      <c r="M233" s="52" t="str">
        <f>IF(OR(Annex2!K240="",Annex2!K240=0),"",Annex2!K240)</f>
        <v/>
      </c>
      <c r="N233" s="48" t="str">
        <f>IF(OR(Annex2!L240="",Annex2!L240="N/A"),"",Annex2!L240)</f>
        <v/>
      </c>
      <c r="O233" s="33"/>
      <c r="P233" s="34" t="str">
        <f t="shared" si="47"/>
        <v/>
      </c>
      <c r="Q233" s="52" t="str">
        <f>IF(OR(Annex2!M240="",Annex2!M240=" "),"","Yes")</f>
        <v/>
      </c>
      <c r="R233" s="53"/>
      <c r="S233" s="54" t="str">
        <f t="shared" si="48"/>
        <v/>
      </c>
      <c r="T233" s="48" t="str">
        <f>IF(OR(Annex2!N240="",Annex2!N240=" "),"",Annex2!N240)</f>
        <v/>
      </c>
      <c r="U233" s="33"/>
      <c r="V233" s="34" t="str">
        <f t="shared" si="49"/>
        <v/>
      </c>
      <c r="W233" s="50" t="str">
        <f>IF(OR(Annex2!O240="",Annex2!O240="N/A",Annex2!O240=" "),"",Annex2!O240)</f>
        <v/>
      </c>
      <c r="X233" s="53"/>
      <c r="Y233" s="54" t="str">
        <f t="shared" si="57"/>
        <v/>
      </c>
      <c r="Z233" s="48" t="str">
        <f>IF(OR(Annex2!P240="",Annex2!P240="N/A",Annex2!P240=" "),"",Annex2!P240)</f>
        <v/>
      </c>
      <c r="AA233" s="33"/>
      <c r="AB233" s="34" t="str">
        <f t="shared" si="58"/>
        <v/>
      </c>
      <c r="AC233" s="51" t="str">
        <f>IF(OR(Annex2!Q240="",Annex2!Q240=0),"",Annex2!Q240)</f>
        <v/>
      </c>
      <c r="AD233" s="53"/>
      <c r="AE233" s="54" t="str">
        <f t="shared" si="50"/>
        <v/>
      </c>
      <c r="AF233" s="52" t="str">
        <f>IF(OR(Annex2!R240="",Annex2!R240=0),"",Annex2!R240)</f>
        <v/>
      </c>
      <c r="AG233" s="47" t="str">
        <f>IF(OR(Annex2!S240="",Annex2!S240=0),"",Annex2!S240)</f>
        <v/>
      </c>
      <c r="AH233" s="33"/>
      <c r="AI233" s="33" t="str">
        <f t="shared" si="51"/>
        <v/>
      </c>
      <c r="AJ233" s="51" t="str">
        <f>IF(OR(Annex2!T240="",Annex2!T240=0),"",Annex2!T240)</f>
        <v/>
      </c>
      <c r="AK233" s="53"/>
      <c r="AL233" s="54" t="str">
        <f t="shared" si="52"/>
        <v/>
      </c>
      <c r="AM233" s="47" t="str">
        <f>IF(OR(Annex2!U240="",Annex2!U240="N/A",Annex2!U240=" "),"",Annex2!U240)</f>
        <v/>
      </c>
      <c r="AN233" s="33"/>
      <c r="AO233" s="33" t="str">
        <f t="shared" si="59"/>
        <v/>
      </c>
      <c r="AP233" s="33"/>
      <c r="AQ233" s="51" t="str">
        <f>IF(OR(Annex2!V240="",Annex2!V240=0),"",Annex2!V240)</f>
        <v/>
      </c>
      <c r="AR233" s="53"/>
      <c r="AS233" s="54" t="str">
        <f t="shared" si="53"/>
        <v/>
      </c>
      <c r="AT233" s="71" t="str">
        <f>IF(OR(Annex2!W240="",Annex2!W240=0),"",Annex2!W240)</f>
        <v/>
      </c>
      <c r="AU233" s="48" t="str">
        <f>IF(Annex2!X240&lt;&gt;"Yes","",Annex2!X240)</f>
        <v/>
      </c>
      <c r="AV233" s="33"/>
      <c r="AW233" s="73" t="str">
        <f t="shared" si="54"/>
        <v/>
      </c>
      <c r="AX233" s="50" t="str">
        <f>IF(Annex2!Y240&lt;&gt;"Yes","",Annex2!Y240)</f>
        <v/>
      </c>
      <c r="AY233" s="53"/>
      <c r="AZ233" s="54" t="str">
        <f t="shared" si="55"/>
        <v/>
      </c>
      <c r="BA233" s="48" t="str">
        <f>IF(OR(Annex2!Z240=" ",Annex2!Z240=""),"","Yes")</f>
        <v/>
      </c>
      <c r="BB233" s="33"/>
      <c r="BC233" s="73" t="str">
        <f t="shared" si="56"/>
        <v/>
      </c>
      <c r="BD233" s="33"/>
      <c r="BE233" s="56"/>
    </row>
    <row r="234" spans="1:57" ht="15" customHeight="1">
      <c r="A234" s="45" t="str">
        <f>IF(OR(Annex2!B241="",Annex2!E241=0),"",Annex2!B241)</f>
        <v/>
      </c>
      <c r="B234" s="45" t="str">
        <f>IF(OR(Annex2!D241="",Annex2!D241=0),"",Annex2!D241)</f>
        <v/>
      </c>
      <c r="C234" s="45" t="str">
        <f>IF(Annex2!E241="","",Annex2!E241)</f>
        <v/>
      </c>
      <c r="D234" s="46" t="str">
        <f>IF(Annex2!F241="","",Annex2!F241)</f>
        <v/>
      </c>
      <c r="E234" s="47" t="str">
        <f>IF(OR(Annex2!H241="",Annex2!H241=0),"",Annex2!H241)</f>
        <v/>
      </c>
      <c r="F234" s="33"/>
      <c r="G234" s="34" t="str">
        <f t="shared" si="45"/>
        <v/>
      </c>
      <c r="H234" s="33"/>
      <c r="I234" s="49" t="str">
        <f>IF(OR(Annex2!I241="",Annex2!I241=0),"",Annex2!I241)</f>
        <v/>
      </c>
      <c r="J234" s="53"/>
      <c r="K234" s="54" t="str">
        <f t="shared" si="46"/>
        <v/>
      </c>
      <c r="L234" s="52" t="str">
        <f>IF(OR(Annex2!J241="",Annex2!J241=0),"",Annex2!J241)</f>
        <v/>
      </c>
      <c r="M234" s="52" t="str">
        <f>IF(OR(Annex2!K241="",Annex2!K241=0),"",Annex2!K241)</f>
        <v/>
      </c>
      <c r="N234" s="48" t="str">
        <f>IF(OR(Annex2!L241="",Annex2!L241="N/A"),"",Annex2!L241)</f>
        <v/>
      </c>
      <c r="O234" s="33"/>
      <c r="P234" s="34" t="str">
        <f t="shared" si="47"/>
        <v/>
      </c>
      <c r="Q234" s="52" t="str">
        <f>IF(OR(Annex2!M241="",Annex2!M241=" "),"","Yes")</f>
        <v/>
      </c>
      <c r="R234" s="53"/>
      <c r="S234" s="54" t="str">
        <f t="shared" si="48"/>
        <v/>
      </c>
      <c r="T234" s="48" t="str">
        <f>IF(OR(Annex2!N241="",Annex2!N241=" "),"",Annex2!N241)</f>
        <v/>
      </c>
      <c r="U234" s="33"/>
      <c r="V234" s="34" t="str">
        <f t="shared" si="49"/>
        <v/>
      </c>
      <c r="W234" s="50" t="str">
        <f>IF(OR(Annex2!O241="",Annex2!O241="N/A",Annex2!O241=" "),"",Annex2!O241)</f>
        <v/>
      </c>
      <c r="X234" s="53"/>
      <c r="Y234" s="54" t="str">
        <f t="shared" si="57"/>
        <v/>
      </c>
      <c r="Z234" s="48" t="str">
        <f>IF(OR(Annex2!P241="",Annex2!P241="N/A",Annex2!P241=" "),"",Annex2!P241)</f>
        <v/>
      </c>
      <c r="AA234" s="33"/>
      <c r="AB234" s="34" t="str">
        <f t="shared" si="58"/>
        <v/>
      </c>
      <c r="AC234" s="51" t="str">
        <f>IF(OR(Annex2!Q241="",Annex2!Q241=0),"",Annex2!Q241)</f>
        <v/>
      </c>
      <c r="AD234" s="53"/>
      <c r="AE234" s="54" t="str">
        <f t="shared" si="50"/>
        <v/>
      </c>
      <c r="AF234" s="52" t="str">
        <f>IF(OR(Annex2!R241="",Annex2!R241=0),"",Annex2!R241)</f>
        <v/>
      </c>
      <c r="AG234" s="47" t="str">
        <f>IF(OR(Annex2!S241="",Annex2!S241=0),"",Annex2!S241)</f>
        <v/>
      </c>
      <c r="AH234" s="33"/>
      <c r="AI234" s="33" t="str">
        <f t="shared" si="51"/>
        <v/>
      </c>
      <c r="AJ234" s="51" t="str">
        <f>IF(OR(Annex2!T241="",Annex2!T241=0),"",Annex2!T241)</f>
        <v/>
      </c>
      <c r="AK234" s="53"/>
      <c r="AL234" s="54" t="str">
        <f t="shared" si="52"/>
        <v/>
      </c>
      <c r="AM234" s="47" t="str">
        <f>IF(OR(Annex2!U241="",Annex2!U241="N/A",Annex2!U241=" "),"",Annex2!U241)</f>
        <v/>
      </c>
      <c r="AN234" s="33"/>
      <c r="AO234" s="33" t="str">
        <f t="shared" si="59"/>
        <v/>
      </c>
      <c r="AP234" s="33"/>
      <c r="AQ234" s="51" t="str">
        <f>IF(OR(Annex2!V241="",Annex2!V241=0),"",Annex2!V241)</f>
        <v/>
      </c>
      <c r="AR234" s="53"/>
      <c r="AS234" s="54" t="str">
        <f t="shared" si="53"/>
        <v/>
      </c>
      <c r="AT234" s="71" t="str">
        <f>IF(OR(Annex2!W241="",Annex2!W241=0),"",Annex2!W241)</f>
        <v/>
      </c>
      <c r="AU234" s="48" t="str">
        <f>IF(Annex2!X241&lt;&gt;"Yes","",Annex2!X241)</f>
        <v/>
      </c>
      <c r="AV234" s="33"/>
      <c r="AW234" s="73" t="str">
        <f t="shared" si="54"/>
        <v/>
      </c>
      <c r="AX234" s="50" t="str">
        <f>IF(Annex2!Y241&lt;&gt;"Yes","",Annex2!Y241)</f>
        <v/>
      </c>
      <c r="AY234" s="53"/>
      <c r="AZ234" s="54" t="str">
        <f t="shared" si="55"/>
        <v/>
      </c>
      <c r="BA234" s="48" t="str">
        <f>IF(OR(Annex2!Z241=" ",Annex2!Z241=""),"","Yes")</f>
        <v/>
      </c>
      <c r="BB234" s="33"/>
      <c r="BC234" s="73" t="str">
        <f t="shared" si="56"/>
        <v/>
      </c>
      <c r="BD234" s="33"/>
      <c r="BE234" s="56"/>
    </row>
    <row r="235" spans="1:57" ht="15" customHeight="1">
      <c r="A235" s="45" t="str">
        <f>IF(OR(Annex2!B242="",Annex2!E242=0),"",Annex2!B242)</f>
        <v/>
      </c>
      <c r="B235" s="45" t="str">
        <f>IF(OR(Annex2!D242="",Annex2!D242=0),"",Annex2!D242)</f>
        <v/>
      </c>
      <c r="C235" s="45" t="str">
        <f>IF(Annex2!E242="","",Annex2!E242)</f>
        <v/>
      </c>
      <c r="D235" s="46" t="str">
        <f>IF(Annex2!F242="","",Annex2!F242)</f>
        <v/>
      </c>
      <c r="E235" s="47" t="str">
        <f>IF(OR(Annex2!H242="",Annex2!H242=0),"",Annex2!H242)</f>
        <v/>
      </c>
      <c r="F235" s="33"/>
      <c r="G235" s="34" t="str">
        <f t="shared" si="45"/>
        <v/>
      </c>
      <c r="H235" s="33"/>
      <c r="I235" s="49" t="str">
        <f>IF(OR(Annex2!I242="",Annex2!I242=0),"",Annex2!I242)</f>
        <v/>
      </c>
      <c r="J235" s="53"/>
      <c r="K235" s="54" t="str">
        <f t="shared" si="46"/>
        <v/>
      </c>
      <c r="L235" s="52" t="str">
        <f>IF(OR(Annex2!J242="",Annex2!J242=0),"",Annex2!J242)</f>
        <v/>
      </c>
      <c r="M235" s="52" t="str">
        <f>IF(OR(Annex2!K242="",Annex2!K242=0),"",Annex2!K242)</f>
        <v/>
      </c>
      <c r="N235" s="48" t="str">
        <f>IF(OR(Annex2!L242="",Annex2!L242="N/A"),"",Annex2!L242)</f>
        <v/>
      </c>
      <c r="O235" s="33"/>
      <c r="P235" s="34" t="str">
        <f t="shared" si="47"/>
        <v/>
      </c>
      <c r="Q235" s="52" t="str">
        <f>IF(OR(Annex2!M242="",Annex2!M242=" "),"","Yes")</f>
        <v/>
      </c>
      <c r="R235" s="53"/>
      <c r="S235" s="54" t="str">
        <f t="shared" si="48"/>
        <v/>
      </c>
      <c r="T235" s="48" t="str">
        <f>IF(OR(Annex2!N242="",Annex2!N242=" "),"",Annex2!N242)</f>
        <v/>
      </c>
      <c r="U235" s="33"/>
      <c r="V235" s="34" t="str">
        <f t="shared" si="49"/>
        <v/>
      </c>
      <c r="W235" s="50" t="str">
        <f>IF(OR(Annex2!O242="",Annex2!O242="N/A",Annex2!O242=" "),"",Annex2!O242)</f>
        <v/>
      </c>
      <c r="X235" s="53"/>
      <c r="Y235" s="54" t="str">
        <f t="shared" si="57"/>
        <v/>
      </c>
      <c r="Z235" s="48" t="str">
        <f>IF(OR(Annex2!P242="",Annex2!P242="N/A",Annex2!P242=" "),"",Annex2!P242)</f>
        <v/>
      </c>
      <c r="AA235" s="33"/>
      <c r="AB235" s="34" t="str">
        <f t="shared" si="58"/>
        <v/>
      </c>
      <c r="AC235" s="51" t="str">
        <f>IF(OR(Annex2!Q242="",Annex2!Q242=0),"",Annex2!Q242)</f>
        <v/>
      </c>
      <c r="AD235" s="53"/>
      <c r="AE235" s="54" t="str">
        <f t="shared" si="50"/>
        <v/>
      </c>
      <c r="AF235" s="52" t="str">
        <f>IF(OR(Annex2!R242="",Annex2!R242=0),"",Annex2!R242)</f>
        <v/>
      </c>
      <c r="AG235" s="47" t="str">
        <f>IF(OR(Annex2!S242="",Annex2!S242=0),"",Annex2!S242)</f>
        <v/>
      </c>
      <c r="AH235" s="33"/>
      <c r="AI235" s="33" t="str">
        <f t="shared" si="51"/>
        <v/>
      </c>
      <c r="AJ235" s="51" t="str">
        <f>IF(OR(Annex2!T242="",Annex2!T242=0),"",Annex2!T242)</f>
        <v/>
      </c>
      <c r="AK235" s="53"/>
      <c r="AL235" s="54" t="str">
        <f t="shared" si="52"/>
        <v/>
      </c>
      <c r="AM235" s="47" t="str">
        <f>IF(OR(Annex2!U242="",Annex2!U242="N/A",Annex2!U242=" "),"",Annex2!U242)</f>
        <v/>
      </c>
      <c r="AN235" s="33"/>
      <c r="AO235" s="33" t="str">
        <f t="shared" si="59"/>
        <v/>
      </c>
      <c r="AP235" s="33"/>
      <c r="AQ235" s="51" t="str">
        <f>IF(OR(Annex2!V242="",Annex2!V242=0),"",Annex2!V242)</f>
        <v/>
      </c>
      <c r="AR235" s="53"/>
      <c r="AS235" s="54" t="str">
        <f t="shared" si="53"/>
        <v/>
      </c>
      <c r="AT235" s="71" t="str">
        <f>IF(OR(Annex2!W242="",Annex2!W242=0),"",Annex2!W242)</f>
        <v/>
      </c>
      <c r="AU235" s="48" t="str">
        <f>IF(Annex2!X242&lt;&gt;"Yes","",Annex2!X242)</f>
        <v/>
      </c>
      <c r="AV235" s="33"/>
      <c r="AW235" s="73" t="str">
        <f t="shared" si="54"/>
        <v/>
      </c>
      <c r="AX235" s="50" t="str">
        <f>IF(Annex2!Y242&lt;&gt;"Yes","",Annex2!Y242)</f>
        <v/>
      </c>
      <c r="AY235" s="53"/>
      <c r="AZ235" s="54" t="str">
        <f t="shared" si="55"/>
        <v/>
      </c>
      <c r="BA235" s="48" t="str">
        <f>IF(OR(Annex2!Z242=" ",Annex2!Z242=""),"","Yes")</f>
        <v/>
      </c>
      <c r="BB235" s="33"/>
      <c r="BC235" s="73" t="str">
        <f t="shared" si="56"/>
        <v/>
      </c>
      <c r="BD235" s="33"/>
      <c r="BE235" s="56"/>
    </row>
    <row r="236" spans="1:57" ht="15" customHeight="1">
      <c r="A236" s="45" t="str">
        <f>IF(OR(Annex2!B243="",Annex2!E243=0),"",Annex2!B243)</f>
        <v/>
      </c>
      <c r="B236" s="45" t="str">
        <f>IF(OR(Annex2!D243="",Annex2!D243=0),"",Annex2!D243)</f>
        <v/>
      </c>
      <c r="C236" s="45" t="str">
        <f>IF(Annex2!E243="","",Annex2!E243)</f>
        <v/>
      </c>
      <c r="D236" s="46" t="str">
        <f>IF(Annex2!F243="","",Annex2!F243)</f>
        <v/>
      </c>
      <c r="E236" s="47" t="str">
        <f>IF(OR(Annex2!H243="",Annex2!H243=0),"",Annex2!H243)</f>
        <v/>
      </c>
      <c r="F236" s="33"/>
      <c r="G236" s="34" t="str">
        <f t="shared" si="45"/>
        <v/>
      </c>
      <c r="H236" s="33"/>
      <c r="I236" s="49" t="str">
        <f>IF(OR(Annex2!I243="",Annex2!I243=0),"",Annex2!I243)</f>
        <v/>
      </c>
      <c r="J236" s="53"/>
      <c r="K236" s="54" t="str">
        <f t="shared" si="46"/>
        <v/>
      </c>
      <c r="L236" s="52" t="str">
        <f>IF(OR(Annex2!J243="",Annex2!J243=0),"",Annex2!J243)</f>
        <v/>
      </c>
      <c r="M236" s="52" t="str">
        <f>IF(OR(Annex2!K243="",Annex2!K243=0),"",Annex2!K243)</f>
        <v/>
      </c>
      <c r="N236" s="48" t="str">
        <f>IF(OR(Annex2!L243="",Annex2!L243="N/A"),"",Annex2!L243)</f>
        <v/>
      </c>
      <c r="O236" s="33"/>
      <c r="P236" s="34" t="str">
        <f t="shared" si="47"/>
        <v/>
      </c>
      <c r="Q236" s="52" t="str">
        <f>IF(OR(Annex2!M243="",Annex2!M243=" "),"","Yes")</f>
        <v/>
      </c>
      <c r="R236" s="53"/>
      <c r="S236" s="54" t="str">
        <f t="shared" si="48"/>
        <v/>
      </c>
      <c r="T236" s="48" t="str">
        <f>IF(OR(Annex2!N243="",Annex2!N243=" "),"",Annex2!N243)</f>
        <v/>
      </c>
      <c r="U236" s="33"/>
      <c r="V236" s="34" t="str">
        <f t="shared" si="49"/>
        <v/>
      </c>
      <c r="W236" s="50" t="str">
        <f>IF(OR(Annex2!O243="",Annex2!O243="N/A",Annex2!O243=" "),"",Annex2!O243)</f>
        <v/>
      </c>
      <c r="X236" s="53"/>
      <c r="Y236" s="54" t="str">
        <f t="shared" si="57"/>
        <v/>
      </c>
      <c r="Z236" s="48" t="str">
        <f>IF(OR(Annex2!P243="",Annex2!P243="N/A",Annex2!P243=" "),"",Annex2!P243)</f>
        <v/>
      </c>
      <c r="AA236" s="33"/>
      <c r="AB236" s="34" t="str">
        <f t="shared" si="58"/>
        <v/>
      </c>
      <c r="AC236" s="51" t="str">
        <f>IF(OR(Annex2!Q243="",Annex2!Q243=0),"",Annex2!Q243)</f>
        <v/>
      </c>
      <c r="AD236" s="53"/>
      <c r="AE236" s="54" t="str">
        <f t="shared" si="50"/>
        <v/>
      </c>
      <c r="AF236" s="52" t="str">
        <f>IF(OR(Annex2!R243="",Annex2!R243=0),"",Annex2!R243)</f>
        <v/>
      </c>
      <c r="AG236" s="47" t="str">
        <f>IF(OR(Annex2!S243="",Annex2!S243=0),"",Annex2!S243)</f>
        <v/>
      </c>
      <c r="AH236" s="33"/>
      <c r="AI236" s="33" t="str">
        <f t="shared" si="51"/>
        <v/>
      </c>
      <c r="AJ236" s="51" t="str">
        <f>IF(OR(Annex2!T243="",Annex2!T243=0),"",Annex2!T243)</f>
        <v/>
      </c>
      <c r="AK236" s="53"/>
      <c r="AL236" s="54" t="str">
        <f t="shared" si="52"/>
        <v/>
      </c>
      <c r="AM236" s="47" t="str">
        <f>IF(OR(Annex2!U243="",Annex2!U243="N/A",Annex2!U243=" "),"",Annex2!U243)</f>
        <v/>
      </c>
      <c r="AN236" s="33"/>
      <c r="AO236" s="33" t="str">
        <f t="shared" si="59"/>
        <v/>
      </c>
      <c r="AP236" s="33"/>
      <c r="AQ236" s="51" t="str">
        <f>IF(OR(Annex2!V243="",Annex2!V243=0),"",Annex2!V243)</f>
        <v/>
      </c>
      <c r="AR236" s="53"/>
      <c r="AS236" s="54" t="str">
        <f t="shared" si="53"/>
        <v/>
      </c>
      <c r="AT236" s="71" t="str">
        <f>IF(OR(Annex2!W243="",Annex2!W243=0),"",Annex2!W243)</f>
        <v/>
      </c>
      <c r="AU236" s="48" t="str">
        <f>IF(Annex2!X243&lt;&gt;"Yes","",Annex2!X243)</f>
        <v/>
      </c>
      <c r="AV236" s="33"/>
      <c r="AW236" s="73" t="str">
        <f t="shared" si="54"/>
        <v/>
      </c>
      <c r="AX236" s="50" t="str">
        <f>IF(Annex2!Y243&lt;&gt;"Yes","",Annex2!Y243)</f>
        <v/>
      </c>
      <c r="AY236" s="53"/>
      <c r="AZ236" s="54" t="str">
        <f t="shared" si="55"/>
        <v/>
      </c>
      <c r="BA236" s="48" t="str">
        <f>IF(OR(Annex2!Z243=" ",Annex2!Z243=""),"","Yes")</f>
        <v/>
      </c>
      <c r="BB236" s="33"/>
      <c r="BC236" s="73" t="str">
        <f t="shared" si="56"/>
        <v/>
      </c>
      <c r="BD236" s="33"/>
      <c r="BE236" s="56"/>
    </row>
    <row r="237" spans="1:57" ht="15" customHeight="1">
      <c r="A237" s="45" t="str">
        <f>IF(OR(Annex2!B244="",Annex2!E244=0),"",Annex2!B244)</f>
        <v/>
      </c>
      <c r="B237" s="45" t="str">
        <f>IF(OR(Annex2!D244="",Annex2!D244=0),"",Annex2!D244)</f>
        <v/>
      </c>
      <c r="C237" s="45" t="str">
        <f>IF(Annex2!E244="","",Annex2!E244)</f>
        <v/>
      </c>
      <c r="D237" s="46" t="str">
        <f>IF(Annex2!F244="","",Annex2!F244)</f>
        <v/>
      </c>
      <c r="E237" s="47" t="str">
        <f>IF(OR(Annex2!H244="",Annex2!H244=0),"",Annex2!H244)</f>
        <v/>
      </c>
      <c r="F237" s="33"/>
      <c r="G237" s="34" t="str">
        <f t="shared" si="45"/>
        <v/>
      </c>
      <c r="H237" s="33"/>
      <c r="I237" s="49" t="str">
        <f>IF(OR(Annex2!I244="",Annex2!I244=0),"",Annex2!I244)</f>
        <v/>
      </c>
      <c r="J237" s="53"/>
      <c r="K237" s="54" t="str">
        <f t="shared" si="46"/>
        <v/>
      </c>
      <c r="L237" s="52" t="str">
        <f>IF(OR(Annex2!J244="",Annex2!J244=0),"",Annex2!J244)</f>
        <v/>
      </c>
      <c r="M237" s="52" t="str">
        <f>IF(OR(Annex2!K244="",Annex2!K244=0),"",Annex2!K244)</f>
        <v/>
      </c>
      <c r="N237" s="48" t="str">
        <f>IF(OR(Annex2!L244="",Annex2!L244="N/A"),"",Annex2!L244)</f>
        <v/>
      </c>
      <c r="O237" s="33"/>
      <c r="P237" s="34" t="str">
        <f t="shared" si="47"/>
        <v/>
      </c>
      <c r="Q237" s="52" t="str">
        <f>IF(OR(Annex2!M244="",Annex2!M244=" "),"","Yes")</f>
        <v/>
      </c>
      <c r="R237" s="53"/>
      <c r="S237" s="54" t="str">
        <f t="shared" si="48"/>
        <v/>
      </c>
      <c r="T237" s="48" t="str">
        <f>IF(OR(Annex2!N244="",Annex2!N244=" "),"",Annex2!N244)</f>
        <v/>
      </c>
      <c r="U237" s="33"/>
      <c r="V237" s="34" t="str">
        <f t="shared" si="49"/>
        <v/>
      </c>
      <c r="W237" s="50" t="str">
        <f>IF(OR(Annex2!O244="",Annex2!O244="N/A",Annex2!O244=" "),"",Annex2!O244)</f>
        <v/>
      </c>
      <c r="X237" s="53"/>
      <c r="Y237" s="54" t="str">
        <f t="shared" si="57"/>
        <v/>
      </c>
      <c r="Z237" s="48" t="str">
        <f>IF(OR(Annex2!P244="",Annex2!P244="N/A",Annex2!P244=" "),"",Annex2!P244)</f>
        <v/>
      </c>
      <c r="AA237" s="33"/>
      <c r="AB237" s="34" t="str">
        <f t="shared" si="58"/>
        <v/>
      </c>
      <c r="AC237" s="51" t="str">
        <f>IF(OR(Annex2!Q244="",Annex2!Q244=0),"",Annex2!Q244)</f>
        <v/>
      </c>
      <c r="AD237" s="53"/>
      <c r="AE237" s="54" t="str">
        <f t="shared" si="50"/>
        <v/>
      </c>
      <c r="AF237" s="52" t="str">
        <f>IF(OR(Annex2!R244="",Annex2!R244=0),"",Annex2!R244)</f>
        <v/>
      </c>
      <c r="AG237" s="47" t="str">
        <f>IF(OR(Annex2!S244="",Annex2!S244=0),"",Annex2!S244)</f>
        <v/>
      </c>
      <c r="AH237" s="33"/>
      <c r="AI237" s="33" t="str">
        <f t="shared" si="51"/>
        <v/>
      </c>
      <c r="AJ237" s="51" t="str">
        <f>IF(OR(Annex2!T244="",Annex2!T244=0),"",Annex2!T244)</f>
        <v/>
      </c>
      <c r="AK237" s="53"/>
      <c r="AL237" s="54" t="str">
        <f t="shared" si="52"/>
        <v/>
      </c>
      <c r="AM237" s="47" t="str">
        <f>IF(OR(Annex2!U244="",Annex2!U244="N/A",Annex2!U244=" "),"",Annex2!U244)</f>
        <v/>
      </c>
      <c r="AN237" s="33"/>
      <c r="AO237" s="33" t="str">
        <f t="shared" si="59"/>
        <v/>
      </c>
      <c r="AP237" s="33"/>
      <c r="AQ237" s="51" t="str">
        <f>IF(OR(Annex2!V244="",Annex2!V244=0),"",Annex2!V244)</f>
        <v/>
      </c>
      <c r="AR237" s="53"/>
      <c r="AS237" s="54" t="str">
        <f t="shared" si="53"/>
        <v/>
      </c>
      <c r="AT237" s="71" t="str">
        <f>IF(OR(Annex2!W244="",Annex2!W244=0),"",Annex2!W244)</f>
        <v/>
      </c>
      <c r="AU237" s="48" t="str">
        <f>IF(Annex2!X244&lt;&gt;"Yes","",Annex2!X244)</f>
        <v/>
      </c>
      <c r="AV237" s="33"/>
      <c r="AW237" s="73" t="str">
        <f t="shared" si="54"/>
        <v/>
      </c>
      <c r="AX237" s="50" t="str">
        <f>IF(Annex2!Y244&lt;&gt;"Yes","",Annex2!Y244)</f>
        <v/>
      </c>
      <c r="AY237" s="53"/>
      <c r="AZ237" s="54" t="str">
        <f t="shared" si="55"/>
        <v/>
      </c>
      <c r="BA237" s="48" t="str">
        <f>IF(OR(Annex2!Z244=" ",Annex2!Z244=""),"","Yes")</f>
        <v/>
      </c>
      <c r="BB237" s="33"/>
      <c r="BC237" s="73" t="str">
        <f t="shared" si="56"/>
        <v/>
      </c>
      <c r="BD237" s="33"/>
      <c r="BE237" s="56"/>
    </row>
    <row r="238" spans="1:57" ht="15" customHeight="1">
      <c r="A238" s="45" t="str">
        <f>IF(OR(Annex2!B245="",Annex2!E245=0),"",Annex2!B245)</f>
        <v/>
      </c>
      <c r="B238" s="45" t="str">
        <f>IF(OR(Annex2!D245="",Annex2!D245=0),"",Annex2!D245)</f>
        <v/>
      </c>
      <c r="C238" s="45" t="str">
        <f>IF(Annex2!E245="","",Annex2!E245)</f>
        <v/>
      </c>
      <c r="D238" s="46" t="str">
        <f>IF(Annex2!F245="","",Annex2!F245)</f>
        <v/>
      </c>
      <c r="E238" s="47" t="str">
        <f>IF(OR(Annex2!H245="",Annex2!H245=0),"",Annex2!H245)</f>
        <v/>
      </c>
      <c r="F238" s="33"/>
      <c r="G238" s="34" t="str">
        <f t="shared" si="45"/>
        <v/>
      </c>
      <c r="H238" s="33"/>
      <c r="I238" s="49" t="str">
        <f>IF(OR(Annex2!I245="",Annex2!I245=0),"",Annex2!I245)</f>
        <v/>
      </c>
      <c r="J238" s="53"/>
      <c r="K238" s="54" t="str">
        <f t="shared" si="46"/>
        <v/>
      </c>
      <c r="L238" s="52" t="str">
        <f>IF(OR(Annex2!J245="",Annex2!J245=0),"",Annex2!J245)</f>
        <v/>
      </c>
      <c r="M238" s="52" t="str">
        <f>IF(OR(Annex2!K245="",Annex2!K245=0),"",Annex2!K245)</f>
        <v/>
      </c>
      <c r="N238" s="48" t="str">
        <f>IF(OR(Annex2!L245="",Annex2!L245="N/A"),"",Annex2!L245)</f>
        <v/>
      </c>
      <c r="O238" s="33"/>
      <c r="P238" s="34" t="str">
        <f t="shared" si="47"/>
        <v/>
      </c>
      <c r="Q238" s="52" t="str">
        <f>IF(OR(Annex2!M245="",Annex2!M245=" "),"","Yes")</f>
        <v/>
      </c>
      <c r="R238" s="53"/>
      <c r="S238" s="54" t="str">
        <f t="shared" si="48"/>
        <v/>
      </c>
      <c r="T238" s="48" t="str">
        <f>IF(OR(Annex2!N245="",Annex2!N245=" "),"",Annex2!N245)</f>
        <v/>
      </c>
      <c r="U238" s="33"/>
      <c r="V238" s="34" t="str">
        <f t="shared" si="49"/>
        <v/>
      </c>
      <c r="W238" s="50" t="str">
        <f>IF(OR(Annex2!O245="",Annex2!O245="N/A",Annex2!O245=" "),"",Annex2!O245)</f>
        <v/>
      </c>
      <c r="X238" s="53"/>
      <c r="Y238" s="54" t="str">
        <f t="shared" si="57"/>
        <v/>
      </c>
      <c r="Z238" s="48" t="str">
        <f>IF(OR(Annex2!P245="",Annex2!P245="N/A",Annex2!P245=" "),"",Annex2!P245)</f>
        <v/>
      </c>
      <c r="AA238" s="33"/>
      <c r="AB238" s="34" t="str">
        <f t="shared" si="58"/>
        <v/>
      </c>
      <c r="AC238" s="51" t="str">
        <f>IF(OR(Annex2!Q245="",Annex2!Q245=0),"",Annex2!Q245)</f>
        <v/>
      </c>
      <c r="AD238" s="53"/>
      <c r="AE238" s="54" t="str">
        <f t="shared" si="50"/>
        <v/>
      </c>
      <c r="AF238" s="52" t="str">
        <f>IF(OR(Annex2!R245="",Annex2!R245=0),"",Annex2!R245)</f>
        <v/>
      </c>
      <c r="AG238" s="47" t="str">
        <f>IF(OR(Annex2!S245="",Annex2!S245=0),"",Annex2!S245)</f>
        <v/>
      </c>
      <c r="AH238" s="33"/>
      <c r="AI238" s="33" t="str">
        <f t="shared" si="51"/>
        <v/>
      </c>
      <c r="AJ238" s="51" t="str">
        <f>IF(OR(Annex2!T245="",Annex2!T245=0),"",Annex2!T245)</f>
        <v/>
      </c>
      <c r="AK238" s="53"/>
      <c r="AL238" s="54" t="str">
        <f t="shared" si="52"/>
        <v/>
      </c>
      <c r="AM238" s="47" t="str">
        <f>IF(OR(Annex2!U245="",Annex2!U245="N/A",Annex2!U245=" "),"",Annex2!U245)</f>
        <v/>
      </c>
      <c r="AN238" s="33"/>
      <c r="AO238" s="33" t="str">
        <f t="shared" si="59"/>
        <v/>
      </c>
      <c r="AP238" s="33"/>
      <c r="AQ238" s="51" t="str">
        <f>IF(OR(Annex2!V245="",Annex2!V245=0),"",Annex2!V245)</f>
        <v/>
      </c>
      <c r="AR238" s="53"/>
      <c r="AS238" s="54" t="str">
        <f t="shared" si="53"/>
        <v/>
      </c>
      <c r="AT238" s="71" t="str">
        <f>IF(OR(Annex2!W245="",Annex2!W245=0),"",Annex2!W245)</f>
        <v/>
      </c>
      <c r="AU238" s="48" t="str">
        <f>IF(Annex2!X245&lt;&gt;"Yes","",Annex2!X245)</f>
        <v/>
      </c>
      <c r="AV238" s="33"/>
      <c r="AW238" s="73" t="str">
        <f t="shared" si="54"/>
        <v/>
      </c>
      <c r="AX238" s="50" t="str">
        <f>IF(Annex2!Y245&lt;&gt;"Yes","",Annex2!Y245)</f>
        <v/>
      </c>
      <c r="AY238" s="53"/>
      <c r="AZ238" s="54" t="str">
        <f t="shared" si="55"/>
        <v/>
      </c>
      <c r="BA238" s="48" t="str">
        <f>IF(OR(Annex2!Z245=" ",Annex2!Z245=""),"","Yes")</f>
        <v/>
      </c>
      <c r="BB238" s="33"/>
      <c r="BC238" s="73" t="str">
        <f t="shared" si="56"/>
        <v/>
      </c>
      <c r="BD238" s="33"/>
      <c r="BE238" s="56"/>
    </row>
    <row r="239" spans="1:57" ht="15" customHeight="1">
      <c r="A239" s="45" t="str">
        <f>IF(OR(Annex2!B246="",Annex2!E246=0),"",Annex2!B246)</f>
        <v/>
      </c>
      <c r="B239" s="45" t="str">
        <f>IF(OR(Annex2!D246="",Annex2!D246=0),"",Annex2!D246)</f>
        <v/>
      </c>
      <c r="C239" s="45" t="str">
        <f>IF(Annex2!E246="","",Annex2!E246)</f>
        <v/>
      </c>
      <c r="D239" s="46" t="str">
        <f>IF(Annex2!F246="","",Annex2!F246)</f>
        <v/>
      </c>
      <c r="E239" s="47" t="str">
        <f>IF(OR(Annex2!H246="",Annex2!H246=0),"",Annex2!H246)</f>
        <v/>
      </c>
      <c r="F239" s="33"/>
      <c r="G239" s="34" t="str">
        <f t="shared" si="45"/>
        <v/>
      </c>
      <c r="H239" s="33"/>
      <c r="I239" s="49" t="str">
        <f>IF(OR(Annex2!I246="",Annex2!I246=0),"",Annex2!I246)</f>
        <v/>
      </c>
      <c r="J239" s="53"/>
      <c r="K239" s="54" t="str">
        <f t="shared" si="46"/>
        <v/>
      </c>
      <c r="L239" s="52" t="str">
        <f>IF(OR(Annex2!J246="",Annex2!J246=0),"",Annex2!J246)</f>
        <v/>
      </c>
      <c r="M239" s="52" t="str">
        <f>IF(OR(Annex2!K246="",Annex2!K246=0),"",Annex2!K246)</f>
        <v/>
      </c>
      <c r="N239" s="48" t="str">
        <f>IF(OR(Annex2!L246="",Annex2!L246="N/A"),"",Annex2!L246)</f>
        <v/>
      </c>
      <c r="O239" s="33"/>
      <c r="P239" s="34" t="str">
        <f t="shared" si="47"/>
        <v/>
      </c>
      <c r="Q239" s="52" t="str">
        <f>IF(OR(Annex2!M246="",Annex2!M246=" "),"","Yes")</f>
        <v/>
      </c>
      <c r="R239" s="53"/>
      <c r="S239" s="54" t="str">
        <f t="shared" si="48"/>
        <v/>
      </c>
      <c r="T239" s="48" t="str">
        <f>IF(OR(Annex2!N246="",Annex2!N246=" "),"",Annex2!N246)</f>
        <v/>
      </c>
      <c r="U239" s="33"/>
      <c r="V239" s="34" t="str">
        <f t="shared" si="49"/>
        <v/>
      </c>
      <c r="W239" s="50" t="str">
        <f>IF(OR(Annex2!O246="",Annex2!O246="N/A",Annex2!O246=" "),"",Annex2!O246)</f>
        <v/>
      </c>
      <c r="X239" s="53"/>
      <c r="Y239" s="54" t="str">
        <f t="shared" si="57"/>
        <v/>
      </c>
      <c r="Z239" s="48" t="str">
        <f>IF(OR(Annex2!P246="",Annex2!P246="N/A",Annex2!P246=" "),"",Annex2!P246)</f>
        <v/>
      </c>
      <c r="AA239" s="33"/>
      <c r="AB239" s="34" t="str">
        <f t="shared" si="58"/>
        <v/>
      </c>
      <c r="AC239" s="51" t="str">
        <f>IF(OR(Annex2!Q246="",Annex2!Q246=0),"",Annex2!Q246)</f>
        <v/>
      </c>
      <c r="AD239" s="53"/>
      <c r="AE239" s="54" t="str">
        <f t="shared" si="50"/>
        <v/>
      </c>
      <c r="AF239" s="52" t="str">
        <f>IF(OR(Annex2!R246="",Annex2!R246=0),"",Annex2!R246)</f>
        <v/>
      </c>
      <c r="AG239" s="47" t="str">
        <f>IF(OR(Annex2!S246="",Annex2!S246=0),"",Annex2!S246)</f>
        <v/>
      </c>
      <c r="AH239" s="33"/>
      <c r="AI239" s="33" t="str">
        <f t="shared" si="51"/>
        <v/>
      </c>
      <c r="AJ239" s="51" t="str">
        <f>IF(OR(Annex2!T246="",Annex2!T246=0),"",Annex2!T246)</f>
        <v/>
      </c>
      <c r="AK239" s="53"/>
      <c r="AL239" s="54" t="str">
        <f t="shared" si="52"/>
        <v/>
      </c>
      <c r="AM239" s="47" t="str">
        <f>IF(OR(Annex2!U246="",Annex2!U246="N/A",Annex2!U246=" "),"",Annex2!U246)</f>
        <v/>
      </c>
      <c r="AN239" s="33"/>
      <c r="AO239" s="33" t="str">
        <f t="shared" si="59"/>
        <v/>
      </c>
      <c r="AP239" s="33"/>
      <c r="AQ239" s="51" t="str">
        <f>IF(OR(Annex2!V246="",Annex2!V246=0),"",Annex2!V246)</f>
        <v/>
      </c>
      <c r="AR239" s="53"/>
      <c r="AS239" s="54" t="str">
        <f t="shared" si="53"/>
        <v/>
      </c>
      <c r="AT239" s="71" t="str">
        <f>IF(OR(Annex2!W246="",Annex2!W246=0),"",Annex2!W246)</f>
        <v/>
      </c>
      <c r="AU239" s="48" t="str">
        <f>IF(Annex2!X246&lt;&gt;"Yes","",Annex2!X246)</f>
        <v/>
      </c>
      <c r="AV239" s="33"/>
      <c r="AW239" s="73" t="str">
        <f t="shared" si="54"/>
        <v/>
      </c>
      <c r="AX239" s="50" t="str">
        <f>IF(Annex2!Y246&lt;&gt;"Yes","",Annex2!Y246)</f>
        <v/>
      </c>
      <c r="AY239" s="53"/>
      <c r="AZ239" s="54" t="str">
        <f t="shared" si="55"/>
        <v/>
      </c>
      <c r="BA239" s="48" t="str">
        <f>IF(OR(Annex2!Z246=" ",Annex2!Z246=""),"","Yes")</f>
        <v/>
      </c>
      <c r="BB239" s="33"/>
      <c r="BC239" s="73" t="str">
        <f t="shared" si="56"/>
        <v/>
      </c>
      <c r="BD239" s="33"/>
      <c r="BE239" s="56"/>
    </row>
    <row r="240" spans="1:57" ht="15" customHeight="1">
      <c r="A240" s="45" t="str">
        <f>IF(OR(Annex2!B247="",Annex2!E247=0),"",Annex2!B247)</f>
        <v/>
      </c>
      <c r="B240" s="45" t="str">
        <f>IF(OR(Annex2!D247="",Annex2!D247=0),"",Annex2!D247)</f>
        <v/>
      </c>
      <c r="C240" s="45" t="str">
        <f>IF(Annex2!E247="","",Annex2!E247)</f>
        <v/>
      </c>
      <c r="D240" s="46" t="str">
        <f>IF(Annex2!F247="","",Annex2!F247)</f>
        <v/>
      </c>
      <c r="E240" s="47" t="str">
        <f>IF(OR(Annex2!H247="",Annex2!H247=0),"",Annex2!H247)</f>
        <v/>
      </c>
      <c r="F240" s="33"/>
      <c r="G240" s="34" t="str">
        <f t="shared" si="45"/>
        <v/>
      </c>
      <c r="H240" s="33"/>
      <c r="I240" s="49" t="str">
        <f>IF(OR(Annex2!I247="",Annex2!I247=0),"",Annex2!I247)</f>
        <v/>
      </c>
      <c r="J240" s="53"/>
      <c r="K240" s="54" t="str">
        <f t="shared" si="46"/>
        <v/>
      </c>
      <c r="L240" s="52" t="str">
        <f>IF(OR(Annex2!J247="",Annex2!J247=0),"",Annex2!J247)</f>
        <v/>
      </c>
      <c r="M240" s="52" t="str">
        <f>IF(OR(Annex2!K247="",Annex2!K247=0),"",Annex2!K247)</f>
        <v/>
      </c>
      <c r="N240" s="48" t="str">
        <f>IF(OR(Annex2!L247="",Annex2!L247="N/A"),"",Annex2!L247)</f>
        <v/>
      </c>
      <c r="O240" s="33"/>
      <c r="P240" s="34" t="str">
        <f t="shared" si="47"/>
        <v/>
      </c>
      <c r="Q240" s="52" t="str">
        <f>IF(OR(Annex2!M247="",Annex2!M247=" "),"","Yes")</f>
        <v/>
      </c>
      <c r="R240" s="53"/>
      <c r="S240" s="54" t="str">
        <f t="shared" si="48"/>
        <v/>
      </c>
      <c r="T240" s="48" t="str">
        <f>IF(OR(Annex2!N247="",Annex2!N247=" "),"",Annex2!N247)</f>
        <v/>
      </c>
      <c r="U240" s="33"/>
      <c r="V240" s="34" t="str">
        <f t="shared" si="49"/>
        <v/>
      </c>
      <c r="W240" s="50" t="str">
        <f>IF(OR(Annex2!O247="",Annex2!O247="N/A",Annex2!O247=" "),"",Annex2!O247)</f>
        <v/>
      </c>
      <c r="X240" s="53"/>
      <c r="Y240" s="54" t="str">
        <f t="shared" si="57"/>
        <v/>
      </c>
      <c r="Z240" s="48" t="str">
        <f>IF(OR(Annex2!P247="",Annex2!P247="N/A",Annex2!P247=" "),"",Annex2!P247)</f>
        <v/>
      </c>
      <c r="AA240" s="33"/>
      <c r="AB240" s="34" t="str">
        <f t="shared" si="58"/>
        <v/>
      </c>
      <c r="AC240" s="51" t="str">
        <f>IF(OR(Annex2!Q247="",Annex2!Q247=0),"",Annex2!Q247)</f>
        <v/>
      </c>
      <c r="AD240" s="53"/>
      <c r="AE240" s="54" t="str">
        <f t="shared" si="50"/>
        <v/>
      </c>
      <c r="AF240" s="52" t="str">
        <f>IF(OR(Annex2!R247="",Annex2!R247=0),"",Annex2!R247)</f>
        <v/>
      </c>
      <c r="AG240" s="47" t="str">
        <f>IF(OR(Annex2!S247="",Annex2!S247=0),"",Annex2!S247)</f>
        <v/>
      </c>
      <c r="AH240" s="33"/>
      <c r="AI240" s="33" t="str">
        <f t="shared" si="51"/>
        <v/>
      </c>
      <c r="AJ240" s="51" t="str">
        <f>IF(OR(Annex2!T247="",Annex2!T247=0),"",Annex2!T247)</f>
        <v/>
      </c>
      <c r="AK240" s="53"/>
      <c r="AL240" s="54" t="str">
        <f t="shared" si="52"/>
        <v/>
      </c>
      <c r="AM240" s="47" t="str">
        <f>IF(OR(Annex2!U247="",Annex2!U247="N/A",Annex2!U247=" "),"",Annex2!U247)</f>
        <v/>
      </c>
      <c r="AN240" s="33"/>
      <c r="AO240" s="33" t="str">
        <f t="shared" si="59"/>
        <v/>
      </c>
      <c r="AP240" s="33"/>
      <c r="AQ240" s="51" t="str">
        <f>IF(OR(Annex2!V247="",Annex2!V247=0),"",Annex2!V247)</f>
        <v/>
      </c>
      <c r="AR240" s="53"/>
      <c r="AS240" s="54" t="str">
        <f t="shared" si="53"/>
        <v/>
      </c>
      <c r="AT240" s="71" t="str">
        <f>IF(OR(Annex2!W247="",Annex2!W247=0),"",Annex2!W247)</f>
        <v/>
      </c>
      <c r="AU240" s="48" t="str">
        <f>IF(Annex2!X247&lt;&gt;"Yes","",Annex2!X247)</f>
        <v/>
      </c>
      <c r="AV240" s="33"/>
      <c r="AW240" s="73" t="str">
        <f t="shared" si="54"/>
        <v/>
      </c>
      <c r="AX240" s="50" t="str">
        <f>IF(Annex2!Y247&lt;&gt;"Yes","",Annex2!Y247)</f>
        <v/>
      </c>
      <c r="AY240" s="53"/>
      <c r="AZ240" s="54" t="str">
        <f t="shared" si="55"/>
        <v/>
      </c>
      <c r="BA240" s="48" t="str">
        <f>IF(OR(Annex2!Z247=" ",Annex2!Z247=""),"","Yes")</f>
        <v/>
      </c>
      <c r="BB240" s="33"/>
      <c r="BC240" s="73" t="str">
        <f t="shared" si="56"/>
        <v/>
      </c>
      <c r="BD240" s="33"/>
      <c r="BE240" s="56"/>
    </row>
    <row r="241" spans="1:57" ht="15" customHeight="1">
      <c r="A241" s="45" t="str">
        <f>IF(OR(Annex2!B248="",Annex2!E248=0),"",Annex2!B248)</f>
        <v/>
      </c>
      <c r="B241" s="45" t="str">
        <f>IF(OR(Annex2!D248="",Annex2!D248=0),"",Annex2!D248)</f>
        <v/>
      </c>
      <c r="C241" s="45" t="str">
        <f>IF(Annex2!E248="","",Annex2!E248)</f>
        <v/>
      </c>
      <c r="D241" s="46" t="str">
        <f>IF(Annex2!F248="","",Annex2!F248)</f>
        <v/>
      </c>
      <c r="E241" s="47" t="str">
        <f>IF(OR(Annex2!H248="",Annex2!H248=0),"",Annex2!H248)</f>
        <v/>
      </c>
      <c r="F241" s="33"/>
      <c r="G241" s="34" t="str">
        <f t="shared" si="45"/>
        <v/>
      </c>
      <c r="H241" s="33"/>
      <c r="I241" s="49" t="str">
        <f>IF(OR(Annex2!I248="",Annex2!I248=0),"",Annex2!I248)</f>
        <v/>
      </c>
      <c r="J241" s="53"/>
      <c r="K241" s="54" t="str">
        <f t="shared" si="46"/>
        <v/>
      </c>
      <c r="L241" s="52" t="str">
        <f>IF(OR(Annex2!J248="",Annex2!J248=0),"",Annex2!J248)</f>
        <v/>
      </c>
      <c r="M241" s="52" t="str">
        <f>IF(OR(Annex2!K248="",Annex2!K248=0),"",Annex2!K248)</f>
        <v/>
      </c>
      <c r="N241" s="48" t="str">
        <f>IF(OR(Annex2!L248="",Annex2!L248="N/A"),"",Annex2!L248)</f>
        <v/>
      </c>
      <c r="O241" s="33"/>
      <c r="P241" s="34" t="str">
        <f t="shared" si="47"/>
        <v/>
      </c>
      <c r="Q241" s="52" t="str">
        <f>IF(OR(Annex2!M248="",Annex2!M248=" "),"","Yes")</f>
        <v/>
      </c>
      <c r="R241" s="53"/>
      <c r="S241" s="54" t="str">
        <f t="shared" si="48"/>
        <v/>
      </c>
      <c r="T241" s="48" t="str">
        <f>IF(OR(Annex2!N248="",Annex2!N248=" "),"",Annex2!N248)</f>
        <v/>
      </c>
      <c r="U241" s="33"/>
      <c r="V241" s="34" t="str">
        <f t="shared" si="49"/>
        <v/>
      </c>
      <c r="W241" s="50" t="str">
        <f>IF(OR(Annex2!O248="",Annex2!O248="N/A",Annex2!O248=" "),"",Annex2!O248)</f>
        <v/>
      </c>
      <c r="X241" s="53"/>
      <c r="Y241" s="54" t="str">
        <f t="shared" si="57"/>
        <v/>
      </c>
      <c r="Z241" s="48" t="str">
        <f>IF(OR(Annex2!P248="",Annex2!P248="N/A",Annex2!P248=" "),"",Annex2!P248)</f>
        <v/>
      </c>
      <c r="AA241" s="33"/>
      <c r="AB241" s="34" t="str">
        <f t="shared" si="58"/>
        <v/>
      </c>
      <c r="AC241" s="51" t="str">
        <f>IF(OR(Annex2!Q248="",Annex2!Q248=0),"",Annex2!Q248)</f>
        <v/>
      </c>
      <c r="AD241" s="53"/>
      <c r="AE241" s="54" t="str">
        <f t="shared" si="50"/>
        <v/>
      </c>
      <c r="AF241" s="52" t="str">
        <f>IF(OR(Annex2!R248="",Annex2!R248=0),"",Annex2!R248)</f>
        <v/>
      </c>
      <c r="AG241" s="47" t="str">
        <f>IF(OR(Annex2!S248="",Annex2!S248=0),"",Annex2!S248)</f>
        <v/>
      </c>
      <c r="AH241" s="33"/>
      <c r="AI241" s="33" t="str">
        <f t="shared" si="51"/>
        <v/>
      </c>
      <c r="AJ241" s="51" t="str">
        <f>IF(OR(Annex2!T248="",Annex2!T248=0),"",Annex2!T248)</f>
        <v/>
      </c>
      <c r="AK241" s="53"/>
      <c r="AL241" s="54" t="str">
        <f t="shared" si="52"/>
        <v/>
      </c>
      <c r="AM241" s="47" t="str">
        <f>IF(OR(Annex2!U248="",Annex2!U248="N/A",Annex2!U248=" "),"",Annex2!U248)</f>
        <v/>
      </c>
      <c r="AN241" s="33"/>
      <c r="AO241" s="33" t="str">
        <f t="shared" si="59"/>
        <v/>
      </c>
      <c r="AP241" s="33"/>
      <c r="AQ241" s="51" t="str">
        <f>IF(OR(Annex2!V248="",Annex2!V248=0),"",Annex2!V248)</f>
        <v/>
      </c>
      <c r="AR241" s="53"/>
      <c r="AS241" s="54" t="str">
        <f t="shared" si="53"/>
        <v/>
      </c>
      <c r="AT241" s="71" t="str">
        <f>IF(OR(Annex2!W248="",Annex2!W248=0),"",Annex2!W248)</f>
        <v/>
      </c>
      <c r="AU241" s="48" t="str">
        <f>IF(Annex2!X248&lt;&gt;"Yes","",Annex2!X248)</f>
        <v/>
      </c>
      <c r="AV241" s="33"/>
      <c r="AW241" s="73" t="str">
        <f t="shared" si="54"/>
        <v/>
      </c>
      <c r="AX241" s="50" t="str">
        <f>IF(Annex2!Y248&lt;&gt;"Yes","",Annex2!Y248)</f>
        <v/>
      </c>
      <c r="AY241" s="53"/>
      <c r="AZ241" s="54" t="str">
        <f t="shared" si="55"/>
        <v/>
      </c>
      <c r="BA241" s="48" t="str">
        <f>IF(OR(Annex2!Z248=" ",Annex2!Z248=""),"","Yes")</f>
        <v/>
      </c>
      <c r="BB241" s="33"/>
      <c r="BC241" s="73" t="str">
        <f t="shared" si="56"/>
        <v/>
      </c>
      <c r="BD241" s="33"/>
      <c r="BE241" s="56"/>
    </row>
    <row r="242" spans="1:57" ht="15" customHeight="1">
      <c r="A242" s="45" t="str">
        <f>IF(OR(Annex2!B249="",Annex2!E249=0),"",Annex2!B249)</f>
        <v/>
      </c>
      <c r="B242" s="45" t="str">
        <f>IF(OR(Annex2!D249="",Annex2!D249=0),"",Annex2!D249)</f>
        <v/>
      </c>
      <c r="C242" s="45" t="str">
        <f>IF(Annex2!E249="","",Annex2!E249)</f>
        <v/>
      </c>
      <c r="D242" s="46" t="str">
        <f>IF(Annex2!F249="","",Annex2!F249)</f>
        <v/>
      </c>
      <c r="E242" s="47" t="str">
        <f>IF(OR(Annex2!H249="",Annex2!H249=0),"",Annex2!H249)</f>
        <v/>
      </c>
      <c r="F242" s="33"/>
      <c r="G242" s="34" t="str">
        <f t="shared" si="45"/>
        <v/>
      </c>
      <c r="H242" s="33"/>
      <c r="I242" s="49" t="str">
        <f>IF(OR(Annex2!I249="",Annex2!I249=0),"",Annex2!I249)</f>
        <v/>
      </c>
      <c r="J242" s="53"/>
      <c r="K242" s="54" t="str">
        <f t="shared" si="46"/>
        <v/>
      </c>
      <c r="L242" s="52" t="str">
        <f>IF(OR(Annex2!J249="",Annex2!J249=0),"",Annex2!J249)</f>
        <v/>
      </c>
      <c r="M242" s="52" t="str">
        <f>IF(OR(Annex2!K249="",Annex2!K249=0),"",Annex2!K249)</f>
        <v/>
      </c>
      <c r="N242" s="48" t="str">
        <f>IF(OR(Annex2!L249="",Annex2!L249="N/A"),"",Annex2!L249)</f>
        <v/>
      </c>
      <c r="O242" s="33"/>
      <c r="P242" s="34" t="str">
        <f t="shared" si="47"/>
        <v/>
      </c>
      <c r="Q242" s="52" t="str">
        <f>IF(OR(Annex2!M249="",Annex2!M249=" "),"","Yes")</f>
        <v/>
      </c>
      <c r="R242" s="53"/>
      <c r="S242" s="54" t="str">
        <f t="shared" si="48"/>
        <v/>
      </c>
      <c r="T242" s="48" t="str">
        <f>IF(OR(Annex2!N249="",Annex2!N249=" "),"",Annex2!N249)</f>
        <v/>
      </c>
      <c r="U242" s="33"/>
      <c r="V242" s="34" t="str">
        <f t="shared" si="49"/>
        <v/>
      </c>
      <c r="W242" s="50" t="str">
        <f>IF(OR(Annex2!O249="",Annex2!O249="N/A",Annex2!O249=" "),"",Annex2!O249)</f>
        <v/>
      </c>
      <c r="X242" s="53"/>
      <c r="Y242" s="54" t="str">
        <f t="shared" si="57"/>
        <v/>
      </c>
      <c r="Z242" s="48" t="str">
        <f>IF(OR(Annex2!P249="",Annex2!P249="N/A",Annex2!P249=" "),"",Annex2!P249)</f>
        <v/>
      </c>
      <c r="AA242" s="33"/>
      <c r="AB242" s="34" t="str">
        <f t="shared" si="58"/>
        <v/>
      </c>
      <c r="AC242" s="51" t="str">
        <f>IF(OR(Annex2!Q249="",Annex2!Q249=0),"",Annex2!Q249)</f>
        <v/>
      </c>
      <c r="AD242" s="53"/>
      <c r="AE242" s="54" t="str">
        <f t="shared" si="50"/>
        <v/>
      </c>
      <c r="AF242" s="52" t="str">
        <f>IF(OR(Annex2!R249="",Annex2!R249=0),"",Annex2!R249)</f>
        <v/>
      </c>
      <c r="AG242" s="47" t="str">
        <f>IF(OR(Annex2!S249="",Annex2!S249=0),"",Annex2!S249)</f>
        <v/>
      </c>
      <c r="AH242" s="33"/>
      <c r="AI242" s="33" t="str">
        <f t="shared" si="51"/>
        <v/>
      </c>
      <c r="AJ242" s="51" t="str">
        <f>IF(OR(Annex2!T249="",Annex2!T249=0),"",Annex2!T249)</f>
        <v/>
      </c>
      <c r="AK242" s="53"/>
      <c r="AL242" s="54" t="str">
        <f t="shared" si="52"/>
        <v/>
      </c>
      <c r="AM242" s="47" t="str">
        <f>IF(OR(Annex2!U249="",Annex2!U249="N/A",Annex2!U249=" "),"",Annex2!U249)</f>
        <v/>
      </c>
      <c r="AN242" s="33"/>
      <c r="AO242" s="33" t="str">
        <f t="shared" si="59"/>
        <v/>
      </c>
      <c r="AP242" s="33"/>
      <c r="AQ242" s="51" t="str">
        <f>IF(OR(Annex2!V249="",Annex2!V249=0),"",Annex2!V249)</f>
        <v/>
      </c>
      <c r="AR242" s="53"/>
      <c r="AS242" s="54" t="str">
        <f t="shared" si="53"/>
        <v/>
      </c>
      <c r="AT242" s="71" t="str">
        <f>IF(OR(Annex2!W249="",Annex2!W249=0),"",Annex2!W249)</f>
        <v/>
      </c>
      <c r="AU242" s="48" t="str">
        <f>IF(Annex2!X249&lt;&gt;"Yes","",Annex2!X249)</f>
        <v/>
      </c>
      <c r="AV242" s="33"/>
      <c r="AW242" s="73" t="str">
        <f t="shared" si="54"/>
        <v/>
      </c>
      <c r="AX242" s="50" t="str">
        <f>IF(Annex2!Y249&lt;&gt;"Yes","",Annex2!Y249)</f>
        <v/>
      </c>
      <c r="AY242" s="53"/>
      <c r="AZ242" s="54" t="str">
        <f t="shared" si="55"/>
        <v/>
      </c>
      <c r="BA242" s="48" t="str">
        <f>IF(OR(Annex2!Z249=" ",Annex2!Z249=""),"","Yes")</f>
        <v/>
      </c>
      <c r="BB242" s="33"/>
      <c r="BC242" s="73" t="str">
        <f t="shared" si="56"/>
        <v/>
      </c>
      <c r="BD242" s="33"/>
      <c r="BE242" s="56"/>
    </row>
    <row r="243" spans="1:57" ht="15" customHeight="1">
      <c r="A243" s="45" t="str">
        <f>IF(OR(Annex2!B250="",Annex2!E250=0),"",Annex2!B250)</f>
        <v/>
      </c>
      <c r="B243" s="45" t="str">
        <f>IF(OR(Annex2!D250="",Annex2!D250=0),"",Annex2!D250)</f>
        <v/>
      </c>
      <c r="C243" s="45" t="str">
        <f>IF(Annex2!E250="","",Annex2!E250)</f>
        <v/>
      </c>
      <c r="D243" s="46" t="str">
        <f>IF(Annex2!F250="","",Annex2!F250)</f>
        <v/>
      </c>
      <c r="E243" s="47" t="str">
        <f>IF(OR(Annex2!H250="",Annex2!H250=0),"",Annex2!H250)</f>
        <v/>
      </c>
      <c r="F243" s="33"/>
      <c r="G243" s="34" t="str">
        <f t="shared" si="45"/>
        <v/>
      </c>
      <c r="H243" s="33"/>
      <c r="I243" s="49" t="str">
        <f>IF(OR(Annex2!I250="",Annex2!I250=0),"",Annex2!I250)</f>
        <v/>
      </c>
      <c r="J243" s="53"/>
      <c r="K243" s="54" t="str">
        <f t="shared" si="46"/>
        <v/>
      </c>
      <c r="L243" s="52" t="str">
        <f>IF(OR(Annex2!J250="",Annex2!J250=0),"",Annex2!J250)</f>
        <v/>
      </c>
      <c r="M243" s="52" t="str">
        <f>IF(OR(Annex2!K250="",Annex2!K250=0),"",Annex2!K250)</f>
        <v/>
      </c>
      <c r="N243" s="48" t="str">
        <f>IF(OR(Annex2!L250="",Annex2!L250="N/A"),"",Annex2!L250)</f>
        <v/>
      </c>
      <c r="O243" s="33"/>
      <c r="P243" s="34" t="str">
        <f t="shared" si="47"/>
        <v/>
      </c>
      <c r="Q243" s="52" t="str">
        <f>IF(OR(Annex2!M250="",Annex2!M250=" "),"","Yes")</f>
        <v/>
      </c>
      <c r="R243" s="53"/>
      <c r="S243" s="54" t="str">
        <f t="shared" si="48"/>
        <v/>
      </c>
      <c r="T243" s="48" t="str">
        <f>IF(OR(Annex2!N250="",Annex2!N250=" "),"",Annex2!N250)</f>
        <v/>
      </c>
      <c r="U243" s="33"/>
      <c r="V243" s="34" t="str">
        <f t="shared" si="49"/>
        <v/>
      </c>
      <c r="W243" s="50" t="str">
        <f>IF(OR(Annex2!O250="",Annex2!O250="N/A",Annex2!O250=" "),"",Annex2!O250)</f>
        <v/>
      </c>
      <c r="X243" s="53"/>
      <c r="Y243" s="54" t="str">
        <f t="shared" si="57"/>
        <v/>
      </c>
      <c r="Z243" s="48" t="str">
        <f>IF(OR(Annex2!P250="",Annex2!P250="N/A",Annex2!P250=" "),"",Annex2!P250)</f>
        <v/>
      </c>
      <c r="AA243" s="33"/>
      <c r="AB243" s="34" t="str">
        <f t="shared" si="58"/>
        <v/>
      </c>
      <c r="AC243" s="51" t="str">
        <f>IF(OR(Annex2!Q250="",Annex2!Q250=0),"",Annex2!Q250)</f>
        <v/>
      </c>
      <c r="AD243" s="53"/>
      <c r="AE243" s="54" t="str">
        <f t="shared" si="50"/>
        <v/>
      </c>
      <c r="AF243" s="52" t="str">
        <f>IF(OR(Annex2!R250="",Annex2!R250=0),"",Annex2!R250)</f>
        <v/>
      </c>
      <c r="AG243" s="47" t="str">
        <f>IF(OR(Annex2!S250="",Annex2!S250=0),"",Annex2!S250)</f>
        <v/>
      </c>
      <c r="AH243" s="33"/>
      <c r="AI243" s="33" t="str">
        <f t="shared" si="51"/>
        <v/>
      </c>
      <c r="AJ243" s="51" t="str">
        <f>IF(OR(Annex2!T250="",Annex2!T250=0),"",Annex2!T250)</f>
        <v/>
      </c>
      <c r="AK243" s="53"/>
      <c r="AL243" s="54" t="str">
        <f t="shared" si="52"/>
        <v/>
      </c>
      <c r="AM243" s="47" t="str">
        <f>IF(OR(Annex2!U250="",Annex2!U250="N/A",Annex2!U250=" "),"",Annex2!U250)</f>
        <v/>
      </c>
      <c r="AN243" s="33"/>
      <c r="AO243" s="33" t="str">
        <f t="shared" si="59"/>
        <v/>
      </c>
      <c r="AP243" s="33"/>
      <c r="AQ243" s="51" t="str">
        <f>IF(OR(Annex2!V250="",Annex2!V250=0),"",Annex2!V250)</f>
        <v/>
      </c>
      <c r="AR243" s="53"/>
      <c r="AS243" s="54" t="str">
        <f t="shared" si="53"/>
        <v/>
      </c>
      <c r="AT243" s="71" t="str">
        <f>IF(OR(Annex2!W250="",Annex2!W250=0),"",Annex2!W250)</f>
        <v/>
      </c>
      <c r="AU243" s="48" t="str">
        <f>IF(Annex2!X250&lt;&gt;"Yes","",Annex2!X250)</f>
        <v/>
      </c>
      <c r="AV243" s="33"/>
      <c r="AW243" s="73" t="str">
        <f t="shared" si="54"/>
        <v/>
      </c>
      <c r="AX243" s="50" t="str">
        <f>IF(Annex2!Y250&lt;&gt;"Yes","",Annex2!Y250)</f>
        <v/>
      </c>
      <c r="AY243" s="53"/>
      <c r="AZ243" s="54" t="str">
        <f t="shared" si="55"/>
        <v/>
      </c>
      <c r="BA243" s="48" t="str">
        <f>IF(OR(Annex2!Z250=" ",Annex2!Z250=""),"","Yes")</f>
        <v/>
      </c>
      <c r="BB243" s="33"/>
      <c r="BC243" s="73" t="str">
        <f t="shared" si="56"/>
        <v/>
      </c>
      <c r="BD243" s="33"/>
      <c r="BE243" s="56"/>
    </row>
    <row r="244" spans="1:57" ht="15" customHeight="1">
      <c r="A244" s="45" t="str">
        <f>IF(OR(Annex2!B251="",Annex2!E251=0),"",Annex2!B251)</f>
        <v/>
      </c>
      <c r="B244" s="45" t="str">
        <f>IF(OR(Annex2!D251="",Annex2!D251=0),"",Annex2!D251)</f>
        <v/>
      </c>
      <c r="C244" s="45" t="str">
        <f>IF(Annex2!E251="","",Annex2!E251)</f>
        <v/>
      </c>
      <c r="D244" s="46" t="str">
        <f>IF(Annex2!F251="","",Annex2!F251)</f>
        <v/>
      </c>
      <c r="E244" s="47" t="str">
        <f>IF(OR(Annex2!H251="",Annex2!H251=0),"",Annex2!H251)</f>
        <v/>
      </c>
      <c r="F244" s="33"/>
      <c r="G244" s="34" t="str">
        <f t="shared" si="45"/>
        <v/>
      </c>
      <c r="H244" s="33"/>
      <c r="I244" s="49" t="str">
        <f>IF(OR(Annex2!I251="",Annex2!I251=0),"",Annex2!I251)</f>
        <v/>
      </c>
      <c r="J244" s="53"/>
      <c r="K244" s="54" t="str">
        <f t="shared" si="46"/>
        <v/>
      </c>
      <c r="L244" s="52" t="str">
        <f>IF(OR(Annex2!J251="",Annex2!J251=0),"",Annex2!J251)</f>
        <v/>
      </c>
      <c r="M244" s="52" t="str">
        <f>IF(OR(Annex2!K251="",Annex2!K251=0),"",Annex2!K251)</f>
        <v/>
      </c>
      <c r="N244" s="48" t="str">
        <f>IF(OR(Annex2!L251="",Annex2!L251="N/A"),"",Annex2!L251)</f>
        <v/>
      </c>
      <c r="O244" s="33"/>
      <c r="P244" s="34" t="str">
        <f t="shared" si="47"/>
        <v/>
      </c>
      <c r="Q244" s="52" t="str">
        <f>IF(OR(Annex2!M251="",Annex2!M251=" "),"","Yes")</f>
        <v/>
      </c>
      <c r="R244" s="53"/>
      <c r="S244" s="54" t="str">
        <f t="shared" si="48"/>
        <v/>
      </c>
      <c r="T244" s="48" t="str">
        <f>IF(OR(Annex2!N251="",Annex2!N251=" "),"",Annex2!N251)</f>
        <v/>
      </c>
      <c r="U244" s="33"/>
      <c r="V244" s="34" t="str">
        <f t="shared" si="49"/>
        <v/>
      </c>
      <c r="W244" s="50" t="str">
        <f>IF(OR(Annex2!O251="",Annex2!O251="N/A",Annex2!O251=" "),"",Annex2!O251)</f>
        <v/>
      </c>
      <c r="X244" s="53"/>
      <c r="Y244" s="54" t="str">
        <f t="shared" si="57"/>
        <v/>
      </c>
      <c r="Z244" s="48" t="str">
        <f>IF(OR(Annex2!P251="",Annex2!P251="N/A",Annex2!P251=" "),"",Annex2!P251)</f>
        <v/>
      </c>
      <c r="AA244" s="33"/>
      <c r="AB244" s="34" t="str">
        <f t="shared" si="58"/>
        <v/>
      </c>
      <c r="AC244" s="51" t="str">
        <f>IF(OR(Annex2!Q251="",Annex2!Q251=0),"",Annex2!Q251)</f>
        <v/>
      </c>
      <c r="AD244" s="53"/>
      <c r="AE244" s="54" t="str">
        <f t="shared" si="50"/>
        <v/>
      </c>
      <c r="AF244" s="52" t="str">
        <f>IF(OR(Annex2!R251="",Annex2!R251=0),"",Annex2!R251)</f>
        <v/>
      </c>
      <c r="AG244" s="47" t="str">
        <f>IF(OR(Annex2!S251="",Annex2!S251=0),"",Annex2!S251)</f>
        <v/>
      </c>
      <c r="AH244" s="33"/>
      <c r="AI244" s="33" t="str">
        <f t="shared" si="51"/>
        <v/>
      </c>
      <c r="AJ244" s="51" t="str">
        <f>IF(OR(Annex2!T251="",Annex2!T251=0),"",Annex2!T251)</f>
        <v/>
      </c>
      <c r="AK244" s="53"/>
      <c r="AL244" s="54" t="str">
        <f t="shared" si="52"/>
        <v/>
      </c>
      <c r="AM244" s="47" t="str">
        <f>IF(OR(Annex2!U251="",Annex2!U251="N/A",Annex2!U251=" "),"",Annex2!U251)</f>
        <v/>
      </c>
      <c r="AN244" s="33"/>
      <c r="AO244" s="33" t="str">
        <f t="shared" si="59"/>
        <v/>
      </c>
      <c r="AP244" s="33"/>
      <c r="AQ244" s="51" t="str">
        <f>IF(OR(Annex2!V251="",Annex2!V251=0),"",Annex2!V251)</f>
        <v/>
      </c>
      <c r="AR244" s="53"/>
      <c r="AS244" s="54" t="str">
        <f t="shared" si="53"/>
        <v/>
      </c>
      <c r="AT244" s="71" t="str">
        <f>IF(OR(Annex2!W251="",Annex2!W251=0),"",Annex2!W251)</f>
        <v/>
      </c>
      <c r="AU244" s="48" t="str">
        <f>IF(Annex2!X251&lt;&gt;"Yes","",Annex2!X251)</f>
        <v/>
      </c>
      <c r="AV244" s="33"/>
      <c r="AW244" s="73" t="str">
        <f t="shared" si="54"/>
        <v/>
      </c>
      <c r="AX244" s="50" t="str">
        <f>IF(Annex2!Y251&lt;&gt;"Yes","",Annex2!Y251)</f>
        <v/>
      </c>
      <c r="AY244" s="53"/>
      <c r="AZ244" s="54" t="str">
        <f t="shared" si="55"/>
        <v/>
      </c>
      <c r="BA244" s="48" t="str">
        <f>IF(OR(Annex2!Z251=" ",Annex2!Z251=""),"","Yes")</f>
        <v/>
      </c>
      <c r="BB244" s="33"/>
      <c r="BC244" s="73" t="str">
        <f t="shared" si="56"/>
        <v/>
      </c>
      <c r="BD244" s="33"/>
      <c r="BE244" s="56"/>
    </row>
    <row r="245" spans="1:57" ht="15" customHeight="1">
      <c r="A245" s="45" t="str">
        <f>IF(OR(Annex2!B252="",Annex2!E252=0),"",Annex2!B252)</f>
        <v/>
      </c>
      <c r="B245" s="45" t="str">
        <f>IF(OR(Annex2!D252="",Annex2!D252=0),"",Annex2!D252)</f>
        <v/>
      </c>
      <c r="C245" s="45" t="str">
        <f>IF(Annex2!E252="","",Annex2!E252)</f>
        <v/>
      </c>
      <c r="D245" s="46" t="str">
        <f>IF(Annex2!F252="","",Annex2!F252)</f>
        <v/>
      </c>
      <c r="E245" s="47" t="str">
        <f>IF(OR(Annex2!H252="",Annex2!H252=0),"",Annex2!H252)</f>
        <v/>
      </c>
      <c r="F245" s="33"/>
      <c r="G245" s="34" t="str">
        <f t="shared" si="45"/>
        <v/>
      </c>
      <c r="H245" s="33"/>
      <c r="I245" s="49" t="str">
        <f>IF(OR(Annex2!I252="",Annex2!I252=0),"",Annex2!I252)</f>
        <v/>
      </c>
      <c r="J245" s="53"/>
      <c r="K245" s="54" t="str">
        <f t="shared" si="46"/>
        <v/>
      </c>
      <c r="L245" s="52" t="str">
        <f>IF(OR(Annex2!J252="",Annex2!J252=0),"",Annex2!J252)</f>
        <v/>
      </c>
      <c r="M245" s="52" t="str">
        <f>IF(OR(Annex2!K252="",Annex2!K252=0),"",Annex2!K252)</f>
        <v/>
      </c>
      <c r="N245" s="48" t="str">
        <f>IF(OR(Annex2!L252="",Annex2!L252="N/A"),"",Annex2!L252)</f>
        <v/>
      </c>
      <c r="O245" s="33"/>
      <c r="P245" s="34" t="str">
        <f t="shared" si="47"/>
        <v/>
      </c>
      <c r="Q245" s="52" t="str">
        <f>IF(OR(Annex2!M252="",Annex2!M252=" "),"","Yes")</f>
        <v/>
      </c>
      <c r="R245" s="53"/>
      <c r="S245" s="54" t="str">
        <f t="shared" si="48"/>
        <v/>
      </c>
      <c r="T245" s="48" t="str">
        <f>IF(OR(Annex2!N252="",Annex2!N252=" "),"",Annex2!N252)</f>
        <v/>
      </c>
      <c r="U245" s="33"/>
      <c r="V245" s="34" t="str">
        <f t="shared" si="49"/>
        <v/>
      </c>
      <c r="W245" s="50" t="str">
        <f>IF(OR(Annex2!O252="",Annex2!O252="N/A",Annex2!O252=" "),"",Annex2!O252)</f>
        <v/>
      </c>
      <c r="X245" s="53"/>
      <c r="Y245" s="54" t="str">
        <f t="shared" si="57"/>
        <v/>
      </c>
      <c r="Z245" s="48" t="str">
        <f>IF(OR(Annex2!P252="",Annex2!P252="N/A",Annex2!P252=" "),"",Annex2!P252)</f>
        <v/>
      </c>
      <c r="AA245" s="33"/>
      <c r="AB245" s="34" t="str">
        <f t="shared" si="58"/>
        <v/>
      </c>
      <c r="AC245" s="51" t="str">
        <f>IF(OR(Annex2!Q252="",Annex2!Q252=0),"",Annex2!Q252)</f>
        <v/>
      </c>
      <c r="AD245" s="53"/>
      <c r="AE245" s="54" t="str">
        <f t="shared" si="50"/>
        <v/>
      </c>
      <c r="AF245" s="52" t="str">
        <f>IF(OR(Annex2!R252="",Annex2!R252=0),"",Annex2!R252)</f>
        <v/>
      </c>
      <c r="AG245" s="47" t="str">
        <f>IF(OR(Annex2!S252="",Annex2!S252=0),"",Annex2!S252)</f>
        <v/>
      </c>
      <c r="AH245" s="33"/>
      <c r="AI245" s="33" t="str">
        <f t="shared" si="51"/>
        <v/>
      </c>
      <c r="AJ245" s="51" t="str">
        <f>IF(OR(Annex2!T252="",Annex2!T252=0),"",Annex2!T252)</f>
        <v/>
      </c>
      <c r="AK245" s="53"/>
      <c r="AL245" s="54" t="str">
        <f t="shared" si="52"/>
        <v/>
      </c>
      <c r="AM245" s="47" t="str">
        <f>IF(OR(Annex2!U252="",Annex2!U252="N/A",Annex2!U252=" "),"",Annex2!U252)</f>
        <v/>
      </c>
      <c r="AN245" s="33"/>
      <c r="AO245" s="33" t="str">
        <f t="shared" si="59"/>
        <v/>
      </c>
      <c r="AP245" s="33"/>
      <c r="AQ245" s="51" t="str">
        <f>IF(OR(Annex2!V252="",Annex2!V252=0),"",Annex2!V252)</f>
        <v/>
      </c>
      <c r="AR245" s="53"/>
      <c r="AS245" s="54" t="str">
        <f t="shared" si="53"/>
        <v/>
      </c>
      <c r="AT245" s="71" t="str">
        <f>IF(OR(Annex2!W252="",Annex2!W252=0),"",Annex2!W252)</f>
        <v/>
      </c>
      <c r="AU245" s="48" t="str">
        <f>IF(Annex2!X252&lt;&gt;"Yes","",Annex2!X252)</f>
        <v/>
      </c>
      <c r="AV245" s="33"/>
      <c r="AW245" s="73" t="str">
        <f t="shared" si="54"/>
        <v/>
      </c>
      <c r="AX245" s="50" t="str">
        <f>IF(Annex2!Y252&lt;&gt;"Yes","",Annex2!Y252)</f>
        <v/>
      </c>
      <c r="AY245" s="53"/>
      <c r="AZ245" s="54" t="str">
        <f t="shared" si="55"/>
        <v/>
      </c>
      <c r="BA245" s="48" t="str">
        <f>IF(OR(Annex2!Z252=" ",Annex2!Z252=""),"","Yes")</f>
        <v/>
      </c>
      <c r="BB245" s="33"/>
      <c r="BC245" s="73" t="str">
        <f t="shared" si="56"/>
        <v/>
      </c>
      <c r="BD245" s="33"/>
      <c r="BE245" s="56"/>
    </row>
    <row r="246" spans="1:57" ht="15" customHeight="1">
      <c r="A246" s="45" t="str">
        <f>IF(OR(Annex2!B253="",Annex2!E253=0),"",Annex2!B253)</f>
        <v/>
      </c>
      <c r="B246" s="45" t="str">
        <f>IF(OR(Annex2!D253="",Annex2!D253=0),"",Annex2!D253)</f>
        <v/>
      </c>
      <c r="C246" s="45" t="str">
        <f>IF(Annex2!E253="","",Annex2!E253)</f>
        <v/>
      </c>
      <c r="D246" s="46" t="str">
        <f>IF(Annex2!F253="","",Annex2!F253)</f>
        <v/>
      </c>
      <c r="E246" s="47" t="str">
        <f>IF(OR(Annex2!H253="",Annex2!H253=0),"",Annex2!H253)</f>
        <v/>
      </c>
      <c r="F246" s="33"/>
      <c r="G246" s="34" t="str">
        <f t="shared" si="45"/>
        <v/>
      </c>
      <c r="H246" s="33"/>
      <c r="I246" s="49" t="str">
        <f>IF(OR(Annex2!I253="",Annex2!I253=0),"",Annex2!I253)</f>
        <v/>
      </c>
      <c r="J246" s="53"/>
      <c r="K246" s="54" t="str">
        <f t="shared" si="46"/>
        <v/>
      </c>
      <c r="L246" s="52" t="str">
        <f>IF(OR(Annex2!J253="",Annex2!J253=0),"",Annex2!J253)</f>
        <v/>
      </c>
      <c r="M246" s="52" t="str">
        <f>IF(OR(Annex2!K253="",Annex2!K253=0),"",Annex2!K253)</f>
        <v/>
      </c>
      <c r="N246" s="48" t="str">
        <f>IF(OR(Annex2!L253="",Annex2!L253="N/A"),"",Annex2!L253)</f>
        <v/>
      </c>
      <c r="O246" s="33"/>
      <c r="P246" s="34" t="str">
        <f t="shared" si="47"/>
        <v/>
      </c>
      <c r="Q246" s="52" t="str">
        <f>IF(OR(Annex2!M253="",Annex2!M253=" "),"","Yes")</f>
        <v/>
      </c>
      <c r="R246" s="53"/>
      <c r="S246" s="54" t="str">
        <f t="shared" si="48"/>
        <v/>
      </c>
      <c r="T246" s="48" t="str">
        <f>IF(OR(Annex2!N253="",Annex2!N253=" "),"",Annex2!N253)</f>
        <v/>
      </c>
      <c r="U246" s="33"/>
      <c r="V246" s="34" t="str">
        <f t="shared" si="49"/>
        <v/>
      </c>
      <c r="W246" s="50" t="str">
        <f>IF(OR(Annex2!O253="",Annex2!O253="N/A",Annex2!O253=" "),"",Annex2!O253)</f>
        <v/>
      </c>
      <c r="X246" s="53"/>
      <c r="Y246" s="54" t="str">
        <f t="shared" si="57"/>
        <v/>
      </c>
      <c r="Z246" s="48" t="str">
        <f>IF(OR(Annex2!P253="",Annex2!P253="N/A",Annex2!P253=" "),"",Annex2!P253)</f>
        <v/>
      </c>
      <c r="AA246" s="33"/>
      <c r="AB246" s="34" t="str">
        <f t="shared" si="58"/>
        <v/>
      </c>
      <c r="AC246" s="51" t="str">
        <f>IF(OR(Annex2!Q253="",Annex2!Q253=0),"",Annex2!Q253)</f>
        <v/>
      </c>
      <c r="AD246" s="53"/>
      <c r="AE246" s="54" t="str">
        <f t="shared" si="50"/>
        <v/>
      </c>
      <c r="AF246" s="52" t="str">
        <f>IF(OR(Annex2!R253="",Annex2!R253=0),"",Annex2!R253)</f>
        <v/>
      </c>
      <c r="AG246" s="47" t="str">
        <f>IF(OR(Annex2!S253="",Annex2!S253=0),"",Annex2!S253)</f>
        <v/>
      </c>
      <c r="AH246" s="33"/>
      <c r="AI246" s="33" t="str">
        <f t="shared" si="51"/>
        <v/>
      </c>
      <c r="AJ246" s="51" t="str">
        <f>IF(OR(Annex2!T253="",Annex2!T253=0),"",Annex2!T253)</f>
        <v/>
      </c>
      <c r="AK246" s="53"/>
      <c r="AL246" s="54" t="str">
        <f t="shared" si="52"/>
        <v/>
      </c>
      <c r="AM246" s="47" t="str">
        <f>IF(OR(Annex2!U253="",Annex2!U253="N/A",Annex2!U253=" "),"",Annex2!U253)</f>
        <v/>
      </c>
      <c r="AN246" s="33"/>
      <c r="AO246" s="33" t="str">
        <f t="shared" si="59"/>
        <v/>
      </c>
      <c r="AP246" s="33"/>
      <c r="AQ246" s="51" t="str">
        <f>IF(OR(Annex2!V253="",Annex2!V253=0),"",Annex2!V253)</f>
        <v/>
      </c>
      <c r="AR246" s="53"/>
      <c r="AS246" s="54" t="str">
        <f t="shared" si="53"/>
        <v/>
      </c>
      <c r="AT246" s="71" t="str">
        <f>IF(OR(Annex2!W253="",Annex2!W253=0),"",Annex2!W253)</f>
        <v/>
      </c>
      <c r="AU246" s="48" t="str">
        <f>IF(Annex2!X253&lt;&gt;"Yes","",Annex2!X253)</f>
        <v/>
      </c>
      <c r="AV246" s="33"/>
      <c r="AW246" s="73" t="str">
        <f t="shared" si="54"/>
        <v/>
      </c>
      <c r="AX246" s="50" t="str">
        <f>IF(Annex2!Y253&lt;&gt;"Yes","",Annex2!Y253)</f>
        <v/>
      </c>
      <c r="AY246" s="53"/>
      <c r="AZ246" s="54" t="str">
        <f t="shared" si="55"/>
        <v/>
      </c>
      <c r="BA246" s="48" t="str">
        <f>IF(OR(Annex2!Z253=" ",Annex2!Z253=""),"","Yes")</f>
        <v/>
      </c>
      <c r="BB246" s="33"/>
      <c r="BC246" s="73" t="str">
        <f t="shared" si="56"/>
        <v/>
      </c>
      <c r="BD246" s="33"/>
      <c r="BE246" s="56"/>
    </row>
    <row r="247" spans="1:57" ht="15" customHeight="1">
      <c r="A247" s="45" t="str">
        <f>IF(OR(Annex2!B254="",Annex2!E254=0),"",Annex2!B254)</f>
        <v/>
      </c>
      <c r="B247" s="45" t="str">
        <f>IF(OR(Annex2!D254="",Annex2!D254=0),"",Annex2!D254)</f>
        <v/>
      </c>
      <c r="C247" s="45" t="str">
        <f>IF(Annex2!E254="","",Annex2!E254)</f>
        <v/>
      </c>
      <c r="D247" s="46" t="str">
        <f>IF(Annex2!F254="","",Annex2!F254)</f>
        <v/>
      </c>
      <c r="E247" s="47" t="str">
        <f>IF(OR(Annex2!H254="",Annex2!H254=0),"",Annex2!H254)</f>
        <v/>
      </c>
      <c r="F247" s="33"/>
      <c r="G247" s="34" t="str">
        <f t="shared" si="45"/>
        <v/>
      </c>
      <c r="H247" s="33"/>
      <c r="I247" s="49" t="str">
        <f>IF(OR(Annex2!I254="",Annex2!I254=0),"",Annex2!I254)</f>
        <v/>
      </c>
      <c r="J247" s="53"/>
      <c r="K247" s="54" t="str">
        <f t="shared" si="46"/>
        <v/>
      </c>
      <c r="L247" s="52" t="str">
        <f>IF(OR(Annex2!J254="",Annex2!J254=0),"",Annex2!J254)</f>
        <v/>
      </c>
      <c r="M247" s="52" t="str">
        <f>IF(OR(Annex2!K254="",Annex2!K254=0),"",Annex2!K254)</f>
        <v/>
      </c>
      <c r="N247" s="48" t="str">
        <f>IF(OR(Annex2!L254="",Annex2!L254="N/A"),"",Annex2!L254)</f>
        <v/>
      </c>
      <c r="O247" s="33"/>
      <c r="P247" s="34" t="str">
        <f t="shared" si="47"/>
        <v/>
      </c>
      <c r="Q247" s="52" t="str">
        <f>IF(OR(Annex2!M254="",Annex2!M254=" "),"","Yes")</f>
        <v/>
      </c>
      <c r="R247" s="53"/>
      <c r="S247" s="54" t="str">
        <f t="shared" si="48"/>
        <v/>
      </c>
      <c r="T247" s="48" t="str">
        <f>IF(OR(Annex2!N254="",Annex2!N254=" "),"",Annex2!N254)</f>
        <v/>
      </c>
      <c r="U247" s="33"/>
      <c r="V247" s="34" t="str">
        <f t="shared" si="49"/>
        <v/>
      </c>
      <c r="W247" s="50" t="str">
        <f>IF(OR(Annex2!O254="",Annex2!O254="N/A",Annex2!O254=" "),"",Annex2!O254)</f>
        <v/>
      </c>
      <c r="X247" s="53"/>
      <c r="Y247" s="54" t="str">
        <f t="shared" si="57"/>
        <v/>
      </c>
      <c r="Z247" s="48" t="str">
        <f>IF(OR(Annex2!P254="",Annex2!P254="N/A",Annex2!P254=" "),"",Annex2!P254)</f>
        <v/>
      </c>
      <c r="AA247" s="33"/>
      <c r="AB247" s="34" t="str">
        <f t="shared" si="58"/>
        <v/>
      </c>
      <c r="AC247" s="51" t="str">
        <f>IF(OR(Annex2!Q254="",Annex2!Q254=0),"",Annex2!Q254)</f>
        <v/>
      </c>
      <c r="AD247" s="53"/>
      <c r="AE247" s="54" t="str">
        <f t="shared" si="50"/>
        <v/>
      </c>
      <c r="AF247" s="52" t="str">
        <f>IF(OR(Annex2!R254="",Annex2!R254=0),"",Annex2!R254)</f>
        <v/>
      </c>
      <c r="AG247" s="47" t="str">
        <f>IF(OR(Annex2!S254="",Annex2!S254=0),"",Annex2!S254)</f>
        <v/>
      </c>
      <c r="AH247" s="33"/>
      <c r="AI247" s="33" t="str">
        <f t="shared" si="51"/>
        <v/>
      </c>
      <c r="AJ247" s="51" t="str">
        <f>IF(OR(Annex2!T254="",Annex2!T254=0),"",Annex2!T254)</f>
        <v/>
      </c>
      <c r="AK247" s="53"/>
      <c r="AL247" s="54" t="str">
        <f t="shared" si="52"/>
        <v/>
      </c>
      <c r="AM247" s="47" t="str">
        <f>IF(OR(Annex2!U254="",Annex2!U254="N/A",Annex2!U254=" "),"",Annex2!U254)</f>
        <v/>
      </c>
      <c r="AN247" s="33"/>
      <c r="AO247" s="33" t="str">
        <f t="shared" si="59"/>
        <v/>
      </c>
      <c r="AP247" s="33"/>
      <c r="AQ247" s="51" t="str">
        <f>IF(OR(Annex2!V254="",Annex2!V254=0),"",Annex2!V254)</f>
        <v/>
      </c>
      <c r="AR247" s="53"/>
      <c r="AS247" s="54" t="str">
        <f t="shared" si="53"/>
        <v/>
      </c>
      <c r="AT247" s="71" t="str">
        <f>IF(OR(Annex2!W254="",Annex2!W254=0),"",Annex2!W254)</f>
        <v/>
      </c>
      <c r="AU247" s="48" t="str">
        <f>IF(Annex2!X254&lt;&gt;"Yes","",Annex2!X254)</f>
        <v/>
      </c>
      <c r="AV247" s="33"/>
      <c r="AW247" s="73" t="str">
        <f t="shared" si="54"/>
        <v/>
      </c>
      <c r="AX247" s="50" t="str">
        <f>IF(Annex2!Y254&lt;&gt;"Yes","",Annex2!Y254)</f>
        <v/>
      </c>
      <c r="AY247" s="53"/>
      <c r="AZ247" s="54" t="str">
        <f t="shared" si="55"/>
        <v/>
      </c>
      <c r="BA247" s="48" t="str">
        <f>IF(OR(Annex2!Z254=" ",Annex2!Z254=""),"","Yes")</f>
        <v/>
      </c>
      <c r="BB247" s="33"/>
      <c r="BC247" s="73" t="str">
        <f t="shared" si="56"/>
        <v/>
      </c>
      <c r="BD247" s="33"/>
      <c r="BE247" s="56"/>
    </row>
    <row r="248" spans="1:57" ht="15" customHeight="1">
      <c r="A248" s="45" t="str">
        <f>IF(OR(Annex2!B255="",Annex2!E255=0),"",Annex2!B255)</f>
        <v/>
      </c>
      <c r="B248" s="45" t="str">
        <f>IF(OR(Annex2!D255="",Annex2!D255=0),"",Annex2!D255)</f>
        <v/>
      </c>
      <c r="C248" s="45" t="str">
        <f>IF(Annex2!E255="","",Annex2!E255)</f>
        <v/>
      </c>
      <c r="D248" s="46" t="str">
        <f>IF(Annex2!F255="","",Annex2!F255)</f>
        <v/>
      </c>
      <c r="E248" s="47" t="str">
        <f>IF(OR(Annex2!H255="",Annex2!H255=0),"",Annex2!H255)</f>
        <v/>
      </c>
      <c r="F248" s="33"/>
      <c r="G248" s="34" t="str">
        <f t="shared" si="45"/>
        <v/>
      </c>
      <c r="H248" s="33"/>
      <c r="I248" s="49" t="str">
        <f>IF(OR(Annex2!I255="",Annex2!I255=0),"",Annex2!I255)</f>
        <v/>
      </c>
      <c r="J248" s="53"/>
      <c r="K248" s="54" t="str">
        <f t="shared" si="46"/>
        <v/>
      </c>
      <c r="L248" s="52" t="str">
        <f>IF(OR(Annex2!J255="",Annex2!J255=0),"",Annex2!J255)</f>
        <v/>
      </c>
      <c r="M248" s="52" t="str">
        <f>IF(OR(Annex2!K255="",Annex2!K255=0),"",Annex2!K255)</f>
        <v/>
      </c>
      <c r="N248" s="48" t="str">
        <f>IF(OR(Annex2!L255="",Annex2!L255="N/A"),"",Annex2!L255)</f>
        <v/>
      </c>
      <c r="O248" s="33"/>
      <c r="P248" s="34" t="str">
        <f t="shared" si="47"/>
        <v/>
      </c>
      <c r="Q248" s="52" t="str">
        <f>IF(OR(Annex2!M255="",Annex2!M255=" "),"","Yes")</f>
        <v/>
      </c>
      <c r="R248" s="53"/>
      <c r="S248" s="54" t="str">
        <f t="shared" si="48"/>
        <v/>
      </c>
      <c r="T248" s="48" t="str">
        <f>IF(OR(Annex2!N255="",Annex2!N255=" "),"",Annex2!N255)</f>
        <v/>
      </c>
      <c r="U248" s="33"/>
      <c r="V248" s="34" t="str">
        <f t="shared" si="49"/>
        <v/>
      </c>
      <c r="W248" s="50" t="str">
        <f>IF(OR(Annex2!O255="",Annex2!O255="N/A",Annex2!O255=" "),"",Annex2!O255)</f>
        <v/>
      </c>
      <c r="X248" s="53"/>
      <c r="Y248" s="54" t="str">
        <f t="shared" si="57"/>
        <v/>
      </c>
      <c r="Z248" s="48" t="str">
        <f>IF(OR(Annex2!P255="",Annex2!P255="N/A",Annex2!P255=" "),"",Annex2!P255)</f>
        <v/>
      </c>
      <c r="AA248" s="33"/>
      <c r="AB248" s="34" t="str">
        <f t="shared" si="58"/>
        <v/>
      </c>
      <c r="AC248" s="51" t="str">
        <f>IF(OR(Annex2!Q255="",Annex2!Q255=0),"",Annex2!Q255)</f>
        <v/>
      </c>
      <c r="AD248" s="53"/>
      <c r="AE248" s="54" t="str">
        <f t="shared" si="50"/>
        <v/>
      </c>
      <c r="AF248" s="52" t="str">
        <f>IF(OR(Annex2!R255="",Annex2!R255=0),"",Annex2!R255)</f>
        <v/>
      </c>
      <c r="AG248" s="47" t="str">
        <f>IF(OR(Annex2!S255="",Annex2!S255=0),"",Annex2!S255)</f>
        <v/>
      </c>
      <c r="AH248" s="33"/>
      <c r="AI248" s="33" t="str">
        <f t="shared" si="51"/>
        <v/>
      </c>
      <c r="AJ248" s="51" t="str">
        <f>IF(OR(Annex2!T255="",Annex2!T255=0),"",Annex2!T255)</f>
        <v/>
      </c>
      <c r="AK248" s="53"/>
      <c r="AL248" s="54" t="str">
        <f t="shared" si="52"/>
        <v/>
      </c>
      <c r="AM248" s="47" t="str">
        <f>IF(OR(Annex2!U255="",Annex2!U255="N/A",Annex2!U255=" "),"",Annex2!U255)</f>
        <v/>
      </c>
      <c r="AN248" s="33"/>
      <c r="AO248" s="33" t="str">
        <f t="shared" si="59"/>
        <v/>
      </c>
      <c r="AP248" s="33"/>
      <c r="AQ248" s="51" t="str">
        <f>IF(OR(Annex2!V255="",Annex2!V255=0),"",Annex2!V255)</f>
        <v/>
      </c>
      <c r="AR248" s="53"/>
      <c r="AS248" s="54" t="str">
        <f t="shared" si="53"/>
        <v/>
      </c>
      <c r="AT248" s="71" t="str">
        <f>IF(OR(Annex2!W255="",Annex2!W255=0),"",Annex2!W255)</f>
        <v/>
      </c>
      <c r="AU248" s="48" t="str">
        <f>IF(Annex2!X255&lt;&gt;"Yes","",Annex2!X255)</f>
        <v/>
      </c>
      <c r="AV248" s="33"/>
      <c r="AW248" s="73" t="str">
        <f t="shared" si="54"/>
        <v/>
      </c>
      <c r="AX248" s="50" t="str">
        <f>IF(Annex2!Y255&lt;&gt;"Yes","",Annex2!Y255)</f>
        <v/>
      </c>
      <c r="AY248" s="53"/>
      <c r="AZ248" s="54" t="str">
        <f t="shared" si="55"/>
        <v/>
      </c>
      <c r="BA248" s="48" t="str">
        <f>IF(OR(Annex2!Z255=" ",Annex2!Z255=""),"","Yes")</f>
        <v/>
      </c>
      <c r="BB248" s="33"/>
      <c r="BC248" s="73" t="str">
        <f t="shared" si="56"/>
        <v/>
      </c>
      <c r="BD248" s="33"/>
      <c r="BE248" s="56"/>
    </row>
    <row r="249" spans="1:57" ht="15" customHeight="1">
      <c r="A249" s="45" t="str">
        <f>IF(OR(Annex2!B256="",Annex2!E256=0),"",Annex2!B256)</f>
        <v/>
      </c>
      <c r="B249" s="45" t="str">
        <f>IF(OR(Annex2!D256="",Annex2!D256=0),"",Annex2!D256)</f>
        <v/>
      </c>
      <c r="C249" s="45" t="str">
        <f>IF(Annex2!E256="","",Annex2!E256)</f>
        <v/>
      </c>
      <c r="D249" s="46" t="str">
        <f>IF(Annex2!F256="","",Annex2!F256)</f>
        <v/>
      </c>
      <c r="E249" s="47" t="str">
        <f>IF(OR(Annex2!H256="",Annex2!H256=0),"",Annex2!H256)</f>
        <v/>
      </c>
      <c r="F249" s="33"/>
      <c r="G249" s="34" t="str">
        <f t="shared" si="45"/>
        <v/>
      </c>
      <c r="H249" s="33"/>
      <c r="I249" s="49" t="str">
        <f>IF(OR(Annex2!I256="",Annex2!I256=0),"",Annex2!I256)</f>
        <v/>
      </c>
      <c r="J249" s="53"/>
      <c r="K249" s="54" t="str">
        <f t="shared" si="46"/>
        <v/>
      </c>
      <c r="L249" s="52" t="str">
        <f>IF(OR(Annex2!J256="",Annex2!J256=0),"",Annex2!J256)</f>
        <v/>
      </c>
      <c r="M249" s="52" t="str">
        <f>IF(OR(Annex2!K256="",Annex2!K256=0),"",Annex2!K256)</f>
        <v/>
      </c>
      <c r="N249" s="48" t="str">
        <f>IF(OR(Annex2!L256="",Annex2!L256="N/A"),"",Annex2!L256)</f>
        <v/>
      </c>
      <c r="O249" s="33"/>
      <c r="P249" s="34" t="str">
        <f t="shared" si="47"/>
        <v/>
      </c>
      <c r="Q249" s="52" t="str">
        <f>IF(OR(Annex2!M256="",Annex2!M256=" "),"","Yes")</f>
        <v/>
      </c>
      <c r="R249" s="53"/>
      <c r="S249" s="54" t="str">
        <f t="shared" si="48"/>
        <v/>
      </c>
      <c r="T249" s="48" t="str">
        <f>IF(OR(Annex2!N256="",Annex2!N256=" "),"",Annex2!N256)</f>
        <v/>
      </c>
      <c r="U249" s="33"/>
      <c r="V249" s="34" t="str">
        <f t="shared" si="49"/>
        <v/>
      </c>
      <c r="W249" s="50" t="str">
        <f>IF(OR(Annex2!O256="",Annex2!O256="N/A",Annex2!O256=" "),"",Annex2!O256)</f>
        <v/>
      </c>
      <c r="X249" s="53"/>
      <c r="Y249" s="54" t="str">
        <f t="shared" si="57"/>
        <v/>
      </c>
      <c r="Z249" s="48" t="str">
        <f>IF(OR(Annex2!P256="",Annex2!P256="N/A",Annex2!P256=" "),"",Annex2!P256)</f>
        <v/>
      </c>
      <c r="AA249" s="33"/>
      <c r="AB249" s="34" t="str">
        <f t="shared" si="58"/>
        <v/>
      </c>
      <c r="AC249" s="51" t="str">
        <f>IF(OR(Annex2!Q256="",Annex2!Q256=0),"",Annex2!Q256)</f>
        <v/>
      </c>
      <c r="AD249" s="53"/>
      <c r="AE249" s="54" t="str">
        <f t="shared" si="50"/>
        <v/>
      </c>
      <c r="AF249" s="52" t="str">
        <f>IF(OR(Annex2!R256="",Annex2!R256=0),"",Annex2!R256)</f>
        <v/>
      </c>
      <c r="AG249" s="47" t="str">
        <f>IF(OR(Annex2!S256="",Annex2!S256=0),"",Annex2!S256)</f>
        <v/>
      </c>
      <c r="AH249" s="33"/>
      <c r="AI249" s="33" t="str">
        <f t="shared" si="51"/>
        <v/>
      </c>
      <c r="AJ249" s="51" t="str">
        <f>IF(OR(Annex2!T256="",Annex2!T256=0),"",Annex2!T256)</f>
        <v/>
      </c>
      <c r="AK249" s="53"/>
      <c r="AL249" s="54" t="str">
        <f t="shared" si="52"/>
        <v/>
      </c>
      <c r="AM249" s="47" t="str">
        <f>IF(OR(Annex2!U256="",Annex2!U256="N/A",Annex2!U256=" "),"",Annex2!U256)</f>
        <v/>
      </c>
      <c r="AN249" s="33"/>
      <c r="AO249" s="33" t="str">
        <f t="shared" si="59"/>
        <v/>
      </c>
      <c r="AP249" s="33"/>
      <c r="AQ249" s="51" t="str">
        <f>IF(OR(Annex2!V256="",Annex2!V256=0),"",Annex2!V256)</f>
        <v/>
      </c>
      <c r="AR249" s="53"/>
      <c r="AS249" s="54" t="str">
        <f t="shared" si="53"/>
        <v/>
      </c>
      <c r="AT249" s="71" t="str">
        <f>IF(OR(Annex2!W256="",Annex2!W256=0),"",Annex2!W256)</f>
        <v/>
      </c>
      <c r="AU249" s="48" t="str">
        <f>IF(Annex2!X256&lt;&gt;"Yes","",Annex2!X256)</f>
        <v/>
      </c>
      <c r="AV249" s="33"/>
      <c r="AW249" s="73" t="str">
        <f t="shared" si="54"/>
        <v/>
      </c>
      <c r="AX249" s="50" t="str">
        <f>IF(Annex2!Y256&lt;&gt;"Yes","",Annex2!Y256)</f>
        <v/>
      </c>
      <c r="AY249" s="53"/>
      <c r="AZ249" s="54" t="str">
        <f t="shared" si="55"/>
        <v/>
      </c>
      <c r="BA249" s="48" t="str">
        <f>IF(OR(Annex2!Z256=" ",Annex2!Z256=""),"","Yes")</f>
        <v/>
      </c>
      <c r="BB249" s="33"/>
      <c r="BC249" s="73" t="str">
        <f t="shared" si="56"/>
        <v/>
      </c>
      <c r="BD249" s="33"/>
      <c r="BE249" s="56"/>
    </row>
    <row r="250" spans="1:57" ht="15" customHeight="1">
      <c r="A250" s="45" t="str">
        <f>IF(OR(Annex2!B257="",Annex2!E257=0),"",Annex2!B257)</f>
        <v/>
      </c>
      <c r="B250" s="45" t="str">
        <f>IF(OR(Annex2!D257="",Annex2!D257=0),"",Annex2!D257)</f>
        <v/>
      </c>
      <c r="C250" s="45" t="str">
        <f>IF(Annex2!E257="","",Annex2!E257)</f>
        <v/>
      </c>
      <c r="D250" s="46" t="str">
        <f>IF(Annex2!F257="","",Annex2!F257)</f>
        <v/>
      </c>
      <c r="E250" s="47" t="str">
        <f>IF(OR(Annex2!H257="",Annex2!H257=0),"",Annex2!H257)</f>
        <v/>
      </c>
      <c r="F250" s="33"/>
      <c r="G250" s="34" t="str">
        <f t="shared" si="45"/>
        <v/>
      </c>
      <c r="H250" s="33"/>
      <c r="I250" s="49" t="str">
        <f>IF(OR(Annex2!I257="",Annex2!I257=0),"",Annex2!I257)</f>
        <v/>
      </c>
      <c r="J250" s="53"/>
      <c r="K250" s="54" t="str">
        <f t="shared" si="46"/>
        <v/>
      </c>
      <c r="L250" s="52" t="str">
        <f>IF(OR(Annex2!J257="",Annex2!J257=0),"",Annex2!J257)</f>
        <v/>
      </c>
      <c r="M250" s="52" t="str">
        <f>IF(OR(Annex2!K257="",Annex2!K257=0),"",Annex2!K257)</f>
        <v/>
      </c>
      <c r="N250" s="48" t="str">
        <f>IF(OR(Annex2!L257="",Annex2!L257="N/A"),"",Annex2!L257)</f>
        <v/>
      </c>
      <c r="O250" s="33"/>
      <c r="P250" s="34" t="str">
        <f t="shared" si="47"/>
        <v/>
      </c>
      <c r="Q250" s="52" t="str">
        <f>IF(OR(Annex2!M257="",Annex2!M257=" "),"","Yes")</f>
        <v/>
      </c>
      <c r="R250" s="53"/>
      <c r="S250" s="54" t="str">
        <f t="shared" si="48"/>
        <v/>
      </c>
      <c r="T250" s="48" t="str">
        <f>IF(OR(Annex2!N257="",Annex2!N257=" "),"",Annex2!N257)</f>
        <v/>
      </c>
      <c r="U250" s="33"/>
      <c r="V250" s="34" t="str">
        <f t="shared" si="49"/>
        <v/>
      </c>
      <c r="W250" s="50" t="str">
        <f>IF(OR(Annex2!O257="",Annex2!O257="N/A",Annex2!O257=" "),"",Annex2!O257)</f>
        <v/>
      </c>
      <c r="X250" s="53"/>
      <c r="Y250" s="54" t="str">
        <f t="shared" si="57"/>
        <v/>
      </c>
      <c r="Z250" s="48" t="str">
        <f>IF(OR(Annex2!P257="",Annex2!P257="N/A",Annex2!P257=" "),"",Annex2!P257)</f>
        <v/>
      </c>
      <c r="AA250" s="33"/>
      <c r="AB250" s="34" t="str">
        <f t="shared" si="58"/>
        <v/>
      </c>
      <c r="AC250" s="51" t="str">
        <f>IF(OR(Annex2!Q257="",Annex2!Q257=0),"",Annex2!Q257)</f>
        <v/>
      </c>
      <c r="AD250" s="53"/>
      <c r="AE250" s="54" t="str">
        <f t="shared" si="50"/>
        <v/>
      </c>
      <c r="AF250" s="52" t="str">
        <f>IF(OR(Annex2!R257="",Annex2!R257=0),"",Annex2!R257)</f>
        <v/>
      </c>
      <c r="AG250" s="47" t="str">
        <f>IF(OR(Annex2!S257="",Annex2!S257=0),"",Annex2!S257)</f>
        <v/>
      </c>
      <c r="AH250" s="33"/>
      <c r="AI250" s="33" t="str">
        <f t="shared" si="51"/>
        <v/>
      </c>
      <c r="AJ250" s="51" t="str">
        <f>IF(OR(Annex2!T257="",Annex2!T257=0),"",Annex2!T257)</f>
        <v/>
      </c>
      <c r="AK250" s="53"/>
      <c r="AL250" s="54" t="str">
        <f t="shared" si="52"/>
        <v/>
      </c>
      <c r="AM250" s="47" t="str">
        <f>IF(OR(Annex2!U257="",Annex2!U257="N/A",Annex2!U257=" "),"",Annex2!U257)</f>
        <v/>
      </c>
      <c r="AN250" s="33"/>
      <c r="AO250" s="33" t="str">
        <f t="shared" si="59"/>
        <v/>
      </c>
      <c r="AP250" s="33"/>
      <c r="AQ250" s="51" t="str">
        <f>IF(OR(Annex2!V257="",Annex2!V257=0),"",Annex2!V257)</f>
        <v/>
      </c>
      <c r="AR250" s="53"/>
      <c r="AS250" s="54" t="str">
        <f t="shared" si="53"/>
        <v/>
      </c>
      <c r="AT250" s="71" t="str">
        <f>IF(OR(Annex2!W257="",Annex2!W257=0),"",Annex2!W257)</f>
        <v/>
      </c>
      <c r="AU250" s="48" t="str">
        <f>IF(Annex2!X257&lt;&gt;"Yes","",Annex2!X257)</f>
        <v/>
      </c>
      <c r="AV250" s="33"/>
      <c r="AW250" s="73" t="str">
        <f t="shared" si="54"/>
        <v/>
      </c>
      <c r="AX250" s="50" t="str">
        <f>IF(Annex2!Y257&lt;&gt;"Yes","",Annex2!Y257)</f>
        <v/>
      </c>
      <c r="AY250" s="53"/>
      <c r="AZ250" s="54" t="str">
        <f t="shared" si="55"/>
        <v/>
      </c>
      <c r="BA250" s="48" t="str">
        <f>IF(OR(Annex2!Z257=" ",Annex2!Z257=""),"","Yes")</f>
        <v/>
      </c>
      <c r="BB250" s="33"/>
      <c r="BC250" s="73" t="str">
        <f t="shared" si="56"/>
        <v/>
      </c>
      <c r="BD250" s="33"/>
      <c r="BE250" s="56"/>
    </row>
    <row r="251" spans="1:57" ht="15" customHeight="1">
      <c r="A251" s="45" t="str">
        <f>IF(OR(Annex2!B258="",Annex2!E258=0),"",Annex2!B258)</f>
        <v/>
      </c>
      <c r="B251" s="45" t="str">
        <f>IF(OR(Annex2!D258="",Annex2!D258=0),"",Annex2!D258)</f>
        <v/>
      </c>
      <c r="C251" s="45" t="str">
        <f>IF(Annex2!E258="","",Annex2!E258)</f>
        <v/>
      </c>
      <c r="D251" s="46" t="str">
        <f>IF(Annex2!F258="","",Annex2!F258)</f>
        <v/>
      </c>
      <c r="E251" s="47" t="str">
        <f>IF(OR(Annex2!H258="",Annex2!H258=0),"",Annex2!H258)</f>
        <v/>
      </c>
      <c r="F251" s="33"/>
      <c r="G251" s="34" t="str">
        <f t="shared" si="45"/>
        <v/>
      </c>
      <c r="H251" s="33"/>
      <c r="I251" s="49" t="str">
        <f>IF(OR(Annex2!I258="",Annex2!I258=0),"",Annex2!I258)</f>
        <v/>
      </c>
      <c r="J251" s="53"/>
      <c r="K251" s="54" t="str">
        <f t="shared" si="46"/>
        <v/>
      </c>
      <c r="L251" s="52" t="str">
        <f>IF(OR(Annex2!J258="",Annex2!J258=0),"",Annex2!J258)</f>
        <v/>
      </c>
      <c r="M251" s="52" t="str">
        <f>IF(OR(Annex2!K258="",Annex2!K258=0),"",Annex2!K258)</f>
        <v/>
      </c>
      <c r="N251" s="48" t="str">
        <f>IF(OR(Annex2!L258="",Annex2!L258="N/A"),"",Annex2!L258)</f>
        <v/>
      </c>
      <c r="O251" s="33"/>
      <c r="P251" s="34" t="str">
        <f t="shared" si="47"/>
        <v/>
      </c>
      <c r="Q251" s="52" t="str">
        <f>IF(OR(Annex2!M258="",Annex2!M258=" "),"","Yes")</f>
        <v/>
      </c>
      <c r="R251" s="53"/>
      <c r="S251" s="54" t="str">
        <f t="shared" si="48"/>
        <v/>
      </c>
      <c r="T251" s="48" t="str">
        <f>IF(OR(Annex2!N258="",Annex2!N258=" "),"",Annex2!N258)</f>
        <v/>
      </c>
      <c r="U251" s="33"/>
      <c r="V251" s="34" t="str">
        <f t="shared" si="49"/>
        <v/>
      </c>
      <c r="W251" s="50" t="str">
        <f>IF(OR(Annex2!O258="",Annex2!O258="N/A",Annex2!O258=" "),"",Annex2!O258)</f>
        <v/>
      </c>
      <c r="X251" s="53"/>
      <c r="Y251" s="54" t="str">
        <f t="shared" si="57"/>
        <v/>
      </c>
      <c r="Z251" s="48" t="str">
        <f>IF(OR(Annex2!P258="",Annex2!P258="N/A",Annex2!P258=" "),"",Annex2!P258)</f>
        <v/>
      </c>
      <c r="AA251" s="33"/>
      <c r="AB251" s="34" t="str">
        <f t="shared" si="58"/>
        <v/>
      </c>
      <c r="AC251" s="51" t="str">
        <f>IF(OR(Annex2!Q258="",Annex2!Q258=0),"",Annex2!Q258)</f>
        <v/>
      </c>
      <c r="AD251" s="53"/>
      <c r="AE251" s="54" t="str">
        <f t="shared" si="50"/>
        <v/>
      </c>
      <c r="AF251" s="52" t="str">
        <f>IF(OR(Annex2!R258="",Annex2!R258=0),"",Annex2!R258)</f>
        <v/>
      </c>
      <c r="AG251" s="47" t="str">
        <f>IF(OR(Annex2!S258="",Annex2!S258=0),"",Annex2!S258)</f>
        <v/>
      </c>
      <c r="AH251" s="33"/>
      <c r="AI251" s="33" t="str">
        <f t="shared" si="51"/>
        <v/>
      </c>
      <c r="AJ251" s="51" t="str">
        <f>IF(OR(Annex2!T258="",Annex2!T258=0),"",Annex2!T258)</f>
        <v/>
      </c>
      <c r="AK251" s="53"/>
      <c r="AL251" s="54" t="str">
        <f t="shared" si="52"/>
        <v/>
      </c>
      <c r="AM251" s="47" t="str">
        <f>IF(OR(Annex2!U258="",Annex2!U258="N/A",Annex2!U258=" "),"",Annex2!U258)</f>
        <v/>
      </c>
      <c r="AN251" s="33"/>
      <c r="AO251" s="33" t="str">
        <f t="shared" si="59"/>
        <v/>
      </c>
      <c r="AP251" s="33"/>
      <c r="AQ251" s="51" t="str">
        <f>IF(OR(Annex2!V258="",Annex2!V258=0),"",Annex2!V258)</f>
        <v/>
      </c>
      <c r="AR251" s="53"/>
      <c r="AS251" s="54" t="str">
        <f t="shared" si="53"/>
        <v/>
      </c>
      <c r="AT251" s="71" t="str">
        <f>IF(OR(Annex2!W258="",Annex2!W258=0),"",Annex2!W258)</f>
        <v/>
      </c>
      <c r="AU251" s="48" t="str">
        <f>IF(Annex2!X258&lt;&gt;"Yes","",Annex2!X258)</f>
        <v/>
      </c>
      <c r="AV251" s="33"/>
      <c r="AW251" s="73" t="str">
        <f t="shared" si="54"/>
        <v/>
      </c>
      <c r="AX251" s="50" t="str">
        <f>IF(Annex2!Y258&lt;&gt;"Yes","",Annex2!Y258)</f>
        <v/>
      </c>
      <c r="AY251" s="53"/>
      <c r="AZ251" s="54" t="str">
        <f t="shared" si="55"/>
        <v/>
      </c>
      <c r="BA251" s="48" t="str">
        <f>IF(OR(Annex2!Z258=" ",Annex2!Z258=""),"","Yes")</f>
        <v/>
      </c>
      <c r="BB251" s="33"/>
      <c r="BC251" s="73" t="str">
        <f t="shared" si="56"/>
        <v/>
      </c>
      <c r="BD251" s="33"/>
      <c r="BE251" s="56"/>
    </row>
    <row r="252" spans="1:57" ht="15" customHeight="1">
      <c r="A252" s="45" t="str">
        <f>IF(OR(Annex2!B259="",Annex2!E259=0),"",Annex2!B259)</f>
        <v/>
      </c>
      <c r="B252" s="45" t="str">
        <f>IF(OR(Annex2!D259="",Annex2!D259=0),"",Annex2!D259)</f>
        <v/>
      </c>
      <c r="C252" s="45" t="str">
        <f>IF(Annex2!E259="","",Annex2!E259)</f>
        <v/>
      </c>
      <c r="D252" s="46" t="str">
        <f>IF(Annex2!F259="","",Annex2!F259)</f>
        <v/>
      </c>
      <c r="E252" s="47" t="str">
        <f>IF(OR(Annex2!H259="",Annex2!H259=0),"",Annex2!H259)</f>
        <v/>
      </c>
      <c r="F252" s="33"/>
      <c r="G252" s="34" t="str">
        <f t="shared" si="45"/>
        <v/>
      </c>
      <c r="H252" s="33"/>
      <c r="I252" s="49" t="str">
        <f>IF(OR(Annex2!I259="",Annex2!I259=0),"",Annex2!I259)</f>
        <v/>
      </c>
      <c r="J252" s="53"/>
      <c r="K252" s="54" t="str">
        <f t="shared" si="46"/>
        <v/>
      </c>
      <c r="L252" s="52" t="str">
        <f>IF(OR(Annex2!J259="",Annex2!J259=0),"",Annex2!J259)</f>
        <v/>
      </c>
      <c r="M252" s="52" t="str">
        <f>IF(OR(Annex2!K259="",Annex2!K259=0),"",Annex2!K259)</f>
        <v/>
      </c>
      <c r="N252" s="48" t="str">
        <f>IF(OR(Annex2!L259="",Annex2!L259="N/A"),"",Annex2!L259)</f>
        <v/>
      </c>
      <c r="O252" s="33"/>
      <c r="P252" s="34" t="str">
        <f t="shared" si="47"/>
        <v/>
      </c>
      <c r="Q252" s="52" t="str">
        <f>IF(OR(Annex2!M259="",Annex2!M259=" "),"","Yes")</f>
        <v/>
      </c>
      <c r="R252" s="53"/>
      <c r="S252" s="54" t="str">
        <f t="shared" si="48"/>
        <v/>
      </c>
      <c r="T252" s="48" t="str">
        <f>IF(OR(Annex2!N259="",Annex2!N259=" "),"",Annex2!N259)</f>
        <v/>
      </c>
      <c r="U252" s="33"/>
      <c r="V252" s="34" t="str">
        <f t="shared" si="49"/>
        <v/>
      </c>
      <c r="W252" s="50" t="str">
        <f>IF(OR(Annex2!O259="",Annex2!O259="N/A",Annex2!O259=" "),"",Annex2!O259)</f>
        <v/>
      </c>
      <c r="X252" s="53"/>
      <c r="Y252" s="54" t="str">
        <f t="shared" si="57"/>
        <v/>
      </c>
      <c r="Z252" s="48" t="str">
        <f>IF(OR(Annex2!P259="",Annex2!P259="N/A",Annex2!P259=" "),"",Annex2!P259)</f>
        <v/>
      </c>
      <c r="AA252" s="33"/>
      <c r="AB252" s="34" t="str">
        <f t="shared" si="58"/>
        <v/>
      </c>
      <c r="AC252" s="51" t="str">
        <f>IF(OR(Annex2!Q259="",Annex2!Q259=0),"",Annex2!Q259)</f>
        <v/>
      </c>
      <c r="AD252" s="53"/>
      <c r="AE252" s="54" t="str">
        <f t="shared" si="50"/>
        <v/>
      </c>
      <c r="AF252" s="52" t="str">
        <f>IF(OR(Annex2!R259="",Annex2!R259=0),"",Annex2!R259)</f>
        <v/>
      </c>
      <c r="AG252" s="47" t="str">
        <f>IF(OR(Annex2!S259="",Annex2!S259=0),"",Annex2!S259)</f>
        <v/>
      </c>
      <c r="AH252" s="33"/>
      <c r="AI252" s="33" t="str">
        <f t="shared" si="51"/>
        <v/>
      </c>
      <c r="AJ252" s="51" t="str">
        <f>IF(OR(Annex2!T259="",Annex2!T259=0),"",Annex2!T259)</f>
        <v/>
      </c>
      <c r="AK252" s="53"/>
      <c r="AL252" s="54" t="str">
        <f t="shared" si="52"/>
        <v/>
      </c>
      <c r="AM252" s="47" t="str">
        <f>IF(OR(Annex2!U259="",Annex2!U259="N/A",Annex2!U259=" "),"",Annex2!U259)</f>
        <v/>
      </c>
      <c r="AN252" s="33"/>
      <c r="AO252" s="33" t="str">
        <f t="shared" si="59"/>
        <v/>
      </c>
      <c r="AP252" s="33"/>
      <c r="AQ252" s="51" t="str">
        <f>IF(OR(Annex2!V259="",Annex2!V259=0),"",Annex2!V259)</f>
        <v/>
      </c>
      <c r="AR252" s="53"/>
      <c r="AS252" s="54" t="str">
        <f t="shared" si="53"/>
        <v/>
      </c>
      <c r="AT252" s="71" t="str">
        <f>IF(OR(Annex2!W259="",Annex2!W259=0),"",Annex2!W259)</f>
        <v/>
      </c>
      <c r="AU252" s="48" t="str">
        <f>IF(Annex2!X259&lt;&gt;"Yes","",Annex2!X259)</f>
        <v/>
      </c>
      <c r="AV252" s="33"/>
      <c r="AW252" s="73" t="str">
        <f t="shared" si="54"/>
        <v/>
      </c>
      <c r="AX252" s="50" t="str">
        <f>IF(Annex2!Y259&lt;&gt;"Yes","",Annex2!Y259)</f>
        <v/>
      </c>
      <c r="AY252" s="53"/>
      <c r="AZ252" s="54" t="str">
        <f t="shared" si="55"/>
        <v/>
      </c>
      <c r="BA252" s="48" t="str">
        <f>IF(OR(Annex2!Z259=" ",Annex2!Z259=""),"","Yes")</f>
        <v/>
      </c>
      <c r="BB252" s="33"/>
      <c r="BC252" s="73" t="str">
        <f t="shared" si="56"/>
        <v/>
      </c>
      <c r="BD252" s="33"/>
      <c r="BE252" s="56"/>
    </row>
    <row r="253" spans="1:57" ht="15" customHeight="1">
      <c r="A253" s="45" t="str">
        <f>IF(OR(Annex2!B260="",Annex2!E260=0),"",Annex2!B260)</f>
        <v/>
      </c>
      <c r="B253" s="45" t="str">
        <f>IF(OR(Annex2!D260="",Annex2!D260=0),"",Annex2!D260)</f>
        <v/>
      </c>
      <c r="C253" s="45" t="str">
        <f>IF(Annex2!E260="","",Annex2!E260)</f>
        <v/>
      </c>
      <c r="D253" s="46" t="str">
        <f>IF(Annex2!F260="","",Annex2!F260)</f>
        <v/>
      </c>
      <c r="E253" s="47" t="str">
        <f>IF(OR(Annex2!H260="",Annex2!H260=0),"",Annex2!H260)</f>
        <v/>
      </c>
      <c r="F253" s="33"/>
      <c r="G253" s="34" t="str">
        <f t="shared" si="45"/>
        <v/>
      </c>
      <c r="H253" s="33"/>
      <c r="I253" s="49" t="str">
        <f>IF(OR(Annex2!I260="",Annex2!I260=0),"",Annex2!I260)</f>
        <v/>
      </c>
      <c r="J253" s="53"/>
      <c r="K253" s="54" t="str">
        <f t="shared" si="46"/>
        <v/>
      </c>
      <c r="L253" s="52" t="str">
        <f>IF(OR(Annex2!J260="",Annex2!J260=0),"",Annex2!J260)</f>
        <v/>
      </c>
      <c r="M253" s="52" t="str">
        <f>IF(OR(Annex2!K260="",Annex2!K260=0),"",Annex2!K260)</f>
        <v/>
      </c>
      <c r="N253" s="48" t="str">
        <f>IF(OR(Annex2!L260="",Annex2!L260="N/A"),"",Annex2!L260)</f>
        <v/>
      </c>
      <c r="O253" s="33"/>
      <c r="P253" s="34" t="str">
        <f t="shared" si="47"/>
        <v/>
      </c>
      <c r="Q253" s="52" t="str">
        <f>IF(OR(Annex2!M260="",Annex2!M260=" "),"","Yes")</f>
        <v/>
      </c>
      <c r="R253" s="53"/>
      <c r="S253" s="54" t="str">
        <f t="shared" si="48"/>
        <v/>
      </c>
      <c r="T253" s="48" t="str">
        <f>IF(OR(Annex2!N260="",Annex2!N260=" "),"",Annex2!N260)</f>
        <v/>
      </c>
      <c r="U253" s="33"/>
      <c r="V253" s="34" t="str">
        <f t="shared" si="49"/>
        <v/>
      </c>
      <c r="W253" s="50" t="str">
        <f>IF(OR(Annex2!O260="",Annex2!O260="N/A",Annex2!O260=" "),"",Annex2!O260)</f>
        <v/>
      </c>
      <c r="X253" s="53"/>
      <c r="Y253" s="54" t="str">
        <f t="shared" si="57"/>
        <v/>
      </c>
      <c r="Z253" s="48" t="str">
        <f>IF(OR(Annex2!P260="",Annex2!P260="N/A",Annex2!P260=" "),"",Annex2!P260)</f>
        <v/>
      </c>
      <c r="AA253" s="33"/>
      <c r="AB253" s="34" t="str">
        <f t="shared" si="58"/>
        <v/>
      </c>
      <c r="AC253" s="51" t="str">
        <f>IF(OR(Annex2!Q260="",Annex2!Q260=0),"",Annex2!Q260)</f>
        <v/>
      </c>
      <c r="AD253" s="53"/>
      <c r="AE253" s="54" t="str">
        <f t="shared" si="50"/>
        <v/>
      </c>
      <c r="AF253" s="52" t="str">
        <f>IF(OR(Annex2!R260="",Annex2!R260=0),"",Annex2!R260)</f>
        <v/>
      </c>
      <c r="AG253" s="47" t="str">
        <f>IF(OR(Annex2!S260="",Annex2!S260=0),"",Annex2!S260)</f>
        <v/>
      </c>
      <c r="AH253" s="33"/>
      <c r="AI253" s="33" t="str">
        <f t="shared" si="51"/>
        <v/>
      </c>
      <c r="AJ253" s="51" t="str">
        <f>IF(OR(Annex2!T260="",Annex2!T260=0),"",Annex2!T260)</f>
        <v/>
      </c>
      <c r="AK253" s="53"/>
      <c r="AL253" s="54" t="str">
        <f t="shared" si="52"/>
        <v/>
      </c>
      <c r="AM253" s="47" t="str">
        <f>IF(OR(Annex2!U260="",Annex2!U260="N/A",Annex2!U260=" "),"",Annex2!U260)</f>
        <v/>
      </c>
      <c r="AN253" s="33"/>
      <c r="AO253" s="33" t="str">
        <f t="shared" si="59"/>
        <v/>
      </c>
      <c r="AP253" s="33"/>
      <c r="AQ253" s="51" t="str">
        <f>IF(OR(Annex2!V260="",Annex2!V260=0),"",Annex2!V260)</f>
        <v/>
      </c>
      <c r="AR253" s="53"/>
      <c r="AS253" s="54" t="str">
        <f t="shared" si="53"/>
        <v/>
      </c>
      <c r="AT253" s="71" t="str">
        <f>IF(OR(Annex2!W260="",Annex2!W260=0),"",Annex2!W260)</f>
        <v/>
      </c>
      <c r="AU253" s="48" t="str">
        <f>IF(Annex2!X260&lt;&gt;"Yes","",Annex2!X260)</f>
        <v/>
      </c>
      <c r="AV253" s="33"/>
      <c r="AW253" s="73" t="str">
        <f t="shared" si="54"/>
        <v/>
      </c>
      <c r="AX253" s="50" t="str">
        <f>IF(Annex2!Y260&lt;&gt;"Yes","",Annex2!Y260)</f>
        <v/>
      </c>
      <c r="AY253" s="53"/>
      <c r="AZ253" s="54" t="str">
        <f t="shared" si="55"/>
        <v/>
      </c>
      <c r="BA253" s="48" t="str">
        <f>IF(OR(Annex2!Z260=" ",Annex2!Z260=""),"","Yes")</f>
        <v/>
      </c>
      <c r="BB253" s="33"/>
      <c r="BC253" s="73" t="str">
        <f t="shared" si="56"/>
        <v/>
      </c>
      <c r="BD253" s="33"/>
      <c r="BE253" s="56"/>
    </row>
    <row r="254" spans="1:57" ht="15" customHeight="1">
      <c r="A254" s="45" t="str">
        <f>IF(OR(Annex2!B261="",Annex2!E261=0),"",Annex2!B261)</f>
        <v/>
      </c>
      <c r="B254" s="45" t="str">
        <f>IF(OR(Annex2!D261="",Annex2!D261=0),"",Annex2!D261)</f>
        <v/>
      </c>
      <c r="C254" s="45" t="str">
        <f>IF(Annex2!E261="","",Annex2!E261)</f>
        <v/>
      </c>
      <c r="D254" s="46" t="str">
        <f>IF(Annex2!F261="","",Annex2!F261)</f>
        <v/>
      </c>
      <c r="E254" s="47" t="str">
        <f>IF(OR(Annex2!H261="",Annex2!H261=0),"",Annex2!H261)</f>
        <v/>
      </c>
      <c r="F254" s="33"/>
      <c r="G254" s="34" t="str">
        <f t="shared" si="45"/>
        <v/>
      </c>
      <c r="H254" s="33"/>
      <c r="I254" s="49" t="str">
        <f>IF(OR(Annex2!I261="",Annex2!I261=0),"",Annex2!I261)</f>
        <v/>
      </c>
      <c r="J254" s="53"/>
      <c r="K254" s="54" t="str">
        <f t="shared" si="46"/>
        <v/>
      </c>
      <c r="L254" s="52" t="str">
        <f>IF(OR(Annex2!J261="",Annex2!J261=0),"",Annex2!J261)</f>
        <v/>
      </c>
      <c r="M254" s="52" t="str">
        <f>IF(OR(Annex2!K261="",Annex2!K261=0),"",Annex2!K261)</f>
        <v/>
      </c>
      <c r="N254" s="48" t="str">
        <f>IF(OR(Annex2!L261="",Annex2!L261="N/A"),"",Annex2!L261)</f>
        <v/>
      </c>
      <c r="O254" s="33"/>
      <c r="P254" s="34" t="str">
        <f t="shared" si="47"/>
        <v/>
      </c>
      <c r="Q254" s="52" t="str">
        <f>IF(OR(Annex2!M261="",Annex2!M261=" "),"","Yes")</f>
        <v/>
      </c>
      <c r="R254" s="53"/>
      <c r="S254" s="54" t="str">
        <f t="shared" si="48"/>
        <v/>
      </c>
      <c r="T254" s="48" t="str">
        <f>IF(OR(Annex2!N261="",Annex2!N261=" "),"",Annex2!N261)</f>
        <v/>
      </c>
      <c r="U254" s="33"/>
      <c r="V254" s="34" t="str">
        <f t="shared" si="49"/>
        <v/>
      </c>
      <c r="W254" s="50" t="str">
        <f>IF(OR(Annex2!O261="",Annex2!O261="N/A",Annex2!O261=" "),"",Annex2!O261)</f>
        <v/>
      </c>
      <c r="X254" s="53"/>
      <c r="Y254" s="54" t="str">
        <f t="shared" si="57"/>
        <v/>
      </c>
      <c r="Z254" s="48" t="str">
        <f>IF(OR(Annex2!P261="",Annex2!P261="N/A",Annex2!P261=" "),"",Annex2!P261)</f>
        <v/>
      </c>
      <c r="AA254" s="33"/>
      <c r="AB254" s="34" t="str">
        <f t="shared" si="58"/>
        <v/>
      </c>
      <c r="AC254" s="51" t="str">
        <f>IF(OR(Annex2!Q261="",Annex2!Q261=0),"",Annex2!Q261)</f>
        <v/>
      </c>
      <c r="AD254" s="53"/>
      <c r="AE254" s="54" t="str">
        <f t="shared" si="50"/>
        <v/>
      </c>
      <c r="AF254" s="52" t="str">
        <f>IF(OR(Annex2!R261="",Annex2!R261=0),"",Annex2!R261)</f>
        <v/>
      </c>
      <c r="AG254" s="47" t="str">
        <f>IF(OR(Annex2!S261="",Annex2!S261=0),"",Annex2!S261)</f>
        <v/>
      </c>
      <c r="AH254" s="33"/>
      <c r="AI254" s="33" t="str">
        <f t="shared" si="51"/>
        <v/>
      </c>
      <c r="AJ254" s="51" t="str">
        <f>IF(OR(Annex2!T261="",Annex2!T261=0),"",Annex2!T261)</f>
        <v/>
      </c>
      <c r="AK254" s="53"/>
      <c r="AL254" s="54" t="str">
        <f t="shared" si="52"/>
        <v/>
      </c>
      <c r="AM254" s="47" t="str">
        <f>IF(OR(Annex2!U261="",Annex2!U261="N/A",Annex2!U261=" "),"",Annex2!U261)</f>
        <v/>
      </c>
      <c r="AN254" s="33"/>
      <c r="AO254" s="33" t="str">
        <f t="shared" si="59"/>
        <v/>
      </c>
      <c r="AP254" s="33"/>
      <c r="AQ254" s="51" t="str">
        <f>IF(OR(Annex2!V261="",Annex2!V261=0),"",Annex2!V261)</f>
        <v/>
      </c>
      <c r="AR254" s="53"/>
      <c r="AS254" s="54" t="str">
        <f t="shared" si="53"/>
        <v/>
      </c>
      <c r="AT254" s="71" t="str">
        <f>IF(OR(Annex2!W261="",Annex2!W261=0),"",Annex2!W261)</f>
        <v/>
      </c>
      <c r="AU254" s="48" t="str">
        <f>IF(Annex2!X261&lt;&gt;"Yes","",Annex2!X261)</f>
        <v/>
      </c>
      <c r="AV254" s="33"/>
      <c r="AW254" s="73" t="str">
        <f t="shared" si="54"/>
        <v/>
      </c>
      <c r="AX254" s="50" t="str">
        <f>IF(Annex2!Y261&lt;&gt;"Yes","",Annex2!Y261)</f>
        <v/>
      </c>
      <c r="AY254" s="53"/>
      <c r="AZ254" s="54" t="str">
        <f t="shared" si="55"/>
        <v/>
      </c>
      <c r="BA254" s="48" t="str">
        <f>IF(OR(Annex2!Z261=" ",Annex2!Z261=""),"","Yes")</f>
        <v/>
      </c>
      <c r="BB254" s="33"/>
      <c r="BC254" s="73" t="str">
        <f t="shared" si="56"/>
        <v/>
      </c>
      <c r="BD254" s="33"/>
      <c r="BE254" s="56"/>
    </row>
    <row r="255" spans="1:57" ht="15" customHeight="1">
      <c r="A255" s="45" t="str">
        <f>IF(OR(Annex2!B262="",Annex2!E262=0),"",Annex2!B262)</f>
        <v/>
      </c>
      <c r="B255" s="45" t="str">
        <f>IF(OR(Annex2!D262="",Annex2!D262=0),"",Annex2!D262)</f>
        <v/>
      </c>
      <c r="C255" s="45" t="str">
        <f>IF(Annex2!E262="","",Annex2!E262)</f>
        <v/>
      </c>
      <c r="D255" s="46" t="str">
        <f>IF(Annex2!F262="","",Annex2!F262)</f>
        <v/>
      </c>
      <c r="E255" s="47" t="str">
        <f>IF(OR(Annex2!H262="",Annex2!H262=0),"",Annex2!H262)</f>
        <v/>
      </c>
      <c r="F255" s="33"/>
      <c r="G255" s="34" t="str">
        <f t="shared" si="45"/>
        <v/>
      </c>
      <c r="H255" s="33"/>
      <c r="I255" s="49" t="str">
        <f>IF(OR(Annex2!I262="",Annex2!I262=0),"",Annex2!I262)</f>
        <v/>
      </c>
      <c r="J255" s="53"/>
      <c r="K255" s="54" t="str">
        <f t="shared" si="46"/>
        <v/>
      </c>
      <c r="L255" s="52" t="str">
        <f>IF(OR(Annex2!J262="",Annex2!J262=0),"",Annex2!J262)</f>
        <v/>
      </c>
      <c r="M255" s="52" t="str">
        <f>IF(OR(Annex2!K262="",Annex2!K262=0),"",Annex2!K262)</f>
        <v/>
      </c>
      <c r="N255" s="48" t="str">
        <f>IF(OR(Annex2!L262="",Annex2!L262="N/A"),"",Annex2!L262)</f>
        <v/>
      </c>
      <c r="O255" s="33"/>
      <c r="P255" s="34" t="str">
        <f t="shared" si="47"/>
        <v/>
      </c>
      <c r="Q255" s="52" t="str">
        <f>IF(OR(Annex2!M262="",Annex2!M262=" "),"","Yes")</f>
        <v/>
      </c>
      <c r="R255" s="53"/>
      <c r="S255" s="54" t="str">
        <f t="shared" si="48"/>
        <v/>
      </c>
      <c r="T255" s="48" t="str">
        <f>IF(OR(Annex2!N262="",Annex2!N262=" "),"",Annex2!N262)</f>
        <v/>
      </c>
      <c r="U255" s="33"/>
      <c r="V255" s="34" t="str">
        <f t="shared" si="49"/>
        <v/>
      </c>
      <c r="W255" s="50" t="str">
        <f>IF(OR(Annex2!O262="",Annex2!O262="N/A",Annex2!O262=" "),"",Annex2!O262)</f>
        <v/>
      </c>
      <c r="X255" s="53"/>
      <c r="Y255" s="54" t="str">
        <f t="shared" si="57"/>
        <v/>
      </c>
      <c r="Z255" s="48" t="str">
        <f>IF(OR(Annex2!P262="",Annex2!P262="N/A",Annex2!P262=" "),"",Annex2!P262)</f>
        <v/>
      </c>
      <c r="AA255" s="33"/>
      <c r="AB255" s="34" t="str">
        <f t="shared" si="58"/>
        <v/>
      </c>
      <c r="AC255" s="51" t="str">
        <f>IF(OR(Annex2!Q262="",Annex2!Q262=0),"",Annex2!Q262)</f>
        <v/>
      </c>
      <c r="AD255" s="53"/>
      <c r="AE255" s="54" t="str">
        <f t="shared" si="50"/>
        <v/>
      </c>
      <c r="AF255" s="52" t="str">
        <f>IF(OR(Annex2!R262="",Annex2!R262=0),"",Annex2!R262)</f>
        <v/>
      </c>
      <c r="AG255" s="47" t="str">
        <f>IF(OR(Annex2!S262="",Annex2!S262=0),"",Annex2!S262)</f>
        <v/>
      </c>
      <c r="AH255" s="33"/>
      <c r="AI255" s="33" t="str">
        <f t="shared" si="51"/>
        <v/>
      </c>
      <c r="AJ255" s="51" t="str">
        <f>IF(OR(Annex2!T262="",Annex2!T262=0),"",Annex2!T262)</f>
        <v/>
      </c>
      <c r="AK255" s="53"/>
      <c r="AL255" s="54" t="str">
        <f t="shared" si="52"/>
        <v/>
      </c>
      <c r="AM255" s="47" t="str">
        <f>IF(OR(Annex2!U262="",Annex2!U262="N/A",Annex2!U262=" "),"",Annex2!U262)</f>
        <v/>
      </c>
      <c r="AN255" s="33"/>
      <c r="AO255" s="33" t="str">
        <f t="shared" si="59"/>
        <v/>
      </c>
      <c r="AP255" s="33"/>
      <c r="AQ255" s="51" t="str">
        <f>IF(OR(Annex2!V262="",Annex2!V262=0),"",Annex2!V262)</f>
        <v/>
      </c>
      <c r="AR255" s="53"/>
      <c r="AS255" s="54" t="str">
        <f t="shared" si="53"/>
        <v/>
      </c>
      <c r="AT255" s="71" t="str">
        <f>IF(OR(Annex2!W262="",Annex2!W262=0),"",Annex2!W262)</f>
        <v/>
      </c>
      <c r="AU255" s="48" t="str">
        <f>IF(Annex2!X262&lt;&gt;"Yes","",Annex2!X262)</f>
        <v/>
      </c>
      <c r="AV255" s="33"/>
      <c r="AW255" s="73" t="str">
        <f t="shared" si="54"/>
        <v/>
      </c>
      <c r="AX255" s="50" t="str">
        <f>IF(Annex2!Y262&lt;&gt;"Yes","",Annex2!Y262)</f>
        <v/>
      </c>
      <c r="AY255" s="53"/>
      <c r="AZ255" s="54" t="str">
        <f t="shared" si="55"/>
        <v/>
      </c>
      <c r="BA255" s="48" t="str">
        <f>IF(OR(Annex2!Z262=" ",Annex2!Z262=""),"","Yes")</f>
        <v/>
      </c>
      <c r="BB255" s="33"/>
      <c r="BC255" s="73" t="str">
        <f t="shared" si="56"/>
        <v/>
      </c>
      <c r="BD255" s="33"/>
      <c r="BE255" s="56"/>
    </row>
    <row r="256" spans="1:57" ht="15" customHeight="1">
      <c r="A256" s="45" t="str">
        <f>IF(OR(Annex2!B263="",Annex2!E263=0),"",Annex2!B263)</f>
        <v/>
      </c>
      <c r="B256" s="45" t="str">
        <f>IF(OR(Annex2!D263="",Annex2!D263=0),"",Annex2!D263)</f>
        <v/>
      </c>
      <c r="C256" s="45" t="str">
        <f>IF(Annex2!E263="","",Annex2!E263)</f>
        <v/>
      </c>
      <c r="D256" s="46" t="str">
        <f>IF(Annex2!F263="","",Annex2!F263)</f>
        <v/>
      </c>
      <c r="E256" s="47" t="str">
        <f>IF(OR(Annex2!H263="",Annex2!H263=0),"",Annex2!H263)</f>
        <v/>
      </c>
      <c r="F256" s="33"/>
      <c r="G256" s="34" t="str">
        <f t="shared" si="45"/>
        <v/>
      </c>
      <c r="H256" s="33"/>
      <c r="I256" s="49" t="str">
        <f>IF(OR(Annex2!I263="",Annex2!I263=0),"",Annex2!I263)</f>
        <v/>
      </c>
      <c r="J256" s="53"/>
      <c r="K256" s="54" t="str">
        <f t="shared" si="46"/>
        <v/>
      </c>
      <c r="L256" s="52" t="str">
        <f>IF(OR(Annex2!J263="",Annex2!J263=0),"",Annex2!J263)</f>
        <v/>
      </c>
      <c r="M256" s="52" t="str">
        <f>IF(OR(Annex2!K263="",Annex2!K263=0),"",Annex2!K263)</f>
        <v/>
      </c>
      <c r="N256" s="48" t="str">
        <f>IF(OR(Annex2!L263="",Annex2!L263="N/A"),"",Annex2!L263)</f>
        <v/>
      </c>
      <c r="O256" s="33"/>
      <c r="P256" s="34" t="str">
        <f t="shared" si="47"/>
        <v/>
      </c>
      <c r="Q256" s="52" t="str">
        <f>IF(OR(Annex2!M263="",Annex2!M263=" "),"","Yes")</f>
        <v/>
      </c>
      <c r="R256" s="53"/>
      <c r="S256" s="54" t="str">
        <f t="shared" si="48"/>
        <v/>
      </c>
      <c r="T256" s="48" t="str">
        <f>IF(OR(Annex2!N263="",Annex2!N263=" "),"",Annex2!N263)</f>
        <v/>
      </c>
      <c r="U256" s="33"/>
      <c r="V256" s="34" t="str">
        <f t="shared" si="49"/>
        <v/>
      </c>
      <c r="W256" s="50" t="str">
        <f>IF(OR(Annex2!O263="",Annex2!O263="N/A",Annex2!O263=" "),"",Annex2!O263)</f>
        <v/>
      </c>
      <c r="X256" s="53"/>
      <c r="Y256" s="54" t="str">
        <f t="shared" si="57"/>
        <v/>
      </c>
      <c r="Z256" s="48" t="str">
        <f>IF(OR(Annex2!P263="",Annex2!P263="N/A",Annex2!P263=" "),"",Annex2!P263)</f>
        <v/>
      </c>
      <c r="AA256" s="33"/>
      <c r="AB256" s="34" t="str">
        <f t="shared" si="58"/>
        <v/>
      </c>
      <c r="AC256" s="51" t="str">
        <f>IF(OR(Annex2!Q263="",Annex2!Q263=0),"",Annex2!Q263)</f>
        <v/>
      </c>
      <c r="AD256" s="53"/>
      <c r="AE256" s="54" t="str">
        <f t="shared" si="50"/>
        <v/>
      </c>
      <c r="AF256" s="52" t="str">
        <f>IF(OR(Annex2!R263="",Annex2!R263=0),"",Annex2!R263)</f>
        <v/>
      </c>
      <c r="AG256" s="47" t="str">
        <f>IF(OR(Annex2!S263="",Annex2!S263=0),"",Annex2!S263)</f>
        <v/>
      </c>
      <c r="AH256" s="33"/>
      <c r="AI256" s="33" t="str">
        <f t="shared" si="51"/>
        <v/>
      </c>
      <c r="AJ256" s="51" t="str">
        <f>IF(OR(Annex2!T263="",Annex2!T263=0),"",Annex2!T263)</f>
        <v/>
      </c>
      <c r="AK256" s="53"/>
      <c r="AL256" s="54" t="str">
        <f t="shared" si="52"/>
        <v/>
      </c>
      <c r="AM256" s="47" t="str">
        <f>IF(OR(Annex2!U263="",Annex2!U263="N/A",Annex2!U263=" "),"",Annex2!U263)</f>
        <v/>
      </c>
      <c r="AN256" s="33"/>
      <c r="AO256" s="33" t="str">
        <f t="shared" si="59"/>
        <v/>
      </c>
      <c r="AP256" s="33"/>
      <c r="AQ256" s="51" t="str">
        <f>IF(OR(Annex2!V263="",Annex2!V263=0),"",Annex2!V263)</f>
        <v/>
      </c>
      <c r="AR256" s="53"/>
      <c r="AS256" s="54" t="str">
        <f t="shared" si="53"/>
        <v/>
      </c>
      <c r="AT256" s="71" t="str">
        <f>IF(OR(Annex2!W263="",Annex2!W263=0),"",Annex2!W263)</f>
        <v/>
      </c>
      <c r="AU256" s="48" t="str">
        <f>IF(Annex2!X263&lt;&gt;"Yes","",Annex2!X263)</f>
        <v/>
      </c>
      <c r="AV256" s="33"/>
      <c r="AW256" s="73" t="str">
        <f t="shared" si="54"/>
        <v/>
      </c>
      <c r="AX256" s="50" t="str">
        <f>IF(Annex2!Y263&lt;&gt;"Yes","",Annex2!Y263)</f>
        <v/>
      </c>
      <c r="AY256" s="53"/>
      <c r="AZ256" s="54" t="str">
        <f t="shared" si="55"/>
        <v/>
      </c>
      <c r="BA256" s="48" t="str">
        <f>IF(OR(Annex2!Z263=" ",Annex2!Z263=""),"","Yes")</f>
        <v/>
      </c>
      <c r="BB256" s="33"/>
      <c r="BC256" s="73" t="str">
        <f t="shared" si="56"/>
        <v/>
      </c>
      <c r="BD256" s="33"/>
      <c r="BE256" s="56"/>
    </row>
    <row r="257" spans="1:57" ht="15" customHeight="1">
      <c r="A257" s="45" t="str">
        <f>IF(OR(Annex2!B264="",Annex2!E264=0),"",Annex2!B264)</f>
        <v/>
      </c>
      <c r="B257" s="45" t="str">
        <f>IF(OR(Annex2!D264="",Annex2!D264=0),"",Annex2!D264)</f>
        <v/>
      </c>
      <c r="C257" s="45" t="str">
        <f>IF(Annex2!E264="","",Annex2!E264)</f>
        <v/>
      </c>
      <c r="D257" s="46" t="str">
        <f>IF(Annex2!F264="","",Annex2!F264)</f>
        <v/>
      </c>
      <c r="E257" s="47" t="str">
        <f>IF(OR(Annex2!H264="",Annex2!H264=0),"",Annex2!H264)</f>
        <v/>
      </c>
      <c r="F257" s="33"/>
      <c r="G257" s="34" t="str">
        <f t="shared" si="45"/>
        <v/>
      </c>
      <c r="H257" s="33"/>
      <c r="I257" s="49" t="str">
        <f>IF(OR(Annex2!I264="",Annex2!I264=0),"",Annex2!I264)</f>
        <v/>
      </c>
      <c r="J257" s="53"/>
      <c r="K257" s="54" t="str">
        <f t="shared" si="46"/>
        <v/>
      </c>
      <c r="L257" s="52" t="str">
        <f>IF(OR(Annex2!J264="",Annex2!J264=0),"",Annex2!J264)</f>
        <v/>
      </c>
      <c r="M257" s="52" t="str">
        <f>IF(OR(Annex2!K264="",Annex2!K264=0),"",Annex2!K264)</f>
        <v/>
      </c>
      <c r="N257" s="48" t="str">
        <f>IF(OR(Annex2!L264="",Annex2!L264="N/A"),"",Annex2!L264)</f>
        <v/>
      </c>
      <c r="O257" s="33"/>
      <c r="P257" s="34" t="str">
        <f t="shared" si="47"/>
        <v/>
      </c>
      <c r="Q257" s="52" t="str">
        <f>IF(OR(Annex2!M264="",Annex2!M264=" "),"","Yes")</f>
        <v/>
      </c>
      <c r="R257" s="53"/>
      <c r="S257" s="54" t="str">
        <f t="shared" si="48"/>
        <v/>
      </c>
      <c r="T257" s="48" t="str">
        <f>IF(OR(Annex2!N264="",Annex2!N264=" "),"",Annex2!N264)</f>
        <v/>
      </c>
      <c r="U257" s="33"/>
      <c r="V257" s="34" t="str">
        <f t="shared" si="49"/>
        <v/>
      </c>
      <c r="W257" s="50" t="str">
        <f>IF(OR(Annex2!O264="",Annex2!O264="N/A",Annex2!O264=" "),"",Annex2!O264)</f>
        <v/>
      </c>
      <c r="X257" s="53"/>
      <c r="Y257" s="54" t="str">
        <f t="shared" si="57"/>
        <v/>
      </c>
      <c r="Z257" s="48" t="str">
        <f>IF(OR(Annex2!P264="",Annex2!P264="N/A",Annex2!P264=" "),"",Annex2!P264)</f>
        <v/>
      </c>
      <c r="AA257" s="33"/>
      <c r="AB257" s="34" t="str">
        <f t="shared" si="58"/>
        <v/>
      </c>
      <c r="AC257" s="51" t="str">
        <f>IF(OR(Annex2!Q264="",Annex2!Q264=0),"",Annex2!Q264)</f>
        <v/>
      </c>
      <c r="AD257" s="53"/>
      <c r="AE257" s="54" t="str">
        <f t="shared" si="50"/>
        <v/>
      </c>
      <c r="AF257" s="52" t="str">
        <f>IF(OR(Annex2!R264="",Annex2!R264=0),"",Annex2!R264)</f>
        <v/>
      </c>
      <c r="AG257" s="47" t="str">
        <f>IF(OR(Annex2!S264="",Annex2!S264=0),"",Annex2!S264)</f>
        <v/>
      </c>
      <c r="AH257" s="33"/>
      <c r="AI257" s="33" t="str">
        <f t="shared" si="51"/>
        <v/>
      </c>
      <c r="AJ257" s="51" t="str">
        <f>IF(OR(Annex2!T264="",Annex2!T264=0),"",Annex2!T264)</f>
        <v/>
      </c>
      <c r="AK257" s="53"/>
      <c r="AL257" s="54" t="str">
        <f t="shared" si="52"/>
        <v/>
      </c>
      <c r="AM257" s="47" t="str">
        <f>IF(OR(Annex2!U264="",Annex2!U264="N/A",Annex2!U264=" "),"",Annex2!U264)</f>
        <v/>
      </c>
      <c r="AN257" s="33"/>
      <c r="AO257" s="33" t="str">
        <f t="shared" si="59"/>
        <v/>
      </c>
      <c r="AP257" s="33"/>
      <c r="AQ257" s="51" t="str">
        <f>IF(OR(Annex2!V264="",Annex2!V264=0),"",Annex2!V264)</f>
        <v/>
      </c>
      <c r="AR257" s="53"/>
      <c r="AS257" s="54" t="str">
        <f t="shared" si="53"/>
        <v/>
      </c>
      <c r="AT257" s="71" t="str">
        <f>IF(OR(Annex2!W264="",Annex2!W264=0),"",Annex2!W264)</f>
        <v/>
      </c>
      <c r="AU257" s="48" t="str">
        <f>IF(Annex2!X264&lt;&gt;"Yes","",Annex2!X264)</f>
        <v/>
      </c>
      <c r="AV257" s="33"/>
      <c r="AW257" s="73" t="str">
        <f t="shared" si="54"/>
        <v/>
      </c>
      <c r="AX257" s="50" t="str">
        <f>IF(Annex2!Y264&lt;&gt;"Yes","",Annex2!Y264)</f>
        <v/>
      </c>
      <c r="AY257" s="53"/>
      <c r="AZ257" s="54" t="str">
        <f t="shared" si="55"/>
        <v/>
      </c>
      <c r="BA257" s="48" t="str">
        <f>IF(OR(Annex2!Z264=" ",Annex2!Z264=""),"","Yes")</f>
        <v/>
      </c>
      <c r="BB257" s="33"/>
      <c r="BC257" s="73" t="str">
        <f t="shared" si="56"/>
        <v/>
      </c>
      <c r="BD257" s="33"/>
      <c r="BE257" s="56"/>
    </row>
    <row r="258" spans="1:57" ht="15" customHeight="1">
      <c r="A258" s="45" t="str">
        <f>IF(OR(Annex2!B265="",Annex2!E265=0),"",Annex2!B265)</f>
        <v/>
      </c>
      <c r="B258" s="45" t="str">
        <f>IF(OR(Annex2!D265="",Annex2!D265=0),"",Annex2!D265)</f>
        <v/>
      </c>
      <c r="C258" s="45" t="str">
        <f>IF(Annex2!E265="","",Annex2!E265)</f>
        <v/>
      </c>
      <c r="D258" s="46" t="str">
        <f>IF(Annex2!F265="","",Annex2!F265)</f>
        <v/>
      </c>
      <c r="E258" s="47" t="str">
        <f>IF(OR(Annex2!H265="",Annex2!H265=0),"",Annex2!H265)</f>
        <v/>
      </c>
      <c r="F258" s="33"/>
      <c r="G258" s="34" t="str">
        <f t="shared" si="45"/>
        <v/>
      </c>
      <c r="H258" s="33"/>
      <c r="I258" s="49" t="str">
        <f>IF(OR(Annex2!I265="",Annex2!I265=0),"",Annex2!I265)</f>
        <v/>
      </c>
      <c r="J258" s="53"/>
      <c r="K258" s="54" t="str">
        <f t="shared" si="46"/>
        <v/>
      </c>
      <c r="L258" s="52" t="str">
        <f>IF(OR(Annex2!J265="",Annex2!J265=0),"",Annex2!J265)</f>
        <v/>
      </c>
      <c r="M258" s="52" t="str">
        <f>IF(OR(Annex2!K265="",Annex2!K265=0),"",Annex2!K265)</f>
        <v/>
      </c>
      <c r="N258" s="48" t="str">
        <f>IF(OR(Annex2!L265="",Annex2!L265="N/A"),"",Annex2!L265)</f>
        <v/>
      </c>
      <c r="O258" s="33"/>
      <c r="P258" s="34" t="str">
        <f t="shared" si="47"/>
        <v/>
      </c>
      <c r="Q258" s="52" t="str">
        <f>IF(OR(Annex2!M265="",Annex2!M265=" "),"","Yes")</f>
        <v/>
      </c>
      <c r="R258" s="53"/>
      <c r="S258" s="54" t="str">
        <f t="shared" si="48"/>
        <v/>
      </c>
      <c r="T258" s="48" t="str">
        <f>IF(OR(Annex2!N265="",Annex2!N265=" "),"",Annex2!N265)</f>
        <v/>
      </c>
      <c r="U258" s="33"/>
      <c r="V258" s="34" t="str">
        <f t="shared" si="49"/>
        <v/>
      </c>
      <c r="W258" s="50" t="str">
        <f>IF(OR(Annex2!O265="",Annex2!O265="N/A",Annex2!O265=" "),"",Annex2!O265)</f>
        <v/>
      </c>
      <c r="X258" s="53"/>
      <c r="Y258" s="54" t="str">
        <f t="shared" si="57"/>
        <v/>
      </c>
      <c r="Z258" s="48" t="str">
        <f>IF(OR(Annex2!P265="",Annex2!P265="N/A",Annex2!P265=" "),"",Annex2!P265)</f>
        <v/>
      </c>
      <c r="AA258" s="33"/>
      <c r="AB258" s="34" t="str">
        <f t="shared" si="58"/>
        <v/>
      </c>
      <c r="AC258" s="51" t="str">
        <f>IF(OR(Annex2!Q265="",Annex2!Q265=0),"",Annex2!Q265)</f>
        <v/>
      </c>
      <c r="AD258" s="53"/>
      <c r="AE258" s="54" t="str">
        <f t="shared" si="50"/>
        <v/>
      </c>
      <c r="AF258" s="52" t="str">
        <f>IF(OR(Annex2!R265="",Annex2!R265=0),"",Annex2!R265)</f>
        <v/>
      </c>
      <c r="AG258" s="47" t="str">
        <f>IF(OR(Annex2!S265="",Annex2!S265=0),"",Annex2!S265)</f>
        <v/>
      </c>
      <c r="AH258" s="33"/>
      <c r="AI258" s="33" t="str">
        <f t="shared" si="51"/>
        <v/>
      </c>
      <c r="AJ258" s="51" t="str">
        <f>IF(OR(Annex2!T265="",Annex2!T265=0),"",Annex2!T265)</f>
        <v/>
      </c>
      <c r="AK258" s="53"/>
      <c r="AL258" s="54" t="str">
        <f t="shared" si="52"/>
        <v/>
      </c>
      <c r="AM258" s="47" t="str">
        <f>IF(OR(Annex2!U265="",Annex2!U265="N/A",Annex2!U265=" "),"",Annex2!U265)</f>
        <v/>
      </c>
      <c r="AN258" s="33"/>
      <c r="AO258" s="33" t="str">
        <f t="shared" si="59"/>
        <v/>
      </c>
      <c r="AP258" s="33"/>
      <c r="AQ258" s="51" t="str">
        <f>IF(OR(Annex2!V265="",Annex2!V265=0),"",Annex2!V265)</f>
        <v/>
      </c>
      <c r="AR258" s="53"/>
      <c r="AS258" s="54" t="str">
        <f t="shared" si="53"/>
        <v/>
      </c>
      <c r="AT258" s="71" t="str">
        <f>IF(OR(Annex2!W265="",Annex2!W265=0),"",Annex2!W265)</f>
        <v/>
      </c>
      <c r="AU258" s="48" t="str">
        <f>IF(Annex2!X265&lt;&gt;"Yes","",Annex2!X265)</f>
        <v/>
      </c>
      <c r="AV258" s="33"/>
      <c r="AW258" s="73" t="str">
        <f t="shared" si="54"/>
        <v/>
      </c>
      <c r="AX258" s="50" t="str">
        <f>IF(Annex2!Y265&lt;&gt;"Yes","",Annex2!Y265)</f>
        <v/>
      </c>
      <c r="AY258" s="53"/>
      <c r="AZ258" s="54" t="str">
        <f t="shared" si="55"/>
        <v/>
      </c>
      <c r="BA258" s="48" t="str">
        <f>IF(OR(Annex2!Z265=" ",Annex2!Z265=""),"","Yes")</f>
        <v/>
      </c>
      <c r="BB258" s="33"/>
      <c r="BC258" s="73" t="str">
        <f t="shared" si="56"/>
        <v/>
      </c>
      <c r="BD258" s="33"/>
      <c r="BE258" s="56"/>
    </row>
    <row r="259" spans="1:57" ht="15" customHeight="1">
      <c r="A259" s="45" t="str">
        <f>IF(OR(Annex2!B266="",Annex2!E266=0),"",Annex2!B266)</f>
        <v/>
      </c>
      <c r="B259" s="45" t="str">
        <f>IF(OR(Annex2!D266="",Annex2!D266=0),"",Annex2!D266)</f>
        <v/>
      </c>
      <c r="C259" s="45" t="str">
        <f>IF(Annex2!E266="","",Annex2!E266)</f>
        <v/>
      </c>
      <c r="D259" s="46" t="str">
        <f>IF(Annex2!F266="","",Annex2!F266)</f>
        <v/>
      </c>
      <c r="E259" s="47" t="str">
        <f>IF(OR(Annex2!H266="",Annex2!H266=0),"",Annex2!H266)</f>
        <v/>
      </c>
      <c r="F259" s="33"/>
      <c r="G259" s="34" t="str">
        <f t="shared" si="45"/>
        <v/>
      </c>
      <c r="H259" s="33"/>
      <c r="I259" s="49" t="str">
        <f>IF(OR(Annex2!I266="",Annex2!I266=0),"",Annex2!I266)</f>
        <v/>
      </c>
      <c r="J259" s="53"/>
      <c r="K259" s="54" t="str">
        <f t="shared" si="46"/>
        <v/>
      </c>
      <c r="L259" s="52" t="str">
        <f>IF(OR(Annex2!J266="",Annex2!J266=0),"",Annex2!J266)</f>
        <v/>
      </c>
      <c r="M259" s="52" t="str">
        <f>IF(OR(Annex2!K266="",Annex2!K266=0),"",Annex2!K266)</f>
        <v/>
      </c>
      <c r="N259" s="48" t="str">
        <f>IF(OR(Annex2!L266="",Annex2!L266="N/A"),"",Annex2!L266)</f>
        <v/>
      </c>
      <c r="O259" s="33"/>
      <c r="P259" s="34" t="str">
        <f t="shared" si="47"/>
        <v/>
      </c>
      <c r="Q259" s="52" t="str">
        <f>IF(OR(Annex2!M266="",Annex2!M266=" "),"","Yes")</f>
        <v/>
      </c>
      <c r="R259" s="53"/>
      <c r="S259" s="54" t="str">
        <f t="shared" si="48"/>
        <v/>
      </c>
      <c r="T259" s="48" t="str">
        <f>IF(OR(Annex2!N266="",Annex2!N266=" "),"",Annex2!N266)</f>
        <v/>
      </c>
      <c r="U259" s="33"/>
      <c r="V259" s="34" t="str">
        <f t="shared" si="49"/>
        <v/>
      </c>
      <c r="W259" s="50" t="str">
        <f>IF(OR(Annex2!O266="",Annex2!O266="N/A",Annex2!O266=" "),"",Annex2!O266)</f>
        <v/>
      </c>
      <c r="X259" s="53"/>
      <c r="Y259" s="54" t="str">
        <f t="shared" si="57"/>
        <v/>
      </c>
      <c r="Z259" s="48" t="str">
        <f>IF(OR(Annex2!P266="",Annex2!P266="N/A",Annex2!P266=" "),"",Annex2!P266)</f>
        <v/>
      </c>
      <c r="AA259" s="33"/>
      <c r="AB259" s="34" t="str">
        <f t="shared" si="58"/>
        <v/>
      </c>
      <c r="AC259" s="51" t="str">
        <f>IF(OR(Annex2!Q266="",Annex2!Q266=0),"",Annex2!Q266)</f>
        <v/>
      </c>
      <c r="AD259" s="53"/>
      <c r="AE259" s="54" t="str">
        <f t="shared" si="50"/>
        <v/>
      </c>
      <c r="AF259" s="52" t="str">
        <f>IF(OR(Annex2!R266="",Annex2!R266=0),"",Annex2!R266)</f>
        <v/>
      </c>
      <c r="AG259" s="47" t="str">
        <f>IF(OR(Annex2!S266="",Annex2!S266=0),"",Annex2!S266)</f>
        <v/>
      </c>
      <c r="AH259" s="33"/>
      <c r="AI259" s="33" t="str">
        <f t="shared" si="51"/>
        <v/>
      </c>
      <c r="AJ259" s="51" t="str">
        <f>IF(OR(Annex2!T266="",Annex2!T266=0),"",Annex2!T266)</f>
        <v/>
      </c>
      <c r="AK259" s="53"/>
      <c r="AL259" s="54" t="str">
        <f t="shared" si="52"/>
        <v/>
      </c>
      <c r="AM259" s="47" t="str">
        <f>IF(OR(Annex2!U266="",Annex2!U266="N/A",Annex2!U266=" "),"",Annex2!U266)</f>
        <v/>
      </c>
      <c r="AN259" s="33"/>
      <c r="AO259" s="33" t="str">
        <f t="shared" si="59"/>
        <v/>
      </c>
      <c r="AP259" s="33"/>
      <c r="AQ259" s="51" t="str">
        <f>IF(OR(Annex2!V266="",Annex2!V266=0),"",Annex2!V266)</f>
        <v/>
      </c>
      <c r="AR259" s="53"/>
      <c r="AS259" s="54" t="str">
        <f t="shared" si="53"/>
        <v/>
      </c>
      <c r="AT259" s="71" t="str">
        <f>IF(OR(Annex2!W266="",Annex2!W266=0),"",Annex2!W266)</f>
        <v/>
      </c>
      <c r="AU259" s="48" t="str">
        <f>IF(Annex2!X266&lt;&gt;"Yes","",Annex2!X266)</f>
        <v/>
      </c>
      <c r="AV259" s="33"/>
      <c r="AW259" s="73" t="str">
        <f t="shared" si="54"/>
        <v/>
      </c>
      <c r="AX259" s="50" t="str">
        <f>IF(Annex2!Y266&lt;&gt;"Yes","",Annex2!Y266)</f>
        <v/>
      </c>
      <c r="AY259" s="53"/>
      <c r="AZ259" s="54" t="str">
        <f t="shared" si="55"/>
        <v/>
      </c>
      <c r="BA259" s="48" t="str">
        <f>IF(OR(Annex2!Z266=" ",Annex2!Z266=""),"","Yes")</f>
        <v/>
      </c>
      <c r="BB259" s="33"/>
      <c r="BC259" s="73" t="str">
        <f t="shared" si="56"/>
        <v/>
      </c>
      <c r="BD259" s="33"/>
      <c r="BE259" s="56"/>
    </row>
    <row r="260" spans="1:57" ht="15" customHeight="1">
      <c r="A260" s="45" t="str">
        <f>IF(OR(Annex2!B267="",Annex2!E267=0),"",Annex2!B267)</f>
        <v/>
      </c>
      <c r="B260" s="45" t="str">
        <f>IF(OR(Annex2!D267="",Annex2!D267=0),"",Annex2!D267)</f>
        <v/>
      </c>
      <c r="C260" s="45" t="str">
        <f>IF(Annex2!E267="","",Annex2!E267)</f>
        <v/>
      </c>
      <c r="D260" s="46" t="str">
        <f>IF(Annex2!F267="","",Annex2!F267)</f>
        <v/>
      </c>
      <c r="E260" s="47" t="str">
        <f>IF(OR(Annex2!H267="",Annex2!H267=0),"",Annex2!H267)</f>
        <v/>
      </c>
      <c r="F260" s="33"/>
      <c r="G260" s="34" t="str">
        <f t="shared" si="45"/>
        <v/>
      </c>
      <c r="H260" s="33"/>
      <c r="I260" s="49" t="str">
        <f>IF(OR(Annex2!I267="",Annex2!I267=0),"",Annex2!I267)</f>
        <v/>
      </c>
      <c r="J260" s="53"/>
      <c r="K260" s="54" t="str">
        <f t="shared" si="46"/>
        <v/>
      </c>
      <c r="L260" s="52" t="str">
        <f>IF(OR(Annex2!J267="",Annex2!J267=0),"",Annex2!J267)</f>
        <v/>
      </c>
      <c r="M260" s="52" t="str">
        <f>IF(OR(Annex2!K267="",Annex2!K267=0),"",Annex2!K267)</f>
        <v/>
      </c>
      <c r="N260" s="48" t="str">
        <f>IF(OR(Annex2!L267="",Annex2!L267="N/A"),"",Annex2!L267)</f>
        <v/>
      </c>
      <c r="O260" s="33"/>
      <c r="P260" s="34" t="str">
        <f t="shared" si="47"/>
        <v/>
      </c>
      <c r="Q260" s="52" t="str">
        <f>IF(OR(Annex2!M267="",Annex2!M267=" "),"","Yes")</f>
        <v/>
      </c>
      <c r="R260" s="53"/>
      <c r="S260" s="54" t="str">
        <f t="shared" si="48"/>
        <v/>
      </c>
      <c r="T260" s="48" t="str">
        <f>IF(OR(Annex2!N267="",Annex2!N267=" "),"",Annex2!N267)</f>
        <v/>
      </c>
      <c r="U260" s="33"/>
      <c r="V260" s="34" t="str">
        <f t="shared" si="49"/>
        <v/>
      </c>
      <c r="W260" s="50" t="str">
        <f>IF(OR(Annex2!O267="",Annex2!O267="N/A",Annex2!O267=" "),"",Annex2!O267)</f>
        <v/>
      </c>
      <c r="X260" s="53"/>
      <c r="Y260" s="54" t="str">
        <f t="shared" si="57"/>
        <v/>
      </c>
      <c r="Z260" s="48" t="str">
        <f>IF(OR(Annex2!P267="",Annex2!P267="N/A",Annex2!P267=" "),"",Annex2!P267)</f>
        <v/>
      </c>
      <c r="AA260" s="33"/>
      <c r="AB260" s="34" t="str">
        <f t="shared" si="58"/>
        <v/>
      </c>
      <c r="AC260" s="51" t="str">
        <f>IF(OR(Annex2!Q267="",Annex2!Q267=0),"",Annex2!Q267)</f>
        <v/>
      </c>
      <c r="AD260" s="53"/>
      <c r="AE260" s="54" t="str">
        <f t="shared" si="50"/>
        <v/>
      </c>
      <c r="AF260" s="52" t="str">
        <f>IF(OR(Annex2!R267="",Annex2!R267=0),"",Annex2!R267)</f>
        <v/>
      </c>
      <c r="AG260" s="47" t="str">
        <f>IF(OR(Annex2!S267="",Annex2!S267=0),"",Annex2!S267)</f>
        <v/>
      </c>
      <c r="AH260" s="33"/>
      <c r="AI260" s="33" t="str">
        <f t="shared" si="51"/>
        <v/>
      </c>
      <c r="AJ260" s="51" t="str">
        <f>IF(OR(Annex2!T267="",Annex2!T267=0),"",Annex2!T267)</f>
        <v/>
      </c>
      <c r="AK260" s="53"/>
      <c r="AL260" s="54" t="str">
        <f t="shared" si="52"/>
        <v/>
      </c>
      <c r="AM260" s="47" t="str">
        <f>IF(OR(Annex2!U267="",Annex2!U267="N/A",Annex2!U267=" "),"",Annex2!U267)</f>
        <v/>
      </c>
      <c r="AN260" s="33"/>
      <c r="AO260" s="33" t="str">
        <f t="shared" si="59"/>
        <v/>
      </c>
      <c r="AP260" s="33"/>
      <c r="AQ260" s="51" t="str">
        <f>IF(OR(Annex2!V267="",Annex2!V267=0),"",Annex2!V267)</f>
        <v/>
      </c>
      <c r="AR260" s="53"/>
      <c r="AS260" s="54" t="str">
        <f t="shared" si="53"/>
        <v/>
      </c>
      <c r="AT260" s="71" t="str">
        <f>IF(OR(Annex2!W267="",Annex2!W267=0),"",Annex2!W267)</f>
        <v/>
      </c>
      <c r="AU260" s="48" t="str">
        <f>IF(Annex2!X267&lt;&gt;"Yes","",Annex2!X267)</f>
        <v/>
      </c>
      <c r="AV260" s="33"/>
      <c r="AW260" s="73" t="str">
        <f t="shared" si="54"/>
        <v/>
      </c>
      <c r="AX260" s="50" t="str">
        <f>IF(Annex2!Y267&lt;&gt;"Yes","",Annex2!Y267)</f>
        <v/>
      </c>
      <c r="AY260" s="53"/>
      <c r="AZ260" s="54" t="str">
        <f t="shared" si="55"/>
        <v/>
      </c>
      <c r="BA260" s="48" t="str">
        <f>IF(OR(Annex2!Z267=" ",Annex2!Z267=""),"","Yes")</f>
        <v/>
      </c>
      <c r="BB260" s="33"/>
      <c r="BC260" s="73" t="str">
        <f t="shared" si="56"/>
        <v/>
      </c>
      <c r="BD260" s="33"/>
      <c r="BE260" s="56"/>
    </row>
    <row r="261" spans="1:57" ht="15" customHeight="1">
      <c r="A261" s="45" t="str">
        <f>IF(OR(Annex2!B268="",Annex2!E268=0),"",Annex2!B268)</f>
        <v/>
      </c>
      <c r="B261" s="45" t="str">
        <f>IF(OR(Annex2!D268="",Annex2!D268=0),"",Annex2!D268)</f>
        <v/>
      </c>
      <c r="C261" s="45" t="str">
        <f>IF(Annex2!E268="","",Annex2!E268)</f>
        <v/>
      </c>
      <c r="D261" s="46" t="str">
        <f>IF(Annex2!F268="","",Annex2!F268)</f>
        <v/>
      </c>
      <c r="E261" s="47" t="str">
        <f>IF(OR(Annex2!H268="",Annex2!H268=0),"",Annex2!H268)</f>
        <v/>
      </c>
      <c r="F261" s="33"/>
      <c r="G261" s="34" t="str">
        <f t="shared" ref="G261:G324" si="60">IF(E261&lt;&gt;"","?","")</f>
        <v/>
      </c>
      <c r="H261" s="33"/>
      <c r="I261" s="49" t="str">
        <f>IF(OR(Annex2!I268="",Annex2!I268=0),"",Annex2!I268)</f>
        <v/>
      </c>
      <c r="J261" s="53"/>
      <c r="K261" s="54" t="str">
        <f t="shared" ref="K261:K324" si="61">IF(I261&lt;&gt;"","?","")</f>
        <v/>
      </c>
      <c r="L261" s="52" t="str">
        <f>IF(OR(Annex2!J268="",Annex2!J268=0),"",Annex2!J268)</f>
        <v/>
      </c>
      <c r="M261" s="52" t="str">
        <f>IF(OR(Annex2!K268="",Annex2!K268=0),"",Annex2!K268)</f>
        <v/>
      </c>
      <c r="N261" s="48" t="str">
        <f>IF(OR(Annex2!L268="",Annex2!L268="N/A"),"",Annex2!L268)</f>
        <v/>
      </c>
      <c r="O261" s="33"/>
      <c r="P261" s="34" t="str">
        <f t="shared" ref="P261:P324" si="62">IF(N261&lt;&gt;"","?","")</f>
        <v/>
      </c>
      <c r="Q261" s="52" t="str">
        <f>IF(OR(Annex2!M268="",Annex2!M268=" "),"","Yes")</f>
        <v/>
      </c>
      <c r="R261" s="53"/>
      <c r="S261" s="54" t="str">
        <f t="shared" ref="S261:S324" si="63">IF(Q261&lt;&gt;"","?","")</f>
        <v/>
      </c>
      <c r="T261" s="48" t="str">
        <f>IF(OR(Annex2!N268="",Annex2!N268=" "),"",Annex2!N268)</f>
        <v/>
      </c>
      <c r="U261" s="33"/>
      <c r="V261" s="34" t="str">
        <f t="shared" ref="V261:V324" si="64">IF(T261&lt;&gt;"","?","")</f>
        <v/>
      </c>
      <c r="W261" s="50" t="str">
        <f>IF(OR(Annex2!O268="",Annex2!O268="N/A",Annex2!O268=" "),"",Annex2!O268)</f>
        <v/>
      </c>
      <c r="X261" s="53"/>
      <c r="Y261" s="54" t="str">
        <f t="shared" si="57"/>
        <v/>
      </c>
      <c r="Z261" s="48" t="str">
        <f>IF(OR(Annex2!P268="",Annex2!P268="N/A",Annex2!P268=" "),"",Annex2!P268)</f>
        <v/>
      </c>
      <c r="AA261" s="33"/>
      <c r="AB261" s="34" t="str">
        <f t="shared" si="58"/>
        <v/>
      </c>
      <c r="AC261" s="51" t="str">
        <f>IF(OR(Annex2!Q268="",Annex2!Q268=0),"",Annex2!Q268)</f>
        <v/>
      </c>
      <c r="AD261" s="53"/>
      <c r="AE261" s="54" t="str">
        <f t="shared" ref="AE261:AE324" si="65">IF(AC261&lt;&gt;"","?","")</f>
        <v/>
      </c>
      <c r="AF261" s="52" t="str">
        <f>IF(OR(Annex2!R268="",Annex2!R268=0),"",Annex2!R268)</f>
        <v/>
      </c>
      <c r="AG261" s="47" t="str">
        <f>IF(OR(Annex2!S268="",Annex2!S268=0),"",Annex2!S268)</f>
        <v/>
      </c>
      <c r="AH261" s="33"/>
      <c r="AI261" s="33" t="str">
        <f t="shared" ref="AI261:AI324" si="66">IF(AG261&lt;&gt;"","?","")</f>
        <v/>
      </c>
      <c r="AJ261" s="51" t="str">
        <f>IF(OR(Annex2!T268="",Annex2!T268=0),"",Annex2!T268)</f>
        <v/>
      </c>
      <c r="AK261" s="53"/>
      <c r="AL261" s="54" t="str">
        <f t="shared" ref="AL261:AL324" si="67">IF(AJ261&lt;&gt;"","?","")</f>
        <v/>
      </c>
      <c r="AM261" s="47" t="str">
        <f>IF(OR(Annex2!U268="",Annex2!U268="N/A",Annex2!U268=" "),"",Annex2!U268)</f>
        <v/>
      </c>
      <c r="AN261" s="33"/>
      <c r="AO261" s="33" t="str">
        <f t="shared" si="59"/>
        <v/>
      </c>
      <c r="AP261" s="33"/>
      <c r="AQ261" s="51" t="str">
        <f>IF(OR(Annex2!V268="",Annex2!V268=0),"",Annex2!V268)</f>
        <v/>
      </c>
      <c r="AR261" s="53"/>
      <c r="AS261" s="54" t="str">
        <f t="shared" ref="AS261:AS324" si="68">IF(AQ261&lt;&gt;"","?","")</f>
        <v/>
      </c>
      <c r="AT261" s="71" t="str">
        <f>IF(OR(Annex2!W268="",Annex2!W268=0),"",Annex2!W268)</f>
        <v/>
      </c>
      <c r="AU261" s="48" t="str">
        <f>IF(Annex2!X268&lt;&gt;"Yes","",Annex2!X268)</f>
        <v/>
      </c>
      <c r="AV261" s="33"/>
      <c r="AW261" s="73" t="str">
        <f t="shared" ref="AW261:AW324" si="69">IF(AU261&lt;&gt;"","?","")</f>
        <v/>
      </c>
      <c r="AX261" s="50" t="str">
        <f>IF(Annex2!Y268&lt;&gt;"Yes","",Annex2!Y268)</f>
        <v/>
      </c>
      <c r="AY261" s="53"/>
      <c r="AZ261" s="54" t="str">
        <f t="shared" ref="AZ261:AZ324" si="70">IF(AX261&lt;&gt;"","?","")</f>
        <v/>
      </c>
      <c r="BA261" s="48" t="str">
        <f>IF(OR(Annex2!Z268=" ",Annex2!Z268=""),"","Yes")</f>
        <v/>
      </c>
      <c r="BB261" s="33"/>
      <c r="BC261" s="73" t="str">
        <f t="shared" ref="BC261:BC324" si="71">IF(BA261&lt;&gt;"","?","")</f>
        <v/>
      </c>
      <c r="BD261" s="33"/>
      <c r="BE261" s="56"/>
    </row>
    <row r="262" spans="1:57" ht="15" customHeight="1">
      <c r="A262" s="45" t="str">
        <f>IF(OR(Annex2!B269="",Annex2!E269=0),"",Annex2!B269)</f>
        <v/>
      </c>
      <c r="B262" s="45" t="str">
        <f>IF(OR(Annex2!D269="",Annex2!D269=0),"",Annex2!D269)</f>
        <v/>
      </c>
      <c r="C262" s="45" t="str">
        <f>IF(Annex2!E269="","",Annex2!E269)</f>
        <v/>
      </c>
      <c r="D262" s="46" t="str">
        <f>IF(Annex2!F269="","",Annex2!F269)</f>
        <v/>
      </c>
      <c r="E262" s="47" t="str">
        <f>IF(OR(Annex2!H269="",Annex2!H269=0),"",Annex2!H269)</f>
        <v/>
      </c>
      <c r="F262" s="33"/>
      <c r="G262" s="34" t="str">
        <f t="shared" si="60"/>
        <v/>
      </c>
      <c r="H262" s="33"/>
      <c r="I262" s="49" t="str">
        <f>IF(OR(Annex2!I269="",Annex2!I269=0),"",Annex2!I269)</f>
        <v/>
      </c>
      <c r="J262" s="53"/>
      <c r="K262" s="54" t="str">
        <f t="shared" si="61"/>
        <v/>
      </c>
      <c r="L262" s="52" t="str">
        <f>IF(OR(Annex2!J269="",Annex2!J269=0),"",Annex2!J269)</f>
        <v/>
      </c>
      <c r="M262" s="52" t="str">
        <f>IF(OR(Annex2!K269="",Annex2!K269=0),"",Annex2!K269)</f>
        <v/>
      </c>
      <c r="N262" s="48" t="str">
        <f>IF(OR(Annex2!L269="",Annex2!L269="N/A"),"",Annex2!L269)</f>
        <v/>
      </c>
      <c r="O262" s="33"/>
      <c r="P262" s="34" t="str">
        <f t="shared" si="62"/>
        <v/>
      </c>
      <c r="Q262" s="52" t="str">
        <f>IF(OR(Annex2!M269="",Annex2!M269=" "),"","Yes")</f>
        <v/>
      </c>
      <c r="R262" s="53"/>
      <c r="S262" s="54" t="str">
        <f t="shared" si="63"/>
        <v/>
      </c>
      <c r="T262" s="48" t="str">
        <f>IF(OR(Annex2!N269="",Annex2!N269=" "),"",Annex2!N269)</f>
        <v/>
      </c>
      <c r="U262" s="33"/>
      <c r="V262" s="34" t="str">
        <f t="shared" si="64"/>
        <v/>
      </c>
      <c r="W262" s="50" t="str">
        <f>IF(OR(Annex2!O269="",Annex2!O269="N/A",Annex2!O269=" "),"",Annex2!O269)</f>
        <v/>
      </c>
      <c r="X262" s="53"/>
      <c r="Y262" s="54" t="str">
        <f t="shared" ref="Y262:Y325" si="72">IF(W262="","","?")</f>
        <v/>
      </c>
      <c r="Z262" s="48" t="str">
        <f>IF(OR(Annex2!P269="",Annex2!P269="N/A",Annex2!P269=" "),"",Annex2!P269)</f>
        <v/>
      </c>
      <c r="AA262" s="33"/>
      <c r="AB262" s="34" t="str">
        <f t="shared" ref="AB262:AB325" si="73">IF(Z262="","","?")</f>
        <v/>
      </c>
      <c r="AC262" s="51" t="str">
        <f>IF(OR(Annex2!Q269="",Annex2!Q269=0),"",Annex2!Q269)</f>
        <v/>
      </c>
      <c r="AD262" s="53"/>
      <c r="AE262" s="54" t="str">
        <f t="shared" si="65"/>
        <v/>
      </c>
      <c r="AF262" s="52" t="str">
        <f>IF(OR(Annex2!R269="",Annex2!R269=0),"",Annex2!R269)</f>
        <v/>
      </c>
      <c r="AG262" s="47" t="str">
        <f>IF(OR(Annex2!S269="",Annex2!S269=0),"",Annex2!S269)</f>
        <v/>
      </c>
      <c r="AH262" s="33"/>
      <c r="AI262" s="33" t="str">
        <f t="shared" si="66"/>
        <v/>
      </c>
      <c r="AJ262" s="51" t="str">
        <f>IF(OR(Annex2!T269="",Annex2!T269=0),"",Annex2!T269)</f>
        <v/>
      </c>
      <c r="AK262" s="53"/>
      <c r="AL262" s="54" t="str">
        <f t="shared" si="67"/>
        <v/>
      </c>
      <c r="AM262" s="47" t="str">
        <f>IF(OR(Annex2!U269="",Annex2!U269="N/A",Annex2!U269=" "),"",Annex2!U269)</f>
        <v/>
      </c>
      <c r="AN262" s="33"/>
      <c r="AO262" s="33" t="str">
        <f t="shared" ref="AO262:AO325" si="74">IF(AM262="","","?")</f>
        <v/>
      </c>
      <c r="AP262" s="33"/>
      <c r="AQ262" s="51" t="str">
        <f>IF(OR(Annex2!V269="",Annex2!V269=0),"",Annex2!V269)</f>
        <v/>
      </c>
      <c r="AR262" s="53"/>
      <c r="AS262" s="54" t="str">
        <f t="shared" si="68"/>
        <v/>
      </c>
      <c r="AT262" s="71" t="str">
        <f>IF(OR(Annex2!W269="",Annex2!W269=0),"",Annex2!W269)</f>
        <v/>
      </c>
      <c r="AU262" s="48" t="str">
        <f>IF(Annex2!X269&lt;&gt;"Yes","",Annex2!X269)</f>
        <v/>
      </c>
      <c r="AV262" s="33"/>
      <c r="AW262" s="73" t="str">
        <f t="shared" si="69"/>
        <v/>
      </c>
      <c r="AX262" s="50" t="str">
        <f>IF(Annex2!Y269&lt;&gt;"Yes","",Annex2!Y269)</f>
        <v/>
      </c>
      <c r="AY262" s="53"/>
      <c r="AZ262" s="54" t="str">
        <f t="shared" si="70"/>
        <v/>
      </c>
      <c r="BA262" s="48" t="str">
        <f>IF(OR(Annex2!Z269=" ",Annex2!Z269=""),"","Yes")</f>
        <v/>
      </c>
      <c r="BB262" s="33"/>
      <c r="BC262" s="73" t="str">
        <f t="shared" si="71"/>
        <v/>
      </c>
      <c r="BD262" s="33"/>
      <c r="BE262" s="56"/>
    </row>
    <row r="263" spans="1:57" ht="15" customHeight="1">
      <c r="A263" s="45" t="str">
        <f>IF(OR(Annex2!B270="",Annex2!E270=0),"",Annex2!B270)</f>
        <v/>
      </c>
      <c r="B263" s="45" t="str">
        <f>IF(OR(Annex2!D270="",Annex2!D270=0),"",Annex2!D270)</f>
        <v/>
      </c>
      <c r="C263" s="45" t="str">
        <f>IF(Annex2!E270="","",Annex2!E270)</f>
        <v/>
      </c>
      <c r="D263" s="46" t="str">
        <f>IF(Annex2!F270="","",Annex2!F270)</f>
        <v/>
      </c>
      <c r="E263" s="47" t="str">
        <f>IF(OR(Annex2!H270="",Annex2!H270=0),"",Annex2!H270)</f>
        <v/>
      </c>
      <c r="F263" s="33"/>
      <c r="G263" s="34" t="str">
        <f t="shared" si="60"/>
        <v/>
      </c>
      <c r="H263" s="33"/>
      <c r="I263" s="49" t="str">
        <f>IF(OR(Annex2!I270="",Annex2!I270=0),"",Annex2!I270)</f>
        <v/>
      </c>
      <c r="J263" s="53"/>
      <c r="K263" s="54" t="str">
        <f t="shared" si="61"/>
        <v/>
      </c>
      <c r="L263" s="52" t="str">
        <f>IF(OR(Annex2!J270="",Annex2!J270=0),"",Annex2!J270)</f>
        <v/>
      </c>
      <c r="M263" s="52" t="str">
        <f>IF(OR(Annex2!K270="",Annex2!K270=0),"",Annex2!K270)</f>
        <v/>
      </c>
      <c r="N263" s="48" t="str">
        <f>IF(OR(Annex2!L270="",Annex2!L270="N/A"),"",Annex2!L270)</f>
        <v/>
      </c>
      <c r="O263" s="33"/>
      <c r="P263" s="34" t="str">
        <f t="shared" si="62"/>
        <v/>
      </c>
      <c r="Q263" s="52" t="str">
        <f>IF(OR(Annex2!M270="",Annex2!M270=" "),"","Yes")</f>
        <v/>
      </c>
      <c r="R263" s="53"/>
      <c r="S263" s="54" t="str">
        <f t="shared" si="63"/>
        <v/>
      </c>
      <c r="T263" s="48" t="str">
        <f>IF(OR(Annex2!N270="",Annex2!N270=" "),"",Annex2!N270)</f>
        <v/>
      </c>
      <c r="U263" s="33"/>
      <c r="V263" s="34" t="str">
        <f t="shared" si="64"/>
        <v/>
      </c>
      <c r="W263" s="50" t="str">
        <f>IF(OR(Annex2!O270="",Annex2!O270="N/A",Annex2!O270=" "),"",Annex2!O270)</f>
        <v/>
      </c>
      <c r="X263" s="53"/>
      <c r="Y263" s="54" t="str">
        <f t="shared" si="72"/>
        <v/>
      </c>
      <c r="Z263" s="48" t="str">
        <f>IF(OR(Annex2!P270="",Annex2!P270="N/A",Annex2!P270=" "),"",Annex2!P270)</f>
        <v/>
      </c>
      <c r="AA263" s="33"/>
      <c r="AB263" s="34" t="str">
        <f t="shared" si="73"/>
        <v/>
      </c>
      <c r="AC263" s="51" t="str">
        <f>IF(OR(Annex2!Q270="",Annex2!Q270=0),"",Annex2!Q270)</f>
        <v/>
      </c>
      <c r="AD263" s="53"/>
      <c r="AE263" s="54" t="str">
        <f t="shared" si="65"/>
        <v/>
      </c>
      <c r="AF263" s="52" t="str">
        <f>IF(OR(Annex2!R270="",Annex2!R270=0),"",Annex2!R270)</f>
        <v/>
      </c>
      <c r="AG263" s="47" t="str">
        <f>IF(OR(Annex2!S270="",Annex2!S270=0),"",Annex2!S270)</f>
        <v/>
      </c>
      <c r="AH263" s="33"/>
      <c r="AI263" s="33" t="str">
        <f t="shared" si="66"/>
        <v/>
      </c>
      <c r="AJ263" s="51" t="str">
        <f>IF(OR(Annex2!T270="",Annex2!T270=0),"",Annex2!T270)</f>
        <v/>
      </c>
      <c r="AK263" s="53"/>
      <c r="AL263" s="54" t="str">
        <f t="shared" si="67"/>
        <v/>
      </c>
      <c r="AM263" s="47" t="str">
        <f>IF(OR(Annex2!U270="",Annex2!U270="N/A",Annex2!U270=" "),"",Annex2!U270)</f>
        <v/>
      </c>
      <c r="AN263" s="33"/>
      <c r="AO263" s="33" t="str">
        <f t="shared" si="74"/>
        <v/>
      </c>
      <c r="AP263" s="33"/>
      <c r="AQ263" s="51" t="str">
        <f>IF(OR(Annex2!V270="",Annex2!V270=0),"",Annex2!V270)</f>
        <v/>
      </c>
      <c r="AR263" s="53"/>
      <c r="AS263" s="54" t="str">
        <f t="shared" si="68"/>
        <v/>
      </c>
      <c r="AT263" s="71" t="str">
        <f>IF(OR(Annex2!W270="",Annex2!W270=0),"",Annex2!W270)</f>
        <v/>
      </c>
      <c r="AU263" s="48" t="str">
        <f>IF(Annex2!X270&lt;&gt;"Yes","",Annex2!X270)</f>
        <v/>
      </c>
      <c r="AV263" s="33"/>
      <c r="AW263" s="73" t="str">
        <f t="shared" si="69"/>
        <v/>
      </c>
      <c r="AX263" s="50" t="str">
        <f>IF(Annex2!Y270&lt;&gt;"Yes","",Annex2!Y270)</f>
        <v/>
      </c>
      <c r="AY263" s="53"/>
      <c r="AZ263" s="54" t="str">
        <f t="shared" si="70"/>
        <v/>
      </c>
      <c r="BA263" s="48" t="str">
        <f>IF(OR(Annex2!Z270=" ",Annex2!Z270=""),"","Yes")</f>
        <v/>
      </c>
      <c r="BB263" s="33"/>
      <c r="BC263" s="73" t="str">
        <f t="shared" si="71"/>
        <v/>
      </c>
      <c r="BD263" s="33"/>
      <c r="BE263" s="56"/>
    </row>
    <row r="264" spans="1:57" ht="15" customHeight="1">
      <c r="A264" s="45" t="str">
        <f>IF(OR(Annex2!B271="",Annex2!E271=0),"",Annex2!B271)</f>
        <v/>
      </c>
      <c r="B264" s="45" t="str">
        <f>IF(OR(Annex2!D271="",Annex2!D271=0),"",Annex2!D271)</f>
        <v/>
      </c>
      <c r="C264" s="45" t="str">
        <f>IF(Annex2!E271="","",Annex2!E271)</f>
        <v/>
      </c>
      <c r="D264" s="46" t="str">
        <f>IF(Annex2!F271="","",Annex2!F271)</f>
        <v/>
      </c>
      <c r="E264" s="47" t="str">
        <f>IF(OR(Annex2!H271="",Annex2!H271=0),"",Annex2!H271)</f>
        <v/>
      </c>
      <c r="F264" s="33"/>
      <c r="G264" s="34" t="str">
        <f t="shared" si="60"/>
        <v/>
      </c>
      <c r="H264" s="33"/>
      <c r="I264" s="49" t="str">
        <f>IF(OR(Annex2!I271="",Annex2!I271=0),"",Annex2!I271)</f>
        <v/>
      </c>
      <c r="J264" s="53"/>
      <c r="K264" s="54" t="str">
        <f t="shared" si="61"/>
        <v/>
      </c>
      <c r="L264" s="52" t="str">
        <f>IF(OR(Annex2!J271="",Annex2!J271=0),"",Annex2!J271)</f>
        <v/>
      </c>
      <c r="M264" s="52" t="str">
        <f>IF(OR(Annex2!K271="",Annex2!K271=0),"",Annex2!K271)</f>
        <v/>
      </c>
      <c r="N264" s="48" t="str">
        <f>IF(OR(Annex2!L271="",Annex2!L271="N/A"),"",Annex2!L271)</f>
        <v/>
      </c>
      <c r="O264" s="33"/>
      <c r="P264" s="34" t="str">
        <f t="shared" si="62"/>
        <v/>
      </c>
      <c r="Q264" s="52" t="str">
        <f>IF(OR(Annex2!M271="",Annex2!M271=" "),"","Yes")</f>
        <v/>
      </c>
      <c r="R264" s="53"/>
      <c r="S264" s="54" t="str">
        <f t="shared" si="63"/>
        <v/>
      </c>
      <c r="T264" s="48" t="str">
        <f>IF(OR(Annex2!N271="",Annex2!N271=" "),"",Annex2!N271)</f>
        <v/>
      </c>
      <c r="U264" s="33"/>
      <c r="V264" s="34" t="str">
        <f t="shared" si="64"/>
        <v/>
      </c>
      <c r="W264" s="50" t="str">
        <f>IF(OR(Annex2!O271="",Annex2!O271="N/A",Annex2!O271=" "),"",Annex2!O271)</f>
        <v/>
      </c>
      <c r="X264" s="53"/>
      <c r="Y264" s="54" t="str">
        <f t="shared" si="72"/>
        <v/>
      </c>
      <c r="Z264" s="48" t="str">
        <f>IF(OR(Annex2!P271="",Annex2!P271="N/A",Annex2!P271=" "),"",Annex2!P271)</f>
        <v/>
      </c>
      <c r="AA264" s="33"/>
      <c r="AB264" s="34" t="str">
        <f t="shared" si="73"/>
        <v/>
      </c>
      <c r="AC264" s="51" t="str">
        <f>IF(OR(Annex2!Q271="",Annex2!Q271=0),"",Annex2!Q271)</f>
        <v/>
      </c>
      <c r="AD264" s="53"/>
      <c r="AE264" s="54" t="str">
        <f t="shared" si="65"/>
        <v/>
      </c>
      <c r="AF264" s="52" t="str">
        <f>IF(OR(Annex2!R271="",Annex2!R271=0),"",Annex2!R271)</f>
        <v/>
      </c>
      <c r="AG264" s="47" t="str">
        <f>IF(OR(Annex2!S271="",Annex2!S271=0),"",Annex2!S271)</f>
        <v/>
      </c>
      <c r="AH264" s="33"/>
      <c r="AI264" s="33" t="str">
        <f t="shared" si="66"/>
        <v/>
      </c>
      <c r="AJ264" s="51" t="str">
        <f>IF(OR(Annex2!T271="",Annex2!T271=0),"",Annex2!T271)</f>
        <v/>
      </c>
      <c r="AK264" s="53"/>
      <c r="AL264" s="54" t="str">
        <f t="shared" si="67"/>
        <v/>
      </c>
      <c r="AM264" s="47" t="str">
        <f>IF(OR(Annex2!U271="",Annex2!U271="N/A",Annex2!U271=" "),"",Annex2!U271)</f>
        <v/>
      </c>
      <c r="AN264" s="33"/>
      <c r="AO264" s="33" t="str">
        <f t="shared" si="74"/>
        <v/>
      </c>
      <c r="AP264" s="33"/>
      <c r="AQ264" s="51" t="str">
        <f>IF(OR(Annex2!V271="",Annex2!V271=0),"",Annex2!V271)</f>
        <v/>
      </c>
      <c r="AR264" s="53"/>
      <c r="AS264" s="54" t="str">
        <f t="shared" si="68"/>
        <v/>
      </c>
      <c r="AT264" s="71" t="str">
        <f>IF(OR(Annex2!W271="",Annex2!W271=0),"",Annex2!W271)</f>
        <v/>
      </c>
      <c r="AU264" s="48" t="str">
        <f>IF(Annex2!X271&lt;&gt;"Yes","",Annex2!X271)</f>
        <v/>
      </c>
      <c r="AV264" s="33"/>
      <c r="AW264" s="73" t="str">
        <f t="shared" si="69"/>
        <v/>
      </c>
      <c r="AX264" s="50" t="str">
        <f>IF(Annex2!Y271&lt;&gt;"Yes","",Annex2!Y271)</f>
        <v/>
      </c>
      <c r="AY264" s="53"/>
      <c r="AZ264" s="54" t="str">
        <f t="shared" si="70"/>
        <v/>
      </c>
      <c r="BA264" s="48" t="str">
        <f>IF(OR(Annex2!Z271=" ",Annex2!Z271=""),"","Yes")</f>
        <v/>
      </c>
      <c r="BB264" s="33"/>
      <c r="BC264" s="73" t="str">
        <f t="shared" si="71"/>
        <v/>
      </c>
      <c r="BD264" s="33"/>
      <c r="BE264" s="56"/>
    </row>
    <row r="265" spans="1:57" ht="15" customHeight="1">
      <c r="A265" s="45" t="str">
        <f>IF(OR(Annex2!B272="",Annex2!E272=0),"",Annex2!B272)</f>
        <v/>
      </c>
      <c r="B265" s="45" t="str">
        <f>IF(OR(Annex2!D272="",Annex2!D272=0),"",Annex2!D272)</f>
        <v/>
      </c>
      <c r="C265" s="45" t="str">
        <f>IF(Annex2!E272="","",Annex2!E272)</f>
        <v/>
      </c>
      <c r="D265" s="46" t="str">
        <f>IF(Annex2!F272="","",Annex2!F272)</f>
        <v/>
      </c>
      <c r="E265" s="47" t="str">
        <f>IF(OR(Annex2!H272="",Annex2!H272=0),"",Annex2!H272)</f>
        <v/>
      </c>
      <c r="F265" s="33"/>
      <c r="G265" s="34" t="str">
        <f t="shared" si="60"/>
        <v/>
      </c>
      <c r="H265" s="33"/>
      <c r="I265" s="49" t="str">
        <f>IF(OR(Annex2!I272="",Annex2!I272=0),"",Annex2!I272)</f>
        <v/>
      </c>
      <c r="J265" s="53"/>
      <c r="K265" s="54" t="str">
        <f t="shared" si="61"/>
        <v/>
      </c>
      <c r="L265" s="52" t="str">
        <f>IF(OR(Annex2!J272="",Annex2!J272=0),"",Annex2!J272)</f>
        <v/>
      </c>
      <c r="M265" s="52" t="str">
        <f>IF(OR(Annex2!K272="",Annex2!K272=0),"",Annex2!K272)</f>
        <v/>
      </c>
      <c r="N265" s="48" t="str">
        <f>IF(OR(Annex2!L272="",Annex2!L272="N/A"),"",Annex2!L272)</f>
        <v/>
      </c>
      <c r="O265" s="33"/>
      <c r="P265" s="34" t="str">
        <f t="shared" si="62"/>
        <v/>
      </c>
      <c r="Q265" s="52" t="str">
        <f>IF(OR(Annex2!M272="",Annex2!M272=" "),"","Yes")</f>
        <v/>
      </c>
      <c r="R265" s="53"/>
      <c r="S265" s="54" t="str">
        <f t="shared" si="63"/>
        <v/>
      </c>
      <c r="T265" s="48" t="str">
        <f>IF(OR(Annex2!N272="",Annex2!N272=" "),"",Annex2!N272)</f>
        <v/>
      </c>
      <c r="U265" s="33"/>
      <c r="V265" s="34" t="str">
        <f t="shared" si="64"/>
        <v/>
      </c>
      <c r="W265" s="50" t="str">
        <f>IF(OR(Annex2!O272="",Annex2!O272="N/A",Annex2!O272=" "),"",Annex2!O272)</f>
        <v/>
      </c>
      <c r="X265" s="53"/>
      <c r="Y265" s="54" t="str">
        <f t="shared" si="72"/>
        <v/>
      </c>
      <c r="Z265" s="48" t="str">
        <f>IF(OR(Annex2!P272="",Annex2!P272="N/A",Annex2!P272=" "),"",Annex2!P272)</f>
        <v/>
      </c>
      <c r="AA265" s="33"/>
      <c r="AB265" s="34" t="str">
        <f t="shared" si="73"/>
        <v/>
      </c>
      <c r="AC265" s="51" t="str">
        <f>IF(OR(Annex2!Q272="",Annex2!Q272=0),"",Annex2!Q272)</f>
        <v/>
      </c>
      <c r="AD265" s="53"/>
      <c r="AE265" s="54" t="str">
        <f t="shared" si="65"/>
        <v/>
      </c>
      <c r="AF265" s="52" t="str">
        <f>IF(OR(Annex2!R272="",Annex2!R272=0),"",Annex2!R272)</f>
        <v/>
      </c>
      <c r="AG265" s="47" t="str">
        <f>IF(OR(Annex2!S272="",Annex2!S272=0),"",Annex2!S272)</f>
        <v/>
      </c>
      <c r="AH265" s="33"/>
      <c r="AI265" s="33" t="str">
        <f t="shared" si="66"/>
        <v/>
      </c>
      <c r="AJ265" s="51" t="str">
        <f>IF(OR(Annex2!T272="",Annex2!T272=0),"",Annex2!T272)</f>
        <v/>
      </c>
      <c r="AK265" s="53"/>
      <c r="AL265" s="54" t="str">
        <f t="shared" si="67"/>
        <v/>
      </c>
      <c r="AM265" s="47" t="str">
        <f>IF(OR(Annex2!U272="",Annex2!U272="N/A",Annex2!U272=" "),"",Annex2!U272)</f>
        <v/>
      </c>
      <c r="AN265" s="33"/>
      <c r="AO265" s="33" t="str">
        <f t="shared" si="74"/>
        <v/>
      </c>
      <c r="AP265" s="33"/>
      <c r="AQ265" s="51" t="str">
        <f>IF(OR(Annex2!V272="",Annex2!V272=0),"",Annex2!V272)</f>
        <v/>
      </c>
      <c r="AR265" s="53"/>
      <c r="AS265" s="54" t="str">
        <f t="shared" si="68"/>
        <v/>
      </c>
      <c r="AT265" s="71" t="str">
        <f>IF(OR(Annex2!W272="",Annex2!W272=0),"",Annex2!W272)</f>
        <v/>
      </c>
      <c r="AU265" s="48" t="str">
        <f>IF(Annex2!X272&lt;&gt;"Yes","",Annex2!X272)</f>
        <v/>
      </c>
      <c r="AV265" s="33"/>
      <c r="AW265" s="73" t="str">
        <f t="shared" si="69"/>
        <v/>
      </c>
      <c r="AX265" s="50" t="str">
        <f>IF(Annex2!Y272&lt;&gt;"Yes","",Annex2!Y272)</f>
        <v/>
      </c>
      <c r="AY265" s="53"/>
      <c r="AZ265" s="54" t="str">
        <f t="shared" si="70"/>
        <v/>
      </c>
      <c r="BA265" s="48" t="str">
        <f>IF(OR(Annex2!Z272=" ",Annex2!Z272=""),"","Yes")</f>
        <v/>
      </c>
      <c r="BB265" s="33"/>
      <c r="BC265" s="73" t="str">
        <f t="shared" si="71"/>
        <v/>
      </c>
      <c r="BD265" s="33"/>
      <c r="BE265" s="56"/>
    </row>
    <row r="266" spans="1:57" ht="15" customHeight="1">
      <c r="A266" s="45" t="str">
        <f>IF(OR(Annex2!B273="",Annex2!E273=0),"",Annex2!B273)</f>
        <v/>
      </c>
      <c r="B266" s="45" t="str">
        <f>IF(OR(Annex2!D273="",Annex2!D273=0),"",Annex2!D273)</f>
        <v/>
      </c>
      <c r="C266" s="45" t="str">
        <f>IF(Annex2!E273="","",Annex2!E273)</f>
        <v/>
      </c>
      <c r="D266" s="46" t="str">
        <f>IF(Annex2!F273="","",Annex2!F273)</f>
        <v/>
      </c>
      <c r="E266" s="47" t="str">
        <f>IF(OR(Annex2!H273="",Annex2!H273=0),"",Annex2!H273)</f>
        <v/>
      </c>
      <c r="F266" s="33"/>
      <c r="G266" s="34" t="str">
        <f t="shared" si="60"/>
        <v/>
      </c>
      <c r="H266" s="33"/>
      <c r="I266" s="49" t="str">
        <f>IF(OR(Annex2!I273="",Annex2!I273=0),"",Annex2!I273)</f>
        <v/>
      </c>
      <c r="J266" s="53"/>
      <c r="K266" s="54" t="str">
        <f t="shared" si="61"/>
        <v/>
      </c>
      <c r="L266" s="52" t="str">
        <f>IF(OR(Annex2!J273="",Annex2!J273=0),"",Annex2!J273)</f>
        <v/>
      </c>
      <c r="M266" s="52" t="str">
        <f>IF(OR(Annex2!K273="",Annex2!K273=0),"",Annex2!K273)</f>
        <v/>
      </c>
      <c r="N266" s="48" t="str">
        <f>IF(OR(Annex2!L273="",Annex2!L273="N/A"),"",Annex2!L273)</f>
        <v/>
      </c>
      <c r="O266" s="33"/>
      <c r="P266" s="34" t="str">
        <f t="shared" si="62"/>
        <v/>
      </c>
      <c r="Q266" s="52" t="str">
        <f>IF(OR(Annex2!M273="",Annex2!M273=" "),"","Yes")</f>
        <v/>
      </c>
      <c r="R266" s="53"/>
      <c r="S266" s="54" t="str">
        <f t="shared" si="63"/>
        <v/>
      </c>
      <c r="T266" s="48" t="str">
        <f>IF(OR(Annex2!N273="",Annex2!N273=" "),"",Annex2!N273)</f>
        <v/>
      </c>
      <c r="U266" s="33"/>
      <c r="V266" s="34" t="str">
        <f t="shared" si="64"/>
        <v/>
      </c>
      <c r="W266" s="50" t="str">
        <f>IF(OR(Annex2!O273="",Annex2!O273="N/A",Annex2!O273=" "),"",Annex2!O273)</f>
        <v/>
      </c>
      <c r="X266" s="53"/>
      <c r="Y266" s="54" t="str">
        <f t="shared" si="72"/>
        <v/>
      </c>
      <c r="Z266" s="48" t="str">
        <f>IF(OR(Annex2!P273="",Annex2!P273="N/A",Annex2!P273=" "),"",Annex2!P273)</f>
        <v/>
      </c>
      <c r="AA266" s="33"/>
      <c r="AB266" s="34" t="str">
        <f t="shared" si="73"/>
        <v/>
      </c>
      <c r="AC266" s="51" t="str">
        <f>IF(OR(Annex2!Q273="",Annex2!Q273=0),"",Annex2!Q273)</f>
        <v/>
      </c>
      <c r="AD266" s="53"/>
      <c r="AE266" s="54" t="str">
        <f t="shared" si="65"/>
        <v/>
      </c>
      <c r="AF266" s="52" t="str">
        <f>IF(OR(Annex2!R273="",Annex2!R273=0),"",Annex2!R273)</f>
        <v/>
      </c>
      <c r="AG266" s="47" t="str">
        <f>IF(OR(Annex2!S273="",Annex2!S273=0),"",Annex2!S273)</f>
        <v/>
      </c>
      <c r="AH266" s="33"/>
      <c r="AI266" s="33" t="str">
        <f t="shared" si="66"/>
        <v/>
      </c>
      <c r="AJ266" s="51" t="str">
        <f>IF(OR(Annex2!T273="",Annex2!T273=0),"",Annex2!T273)</f>
        <v/>
      </c>
      <c r="AK266" s="53"/>
      <c r="AL266" s="54" t="str">
        <f t="shared" si="67"/>
        <v/>
      </c>
      <c r="AM266" s="47" t="str">
        <f>IF(OR(Annex2!U273="",Annex2!U273="N/A",Annex2!U273=" "),"",Annex2!U273)</f>
        <v/>
      </c>
      <c r="AN266" s="33"/>
      <c r="AO266" s="33" t="str">
        <f t="shared" si="74"/>
        <v/>
      </c>
      <c r="AP266" s="33"/>
      <c r="AQ266" s="51" t="str">
        <f>IF(OR(Annex2!V273="",Annex2!V273=0),"",Annex2!V273)</f>
        <v/>
      </c>
      <c r="AR266" s="53"/>
      <c r="AS266" s="54" t="str">
        <f t="shared" si="68"/>
        <v/>
      </c>
      <c r="AT266" s="71" t="str">
        <f>IF(OR(Annex2!W273="",Annex2!W273=0),"",Annex2!W273)</f>
        <v/>
      </c>
      <c r="AU266" s="48" t="str">
        <f>IF(Annex2!X273&lt;&gt;"Yes","",Annex2!X273)</f>
        <v/>
      </c>
      <c r="AV266" s="33"/>
      <c r="AW266" s="73" t="str">
        <f t="shared" si="69"/>
        <v/>
      </c>
      <c r="AX266" s="50" t="str">
        <f>IF(Annex2!Y273&lt;&gt;"Yes","",Annex2!Y273)</f>
        <v/>
      </c>
      <c r="AY266" s="53"/>
      <c r="AZ266" s="54" t="str">
        <f t="shared" si="70"/>
        <v/>
      </c>
      <c r="BA266" s="48" t="str">
        <f>IF(OR(Annex2!Z273=" ",Annex2!Z273=""),"","Yes")</f>
        <v/>
      </c>
      <c r="BB266" s="33"/>
      <c r="BC266" s="73" t="str">
        <f t="shared" si="71"/>
        <v/>
      </c>
      <c r="BD266" s="33"/>
      <c r="BE266" s="56"/>
    </row>
    <row r="267" spans="1:57" ht="15" customHeight="1">
      <c r="A267" s="45" t="str">
        <f>IF(OR(Annex2!B274="",Annex2!E274=0),"",Annex2!B274)</f>
        <v/>
      </c>
      <c r="B267" s="45" t="str">
        <f>IF(OR(Annex2!D274="",Annex2!D274=0),"",Annex2!D274)</f>
        <v/>
      </c>
      <c r="C267" s="45" t="str">
        <f>IF(Annex2!E274="","",Annex2!E274)</f>
        <v/>
      </c>
      <c r="D267" s="46" t="str">
        <f>IF(Annex2!F274="","",Annex2!F274)</f>
        <v/>
      </c>
      <c r="E267" s="47" t="str">
        <f>IF(OR(Annex2!H274="",Annex2!H274=0),"",Annex2!H274)</f>
        <v/>
      </c>
      <c r="F267" s="33"/>
      <c r="G267" s="34" t="str">
        <f t="shared" si="60"/>
        <v/>
      </c>
      <c r="H267" s="33"/>
      <c r="I267" s="49" t="str">
        <f>IF(OR(Annex2!I274="",Annex2!I274=0),"",Annex2!I274)</f>
        <v/>
      </c>
      <c r="J267" s="53"/>
      <c r="K267" s="54" t="str">
        <f t="shared" si="61"/>
        <v/>
      </c>
      <c r="L267" s="52" t="str">
        <f>IF(OR(Annex2!J274="",Annex2!J274=0),"",Annex2!J274)</f>
        <v/>
      </c>
      <c r="M267" s="52" t="str">
        <f>IF(OR(Annex2!K274="",Annex2!K274=0),"",Annex2!K274)</f>
        <v/>
      </c>
      <c r="N267" s="48" t="str">
        <f>IF(OR(Annex2!L274="",Annex2!L274="N/A"),"",Annex2!L274)</f>
        <v/>
      </c>
      <c r="O267" s="33"/>
      <c r="P267" s="34" t="str">
        <f t="shared" si="62"/>
        <v/>
      </c>
      <c r="Q267" s="52" t="str">
        <f>IF(OR(Annex2!M274="",Annex2!M274=" "),"","Yes")</f>
        <v/>
      </c>
      <c r="R267" s="53"/>
      <c r="S267" s="54" t="str">
        <f t="shared" si="63"/>
        <v/>
      </c>
      <c r="T267" s="48" t="str">
        <f>IF(OR(Annex2!N274="",Annex2!N274=" "),"",Annex2!N274)</f>
        <v/>
      </c>
      <c r="U267" s="33"/>
      <c r="V267" s="34" t="str">
        <f t="shared" si="64"/>
        <v/>
      </c>
      <c r="W267" s="50" t="str">
        <f>IF(OR(Annex2!O274="",Annex2!O274="N/A",Annex2!O274=" "),"",Annex2!O274)</f>
        <v/>
      </c>
      <c r="X267" s="53"/>
      <c r="Y267" s="54" t="str">
        <f t="shared" si="72"/>
        <v/>
      </c>
      <c r="Z267" s="48" t="str">
        <f>IF(OR(Annex2!P274="",Annex2!P274="N/A",Annex2!P274=" "),"",Annex2!P274)</f>
        <v/>
      </c>
      <c r="AA267" s="33"/>
      <c r="AB267" s="34" t="str">
        <f t="shared" si="73"/>
        <v/>
      </c>
      <c r="AC267" s="51" t="str">
        <f>IF(OR(Annex2!Q274="",Annex2!Q274=0),"",Annex2!Q274)</f>
        <v/>
      </c>
      <c r="AD267" s="53"/>
      <c r="AE267" s="54" t="str">
        <f t="shared" si="65"/>
        <v/>
      </c>
      <c r="AF267" s="52" t="str">
        <f>IF(OR(Annex2!R274="",Annex2!R274=0),"",Annex2!R274)</f>
        <v/>
      </c>
      <c r="AG267" s="47" t="str">
        <f>IF(OR(Annex2!S274="",Annex2!S274=0),"",Annex2!S274)</f>
        <v/>
      </c>
      <c r="AH267" s="33"/>
      <c r="AI267" s="33" t="str">
        <f t="shared" si="66"/>
        <v/>
      </c>
      <c r="AJ267" s="51" t="str">
        <f>IF(OR(Annex2!T274="",Annex2!T274=0),"",Annex2!T274)</f>
        <v/>
      </c>
      <c r="AK267" s="53"/>
      <c r="AL267" s="54" t="str">
        <f t="shared" si="67"/>
        <v/>
      </c>
      <c r="AM267" s="47" t="str">
        <f>IF(OR(Annex2!U274="",Annex2!U274="N/A",Annex2!U274=" "),"",Annex2!U274)</f>
        <v/>
      </c>
      <c r="AN267" s="33"/>
      <c r="AO267" s="33" t="str">
        <f t="shared" si="74"/>
        <v/>
      </c>
      <c r="AP267" s="33"/>
      <c r="AQ267" s="51" t="str">
        <f>IF(OR(Annex2!V274="",Annex2!V274=0),"",Annex2!V274)</f>
        <v/>
      </c>
      <c r="AR267" s="53"/>
      <c r="AS267" s="54" t="str">
        <f t="shared" si="68"/>
        <v/>
      </c>
      <c r="AT267" s="71" t="str">
        <f>IF(OR(Annex2!W274="",Annex2!W274=0),"",Annex2!W274)</f>
        <v/>
      </c>
      <c r="AU267" s="48" t="str">
        <f>IF(Annex2!X274&lt;&gt;"Yes","",Annex2!X274)</f>
        <v/>
      </c>
      <c r="AV267" s="33"/>
      <c r="AW267" s="73" t="str">
        <f t="shared" si="69"/>
        <v/>
      </c>
      <c r="AX267" s="50" t="str">
        <f>IF(Annex2!Y274&lt;&gt;"Yes","",Annex2!Y274)</f>
        <v/>
      </c>
      <c r="AY267" s="53"/>
      <c r="AZ267" s="54" t="str">
        <f t="shared" si="70"/>
        <v/>
      </c>
      <c r="BA267" s="48" t="str">
        <f>IF(OR(Annex2!Z274=" ",Annex2!Z274=""),"","Yes")</f>
        <v/>
      </c>
      <c r="BB267" s="33"/>
      <c r="BC267" s="73" t="str">
        <f t="shared" si="71"/>
        <v/>
      </c>
      <c r="BD267" s="33"/>
      <c r="BE267" s="56"/>
    </row>
    <row r="268" spans="1:57" ht="15" customHeight="1">
      <c r="A268" s="45" t="str">
        <f>IF(OR(Annex2!B275="",Annex2!E275=0),"",Annex2!B275)</f>
        <v/>
      </c>
      <c r="B268" s="45" t="str">
        <f>IF(OR(Annex2!D275="",Annex2!D275=0),"",Annex2!D275)</f>
        <v/>
      </c>
      <c r="C268" s="45" t="str">
        <f>IF(Annex2!E275="","",Annex2!E275)</f>
        <v/>
      </c>
      <c r="D268" s="46" t="str">
        <f>IF(Annex2!F275="","",Annex2!F275)</f>
        <v/>
      </c>
      <c r="E268" s="47" t="str">
        <f>IF(OR(Annex2!H275="",Annex2!H275=0),"",Annex2!H275)</f>
        <v/>
      </c>
      <c r="F268" s="33"/>
      <c r="G268" s="34" t="str">
        <f t="shared" si="60"/>
        <v/>
      </c>
      <c r="H268" s="33"/>
      <c r="I268" s="49" t="str">
        <f>IF(OR(Annex2!I275="",Annex2!I275=0),"",Annex2!I275)</f>
        <v/>
      </c>
      <c r="J268" s="53"/>
      <c r="K268" s="54" t="str">
        <f t="shared" si="61"/>
        <v/>
      </c>
      <c r="L268" s="52" t="str">
        <f>IF(OR(Annex2!J275="",Annex2!J275=0),"",Annex2!J275)</f>
        <v/>
      </c>
      <c r="M268" s="52" t="str">
        <f>IF(OR(Annex2!K275="",Annex2!K275=0),"",Annex2!K275)</f>
        <v/>
      </c>
      <c r="N268" s="48" t="str">
        <f>IF(OR(Annex2!L275="",Annex2!L275="N/A"),"",Annex2!L275)</f>
        <v/>
      </c>
      <c r="O268" s="33"/>
      <c r="P268" s="34" t="str">
        <f t="shared" si="62"/>
        <v/>
      </c>
      <c r="Q268" s="52" t="str">
        <f>IF(OR(Annex2!M275="",Annex2!M275=" "),"","Yes")</f>
        <v/>
      </c>
      <c r="R268" s="53"/>
      <c r="S268" s="54" t="str">
        <f t="shared" si="63"/>
        <v/>
      </c>
      <c r="T268" s="48" t="str">
        <f>IF(OR(Annex2!N275="",Annex2!N275=" "),"",Annex2!N275)</f>
        <v/>
      </c>
      <c r="U268" s="33"/>
      <c r="V268" s="34" t="str">
        <f t="shared" si="64"/>
        <v/>
      </c>
      <c r="W268" s="50" t="str">
        <f>IF(OR(Annex2!O275="",Annex2!O275="N/A",Annex2!O275=" "),"",Annex2!O275)</f>
        <v/>
      </c>
      <c r="X268" s="53"/>
      <c r="Y268" s="54" t="str">
        <f t="shared" si="72"/>
        <v/>
      </c>
      <c r="Z268" s="48" t="str">
        <f>IF(OR(Annex2!P275="",Annex2!P275="N/A",Annex2!P275=" "),"",Annex2!P275)</f>
        <v/>
      </c>
      <c r="AA268" s="33"/>
      <c r="AB268" s="34" t="str">
        <f t="shared" si="73"/>
        <v/>
      </c>
      <c r="AC268" s="51" t="str">
        <f>IF(OR(Annex2!Q275="",Annex2!Q275=0),"",Annex2!Q275)</f>
        <v/>
      </c>
      <c r="AD268" s="53"/>
      <c r="AE268" s="54" t="str">
        <f t="shared" si="65"/>
        <v/>
      </c>
      <c r="AF268" s="52" t="str">
        <f>IF(OR(Annex2!R275="",Annex2!R275=0),"",Annex2!R275)</f>
        <v/>
      </c>
      <c r="AG268" s="47" t="str">
        <f>IF(OR(Annex2!S275="",Annex2!S275=0),"",Annex2!S275)</f>
        <v/>
      </c>
      <c r="AH268" s="33"/>
      <c r="AI268" s="33" t="str">
        <f t="shared" si="66"/>
        <v/>
      </c>
      <c r="AJ268" s="51" t="str">
        <f>IF(OR(Annex2!T275="",Annex2!T275=0),"",Annex2!T275)</f>
        <v/>
      </c>
      <c r="AK268" s="53"/>
      <c r="AL268" s="54" t="str">
        <f t="shared" si="67"/>
        <v/>
      </c>
      <c r="AM268" s="47" t="str">
        <f>IF(OR(Annex2!U275="",Annex2!U275="N/A",Annex2!U275=" "),"",Annex2!U275)</f>
        <v/>
      </c>
      <c r="AN268" s="33"/>
      <c r="AO268" s="33" t="str">
        <f t="shared" si="74"/>
        <v/>
      </c>
      <c r="AP268" s="33"/>
      <c r="AQ268" s="51" t="str">
        <f>IF(OR(Annex2!V275="",Annex2!V275=0),"",Annex2!V275)</f>
        <v/>
      </c>
      <c r="AR268" s="53"/>
      <c r="AS268" s="54" t="str">
        <f t="shared" si="68"/>
        <v/>
      </c>
      <c r="AT268" s="71" t="str">
        <f>IF(OR(Annex2!W275="",Annex2!W275=0),"",Annex2!W275)</f>
        <v/>
      </c>
      <c r="AU268" s="48" t="str">
        <f>IF(Annex2!X275&lt;&gt;"Yes","",Annex2!X275)</f>
        <v/>
      </c>
      <c r="AV268" s="33"/>
      <c r="AW268" s="73" t="str">
        <f t="shared" si="69"/>
        <v/>
      </c>
      <c r="AX268" s="50" t="str">
        <f>IF(Annex2!Y275&lt;&gt;"Yes","",Annex2!Y275)</f>
        <v/>
      </c>
      <c r="AY268" s="53"/>
      <c r="AZ268" s="54" t="str">
        <f t="shared" si="70"/>
        <v/>
      </c>
      <c r="BA268" s="48" t="str">
        <f>IF(OR(Annex2!Z275=" ",Annex2!Z275=""),"","Yes")</f>
        <v/>
      </c>
      <c r="BB268" s="33"/>
      <c r="BC268" s="73" t="str">
        <f t="shared" si="71"/>
        <v/>
      </c>
      <c r="BD268" s="33"/>
      <c r="BE268" s="56"/>
    </row>
    <row r="269" spans="1:57" ht="15" customHeight="1">
      <c r="A269" s="45" t="str">
        <f>IF(OR(Annex2!B276="",Annex2!E276=0),"",Annex2!B276)</f>
        <v/>
      </c>
      <c r="B269" s="45" t="str">
        <f>IF(OR(Annex2!D276="",Annex2!D276=0),"",Annex2!D276)</f>
        <v/>
      </c>
      <c r="C269" s="45" t="str">
        <f>IF(Annex2!E276="","",Annex2!E276)</f>
        <v/>
      </c>
      <c r="D269" s="46" t="str">
        <f>IF(Annex2!F276="","",Annex2!F276)</f>
        <v/>
      </c>
      <c r="E269" s="47" t="str">
        <f>IF(OR(Annex2!H276="",Annex2!H276=0),"",Annex2!H276)</f>
        <v/>
      </c>
      <c r="F269" s="33"/>
      <c r="G269" s="34" t="str">
        <f t="shared" si="60"/>
        <v/>
      </c>
      <c r="H269" s="33"/>
      <c r="I269" s="49" t="str">
        <f>IF(OR(Annex2!I276="",Annex2!I276=0),"",Annex2!I276)</f>
        <v/>
      </c>
      <c r="J269" s="53"/>
      <c r="K269" s="54" t="str">
        <f t="shared" si="61"/>
        <v/>
      </c>
      <c r="L269" s="52" t="str">
        <f>IF(OR(Annex2!J276="",Annex2!J276=0),"",Annex2!J276)</f>
        <v/>
      </c>
      <c r="M269" s="52" t="str">
        <f>IF(OR(Annex2!K276="",Annex2!K276=0),"",Annex2!K276)</f>
        <v/>
      </c>
      <c r="N269" s="48" t="str">
        <f>IF(OR(Annex2!L276="",Annex2!L276="N/A"),"",Annex2!L276)</f>
        <v/>
      </c>
      <c r="O269" s="33"/>
      <c r="P269" s="34" t="str">
        <f t="shared" si="62"/>
        <v/>
      </c>
      <c r="Q269" s="52" t="str">
        <f>IF(OR(Annex2!M276="",Annex2!M276=" "),"","Yes")</f>
        <v/>
      </c>
      <c r="R269" s="53"/>
      <c r="S269" s="54" t="str">
        <f t="shared" si="63"/>
        <v/>
      </c>
      <c r="T269" s="48" t="str">
        <f>IF(OR(Annex2!N276="",Annex2!N276=" "),"",Annex2!N276)</f>
        <v/>
      </c>
      <c r="U269" s="33"/>
      <c r="V269" s="34" t="str">
        <f t="shared" si="64"/>
        <v/>
      </c>
      <c r="W269" s="50" t="str">
        <f>IF(OR(Annex2!O276="",Annex2!O276="N/A",Annex2!O276=" "),"",Annex2!O276)</f>
        <v/>
      </c>
      <c r="X269" s="53"/>
      <c r="Y269" s="54" t="str">
        <f t="shared" si="72"/>
        <v/>
      </c>
      <c r="Z269" s="48" t="str">
        <f>IF(OR(Annex2!P276="",Annex2!P276="N/A",Annex2!P276=" "),"",Annex2!P276)</f>
        <v/>
      </c>
      <c r="AA269" s="33"/>
      <c r="AB269" s="34" t="str">
        <f t="shared" si="73"/>
        <v/>
      </c>
      <c r="AC269" s="51" t="str">
        <f>IF(OR(Annex2!Q276="",Annex2!Q276=0),"",Annex2!Q276)</f>
        <v/>
      </c>
      <c r="AD269" s="53"/>
      <c r="AE269" s="54" t="str">
        <f t="shared" si="65"/>
        <v/>
      </c>
      <c r="AF269" s="52" t="str">
        <f>IF(OR(Annex2!R276="",Annex2!R276=0),"",Annex2!R276)</f>
        <v/>
      </c>
      <c r="AG269" s="47" t="str">
        <f>IF(OR(Annex2!S276="",Annex2!S276=0),"",Annex2!S276)</f>
        <v/>
      </c>
      <c r="AH269" s="33"/>
      <c r="AI269" s="33" t="str">
        <f t="shared" si="66"/>
        <v/>
      </c>
      <c r="AJ269" s="51" t="str">
        <f>IF(OR(Annex2!T276="",Annex2!T276=0),"",Annex2!T276)</f>
        <v/>
      </c>
      <c r="AK269" s="53"/>
      <c r="AL269" s="54" t="str">
        <f t="shared" si="67"/>
        <v/>
      </c>
      <c r="AM269" s="47" t="str">
        <f>IF(OR(Annex2!U276="",Annex2!U276="N/A",Annex2!U276=" "),"",Annex2!U276)</f>
        <v/>
      </c>
      <c r="AN269" s="33"/>
      <c r="AO269" s="33" t="str">
        <f t="shared" si="74"/>
        <v/>
      </c>
      <c r="AP269" s="33"/>
      <c r="AQ269" s="51" t="str">
        <f>IF(OR(Annex2!V276="",Annex2!V276=0),"",Annex2!V276)</f>
        <v/>
      </c>
      <c r="AR269" s="53"/>
      <c r="AS269" s="54" t="str">
        <f t="shared" si="68"/>
        <v/>
      </c>
      <c r="AT269" s="71" t="str">
        <f>IF(OR(Annex2!W276="",Annex2!W276=0),"",Annex2!W276)</f>
        <v/>
      </c>
      <c r="AU269" s="48" t="str">
        <f>IF(Annex2!X276&lt;&gt;"Yes","",Annex2!X276)</f>
        <v/>
      </c>
      <c r="AV269" s="33"/>
      <c r="AW269" s="73" t="str">
        <f t="shared" si="69"/>
        <v/>
      </c>
      <c r="AX269" s="50" t="str">
        <f>IF(Annex2!Y276&lt;&gt;"Yes","",Annex2!Y276)</f>
        <v/>
      </c>
      <c r="AY269" s="53"/>
      <c r="AZ269" s="54" t="str">
        <f t="shared" si="70"/>
        <v/>
      </c>
      <c r="BA269" s="48" t="str">
        <f>IF(OR(Annex2!Z276=" ",Annex2!Z276=""),"","Yes")</f>
        <v/>
      </c>
      <c r="BB269" s="33"/>
      <c r="BC269" s="73" t="str">
        <f t="shared" si="71"/>
        <v/>
      </c>
      <c r="BD269" s="33"/>
      <c r="BE269" s="56"/>
    </row>
    <row r="270" spans="1:57" ht="15" customHeight="1">
      <c r="A270" s="45" t="str">
        <f>IF(OR(Annex2!B277="",Annex2!E277=0),"",Annex2!B277)</f>
        <v/>
      </c>
      <c r="B270" s="45" t="str">
        <f>IF(OR(Annex2!D277="",Annex2!D277=0),"",Annex2!D277)</f>
        <v/>
      </c>
      <c r="C270" s="45" t="str">
        <f>IF(Annex2!E277="","",Annex2!E277)</f>
        <v/>
      </c>
      <c r="D270" s="46" t="str">
        <f>IF(Annex2!F277="","",Annex2!F277)</f>
        <v/>
      </c>
      <c r="E270" s="47" t="str">
        <f>IF(OR(Annex2!H277="",Annex2!H277=0),"",Annex2!H277)</f>
        <v/>
      </c>
      <c r="F270" s="33"/>
      <c r="G270" s="34" t="str">
        <f t="shared" si="60"/>
        <v/>
      </c>
      <c r="H270" s="33"/>
      <c r="I270" s="49" t="str">
        <f>IF(OR(Annex2!I277="",Annex2!I277=0),"",Annex2!I277)</f>
        <v/>
      </c>
      <c r="J270" s="53"/>
      <c r="K270" s="54" t="str">
        <f t="shared" si="61"/>
        <v/>
      </c>
      <c r="L270" s="52" t="str">
        <f>IF(OR(Annex2!J277="",Annex2!J277=0),"",Annex2!J277)</f>
        <v/>
      </c>
      <c r="M270" s="52" t="str">
        <f>IF(OR(Annex2!K277="",Annex2!K277=0),"",Annex2!K277)</f>
        <v/>
      </c>
      <c r="N270" s="48" t="str">
        <f>IF(OR(Annex2!L277="",Annex2!L277="N/A"),"",Annex2!L277)</f>
        <v/>
      </c>
      <c r="O270" s="33"/>
      <c r="P270" s="34" t="str">
        <f t="shared" si="62"/>
        <v/>
      </c>
      <c r="Q270" s="52" t="str">
        <f>IF(OR(Annex2!M277="",Annex2!M277=" "),"","Yes")</f>
        <v/>
      </c>
      <c r="R270" s="53"/>
      <c r="S270" s="54" t="str">
        <f t="shared" si="63"/>
        <v/>
      </c>
      <c r="T270" s="48" t="str">
        <f>IF(OR(Annex2!N277="",Annex2!N277=" "),"",Annex2!N277)</f>
        <v/>
      </c>
      <c r="U270" s="33"/>
      <c r="V270" s="34" t="str">
        <f t="shared" si="64"/>
        <v/>
      </c>
      <c r="W270" s="50" t="str">
        <f>IF(OR(Annex2!O277="",Annex2!O277="N/A",Annex2!O277=" "),"",Annex2!O277)</f>
        <v/>
      </c>
      <c r="X270" s="53"/>
      <c r="Y270" s="54" t="str">
        <f t="shared" si="72"/>
        <v/>
      </c>
      <c r="Z270" s="48" t="str">
        <f>IF(OR(Annex2!P277="",Annex2!P277="N/A",Annex2!P277=" "),"",Annex2!P277)</f>
        <v/>
      </c>
      <c r="AA270" s="33"/>
      <c r="AB270" s="34" t="str">
        <f t="shared" si="73"/>
        <v/>
      </c>
      <c r="AC270" s="51" t="str">
        <f>IF(OR(Annex2!Q277="",Annex2!Q277=0),"",Annex2!Q277)</f>
        <v/>
      </c>
      <c r="AD270" s="53"/>
      <c r="AE270" s="54" t="str">
        <f t="shared" si="65"/>
        <v/>
      </c>
      <c r="AF270" s="52" t="str">
        <f>IF(OR(Annex2!R277="",Annex2!R277=0),"",Annex2!R277)</f>
        <v/>
      </c>
      <c r="AG270" s="47" t="str">
        <f>IF(OR(Annex2!S277="",Annex2!S277=0),"",Annex2!S277)</f>
        <v/>
      </c>
      <c r="AH270" s="33"/>
      <c r="AI270" s="33" t="str">
        <f t="shared" si="66"/>
        <v/>
      </c>
      <c r="AJ270" s="51" t="str">
        <f>IF(OR(Annex2!T277="",Annex2!T277=0),"",Annex2!T277)</f>
        <v/>
      </c>
      <c r="AK270" s="53"/>
      <c r="AL270" s="54" t="str">
        <f t="shared" si="67"/>
        <v/>
      </c>
      <c r="AM270" s="47" t="str">
        <f>IF(OR(Annex2!U277="",Annex2!U277="N/A",Annex2!U277=" "),"",Annex2!U277)</f>
        <v/>
      </c>
      <c r="AN270" s="33"/>
      <c r="AO270" s="33" t="str">
        <f t="shared" si="74"/>
        <v/>
      </c>
      <c r="AP270" s="33"/>
      <c r="AQ270" s="51" t="str">
        <f>IF(OR(Annex2!V277="",Annex2!V277=0),"",Annex2!V277)</f>
        <v/>
      </c>
      <c r="AR270" s="53"/>
      <c r="AS270" s="54" t="str">
        <f t="shared" si="68"/>
        <v/>
      </c>
      <c r="AT270" s="71" t="str">
        <f>IF(OR(Annex2!W277="",Annex2!W277=0),"",Annex2!W277)</f>
        <v/>
      </c>
      <c r="AU270" s="48" t="str">
        <f>IF(Annex2!X277&lt;&gt;"Yes","",Annex2!X277)</f>
        <v/>
      </c>
      <c r="AV270" s="33"/>
      <c r="AW270" s="73" t="str">
        <f t="shared" si="69"/>
        <v/>
      </c>
      <c r="AX270" s="50" t="str">
        <f>IF(Annex2!Y277&lt;&gt;"Yes","",Annex2!Y277)</f>
        <v/>
      </c>
      <c r="AY270" s="53"/>
      <c r="AZ270" s="54" t="str">
        <f t="shared" si="70"/>
        <v/>
      </c>
      <c r="BA270" s="48" t="str">
        <f>IF(OR(Annex2!Z277=" ",Annex2!Z277=""),"","Yes")</f>
        <v/>
      </c>
      <c r="BB270" s="33"/>
      <c r="BC270" s="73" t="str">
        <f t="shared" si="71"/>
        <v/>
      </c>
      <c r="BD270" s="33"/>
      <c r="BE270" s="56"/>
    </row>
    <row r="271" spans="1:57" ht="15" customHeight="1">
      <c r="A271" s="45" t="str">
        <f>IF(OR(Annex2!B278="",Annex2!E278=0),"",Annex2!B278)</f>
        <v/>
      </c>
      <c r="B271" s="45" t="str">
        <f>IF(OR(Annex2!D278="",Annex2!D278=0),"",Annex2!D278)</f>
        <v/>
      </c>
      <c r="C271" s="45" t="str">
        <f>IF(Annex2!E278="","",Annex2!E278)</f>
        <v/>
      </c>
      <c r="D271" s="46" t="str">
        <f>IF(Annex2!F278="","",Annex2!F278)</f>
        <v/>
      </c>
      <c r="E271" s="47" t="str">
        <f>IF(OR(Annex2!H278="",Annex2!H278=0),"",Annex2!H278)</f>
        <v/>
      </c>
      <c r="F271" s="33"/>
      <c r="G271" s="34" t="str">
        <f t="shared" si="60"/>
        <v/>
      </c>
      <c r="H271" s="33"/>
      <c r="I271" s="49" t="str">
        <f>IF(OR(Annex2!I278="",Annex2!I278=0),"",Annex2!I278)</f>
        <v/>
      </c>
      <c r="J271" s="53"/>
      <c r="K271" s="54" t="str">
        <f t="shared" si="61"/>
        <v/>
      </c>
      <c r="L271" s="52" t="str">
        <f>IF(OR(Annex2!J278="",Annex2!J278=0),"",Annex2!J278)</f>
        <v/>
      </c>
      <c r="M271" s="52" t="str">
        <f>IF(OR(Annex2!K278="",Annex2!K278=0),"",Annex2!K278)</f>
        <v/>
      </c>
      <c r="N271" s="48" t="str">
        <f>IF(OR(Annex2!L278="",Annex2!L278="N/A"),"",Annex2!L278)</f>
        <v/>
      </c>
      <c r="O271" s="33"/>
      <c r="P271" s="34" t="str">
        <f t="shared" si="62"/>
        <v/>
      </c>
      <c r="Q271" s="52" t="str">
        <f>IF(OR(Annex2!M278="",Annex2!M278=" "),"","Yes")</f>
        <v/>
      </c>
      <c r="R271" s="53"/>
      <c r="S271" s="54" t="str">
        <f t="shared" si="63"/>
        <v/>
      </c>
      <c r="T271" s="48" t="str">
        <f>IF(OR(Annex2!N278="",Annex2!N278=" "),"",Annex2!N278)</f>
        <v/>
      </c>
      <c r="U271" s="33"/>
      <c r="V271" s="34" t="str">
        <f t="shared" si="64"/>
        <v/>
      </c>
      <c r="W271" s="50" t="str">
        <f>IF(OR(Annex2!O278="",Annex2!O278="N/A",Annex2!O278=" "),"",Annex2!O278)</f>
        <v/>
      </c>
      <c r="X271" s="53"/>
      <c r="Y271" s="54" t="str">
        <f t="shared" si="72"/>
        <v/>
      </c>
      <c r="Z271" s="48" t="str">
        <f>IF(OR(Annex2!P278="",Annex2!P278="N/A",Annex2!P278=" "),"",Annex2!P278)</f>
        <v/>
      </c>
      <c r="AA271" s="33"/>
      <c r="AB271" s="34" t="str">
        <f t="shared" si="73"/>
        <v/>
      </c>
      <c r="AC271" s="51" t="str">
        <f>IF(OR(Annex2!Q278="",Annex2!Q278=0),"",Annex2!Q278)</f>
        <v/>
      </c>
      <c r="AD271" s="53"/>
      <c r="AE271" s="54" t="str">
        <f t="shared" si="65"/>
        <v/>
      </c>
      <c r="AF271" s="52" t="str">
        <f>IF(OR(Annex2!R278="",Annex2!R278=0),"",Annex2!R278)</f>
        <v/>
      </c>
      <c r="AG271" s="47" t="str">
        <f>IF(OR(Annex2!S278="",Annex2!S278=0),"",Annex2!S278)</f>
        <v/>
      </c>
      <c r="AH271" s="33"/>
      <c r="AI271" s="33" t="str">
        <f t="shared" si="66"/>
        <v/>
      </c>
      <c r="AJ271" s="51" t="str">
        <f>IF(OR(Annex2!T278="",Annex2!T278=0),"",Annex2!T278)</f>
        <v/>
      </c>
      <c r="AK271" s="53"/>
      <c r="AL271" s="54" t="str">
        <f t="shared" si="67"/>
        <v/>
      </c>
      <c r="AM271" s="47" t="str">
        <f>IF(OR(Annex2!U278="",Annex2!U278="N/A",Annex2!U278=" "),"",Annex2!U278)</f>
        <v/>
      </c>
      <c r="AN271" s="33"/>
      <c r="AO271" s="33" t="str">
        <f t="shared" si="74"/>
        <v/>
      </c>
      <c r="AP271" s="33"/>
      <c r="AQ271" s="51" t="str">
        <f>IF(OR(Annex2!V278="",Annex2!V278=0),"",Annex2!V278)</f>
        <v/>
      </c>
      <c r="AR271" s="53"/>
      <c r="AS271" s="54" t="str">
        <f t="shared" si="68"/>
        <v/>
      </c>
      <c r="AT271" s="71" t="str">
        <f>IF(OR(Annex2!W278="",Annex2!W278=0),"",Annex2!W278)</f>
        <v/>
      </c>
      <c r="AU271" s="48" t="str">
        <f>IF(Annex2!X278&lt;&gt;"Yes","",Annex2!X278)</f>
        <v/>
      </c>
      <c r="AV271" s="33"/>
      <c r="AW271" s="73" t="str">
        <f t="shared" si="69"/>
        <v/>
      </c>
      <c r="AX271" s="50" t="str">
        <f>IF(Annex2!Y278&lt;&gt;"Yes","",Annex2!Y278)</f>
        <v/>
      </c>
      <c r="AY271" s="53"/>
      <c r="AZ271" s="54" t="str">
        <f t="shared" si="70"/>
        <v/>
      </c>
      <c r="BA271" s="48" t="str">
        <f>IF(OR(Annex2!Z278=" ",Annex2!Z278=""),"","Yes")</f>
        <v/>
      </c>
      <c r="BB271" s="33"/>
      <c r="BC271" s="73" t="str">
        <f t="shared" si="71"/>
        <v/>
      </c>
      <c r="BD271" s="33"/>
      <c r="BE271" s="56"/>
    </row>
    <row r="272" spans="1:57" ht="15" customHeight="1">
      <c r="A272" s="45" t="str">
        <f>IF(OR(Annex2!B279="",Annex2!E279=0),"",Annex2!B279)</f>
        <v/>
      </c>
      <c r="B272" s="45" t="str">
        <f>IF(OR(Annex2!D279="",Annex2!D279=0),"",Annex2!D279)</f>
        <v/>
      </c>
      <c r="C272" s="45" t="str">
        <f>IF(Annex2!E279="","",Annex2!E279)</f>
        <v/>
      </c>
      <c r="D272" s="46" t="str">
        <f>IF(Annex2!F279="","",Annex2!F279)</f>
        <v/>
      </c>
      <c r="E272" s="47" t="str">
        <f>IF(OR(Annex2!H279="",Annex2!H279=0),"",Annex2!H279)</f>
        <v/>
      </c>
      <c r="F272" s="33"/>
      <c r="G272" s="34" t="str">
        <f t="shared" si="60"/>
        <v/>
      </c>
      <c r="H272" s="33"/>
      <c r="I272" s="49" t="str">
        <f>IF(OR(Annex2!I279="",Annex2!I279=0),"",Annex2!I279)</f>
        <v/>
      </c>
      <c r="J272" s="53"/>
      <c r="K272" s="54" t="str">
        <f t="shared" si="61"/>
        <v/>
      </c>
      <c r="L272" s="52" t="str">
        <f>IF(OR(Annex2!J279="",Annex2!J279=0),"",Annex2!J279)</f>
        <v/>
      </c>
      <c r="M272" s="52" t="str">
        <f>IF(OR(Annex2!K279="",Annex2!K279=0),"",Annex2!K279)</f>
        <v/>
      </c>
      <c r="N272" s="48" t="str">
        <f>IF(OR(Annex2!L279="",Annex2!L279="N/A"),"",Annex2!L279)</f>
        <v/>
      </c>
      <c r="O272" s="33"/>
      <c r="P272" s="34" t="str">
        <f t="shared" si="62"/>
        <v/>
      </c>
      <c r="Q272" s="52" t="str">
        <f>IF(OR(Annex2!M279="",Annex2!M279=" "),"","Yes")</f>
        <v/>
      </c>
      <c r="R272" s="53"/>
      <c r="S272" s="54" t="str">
        <f t="shared" si="63"/>
        <v/>
      </c>
      <c r="T272" s="48" t="str">
        <f>IF(OR(Annex2!N279="",Annex2!N279=" "),"",Annex2!N279)</f>
        <v/>
      </c>
      <c r="U272" s="33"/>
      <c r="V272" s="34" t="str">
        <f t="shared" si="64"/>
        <v/>
      </c>
      <c r="W272" s="50" t="str">
        <f>IF(OR(Annex2!O279="",Annex2!O279="N/A",Annex2!O279=" "),"",Annex2!O279)</f>
        <v/>
      </c>
      <c r="X272" s="53"/>
      <c r="Y272" s="54" t="str">
        <f t="shared" si="72"/>
        <v/>
      </c>
      <c r="Z272" s="48" t="str">
        <f>IF(OR(Annex2!P279="",Annex2!P279="N/A",Annex2!P279=" "),"",Annex2!P279)</f>
        <v/>
      </c>
      <c r="AA272" s="33"/>
      <c r="AB272" s="34" t="str">
        <f t="shared" si="73"/>
        <v/>
      </c>
      <c r="AC272" s="51" t="str">
        <f>IF(OR(Annex2!Q279="",Annex2!Q279=0),"",Annex2!Q279)</f>
        <v/>
      </c>
      <c r="AD272" s="53"/>
      <c r="AE272" s="54" t="str">
        <f t="shared" si="65"/>
        <v/>
      </c>
      <c r="AF272" s="52" t="str">
        <f>IF(OR(Annex2!R279="",Annex2!R279=0),"",Annex2!R279)</f>
        <v/>
      </c>
      <c r="AG272" s="47" t="str">
        <f>IF(OR(Annex2!S279="",Annex2!S279=0),"",Annex2!S279)</f>
        <v/>
      </c>
      <c r="AH272" s="33"/>
      <c r="AI272" s="33" t="str">
        <f t="shared" si="66"/>
        <v/>
      </c>
      <c r="AJ272" s="51" t="str">
        <f>IF(OR(Annex2!T279="",Annex2!T279=0),"",Annex2!T279)</f>
        <v/>
      </c>
      <c r="AK272" s="53"/>
      <c r="AL272" s="54" t="str">
        <f t="shared" si="67"/>
        <v/>
      </c>
      <c r="AM272" s="47" t="str">
        <f>IF(OR(Annex2!U279="",Annex2!U279="N/A",Annex2!U279=" "),"",Annex2!U279)</f>
        <v/>
      </c>
      <c r="AN272" s="33"/>
      <c r="AO272" s="33" t="str">
        <f t="shared" si="74"/>
        <v/>
      </c>
      <c r="AP272" s="33"/>
      <c r="AQ272" s="51" t="str">
        <f>IF(OR(Annex2!V279="",Annex2!V279=0),"",Annex2!V279)</f>
        <v/>
      </c>
      <c r="AR272" s="53"/>
      <c r="AS272" s="54" t="str">
        <f t="shared" si="68"/>
        <v/>
      </c>
      <c r="AT272" s="71" t="str">
        <f>IF(OR(Annex2!W279="",Annex2!W279=0),"",Annex2!W279)</f>
        <v/>
      </c>
      <c r="AU272" s="48" t="str">
        <f>IF(Annex2!X279&lt;&gt;"Yes","",Annex2!X279)</f>
        <v/>
      </c>
      <c r="AV272" s="33"/>
      <c r="AW272" s="73" t="str">
        <f t="shared" si="69"/>
        <v/>
      </c>
      <c r="AX272" s="50" t="str">
        <f>IF(Annex2!Y279&lt;&gt;"Yes","",Annex2!Y279)</f>
        <v/>
      </c>
      <c r="AY272" s="53"/>
      <c r="AZ272" s="54" t="str">
        <f t="shared" si="70"/>
        <v/>
      </c>
      <c r="BA272" s="48" t="str">
        <f>IF(OR(Annex2!Z279=" ",Annex2!Z279=""),"","Yes")</f>
        <v/>
      </c>
      <c r="BB272" s="33"/>
      <c r="BC272" s="73" t="str">
        <f t="shared" si="71"/>
        <v/>
      </c>
      <c r="BD272" s="33"/>
      <c r="BE272" s="56"/>
    </row>
    <row r="273" spans="1:57" ht="15" customHeight="1">
      <c r="A273" s="45" t="str">
        <f>IF(OR(Annex2!B280="",Annex2!E280=0),"",Annex2!B280)</f>
        <v/>
      </c>
      <c r="B273" s="45" t="str">
        <f>IF(OR(Annex2!D280="",Annex2!D280=0),"",Annex2!D280)</f>
        <v/>
      </c>
      <c r="C273" s="45" t="str">
        <f>IF(Annex2!E280="","",Annex2!E280)</f>
        <v/>
      </c>
      <c r="D273" s="46" t="str">
        <f>IF(Annex2!F280="","",Annex2!F280)</f>
        <v/>
      </c>
      <c r="E273" s="47" t="str">
        <f>IF(OR(Annex2!H280="",Annex2!H280=0),"",Annex2!H280)</f>
        <v/>
      </c>
      <c r="F273" s="33"/>
      <c r="G273" s="34" t="str">
        <f t="shared" si="60"/>
        <v/>
      </c>
      <c r="H273" s="33"/>
      <c r="I273" s="49" t="str">
        <f>IF(OR(Annex2!I280="",Annex2!I280=0),"",Annex2!I280)</f>
        <v/>
      </c>
      <c r="J273" s="53"/>
      <c r="K273" s="54" t="str">
        <f t="shared" si="61"/>
        <v/>
      </c>
      <c r="L273" s="52" t="str">
        <f>IF(OR(Annex2!J280="",Annex2!J280=0),"",Annex2!J280)</f>
        <v/>
      </c>
      <c r="M273" s="52" t="str">
        <f>IF(OR(Annex2!K280="",Annex2!K280=0),"",Annex2!K280)</f>
        <v/>
      </c>
      <c r="N273" s="48" t="str">
        <f>IF(OR(Annex2!L280="",Annex2!L280="N/A"),"",Annex2!L280)</f>
        <v/>
      </c>
      <c r="O273" s="33"/>
      <c r="P273" s="34" t="str">
        <f t="shared" si="62"/>
        <v/>
      </c>
      <c r="Q273" s="52" t="str">
        <f>IF(OR(Annex2!M280="",Annex2!M280=" "),"","Yes")</f>
        <v/>
      </c>
      <c r="R273" s="53"/>
      <c r="S273" s="54" t="str">
        <f t="shared" si="63"/>
        <v/>
      </c>
      <c r="T273" s="48" t="str">
        <f>IF(OR(Annex2!N280="",Annex2!N280=" "),"",Annex2!N280)</f>
        <v/>
      </c>
      <c r="U273" s="33"/>
      <c r="V273" s="34" t="str">
        <f t="shared" si="64"/>
        <v/>
      </c>
      <c r="W273" s="50" t="str">
        <f>IF(OR(Annex2!O280="",Annex2!O280="N/A",Annex2!O280=" "),"",Annex2!O280)</f>
        <v/>
      </c>
      <c r="X273" s="53"/>
      <c r="Y273" s="54" t="str">
        <f t="shared" si="72"/>
        <v/>
      </c>
      <c r="Z273" s="48" t="str">
        <f>IF(OR(Annex2!P280="",Annex2!P280="N/A",Annex2!P280=" "),"",Annex2!P280)</f>
        <v/>
      </c>
      <c r="AA273" s="33"/>
      <c r="AB273" s="34" t="str">
        <f t="shared" si="73"/>
        <v/>
      </c>
      <c r="AC273" s="51" t="str">
        <f>IF(OR(Annex2!Q280="",Annex2!Q280=0),"",Annex2!Q280)</f>
        <v/>
      </c>
      <c r="AD273" s="53"/>
      <c r="AE273" s="54" t="str">
        <f t="shared" si="65"/>
        <v/>
      </c>
      <c r="AF273" s="52" t="str">
        <f>IF(OR(Annex2!R280="",Annex2!R280=0),"",Annex2!R280)</f>
        <v/>
      </c>
      <c r="AG273" s="47" t="str">
        <f>IF(OR(Annex2!S280="",Annex2!S280=0),"",Annex2!S280)</f>
        <v/>
      </c>
      <c r="AH273" s="33"/>
      <c r="AI273" s="33" t="str">
        <f t="shared" si="66"/>
        <v/>
      </c>
      <c r="AJ273" s="51" t="str">
        <f>IF(OR(Annex2!T280="",Annex2!T280=0),"",Annex2!T280)</f>
        <v/>
      </c>
      <c r="AK273" s="53"/>
      <c r="AL273" s="54" t="str">
        <f t="shared" si="67"/>
        <v/>
      </c>
      <c r="AM273" s="47" t="str">
        <f>IF(OR(Annex2!U280="",Annex2!U280="N/A",Annex2!U280=" "),"",Annex2!U280)</f>
        <v/>
      </c>
      <c r="AN273" s="33"/>
      <c r="AO273" s="33" t="str">
        <f t="shared" si="74"/>
        <v/>
      </c>
      <c r="AP273" s="33"/>
      <c r="AQ273" s="51" t="str">
        <f>IF(OR(Annex2!V280="",Annex2!V280=0),"",Annex2!V280)</f>
        <v/>
      </c>
      <c r="AR273" s="53"/>
      <c r="AS273" s="54" t="str">
        <f t="shared" si="68"/>
        <v/>
      </c>
      <c r="AT273" s="71" t="str">
        <f>IF(OR(Annex2!W280="",Annex2!W280=0),"",Annex2!W280)</f>
        <v/>
      </c>
      <c r="AU273" s="48" t="str">
        <f>IF(Annex2!X280&lt;&gt;"Yes","",Annex2!X280)</f>
        <v/>
      </c>
      <c r="AV273" s="33"/>
      <c r="AW273" s="73" t="str">
        <f t="shared" si="69"/>
        <v/>
      </c>
      <c r="AX273" s="50" t="str">
        <f>IF(Annex2!Y280&lt;&gt;"Yes","",Annex2!Y280)</f>
        <v/>
      </c>
      <c r="AY273" s="53"/>
      <c r="AZ273" s="54" t="str">
        <f t="shared" si="70"/>
        <v/>
      </c>
      <c r="BA273" s="48" t="str">
        <f>IF(OR(Annex2!Z280=" ",Annex2!Z280=""),"","Yes")</f>
        <v/>
      </c>
      <c r="BB273" s="33"/>
      <c r="BC273" s="73" t="str">
        <f t="shared" si="71"/>
        <v/>
      </c>
      <c r="BD273" s="33"/>
      <c r="BE273" s="56"/>
    </row>
    <row r="274" spans="1:57" ht="15" customHeight="1">
      <c r="A274" s="45" t="str">
        <f>IF(OR(Annex2!B281="",Annex2!E281=0),"",Annex2!B281)</f>
        <v/>
      </c>
      <c r="B274" s="45" t="str">
        <f>IF(OR(Annex2!D281="",Annex2!D281=0),"",Annex2!D281)</f>
        <v/>
      </c>
      <c r="C274" s="45" t="str">
        <f>IF(Annex2!E281="","",Annex2!E281)</f>
        <v/>
      </c>
      <c r="D274" s="46" t="str">
        <f>IF(Annex2!F281="","",Annex2!F281)</f>
        <v/>
      </c>
      <c r="E274" s="47" t="str">
        <f>IF(OR(Annex2!H281="",Annex2!H281=0),"",Annex2!H281)</f>
        <v/>
      </c>
      <c r="F274" s="33"/>
      <c r="G274" s="34" t="str">
        <f t="shared" si="60"/>
        <v/>
      </c>
      <c r="H274" s="33"/>
      <c r="I274" s="49" t="str">
        <f>IF(OR(Annex2!I281="",Annex2!I281=0),"",Annex2!I281)</f>
        <v/>
      </c>
      <c r="J274" s="53"/>
      <c r="K274" s="54" t="str">
        <f t="shared" si="61"/>
        <v/>
      </c>
      <c r="L274" s="52" t="str">
        <f>IF(OR(Annex2!J281="",Annex2!J281=0),"",Annex2!J281)</f>
        <v/>
      </c>
      <c r="M274" s="52" t="str">
        <f>IF(OR(Annex2!K281="",Annex2!K281=0),"",Annex2!K281)</f>
        <v/>
      </c>
      <c r="N274" s="48" t="str">
        <f>IF(OR(Annex2!L281="",Annex2!L281="N/A"),"",Annex2!L281)</f>
        <v/>
      </c>
      <c r="O274" s="33"/>
      <c r="P274" s="34" t="str">
        <f t="shared" si="62"/>
        <v/>
      </c>
      <c r="Q274" s="52" t="str">
        <f>IF(OR(Annex2!M281="",Annex2!M281=" "),"","Yes")</f>
        <v/>
      </c>
      <c r="R274" s="53"/>
      <c r="S274" s="54" t="str">
        <f t="shared" si="63"/>
        <v/>
      </c>
      <c r="T274" s="48" t="str">
        <f>IF(OR(Annex2!N281="",Annex2!N281=" "),"",Annex2!N281)</f>
        <v/>
      </c>
      <c r="U274" s="33"/>
      <c r="V274" s="34" t="str">
        <f t="shared" si="64"/>
        <v/>
      </c>
      <c r="W274" s="50" t="str">
        <f>IF(OR(Annex2!O281="",Annex2!O281="N/A",Annex2!O281=" "),"",Annex2!O281)</f>
        <v/>
      </c>
      <c r="X274" s="53"/>
      <c r="Y274" s="54" t="str">
        <f t="shared" si="72"/>
        <v/>
      </c>
      <c r="Z274" s="48" t="str">
        <f>IF(OR(Annex2!P281="",Annex2!P281="N/A",Annex2!P281=" "),"",Annex2!P281)</f>
        <v/>
      </c>
      <c r="AA274" s="33"/>
      <c r="AB274" s="34" t="str">
        <f t="shared" si="73"/>
        <v/>
      </c>
      <c r="AC274" s="51" t="str">
        <f>IF(OR(Annex2!Q281="",Annex2!Q281=0),"",Annex2!Q281)</f>
        <v/>
      </c>
      <c r="AD274" s="53"/>
      <c r="AE274" s="54" t="str">
        <f t="shared" si="65"/>
        <v/>
      </c>
      <c r="AF274" s="52" t="str">
        <f>IF(OR(Annex2!R281="",Annex2!R281=0),"",Annex2!R281)</f>
        <v/>
      </c>
      <c r="AG274" s="47" t="str">
        <f>IF(OR(Annex2!S281="",Annex2!S281=0),"",Annex2!S281)</f>
        <v/>
      </c>
      <c r="AH274" s="33"/>
      <c r="AI274" s="33" t="str">
        <f t="shared" si="66"/>
        <v/>
      </c>
      <c r="AJ274" s="51" t="str">
        <f>IF(OR(Annex2!T281="",Annex2!T281=0),"",Annex2!T281)</f>
        <v/>
      </c>
      <c r="AK274" s="53"/>
      <c r="AL274" s="54" t="str">
        <f t="shared" si="67"/>
        <v/>
      </c>
      <c r="AM274" s="47" t="str">
        <f>IF(OR(Annex2!U281="",Annex2!U281="N/A",Annex2!U281=" "),"",Annex2!U281)</f>
        <v/>
      </c>
      <c r="AN274" s="33"/>
      <c r="AO274" s="33" t="str">
        <f t="shared" si="74"/>
        <v/>
      </c>
      <c r="AP274" s="33"/>
      <c r="AQ274" s="51" t="str">
        <f>IF(OR(Annex2!V281="",Annex2!V281=0),"",Annex2!V281)</f>
        <v/>
      </c>
      <c r="AR274" s="53"/>
      <c r="AS274" s="54" t="str">
        <f t="shared" si="68"/>
        <v/>
      </c>
      <c r="AT274" s="71" t="str">
        <f>IF(OR(Annex2!W281="",Annex2!W281=0),"",Annex2!W281)</f>
        <v/>
      </c>
      <c r="AU274" s="48" t="str">
        <f>IF(Annex2!X281&lt;&gt;"Yes","",Annex2!X281)</f>
        <v/>
      </c>
      <c r="AV274" s="33"/>
      <c r="AW274" s="73" t="str">
        <f t="shared" si="69"/>
        <v/>
      </c>
      <c r="AX274" s="50" t="str">
        <f>IF(Annex2!Y281&lt;&gt;"Yes","",Annex2!Y281)</f>
        <v/>
      </c>
      <c r="AY274" s="53"/>
      <c r="AZ274" s="54" t="str">
        <f t="shared" si="70"/>
        <v/>
      </c>
      <c r="BA274" s="48" t="str">
        <f>IF(OR(Annex2!Z281=" ",Annex2!Z281=""),"","Yes")</f>
        <v/>
      </c>
      <c r="BB274" s="33"/>
      <c r="BC274" s="73" t="str">
        <f t="shared" si="71"/>
        <v/>
      </c>
      <c r="BD274" s="33"/>
      <c r="BE274" s="56"/>
    </row>
    <row r="275" spans="1:57" ht="15" customHeight="1">
      <c r="A275" s="45" t="str">
        <f>IF(OR(Annex2!B282="",Annex2!E282=0),"",Annex2!B282)</f>
        <v/>
      </c>
      <c r="B275" s="45" t="str">
        <f>IF(OR(Annex2!D282="",Annex2!D282=0),"",Annex2!D282)</f>
        <v/>
      </c>
      <c r="C275" s="45" t="str">
        <f>IF(Annex2!E282="","",Annex2!E282)</f>
        <v/>
      </c>
      <c r="D275" s="46" t="str">
        <f>IF(Annex2!F282="","",Annex2!F282)</f>
        <v/>
      </c>
      <c r="E275" s="47" t="str">
        <f>IF(OR(Annex2!H282="",Annex2!H282=0),"",Annex2!H282)</f>
        <v/>
      </c>
      <c r="F275" s="33"/>
      <c r="G275" s="34" t="str">
        <f t="shared" si="60"/>
        <v/>
      </c>
      <c r="H275" s="33"/>
      <c r="I275" s="49" t="str">
        <f>IF(OR(Annex2!I282="",Annex2!I282=0),"",Annex2!I282)</f>
        <v/>
      </c>
      <c r="J275" s="53"/>
      <c r="K275" s="54" t="str">
        <f t="shared" si="61"/>
        <v/>
      </c>
      <c r="L275" s="52" t="str">
        <f>IF(OR(Annex2!J282="",Annex2!J282=0),"",Annex2!J282)</f>
        <v/>
      </c>
      <c r="M275" s="52" t="str">
        <f>IF(OR(Annex2!K282="",Annex2!K282=0),"",Annex2!K282)</f>
        <v/>
      </c>
      <c r="N275" s="48" t="str">
        <f>IF(OR(Annex2!L282="",Annex2!L282="N/A"),"",Annex2!L282)</f>
        <v/>
      </c>
      <c r="O275" s="33"/>
      <c r="P275" s="34" t="str">
        <f t="shared" si="62"/>
        <v/>
      </c>
      <c r="Q275" s="52" t="str">
        <f>IF(OR(Annex2!M282="",Annex2!M282=" "),"","Yes")</f>
        <v/>
      </c>
      <c r="R275" s="53"/>
      <c r="S275" s="54" t="str">
        <f t="shared" si="63"/>
        <v/>
      </c>
      <c r="T275" s="48" t="str">
        <f>IF(OR(Annex2!N282="",Annex2!N282=" "),"",Annex2!N282)</f>
        <v/>
      </c>
      <c r="U275" s="33"/>
      <c r="V275" s="34" t="str">
        <f t="shared" si="64"/>
        <v/>
      </c>
      <c r="W275" s="50" t="str">
        <f>IF(OR(Annex2!O282="",Annex2!O282="N/A",Annex2!O282=" "),"",Annex2!O282)</f>
        <v/>
      </c>
      <c r="X275" s="53"/>
      <c r="Y275" s="54" t="str">
        <f t="shared" si="72"/>
        <v/>
      </c>
      <c r="Z275" s="48" t="str">
        <f>IF(OR(Annex2!P282="",Annex2!P282="N/A",Annex2!P282=" "),"",Annex2!P282)</f>
        <v/>
      </c>
      <c r="AA275" s="33"/>
      <c r="AB275" s="34" t="str">
        <f t="shared" si="73"/>
        <v/>
      </c>
      <c r="AC275" s="51" t="str">
        <f>IF(OR(Annex2!Q282="",Annex2!Q282=0),"",Annex2!Q282)</f>
        <v/>
      </c>
      <c r="AD275" s="53"/>
      <c r="AE275" s="54" t="str">
        <f t="shared" si="65"/>
        <v/>
      </c>
      <c r="AF275" s="52" t="str">
        <f>IF(OR(Annex2!R282="",Annex2!R282=0),"",Annex2!R282)</f>
        <v/>
      </c>
      <c r="AG275" s="47" t="str">
        <f>IF(OR(Annex2!S282="",Annex2!S282=0),"",Annex2!S282)</f>
        <v/>
      </c>
      <c r="AH275" s="33"/>
      <c r="AI275" s="33" t="str">
        <f t="shared" si="66"/>
        <v/>
      </c>
      <c r="AJ275" s="51" t="str">
        <f>IF(OR(Annex2!T282="",Annex2!T282=0),"",Annex2!T282)</f>
        <v/>
      </c>
      <c r="AK275" s="53"/>
      <c r="AL275" s="54" t="str">
        <f t="shared" si="67"/>
        <v/>
      </c>
      <c r="AM275" s="47" t="str">
        <f>IF(OR(Annex2!U282="",Annex2!U282="N/A",Annex2!U282=" "),"",Annex2!U282)</f>
        <v/>
      </c>
      <c r="AN275" s="33"/>
      <c r="AO275" s="33" t="str">
        <f t="shared" si="74"/>
        <v/>
      </c>
      <c r="AP275" s="33"/>
      <c r="AQ275" s="51" t="str">
        <f>IF(OR(Annex2!V282="",Annex2!V282=0),"",Annex2!V282)</f>
        <v/>
      </c>
      <c r="AR275" s="53"/>
      <c r="AS275" s="54" t="str">
        <f t="shared" si="68"/>
        <v/>
      </c>
      <c r="AT275" s="71" t="str">
        <f>IF(OR(Annex2!W282="",Annex2!W282=0),"",Annex2!W282)</f>
        <v/>
      </c>
      <c r="AU275" s="48" t="str">
        <f>IF(Annex2!X282&lt;&gt;"Yes","",Annex2!X282)</f>
        <v/>
      </c>
      <c r="AV275" s="33"/>
      <c r="AW275" s="73" t="str">
        <f t="shared" si="69"/>
        <v/>
      </c>
      <c r="AX275" s="50" t="str">
        <f>IF(Annex2!Y282&lt;&gt;"Yes","",Annex2!Y282)</f>
        <v/>
      </c>
      <c r="AY275" s="53"/>
      <c r="AZ275" s="54" t="str">
        <f t="shared" si="70"/>
        <v/>
      </c>
      <c r="BA275" s="48" t="str">
        <f>IF(OR(Annex2!Z282=" ",Annex2!Z282=""),"","Yes")</f>
        <v/>
      </c>
      <c r="BB275" s="33"/>
      <c r="BC275" s="73" t="str">
        <f t="shared" si="71"/>
        <v/>
      </c>
      <c r="BD275" s="33"/>
      <c r="BE275" s="56"/>
    </row>
    <row r="276" spans="1:57" ht="15" customHeight="1">
      <c r="A276" s="45" t="str">
        <f>IF(OR(Annex2!B283="",Annex2!E283=0),"",Annex2!B283)</f>
        <v/>
      </c>
      <c r="B276" s="45" t="str">
        <f>IF(OR(Annex2!D283="",Annex2!D283=0),"",Annex2!D283)</f>
        <v/>
      </c>
      <c r="C276" s="45" t="str">
        <f>IF(Annex2!E283="","",Annex2!E283)</f>
        <v/>
      </c>
      <c r="D276" s="46" t="str">
        <f>IF(Annex2!F283="","",Annex2!F283)</f>
        <v/>
      </c>
      <c r="E276" s="47" t="str">
        <f>IF(OR(Annex2!H283="",Annex2!H283=0),"",Annex2!H283)</f>
        <v/>
      </c>
      <c r="F276" s="33"/>
      <c r="G276" s="34" t="str">
        <f t="shared" si="60"/>
        <v/>
      </c>
      <c r="H276" s="33"/>
      <c r="I276" s="49" t="str">
        <f>IF(OR(Annex2!I283="",Annex2!I283=0),"",Annex2!I283)</f>
        <v/>
      </c>
      <c r="J276" s="53"/>
      <c r="K276" s="54" t="str">
        <f t="shared" si="61"/>
        <v/>
      </c>
      <c r="L276" s="52" t="str">
        <f>IF(OR(Annex2!J283="",Annex2!J283=0),"",Annex2!J283)</f>
        <v/>
      </c>
      <c r="M276" s="52" t="str">
        <f>IF(OR(Annex2!K283="",Annex2!K283=0),"",Annex2!K283)</f>
        <v/>
      </c>
      <c r="N276" s="48" t="str">
        <f>IF(OR(Annex2!L283="",Annex2!L283="N/A"),"",Annex2!L283)</f>
        <v/>
      </c>
      <c r="O276" s="33"/>
      <c r="P276" s="34" t="str">
        <f t="shared" si="62"/>
        <v/>
      </c>
      <c r="Q276" s="52" t="str">
        <f>IF(OR(Annex2!M283="",Annex2!M283=" "),"","Yes")</f>
        <v/>
      </c>
      <c r="R276" s="53"/>
      <c r="S276" s="54" t="str">
        <f t="shared" si="63"/>
        <v/>
      </c>
      <c r="T276" s="48" t="str">
        <f>IF(OR(Annex2!N283="",Annex2!N283=" "),"",Annex2!N283)</f>
        <v/>
      </c>
      <c r="U276" s="33"/>
      <c r="V276" s="34" t="str">
        <f t="shared" si="64"/>
        <v/>
      </c>
      <c r="W276" s="50" t="str">
        <f>IF(OR(Annex2!O283="",Annex2!O283="N/A",Annex2!O283=" "),"",Annex2!O283)</f>
        <v/>
      </c>
      <c r="X276" s="53"/>
      <c r="Y276" s="54" t="str">
        <f t="shared" si="72"/>
        <v/>
      </c>
      <c r="Z276" s="48" t="str">
        <f>IF(OR(Annex2!P283="",Annex2!P283="N/A",Annex2!P283=" "),"",Annex2!P283)</f>
        <v/>
      </c>
      <c r="AA276" s="33"/>
      <c r="AB276" s="34" t="str">
        <f t="shared" si="73"/>
        <v/>
      </c>
      <c r="AC276" s="51" t="str">
        <f>IF(OR(Annex2!Q283="",Annex2!Q283=0),"",Annex2!Q283)</f>
        <v/>
      </c>
      <c r="AD276" s="53"/>
      <c r="AE276" s="54" t="str">
        <f t="shared" si="65"/>
        <v/>
      </c>
      <c r="AF276" s="52" t="str">
        <f>IF(OR(Annex2!R283="",Annex2!R283=0),"",Annex2!R283)</f>
        <v/>
      </c>
      <c r="AG276" s="47" t="str">
        <f>IF(OR(Annex2!S283="",Annex2!S283=0),"",Annex2!S283)</f>
        <v/>
      </c>
      <c r="AH276" s="33"/>
      <c r="AI276" s="33" t="str">
        <f t="shared" si="66"/>
        <v/>
      </c>
      <c r="AJ276" s="51" t="str">
        <f>IF(OR(Annex2!T283="",Annex2!T283=0),"",Annex2!T283)</f>
        <v/>
      </c>
      <c r="AK276" s="53"/>
      <c r="AL276" s="54" t="str">
        <f t="shared" si="67"/>
        <v/>
      </c>
      <c r="AM276" s="47" t="str">
        <f>IF(OR(Annex2!U283="",Annex2!U283="N/A",Annex2!U283=" "),"",Annex2!U283)</f>
        <v/>
      </c>
      <c r="AN276" s="33"/>
      <c r="AO276" s="33" t="str">
        <f t="shared" si="74"/>
        <v/>
      </c>
      <c r="AP276" s="33"/>
      <c r="AQ276" s="51" t="str">
        <f>IF(OR(Annex2!V283="",Annex2!V283=0),"",Annex2!V283)</f>
        <v/>
      </c>
      <c r="AR276" s="53"/>
      <c r="AS276" s="54" t="str">
        <f t="shared" si="68"/>
        <v/>
      </c>
      <c r="AT276" s="71" t="str">
        <f>IF(OR(Annex2!W283="",Annex2!W283=0),"",Annex2!W283)</f>
        <v/>
      </c>
      <c r="AU276" s="48" t="str">
        <f>IF(Annex2!X283&lt;&gt;"Yes","",Annex2!X283)</f>
        <v/>
      </c>
      <c r="AV276" s="33"/>
      <c r="AW276" s="73" t="str">
        <f t="shared" si="69"/>
        <v/>
      </c>
      <c r="AX276" s="50" t="str">
        <f>IF(Annex2!Y283&lt;&gt;"Yes","",Annex2!Y283)</f>
        <v/>
      </c>
      <c r="AY276" s="53"/>
      <c r="AZ276" s="54" t="str">
        <f t="shared" si="70"/>
        <v/>
      </c>
      <c r="BA276" s="48" t="str">
        <f>IF(OR(Annex2!Z283=" ",Annex2!Z283=""),"","Yes")</f>
        <v/>
      </c>
      <c r="BB276" s="33"/>
      <c r="BC276" s="73" t="str">
        <f t="shared" si="71"/>
        <v/>
      </c>
      <c r="BD276" s="33"/>
      <c r="BE276" s="56"/>
    </row>
    <row r="277" spans="1:57" ht="15" customHeight="1">
      <c r="A277" s="45" t="str">
        <f>IF(OR(Annex2!B284="",Annex2!E284=0),"",Annex2!B284)</f>
        <v/>
      </c>
      <c r="B277" s="45" t="str">
        <f>IF(OR(Annex2!D284="",Annex2!D284=0),"",Annex2!D284)</f>
        <v/>
      </c>
      <c r="C277" s="45" t="str">
        <f>IF(Annex2!E284="","",Annex2!E284)</f>
        <v/>
      </c>
      <c r="D277" s="46" t="str">
        <f>IF(Annex2!F284="","",Annex2!F284)</f>
        <v/>
      </c>
      <c r="E277" s="47" t="str">
        <f>IF(OR(Annex2!H284="",Annex2!H284=0),"",Annex2!H284)</f>
        <v/>
      </c>
      <c r="F277" s="33"/>
      <c r="G277" s="34" t="str">
        <f t="shared" si="60"/>
        <v/>
      </c>
      <c r="H277" s="33"/>
      <c r="I277" s="49" t="str">
        <f>IF(OR(Annex2!I284="",Annex2!I284=0),"",Annex2!I284)</f>
        <v/>
      </c>
      <c r="J277" s="53"/>
      <c r="K277" s="54" t="str">
        <f t="shared" si="61"/>
        <v/>
      </c>
      <c r="L277" s="52" t="str">
        <f>IF(OR(Annex2!J284="",Annex2!J284=0),"",Annex2!J284)</f>
        <v/>
      </c>
      <c r="M277" s="52" t="str">
        <f>IF(OR(Annex2!K284="",Annex2!K284=0),"",Annex2!K284)</f>
        <v/>
      </c>
      <c r="N277" s="48" t="str">
        <f>IF(OR(Annex2!L284="",Annex2!L284="N/A"),"",Annex2!L284)</f>
        <v/>
      </c>
      <c r="O277" s="33"/>
      <c r="P277" s="34" t="str">
        <f t="shared" si="62"/>
        <v/>
      </c>
      <c r="Q277" s="52" t="str">
        <f>IF(OR(Annex2!M284="",Annex2!M284=" "),"","Yes")</f>
        <v/>
      </c>
      <c r="R277" s="53"/>
      <c r="S277" s="54" t="str">
        <f t="shared" si="63"/>
        <v/>
      </c>
      <c r="T277" s="48" t="str">
        <f>IF(OR(Annex2!N284="",Annex2!N284=" "),"",Annex2!N284)</f>
        <v/>
      </c>
      <c r="U277" s="33"/>
      <c r="V277" s="34" t="str">
        <f t="shared" si="64"/>
        <v/>
      </c>
      <c r="W277" s="50" t="str">
        <f>IF(OR(Annex2!O284="",Annex2!O284="N/A",Annex2!O284=" "),"",Annex2!O284)</f>
        <v/>
      </c>
      <c r="X277" s="53"/>
      <c r="Y277" s="54" t="str">
        <f t="shared" si="72"/>
        <v/>
      </c>
      <c r="Z277" s="48" t="str">
        <f>IF(OR(Annex2!P284="",Annex2!P284="N/A",Annex2!P284=" "),"",Annex2!P284)</f>
        <v/>
      </c>
      <c r="AA277" s="33"/>
      <c r="AB277" s="34" t="str">
        <f t="shared" si="73"/>
        <v/>
      </c>
      <c r="AC277" s="51" t="str">
        <f>IF(OR(Annex2!Q284="",Annex2!Q284=0),"",Annex2!Q284)</f>
        <v/>
      </c>
      <c r="AD277" s="53"/>
      <c r="AE277" s="54" t="str">
        <f t="shared" si="65"/>
        <v/>
      </c>
      <c r="AF277" s="52" t="str">
        <f>IF(OR(Annex2!R284="",Annex2!R284=0),"",Annex2!R284)</f>
        <v/>
      </c>
      <c r="AG277" s="47" t="str">
        <f>IF(OR(Annex2!S284="",Annex2!S284=0),"",Annex2!S284)</f>
        <v/>
      </c>
      <c r="AH277" s="33"/>
      <c r="AI277" s="33" t="str">
        <f t="shared" si="66"/>
        <v/>
      </c>
      <c r="AJ277" s="51" t="str">
        <f>IF(OR(Annex2!T284="",Annex2!T284=0),"",Annex2!T284)</f>
        <v/>
      </c>
      <c r="AK277" s="53"/>
      <c r="AL277" s="54" t="str">
        <f t="shared" si="67"/>
        <v/>
      </c>
      <c r="AM277" s="47" t="str">
        <f>IF(OR(Annex2!U284="",Annex2!U284="N/A",Annex2!U284=" "),"",Annex2!U284)</f>
        <v/>
      </c>
      <c r="AN277" s="33"/>
      <c r="AO277" s="33" t="str">
        <f t="shared" si="74"/>
        <v/>
      </c>
      <c r="AP277" s="33"/>
      <c r="AQ277" s="51" t="str">
        <f>IF(OR(Annex2!V284="",Annex2!V284=0),"",Annex2!V284)</f>
        <v/>
      </c>
      <c r="AR277" s="53"/>
      <c r="AS277" s="54" t="str">
        <f t="shared" si="68"/>
        <v/>
      </c>
      <c r="AT277" s="71" t="str">
        <f>IF(OR(Annex2!W284="",Annex2!W284=0),"",Annex2!W284)</f>
        <v/>
      </c>
      <c r="AU277" s="48" t="str">
        <f>IF(Annex2!X284&lt;&gt;"Yes","",Annex2!X284)</f>
        <v/>
      </c>
      <c r="AV277" s="33"/>
      <c r="AW277" s="73" t="str">
        <f t="shared" si="69"/>
        <v/>
      </c>
      <c r="AX277" s="50" t="str">
        <f>IF(Annex2!Y284&lt;&gt;"Yes","",Annex2!Y284)</f>
        <v/>
      </c>
      <c r="AY277" s="53"/>
      <c r="AZ277" s="54" t="str">
        <f t="shared" si="70"/>
        <v/>
      </c>
      <c r="BA277" s="48" t="str">
        <f>IF(OR(Annex2!Z284=" ",Annex2!Z284=""),"","Yes")</f>
        <v/>
      </c>
      <c r="BB277" s="33"/>
      <c r="BC277" s="73" t="str">
        <f t="shared" si="71"/>
        <v/>
      </c>
      <c r="BD277" s="33"/>
      <c r="BE277" s="56"/>
    </row>
    <row r="278" spans="1:57" ht="15" customHeight="1">
      <c r="A278" s="45" t="str">
        <f>IF(OR(Annex2!B285="",Annex2!E285=0),"",Annex2!B285)</f>
        <v/>
      </c>
      <c r="B278" s="45" t="str">
        <f>IF(OR(Annex2!D285="",Annex2!D285=0),"",Annex2!D285)</f>
        <v/>
      </c>
      <c r="C278" s="45" t="str">
        <f>IF(Annex2!E285="","",Annex2!E285)</f>
        <v/>
      </c>
      <c r="D278" s="46" t="str">
        <f>IF(Annex2!F285="","",Annex2!F285)</f>
        <v/>
      </c>
      <c r="E278" s="47" t="str">
        <f>IF(OR(Annex2!H285="",Annex2!H285=0),"",Annex2!H285)</f>
        <v/>
      </c>
      <c r="F278" s="33"/>
      <c r="G278" s="34" t="str">
        <f t="shared" si="60"/>
        <v/>
      </c>
      <c r="H278" s="33"/>
      <c r="I278" s="49" t="str">
        <f>IF(OR(Annex2!I285="",Annex2!I285=0),"",Annex2!I285)</f>
        <v/>
      </c>
      <c r="J278" s="53"/>
      <c r="K278" s="54" t="str">
        <f t="shared" si="61"/>
        <v/>
      </c>
      <c r="L278" s="52" t="str">
        <f>IF(OR(Annex2!J285="",Annex2!J285=0),"",Annex2!J285)</f>
        <v/>
      </c>
      <c r="M278" s="52" t="str">
        <f>IF(OR(Annex2!K285="",Annex2!K285=0),"",Annex2!K285)</f>
        <v/>
      </c>
      <c r="N278" s="48" t="str">
        <f>IF(OR(Annex2!L285="",Annex2!L285="N/A"),"",Annex2!L285)</f>
        <v/>
      </c>
      <c r="O278" s="33"/>
      <c r="P278" s="34" t="str">
        <f t="shared" si="62"/>
        <v/>
      </c>
      <c r="Q278" s="52" t="str">
        <f>IF(OR(Annex2!M285="",Annex2!M285=" "),"","Yes")</f>
        <v/>
      </c>
      <c r="R278" s="53"/>
      <c r="S278" s="54" t="str">
        <f t="shared" si="63"/>
        <v/>
      </c>
      <c r="T278" s="48" t="str">
        <f>IF(OR(Annex2!N285="",Annex2!N285=" "),"",Annex2!N285)</f>
        <v/>
      </c>
      <c r="U278" s="33"/>
      <c r="V278" s="34" t="str">
        <f t="shared" si="64"/>
        <v/>
      </c>
      <c r="W278" s="50" t="str">
        <f>IF(OR(Annex2!O285="",Annex2!O285="N/A",Annex2!O285=" "),"",Annex2!O285)</f>
        <v/>
      </c>
      <c r="X278" s="53"/>
      <c r="Y278" s="54" t="str">
        <f t="shared" si="72"/>
        <v/>
      </c>
      <c r="Z278" s="48" t="str">
        <f>IF(OR(Annex2!P285="",Annex2!P285="N/A",Annex2!P285=" "),"",Annex2!P285)</f>
        <v/>
      </c>
      <c r="AA278" s="33"/>
      <c r="AB278" s="34" t="str">
        <f t="shared" si="73"/>
        <v/>
      </c>
      <c r="AC278" s="51" t="str">
        <f>IF(OR(Annex2!Q285="",Annex2!Q285=0),"",Annex2!Q285)</f>
        <v/>
      </c>
      <c r="AD278" s="53"/>
      <c r="AE278" s="54" t="str">
        <f t="shared" si="65"/>
        <v/>
      </c>
      <c r="AF278" s="52" t="str">
        <f>IF(OR(Annex2!R285="",Annex2!R285=0),"",Annex2!R285)</f>
        <v/>
      </c>
      <c r="AG278" s="47" t="str">
        <f>IF(OR(Annex2!S285="",Annex2!S285=0),"",Annex2!S285)</f>
        <v/>
      </c>
      <c r="AH278" s="33"/>
      <c r="AI278" s="33" t="str">
        <f t="shared" si="66"/>
        <v/>
      </c>
      <c r="AJ278" s="51" t="str">
        <f>IF(OR(Annex2!T285="",Annex2!T285=0),"",Annex2!T285)</f>
        <v/>
      </c>
      <c r="AK278" s="53"/>
      <c r="AL278" s="54" t="str">
        <f t="shared" si="67"/>
        <v/>
      </c>
      <c r="AM278" s="47" t="str">
        <f>IF(OR(Annex2!U285="",Annex2!U285="N/A",Annex2!U285=" "),"",Annex2!U285)</f>
        <v/>
      </c>
      <c r="AN278" s="33"/>
      <c r="AO278" s="33" t="str">
        <f t="shared" si="74"/>
        <v/>
      </c>
      <c r="AP278" s="33"/>
      <c r="AQ278" s="51" t="str">
        <f>IF(OR(Annex2!V285="",Annex2!V285=0),"",Annex2!V285)</f>
        <v/>
      </c>
      <c r="AR278" s="53"/>
      <c r="AS278" s="54" t="str">
        <f t="shared" si="68"/>
        <v/>
      </c>
      <c r="AT278" s="71" t="str">
        <f>IF(OR(Annex2!W285="",Annex2!W285=0),"",Annex2!W285)</f>
        <v/>
      </c>
      <c r="AU278" s="48" t="str">
        <f>IF(Annex2!X285&lt;&gt;"Yes","",Annex2!X285)</f>
        <v/>
      </c>
      <c r="AV278" s="33"/>
      <c r="AW278" s="73" t="str">
        <f t="shared" si="69"/>
        <v/>
      </c>
      <c r="AX278" s="50" t="str">
        <f>IF(Annex2!Y285&lt;&gt;"Yes","",Annex2!Y285)</f>
        <v/>
      </c>
      <c r="AY278" s="53"/>
      <c r="AZ278" s="54" t="str">
        <f t="shared" si="70"/>
        <v/>
      </c>
      <c r="BA278" s="48" t="str">
        <f>IF(OR(Annex2!Z285=" ",Annex2!Z285=""),"","Yes")</f>
        <v/>
      </c>
      <c r="BB278" s="33"/>
      <c r="BC278" s="73" t="str">
        <f t="shared" si="71"/>
        <v/>
      </c>
      <c r="BD278" s="33"/>
      <c r="BE278" s="56"/>
    </row>
    <row r="279" spans="1:57" ht="15" customHeight="1">
      <c r="A279" s="45" t="str">
        <f>IF(OR(Annex2!B286="",Annex2!E286=0),"",Annex2!B286)</f>
        <v/>
      </c>
      <c r="B279" s="45" t="str">
        <f>IF(OR(Annex2!D286="",Annex2!D286=0),"",Annex2!D286)</f>
        <v/>
      </c>
      <c r="C279" s="45" t="str">
        <f>IF(Annex2!E286="","",Annex2!E286)</f>
        <v/>
      </c>
      <c r="D279" s="46" t="str">
        <f>IF(Annex2!F286="","",Annex2!F286)</f>
        <v/>
      </c>
      <c r="E279" s="47" t="str">
        <f>IF(OR(Annex2!H286="",Annex2!H286=0),"",Annex2!H286)</f>
        <v/>
      </c>
      <c r="F279" s="33"/>
      <c r="G279" s="34" t="str">
        <f t="shared" si="60"/>
        <v/>
      </c>
      <c r="H279" s="33"/>
      <c r="I279" s="49" t="str">
        <f>IF(OR(Annex2!I286="",Annex2!I286=0),"",Annex2!I286)</f>
        <v/>
      </c>
      <c r="J279" s="53"/>
      <c r="K279" s="54" t="str">
        <f t="shared" si="61"/>
        <v/>
      </c>
      <c r="L279" s="52" t="str">
        <f>IF(OR(Annex2!J286="",Annex2!J286=0),"",Annex2!J286)</f>
        <v/>
      </c>
      <c r="M279" s="52" t="str">
        <f>IF(OR(Annex2!K286="",Annex2!K286=0),"",Annex2!K286)</f>
        <v/>
      </c>
      <c r="N279" s="48" t="str">
        <f>IF(OR(Annex2!L286="",Annex2!L286="N/A"),"",Annex2!L286)</f>
        <v/>
      </c>
      <c r="O279" s="33"/>
      <c r="P279" s="34" t="str">
        <f t="shared" si="62"/>
        <v/>
      </c>
      <c r="Q279" s="52" t="str">
        <f>IF(OR(Annex2!M286="",Annex2!M286=" "),"","Yes")</f>
        <v/>
      </c>
      <c r="R279" s="53"/>
      <c r="S279" s="54" t="str">
        <f t="shared" si="63"/>
        <v/>
      </c>
      <c r="T279" s="48" t="str">
        <f>IF(OR(Annex2!N286="",Annex2!N286=" "),"",Annex2!N286)</f>
        <v/>
      </c>
      <c r="U279" s="33"/>
      <c r="V279" s="34" t="str">
        <f t="shared" si="64"/>
        <v/>
      </c>
      <c r="W279" s="50" t="str">
        <f>IF(OR(Annex2!O286="",Annex2!O286="N/A",Annex2!O286=" "),"",Annex2!O286)</f>
        <v/>
      </c>
      <c r="X279" s="53"/>
      <c r="Y279" s="54" t="str">
        <f t="shared" si="72"/>
        <v/>
      </c>
      <c r="Z279" s="48" t="str">
        <f>IF(OR(Annex2!P286="",Annex2!P286="N/A",Annex2!P286=" "),"",Annex2!P286)</f>
        <v/>
      </c>
      <c r="AA279" s="33"/>
      <c r="AB279" s="34" t="str">
        <f t="shared" si="73"/>
        <v/>
      </c>
      <c r="AC279" s="51" t="str">
        <f>IF(OR(Annex2!Q286="",Annex2!Q286=0),"",Annex2!Q286)</f>
        <v/>
      </c>
      <c r="AD279" s="53"/>
      <c r="AE279" s="54" t="str">
        <f t="shared" si="65"/>
        <v/>
      </c>
      <c r="AF279" s="52" t="str">
        <f>IF(OR(Annex2!R286="",Annex2!R286=0),"",Annex2!R286)</f>
        <v/>
      </c>
      <c r="AG279" s="47" t="str">
        <f>IF(OR(Annex2!S286="",Annex2!S286=0),"",Annex2!S286)</f>
        <v/>
      </c>
      <c r="AH279" s="33"/>
      <c r="AI279" s="33" t="str">
        <f t="shared" si="66"/>
        <v/>
      </c>
      <c r="AJ279" s="51" t="str">
        <f>IF(OR(Annex2!T286="",Annex2!T286=0),"",Annex2!T286)</f>
        <v/>
      </c>
      <c r="AK279" s="53"/>
      <c r="AL279" s="54" t="str">
        <f t="shared" si="67"/>
        <v/>
      </c>
      <c r="AM279" s="47" t="str">
        <f>IF(OR(Annex2!U286="",Annex2!U286="N/A",Annex2!U286=" "),"",Annex2!U286)</f>
        <v/>
      </c>
      <c r="AN279" s="33"/>
      <c r="AO279" s="33" t="str">
        <f t="shared" si="74"/>
        <v/>
      </c>
      <c r="AP279" s="33"/>
      <c r="AQ279" s="51" t="str">
        <f>IF(OR(Annex2!V286="",Annex2!V286=0),"",Annex2!V286)</f>
        <v/>
      </c>
      <c r="AR279" s="53"/>
      <c r="AS279" s="54" t="str">
        <f t="shared" si="68"/>
        <v/>
      </c>
      <c r="AT279" s="71" t="str">
        <f>IF(OR(Annex2!W286="",Annex2!W286=0),"",Annex2!W286)</f>
        <v/>
      </c>
      <c r="AU279" s="48" t="str">
        <f>IF(Annex2!X286&lt;&gt;"Yes","",Annex2!X286)</f>
        <v/>
      </c>
      <c r="AV279" s="33"/>
      <c r="AW279" s="73" t="str">
        <f t="shared" si="69"/>
        <v/>
      </c>
      <c r="AX279" s="50" t="str">
        <f>IF(Annex2!Y286&lt;&gt;"Yes","",Annex2!Y286)</f>
        <v/>
      </c>
      <c r="AY279" s="53"/>
      <c r="AZ279" s="54" t="str">
        <f t="shared" si="70"/>
        <v/>
      </c>
      <c r="BA279" s="48" t="str">
        <f>IF(OR(Annex2!Z286=" ",Annex2!Z286=""),"","Yes")</f>
        <v/>
      </c>
      <c r="BB279" s="33"/>
      <c r="BC279" s="73" t="str">
        <f t="shared" si="71"/>
        <v/>
      </c>
      <c r="BD279" s="33"/>
      <c r="BE279" s="56"/>
    </row>
    <row r="280" spans="1:57" ht="15" customHeight="1">
      <c r="A280" s="45" t="str">
        <f>IF(OR(Annex2!B287="",Annex2!E287=0),"",Annex2!B287)</f>
        <v/>
      </c>
      <c r="B280" s="45" t="str">
        <f>IF(OR(Annex2!D287="",Annex2!D287=0),"",Annex2!D287)</f>
        <v/>
      </c>
      <c r="C280" s="45" t="str">
        <f>IF(Annex2!E287="","",Annex2!E287)</f>
        <v/>
      </c>
      <c r="D280" s="46" t="str">
        <f>IF(Annex2!F287="","",Annex2!F287)</f>
        <v/>
      </c>
      <c r="E280" s="47" t="str">
        <f>IF(OR(Annex2!H287="",Annex2!H287=0),"",Annex2!H287)</f>
        <v/>
      </c>
      <c r="F280" s="33"/>
      <c r="G280" s="34" t="str">
        <f t="shared" si="60"/>
        <v/>
      </c>
      <c r="H280" s="33"/>
      <c r="I280" s="49" t="str">
        <f>IF(OR(Annex2!I287="",Annex2!I287=0),"",Annex2!I287)</f>
        <v/>
      </c>
      <c r="J280" s="53"/>
      <c r="K280" s="54" t="str">
        <f t="shared" si="61"/>
        <v/>
      </c>
      <c r="L280" s="52" t="str">
        <f>IF(OR(Annex2!J287="",Annex2!J287=0),"",Annex2!J287)</f>
        <v/>
      </c>
      <c r="M280" s="52" t="str">
        <f>IF(OR(Annex2!K287="",Annex2!K287=0),"",Annex2!K287)</f>
        <v/>
      </c>
      <c r="N280" s="48" t="str">
        <f>IF(OR(Annex2!L287="",Annex2!L287="N/A"),"",Annex2!L287)</f>
        <v/>
      </c>
      <c r="O280" s="33"/>
      <c r="P280" s="34" t="str">
        <f t="shared" si="62"/>
        <v/>
      </c>
      <c r="Q280" s="52" t="str">
        <f>IF(OR(Annex2!M287="",Annex2!M287=" "),"","Yes")</f>
        <v/>
      </c>
      <c r="R280" s="53"/>
      <c r="S280" s="54" t="str">
        <f t="shared" si="63"/>
        <v/>
      </c>
      <c r="T280" s="48" t="str">
        <f>IF(OR(Annex2!N287="",Annex2!N287=" "),"",Annex2!N287)</f>
        <v/>
      </c>
      <c r="U280" s="33"/>
      <c r="V280" s="34" t="str">
        <f t="shared" si="64"/>
        <v/>
      </c>
      <c r="W280" s="50" t="str">
        <f>IF(OR(Annex2!O287="",Annex2!O287="N/A",Annex2!O287=" "),"",Annex2!O287)</f>
        <v/>
      </c>
      <c r="X280" s="53"/>
      <c r="Y280" s="54" t="str">
        <f t="shared" si="72"/>
        <v/>
      </c>
      <c r="Z280" s="48" t="str">
        <f>IF(OR(Annex2!P287="",Annex2!P287="N/A",Annex2!P287=" "),"",Annex2!P287)</f>
        <v/>
      </c>
      <c r="AA280" s="33"/>
      <c r="AB280" s="34" t="str">
        <f t="shared" si="73"/>
        <v/>
      </c>
      <c r="AC280" s="51" t="str">
        <f>IF(OR(Annex2!Q287="",Annex2!Q287=0),"",Annex2!Q287)</f>
        <v/>
      </c>
      <c r="AD280" s="53"/>
      <c r="AE280" s="54" t="str">
        <f t="shared" si="65"/>
        <v/>
      </c>
      <c r="AF280" s="52" t="str">
        <f>IF(OR(Annex2!R287="",Annex2!R287=0),"",Annex2!R287)</f>
        <v/>
      </c>
      <c r="AG280" s="47" t="str">
        <f>IF(OR(Annex2!S287="",Annex2!S287=0),"",Annex2!S287)</f>
        <v/>
      </c>
      <c r="AH280" s="33"/>
      <c r="AI280" s="33" t="str">
        <f t="shared" si="66"/>
        <v/>
      </c>
      <c r="AJ280" s="51" t="str">
        <f>IF(OR(Annex2!T287="",Annex2!T287=0),"",Annex2!T287)</f>
        <v/>
      </c>
      <c r="AK280" s="53"/>
      <c r="AL280" s="54" t="str">
        <f t="shared" si="67"/>
        <v/>
      </c>
      <c r="AM280" s="47" t="str">
        <f>IF(OR(Annex2!U287="",Annex2!U287="N/A",Annex2!U287=" "),"",Annex2!U287)</f>
        <v/>
      </c>
      <c r="AN280" s="33"/>
      <c r="AO280" s="33" t="str">
        <f t="shared" si="74"/>
        <v/>
      </c>
      <c r="AP280" s="33"/>
      <c r="AQ280" s="51" t="str">
        <f>IF(OR(Annex2!V287="",Annex2!V287=0),"",Annex2!V287)</f>
        <v/>
      </c>
      <c r="AR280" s="53"/>
      <c r="AS280" s="54" t="str">
        <f t="shared" si="68"/>
        <v/>
      </c>
      <c r="AT280" s="71" t="str">
        <f>IF(OR(Annex2!W287="",Annex2!W287=0),"",Annex2!W287)</f>
        <v/>
      </c>
      <c r="AU280" s="48" t="str">
        <f>IF(Annex2!X287&lt;&gt;"Yes","",Annex2!X287)</f>
        <v/>
      </c>
      <c r="AV280" s="33"/>
      <c r="AW280" s="73" t="str">
        <f t="shared" si="69"/>
        <v/>
      </c>
      <c r="AX280" s="50" t="str">
        <f>IF(Annex2!Y287&lt;&gt;"Yes","",Annex2!Y287)</f>
        <v/>
      </c>
      <c r="AY280" s="53"/>
      <c r="AZ280" s="54" t="str">
        <f t="shared" si="70"/>
        <v/>
      </c>
      <c r="BA280" s="48" t="str">
        <f>IF(OR(Annex2!Z287=" ",Annex2!Z287=""),"","Yes")</f>
        <v/>
      </c>
      <c r="BB280" s="33"/>
      <c r="BC280" s="73" t="str">
        <f t="shared" si="71"/>
        <v/>
      </c>
      <c r="BD280" s="33"/>
      <c r="BE280" s="56"/>
    </row>
    <row r="281" spans="1:57" ht="15" customHeight="1">
      <c r="A281" s="45" t="str">
        <f>IF(OR(Annex2!B288="",Annex2!E288=0),"",Annex2!B288)</f>
        <v/>
      </c>
      <c r="B281" s="45" t="str">
        <f>IF(OR(Annex2!D288="",Annex2!D288=0),"",Annex2!D288)</f>
        <v/>
      </c>
      <c r="C281" s="45" t="str">
        <f>IF(Annex2!E288="","",Annex2!E288)</f>
        <v/>
      </c>
      <c r="D281" s="46" t="str">
        <f>IF(Annex2!F288="","",Annex2!F288)</f>
        <v/>
      </c>
      <c r="E281" s="47" t="str">
        <f>IF(OR(Annex2!H288="",Annex2!H288=0),"",Annex2!H288)</f>
        <v/>
      </c>
      <c r="F281" s="33"/>
      <c r="G281" s="34" t="str">
        <f t="shared" si="60"/>
        <v/>
      </c>
      <c r="H281" s="33"/>
      <c r="I281" s="49" t="str">
        <f>IF(OR(Annex2!I288="",Annex2!I288=0),"",Annex2!I288)</f>
        <v/>
      </c>
      <c r="J281" s="53"/>
      <c r="K281" s="54" t="str">
        <f t="shared" si="61"/>
        <v/>
      </c>
      <c r="L281" s="52" t="str">
        <f>IF(OR(Annex2!J288="",Annex2!J288=0),"",Annex2!J288)</f>
        <v/>
      </c>
      <c r="M281" s="52" t="str">
        <f>IF(OR(Annex2!K288="",Annex2!K288=0),"",Annex2!K288)</f>
        <v/>
      </c>
      <c r="N281" s="48" t="str">
        <f>IF(OR(Annex2!L288="",Annex2!L288="N/A"),"",Annex2!L288)</f>
        <v/>
      </c>
      <c r="O281" s="33"/>
      <c r="P281" s="34" t="str">
        <f t="shared" si="62"/>
        <v/>
      </c>
      <c r="Q281" s="52" t="str">
        <f>IF(OR(Annex2!M288="",Annex2!M288=" "),"","Yes")</f>
        <v/>
      </c>
      <c r="R281" s="53"/>
      <c r="S281" s="54" t="str">
        <f t="shared" si="63"/>
        <v/>
      </c>
      <c r="T281" s="48" t="str">
        <f>IF(OR(Annex2!N288="",Annex2!N288=" "),"",Annex2!N288)</f>
        <v/>
      </c>
      <c r="U281" s="33"/>
      <c r="V281" s="34" t="str">
        <f t="shared" si="64"/>
        <v/>
      </c>
      <c r="W281" s="50" t="str">
        <f>IF(OR(Annex2!O288="",Annex2!O288="N/A",Annex2!O288=" "),"",Annex2!O288)</f>
        <v/>
      </c>
      <c r="X281" s="53"/>
      <c r="Y281" s="54" t="str">
        <f t="shared" si="72"/>
        <v/>
      </c>
      <c r="Z281" s="48" t="str">
        <f>IF(OR(Annex2!P288="",Annex2!P288="N/A",Annex2!P288=" "),"",Annex2!P288)</f>
        <v/>
      </c>
      <c r="AA281" s="33"/>
      <c r="AB281" s="34" t="str">
        <f t="shared" si="73"/>
        <v/>
      </c>
      <c r="AC281" s="51" t="str">
        <f>IF(OR(Annex2!Q288="",Annex2!Q288=0),"",Annex2!Q288)</f>
        <v/>
      </c>
      <c r="AD281" s="53"/>
      <c r="AE281" s="54" t="str">
        <f t="shared" si="65"/>
        <v/>
      </c>
      <c r="AF281" s="52" t="str">
        <f>IF(OR(Annex2!R288="",Annex2!R288=0),"",Annex2!R288)</f>
        <v/>
      </c>
      <c r="AG281" s="47" t="str">
        <f>IF(OR(Annex2!S288="",Annex2!S288=0),"",Annex2!S288)</f>
        <v/>
      </c>
      <c r="AH281" s="33"/>
      <c r="AI281" s="33" t="str">
        <f t="shared" si="66"/>
        <v/>
      </c>
      <c r="AJ281" s="51" t="str">
        <f>IF(OR(Annex2!T288="",Annex2!T288=0),"",Annex2!T288)</f>
        <v/>
      </c>
      <c r="AK281" s="53"/>
      <c r="AL281" s="54" t="str">
        <f t="shared" si="67"/>
        <v/>
      </c>
      <c r="AM281" s="47" t="str">
        <f>IF(OR(Annex2!U288="",Annex2!U288="N/A",Annex2!U288=" "),"",Annex2!U288)</f>
        <v/>
      </c>
      <c r="AN281" s="33"/>
      <c r="AO281" s="33" t="str">
        <f t="shared" si="74"/>
        <v/>
      </c>
      <c r="AP281" s="33"/>
      <c r="AQ281" s="51" t="str">
        <f>IF(OR(Annex2!V288="",Annex2!V288=0),"",Annex2!V288)</f>
        <v/>
      </c>
      <c r="AR281" s="53"/>
      <c r="AS281" s="54" t="str">
        <f t="shared" si="68"/>
        <v/>
      </c>
      <c r="AT281" s="71" t="str">
        <f>IF(OR(Annex2!W288="",Annex2!W288=0),"",Annex2!W288)</f>
        <v/>
      </c>
      <c r="AU281" s="48" t="str">
        <f>IF(Annex2!X288&lt;&gt;"Yes","",Annex2!X288)</f>
        <v/>
      </c>
      <c r="AV281" s="33"/>
      <c r="AW281" s="73" t="str">
        <f t="shared" si="69"/>
        <v/>
      </c>
      <c r="AX281" s="50" t="str">
        <f>IF(Annex2!Y288&lt;&gt;"Yes","",Annex2!Y288)</f>
        <v/>
      </c>
      <c r="AY281" s="53"/>
      <c r="AZ281" s="54" t="str">
        <f t="shared" si="70"/>
        <v/>
      </c>
      <c r="BA281" s="48" t="str">
        <f>IF(OR(Annex2!Z288=" ",Annex2!Z288=""),"","Yes")</f>
        <v/>
      </c>
      <c r="BB281" s="33"/>
      <c r="BC281" s="73" t="str">
        <f t="shared" si="71"/>
        <v/>
      </c>
      <c r="BD281" s="33"/>
      <c r="BE281" s="56"/>
    </row>
    <row r="282" spans="1:57" ht="15" customHeight="1">
      <c r="A282" s="45" t="str">
        <f>IF(OR(Annex2!B289="",Annex2!E289=0),"",Annex2!B289)</f>
        <v/>
      </c>
      <c r="B282" s="45" t="str">
        <f>IF(OR(Annex2!D289="",Annex2!D289=0),"",Annex2!D289)</f>
        <v/>
      </c>
      <c r="C282" s="45" t="str">
        <f>IF(Annex2!E289="","",Annex2!E289)</f>
        <v/>
      </c>
      <c r="D282" s="46" t="str">
        <f>IF(Annex2!F289="","",Annex2!F289)</f>
        <v/>
      </c>
      <c r="E282" s="47" t="str">
        <f>IF(OR(Annex2!H289="",Annex2!H289=0),"",Annex2!H289)</f>
        <v/>
      </c>
      <c r="F282" s="33"/>
      <c r="G282" s="34" t="str">
        <f t="shared" si="60"/>
        <v/>
      </c>
      <c r="H282" s="33"/>
      <c r="I282" s="49" t="str">
        <f>IF(OR(Annex2!I289="",Annex2!I289=0),"",Annex2!I289)</f>
        <v/>
      </c>
      <c r="J282" s="53"/>
      <c r="K282" s="54" t="str">
        <f t="shared" si="61"/>
        <v/>
      </c>
      <c r="L282" s="52" t="str">
        <f>IF(OR(Annex2!J289="",Annex2!J289=0),"",Annex2!J289)</f>
        <v/>
      </c>
      <c r="M282" s="52" t="str">
        <f>IF(OR(Annex2!K289="",Annex2!K289=0),"",Annex2!K289)</f>
        <v/>
      </c>
      <c r="N282" s="48" t="str">
        <f>IF(OR(Annex2!L289="",Annex2!L289="N/A"),"",Annex2!L289)</f>
        <v/>
      </c>
      <c r="O282" s="33"/>
      <c r="P282" s="34" t="str">
        <f t="shared" si="62"/>
        <v/>
      </c>
      <c r="Q282" s="52" t="str">
        <f>IF(OR(Annex2!M289="",Annex2!M289=" "),"","Yes")</f>
        <v/>
      </c>
      <c r="R282" s="53"/>
      <c r="S282" s="54" t="str">
        <f t="shared" si="63"/>
        <v/>
      </c>
      <c r="T282" s="48" t="str">
        <f>IF(OR(Annex2!N289="",Annex2!N289=" "),"",Annex2!N289)</f>
        <v/>
      </c>
      <c r="U282" s="33"/>
      <c r="V282" s="34" t="str">
        <f t="shared" si="64"/>
        <v/>
      </c>
      <c r="W282" s="50" t="str">
        <f>IF(OR(Annex2!O289="",Annex2!O289="N/A",Annex2!O289=" "),"",Annex2!O289)</f>
        <v/>
      </c>
      <c r="X282" s="53"/>
      <c r="Y282" s="54" t="str">
        <f t="shared" si="72"/>
        <v/>
      </c>
      <c r="Z282" s="48" t="str">
        <f>IF(OR(Annex2!P289="",Annex2!P289="N/A",Annex2!P289=" "),"",Annex2!P289)</f>
        <v/>
      </c>
      <c r="AA282" s="33"/>
      <c r="AB282" s="34" t="str">
        <f t="shared" si="73"/>
        <v/>
      </c>
      <c r="AC282" s="51" t="str">
        <f>IF(OR(Annex2!Q289="",Annex2!Q289=0),"",Annex2!Q289)</f>
        <v/>
      </c>
      <c r="AD282" s="53"/>
      <c r="AE282" s="54" t="str">
        <f t="shared" si="65"/>
        <v/>
      </c>
      <c r="AF282" s="52" t="str">
        <f>IF(OR(Annex2!R289="",Annex2!R289=0),"",Annex2!R289)</f>
        <v/>
      </c>
      <c r="AG282" s="47" t="str">
        <f>IF(OR(Annex2!S289="",Annex2!S289=0),"",Annex2!S289)</f>
        <v/>
      </c>
      <c r="AH282" s="33"/>
      <c r="AI282" s="33" t="str">
        <f t="shared" si="66"/>
        <v/>
      </c>
      <c r="AJ282" s="51" t="str">
        <f>IF(OR(Annex2!T289="",Annex2!T289=0),"",Annex2!T289)</f>
        <v/>
      </c>
      <c r="AK282" s="53"/>
      <c r="AL282" s="54" t="str">
        <f t="shared" si="67"/>
        <v/>
      </c>
      <c r="AM282" s="47" t="str">
        <f>IF(OR(Annex2!U289="",Annex2!U289="N/A",Annex2!U289=" "),"",Annex2!U289)</f>
        <v/>
      </c>
      <c r="AN282" s="33"/>
      <c r="AO282" s="33" t="str">
        <f t="shared" si="74"/>
        <v/>
      </c>
      <c r="AP282" s="33"/>
      <c r="AQ282" s="51" t="str">
        <f>IF(OR(Annex2!V289="",Annex2!V289=0),"",Annex2!V289)</f>
        <v/>
      </c>
      <c r="AR282" s="53"/>
      <c r="AS282" s="54" t="str">
        <f t="shared" si="68"/>
        <v/>
      </c>
      <c r="AT282" s="71" t="str">
        <f>IF(OR(Annex2!W289="",Annex2!W289=0),"",Annex2!W289)</f>
        <v/>
      </c>
      <c r="AU282" s="48" t="str">
        <f>IF(Annex2!X289&lt;&gt;"Yes","",Annex2!X289)</f>
        <v/>
      </c>
      <c r="AV282" s="33"/>
      <c r="AW282" s="73" t="str">
        <f t="shared" si="69"/>
        <v/>
      </c>
      <c r="AX282" s="50" t="str">
        <f>IF(Annex2!Y289&lt;&gt;"Yes","",Annex2!Y289)</f>
        <v/>
      </c>
      <c r="AY282" s="53"/>
      <c r="AZ282" s="54" t="str">
        <f t="shared" si="70"/>
        <v/>
      </c>
      <c r="BA282" s="48" t="str">
        <f>IF(OR(Annex2!Z289=" ",Annex2!Z289=""),"","Yes")</f>
        <v/>
      </c>
      <c r="BB282" s="33"/>
      <c r="BC282" s="73" t="str">
        <f t="shared" si="71"/>
        <v/>
      </c>
      <c r="BD282" s="33"/>
      <c r="BE282" s="56"/>
    </row>
    <row r="283" spans="1:57" ht="15" customHeight="1">
      <c r="A283" s="45" t="str">
        <f>IF(OR(Annex2!B290="",Annex2!E290=0),"",Annex2!B290)</f>
        <v/>
      </c>
      <c r="B283" s="45" t="str">
        <f>IF(OR(Annex2!D290="",Annex2!D290=0),"",Annex2!D290)</f>
        <v/>
      </c>
      <c r="C283" s="45" t="str">
        <f>IF(Annex2!E290="","",Annex2!E290)</f>
        <v/>
      </c>
      <c r="D283" s="46" t="str">
        <f>IF(Annex2!F290="","",Annex2!F290)</f>
        <v/>
      </c>
      <c r="E283" s="47" t="str">
        <f>IF(OR(Annex2!H290="",Annex2!H290=0),"",Annex2!H290)</f>
        <v/>
      </c>
      <c r="F283" s="33"/>
      <c r="G283" s="34" t="str">
        <f t="shared" si="60"/>
        <v/>
      </c>
      <c r="H283" s="33"/>
      <c r="I283" s="49" t="str">
        <f>IF(OR(Annex2!I290="",Annex2!I290=0),"",Annex2!I290)</f>
        <v/>
      </c>
      <c r="J283" s="53"/>
      <c r="K283" s="54" t="str">
        <f t="shared" si="61"/>
        <v/>
      </c>
      <c r="L283" s="52" t="str">
        <f>IF(OR(Annex2!J290="",Annex2!J290=0),"",Annex2!J290)</f>
        <v/>
      </c>
      <c r="M283" s="52" t="str">
        <f>IF(OR(Annex2!K290="",Annex2!K290=0),"",Annex2!K290)</f>
        <v/>
      </c>
      <c r="N283" s="48" t="str">
        <f>IF(OR(Annex2!L290="",Annex2!L290="N/A"),"",Annex2!L290)</f>
        <v/>
      </c>
      <c r="O283" s="33"/>
      <c r="P283" s="34" t="str">
        <f t="shared" si="62"/>
        <v/>
      </c>
      <c r="Q283" s="52" t="str">
        <f>IF(OR(Annex2!M290="",Annex2!M290=" "),"","Yes")</f>
        <v/>
      </c>
      <c r="R283" s="53"/>
      <c r="S283" s="54" t="str">
        <f t="shared" si="63"/>
        <v/>
      </c>
      <c r="T283" s="48" t="str">
        <f>IF(OR(Annex2!N290="",Annex2!N290=" "),"",Annex2!N290)</f>
        <v/>
      </c>
      <c r="U283" s="33"/>
      <c r="V283" s="34" t="str">
        <f t="shared" si="64"/>
        <v/>
      </c>
      <c r="W283" s="50" t="str">
        <f>IF(OR(Annex2!O290="",Annex2!O290="N/A",Annex2!O290=" "),"",Annex2!O290)</f>
        <v/>
      </c>
      <c r="X283" s="53"/>
      <c r="Y283" s="54" t="str">
        <f t="shared" si="72"/>
        <v/>
      </c>
      <c r="Z283" s="48" t="str">
        <f>IF(OR(Annex2!P290="",Annex2!P290="N/A",Annex2!P290=" "),"",Annex2!P290)</f>
        <v/>
      </c>
      <c r="AA283" s="33"/>
      <c r="AB283" s="34" t="str">
        <f t="shared" si="73"/>
        <v/>
      </c>
      <c r="AC283" s="51" t="str">
        <f>IF(OR(Annex2!Q290="",Annex2!Q290=0),"",Annex2!Q290)</f>
        <v/>
      </c>
      <c r="AD283" s="53"/>
      <c r="AE283" s="54" t="str">
        <f t="shared" si="65"/>
        <v/>
      </c>
      <c r="AF283" s="52" t="str">
        <f>IF(OR(Annex2!R290="",Annex2!R290=0),"",Annex2!R290)</f>
        <v/>
      </c>
      <c r="AG283" s="47" t="str">
        <f>IF(OR(Annex2!S290="",Annex2!S290=0),"",Annex2!S290)</f>
        <v/>
      </c>
      <c r="AH283" s="33"/>
      <c r="AI283" s="33" t="str">
        <f t="shared" si="66"/>
        <v/>
      </c>
      <c r="AJ283" s="51" t="str">
        <f>IF(OR(Annex2!T290="",Annex2!T290=0),"",Annex2!T290)</f>
        <v/>
      </c>
      <c r="AK283" s="53"/>
      <c r="AL283" s="54" t="str">
        <f t="shared" si="67"/>
        <v/>
      </c>
      <c r="AM283" s="47" t="str">
        <f>IF(OR(Annex2!U290="",Annex2!U290="N/A",Annex2!U290=" "),"",Annex2!U290)</f>
        <v/>
      </c>
      <c r="AN283" s="33"/>
      <c r="AO283" s="33" t="str">
        <f t="shared" si="74"/>
        <v/>
      </c>
      <c r="AP283" s="33"/>
      <c r="AQ283" s="51" t="str">
        <f>IF(OR(Annex2!V290="",Annex2!V290=0),"",Annex2!V290)</f>
        <v/>
      </c>
      <c r="AR283" s="53"/>
      <c r="AS283" s="54" t="str">
        <f t="shared" si="68"/>
        <v/>
      </c>
      <c r="AT283" s="71" t="str">
        <f>IF(OR(Annex2!W290="",Annex2!W290=0),"",Annex2!W290)</f>
        <v/>
      </c>
      <c r="AU283" s="48" t="str">
        <f>IF(Annex2!X290&lt;&gt;"Yes","",Annex2!X290)</f>
        <v/>
      </c>
      <c r="AV283" s="33"/>
      <c r="AW283" s="73" t="str">
        <f t="shared" si="69"/>
        <v/>
      </c>
      <c r="AX283" s="50" t="str">
        <f>IF(Annex2!Y290&lt;&gt;"Yes","",Annex2!Y290)</f>
        <v/>
      </c>
      <c r="AY283" s="53"/>
      <c r="AZ283" s="54" t="str">
        <f t="shared" si="70"/>
        <v/>
      </c>
      <c r="BA283" s="48" t="str">
        <f>IF(OR(Annex2!Z290=" ",Annex2!Z290=""),"","Yes")</f>
        <v/>
      </c>
      <c r="BB283" s="33"/>
      <c r="BC283" s="73" t="str">
        <f t="shared" si="71"/>
        <v/>
      </c>
      <c r="BD283" s="33"/>
      <c r="BE283" s="56"/>
    </row>
    <row r="284" spans="1:57" ht="15" customHeight="1">
      <c r="A284" s="45" t="str">
        <f>IF(OR(Annex2!B291="",Annex2!E291=0),"",Annex2!B291)</f>
        <v/>
      </c>
      <c r="B284" s="45" t="str">
        <f>IF(OR(Annex2!D291="",Annex2!D291=0),"",Annex2!D291)</f>
        <v/>
      </c>
      <c r="C284" s="45" t="str">
        <f>IF(Annex2!E291="","",Annex2!E291)</f>
        <v/>
      </c>
      <c r="D284" s="46" t="str">
        <f>IF(Annex2!F291="","",Annex2!F291)</f>
        <v/>
      </c>
      <c r="E284" s="47" t="str">
        <f>IF(OR(Annex2!H291="",Annex2!H291=0),"",Annex2!H291)</f>
        <v/>
      </c>
      <c r="F284" s="33"/>
      <c r="G284" s="34" t="str">
        <f t="shared" si="60"/>
        <v/>
      </c>
      <c r="H284" s="33"/>
      <c r="I284" s="49" t="str">
        <f>IF(OR(Annex2!I291="",Annex2!I291=0),"",Annex2!I291)</f>
        <v/>
      </c>
      <c r="J284" s="53"/>
      <c r="K284" s="54" t="str">
        <f t="shared" si="61"/>
        <v/>
      </c>
      <c r="L284" s="52" t="str">
        <f>IF(OR(Annex2!J291="",Annex2!J291=0),"",Annex2!J291)</f>
        <v/>
      </c>
      <c r="M284" s="52" t="str">
        <f>IF(OR(Annex2!K291="",Annex2!K291=0),"",Annex2!K291)</f>
        <v/>
      </c>
      <c r="N284" s="48" t="str">
        <f>IF(OR(Annex2!L291="",Annex2!L291="N/A"),"",Annex2!L291)</f>
        <v/>
      </c>
      <c r="O284" s="33"/>
      <c r="P284" s="34" t="str">
        <f t="shared" si="62"/>
        <v/>
      </c>
      <c r="Q284" s="52" t="str">
        <f>IF(OR(Annex2!M291="",Annex2!M291=" "),"","Yes")</f>
        <v/>
      </c>
      <c r="R284" s="53"/>
      <c r="S284" s="54" t="str">
        <f t="shared" si="63"/>
        <v/>
      </c>
      <c r="T284" s="48" t="str">
        <f>IF(OR(Annex2!N291="",Annex2!N291=" "),"",Annex2!N291)</f>
        <v/>
      </c>
      <c r="U284" s="33"/>
      <c r="V284" s="34" t="str">
        <f t="shared" si="64"/>
        <v/>
      </c>
      <c r="W284" s="50" t="str">
        <f>IF(OR(Annex2!O291="",Annex2!O291="N/A",Annex2!O291=" "),"",Annex2!O291)</f>
        <v/>
      </c>
      <c r="X284" s="53"/>
      <c r="Y284" s="54" t="str">
        <f t="shared" si="72"/>
        <v/>
      </c>
      <c r="Z284" s="48" t="str">
        <f>IF(OR(Annex2!P291="",Annex2!P291="N/A",Annex2!P291=" "),"",Annex2!P291)</f>
        <v/>
      </c>
      <c r="AA284" s="33"/>
      <c r="AB284" s="34" t="str">
        <f t="shared" si="73"/>
        <v/>
      </c>
      <c r="AC284" s="51" t="str">
        <f>IF(OR(Annex2!Q291="",Annex2!Q291=0),"",Annex2!Q291)</f>
        <v/>
      </c>
      <c r="AD284" s="53"/>
      <c r="AE284" s="54" t="str">
        <f t="shared" si="65"/>
        <v/>
      </c>
      <c r="AF284" s="52" t="str">
        <f>IF(OR(Annex2!R291="",Annex2!R291=0),"",Annex2!R291)</f>
        <v/>
      </c>
      <c r="AG284" s="47" t="str">
        <f>IF(OR(Annex2!S291="",Annex2!S291=0),"",Annex2!S291)</f>
        <v/>
      </c>
      <c r="AH284" s="33"/>
      <c r="AI284" s="33" t="str">
        <f t="shared" si="66"/>
        <v/>
      </c>
      <c r="AJ284" s="51" t="str">
        <f>IF(OR(Annex2!T291="",Annex2!T291=0),"",Annex2!T291)</f>
        <v/>
      </c>
      <c r="AK284" s="53"/>
      <c r="AL284" s="54" t="str">
        <f t="shared" si="67"/>
        <v/>
      </c>
      <c r="AM284" s="47" t="str">
        <f>IF(OR(Annex2!U291="",Annex2!U291="N/A",Annex2!U291=" "),"",Annex2!U291)</f>
        <v/>
      </c>
      <c r="AN284" s="33"/>
      <c r="AO284" s="33" t="str">
        <f t="shared" si="74"/>
        <v/>
      </c>
      <c r="AP284" s="33"/>
      <c r="AQ284" s="51" t="str">
        <f>IF(OR(Annex2!V291="",Annex2!V291=0),"",Annex2!V291)</f>
        <v/>
      </c>
      <c r="AR284" s="53"/>
      <c r="AS284" s="54" t="str">
        <f t="shared" si="68"/>
        <v/>
      </c>
      <c r="AT284" s="71" t="str">
        <f>IF(OR(Annex2!W291="",Annex2!W291=0),"",Annex2!W291)</f>
        <v/>
      </c>
      <c r="AU284" s="48" t="str">
        <f>IF(Annex2!X291&lt;&gt;"Yes","",Annex2!X291)</f>
        <v/>
      </c>
      <c r="AV284" s="33"/>
      <c r="AW284" s="73" t="str">
        <f t="shared" si="69"/>
        <v/>
      </c>
      <c r="AX284" s="50" t="str">
        <f>IF(Annex2!Y291&lt;&gt;"Yes","",Annex2!Y291)</f>
        <v/>
      </c>
      <c r="AY284" s="53"/>
      <c r="AZ284" s="54" t="str">
        <f t="shared" si="70"/>
        <v/>
      </c>
      <c r="BA284" s="48" t="str">
        <f>IF(OR(Annex2!Z291=" ",Annex2!Z291=""),"","Yes")</f>
        <v/>
      </c>
      <c r="BB284" s="33"/>
      <c r="BC284" s="73" t="str">
        <f t="shared" si="71"/>
        <v/>
      </c>
      <c r="BD284" s="33"/>
      <c r="BE284" s="56"/>
    </row>
    <row r="285" spans="1:57" ht="15" customHeight="1">
      <c r="A285" s="45" t="str">
        <f>IF(OR(Annex2!B292="",Annex2!E292=0),"",Annex2!B292)</f>
        <v/>
      </c>
      <c r="B285" s="45" t="str">
        <f>IF(OR(Annex2!D292="",Annex2!D292=0),"",Annex2!D292)</f>
        <v/>
      </c>
      <c r="C285" s="45" t="str">
        <f>IF(Annex2!E292="","",Annex2!E292)</f>
        <v/>
      </c>
      <c r="D285" s="46" t="str">
        <f>IF(Annex2!F292="","",Annex2!F292)</f>
        <v/>
      </c>
      <c r="E285" s="47" t="str">
        <f>IF(OR(Annex2!H292="",Annex2!H292=0),"",Annex2!H292)</f>
        <v/>
      </c>
      <c r="F285" s="33"/>
      <c r="G285" s="34" t="str">
        <f t="shared" si="60"/>
        <v/>
      </c>
      <c r="H285" s="33"/>
      <c r="I285" s="49" t="str">
        <f>IF(OR(Annex2!I292="",Annex2!I292=0),"",Annex2!I292)</f>
        <v/>
      </c>
      <c r="J285" s="53"/>
      <c r="K285" s="54" t="str">
        <f t="shared" si="61"/>
        <v/>
      </c>
      <c r="L285" s="52" t="str">
        <f>IF(OR(Annex2!J292="",Annex2!J292=0),"",Annex2!J292)</f>
        <v/>
      </c>
      <c r="M285" s="52" t="str">
        <f>IF(OR(Annex2!K292="",Annex2!K292=0),"",Annex2!K292)</f>
        <v/>
      </c>
      <c r="N285" s="48" t="str">
        <f>IF(OR(Annex2!L292="",Annex2!L292="N/A"),"",Annex2!L292)</f>
        <v/>
      </c>
      <c r="O285" s="33"/>
      <c r="P285" s="34" t="str">
        <f t="shared" si="62"/>
        <v/>
      </c>
      <c r="Q285" s="52" t="str">
        <f>IF(OR(Annex2!M292="",Annex2!M292=" "),"","Yes")</f>
        <v/>
      </c>
      <c r="R285" s="53"/>
      <c r="S285" s="54" t="str">
        <f t="shared" si="63"/>
        <v/>
      </c>
      <c r="T285" s="48" t="str">
        <f>IF(OR(Annex2!N292="",Annex2!N292=" "),"",Annex2!N292)</f>
        <v/>
      </c>
      <c r="U285" s="33"/>
      <c r="V285" s="34" t="str">
        <f t="shared" si="64"/>
        <v/>
      </c>
      <c r="W285" s="50" t="str">
        <f>IF(OR(Annex2!O292="",Annex2!O292="N/A",Annex2!O292=" "),"",Annex2!O292)</f>
        <v/>
      </c>
      <c r="X285" s="53"/>
      <c r="Y285" s="54" t="str">
        <f t="shared" si="72"/>
        <v/>
      </c>
      <c r="Z285" s="48" t="str">
        <f>IF(OR(Annex2!P292="",Annex2!P292="N/A",Annex2!P292=" "),"",Annex2!P292)</f>
        <v/>
      </c>
      <c r="AA285" s="33"/>
      <c r="AB285" s="34" t="str">
        <f t="shared" si="73"/>
        <v/>
      </c>
      <c r="AC285" s="51" t="str">
        <f>IF(OR(Annex2!Q292="",Annex2!Q292=0),"",Annex2!Q292)</f>
        <v/>
      </c>
      <c r="AD285" s="53"/>
      <c r="AE285" s="54" t="str">
        <f t="shared" si="65"/>
        <v/>
      </c>
      <c r="AF285" s="52" t="str">
        <f>IF(OR(Annex2!R292="",Annex2!R292=0),"",Annex2!R292)</f>
        <v/>
      </c>
      <c r="AG285" s="47" t="str">
        <f>IF(OR(Annex2!S292="",Annex2!S292=0),"",Annex2!S292)</f>
        <v/>
      </c>
      <c r="AH285" s="33"/>
      <c r="AI285" s="33" t="str">
        <f t="shared" si="66"/>
        <v/>
      </c>
      <c r="AJ285" s="51" t="str">
        <f>IF(OR(Annex2!T292="",Annex2!T292=0),"",Annex2!T292)</f>
        <v/>
      </c>
      <c r="AK285" s="53"/>
      <c r="AL285" s="54" t="str">
        <f t="shared" si="67"/>
        <v/>
      </c>
      <c r="AM285" s="47" t="str">
        <f>IF(OR(Annex2!U292="",Annex2!U292="N/A",Annex2!U292=" "),"",Annex2!U292)</f>
        <v/>
      </c>
      <c r="AN285" s="33"/>
      <c r="AO285" s="33" t="str">
        <f t="shared" si="74"/>
        <v/>
      </c>
      <c r="AP285" s="33"/>
      <c r="AQ285" s="51" t="str">
        <f>IF(OR(Annex2!V292="",Annex2!V292=0),"",Annex2!V292)</f>
        <v/>
      </c>
      <c r="AR285" s="53"/>
      <c r="AS285" s="54" t="str">
        <f t="shared" si="68"/>
        <v/>
      </c>
      <c r="AT285" s="71" t="str">
        <f>IF(OR(Annex2!W292="",Annex2!W292=0),"",Annex2!W292)</f>
        <v/>
      </c>
      <c r="AU285" s="48" t="str">
        <f>IF(Annex2!X292&lt;&gt;"Yes","",Annex2!X292)</f>
        <v/>
      </c>
      <c r="AV285" s="33"/>
      <c r="AW285" s="73" t="str">
        <f t="shared" si="69"/>
        <v/>
      </c>
      <c r="AX285" s="50" t="str">
        <f>IF(Annex2!Y292&lt;&gt;"Yes","",Annex2!Y292)</f>
        <v/>
      </c>
      <c r="AY285" s="53"/>
      <c r="AZ285" s="54" t="str">
        <f t="shared" si="70"/>
        <v/>
      </c>
      <c r="BA285" s="48" t="str">
        <f>IF(OR(Annex2!Z292=" ",Annex2!Z292=""),"","Yes")</f>
        <v/>
      </c>
      <c r="BB285" s="33"/>
      <c r="BC285" s="73" t="str">
        <f t="shared" si="71"/>
        <v/>
      </c>
      <c r="BD285" s="33"/>
      <c r="BE285" s="56"/>
    </row>
    <row r="286" spans="1:57" ht="15" customHeight="1">
      <c r="A286" s="45" t="str">
        <f>IF(OR(Annex2!B293="",Annex2!E293=0),"",Annex2!B293)</f>
        <v/>
      </c>
      <c r="B286" s="45" t="str">
        <f>IF(OR(Annex2!D293="",Annex2!D293=0),"",Annex2!D293)</f>
        <v/>
      </c>
      <c r="C286" s="45" t="str">
        <f>IF(Annex2!E293="","",Annex2!E293)</f>
        <v/>
      </c>
      <c r="D286" s="46" t="str">
        <f>IF(Annex2!F293="","",Annex2!F293)</f>
        <v/>
      </c>
      <c r="E286" s="47" t="str">
        <f>IF(OR(Annex2!H293="",Annex2!H293=0),"",Annex2!H293)</f>
        <v/>
      </c>
      <c r="F286" s="33"/>
      <c r="G286" s="34" t="str">
        <f t="shared" si="60"/>
        <v/>
      </c>
      <c r="H286" s="33"/>
      <c r="I286" s="49" t="str">
        <f>IF(OR(Annex2!I293="",Annex2!I293=0),"",Annex2!I293)</f>
        <v/>
      </c>
      <c r="J286" s="53"/>
      <c r="K286" s="54" t="str">
        <f t="shared" si="61"/>
        <v/>
      </c>
      <c r="L286" s="52" t="str">
        <f>IF(OR(Annex2!J293="",Annex2!J293=0),"",Annex2!J293)</f>
        <v/>
      </c>
      <c r="M286" s="52" t="str">
        <f>IF(OR(Annex2!K293="",Annex2!K293=0),"",Annex2!K293)</f>
        <v/>
      </c>
      <c r="N286" s="48" t="str">
        <f>IF(OR(Annex2!L293="",Annex2!L293="N/A"),"",Annex2!L293)</f>
        <v/>
      </c>
      <c r="O286" s="33"/>
      <c r="P286" s="34" t="str">
        <f t="shared" si="62"/>
        <v/>
      </c>
      <c r="Q286" s="52" t="str">
        <f>IF(OR(Annex2!M293="",Annex2!M293=" "),"","Yes")</f>
        <v/>
      </c>
      <c r="R286" s="53"/>
      <c r="S286" s="54" t="str">
        <f t="shared" si="63"/>
        <v/>
      </c>
      <c r="T286" s="48" t="str">
        <f>IF(OR(Annex2!N293="",Annex2!N293=" "),"",Annex2!N293)</f>
        <v/>
      </c>
      <c r="U286" s="33"/>
      <c r="V286" s="34" t="str">
        <f t="shared" si="64"/>
        <v/>
      </c>
      <c r="W286" s="50" t="str">
        <f>IF(OR(Annex2!O293="",Annex2!O293="N/A",Annex2!O293=" "),"",Annex2!O293)</f>
        <v/>
      </c>
      <c r="X286" s="53"/>
      <c r="Y286" s="54" t="str">
        <f t="shared" si="72"/>
        <v/>
      </c>
      <c r="Z286" s="48" t="str">
        <f>IF(OR(Annex2!P293="",Annex2!P293="N/A",Annex2!P293=" "),"",Annex2!P293)</f>
        <v/>
      </c>
      <c r="AA286" s="33"/>
      <c r="AB286" s="34" t="str">
        <f t="shared" si="73"/>
        <v/>
      </c>
      <c r="AC286" s="51" t="str">
        <f>IF(OR(Annex2!Q293="",Annex2!Q293=0),"",Annex2!Q293)</f>
        <v/>
      </c>
      <c r="AD286" s="53"/>
      <c r="AE286" s="54" t="str">
        <f t="shared" si="65"/>
        <v/>
      </c>
      <c r="AF286" s="52" t="str">
        <f>IF(OR(Annex2!R293="",Annex2!R293=0),"",Annex2!R293)</f>
        <v/>
      </c>
      <c r="AG286" s="47" t="str">
        <f>IF(OR(Annex2!S293="",Annex2!S293=0),"",Annex2!S293)</f>
        <v/>
      </c>
      <c r="AH286" s="33"/>
      <c r="AI286" s="33" t="str">
        <f t="shared" si="66"/>
        <v/>
      </c>
      <c r="AJ286" s="51" t="str">
        <f>IF(OR(Annex2!T293="",Annex2!T293=0),"",Annex2!T293)</f>
        <v/>
      </c>
      <c r="AK286" s="53"/>
      <c r="AL286" s="54" t="str">
        <f t="shared" si="67"/>
        <v/>
      </c>
      <c r="AM286" s="47" t="str">
        <f>IF(OR(Annex2!U293="",Annex2!U293="N/A",Annex2!U293=" "),"",Annex2!U293)</f>
        <v/>
      </c>
      <c r="AN286" s="33"/>
      <c r="AO286" s="33" t="str">
        <f t="shared" si="74"/>
        <v/>
      </c>
      <c r="AP286" s="33"/>
      <c r="AQ286" s="51" t="str">
        <f>IF(OR(Annex2!V293="",Annex2!V293=0),"",Annex2!V293)</f>
        <v/>
      </c>
      <c r="AR286" s="53"/>
      <c r="AS286" s="54" t="str">
        <f t="shared" si="68"/>
        <v/>
      </c>
      <c r="AT286" s="71" t="str">
        <f>IF(OR(Annex2!W293="",Annex2!W293=0),"",Annex2!W293)</f>
        <v/>
      </c>
      <c r="AU286" s="48" t="str">
        <f>IF(Annex2!X293&lt;&gt;"Yes","",Annex2!X293)</f>
        <v/>
      </c>
      <c r="AV286" s="33"/>
      <c r="AW286" s="73" t="str">
        <f t="shared" si="69"/>
        <v/>
      </c>
      <c r="AX286" s="50" t="str">
        <f>IF(Annex2!Y293&lt;&gt;"Yes","",Annex2!Y293)</f>
        <v/>
      </c>
      <c r="AY286" s="53"/>
      <c r="AZ286" s="54" t="str">
        <f t="shared" si="70"/>
        <v/>
      </c>
      <c r="BA286" s="48" t="str">
        <f>IF(OR(Annex2!Z293=" ",Annex2!Z293=""),"","Yes")</f>
        <v/>
      </c>
      <c r="BB286" s="33"/>
      <c r="BC286" s="73" t="str">
        <f t="shared" si="71"/>
        <v/>
      </c>
      <c r="BD286" s="33"/>
      <c r="BE286" s="56"/>
    </row>
    <row r="287" spans="1:57" ht="15" customHeight="1">
      <c r="A287" s="45" t="str">
        <f>IF(OR(Annex2!B294="",Annex2!E294=0),"",Annex2!B294)</f>
        <v/>
      </c>
      <c r="B287" s="45" t="str">
        <f>IF(OR(Annex2!D294="",Annex2!D294=0),"",Annex2!D294)</f>
        <v/>
      </c>
      <c r="C287" s="45" t="str">
        <f>IF(Annex2!E294="","",Annex2!E294)</f>
        <v/>
      </c>
      <c r="D287" s="46" t="str">
        <f>IF(Annex2!F294="","",Annex2!F294)</f>
        <v/>
      </c>
      <c r="E287" s="47" t="str">
        <f>IF(OR(Annex2!H294="",Annex2!H294=0),"",Annex2!H294)</f>
        <v/>
      </c>
      <c r="F287" s="33"/>
      <c r="G287" s="34" t="str">
        <f t="shared" si="60"/>
        <v/>
      </c>
      <c r="H287" s="33"/>
      <c r="I287" s="49" t="str">
        <f>IF(OR(Annex2!I294="",Annex2!I294=0),"",Annex2!I294)</f>
        <v/>
      </c>
      <c r="J287" s="53"/>
      <c r="K287" s="54" t="str">
        <f t="shared" si="61"/>
        <v/>
      </c>
      <c r="L287" s="52" t="str">
        <f>IF(OR(Annex2!J294="",Annex2!J294=0),"",Annex2!J294)</f>
        <v/>
      </c>
      <c r="M287" s="52" t="str">
        <f>IF(OR(Annex2!K294="",Annex2!K294=0),"",Annex2!K294)</f>
        <v/>
      </c>
      <c r="N287" s="48" t="str">
        <f>IF(OR(Annex2!L294="",Annex2!L294="N/A"),"",Annex2!L294)</f>
        <v/>
      </c>
      <c r="O287" s="33"/>
      <c r="P287" s="34" t="str">
        <f t="shared" si="62"/>
        <v/>
      </c>
      <c r="Q287" s="52" t="str">
        <f>IF(OR(Annex2!M294="",Annex2!M294=" "),"","Yes")</f>
        <v/>
      </c>
      <c r="R287" s="53"/>
      <c r="S287" s="54" t="str">
        <f t="shared" si="63"/>
        <v/>
      </c>
      <c r="T287" s="48" t="str">
        <f>IF(OR(Annex2!N294="",Annex2!N294=" "),"",Annex2!N294)</f>
        <v/>
      </c>
      <c r="U287" s="33"/>
      <c r="V287" s="34" t="str">
        <f t="shared" si="64"/>
        <v/>
      </c>
      <c r="W287" s="50" t="str">
        <f>IF(OR(Annex2!O294="",Annex2!O294="N/A",Annex2!O294=" "),"",Annex2!O294)</f>
        <v/>
      </c>
      <c r="X287" s="53"/>
      <c r="Y287" s="54" t="str">
        <f t="shared" si="72"/>
        <v/>
      </c>
      <c r="Z287" s="48" t="str">
        <f>IF(OR(Annex2!P294="",Annex2!P294="N/A",Annex2!P294=" "),"",Annex2!P294)</f>
        <v/>
      </c>
      <c r="AA287" s="33"/>
      <c r="AB287" s="34" t="str">
        <f t="shared" si="73"/>
        <v/>
      </c>
      <c r="AC287" s="51" t="str">
        <f>IF(OR(Annex2!Q294="",Annex2!Q294=0),"",Annex2!Q294)</f>
        <v/>
      </c>
      <c r="AD287" s="53"/>
      <c r="AE287" s="54" t="str">
        <f t="shared" si="65"/>
        <v/>
      </c>
      <c r="AF287" s="52" t="str">
        <f>IF(OR(Annex2!R294="",Annex2!R294=0),"",Annex2!R294)</f>
        <v/>
      </c>
      <c r="AG287" s="47" t="str">
        <f>IF(OR(Annex2!S294="",Annex2!S294=0),"",Annex2!S294)</f>
        <v/>
      </c>
      <c r="AH287" s="33"/>
      <c r="AI287" s="33" t="str">
        <f t="shared" si="66"/>
        <v/>
      </c>
      <c r="AJ287" s="51" t="str">
        <f>IF(OR(Annex2!T294="",Annex2!T294=0),"",Annex2!T294)</f>
        <v/>
      </c>
      <c r="AK287" s="53"/>
      <c r="AL287" s="54" t="str">
        <f t="shared" si="67"/>
        <v/>
      </c>
      <c r="AM287" s="47" t="str">
        <f>IF(OR(Annex2!U294="",Annex2!U294="N/A",Annex2!U294=" "),"",Annex2!U294)</f>
        <v/>
      </c>
      <c r="AN287" s="33"/>
      <c r="AO287" s="33" t="str">
        <f t="shared" si="74"/>
        <v/>
      </c>
      <c r="AP287" s="33"/>
      <c r="AQ287" s="51" t="str">
        <f>IF(OR(Annex2!V294="",Annex2!V294=0),"",Annex2!V294)</f>
        <v/>
      </c>
      <c r="AR287" s="53"/>
      <c r="AS287" s="54" t="str">
        <f t="shared" si="68"/>
        <v/>
      </c>
      <c r="AT287" s="71" t="str">
        <f>IF(OR(Annex2!W294="",Annex2!W294=0),"",Annex2!W294)</f>
        <v/>
      </c>
      <c r="AU287" s="48" t="str">
        <f>IF(Annex2!X294&lt;&gt;"Yes","",Annex2!X294)</f>
        <v/>
      </c>
      <c r="AV287" s="33"/>
      <c r="AW287" s="73" t="str">
        <f t="shared" si="69"/>
        <v/>
      </c>
      <c r="AX287" s="50" t="str">
        <f>IF(Annex2!Y294&lt;&gt;"Yes","",Annex2!Y294)</f>
        <v/>
      </c>
      <c r="AY287" s="53"/>
      <c r="AZ287" s="54" t="str">
        <f t="shared" si="70"/>
        <v/>
      </c>
      <c r="BA287" s="48" t="str">
        <f>IF(OR(Annex2!Z294=" ",Annex2!Z294=""),"","Yes")</f>
        <v/>
      </c>
      <c r="BB287" s="33"/>
      <c r="BC287" s="73" t="str">
        <f t="shared" si="71"/>
        <v/>
      </c>
      <c r="BD287" s="33"/>
      <c r="BE287" s="56"/>
    </row>
    <row r="288" spans="1:57" ht="15" customHeight="1">
      <c r="A288" s="45" t="str">
        <f>IF(OR(Annex2!B295="",Annex2!E295=0),"",Annex2!B295)</f>
        <v/>
      </c>
      <c r="B288" s="45" t="str">
        <f>IF(OR(Annex2!D295="",Annex2!D295=0),"",Annex2!D295)</f>
        <v/>
      </c>
      <c r="C288" s="45" t="str">
        <f>IF(Annex2!E295="","",Annex2!E295)</f>
        <v/>
      </c>
      <c r="D288" s="46" t="str">
        <f>IF(Annex2!F295="","",Annex2!F295)</f>
        <v/>
      </c>
      <c r="E288" s="47" t="str">
        <f>IF(OR(Annex2!H295="",Annex2!H295=0),"",Annex2!H295)</f>
        <v/>
      </c>
      <c r="F288" s="33"/>
      <c r="G288" s="34" t="str">
        <f t="shared" si="60"/>
        <v/>
      </c>
      <c r="H288" s="33"/>
      <c r="I288" s="49" t="str">
        <f>IF(OR(Annex2!I295="",Annex2!I295=0),"",Annex2!I295)</f>
        <v/>
      </c>
      <c r="J288" s="53"/>
      <c r="K288" s="54" t="str">
        <f t="shared" si="61"/>
        <v/>
      </c>
      <c r="L288" s="52" t="str">
        <f>IF(OR(Annex2!J295="",Annex2!J295=0),"",Annex2!J295)</f>
        <v/>
      </c>
      <c r="M288" s="52" t="str">
        <f>IF(OR(Annex2!K295="",Annex2!K295=0),"",Annex2!K295)</f>
        <v/>
      </c>
      <c r="N288" s="48" t="str">
        <f>IF(OR(Annex2!L295="",Annex2!L295="N/A"),"",Annex2!L295)</f>
        <v/>
      </c>
      <c r="O288" s="33"/>
      <c r="P288" s="34" t="str">
        <f t="shared" si="62"/>
        <v/>
      </c>
      <c r="Q288" s="52" t="str">
        <f>IF(OR(Annex2!M295="",Annex2!M295=" "),"","Yes")</f>
        <v/>
      </c>
      <c r="R288" s="53"/>
      <c r="S288" s="54" t="str">
        <f t="shared" si="63"/>
        <v/>
      </c>
      <c r="T288" s="48" t="str">
        <f>IF(OR(Annex2!N295="",Annex2!N295=" "),"",Annex2!N295)</f>
        <v/>
      </c>
      <c r="U288" s="33"/>
      <c r="V288" s="34" t="str">
        <f t="shared" si="64"/>
        <v/>
      </c>
      <c r="W288" s="50" t="str">
        <f>IF(OR(Annex2!O295="",Annex2!O295="N/A",Annex2!O295=" "),"",Annex2!O295)</f>
        <v/>
      </c>
      <c r="X288" s="53"/>
      <c r="Y288" s="54" t="str">
        <f t="shared" si="72"/>
        <v/>
      </c>
      <c r="Z288" s="48" t="str">
        <f>IF(OR(Annex2!P295="",Annex2!P295="N/A",Annex2!P295=" "),"",Annex2!P295)</f>
        <v/>
      </c>
      <c r="AA288" s="33"/>
      <c r="AB288" s="34" t="str">
        <f t="shared" si="73"/>
        <v/>
      </c>
      <c r="AC288" s="51" t="str">
        <f>IF(OR(Annex2!Q295="",Annex2!Q295=0),"",Annex2!Q295)</f>
        <v/>
      </c>
      <c r="AD288" s="53"/>
      <c r="AE288" s="54" t="str">
        <f t="shared" si="65"/>
        <v/>
      </c>
      <c r="AF288" s="52" t="str">
        <f>IF(OR(Annex2!R295="",Annex2!R295=0),"",Annex2!R295)</f>
        <v/>
      </c>
      <c r="AG288" s="47" t="str">
        <f>IF(OR(Annex2!S295="",Annex2!S295=0),"",Annex2!S295)</f>
        <v/>
      </c>
      <c r="AH288" s="33"/>
      <c r="AI288" s="33" t="str">
        <f t="shared" si="66"/>
        <v/>
      </c>
      <c r="AJ288" s="51" t="str">
        <f>IF(OR(Annex2!T295="",Annex2!T295=0),"",Annex2!T295)</f>
        <v/>
      </c>
      <c r="AK288" s="53"/>
      <c r="AL288" s="54" t="str">
        <f t="shared" si="67"/>
        <v/>
      </c>
      <c r="AM288" s="47" t="str">
        <f>IF(OR(Annex2!U295="",Annex2!U295="N/A",Annex2!U295=" "),"",Annex2!U295)</f>
        <v/>
      </c>
      <c r="AN288" s="33"/>
      <c r="AO288" s="33" t="str">
        <f t="shared" si="74"/>
        <v/>
      </c>
      <c r="AP288" s="33"/>
      <c r="AQ288" s="51" t="str">
        <f>IF(OR(Annex2!V295="",Annex2!V295=0),"",Annex2!V295)</f>
        <v/>
      </c>
      <c r="AR288" s="53"/>
      <c r="AS288" s="54" t="str">
        <f t="shared" si="68"/>
        <v/>
      </c>
      <c r="AT288" s="71" t="str">
        <f>IF(OR(Annex2!W295="",Annex2!W295=0),"",Annex2!W295)</f>
        <v/>
      </c>
      <c r="AU288" s="48" t="str">
        <f>IF(Annex2!X295&lt;&gt;"Yes","",Annex2!X295)</f>
        <v/>
      </c>
      <c r="AV288" s="33"/>
      <c r="AW288" s="73" t="str">
        <f t="shared" si="69"/>
        <v/>
      </c>
      <c r="AX288" s="50" t="str">
        <f>IF(Annex2!Y295&lt;&gt;"Yes","",Annex2!Y295)</f>
        <v/>
      </c>
      <c r="AY288" s="53"/>
      <c r="AZ288" s="54" t="str">
        <f t="shared" si="70"/>
        <v/>
      </c>
      <c r="BA288" s="48" t="str">
        <f>IF(OR(Annex2!Z295=" ",Annex2!Z295=""),"","Yes")</f>
        <v/>
      </c>
      <c r="BB288" s="33"/>
      <c r="BC288" s="73" t="str">
        <f t="shared" si="71"/>
        <v/>
      </c>
      <c r="BD288" s="33"/>
      <c r="BE288" s="56"/>
    </row>
    <row r="289" spans="1:57" ht="15" customHeight="1">
      <c r="A289" s="45" t="str">
        <f>IF(OR(Annex2!B296="",Annex2!E296=0),"",Annex2!B296)</f>
        <v/>
      </c>
      <c r="B289" s="45" t="str">
        <f>IF(OR(Annex2!D296="",Annex2!D296=0),"",Annex2!D296)</f>
        <v/>
      </c>
      <c r="C289" s="45" t="str">
        <f>IF(Annex2!E296="","",Annex2!E296)</f>
        <v/>
      </c>
      <c r="D289" s="46" t="str">
        <f>IF(Annex2!F296="","",Annex2!F296)</f>
        <v/>
      </c>
      <c r="E289" s="47" t="str">
        <f>IF(OR(Annex2!H296="",Annex2!H296=0),"",Annex2!H296)</f>
        <v/>
      </c>
      <c r="F289" s="33"/>
      <c r="G289" s="34" t="str">
        <f t="shared" si="60"/>
        <v/>
      </c>
      <c r="H289" s="33"/>
      <c r="I289" s="49" t="str">
        <f>IF(OR(Annex2!I296="",Annex2!I296=0),"",Annex2!I296)</f>
        <v/>
      </c>
      <c r="J289" s="53"/>
      <c r="K289" s="54" t="str">
        <f t="shared" si="61"/>
        <v/>
      </c>
      <c r="L289" s="52" t="str">
        <f>IF(OR(Annex2!J296="",Annex2!J296=0),"",Annex2!J296)</f>
        <v/>
      </c>
      <c r="M289" s="52" t="str">
        <f>IF(OR(Annex2!K296="",Annex2!K296=0),"",Annex2!K296)</f>
        <v/>
      </c>
      <c r="N289" s="48" t="str">
        <f>IF(OR(Annex2!L296="",Annex2!L296="N/A"),"",Annex2!L296)</f>
        <v/>
      </c>
      <c r="O289" s="33"/>
      <c r="P289" s="34" t="str">
        <f t="shared" si="62"/>
        <v/>
      </c>
      <c r="Q289" s="52" t="str">
        <f>IF(OR(Annex2!M296="",Annex2!M296=" "),"","Yes")</f>
        <v/>
      </c>
      <c r="R289" s="53"/>
      <c r="S289" s="54" t="str">
        <f t="shared" si="63"/>
        <v/>
      </c>
      <c r="T289" s="48" t="str">
        <f>IF(OR(Annex2!N296="",Annex2!N296=" "),"",Annex2!N296)</f>
        <v/>
      </c>
      <c r="U289" s="33"/>
      <c r="V289" s="34" t="str">
        <f t="shared" si="64"/>
        <v/>
      </c>
      <c r="W289" s="50" t="str">
        <f>IF(OR(Annex2!O296="",Annex2!O296="N/A",Annex2!O296=" "),"",Annex2!O296)</f>
        <v/>
      </c>
      <c r="X289" s="53"/>
      <c r="Y289" s="54" t="str">
        <f t="shared" si="72"/>
        <v/>
      </c>
      <c r="Z289" s="48" t="str">
        <f>IF(OR(Annex2!P296="",Annex2!P296="N/A",Annex2!P296=" "),"",Annex2!P296)</f>
        <v/>
      </c>
      <c r="AA289" s="33"/>
      <c r="AB289" s="34" t="str">
        <f t="shared" si="73"/>
        <v/>
      </c>
      <c r="AC289" s="51" t="str">
        <f>IF(OR(Annex2!Q296="",Annex2!Q296=0),"",Annex2!Q296)</f>
        <v/>
      </c>
      <c r="AD289" s="53"/>
      <c r="AE289" s="54" t="str">
        <f t="shared" si="65"/>
        <v/>
      </c>
      <c r="AF289" s="52" t="str">
        <f>IF(OR(Annex2!R296="",Annex2!R296=0),"",Annex2!R296)</f>
        <v/>
      </c>
      <c r="AG289" s="47" t="str">
        <f>IF(OR(Annex2!S296="",Annex2!S296=0),"",Annex2!S296)</f>
        <v/>
      </c>
      <c r="AH289" s="33"/>
      <c r="AI289" s="33" t="str">
        <f t="shared" si="66"/>
        <v/>
      </c>
      <c r="AJ289" s="51" t="str">
        <f>IF(OR(Annex2!T296="",Annex2!T296=0),"",Annex2!T296)</f>
        <v/>
      </c>
      <c r="AK289" s="53"/>
      <c r="AL289" s="54" t="str">
        <f t="shared" si="67"/>
        <v/>
      </c>
      <c r="AM289" s="47" t="str">
        <f>IF(OR(Annex2!U296="",Annex2!U296="N/A",Annex2!U296=" "),"",Annex2!U296)</f>
        <v/>
      </c>
      <c r="AN289" s="33"/>
      <c r="AO289" s="33" t="str">
        <f t="shared" si="74"/>
        <v/>
      </c>
      <c r="AP289" s="33"/>
      <c r="AQ289" s="51" t="str">
        <f>IF(OR(Annex2!V296="",Annex2!V296=0),"",Annex2!V296)</f>
        <v/>
      </c>
      <c r="AR289" s="53"/>
      <c r="AS289" s="54" t="str">
        <f t="shared" si="68"/>
        <v/>
      </c>
      <c r="AT289" s="71" t="str">
        <f>IF(OR(Annex2!W296="",Annex2!W296=0),"",Annex2!W296)</f>
        <v/>
      </c>
      <c r="AU289" s="48" t="str">
        <f>IF(Annex2!X296&lt;&gt;"Yes","",Annex2!X296)</f>
        <v/>
      </c>
      <c r="AV289" s="33"/>
      <c r="AW289" s="73" t="str">
        <f t="shared" si="69"/>
        <v/>
      </c>
      <c r="AX289" s="50" t="str">
        <f>IF(Annex2!Y296&lt;&gt;"Yes","",Annex2!Y296)</f>
        <v/>
      </c>
      <c r="AY289" s="53"/>
      <c r="AZ289" s="54" t="str">
        <f t="shared" si="70"/>
        <v/>
      </c>
      <c r="BA289" s="48" t="str">
        <f>IF(OR(Annex2!Z296=" ",Annex2!Z296=""),"","Yes")</f>
        <v/>
      </c>
      <c r="BB289" s="33"/>
      <c r="BC289" s="73" t="str">
        <f t="shared" si="71"/>
        <v/>
      </c>
      <c r="BD289" s="33"/>
      <c r="BE289" s="56"/>
    </row>
    <row r="290" spans="1:57" ht="15" customHeight="1">
      <c r="A290" s="45" t="str">
        <f>IF(OR(Annex2!B297="",Annex2!E297=0),"",Annex2!B297)</f>
        <v/>
      </c>
      <c r="B290" s="45" t="str">
        <f>IF(OR(Annex2!D297="",Annex2!D297=0),"",Annex2!D297)</f>
        <v/>
      </c>
      <c r="C290" s="45" t="str">
        <f>IF(Annex2!E297="","",Annex2!E297)</f>
        <v/>
      </c>
      <c r="D290" s="46" t="str">
        <f>IF(Annex2!F297="","",Annex2!F297)</f>
        <v/>
      </c>
      <c r="E290" s="47" t="str">
        <f>IF(OR(Annex2!H297="",Annex2!H297=0),"",Annex2!H297)</f>
        <v/>
      </c>
      <c r="F290" s="33"/>
      <c r="G290" s="34" t="str">
        <f t="shared" si="60"/>
        <v/>
      </c>
      <c r="H290" s="33"/>
      <c r="I290" s="49" t="str">
        <f>IF(OR(Annex2!I297="",Annex2!I297=0),"",Annex2!I297)</f>
        <v/>
      </c>
      <c r="J290" s="53"/>
      <c r="K290" s="54" t="str">
        <f t="shared" si="61"/>
        <v/>
      </c>
      <c r="L290" s="52" t="str">
        <f>IF(OR(Annex2!J297="",Annex2!J297=0),"",Annex2!J297)</f>
        <v/>
      </c>
      <c r="M290" s="52" t="str">
        <f>IF(OR(Annex2!K297="",Annex2!K297=0),"",Annex2!K297)</f>
        <v/>
      </c>
      <c r="N290" s="48" t="str">
        <f>IF(OR(Annex2!L297="",Annex2!L297="N/A"),"",Annex2!L297)</f>
        <v/>
      </c>
      <c r="O290" s="33"/>
      <c r="P290" s="34" t="str">
        <f t="shared" si="62"/>
        <v/>
      </c>
      <c r="Q290" s="52" t="str">
        <f>IF(OR(Annex2!M297="",Annex2!M297=" "),"","Yes")</f>
        <v/>
      </c>
      <c r="R290" s="53"/>
      <c r="S290" s="54" t="str">
        <f t="shared" si="63"/>
        <v/>
      </c>
      <c r="T290" s="48" t="str">
        <f>IF(OR(Annex2!N297="",Annex2!N297=" "),"",Annex2!N297)</f>
        <v/>
      </c>
      <c r="U290" s="33"/>
      <c r="V290" s="34" t="str">
        <f t="shared" si="64"/>
        <v/>
      </c>
      <c r="W290" s="50" t="str">
        <f>IF(OR(Annex2!O297="",Annex2!O297="N/A",Annex2!O297=" "),"",Annex2!O297)</f>
        <v/>
      </c>
      <c r="X290" s="53"/>
      <c r="Y290" s="54" t="str">
        <f t="shared" si="72"/>
        <v/>
      </c>
      <c r="Z290" s="48" t="str">
        <f>IF(OR(Annex2!P297="",Annex2!P297="N/A",Annex2!P297=" "),"",Annex2!P297)</f>
        <v/>
      </c>
      <c r="AA290" s="33"/>
      <c r="AB290" s="34" t="str">
        <f t="shared" si="73"/>
        <v/>
      </c>
      <c r="AC290" s="51" t="str">
        <f>IF(OR(Annex2!Q297="",Annex2!Q297=0),"",Annex2!Q297)</f>
        <v/>
      </c>
      <c r="AD290" s="53"/>
      <c r="AE290" s="54" t="str">
        <f t="shared" si="65"/>
        <v/>
      </c>
      <c r="AF290" s="52" t="str">
        <f>IF(OR(Annex2!R297="",Annex2!R297=0),"",Annex2!R297)</f>
        <v/>
      </c>
      <c r="AG290" s="47" t="str">
        <f>IF(OR(Annex2!S297="",Annex2!S297=0),"",Annex2!S297)</f>
        <v/>
      </c>
      <c r="AH290" s="33"/>
      <c r="AI290" s="33" t="str">
        <f t="shared" si="66"/>
        <v/>
      </c>
      <c r="AJ290" s="51" t="str">
        <f>IF(OR(Annex2!T297="",Annex2!T297=0),"",Annex2!T297)</f>
        <v/>
      </c>
      <c r="AK290" s="53"/>
      <c r="AL290" s="54" t="str">
        <f t="shared" si="67"/>
        <v/>
      </c>
      <c r="AM290" s="47" t="str">
        <f>IF(OR(Annex2!U297="",Annex2!U297="N/A",Annex2!U297=" "),"",Annex2!U297)</f>
        <v/>
      </c>
      <c r="AN290" s="33"/>
      <c r="AO290" s="33" t="str">
        <f t="shared" si="74"/>
        <v/>
      </c>
      <c r="AP290" s="33"/>
      <c r="AQ290" s="51" t="str">
        <f>IF(OR(Annex2!V297="",Annex2!V297=0),"",Annex2!V297)</f>
        <v/>
      </c>
      <c r="AR290" s="53"/>
      <c r="AS290" s="54" t="str">
        <f t="shared" si="68"/>
        <v/>
      </c>
      <c r="AT290" s="71" t="str">
        <f>IF(OR(Annex2!W297="",Annex2!W297=0),"",Annex2!W297)</f>
        <v/>
      </c>
      <c r="AU290" s="48" t="str">
        <f>IF(Annex2!X297&lt;&gt;"Yes","",Annex2!X297)</f>
        <v/>
      </c>
      <c r="AV290" s="33"/>
      <c r="AW290" s="73" t="str">
        <f t="shared" si="69"/>
        <v/>
      </c>
      <c r="AX290" s="50" t="str">
        <f>IF(Annex2!Y297&lt;&gt;"Yes","",Annex2!Y297)</f>
        <v/>
      </c>
      <c r="AY290" s="53"/>
      <c r="AZ290" s="54" t="str">
        <f t="shared" si="70"/>
        <v/>
      </c>
      <c r="BA290" s="48" t="str">
        <f>IF(OR(Annex2!Z297=" ",Annex2!Z297=""),"","Yes")</f>
        <v/>
      </c>
      <c r="BB290" s="33"/>
      <c r="BC290" s="73" t="str">
        <f t="shared" si="71"/>
        <v/>
      </c>
      <c r="BD290" s="33"/>
      <c r="BE290" s="56"/>
    </row>
    <row r="291" spans="1:57" ht="15" customHeight="1">
      <c r="A291" s="45" t="str">
        <f>IF(OR(Annex2!B298="",Annex2!E298=0),"",Annex2!B298)</f>
        <v/>
      </c>
      <c r="B291" s="45" t="str">
        <f>IF(OR(Annex2!D298="",Annex2!D298=0),"",Annex2!D298)</f>
        <v/>
      </c>
      <c r="C291" s="45" t="str">
        <f>IF(Annex2!E298="","",Annex2!E298)</f>
        <v/>
      </c>
      <c r="D291" s="46" t="str">
        <f>IF(Annex2!F298="","",Annex2!F298)</f>
        <v/>
      </c>
      <c r="E291" s="47" t="str">
        <f>IF(OR(Annex2!H298="",Annex2!H298=0),"",Annex2!H298)</f>
        <v/>
      </c>
      <c r="F291" s="33"/>
      <c r="G291" s="34" t="str">
        <f t="shared" si="60"/>
        <v/>
      </c>
      <c r="H291" s="33"/>
      <c r="I291" s="49" t="str">
        <f>IF(OR(Annex2!I298="",Annex2!I298=0),"",Annex2!I298)</f>
        <v/>
      </c>
      <c r="J291" s="53"/>
      <c r="K291" s="54" t="str">
        <f t="shared" si="61"/>
        <v/>
      </c>
      <c r="L291" s="52" t="str">
        <f>IF(OR(Annex2!J298="",Annex2!J298=0),"",Annex2!J298)</f>
        <v/>
      </c>
      <c r="M291" s="52" t="str">
        <f>IF(OR(Annex2!K298="",Annex2!K298=0),"",Annex2!K298)</f>
        <v/>
      </c>
      <c r="N291" s="48" t="str">
        <f>IF(OR(Annex2!L298="",Annex2!L298="N/A"),"",Annex2!L298)</f>
        <v/>
      </c>
      <c r="O291" s="33"/>
      <c r="P291" s="34" t="str">
        <f t="shared" si="62"/>
        <v/>
      </c>
      <c r="Q291" s="52" t="str">
        <f>IF(OR(Annex2!M298="",Annex2!M298=" "),"","Yes")</f>
        <v/>
      </c>
      <c r="R291" s="53"/>
      <c r="S291" s="54" t="str">
        <f t="shared" si="63"/>
        <v/>
      </c>
      <c r="T291" s="48" t="str">
        <f>IF(OR(Annex2!N298="",Annex2!N298=" "),"",Annex2!N298)</f>
        <v/>
      </c>
      <c r="U291" s="33"/>
      <c r="V291" s="34" t="str">
        <f t="shared" si="64"/>
        <v/>
      </c>
      <c r="W291" s="50" t="str">
        <f>IF(OR(Annex2!O298="",Annex2!O298="N/A",Annex2!O298=" "),"",Annex2!O298)</f>
        <v/>
      </c>
      <c r="X291" s="53"/>
      <c r="Y291" s="54" t="str">
        <f t="shared" si="72"/>
        <v/>
      </c>
      <c r="Z291" s="48" t="str">
        <f>IF(OR(Annex2!P298="",Annex2!P298="N/A",Annex2!P298=" "),"",Annex2!P298)</f>
        <v/>
      </c>
      <c r="AA291" s="33"/>
      <c r="AB291" s="34" t="str">
        <f t="shared" si="73"/>
        <v/>
      </c>
      <c r="AC291" s="51" t="str">
        <f>IF(OR(Annex2!Q298="",Annex2!Q298=0),"",Annex2!Q298)</f>
        <v/>
      </c>
      <c r="AD291" s="53"/>
      <c r="AE291" s="54" t="str">
        <f t="shared" si="65"/>
        <v/>
      </c>
      <c r="AF291" s="52" t="str">
        <f>IF(OR(Annex2!R298="",Annex2!R298=0),"",Annex2!R298)</f>
        <v/>
      </c>
      <c r="AG291" s="47" t="str">
        <f>IF(OR(Annex2!S298="",Annex2!S298=0),"",Annex2!S298)</f>
        <v/>
      </c>
      <c r="AH291" s="33"/>
      <c r="AI291" s="33" t="str">
        <f t="shared" si="66"/>
        <v/>
      </c>
      <c r="AJ291" s="51" t="str">
        <f>IF(OR(Annex2!T298="",Annex2!T298=0),"",Annex2!T298)</f>
        <v/>
      </c>
      <c r="AK291" s="53"/>
      <c r="AL291" s="54" t="str">
        <f t="shared" si="67"/>
        <v/>
      </c>
      <c r="AM291" s="47" t="str">
        <f>IF(OR(Annex2!U298="",Annex2!U298="N/A",Annex2!U298=" "),"",Annex2!U298)</f>
        <v/>
      </c>
      <c r="AN291" s="33"/>
      <c r="AO291" s="33" t="str">
        <f t="shared" si="74"/>
        <v/>
      </c>
      <c r="AP291" s="33"/>
      <c r="AQ291" s="51" t="str">
        <f>IF(OR(Annex2!V298="",Annex2!V298=0),"",Annex2!V298)</f>
        <v/>
      </c>
      <c r="AR291" s="53"/>
      <c r="AS291" s="54" t="str">
        <f t="shared" si="68"/>
        <v/>
      </c>
      <c r="AT291" s="71" t="str">
        <f>IF(OR(Annex2!W298="",Annex2!W298=0),"",Annex2!W298)</f>
        <v/>
      </c>
      <c r="AU291" s="48" t="str">
        <f>IF(Annex2!X298&lt;&gt;"Yes","",Annex2!X298)</f>
        <v/>
      </c>
      <c r="AV291" s="33"/>
      <c r="AW291" s="73" t="str">
        <f t="shared" si="69"/>
        <v/>
      </c>
      <c r="AX291" s="50" t="str">
        <f>IF(Annex2!Y298&lt;&gt;"Yes","",Annex2!Y298)</f>
        <v/>
      </c>
      <c r="AY291" s="53"/>
      <c r="AZ291" s="54" t="str">
        <f t="shared" si="70"/>
        <v/>
      </c>
      <c r="BA291" s="48" t="str">
        <f>IF(OR(Annex2!Z298=" ",Annex2!Z298=""),"","Yes")</f>
        <v/>
      </c>
      <c r="BB291" s="33"/>
      <c r="BC291" s="73" t="str">
        <f t="shared" si="71"/>
        <v/>
      </c>
      <c r="BD291" s="33"/>
      <c r="BE291" s="56"/>
    </row>
    <row r="292" spans="1:57" ht="15" customHeight="1">
      <c r="A292" s="45" t="str">
        <f>IF(OR(Annex2!B299="",Annex2!E299=0),"",Annex2!B299)</f>
        <v/>
      </c>
      <c r="B292" s="45" t="str">
        <f>IF(OR(Annex2!D299="",Annex2!D299=0),"",Annex2!D299)</f>
        <v/>
      </c>
      <c r="C292" s="45" t="str">
        <f>IF(Annex2!E299="","",Annex2!E299)</f>
        <v/>
      </c>
      <c r="D292" s="46" t="str">
        <f>IF(Annex2!F299="","",Annex2!F299)</f>
        <v/>
      </c>
      <c r="E292" s="47" t="str">
        <f>IF(OR(Annex2!H299="",Annex2!H299=0),"",Annex2!H299)</f>
        <v/>
      </c>
      <c r="F292" s="33"/>
      <c r="G292" s="34" t="str">
        <f t="shared" si="60"/>
        <v/>
      </c>
      <c r="H292" s="33"/>
      <c r="I292" s="49" t="str">
        <f>IF(OR(Annex2!I299="",Annex2!I299=0),"",Annex2!I299)</f>
        <v/>
      </c>
      <c r="J292" s="53"/>
      <c r="K292" s="54" t="str">
        <f t="shared" si="61"/>
        <v/>
      </c>
      <c r="L292" s="52" t="str">
        <f>IF(OR(Annex2!J299="",Annex2!J299=0),"",Annex2!J299)</f>
        <v/>
      </c>
      <c r="M292" s="52" t="str">
        <f>IF(OR(Annex2!K299="",Annex2!K299=0),"",Annex2!K299)</f>
        <v/>
      </c>
      <c r="N292" s="48" t="str">
        <f>IF(OR(Annex2!L299="",Annex2!L299="N/A"),"",Annex2!L299)</f>
        <v/>
      </c>
      <c r="O292" s="33"/>
      <c r="P292" s="34" t="str">
        <f t="shared" si="62"/>
        <v/>
      </c>
      <c r="Q292" s="52" t="str">
        <f>IF(OR(Annex2!M299="",Annex2!M299=" "),"","Yes")</f>
        <v/>
      </c>
      <c r="R292" s="53"/>
      <c r="S292" s="54" t="str">
        <f t="shared" si="63"/>
        <v/>
      </c>
      <c r="T292" s="48" t="str">
        <f>IF(OR(Annex2!N299="",Annex2!N299=" "),"",Annex2!N299)</f>
        <v/>
      </c>
      <c r="U292" s="33"/>
      <c r="V292" s="34" t="str">
        <f t="shared" si="64"/>
        <v/>
      </c>
      <c r="W292" s="50" t="str">
        <f>IF(OR(Annex2!O299="",Annex2!O299="N/A",Annex2!O299=" "),"",Annex2!O299)</f>
        <v/>
      </c>
      <c r="X292" s="53"/>
      <c r="Y292" s="54" t="str">
        <f t="shared" si="72"/>
        <v/>
      </c>
      <c r="Z292" s="48" t="str">
        <f>IF(OR(Annex2!P299="",Annex2!P299="N/A",Annex2!P299=" "),"",Annex2!P299)</f>
        <v/>
      </c>
      <c r="AA292" s="33"/>
      <c r="AB292" s="34" t="str">
        <f t="shared" si="73"/>
        <v/>
      </c>
      <c r="AC292" s="51" t="str">
        <f>IF(OR(Annex2!Q299="",Annex2!Q299=0),"",Annex2!Q299)</f>
        <v/>
      </c>
      <c r="AD292" s="53"/>
      <c r="AE292" s="54" t="str">
        <f t="shared" si="65"/>
        <v/>
      </c>
      <c r="AF292" s="52" t="str">
        <f>IF(OR(Annex2!R299="",Annex2!R299=0),"",Annex2!R299)</f>
        <v/>
      </c>
      <c r="AG292" s="47" t="str">
        <f>IF(OR(Annex2!S299="",Annex2!S299=0),"",Annex2!S299)</f>
        <v/>
      </c>
      <c r="AH292" s="33"/>
      <c r="AI292" s="33" t="str">
        <f t="shared" si="66"/>
        <v/>
      </c>
      <c r="AJ292" s="51" t="str">
        <f>IF(OR(Annex2!T299="",Annex2!T299=0),"",Annex2!T299)</f>
        <v/>
      </c>
      <c r="AK292" s="53"/>
      <c r="AL292" s="54" t="str">
        <f t="shared" si="67"/>
        <v/>
      </c>
      <c r="AM292" s="47" t="str">
        <f>IF(OR(Annex2!U299="",Annex2!U299="N/A",Annex2!U299=" "),"",Annex2!U299)</f>
        <v/>
      </c>
      <c r="AN292" s="33"/>
      <c r="AO292" s="33" t="str">
        <f t="shared" si="74"/>
        <v/>
      </c>
      <c r="AP292" s="33"/>
      <c r="AQ292" s="51" t="str">
        <f>IF(OR(Annex2!V299="",Annex2!V299=0),"",Annex2!V299)</f>
        <v/>
      </c>
      <c r="AR292" s="53"/>
      <c r="AS292" s="54" t="str">
        <f t="shared" si="68"/>
        <v/>
      </c>
      <c r="AT292" s="71" t="str">
        <f>IF(OR(Annex2!W299="",Annex2!W299=0),"",Annex2!W299)</f>
        <v/>
      </c>
      <c r="AU292" s="48" t="str">
        <f>IF(Annex2!X299&lt;&gt;"Yes","",Annex2!X299)</f>
        <v/>
      </c>
      <c r="AV292" s="33"/>
      <c r="AW292" s="73" t="str">
        <f t="shared" si="69"/>
        <v/>
      </c>
      <c r="AX292" s="50" t="str">
        <f>IF(Annex2!Y299&lt;&gt;"Yes","",Annex2!Y299)</f>
        <v/>
      </c>
      <c r="AY292" s="53"/>
      <c r="AZ292" s="54" t="str">
        <f t="shared" si="70"/>
        <v/>
      </c>
      <c r="BA292" s="48" t="str">
        <f>IF(OR(Annex2!Z299=" ",Annex2!Z299=""),"","Yes")</f>
        <v/>
      </c>
      <c r="BB292" s="33"/>
      <c r="BC292" s="73" t="str">
        <f t="shared" si="71"/>
        <v/>
      </c>
      <c r="BD292" s="33"/>
      <c r="BE292" s="56"/>
    </row>
    <row r="293" spans="1:57" ht="15" customHeight="1">
      <c r="A293" s="45" t="str">
        <f>IF(OR(Annex2!B300="",Annex2!E300=0),"",Annex2!B300)</f>
        <v/>
      </c>
      <c r="B293" s="45" t="str">
        <f>IF(OR(Annex2!D300="",Annex2!D300=0),"",Annex2!D300)</f>
        <v/>
      </c>
      <c r="C293" s="45" t="str">
        <f>IF(Annex2!E300="","",Annex2!E300)</f>
        <v/>
      </c>
      <c r="D293" s="46" t="str">
        <f>IF(Annex2!F300="","",Annex2!F300)</f>
        <v/>
      </c>
      <c r="E293" s="47" t="str">
        <f>IF(OR(Annex2!H300="",Annex2!H300=0),"",Annex2!H300)</f>
        <v/>
      </c>
      <c r="F293" s="33"/>
      <c r="G293" s="34" t="str">
        <f t="shared" si="60"/>
        <v/>
      </c>
      <c r="H293" s="33"/>
      <c r="I293" s="49" t="str">
        <f>IF(OR(Annex2!I300="",Annex2!I300=0),"",Annex2!I300)</f>
        <v/>
      </c>
      <c r="J293" s="53"/>
      <c r="K293" s="54" t="str">
        <f t="shared" si="61"/>
        <v/>
      </c>
      <c r="L293" s="52" t="str">
        <f>IF(OR(Annex2!J300="",Annex2!J300=0),"",Annex2!J300)</f>
        <v/>
      </c>
      <c r="M293" s="52" t="str">
        <f>IF(OR(Annex2!K300="",Annex2!K300=0),"",Annex2!K300)</f>
        <v/>
      </c>
      <c r="N293" s="48" t="str">
        <f>IF(OR(Annex2!L300="",Annex2!L300="N/A"),"",Annex2!L300)</f>
        <v/>
      </c>
      <c r="O293" s="33"/>
      <c r="P293" s="34" t="str">
        <f t="shared" si="62"/>
        <v/>
      </c>
      <c r="Q293" s="52" t="str">
        <f>IF(OR(Annex2!M300="",Annex2!M300=" "),"","Yes")</f>
        <v/>
      </c>
      <c r="R293" s="53"/>
      <c r="S293" s="54" t="str">
        <f t="shared" si="63"/>
        <v/>
      </c>
      <c r="T293" s="48" t="str">
        <f>IF(OR(Annex2!N300="",Annex2!N300=" "),"",Annex2!N300)</f>
        <v/>
      </c>
      <c r="U293" s="33"/>
      <c r="V293" s="34" t="str">
        <f t="shared" si="64"/>
        <v/>
      </c>
      <c r="W293" s="50" t="str">
        <f>IF(OR(Annex2!O300="",Annex2!O300="N/A",Annex2!O300=" "),"",Annex2!O300)</f>
        <v/>
      </c>
      <c r="X293" s="53"/>
      <c r="Y293" s="54" t="str">
        <f t="shared" si="72"/>
        <v/>
      </c>
      <c r="Z293" s="48" t="str">
        <f>IF(OR(Annex2!P300="",Annex2!P300="N/A",Annex2!P300=" "),"",Annex2!P300)</f>
        <v/>
      </c>
      <c r="AA293" s="33"/>
      <c r="AB293" s="34" t="str">
        <f t="shared" si="73"/>
        <v/>
      </c>
      <c r="AC293" s="51" t="str">
        <f>IF(OR(Annex2!Q300="",Annex2!Q300=0),"",Annex2!Q300)</f>
        <v/>
      </c>
      <c r="AD293" s="53"/>
      <c r="AE293" s="54" t="str">
        <f t="shared" si="65"/>
        <v/>
      </c>
      <c r="AF293" s="52" t="str">
        <f>IF(OR(Annex2!R300="",Annex2!R300=0),"",Annex2!R300)</f>
        <v/>
      </c>
      <c r="AG293" s="47" t="str">
        <f>IF(OR(Annex2!S300="",Annex2!S300=0),"",Annex2!S300)</f>
        <v/>
      </c>
      <c r="AH293" s="33"/>
      <c r="AI293" s="33" t="str">
        <f t="shared" si="66"/>
        <v/>
      </c>
      <c r="AJ293" s="51" t="str">
        <f>IF(OR(Annex2!T300="",Annex2!T300=0),"",Annex2!T300)</f>
        <v/>
      </c>
      <c r="AK293" s="53"/>
      <c r="AL293" s="54" t="str">
        <f t="shared" si="67"/>
        <v/>
      </c>
      <c r="AM293" s="47" t="str">
        <f>IF(OR(Annex2!U300="",Annex2!U300="N/A",Annex2!U300=" "),"",Annex2!U300)</f>
        <v/>
      </c>
      <c r="AN293" s="33"/>
      <c r="AO293" s="33" t="str">
        <f t="shared" si="74"/>
        <v/>
      </c>
      <c r="AP293" s="33"/>
      <c r="AQ293" s="51" t="str">
        <f>IF(OR(Annex2!V300="",Annex2!V300=0),"",Annex2!V300)</f>
        <v/>
      </c>
      <c r="AR293" s="53"/>
      <c r="AS293" s="54" t="str">
        <f t="shared" si="68"/>
        <v/>
      </c>
      <c r="AT293" s="71" t="str">
        <f>IF(OR(Annex2!W300="",Annex2!W300=0),"",Annex2!W300)</f>
        <v/>
      </c>
      <c r="AU293" s="48" t="str">
        <f>IF(Annex2!X300&lt;&gt;"Yes","",Annex2!X300)</f>
        <v/>
      </c>
      <c r="AV293" s="33"/>
      <c r="AW293" s="73" t="str">
        <f t="shared" si="69"/>
        <v/>
      </c>
      <c r="AX293" s="50" t="str">
        <f>IF(Annex2!Y300&lt;&gt;"Yes","",Annex2!Y300)</f>
        <v/>
      </c>
      <c r="AY293" s="53"/>
      <c r="AZ293" s="54" t="str">
        <f t="shared" si="70"/>
        <v/>
      </c>
      <c r="BA293" s="48" t="str">
        <f>IF(OR(Annex2!Z300=" ",Annex2!Z300=""),"","Yes")</f>
        <v/>
      </c>
      <c r="BB293" s="33"/>
      <c r="BC293" s="73" t="str">
        <f t="shared" si="71"/>
        <v/>
      </c>
      <c r="BD293" s="33"/>
      <c r="BE293" s="56"/>
    </row>
    <row r="294" spans="1:57" ht="15" customHeight="1">
      <c r="A294" s="45" t="str">
        <f>IF(OR(Annex2!B301="",Annex2!E301=0),"",Annex2!B301)</f>
        <v/>
      </c>
      <c r="B294" s="45" t="str">
        <f>IF(OR(Annex2!D301="",Annex2!D301=0),"",Annex2!D301)</f>
        <v/>
      </c>
      <c r="C294" s="45" t="str">
        <f>IF(Annex2!E301="","",Annex2!E301)</f>
        <v/>
      </c>
      <c r="D294" s="46" t="str">
        <f>IF(Annex2!F301="","",Annex2!F301)</f>
        <v/>
      </c>
      <c r="E294" s="47" t="str">
        <f>IF(OR(Annex2!H301="",Annex2!H301=0),"",Annex2!H301)</f>
        <v/>
      </c>
      <c r="F294" s="33"/>
      <c r="G294" s="34" t="str">
        <f t="shared" si="60"/>
        <v/>
      </c>
      <c r="H294" s="33"/>
      <c r="I294" s="49" t="str">
        <f>IF(OR(Annex2!I301="",Annex2!I301=0),"",Annex2!I301)</f>
        <v/>
      </c>
      <c r="J294" s="53"/>
      <c r="K294" s="54" t="str">
        <f t="shared" si="61"/>
        <v/>
      </c>
      <c r="L294" s="52" t="str">
        <f>IF(OR(Annex2!J301="",Annex2!J301=0),"",Annex2!J301)</f>
        <v/>
      </c>
      <c r="M294" s="52" t="str">
        <f>IF(OR(Annex2!K301="",Annex2!K301=0),"",Annex2!K301)</f>
        <v/>
      </c>
      <c r="N294" s="48" t="str">
        <f>IF(OR(Annex2!L301="",Annex2!L301="N/A"),"",Annex2!L301)</f>
        <v/>
      </c>
      <c r="O294" s="33"/>
      <c r="P294" s="34" t="str">
        <f t="shared" si="62"/>
        <v/>
      </c>
      <c r="Q294" s="52" t="str">
        <f>IF(OR(Annex2!M301="",Annex2!M301=" "),"","Yes")</f>
        <v/>
      </c>
      <c r="R294" s="53"/>
      <c r="S294" s="54" t="str">
        <f t="shared" si="63"/>
        <v/>
      </c>
      <c r="T294" s="48" t="str">
        <f>IF(OR(Annex2!N301="",Annex2!N301=" "),"",Annex2!N301)</f>
        <v/>
      </c>
      <c r="U294" s="33"/>
      <c r="V294" s="34" t="str">
        <f t="shared" si="64"/>
        <v/>
      </c>
      <c r="W294" s="50" t="str">
        <f>IF(OR(Annex2!O301="",Annex2!O301="N/A",Annex2!O301=" "),"",Annex2!O301)</f>
        <v/>
      </c>
      <c r="X294" s="53"/>
      <c r="Y294" s="54" t="str">
        <f t="shared" si="72"/>
        <v/>
      </c>
      <c r="Z294" s="48" t="str">
        <f>IF(OR(Annex2!P301="",Annex2!P301="N/A",Annex2!P301=" "),"",Annex2!P301)</f>
        <v/>
      </c>
      <c r="AA294" s="33"/>
      <c r="AB294" s="34" t="str">
        <f t="shared" si="73"/>
        <v/>
      </c>
      <c r="AC294" s="51" t="str">
        <f>IF(OR(Annex2!Q301="",Annex2!Q301=0),"",Annex2!Q301)</f>
        <v/>
      </c>
      <c r="AD294" s="53"/>
      <c r="AE294" s="54" t="str">
        <f t="shared" si="65"/>
        <v/>
      </c>
      <c r="AF294" s="52" t="str">
        <f>IF(OR(Annex2!R301="",Annex2!R301=0),"",Annex2!R301)</f>
        <v/>
      </c>
      <c r="AG294" s="47" t="str">
        <f>IF(OR(Annex2!S301="",Annex2!S301=0),"",Annex2!S301)</f>
        <v/>
      </c>
      <c r="AH294" s="33"/>
      <c r="AI294" s="33" t="str">
        <f t="shared" si="66"/>
        <v/>
      </c>
      <c r="AJ294" s="51" t="str">
        <f>IF(OR(Annex2!T301="",Annex2!T301=0),"",Annex2!T301)</f>
        <v/>
      </c>
      <c r="AK294" s="53"/>
      <c r="AL294" s="54" t="str">
        <f t="shared" si="67"/>
        <v/>
      </c>
      <c r="AM294" s="47" t="str">
        <f>IF(OR(Annex2!U301="",Annex2!U301="N/A",Annex2!U301=" "),"",Annex2!U301)</f>
        <v/>
      </c>
      <c r="AN294" s="33"/>
      <c r="AO294" s="33" t="str">
        <f t="shared" si="74"/>
        <v/>
      </c>
      <c r="AP294" s="33"/>
      <c r="AQ294" s="51" t="str">
        <f>IF(OR(Annex2!V301="",Annex2!V301=0),"",Annex2!V301)</f>
        <v/>
      </c>
      <c r="AR294" s="53"/>
      <c r="AS294" s="54" t="str">
        <f t="shared" si="68"/>
        <v/>
      </c>
      <c r="AT294" s="71" t="str">
        <f>IF(OR(Annex2!W301="",Annex2!W301=0),"",Annex2!W301)</f>
        <v/>
      </c>
      <c r="AU294" s="48" t="str">
        <f>IF(Annex2!X301&lt;&gt;"Yes","",Annex2!X301)</f>
        <v/>
      </c>
      <c r="AV294" s="33"/>
      <c r="AW294" s="73" t="str">
        <f t="shared" si="69"/>
        <v/>
      </c>
      <c r="AX294" s="50" t="str">
        <f>IF(Annex2!Y301&lt;&gt;"Yes","",Annex2!Y301)</f>
        <v/>
      </c>
      <c r="AY294" s="53"/>
      <c r="AZ294" s="54" t="str">
        <f t="shared" si="70"/>
        <v/>
      </c>
      <c r="BA294" s="48" t="str">
        <f>IF(OR(Annex2!Z301=" ",Annex2!Z301=""),"","Yes")</f>
        <v/>
      </c>
      <c r="BB294" s="33"/>
      <c r="BC294" s="73" t="str">
        <f t="shared" si="71"/>
        <v/>
      </c>
      <c r="BD294" s="33"/>
      <c r="BE294" s="56"/>
    </row>
    <row r="295" spans="1:57" ht="15" customHeight="1">
      <c r="A295" s="45" t="str">
        <f>IF(OR(Annex2!B302="",Annex2!E302=0),"",Annex2!B302)</f>
        <v/>
      </c>
      <c r="B295" s="45" t="str">
        <f>IF(OR(Annex2!D302="",Annex2!D302=0),"",Annex2!D302)</f>
        <v/>
      </c>
      <c r="C295" s="45" t="str">
        <f>IF(Annex2!E302="","",Annex2!E302)</f>
        <v/>
      </c>
      <c r="D295" s="46" t="str">
        <f>IF(Annex2!F302="","",Annex2!F302)</f>
        <v/>
      </c>
      <c r="E295" s="47" t="str">
        <f>IF(OR(Annex2!H302="",Annex2!H302=0),"",Annex2!H302)</f>
        <v/>
      </c>
      <c r="F295" s="33"/>
      <c r="G295" s="34" t="str">
        <f t="shared" si="60"/>
        <v/>
      </c>
      <c r="H295" s="33"/>
      <c r="I295" s="49" t="str">
        <f>IF(OR(Annex2!I302="",Annex2!I302=0),"",Annex2!I302)</f>
        <v/>
      </c>
      <c r="J295" s="53"/>
      <c r="K295" s="54" t="str">
        <f t="shared" si="61"/>
        <v/>
      </c>
      <c r="L295" s="52" t="str">
        <f>IF(OR(Annex2!J302="",Annex2!J302=0),"",Annex2!J302)</f>
        <v/>
      </c>
      <c r="M295" s="52" t="str">
        <f>IF(OR(Annex2!K302="",Annex2!K302=0),"",Annex2!K302)</f>
        <v/>
      </c>
      <c r="N295" s="48" t="str">
        <f>IF(OR(Annex2!L302="",Annex2!L302="N/A"),"",Annex2!L302)</f>
        <v/>
      </c>
      <c r="O295" s="33"/>
      <c r="P295" s="34" t="str">
        <f t="shared" si="62"/>
        <v/>
      </c>
      <c r="Q295" s="52" t="str">
        <f>IF(OR(Annex2!M302="",Annex2!M302=" "),"","Yes")</f>
        <v/>
      </c>
      <c r="R295" s="53"/>
      <c r="S295" s="54" t="str">
        <f t="shared" si="63"/>
        <v/>
      </c>
      <c r="T295" s="48" t="str">
        <f>IF(OR(Annex2!N302="",Annex2!N302=" "),"",Annex2!N302)</f>
        <v/>
      </c>
      <c r="U295" s="33"/>
      <c r="V295" s="34" t="str">
        <f t="shared" si="64"/>
        <v/>
      </c>
      <c r="W295" s="50" t="str">
        <f>IF(OR(Annex2!O302="",Annex2!O302="N/A",Annex2!O302=" "),"",Annex2!O302)</f>
        <v/>
      </c>
      <c r="X295" s="53"/>
      <c r="Y295" s="54" t="str">
        <f t="shared" si="72"/>
        <v/>
      </c>
      <c r="Z295" s="48" t="str">
        <f>IF(OR(Annex2!P302="",Annex2!P302="N/A",Annex2!P302=" "),"",Annex2!P302)</f>
        <v/>
      </c>
      <c r="AA295" s="33"/>
      <c r="AB295" s="34" t="str">
        <f t="shared" si="73"/>
        <v/>
      </c>
      <c r="AC295" s="51" t="str">
        <f>IF(OR(Annex2!Q302="",Annex2!Q302=0),"",Annex2!Q302)</f>
        <v/>
      </c>
      <c r="AD295" s="53"/>
      <c r="AE295" s="54" t="str">
        <f t="shared" si="65"/>
        <v/>
      </c>
      <c r="AF295" s="52" t="str">
        <f>IF(OR(Annex2!R302="",Annex2!R302=0),"",Annex2!R302)</f>
        <v/>
      </c>
      <c r="AG295" s="47" t="str">
        <f>IF(OR(Annex2!S302="",Annex2!S302=0),"",Annex2!S302)</f>
        <v/>
      </c>
      <c r="AH295" s="33"/>
      <c r="AI295" s="33" t="str">
        <f t="shared" si="66"/>
        <v/>
      </c>
      <c r="AJ295" s="51" t="str">
        <f>IF(OR(Annex2!T302="",Annex2!T302=0),"",Annex2!T302)</f>
        <v/>
      </c>
      <c r="AK295" s="53"/>
      <c r="AL295" s="54" t="str">
        <f t="shared" si="67"/>
        <v/>
      </c>
      <c r="AM295" s="47" t="str">
        <f>IF(OR(Annex2!U302="",Annex2!U302="N/A",Annex2!U302=" "),"",Annex2!U302)</f>
        <v/>
      </c>
      <c r="AN295" s="33"/>
      <c r="AO295" s="33" t="str">
        <f t="shared" si="74"/>
        <v/>
      </c>
      <c r="AP295" s="33"/>
      <c r="AQ295" s="51" t="str">
        <f>IF(OR(Annex2!V302="",Annex2!V302=0),"",Annex2!V302)</f>
        <v/>
      </c>
      <c r="AR295" s="53"/>
      <c r="AS295" s="54" t="str">
        <f t="shared" si="68"/>
        <v/>
      </c>
      <c r="AT295" s="71" t="str">
        <f>IF(OR(Annex2!W302="",Annex2!W302=0),"",Annex2!W302)</f>
        <v/>
      </c>
      <c r="AU295" s="48" t="str">
        <f>IF(Annex2!X302&lt;&gt;"Yes","",Annex2!X302)</f>
        <v/>
      </c>
      <c r="AV295" s="33"/>
      <c r="AW295" s="73" t="str">
        <f t="shared" si="69"/>
        <v/>
      </c>
      <c r="AX295" s="50" t="str">
        <f>IF(Annex2!Y302&lt;&gt;"Yes","",Annex2!Y302)</f>
        <v/>
      </c>
      <c r="AY295" s="53"/>
      <c r="AZ295" s="54" t="str">
        <f t="shared" si="70"/>
        <v/>
      </c>
      <c r="BA295" s="48" t="str">
        <f>IF(OR(Annex2!Z302=" ",Annex2!Z302=""),"","Yes")</f>
        <v/>
      </c>
      <c r="BB295" s="33"/>
      <c r="BC295" s="73" t="str">
        <f t="shared" si="71"/>
        <v/>
      </c>
      <c r="BD295" s="33"/>
      <c r="BE295" s="56"/>
    </row>
    <row r="296" spans="1:57" ht="15" customHeight="1">
      <c r="A296" s="45" t="str">
        <f>IF(OR(Annex2!B303="",Annex2!E303=0),"",Annex2!B303)</f>
        <v/>
      </c>
      <c r="B296" s="45" t="str">
        <f>IF(OR(Annex2!D303="",Annex2!D303=0),"",Annex2!D303)</f>
        <v/>
      </c>
      <c r="C296" s="45" t="str">
        <f>IF(Annex2!E303="","",Annex2!E303)</f>
        <v/>
      </c>
      <c r="D296" s="46" t="str">
        <f>IF(Annex2!F303="","",Annex2!F303)</f>
        <v/>
      </c>
      <c r="E296" s="47" t="str">
        <f>IF(OR(Annex2!H303="",Annex2!H303=0),"",Annex2!H303)</f>
        <v/>
      </c>
      <c r="F296" s="33"/>
      <c r="G296" s="34" t="str">
        <f t="shared" si="60"/>
        <v/>
      </c>
      <c r="H296" s="33"/>
      <c r="I296" s="49" t="str">
        <f>IF(OR(Annex2!I303="",Annex2!I303=0),"",Annex2!I303)</f>
        <v/>
      </c>
      <c r="J296" s="53"/>
      <c r="K296" s="54" t="str">
        <f t="shared" si="61"/>
        <v/>
      </c>
      <c r="L296" s="52" t="str">
        <f>IF(OR(Annex2!J303="",Annex2!J303=0),"",Annex2!J303)</f>
        <v/>
      </c>
      <c r="M296" s="52" t="str">
        <f>IF(OR(Annex2!K303="",Annex2!K303=0),"",Annex2!K303)</f>
        <v/>
      </c>
      <c r="N296" s="48" t="str">
        <f>IF(OR(Annex2!L303="",Annex2!L303="N/A"),"",Annex2!L303)</f>
        <v/>
      </c>
      <c r="O296" s="33"/>
      <c r="P296" s="34" t="str">
        <f t="shared" si="62"/>
        <v/>
      </c>
      <c r="Q296" s="52" t="str">
        <f>IF(OR(Annex2!M303="",Annex2!M303=" "),"","Yes")</f>
        <v/>
      </c>
      <c r="R296" s="53"/>
      <c r="S296" s="54" t="str">
        <f t="shared" si="63"/>
        <v/>
      </c>
      <c r="T296" s="48" t="str">
        <f>IF(OR(Annex2!N303="",Annex2!N303=" "),"",Annex2!N303)</f>
        <v/>
      </c>
      <c r="U296" s="33"/>
      <c r="V296" s="34" t="str">
        <f t="shared" si="64"/>
        <v/>
      </c>
      <c r="W296" s="50" t="str">
        <f>IF(OR(Annex2!O303="",Annex2!O303="N/A",Annex2!O303=" "),"",Annex2!O303)</f>
        <v/>
      </c>
      <c r="X296" s="53"/>
      <c r="Y296" s="54" t="str">
        <f t="shared" si="72"/>
        <v/>
      </c>
      <c r="Z296" s="48" t="str">
        <f>IF(OR(Annex2!P303="",Annex2!P303="N/A",Annex2!P303=" "),"",Annex2!P303)</f>
        <v/>
      </c>
      <c r="AA296" s="33"/>
      <c r="AB296" s="34" t="str">
        <f t="shared" si="73"/>
        <v/>
      </c>
      <c r="AC296" s="51" t="str">
        <f>IF(OR(Annex2!Q303="",Annex2!Q303=0),"",Annex2!Q303)</f>
        <v/>
      </c>
      <c r="AD296" s="53"/>
      <c r="AE296" s="54" t="str">
        <f t="shared" si="65"/>
        <v/>
      </c>
      <c r="AF296" s="52" t="str">
        <f>IF(OR(Annex2!R303="",Annex2!R303=0),"",Annex2!R303)</f>
        <v/>
      </c>
      <c r="AG296" s="47" t="str">
        <f>IF(OR(Annex2!S303="",Annex2!S303=0),"",Annex2!S303)</f>
        <v/>
      </c>
      <c r="AH296" s="33"/>
      <c r="AI296" s="33" t="str">
        <f t="shared" si="66"/>
        <v/>
      </c>
      <c r="AJ296" s="51" t="str">
        <f>IF(OR(Annex2!T303="",Annex2!T303=0),"",Annex2!T303)</f>
        <v/>
      </c>
      <c r="AK296" s="53"/>
      <c r="AL296" s="54" t="str">
        <f t="shared" si="67"/>
        <v/>
      </c>
      <c r="AM296" s="47" t="str">
        <f>IF(OR(Annex2!U303="",Annex2!U303="N/A",Annex2!U303=" "),"",Annex2!U303)</f>
        <v/>
      </c>
      <c r="AN296" s="33"/>
      <c r="AO296" s="33" t="str">
        <f t="shared" si="74"/>
        <v/>
      </c>
      <c r="AP296" s="33"/>
      <c r="AQ296" s="51" t="str">
        <f>IF(OR(Annex2!V303="",Annex2!V303=0),"",Annex2!V303)</f>
        <v/>
      </c>
      <c r="AR296" s="53"/>
      <c r="AS296" s="54" t="str">
        <f t="shared" si="68"/>
        <v/>
      </c>
      <c r="AT296" s="71" t="str">
        <f>IF(OR(Annex2!W303="",Annex2!W303=0),"",Annex2!W303)</f>
        <v/>
      </c>
      <c r="AU296" s="48" t="str">
        <f>IF(Annex2!X303&lt;&gt;"Yes","",Annex2!X303)</f>
        <v/>
      </c>
      <c r="AV296" s="33"/>
      <c r="AW296" s="73" t="str">
        <f t="shared" si="69"/>
        <v/>
      </c>
      <c r="AX296" s="50" t="str">
        <f>IF(Annex2!Y303&lt;&gt;"Yes","",Annex2!Y303)</f>
        <v/>
      </c>
      <c r="AY296" s="53"/>
      <c r="AZ296" s="54" t="str">
        <f t="shared" si="70"/>
        <v/>
      </c>
      <c r="BA296" s="48" t="str">
        <f>IF(OR(Annex2!Z303=" ",Annex2!Z303=""),"","Yes")</f>
        <v/>
      </c>
      <c r="BB296" s="33"/>
      <c r="BC296" s="73" t="str">
        <f t="shared" si="71"/>
        <v/>
      </c>
      <c r="BD296" s="33"/>
      <c r="BE296" s="56"/>
    </row>
    <row r="297" spans="1:57" ht="15" customHeight="1">
      <c r="A297" s="45" t="str">
        <f>IF(OR(Annex2!B304="",Annex2!E304=0),"",Annex2!B304)</f>
        <v/>
      </c>
      <c r="B297" s="45" t="str">
        <f>IF(OR(Annex2!D304="",Annex2!D304=0),"",Annex2!D304)</f>
        <v/>
      </c>
      <c r="C297" s="45" t="str">
        <f>IF(Annex2!E304="","",Annex2!E304)</f>
        <v/>
      </c>
      <c r="D297" s="46" t="str">
        <f>IF(Annex2!F304="","",Annex2!F304)</f>
        <v/>
      </c>
      <c r="E297" s="47" t="str">
        <f>IF(OR(Annex2!H304="",Annex2!H304=0),"",Annex2!H304)</f>
        <v/>
      </c>
      <c r="F297" s="33"/>
      <c r="G297" s="34" t="str">
        <f t="shared" si="60"/>
        <v/>
      </c>
      <c r="H297" s="33"/>
      <c r="I297" s="49" t="str">
        <f>IF(OR(Annex2!I304="",Annex2!I304=0),"",Annex2!I304)</f>
        <v/>
      </c>
      <c r="J297" s="53"/>
      <c r="K297" s="54" t="str">
        <f t="shared" si="61"/>
        <v/>
      </c>
      <c r="L297" s="52" t="str">
        <f>IF(OR(Annex2!J304="",Annex2!J304=0),"",Annex2!J304)</f>
        <v/>
      </c>
      <c r="M297" s="52" t="str">
        <f>IF(OR(Annex2!K304="",Annex2!K304=0),"",Annex2!K304)</f>
        <v/>
      </c>
      <c r="N297" s="48" t="str">
        <f>IF(OR(Annex2!L304="",Annex2!L304="N/A"),"",Annex2!L304)</f>
        <v/>
      </c>
      <c r="O297" s="33"/>
      <c r="P297" s="34" t="str">
        <f t="shared" si="62"/>
        <v/>
      </c>
      <c r="Q297" s="52" t="str">
        <f>IF(OR(Annex2!M304="",Annex2!M304=" "),"","Yes")</f>
        <v/>
      </c>
      <c r="R297" s="53"/>
      <c r="S297" s="54" t="str">
        <f t="shared" si="63"/>
        <v/>
      </c>
      <c r="T297" s="48" t="str">
        <f>IF(OR(Annex2!N304="",Annex2!N304=" "),"",Annex2!N304)</f>
        <v/>
      </c>
      <c r="U297" s="33"/>
      <c r="V297" s="34" t="str">
        <f t="shared" si="64"/>
        <v/>
      </c>
      <c r="W297" s="50" t="str">
        <f>IF(OR(Annex2!O304="",Annex2!O304="N/A",Annex2!O304=" "),"",Annex2!O304)</f>
        <v/>
      </c>
      <c r="X297" s="53"/>
      <c r="Y297" s="54" t="str">
        <f t="shared" si="72"/>
        <v/>
      </c>
      <c r="Z297" s="48" t="str">
        <f>IF(OR(Annex2!P304="",Annex2!P304="N/A",Annex2!P304=" "),"",Annex2!P304)</f>
        <v/>
      </c>
      <c r="AA297" s="33"/>
      <c r="AB297" s="34" t="str">
        <f t="shared" si="73"/>
        <v/>
      </c>
      <c r="AC297" s="51" t="str">
        <f>IF(OR(Annex2!Q304="",Annex2!Q304=0),"",Annex2!Q304)</f>
        <v/>
      </c>
      <c r="AD297" s="53"/>
      <c r="AE297" s="54" t="str">
        <f t="shared" si="65"/>
        <v/>
      </c>
      <c r="AF297" s="52" t="str">
        <f>IF(OR(Annex2!R304="",Annex2!R304=0),"",Annex2!R304)</f>
        <v/>
      </c>
      <c r="AG297" s="47" t="str">
        <f>IF(OR(Annex2!S304="",Annex2!S304=0),"",Annex2!S304)</f>
        <v/>
      </c>
      <c r="AH297" s="33"/>
      <c r="AI297" s="33" t="str">
        <f t="shared" si="66"/>
        <v/>
      </c>
      <c r="AJ297" s="51" t="str">
        <f>IF(OR(Annex2!T304="",Annex2!T304=0),"",Annex2!T304)</f>
        <v/>
      </c>
      <c r="AK297" s="53"/>
      <c r="AL297" s="54" t="str">
        <f t="shared" si="67"/>
        <v/>
      </c>
      <c r="AM297" s="47" t="str">
        <f>IF(OR(Annex2!U304="",Annex2!U304="N/A",Annex2!U304=" "),"",Annex2!U304)</f>
        <v/>
      </c>
      <c r="AN297" s="33"/>
      <c r="AO297" s="33" t="str">
        <f t="shared" si="74"/>
        <v/>
      </c>
      <c r="AP297" s="33"/>
      <c r="AQ297" s="51" t="str">
        <f>IF(OR(Annex2!V304="",Annex2!V304=0),"",Annex2!V304)</f>
        <v/>
      </c>
      <c r="AR297" s="53"/>
      <c r="AS297" s="54" t="str">
        <f t="shared" si="68"/>
        <v/>
      </c>
      <c r="AT297" s="71" t="str">
        <f>IF(OR(Annex2!W304="",Annex2!W304=0),"",Annex2!W304)</f>
        <v/>
      </c>
      <c r="AU297" s="48" t="str">
        <f>IF(Annex2!X304&lt;&gt;"Yes","",Annex2!X304)</f>
        <v/>
      </c>
      <c r="AV297" s="33"/>
      <c r="AW297" s="73" t="str">
        <f t="shared" si="69"/>
        <v/>
      </c>
      <c r="AX297" s="50" t="str">
        <f>IF(Annex2!Y304&lt;&gt;"Yes","",Annex2!Y304)</f>
        <v/>
      </c>
      <c r="AY297" s="53"/>
      <c r="AZ297" s="54" t="str">
        <f t="shared" si="70"/>
        <v/>
      </c>
      <c r="BA297" s="48" t="str">
        <f>IF(OR(Annex2!Z304=" ",Annex2!Z304=""),"","Yes")</f>
        <v/>
      </c>
      <c r="BB297" s="33"/>
      <c r="BC297" s="73" t="str">
        <f t="shared" si="71"/>
        <v/>
      </c>
      <c r="BD297" s="33"/>
      <c r="BE297" s="56"/>
    </row>
    <row r="298" spans="1:57" ht="15" customHeight="1">
      <c r="A298" s="45" t="str">
        <f>IF(OR(Annex2!B305="",Annex2!E305=0),"",Annex2!B305)</f>
        <v/>
      </c>
      <c r="B298" s="45" t="str">
        <f>IF(OR(Annex2!D305="",Annex2!D305=0),"",Annex2!D305)</f>
        <v/>
      </c>
      <c r="C298" s="45" t="str">
        <f>IF(Annex2!E305="","",Annex2!E305)</f>
        <v/>
      </c>
      <c r="D298" s="46" t="str">
        <f>IF(Annex2!F305="","",Annex2!F305)</f>
        <v/>
      </c>
      <c r="E298" s="47" t="str">
        <f>IF(OR(Annex2!H305="",Annex2!H305=0),"",Annex2!H305)</f>
        <v/>
      </c>
      <c r="F298" s="33"/>
      <c r="G298" s="34" t="str">
        <f t="shared" si="60"/>
        <v/>
      </c>
      <c r="H298" s="33"/>
      <c r="I298" s="49" t="str">
        <f>IF(OR(Annex2!I305="",Annex2!I305=0),"",Annex2!I305)</f>
        <v/>
      </c>
      <c r="J298" s="53"/>
      <c r="K298" s="54" t="str">
        <f t="shared" si="61"/>
        <v/>
      </c>
      <c r="L298" s="52" t="str">
        <f>IF(OR(Annex2!J305="",Annex2!J305=0),"",Annex2!J305)</f>
        <v/>
      </c>
      <c r="M298" s="52" t="str">
        <f>IF(OR(Annex2!K305="",Annex2!K305=0),"",Annex2!K305)</f>
        <v/>
      </c>
      <c r="N298" s="48" t="str">
        <f>IF(OR(Annex2!L305="",Annex2!L305="N/A"),"",Annex2!L305)</f>
        <v/>
      </c>
      <c r="O298" s="33"/>
      <c r="P298" s="34" t="str">
        <f t="shared" si="62"/>
        <v/>
      </c>
      <c r="Q298" s="52" t="str">
        <f>IF(OR(Annex2!M305="",Annex2!M305=" "),"","Yes")</f>
        <v/>
      </c>
      <c r="R298" s="53"/>
      <c r="S298" s="54" t="str">
        <f t="shared" si="63"/>
        <v/>
      </c>
      <c r="T298" s="48" t="str">
        <f>IF(OR(Annex2!N305="",Annex2!N305=" "),"",Annex2!N305)</f>
        <v/>
      </c>
      <c r="U298" s="33"/>
      <c r="V298" s="34" t="str">
        <f t="shared" si="64"/>
        <v/>
      </c>
      <c r="W298" s="50" t="str">
        <f>IF(OR(Annex2!O305="",Annex2!O305="N/A",Annex2!O305=" "),"",Annex2!O305)</f>
        <v/>
      </c>
      <c r="X298" s="53"/>
      <c r="Y298" s="54" t="str">
        <f t="shared" si="72"/>
        <v/>
      </c>
      <c r="Z298" s="48" t="str">
        <f>IF(OR(Annex2!P305="",Annex2!P305="N/A",Annex2!P305=" "),"",Annex2!P305)</f>
        <v/>
      </c>
      <c r="AA298" s="33"/>
      <c r="AB298" s="34" t="str">
        <f t="shared" si="73"/>
        <v/>
      </c>
      <c r="AC298" s="51" t="str">
        <f>IF(OR(Annex2!Q305="",Annex2!Q305=0),"",Annex2!Q305)</f>
        <v/>
      </c>
      <c r="AD298" s="53"/>
      <c r="AE298" s="54" t="str">
        <f t="shared" si="65"/>
        <v/>
      </c>
      <c r="AF298" s="52" t="str">
        <f>IF(OR(Annex2!R305="",Annex2!R305=0),"",Annex2!R305)</f>
        <v/>
      </c>
      <c r="AG298" s="47" t="str">
        <f>IF(OR(Annex2!S305="",Annex2!S305=0),"",Annex2!S305)</f>
        <v/>
      </c>
      <c r="AH298" s="33"/>
      <c r="AI298" s="33" t="str">
        <f t="shared" si="66"/>
        <v/>
      </c>
      <c r="AJ298" s="51" t="str">
        <f>IF(OR(Annex2!T305="",Annex2!T305=0),"",Annex2!T305)</f>
        <v/>
      </c>
      <c r="AK298" s="53"/>
      <c r="AL298" s="54" t="str">
        <f t="shared" si="67"/>
        <v/>
      </c>
      <c r="AM298" s="47" t="str">
        <f>IF(OR(Annex2!U305="",Annex2!U305="N/A",Annex2!U305=" "),"",Annex2!U305)</f>
        <v/>
      </c>
      <c r="AN298" s="33"/>
      <c r="AO298" s="33" t="str">
        <f t="shared" si="74"/>
        <v/>
      </c>
      <c r="AP298" s="33"/>
      <c r="AQ298" s="51" t="str">
        <f>IF(OR(Annex2!V305="",Annex2!V305=0),"",Annex2!V305)</f>
        <v/>
      </c>
      <c r="AR298" s="53"/>
      <c r="AS298" s="54" t="str">
        <f t="shared" si="68"/>
        <v/>
      </c>
      <c r="AT298" s="71" t="str">
        <f>IF(OR(Annex2!W305="",Annex2!W305=0),"",Annex2!W305)</f>
        <v/>
      </c>
      <c r="AU298" s="48" t="str">
        <f>IF(Annex2!X305&lt;&gt;"Yes","",Annex2!X305)</f>
        <v/>
      </c>
      <c r="AV298" s="33"/>
      <c r="AW298" s="73" t="str">
        <f t="shared" si="69"/>
        <v/>
      </c>
      <c r="AX298" s="50" t="str">
        <f>IF(Annex2!Y305&lt;&gt;"Yes","",Annex2!Y305)</f>
        <v/>
      </c>
      <c r="AY298" s="53"/>
      <c r="AZ298" s="54" t="str">
        <f t="shared" si="70"/>
        <v/>
      </c>
      <c r="BA298" s="48" t="str">
        <f>IF(OR(Annex2!Z305=" ",Annex2!Z305=""),"","Yes")</f>
        <v/>
      </c>
      <c r="BB298" s="33"/>
      <c r="BC298" s="73" t="str">
        <f t="shared" si="71"/>
        <v/>
      </c>
      <c r="BD298" s="33"/>
      <c r="BE298" s="56"/>
    </row>
    <row r="299" spans="1:57" ht="15" customHeight="1">
      <c r="A299" s="45" t="str">
        <f>IF(OR(Annex2!B306="",Annex2!E306=0),"",Annex2!B306)</f>
        <v/>
      </c>
      <c r="B299" s="45" t="str">
        <f>IF(OR(Annex2!D306="",Annex2!D306=0),"",Annex2!D306)</f>
        <v/>
      </c>
      <c r="C299" s="45" t="str">
        <f>IF(Annex2!E306="","",Annex2!E306)</f>
        <v/>
      </c>
      <c r="D299" s="46" t="str">
        <f>IF(Annex2!F306="","",Annex2!F306)</f>
        <v/>
      </c>
      <c r="E299" s="47" t="str">
        <f>IF(OR(Annex2!H306="",Annex2!H306=0),"",Annex2!H306)</f>
        <v/>
      </c>
      <c r="F299" s="33"/>
      <c r="G299" s="34" t="str">
        <f t="shared" si="60"/>
        <v/>
      </c>
      <c r="H299" s="33"/>
      <c r="I299" s="49" t="str">
        <f>IF(OR(Annex2!I306="",Annex2!I306=0),"",Annex2!I306)</f>
        <v/>
      </c>
      <c r="J299" s="53"/>
      <c r="K299" s="54" t="str">
        <f t="shared" si="61"/>
        <v/>
      </c>
      <c r="L299" s="52" t="str">
        <f>IF(OR(Annex2!J306="",Annex2!J306=0),"",Annex2!J306)</f>
        <v/>
      </c>
      <c r="M299" s="52" t="str">
        <f>IF(OR(Annex2!K306="",Annex2!K306=0),"",Annex2!K306)</f>
        <v/>
      </c>
      <c r="N299" s="48" t="str">
        <f>IF(OR(Annex2!L306="",Annex2!L306="N/A"),"",Annex2!L306)</f>
        <v/>
      </c>
      <c r="O299" s="33"/>
      <c r="P299" s="34" t="str">
        <f t="shared" si="62"/>
        <v/>
      </c>
      <c r="Q299" s="52" t="str">
        <f>IF(OR(Annex2!M306="",Annex2!M306=" "),"","Yes")</f>
        <v/>
      </c>
      <c r="R299" s="53"/>
      <c r="S299" s="54" t="str">
        <f t="shared" si="63"/>
        <v/>
      </c>
      <c r="T299" s="48" t="str">
        <f>IF(OR(Annex2!N306="",Annex2!N306=" "),"",Annex2!N306)</f>
        <v/>
      </c>
      <c r="U299" s="33"/>
      <c r="V299" s="34" t="str">
        <f t="shared" si="64"/>
        <v/>
      </c>
      <c r="W299" s="50" t="str">
        <f>IF(OR(Annex2!O306="",Annex2!O306="N/A",Annex2!O306=" "),"",Annex2!O306)</f>
        <v/>
      </c>
      <c r="X299" s="53"/>
      <c r="Y299" s="54" t="str">
        <f t="shared" si="72"/>
        <v/>
      </c>
      <c r="Z299" s="48" t="str">
        <f>IF(OR(Annex2!P306="",Annex2!P306="N/A",Annex2!P306=" "),"",Annex2!P306)</f>
        <v/>
      </c>
      <c r="AA299" s="33"/>
      <c r="AB299" s="34" t="str">
        <f t="shared" si="73"/>
        <v/>
      </c>
      <c r="AC299" s="51" t="str">
        <f>IF(OR(Annex2!Q306="",Annex2!Q306=0),"",Annex2!Q306)</f>
        <v/>
      </c>
      <c r="AD299" s="53"/>
      <c r="AE299" s="54" t="str">
        <f t="shared" si="65"/>
        <v/>
      </c>
      <c r="AF299" s="52" t="str">
        <f>IF(OR(Annex2!R306="",Annex2!R306=0),"",Annex2!R306)</f>
        <v/>
      </c>
      <c r="AG299" s="47" t="str">
        <f>IF(OR(Annex2!S306="",Annex2!S306=0),"",Annex2!S306)</f>
        <v/>
      </c>
      <c r="AH299" s="33"/>
      <c r="AI299" s="33" t="str">
        <f t="shared" si="66"/>
        <v/>
      </c>
      <c r="AJ299" s="51" t="str">
        <f>IF(OR(Annex2!T306="",Annex2!T306=0),"",Annex2!T306)</f>
        <v/>
      </c>
      <c r="AK299" s="53"/>
      <c r="AL299" s="54" t="str">
        <f t="shared" si="67"/>
        <v/>
      </c>
      <c r="AM299" s="47" t="str">
        <f>IF(OR(Annex2!U306="",Annex2!U306="N/A",Annex2!U306=" "),"",Annex2!U306)</f>
        <v/>
      </c>
      <c r="AN299" s="33"/>
      <c r="AO299" s="33" t="str">
        <f t="shared" si="74"/>
        <v/>
      </c>
      <c r="AP299" s="33"/>
      <c r="AQ299" s="51" t="str">
        <f>IF(OR(Annex2!V306="",Annex2!V306=0),"",Annex2!V306)</f>
        <v/>
      </c>
      <c r="AR299" s="53"/>
      <c r="AS299" s="54" t="str">
        <f t="shared" si="68"/>
        <v/>
      </c>
      <c r="AT299" s="71" t="str">
        <f>IF(OR(Annex2!W306="",Annex2!W306=0),"",Annex2!W306)</f>
        <v/>
      </c>
      <c r="AU299" s="48" t="str">
        <f>IF(Annex2!X306&lt;&gt;"Yes","",Annex2!X306)</f>
        <v/>
      </c>
      <c r="AV299" s="33"/>
      <c r="AW299" s="73" t="str">
        <f t="shared" si="69"/>
        <v/>
      </c>
      <c r="AX299" s="50" t="str">
        <f>IF(Annex2!Y306&lt;&gt;"Yes","",Annex2!Y306)</f>
        <v/>
      </c>
      <c r="AY299" s="53"/>
      <c r="AZ299" s="54" t="str">
        <f t="shared" si="70"/>
        <v/>
      </c>
      <c r="BA299" s="48" t="str">
        <f>IF(OR(Annex2!Z306=" ",Annex2!Z306=""),"","Yes")</f>
        <v/>
      </c>
      <c r="BB299" s="33"/>
      <c r="BC299" s="73" t="str">
        <f t="shared" si="71"/>
        <v/>
      </c>
      <c r="BD299" s="33"/>
      <c r="BE299" s="56"/>
    </row>
    <row r="300" spans="1:57" ht="15" customHeight="1">
      <c r="A300" s="45" t="str">
        <f>IF(OR(Annex2!B307="",Annex2!E307=0),"",Annex2!B307)</f>
        <v/>
      </c>
      <c r="B300" s="45" t="str">
        <f>IF(OR(Annex2!D307="",Annex2!D307=0),"",Annex2!D307)</f>
        <v/>
      </c>
      <c r="C300" s="45" t="str">
        <f>IF(Annex2!E307="","",Annex2!E307)</f>
        <v/>
      </c>
      <c r="D300" s="46" t="str">
        <f>IF(Annex2!F307="","",Annex2!F307)</f>
        <v/>
      </c>
      <c r="E300" s="47" t="str">
        <f>IF(OR(Annex2!H307="",Annex2!H307=0),"",Annex2!H307)</f>
        <v/>
      </c>
      <c r="F300" s="33"/>
      <c r="G300" s="34" t="str">
        <f t="shared" si="60"/>
        <v/>
      </c>
      <c r="H300" s="33"/>
      <c r="I300" s="49" t="str">
        <f>IF(OR(Annex2!I307="",Annex2!I307=0),"",Annex2!I307)</f>
        <v/>
      </c>
      <c r="J300" s="53"/>
      <c r="K300" s="54" t="str">
        <f t="shared" si="61"/>
        <v/>
      </c>
      <c r="L300" s="52" t="str">
        <f>IF(OR(Annex2!J307="",Annex2!J307=0),"",Annex2!J307)</f>
        <v/>
      </c>
      <c r="M300" s="52" t="str">
        <f>IF(OR(Annex2!K307="",Annex2!K307=0),"",Annex2!K307)</f>
        <v/>
      </c>
      <c r="N300" s="48" t="str">
        <f>IF(OR(Annex2!L307="",Annex2!L307="N/A"),"",Annex2!L307)</f>
        <v/>
      </c>
      <c r="O300" s="33"/>
      <c r="P300" s="34" t="str">
        <f t="shared" si="62"/>
        <v/>
      </c>
      <c r="Q300" s="52" t="str">
        <f>IF(OR(Annex2!M307="",Annex2!M307=" "),"","Yes")</f>
        <v/>
      </c>
      <c r="R300" s="53"/>
      <c r="S300" s="54" t="str">
        <f t="shared" si="63"/>
        <v/>
      </c>
      <c r="T300" s="48" t="str">
        <f>IF(OR(Annex2!N307="",Annex2!N307=" "),"",Annex2!N307)</f>
        <v/>
      </c>
      <c r="U300" s="33"/>
      <c r="V300" s="34" t="str">
        <f t="shared" si="64"/>
        <v/>
      </c>
      <c r="W300" s="50" t="str">
        <f>IF(OR(Annex2!O307="",Annex2!O307="N/A",Annex2!O307=" "),"",Annex2!O307)</f>
        <v/>
      </c>
      <c r="X300" s="53"/>
      <c r="Y300" s="54" t="str">
        <f t="shared" si="72"/>
        <v/>
      </c>
      <c r="Z300" s="48" t="str">
        <f>IF(OR(Annex2!P307="",Annex2!P307="N/A",Annex2!P307=" "),"",Annex2!P307)</f>
        <v/>
      </c>
      <c r="AA300" s="33"/>
      <c r="AB300" s="34" t="str">
        <f t="shared" si="73"/>
        <v/>
      </c>
      <c r="AC300" s="51" t="str">
        <f>IF(OR(Annex2!Q307="",Annex2!Q307=0),"",Annex2!Q307)</f>
        <v/>
      </c>
      <c r="AD300" s="53"/>
      <c r="AE300" s="54" t="str">
        <f t="shared" si="65"/>
        <v/>
      </c>
      <c r="AF300" s="52" t="str">
        <f>IF(OR(Annex2!R307="",Annex2!R307=0),"",Annex2!R307)</f>
        <v/>
      </c>
      <c r="AG300" s="47" t="str">
        <f>IF(OR(Annex2!S307="",Annex2!S307=0),"",Annex2!S307)</f>
        <v/>
      </c>
      <c r="AH300" s="33"/>
      <c r="AI300" s="33" t="str">
        <f t="shared" si="66"/>
        <v/>
      </c>
      <c r="AJ300" s="51" t="str">
        <f>IF(OR(Annex2!T307="",Annex2!T307=0),"",Annex2!T307)</f>
        <v/>
      </c>
      <c r="AK300" s="53"/>
      <c r="AL300" s="54" t="str">
        <f t="shared" si="67"/>
        <v/>
      </c>
      <c r="AM300" s="47" t="str">
        <f>IF(OR(Annex2!U307="",Annex2!U307="N/A",Annex2!U307=" "),"",Annex2!U307)</f>
        <v/>
      </c>
      <c r="AN300" s="33"/>
      <c r="AO300" s="33" t="str">
        <f t="shared" si="74"/>
        <v/>
      </c>
      <c r="AP300" s="33"/>
      <c r="AQ300" s="51" t="str">
        <f>IF(OR(Annex2!V307="",Annex2!V307=0),"",Annex2!V307)</f>
        <v/>
      </c>
      <c r="AR300" s="53"/>
      <c r="AS300" s="54" t="str">
        <f t="shared" si="68"/>
        <v/>
      </c>
      <c r="AT300" s="71" t="str">
        <f>IF(OR(Annex2!W307="",Annex2!W307=0),"",Annex2!W307)</f>
        <v/>
      </c>
      <c r="AU300" s="48" t="str">
        <f>IF(Annex2!X307&lt;&gt;"Yes","",Annex2!X307)</f>
        <v/>
      </c>
      <c r="AV300" s="33"/>
      <c r="AW300" s="73" t="str">
        <f t="shared" si="69"/>
        <v/>
      </c>
      <c r="AX300" s="50" t="str">
        <f>IF(Annex2!Y307&lt;&gt;"Yes","",Annex2!Y307)</f>
        <v/>
      </c>
      <c r="AY300" s="53"/>
      <c r="AZ300" s="54" t="str">
        <f t="shared" si="70"/>
        <v/>
      </c>
      <c r="BA300" s="48" t="str">
        <f>IF(OR(Annex2!Z307=" ",Annex2!Z307=""),"","Yes")</f>
        <v/>
      </c>
      <c r="BB300" s="33"/>
      <c r="BC300" s="73" t="str">
        <f t="shared" si="71"/>
        <v/>
      </c>
      <c r="BD300" s="33"/>
      <c r="BE300" s="56"/>
    </row>
    <row r="301" spans="1:57" ht="15" customHeight="1">
      <c r="A301" s="45" t="str">
        <f>IF(OR(Annex2!B308="",Annex2!E308=0),"",Annex2!B308)</f>
        <v/>
      </c>
      <c r="B301" s="45" t="str">
        <f>IF(OR(Annex2!D308="",Annex2!D308=0),"",Annex2!D308)</f>
        <v/>
      </c>
      <c r="C301" s="45" t="str">
        <f>IF(Annex2!E308="","",Annex2!E308)</f>
        <v/>
      </c>
      <c r="D301" s="46" t="str">
        <f>IF(Annex2!F308="","",Annex2!F308)</f>
        <v/>
      </c>
      <c r="E301" s="47" t="str">
        <f>IF(OR(Annex2!H308="",Annex2!H308=0),"",Annex2!H308)</f>
        <v/>
      </c>
      <c r="F301" s="33"/>
      <c r="G301" s="34" t="str">
        <f t="shared" si="60"/>
        <v/>
      </c>
      <c r="H301" s="33"/>
      <c r="I301" s="49" t="str">
        <f>IF(OR(Annex2!I308="",Annex2!I308=0),"",Annex2!I308)</f>
        <v/>
      </c>
      <c r="J301" s="53"/>
      <c r="K301" s="54" t="str">
        <f t="shared" si="61"/>
        <v/>
      </c>
      <c r="L301" s="52" t="str">
        <f>IF(OR(Annex2!J308="",Annex2!J308=0),"",Annex2!J308)</f>
        <v/>
      </c>
      <c r="M301" s="52" t="str">
        <f>IF(OR(Annex2!K308="",Annex2!K308=0),"",Annex2!K308)</f>
        <v/>
      </c>
      <c r="N301" s="48" t="str">
        <f>IF(OR(Annex2!L308="",Annex2!L308="N/A"),"",Annex2!L308)</f>
        <v/>
      </c>
      <c r="O301" s="33"/>
      <c r="P301" s="34" t="str">
        <f t="shared" si="62"/>
        <v/>
      </c>
      <c r="Q301" s="52" t="str">
        <f>IF(OR(Annex2!M308="",Annex2!M308=" "),"","Yes")</f>
        <v/>
      </c>
      <c r="R301" s="53"/>
      <c r="S301" s="54" t="str">
        <f t="shared" si="63"/>
        <v/>
      </c>
      <c r="T301" s="48" t="str">
        <f>IF(OR(Annex2!N308="",Annex2!N308=" "),"",Annex2!N308)</f>
        <v/>
      </c>
      <c r="U301" s="33"/>
      <c r="V301" s="34" t="str">
        <f t="shared" si="64"/>
        <v/>
      </c>
      <c r="W301" s="50" t="str">
        <f>IF(OR(Annex2!O308="",Annex2!O308="N/A",Annex2!O308=" "),"",Annex2!O308)</f>
        <v/>
      </c>
      <c r="X301" s="53"/>
      <c r="Y301" s="54" t="str">
        <f t="shared" si="72"/>
        <v/>
      </c>
      <c r="Z301" s="48" t="str">
        <f>IF(OR(Annex2!P308="",Annex2!P308="N/A",Annex2!P308=" "),"",Annex2!P308)</f>
        <v/>
      </c>
      <c r="AA301" s="33"/>
      <c r="AB301" s="34" t="str">
        <f t="shared" si="73"/>
        <v/>
      </c>
      <c r="AC301" s="51" t="str">
        <f>IF(OR(Annex2!Q308="",Annex2!Q308=0),"",Annex2!Q308)</f>
        <v/>
      </c>
      <c r="AD301" s="53"/>
      <c r="AE301" s="54" t="str">
        <f t="shared" si="65"/>
        <v/>
      </c>
      <c r="AF301" s="52" t="str">
        <f>IF(OR(Annex2!R308="",Annex2!R308=0),"",Annex2!R308)</f>
        <v/>
      </c>
      <c r="AG301" s="47" t="str">
        <f>IF(OR(Annex2!S308="",Annex2!S308=0),"",Annex2!S308)</f>
        <v/>
      </c>
      <c r="AH301" s="33"/>
      <c r="AI301" s="33" t="str">
        <f t="shared" si="66"/>
        <v/>
      </c>
      <c r="AJ301" s="51" t="str">
        <f>IF(OR(Annex2!T308="",Annex2!T308=0),"",Annex2!T308)</f>
        <v/>
      </c>
      <c r="AK301" s="53"/>
      <c r="AL301" s="54" t="str">
        <f t="shared" si="67"/>
        <v/>
      </c>
      <c r="AM301" s="47" t="str">
        <f>IF(OR(Annex2!U308="",Annex2!U308="N/A",Annex2!U308=" "),"",Annex2!U308)</f>
        <v/>
      </c>
      <c r="AN301" s="33"/>
      <c r="AO301" s="33" t="str">
        <f t="shared" si="74"/>
        <v/>
      </c>
      <c r="AP301" s="33"/>
      <c r="AQ301" s="51" t="str">
        <f>IF(OR(Annex2!V308="",Annex2!V308=0),"",Annex2!V308)</f>
        <v/>
      </c>
      <c r="AR301" s="53"/>
      <c r="AS301" s="54" t="str">
        <f t="shared" si="68"/>
        <v/>
      </c>
      <c r="AT301" s="71" t="str">
        <f>IF(OR(Annex2!W308="",Annex2!W308=0),"",Annex2!W308)</f>
        <v/>
      </c>
      <c r="AU301" s="48" t="str">
        <f>IF(Annex2!X308&lt;&gt;"Yes","",Annex2!X308)</f>
        <v/>
      </c>
      <c r="AV301" s="33"/>
      <c r="AW301" s="73" t="str">
        <f t="shared" si="69"/>
        <v/>
      </c>
      <c r="AX301" s="50" t="str">
        <f>IF(Annex2!Y308&lt;&gt;"Yes","",Annex2!Y308)</f>
        <v/>
      </c>
      <c r="AY301" s="53"/>
      <c r="AZ301" s="54" t="str">
        <f t="shared" si="70"/>
        <v/>
      </c>
      <c r="BA301" s="48" t="str">
        <f>IF(OR(Annex2!Z308=" ",Annex2!Z308=""),"","Yes")</f>
        <v/>
      </c>
      <c r="BB301" s="33"/>
      <c r="BC301" s="73" t="str">
        <f t="shared" si="71"/>
        <v/>
      </c>
      <c r="BD301" s="33"/>
      <c r="BE301" s="56"/>
    </row>
    <row r="302" spans="1:57" ht="15" customHeight="1">
      <c r="A302" s="45" t="str">
        <f>IF(OR(Annex2!B309="",Annex2!E309=0),"",Annex2!B309)</f>
        <v/>
      </c>
      <c r="B302" s="45" t="str">
        <f>IF(OR(Annex2!D309="",Annex2!D309=0),"",Annex2!D309)</f>
        <v/>
      </c>
      <c r="C302" s="45" t="str">
        <f>IF(Annex2!E309="","",Annex2!E309)</f>
        <v/>
      </c>
      <c r="D302" s="46" t="str">
        <f>IF(Annex2!F309="","",Annex2!F309)</f>
        <v/>
      </c>
      <c r="E302" s="47" t="str">
        <f>IF(OR(Annex2!H309="",Annex2!H309=0),"",Annex2!H309)</f>
        <v/>
      </c>
      <c r="F302" s="33"/>
      <c r="G302" s="34" t="str">
        <f t="shared" si="60"/>
        <v/>
      </c>
      <c r="H302" s="33"/>
      <c r="I302" s="49" t="str">
        <f>IF(OR(Annex2!I309="",Annex2!I309=0),"",Annex2!I309)</f>
        <v/>
      </c>
      <c r="J302" s="53"/>
      <c r="K302" s="54" t="str">
        <f t="shared" si="61"/>
        <v/>
      </c>
      <c r="L302" s="52" t="str">
        <f>IF(OR(Annex2!J309="",Annex2!J309=0),"",Annex2!J309)</f>
        <v/>
      </c>
      <c r="M302" s="52" t="str">
        <f>IF(OR(Annex2!K309="",Annex2!K309=0),"",Annex2!K309)</f>
        <v/>
      </c>
      <c r="N302" s="48" t="str">
        <f>IF(OR(Annex2!L309="",Annex2!L309="N/A"),"",Annex2!L309)</f>
        <v/>
      </c>
      <c r="O302" s="33"/>
      <c r="P302" s="34" t="str">
        <f t="shared" si="62"/>
        <v/>
      </c>
      <c r="Q302" s="52" t="str">
        <f>IF(OR(Annex2!M309="",Annex2!M309=" "),"","Yes")</f>
        <v/>
      </c>
      <c r="R302" s="53"/>
      <c r="S302" s="54" t="str">
        <f t="shared" si="63"/>
        <v/>
      </c>
      <c r="T302" s="48" t="str">
        <f>IF(OR(Annex2!N309="",Annex2!N309=" "),"",Annex2!N309)</f>
        <v/>
      </c>
      <c r="U302" s="33"/>
      <c r="V302" s="34" t="str">
        <f t="shared" si="64"/>
        <v/>
      </c>
      <c r="W302" s="50" t="str">
        <f>IF(OR(Annex2!O309="",Annex2!O309="N/A",Annex2!O309=" "),"",Annex2!O309)</f>
        <v/>
      </c>
      <c r="X302" s="53"/>
      <c r="Y302" s="54" t="str">
        <f t="shared" si="72"/>
        <v/>
      </c>
      <c r="Z302" s="48" t="str">
        <f>IF(OR(Annex2!P309="",Annex2!P309="N/A",Annex2!P309=" "),"",Annex2!P309)</f>
        <v/>
      </c>
      <c r="AA302" s="33"/>
      <c r="AB302" s="34" t="str">
        <f t="shared" si="73"/>
        <v/>
      </c>
      <c r="AC302" s="51" t="str">
        <f>IF(OR(Annex2!Q309="",Annex2!Q309=0),"",Annex2!Q309)</f>
        <v/>
      </c>
      <c r="AD302" s="53"/>
      <c r="AE302" s="54" t="str">
        <f t="shared" si="65"/>
        <v/>
      </c>
      <c r="AF302" s="52" t="str">
        <f>IF(OR(Annex2!R309="",Annex2!R309=0),"",Annex2!R309)</f>
        <v/>
      </c>
      <c r="AG302" s="47" t="str">
        <f>IF(OR(Annex2!S309="",Annex2!S309=0),"",Annex2!S309)</f>
        <v/>
      </c>
      <c r="AH302" s="33"/>
      <c r="AI302" s="33" t="str">
        <f t="shared" si="66"/>
        <v/>
      </c>
      <c r="AJ302" s="51" t="str">
        <f>IF(OR(Annex2!T309="",Annex2!T309=0),"",Annex2!T309)</f>
        <v/>
      </c>
      <c r="AK302" s="53"/>
      <c r="AL302" s="54" t="str">
        <f t="shared" si="67"/>
        <v/>
      </c>
      <c r="AM302" s="47" t="str">
        <f>IF(OR(Annex2!U309="",Annex2!U309="N/A",Annex2!U309=" "),"",Annex2!U309)</f>
        <v/>
      </c>
      <c r="AN302" s="33"/>
      <c r="AO302" s="33" t="str">
        <f t="shared" si="74"/>
        <v/>
      </c>
      <c r="AP302" s="33"/>
      <c r="AQ302" s="51" t="str">
        <f>IF(OR(Annex2!V309="",Annex2!V309=0),"",Annex2!V309)</f>
        <v/>
      </c>
      <c r="AR302" s="53"/>
      <c r="AS302" s="54" t="str">
        <f t="shared" si="68"/>
        <v/>
      </c>
      <c r="AT302" s="71" t="str">
        <f>IF(OR(Annex2!W309="",Annex2!W309=0),"",Annex2!W309)</f>
        <v/>
      </c>
      <c r="AU302" s="48" t="str">
        <f>IF(Annex2!X309&lt;&gt;"Yes","",Annex2!X309)</f>
        <v/>
      </c>
      <c r="AV302" s="33"/>
      <c r="AW302" s="73" t="str">
        <f t="shared" si="69"/>
        <v/>
      </c>
      <c r="AX302" s="50" t="str">
        <f>IF(Annex2!Y309&lt;&gt;"Yes","",Annex2!Y309)</f>
        <v/>
      </c>
      <c r="AY302" s="53"/>
      <c r="AZ302" s="54" t="str">
        <f t="shared" si="70"/>
        <v/>
      </c>
      <c r="BA302" s="48" t="str">
        <f>IF(OR(Annex2!Z309=" ",Annex2!Z309=""),"","Yes")</f>
        <v/>
      </c>
      <c r="BB302" s="33"/>
      <c r="BC302" s="73" t="str">
        <f t="shared" si="71"/>
        <v/>
      </c>
      <c r="BD302" s="33"/>
      <c r="BE302" s="56"/>
    </row>
    <row r="303" spans="1:57" ht="15" customHeight="1">
      <c r="A303" s="45" t="str">
        <f>IF(OR(Annex2!B310="",Annex2!E310=0),"",Annex2!B310)</f>
        <v/>
      </c>
      <c r="B303" s="45" t="str">
        <f>IF(OR(Annex2!D310="",Annex2!D310=0),"",Annex2!D310)</f>
        <v/>
      </c>
      <c r="C303" s="45" t="str">
        <f>IF(Annex2!E310="","",Annex2!E310)</f>
        <v/>
      </c>
      <c r="D303" s="46" t="str">
        <f>IF(Annex2!F310="","",Annex2!F310)</f>
        <v/>
      </c>
      <c r="E303" s="47" t="str">
        <f>IF(OR(Annex2!H310="",Annex2!H310=0),"",Annex2!H310)</f>
        <v/>
      </c>
      <c r="F303" s="33"/>
      <c r="G303" s="34" t="str">
        <f t="shared" si="60"/>
        <v/>
      </c>
      <c r="H303" s="33"/>
      <c r="I303" s="49" t="str">
        <f>IF(OR(Annex2!I310="",Annex2!I310=0),"",Annex2!I310)</f>
        <v/>
      </c>
      <c r="J303" s="53"/>
      <c r="K303" s="54" t="str">
        <f t="shared" si="61"/>
        <v/>
      </c>
      <c r="L303" s="52" t="str">
        <f>IF(OR(Annex2!J310="",Annex2!J310=0),"",Annex2!J310)</f>
        <v/>
      </c>
      <c r="M303" s="52" t="str">
        <f>IF(OR(Annex2!K310="",Annex2!K310=0),"",Annex2!K310)</f>
        <v/>
      </c>
      <c r="N303" s="48" t="str">
        <f>IF(OR(Annex2!L310="",Annex2!L310="N/A"),"",Annex2!L310)</f>
        <v/>
      </c>
      <c r="O303" s="33"/>
      <c r="P303" s="34" t="str">
        <f t="shared" si="62"/>
        <v/>
      </c>
      <c r="Q303" s="52" t="str">
        <f>IF(OR(Annex2!M310="",Annex2!M310=" "),"","Yes")</f>
        <v/>
      </c>
      <c r="R303" s="53"/>
      <c r="S303" s="54" t="str">
        <f t="shared" si="63"/>
        <v/>
      </c>
      <c r="T303" s="48" t="str">
        <f>IF(OR(Annex2!N310="",Annex2!N310=" "),"",Annex2!N310)</f>
        <v/>
      </c>
      <c r="U303" s="33"/>
      <c r="V303" s="34" t="str">
        <f t="shared" si="64"/>
        <v/>
      </c>
      <c r="W303" s="50" t="str">
        <f>IF(OR(Annex2!O310="",Annex2!O310="N/A",Annex2!O310=" "),"",Annex2!O310)</f>
        <v/>
      </c>
      <c r="X303" s="53"/>
      <c r="Y303" s="54" t="str">
        <f t="shared" si="72"/>
        <v/>
      </c>
      <c r="Z303" s="48" t="str">
        <f>IF(OR(Annex2!P310="",Annex2!P310="N/A",Annex2!P310=" "),"",Annex2!P310)</f>
        <v/>
      </c>
      <c r="AA303" s="33"/>
      <c r="AB303" s="34" t="str">
        <f t="shared" si="73"/>
        <v/>
      </c>
      <c r="AC303" s="51" t="str">
        <f>IF(OR(Annex2!Q310="",Annex2!Q310=0),"",Annex2!Q310)</f>
        <v/>
      </c>
      <c r="AD303" s="53"/>
      <c r="AE303" s="54" t="str">
        <f t="shared" si="65"/>
        <v/>
      </c>
      <c r="AF303" s="52" t="str">
        <f>IF(OR(Annex2!R310="",Annex2!R310=0),"",Annex2!R310)</f>
        <v/>
      </c>
      <c r="AG303" s="47" t="str">
        <f>IF(OR(Annex2!S310="",Annex2!S310=0),"",Annex2!S310)</f>
        <v/>
      </c>
      <c r="AH303" s="33"/>
      <c r="AI303" s="33" t="str">
        <f t="shared" si="66"/>
        <v/>
      </c>
      <c r="AJ303" s="51" t="str">
        <f>IF(OR(Annex2!T310="",Annex2!T310=0),"",Annex2!T310)</f>
        <v/>
      </c>
      <c r="AK303" s="53"/>
      <c r="AL303" s="54" t="str">
        <f t="shared" si="67"/>
        <v/>
      </c>
      <c r="AM303" s="47" t="str">
        <f>IF(OR(Annex2!U310="",Annex2!U310="N/A",Annex2!U310=" "),"",Annex2!U310)</f>
        <v/>
      </c>
      <c r="AN303" s="33"/>
      <c r="AO303" s="33" t="str">
        <f t="shared" si="74"/>
        <v/>
      </c>
      <c r="AP303" s="33"/>
      <c r="AQ303" s="51" t="str">
        <f>IF(OR(Annex2!V310="",Annex2!V310=0),"",Annex2!V310)</f>
        <v/>
      </c>
      <c r="AR303" s="53"/>
      <c r="AS303" s="54" t="str">
        <f t="shared" si="68"/>
        <v/>
      </c>
      <c r="AT303" s="71" t="str">
        <f>IF(OR(Annex2!W310="",Annex2!W310=0),"",Annex2!W310)</f>
        <v/>
      </c>
      <c r="AU303" s="48" t="str">
        <f>IF(Annex2!X310&lt;&gt;"Yes","",Annex2!X310)</f>
        <v/>
      </c>
      <c r="AV303" s="33"/>
      <c r="AW303" s="73" t="str">
        <f t="shared" si="69"/>
        <v/>
      </c>
      <c r="AX303" s="50" t="str">
        <f>IF(Annex2!Y310&lt;&gt;"Yes","",Annex2!Y310)</f>
        <v/>
      </c>
      <c r="AY303" s="53"/>
      <c r="AZ303" s="54" t="str">
        <f t="shared" si="70"/>
        <v/>
      </c>
      <c r="BA303" s="48" t="str">
        <f>IF(OR(Annex2!Z310=" ",Annex2!Z310=""),"","Yes")</f>
        <v/>
      </c>
      <c r="BB303" s="33"/>
      <c r="BC303" s="73" t="str">
        <f t="shared" si="71"/>
        <v/>
      </c>
      <c r="BD303" s="33"/>
      <c r="BE303" s="56"/>
    </row>
    <row r="304" spans="1:57" ht="15" customHeight="1">
      <c r="A304" s="45" t="str">
        <f>IF(OR(Annex2!B311="",Annex2!E311=0),"",Annex2!B311)</f>
        <v/>
      </c>
      <c r="B304" s="45" t="str">
        <f>IF(OR(Annex2!D311="",Annex2!D311=0),"",Annex2!D311)</f>
        <v/>
      </c>
      <c r="C304" s="45" t="str">
        <f>IF(Annex2!E311="","",Annex2!E311)</f>
        <v/>
      </c>
      <c r="D304" s="46" t="str">
        <f>IF(Annex2!F311="","",Annex2!F311)</f>
        <v/>
      </c>
      <c r="E304" s="47" t="str">
        <f>IF(OR(Annex2!H311="",Annex2!H311=0),"",Annex2!H311)</f>
        <v/>
      </c>
      <c r="F304" s="33"/>
      <c r="G304" s="34" t="str">
        <f t="shared" si="60"/>
        <v/>
      </c>
      <c r="H304" s="33"/>
      <c r="I304" s="49" t="str">
        <f>IF(OR(Annex2!I311="",Annex2!I311=0),"",Annex2!I311)</f>
        <v/>
      </c>
      <c r="J304" s="53"/>
      <c r="K304" s="54" t="str">
        <f t="shared" si="61"/>
        <v/>
      </c>
      <c r="L304" s="52" t="str">
        <f>IF(OR(Annex2!J311="",Annex2!J311=0),"",Annex2!J311)</f>
        <v/>
      </c>
      <c r="M304" s="52" t="str">
        <f>IF(OR(Annex2!K311="",Annex2!K311=0),"",Annex2!K311)</f>
        <v/>
      </c>
      <c r="N304" s="48" t="str">
        <f>IF(OR(Annex2!L311="",Annex2!L311="N/A"),"",Annex2!L311)</f>
        <v/>
      </c>
      <c r="O304" s="33"/>
      <c r="P304" s="34" t="str">
        <f t="shared" si="62"/>
        <v/>
      </c>
      <c r="Q304" s="52" t="str">
        <f>IF(OR(Annex2!M311="",Annex2!M311=" "),"","Yes")</f>
        <v/>
      </c>
      <c r="R304" s="53"/>
      <c r="S304" s="54" t="str">
        <f t="shared" si="63"/>
        <v/>
      </c>
      <c r="T304" s="48" t="str">
        <f>IF(OR(Annex2!N311="",Annex2!N311=" "),"",Annex2!N311)</f>
        <v/>
      </c>
      <c r="U304" s="33"/>
      <c r="V304" s="34" t="str">
        <f t="shared" si="64"/>
        <v/>
      </c>
      <c r="W304" s="50" t="str">
        <f>IF(OR(Annex2!O311="",Annex2!O311="N/A",Annex2!O311=" "),"",Annex2!O311)</f>
        <v/>
      </c>
      <c r="X304" s="53"/>
      <c r="Y304" s="54" t="str">
        <f t="shared" si="72"/>
        <v/>
      </c>
      <c r="Z304" s="48" t="str">
        <f>IF(OR(Annex2!P311="",Annex2!P311="N/A",Annex2!P311=" "),"",Annex2!P311)</f>
        <v/>
      </c>
      <c r="AA304" s="33"/>
      <c r="AB304" s="34" t="str">
        <f t="shared" si="73"/>
        <v/>
      </c>
      <c r="AC304" s="51" t="str">
        <f>IF(OR(Annex2!Q311="",Annex2!Q311=0),"",Annex2!Q311)</f>
        <v/>
      </c>
      <c r="AD304" s="53"/>
      <c r="AE304" s="54" t="str">
        <f t="shared" si="65"/>
        <v/>
      </c>
      <c r="AF304" s="52" t="str">
        <f>IF(OR(Annex2!R311="",Annex2!R311=0),"",Annex2!R311)</f>
        <v/>
      </c>
      <c r="AG304" s="47" t="str">
        <f>IF(OR(Annex2!S311="",Annex2!S311=0),"",Annex2!S311)</f>
        <v/>
      </c>
      <c r="AH304" s="33"/>
      <c r="AI304" s="33" t="str">
        <f t="shared" si="66"/>
        <v/>
      </c>
      <c r="AJ304" s="51" t="str">
        <f>IF(OR(Annex2!T311="",Annex2!T311=0),"",Annex2!T311)</f>
        <v/>
      </c>
      <c r="AK304" s="53"/>
      <c r="AL304" s="54" t="str">
        <f t="shared" si="67"/>
        <v/>
      </c>
      <c r="AM304" s="47" t="str">
        <f>IF(OR(Annex2!U311="",Annex2!U311="N/A",Annex2!U311=" "),"",Annex2!U311)</f>
        <v/>
      </c>
      <c r="AN304" s="33"/>
      <c r="AO304" s="33" t="str">
        <f t="shared" si="74"/>
        <v/>
      </c>
      <c r="AP304" s="33"/>
      <c r="AQ304" s="51" t="str">
        <f>IF(OR(Annex2!V311="",Annex2!V311=0),"",Annex2!V311)</f>
        <v/>
      </c>
      <c r="AR304" s="53"/>
      <c r="AS304" s="54" t="str">
        <f t="shared" si="68"/>
        <v/>
      </c>
      <c r="AT304" s="71" t="str">
        <f>IF(OR(Annex2!W311="",Annex2!W311=0),"",Annex2!W311)</f>
        <v/>
      </c>
      <c r="AU304" s="48" t="str">
        <f>IF(Annex2!X311&lt;&gt;"Yes","",Annex2!X311)</f>
        <v/>
      </c>
      <c r="AV304" s="33"/>
      <c r="AW304" s="73" t="str">
        <f t="shared" si="69"/>
        <v/>
      </c>
      <c r="AX304" s="50" t="str">
        <f>IF(Annex2!Y311&lt;&gt;"Yes","",Annex2!Y311)</f>
        <v/>
      </c>
      <c r="AY304" s="53"/>
      <c r="AZ304" s="54" t="str">
        <f t="shared" si="70"/>
        <v/>
      </c>
      <c r="BA304" s="48" t="str">
        <f>IF(OR(Annex2!Z311=" ",Annex2!Z311=""),"","Yes")</f>
        <v/>
      </c>
      <c r="BB304" s="33"/>
      <c r="BC304" s="73" t="str">
        <f t="shared" si="71"/>
        <v/>
      </c>
      <c r="BD304" s="33"/>
      <c r="BE304" s="56"/>
    </row>
    <row r="305" spans="1:57" ht="15" customHeight="1">
      <c r="A305" s="45" t="str">
        <f>IF(OR(Annex2!B312="",Annex2!E312=0),"",Annex2!B312)</f>
        <v/>
      </c>
      <c r="B305" s="45" t="str">
        <f>IF(OR(Annex2!D312="",Annex2!D312=0),"",Annex2!D312)</f>
        <v/>
      </c>
      <c r="C305" s="45" t="str">
        <f>IF(Annex2!E312="","",Annex2!E312)</f>
        <v/>
      </c>
      <c r="D305" s="46" t="str">
        <f>IF(Annex2!F312="","",Annex2!F312)</f>
        <v/>
      </c>
      <c r="E305" s="47" t="str">
        <f>IF(OR(Annex2!H312="",Annex2!H312=0),"",Annex2!H312)</f>
        <v/>
      </c>
      <c r="F305" s="33"/>
      <c r="G305" s="34" t="str">
        <f t="shared" si="60"/>
        <v/>
      </c>
      <c r="H305" s="33"/>
      <c r="I305" s="49" t="str">
        <f>IF(OR(Annex2!I312="",Annex2!I312=0),"",Annex2!I312)</f>
        <v/>
      </c>
      <c r="J305" s="53"/>
      <c r="K305" s="54" t="str">
        <f t="shared" si="61"/>
        <v/>
      </c>
      <c r="L305" s="52" t="str">
        <f>IF(OR(Annex2!J312="",Annex2!J312=0),"",Annex2!J312)</f>
        <v/>
      </c>
      <c r="M305" s="52" t="str">
        <f>IF(OR(Annex2!K312="",Annex2!K312=0),"",Annex2!K312)</f>
        <v/>
      </c>
      <c r="N305" s="48" t="str">
        <f>IF(OR(Annex2!L312="",Annex2!L312="N/A"),"",Annex2!L312)</f>
        <v/>
      </c>
      <c r="O305" s="33"/>
      <c r="P305" s="34" t="str">
        <f t="shared" si="62"/>
        <v/>
      </c>
      <c r="Q305" s="52" t="str">
        <f>IF(OR(Annex2!M312="",Annex2!M312=" "),"","Yes")</f>
        <v/>
      </c>
      <c r="R305" s="53"/>
      <c r="S305" s="54" t="str">
        <f t="shared" si="63"/>
        <v/>
      </c>
      <c r="T305" s="48" t="str">
        <f>IF(OR(Annex2!N312="",Annex2!N312=" "),"",Annex2!N312)</f>
        <v/>
      </c>
      <c r="U305" s="33"/>
      <c r="V305" s="34" t="str">
        <f t="shared" si="64"/>
        <v/>
      </c>
      <c r="W305" s="50" t="str">
        <f>IF(OR(Annex2!O312="",Annex2!O312="N/A",Annex2!O312=" "),"",Annex2!O312)</f>
        <v/>
      </c>
      <c r="X305" s="53"/>
      <c r="Y305" s="54" t="str">
        <f t="shared" si="72"/>
        <v/>
      </c>
      <c r="Z305" s="48" t="str">
        <f>IF(OR(Annex2!P312="",Annex2!P312="N/A",Annex2!P312=" "),"",Annex2!P312)</f>
        <v/>
      </c>
      <c r="AA305" s="33"/>
      <c r="AB305" s="34" t="str">
        <f t="shared" si="73"/>
        <v/>
      </c>
      <c r="AC305" s="51" t="str">
        <f>IF(OR(Annex2!Q312="",Annex2!Q312=0),"",Annex2!Q312)</f>
        <v/>
      </c>
      <c r="AD305" s="53"/>
      <c r="AE305" s="54" t="str">
        <f t="shared" si="65"/>
        <v/>
      </c>
      <c r="AF305" s="52" t="str">
        <f>IF(OR(Annex2!R312="",Annex2!R312=0),"",Annex2!R312)</f>
        <v/>
      </c>
      <c r="AG305" s="47" t="str">
        <f>IF(OR(Annex2!S312="",Annex2!S312=0),"",Annex2!S312)</f>
        <v/>
      </c>
      <c r="AH305" s="33"/>
      <c r="AI305" s="33" t="str">
        <f t="shared" si="66"/>
        <v/>
      </c>
      <c r="AJ305" s="51" t="str">
        <f>IF(OR(Annex2!T312="",Annex2!T312=0),"",Annex2!T312)</f>
        <v/>
      </c>
      <c r="AK305" s="53"/>
      <c r="AL305" s="54" t="str">
        <f t="shared" si="67"/>
        <v/>
      </c>
      <c r="AM305" s="47" t="str">
        <f>IF(OR(Annex2!U312="",Annex2!U312="N/A",Annex2!U312=" "),"",Annex2!U312)</f>
        <v/>
      </c>
      <c r="AN305" s="33"/>
      <c r="AO305" s="33" t="str">
        <f t="shared" si="74"/>
        <v/>
      </c>
      <c r="AP305" s="33"/>
      <c r="AQ305" s="51" t="str">
        <f>IF(OR(Annex2!V312="",Annex2!V312=0),"",Annex2!V312)</f>
        <v/>
      </c>
      <c r="AR305" s="53"/>
      <c r="AS305" s="54" t="str">
        <f t="shared" si="68"/>
        <v/>
      </c>
      <c r="AT305" s="71" t="str">
        <f>IF(OR(Annex2!W312="",Annex2!W312=0),"",Annex2!W312)</f>
        <v/>
      </c>
      <c r="AU305" s="48" t="str">
        <f>IF(Annex2!X312&lt;&gt;"Yes","",Annex2!X312)</f>
        <v/>
      </c>
      <c r="AV305" s="33"/>
      <c r="AW305" s="73" t="str">
        <f t="shared" si="69"/>
        <v/>
      </c>
      <c r="AX305" s="50" t="str">
        <f>IF(Annex2!Y312&lt;&gt;"Yes","",Annex2!Y312)</f>
        <v/>
      </c>
      <c r="AY305" s="53"/>
      <c r="AZ305" s="54" t="str">
        <f t="shared" si="70"/>
        <v/>
      </c>
      <c r="BA305" s="48" t="str">
        <f>IF(OR(Annex2!Z312=" ",Annex2!Z312=""),"","Yes")</f>
        <v/>
      </c>
      <c r="BB305" s="33"/>
      <c r="BC305" s="73" t="str">
        <f t="shared" si="71"/>
        <v/>
      </c>
      <c r="BD305" s="33"/>
      <c r="BE305" s="56"/>
    </row>
    <row r="306" spans="1:57" ht="15" customHeight="1">
      <c r="A306" s="45" t="str">
        <f>IF(OR(Annex2!B313="",Annex2!E313=0),"",Annex2!B313)</f>
        <v/>
      </c>
      <c r="B306" s="45" t="str">
        <f>IF(OR(Annex2!D313="",Annex2!D313=0),"",Annex2!D313)</f>
        <v/>
      </c>
      <c r="C306" s="45" t="str">
        <f>IF(Annex2!E313="","",Annex2!E313)</f>
        <v/>
      </c>
      <c r="D306" s="46" t="str">
        <f>IF(Annex2!F313="","",Annex2!F313)</f>
        <v/>
      </c>
      <c r="E306" s="47" t="str">
        <f>IF(OR(Annex2!H313="",Annex2!H313=0),"",Annex2!H313)</f>
        <v/>
      </c>
      <c r="F306" s="33"/>
      <c r="G306" s="34" t="str">
        <f t="shared" si="60"/>
        <v/>
      </c>
      <c r="H306" s="33"/>
      <c r="I306" s="49" t="str">
        <f>IF(OR(Annex2!I313="",Annex2!I313=0),"",Annex2!I313)</f>
        <v/>
      </c>
      <c r="J306" s="53"/>
      <c r="K306" s="54" t="str">
        <f t="shared" si="61"/>
        <v/>
      </c>
      <c r="L306" s="52" t="str">
        <f>IF(OR(Annex2!J313="",Annex2!J313=0),"",Annex2!J313)</f>
        <v/>
      </c>
      <c r="M306" s="52" t="str">
        <f>IF(OR(Annex2!K313="",Annex2!K313=0),"",Annex2!K313)</f>
        <v/>
      </c>
      <c r="N306" s="48" t="str">
        <f>IF(OR(Annex2!L313="",Annex2!L313="N/A"),"",Annex2!L313)</f>
        <v/>
      </c>
      <c r="O306" s="33"/>
      <c r="P306" s="34" t="str">
        <f t="shared" si="62"/>
        <v/>
      </c>
      <c r="Q306" s="52" t="str">
        <f>IF(OR(Annex2!M313="",Annex2!M313=" "),"","Yes")</f>
        <v/>
      </c>
      <c r="R306" s="53"/>
      <c r="S306" s="54" t="str">
        <f t="shared" si="63"/>
        <v/>
      </c>
      <c r="T306" s="48" t="str">
        <f>IF(OR(Annex2!N313="",Annex2!N313=" "),"",Annex2!N313)</f>
        <v/>
      </c>
      <c r="U306" s="33"/>
      <c r="V306" s="34" t="str">
        <f t="shared" si="64"/>
        <v/>
      </c>
      <c r="W306" s="50" t="str">
        <f>IF(OR(Annex2!O313="",Annex2!O313="N/A",Annex2!O313=" "),"",Annex2!O313)</f>
        <v/>
      </c>
      <c r="X306" s="53"/>
      <c r="Y306" s="54" t="str">
        <f t="shared" si="72"/>
        <v/>
      </c>
      <c r="Z306" s="48" t="str">
        <f>IF(OR(Annex2!P313="",Annex2!P313="N/A",Annex2!P313=" "),"",Annex2!P313)</f>
        <v/>
      </c>
      <c r="AA306" s="33"/>
      <c r="AB306" s="34" t="str">
        <f t="shared" si="73"/>
        <v/>
      </c>
      <c r="AC306" s="51" t="str">
        <f>IF(OR(Annex2!Q313="",Annex2!Q313=0),"",Annex2!Q313)</f>
        <v/>
      </c>
      <c r="AD306" s="53"/>
      <c r="AE306" s="54" t="str">
        <f t="shared" si="65"/>
        <v/>
      </c>
      <c r="AF306" s="52" t="str">
        <f>IF(OR(Annex2!R313="",Annex2!R313=0),"",Annex2!R313)</f>
        <v/>
      </c>
      <c r="AG306" s="47" t="str">
        <f>IF(OR(Annex2!S313="",Annex2!S313=0),"",Annex2!S313)</f>
        <v/>
      </c>
      <c r="AH306" s="33"/>
      <c r="AI306" s="33" t="str">
        <f t="shared" si="66"/>
        <v/>
      </c>
      <c r="AJ306" s="51" t="str">
        <f>IF(OR(Annex2!T313="",Annex2!T313=0),"",Annex2!T313)</f>
        <v/>
      </c>
      <c r="AK306" s="53"/>
      <c r="AL306" s="54" t="str">
        <f t="shared" si="67"/>
        <v/>
      </c>
      <c r="AM306" s="47" t="str">
        <f>IF(OR(Annex2!U313="",Annex2!U313="N/A",Annex2!U313=" "),"",Annex2!U313)</f>
        <v/>
      </c>
      <c r="AN306" s="33"/>
      <c r="AO306" s="33" t="str">
        <f t="shared" si="74"/>
        <v/>
      </c>
      <c r="AP306" s="33"/>
      <c r="AQ306" s="51" t="str">
        <f>IF(OR(Annex2!V313="",Annex2!V313=0),"",Annex2!V313)</f>
        <v/>
      </c>
      <c r="AR306" s="53"/>
      <c r="AS306" s="54" t="str">
        <f t="shared" si="68"/>
        <v/>
      </c>
      <c r="AT306" s="71" t="str">
        <f>IF(OR(Annex2!W313="",Annex2!W313=0),"",Annex2!W313)</f>
        <v/>
      </c>
      <c r="AU306" s="48" t="str">
        <f>IF(Annex2!X313&lt;&gt;"Yes","",Annex2!X313)</f>
        <v/>
      </c>
      <c r="AV306" s="33"/>
      <c r="AW306" s="73" t="str">
        <f t="shared" si="69"/>
        <v/>
      </c>
      <c r="AX306" s="50" t="str">
        <f>IF(Annex2!Y313&lt;&gt;"Yes","",Annex2!Y313)</f>
        <v/>
      </c>
      <c r="AY306" s="53"/>
      <c r="AZ306" s="54" t="str">
        <f t="shared" si="70"/>
        <v/>
      </c>
      <c r="BA306" s="48" t="str">
        <f>IF(OR(Annex2!Z313=" ",Annex2!Z313=""),"","Yes")</f>
        <v/>
      </c>
      <c r="BB306" s="33"/>
      <c r="BC306" s="73" t="str">
        <f t="shared" si="71"/>
        <v/>
      </c>
      <c r="BD306" s="33"/>
      <c r="BE306" s="56"/>
    </row>
    <row r="307" spans="1:57" ht="15" customHeight="1">
      <c r="A307" s="45" t="str">
        <f>IF(OR(Annex2!B314="",Annex2!E314=0),"",Annex2!B314)</f>
        <v/>
      </c>
      <c r="B307" s="45" t="str">
        <f>IF(OR(Annex2!D314="",Annex2!D314=0),"",Annex2!D314)</f>
        <v/>
      </c>
      <c r="C307" s="45" t="str">
        <f>IF(Annex2!E314="","",Annex2!E314)</f>
        <v/>
      </c>
      <c r="D307" s="46" t="str">
        <f>IF(Annex2!F314="","",Annex2!F314)</f>
        <v/>
      </c>
      <c r="E307" s="47" t="str">
        <f>IF(OR(Annex2!H314="",Annex2!H314=0),"",Annex2!H314)</f>
        <v/>
      </c>
      <c r="F307" s="33"/>
      <c r="G307" s="34" t="str">
        <f t="shared" si="60"/>
        <v/>
      </c>
      <c r="H307" s="33"/>
      <c r="I307" s="49" t="str">
        <f>IF(OR(Annex2!I314="",Annex2!I314=0),"",Annex2!I314)</f>
        <v/>
      </c>
      <c r="J307" s="53"/>
      <c r="K307" s="54" t="str">
        <f t="shared" si="61"/>
        <v/>
      </c>
      <c r="L307" s="52" t="str">
        <f>IF(OR(Annex2!J314="",Annex2!J314=0),"",Annex2!J314)</f>
        <v/>
      </c>
      <c r="M307" s="52" t="str">
        <f>IF(OR(Annex2!K314="",Annex2!K314=0),"",Annex2!K314)</f>
        <v/>
      </c>
      <c r="N307" s="48" t="str">
        <f>IF(OR(Annex2!L314="",Annex2!L314="N/A"),"",Annex2!L314)</f>
        <v/>
      </c>
      <c r="O307" s="33"/>
      <c r="P307" s="34" t="str">
        <f t="shared" si="62"/>
        <v/>
      </c>
      <c r="Q307" s="52" t="str">
        <f>IF(OR(Annex2!M314="",Annex2!M314=" "),"","Yes")</f>
        <v/>
      </c>
      <c r="R307" s="53"/>
      <c r="S307" s="54" t="str">
        <f t="shared" si="63"/>
        <v/>
      </c>
      <c r="T307" s="48" t="str">
        <f>IF(OR(Annex2!N314="",Annex2!N314=" "),"",Annex2!N314)</f>
        <v/>
      </c>
      <c r="U307" s="33"/>
      <c r="V307" s="34" t="str">
        <f t="shared" si="64"/>
        <v/>
      </c>
      <c r="W307" s="50" t="str">
        <f>IF(OR(Annex2!O314="",Annex2!O314="N/A",Annex2!O314=" "),"",Annex2!O314)</f>
        <v/>
      </c>
      <c r="X307" s="53"/>
      <c r="Y307" s="54" t="str">
        <f t="shared" si="72"/>
        <v/>
      </c>
      <c r="Z307" s="48" t="str">
        <f>IF(OR(Annex2!P314="",Annex2!P314="N/A",Annex2!P314=" "),"",Annex2!P314)</f>
        <v/>
      </c>
      <c r="AA307" s="33"/>
      <c r="AB307" s="34" t="str">
        <f t="shared" si="73"/>
        <v/>
      </c>
      <c r="AC307" s="51" t="str">
        <f>IF(OR(Annex2!Q314="",Annex2!Q314=0),"",Annex2!Q314)</f>
        <v/>
      </c>
      <c r="AD307" s="53"/>
      <c r="AE307" s="54" t="str">
        <f t="shared" si="65"/>
        <v/>
      </c>
      <c r="AF307" s="52" t="str">
        <f>IF(OR(Annex2!R314="",Annex2!R314=0),"",Annex2!R314)</f>
        <v/>
      </c>
      <c r="AG307" s="47" t="str">
        <f>IF(OR(Annex2!S314="",Annex2!S314=0),"",Annex2!S314)</f>
        <v/>
      </c>
      <c r="AH307" s="33"/>
      <c r="AI307" s="33" t="str">
        <f t="shared" si="66"/>
        <v/>
      </c>
      <c r="AJ307" s="51" t="str">
        <f>IF(OR(Annex2!T314="",Annex2!T314=0),"",Annex2!T314)</f>
        <v/>
      </c>
      <c r="AK307" s="53"/>
      <c r="AL307" s="54" t="str">
        <f t="shared" si="67"/>
        <v/>
      </c>
      <c r="AM307" s="47" t="str">
        <f>IF(OR(Annex2!U314="",Annex2!U314="N/A",Annex2!U314=" "),"",Annex2!U314)</f>
        <v/>
      </c>
      <c r="AN307" s="33"/>
      <c r="AO307" s="33" t="str">
        <f t="shared" si="74"/>
        <v/>
      </c>
      <c r="AP307" s="33"/>
      <c r="AQ307" s="51" t="str">
        <f>IF(OR(Annex2!V314="",Annex2!V314=0),"",Annex2!V314)</f>
        <v/>
      </c>
      <c r="AR307" s="53"/>
      <c r="AS307" s="54" t="str">
        <f t="shared" si="68"/>
        <v/>
      </c>
      <c r="AT307" s="71" t="str">
        <f>IF(OR(Annex2!W314="",Annex2!W314=0),"",Annex2!W314)</f>
        <v/>
      </c>
      <c r="AU307" s="48" t="str">
        <f>IF(Annex2!X314&lt;&gt;"Yes","",Annex2!X314)</f>
        <v/>
      </c>
      <c r="AV307" s="33"/>
      <c r="AW307" s="73" t="str">
        <f t="shared" si="69"/>
        <v/>
      </c>
      <c r="AX307" s="50" t="str">
        <f>IF(Annex2!Y314&lt;&gt;"Yes","",Annex2!Y314)</f>
        <v/>
      </c>
      <c r="AY307" s="53"/>
      <c r="AZ307" s="54" t="str">
        <f t="shared" si="70"/>
        <v/>
      </c>
      <c r="BA307" s="48" t="str">
        <f>IF(OR(Annex2!Z314=" ",Annex2!Z314=""),"","Yes")</f>
        <v/>
      </c>
      <c r="BB307" s="33"/>
      <c r="BC307" s="73" t="str">
        <f t="shared" si="71"/>
        <v/>
      </c>
      <c r="BD307" s="33"/>
      <c r="BE307" s="56"/>
    </row>
    <row r="308" spans="1:57" ht="15" customHeight="1">
      <c r="A308" s="45" t="str">
        <f>IF(OR(Annex2!B315="",Annex2!E315=0),"",Annex2!B315)</f>
        <v/>
      </c>
      <c r="B308" s="45" t="str">
        <f>IF(OR(Annex2!D315="",Annex2!D315=0),"",Annex2!D315)</f>
        <v/>
      </c>
      <c r="C308" s="45" t="str">
        <f>IF(Annex2!E315="","",Annex2!E315)</f>
        <v/>
      </c>
      <c r="D308" s="46" t="str">
        <f>IF(Annex2!F315="","",Annex2!F315)</f>
        <v/>
      </c>
      <c r="E308" s="47" t="str">
        <f>IF(OR(Annex2!H315="",Annex2!H315=0),"",Annex2!H315)</f>
        <v/>
      </c>
      <c r="F308" s="33"/>
      <c r="G308" s="34" t="str">
        <f t="shared" si="60"/>
        <v/>
      </c>
      <c r="H308" s="33"/>
      <c r="I308" s="49" t="str">
        <f>IF(OR(Annex2!I315="",Annex2!I315=0),"",Annex2!I315)</f>
        <v/>
      </c>
      <c r="J308" s="53"/>
      <c r="K308" s="54" t="str">
        <f t="shared" si="61"/>
        <v/>
      </c>
      <c r="L308" s="52" t="str">
        <f>IF(OR(Annex2!J315="",Annex2!J315=0),"",Annex2!J315)</f>
        <v/>
      </c>
      <c r="M308" s="52" t="str">
        <f>IF(OR(Annex2!K315="",Annex2!K315=0),"",Annex2!K315)</f>
        <v/>
      </c>
      <c r="N308" s="48" t="str">
        <f>IF(OR(Annex2!L315="",Annex2!L315="N/A"),"",Annex2!L315)</f>
        <v/>
      </c>
      <c r="O308" s="33"/>
      <c r="P308" s="34" t="str">
        <f t="shared" si="62"/>
        <v/>
      </c>
      <c r="Q308" s="52" t="str">
        <f>IF(OR(Annex2!M315="",Annex2!M315=" "),"","Yes")</f>
        <v/>
      </c>
      <c r="R308" s="53"/>
      <c r="S308" s="54" t="str">
        <f t="shared" si="63"/>
        <v/>
      </c>
      <c r="T308" s="48" t="str">
        <f>IF(OR(Annex2!N315="",Annex2!N315=" "),"",Annex2!N315)</f>
        <v/>
      </c>
      <c r="U308" s="33"/>
      <c r="V308" s="34" t="str">
        <f t="shared" si="64"/>
        <v/>
      </c>
      <c r="W308" s="50" t="str">
        <f>IF(OR(Annex2!O315="",Annex2!O315="N/A",Annex2!O315=" "),"",Annex2!O315)</f>
        <v/>
      </c>
      <c r="X308" s="53"/>
      <c r="Y308" s="54" t="str">
        <f t="shared" si="72"/>
        <v/>
      </c>
      <c r="Z308" s="48" t="str">
        <f>IF(OR(Annex2!P315="",Annex2!P315="N/A",Annex2!P315=" "),"",Annex2!P315)</f>
        <v/>
      </c>
      <c r="AA308" s="33"/>
      <c r="AB308" s="34" t="str">
        <f t="shared" si="73"/>
        <v/>
      </c>
      <c r="AC308" s="51" t="str">
        <f>IF(OR(Annex2!Q315="",Annex2!Q315=0),"",Annex2!Q315)</f>
        <v/>
      </c>
      <c r="AD308" s="53"/>
      <c r="AE308" s="54" t="str">
        <f t="shared" si="65"/>
        <v/>
      </c>
      <c r="AF308" s="52" t="str">
        <f>IF(OR(Annex2!R315="",Annex2!R315=0),"",Annex2!R315)</f>
        <v/>
      </c>
      <c r="AG308" s="47" t="str">
        <f>IF(OR(Annex2!S315="",Annex2!S315=0),"",Annex2!S315)</f>
        <v/>
      </c>
      <c r="AH308" s="33"/>
      <c r="AI308" s="33" t="str">
        <f t="shared" si="66"/>
        <v/>
      </c>
      <c r="AJ308" s="51" t="str">
        <f>IF(OR(Annex2!T315="",Annex2!T315=0),"",Annex2!T315)</f>
        <v/>
      </c>
      <c r="AK308" s="53"/>
      <c r="AL308" s="54" t="str">
        <f t="shared" si="67"/>
        <v/>
      </c>
      <c r="AM308" s="47" t="str">
        <f>IF(OR(Annex2!U315="",Annex2!U315="N/A",Annex2!U315=" "),"",Annex2!U315)</f>
        <v/>
      </c>
      <c r="AN308" s="33"/>
      <c r="AO308" s="33" t="str">
        <f t="shared" si="74"/>
        <v/>
      </c>
      <c r="AP308" s="33"/>
      <c r="AQ308" s="51" t="str">
        <f>IF(OR(Annex2!V315="",Annex2!V315=0),"",Annex2!V315)</f>
        <v/>
      </c>
      <c r="AR308" s="53"/>
      <c r="AS308" s="54" t="str">
        <f t="shared" si="68"/>
        <v/>
      </c>
      <c r="AT308" s="71" t="str">
        <f>IF(OR(Annex2!W315="",Annex2!W315=0),"",Annex2!W315)</f>
        <v/>
      </c>
      <c r="AU308" s="48" t="str">
        <f>IF(Annex2!X315&lt;&gt;"Yes","",Annex2!X315)</f>
        <v/>
      </c>
      <c r="AV308" s="33"/>
      <c r="AW308" s="73" t="str">
        <f t="shared" si="69"/>
        <v/>
      </c>
      <c r="AX308" s="50" t="str">
        <f>IF(Annex2!Y315&lt;&gt;"Yes","",Annex2!Y315)</f>
        <v/>
      </c>
      <c r="AY308" s="53"/>
      <c r="AZ308" s="54" t="str">
        <f t="shared" si="70"/>
        <v/>
      </c>
      <c r="BA308" s="48" t="str">
        <f>IF(OR(Annex2!Z315=" ",Annex2!Z315=""),"","Yes")</f>
        <v/>
      </c>
      <c r="BB308" s="33"/>
      <c r="BC308" s="73" t="str">
        <f t="shared" si="71"/>
        <v/>
      </c>
      <c r="BD308" s="33"/>
      <c r="BE308" s="56"/>
    </row>
    <row r="309" spans="1:57" ht="15" customHeight="1">
      <c r="A309" s="45" t="str">
        <f>IF(OR(Annex2!B316="",Annex2!E316=0),"",Annex2!B316)</f>
        <v/>
      </c>
      <c r="B309" s="45" t="str">
        <f>IF(OR(Annex2!D316="",Annex2!D316=0),"",Annex2!D316)</f>
        <v/>
      </c>
      <c r="C309" s="45" t="str">
        <f>IF(Annex2!E316="","",Annex2!E316)</f>
        <v/>
      </c>
      <c r="D309" s="46" t="str">
        <f>IF(Annex2!F316="","",Annex2!F316)</f>
        <v/>
      </c>
      <c r="E309" s="47" t="str">
        <f>IF(OR(Annex2!H316="",Annex2!H316=0),"",Annex2!H316)</f>
        <v/>
      </c>
      <c r="F309" s="33"/>
      <c r="G309" s="34" t="str">
        <f t="shared" si="60"/>
        <v/>
      </c>
      <c r="H309" s="33"/>
      <c r="I309" s="49" t="str">
        <f>IF(OR(Annex2!I316="",Annex2!I316=0),"",Annex2!I316)</f>
        <v/>
      </c>
      <c r="J309" s="53"/>
      <c r="K309" s="54" t="str">
        <f t="shared" si="61"/>
        <v/>
      </c>
      <c r="L309" s="52" t="str">
        <f>IF(OR(Annex2!J316="",Annex2!J316=0),"",Annex2!J316)</f>
        <v/>
      </c>
      <c r="M309" s="52" t="str">
        <f>IF(OR(Annex2!K316="",Annex2!K316=0),"",Annex2!K316)</f>
        <v/>
      </c>
      <c r="N309" s="48" t="str">
        <f>IF(OR(Annex2!L316="",Annex2!L316="N/A"),"",Annex2!L316)</f>
        <v/>
      </c>
      <c r="O309" s="33"/>
      <c r="P309" s="34" t="str">
        <f t="shared" si="62"/>
        <v/>
      </c>
      <c r="Q309" s="52" t="str">
        <f>IF(OR(Annex2!M316="",Annex2!M316=" "),"","Yes")</f>
        <v/>
      </c>
      <c r="R309" s="53"/>
      <c r="S309" s="54" t="str">
        <f t="shared" si="63"/>
        <v/>
      </c>
      <c r="T309" s="48" t="str">
        <f>IF(OR(Annex2!N316="",Annex2!N316=" "),"",Annex2!N316)</f>
        <v/>
      </c>
      <c r="U309" s="33"/>
      <c r="V309" s="34" t="str">
        <f t="shared" si="64"/>
        <v/>
      </c>
      <c r="W309" s="50" t="str">
        <f>IF(OR(Annex2!O316="",Annex2!O316="N/A",Annex2!O316=" "),"",Annex2!O316)</f>
        <v/>
      </c>
      <c r="X309" s="53"/>
      <c r="Y309" s="54" t="str">
        <f t="shared" si="72"/>
        <v/>
      </c>
      <c r="Z309" s="48" t="str">
        <f>IF(OR(Annex2!P316="",Annex2!P316="N/A",Annex2!P316=" "),"",Annex2!P316)</f>
        <v/>
      </c>
      <c r="AA309" s="33"/>
      <c r="AB309" s="34" t="str">
        <f t="shared" si="73"/>
        <v/>
      </c>
      <c r="AC309" s="51" t="str">
        <f>IF(OR(Annex2!Q316="",Annex2!Q316=0),"",Annex2!Q316)</f>
        <v/>
      </c>
      <c r="AD309" s="53"/>
      <c r="AE309" s="54" t="str">
        <f t="shared" si="65"/>
        <v/>
      </c>
      <c r="AF309" s="52" t="str">
        <f>IF(OR(Annex2!R316="",Annex2!R316=0),"",Annex2!R316)</f>
        <v/>
      </c>
      <c r="AG309" s="47" t="str">
        <f>IF(OR(Annex2!S316="",Annex2!S316=0),"",Annex2!S316)</f>
        <v/>
      </c>
      <c r="AH309" s="33"/>
      <c r="AI309" s="33" t="str">
        <f t="shared" si="66"/>
        <v/>
      </c>
      <c r="AJ309" s="51" t="str">
        <f>IF(OR(Annex2!T316="",Annex2!T316=0),"",Annex2!T316)</f>
        <v/>
      </c>
      <c r="AK309" s="53"/>
      <c r="AL309" s="54" t="str">
        <f t="shared" si="67"/>
        <v/>
      </c>
      <c r="AM309" s="47" t="str">
        <f>IF(OR(Annex2!U316="",Annex2!U316="N/A",Annex2!U316=" "),"",Annex2!U316)</f>
        <v/>
      </c>
      <c r="AN309" s="33"/>
      <c r="AO309" s="33" t="str">
        <f t="shared" si="74"/>
        <v/>
      </c>
      <c r="AP309" s="33"/>
      <c r="AQ309" s="51" t="str">
        <f>IF(OR(Annex2!V316="",Annex2!V316=0),"",Annex2!V316)</f>
        <v/>
      </c>
      <c r="AR309" s="53"/>
      <c r="AS309" s="54" t="str">
        <f t="shared" si="68"/>
        <v/>
      </c>
      <c r="AT309" s="71" t="str">
        <f>IF(OR(Annex2!W316="",Annex2!W316=0),"",Annex2!W316)</f>
        <v/>
      </c>
      <c r="AU309" s="48" t="str">
        <f>IF(Annex2!X316&lt;&gt;"Yes","",Annex2!X316)</f>
        <v/>
      </c>
      <c r="AV309" s="33"/>
      <c r="AW309" s="73" t="str">
        <f t="shared" si="69"/>
        <v/>
      </c>
      <c r="AX309" s="50" t="str">
        <f>IF(Annex2!Y316&lt;&gt;"Yes","",Annex2!Y316)</f>
        <v/>
      </c>
      <c r="AY309" s="53"/>
      <c r="AZ309" s="54" t="str">
        <f t="shared" si="70"/>
        <v/>
      </c>
      <c r="BA309" s="48" t="str">
        <f>IF(OR(Annex2!Z316=" ",Annex2!Z316=""),"","Yes")</f>
        <v/>
      </c>
      <c r="BB309" s="33"/>
      <c r="BC309" s="73" t="str">
        <f t="shared" si="71"/>
        <v/>
      </c>
      <c r="BD309" s="33"/>
      <c r="BE309" s="56"/>
    </row>
    <row r="310" spans="1:57" ht="15" customHeight="1">
      <c r="A310" s="45" t="str">
        <f>IF(OR(Annex2!B317="",Annex2!E317=0),"",Annex2!B317)</f>
        <v/>
      </c>
      <c r="B310" s="45" t="str">
        <f>IF(OR(Annex2!D317="",Annex2!D317=0),"",Annex2!D317)</f>
        <v/>
      </c>
      <c r="C310" s="45" t="str">
        <f>IF(Annex2!E317="","",Annex2!E317)</f>
        <v/>
      </c>
      <c r="D310" s="46" t="str">
        <f>IF(Annex2!F317="","",Annex2!F317)</f>
        <v/>
      </c>
      <c r="E310" s="47" t="str">
        <f>IF(OR(Annex2!H317="",Annex2!H317=0),"",Annex2!H317)</f>
        <v/>
      </c>
      <c r="F310" s="33"/>
      <c r="G310" s="34" t="str">
        <f t="shared" si="60"/>
        <v/>
      </c>
      <c r="H310" s="33"/>
      <c r="I310" s="49" t="str">
        <f>IF(OR(Annex2!I317="",Annex2!I317=0),"",Annex2!I317)</f>
        <v/>
      </c>
      <c r="J310" s="53"/>
      <c r="K310" s="54" t="str">
        <f t="shared" si="61"/>
        <v/>
      </c>
      <c r="L310" s="52" t="str">
        <f>IF(OR(Annex2!J317="",Annex2!J317=0),"",Annex2!J317)</f>
        <v/>
      </c>
      <c r="M310" s="52" t="str">
        <f>IF(OR(Annex2!K317="",Annex2!K317=0),"",Annex2!K317)</f>
        <v/>
      </c>
      <c r="N310" s="48" t="str">
        <f>IF(OR(Annex2!L317="",Annex2!L317="N/A"),"",Annex2!L317)</f>
        <v/>
      </c>
      <c r="O310" s="33"/>
      <c r="P310" s="34" t="str">
        <f t="shared" si="62"/>
        <v/>
      </c>
      <c r="Q310" s="52" t="str">
        <f>IF(OR(Annex2!M317="",Annex2!M317=" "),"","Yes")</f>
        <v/>
      </c>
      <c r="R310" s="53"/>
      <c r="S310" s="54" t="str">
        <f t="shared" si="63"/>
        <v/>
      </c>
      <c r="T310" s="48" t="str">
        <f>IF(OR(Annex2!N317="",Annex2!N317=" "),"",Annex2!N317)</f>
        <v/>
      </c>
      <c r="U310" s="33"/>
      <c r="V310" s="34" t="str">
        <f t="shared" si="64"/>
        <v/>
      </c>
      <c r="W310" s="50" t="str">
        <f>IF(OR(Annex2!O317="",Annex2!O317="N/A",Annex2!O317=" "),"",Annex2!O317)</f>
        <v/>
      </c>
      <c r="X310" s="53"/>
      <c r="Y310" s="54" t="str">
        <f t="shared" si="72"/>
        <v/>
      </c>
      <c r="Z310" s="48" t="str">
        <f>IF(OR(Annex2!P317="",Annex2!P317="N/A",Annex2!P317=" "),"",Annex2!P317)</f>
        <v/>
      </c>
      <c r="AA310" s="33"/>
      <c r="AB310" s="34" t="str">
        <f t="shared" si="73"/>
        <v/>
      </c>
      <c r="AC310" s="51" t="str">
        <f>IF(OR(Annex2!Q317="",Annex2!Q317=0),"",Annex2!Q317)</f>
        <v/>
      </c>
      <c r="AD310" s="53"/>
      <c r="AE310" s="54" t="str">
        <f t="shared" si="65"/>
        <v/>
      </c>
      <c r="AF310" s="52" t="str">
        <f>IF(OR(Annex2!R317="",Annex2!R317=0),"",Annex2!R317)</f>
        <v/>
      </c>
      <c r="AG310" s="47" t="str">
        <f>IF(OR(Annex2!S317="",Annex2!S317=0),"",Annex2!S317)</f>
        <v/>
      </c>
      <c r="AH310" s="33"/>
      <c r="AI310" s="33" t="str">
        <f t="shared" si="66"/>
        <v/>
      </c>
      <c r="AJ310" s="51" t="str">
        <f>IF(OR(Annex2!T317="",Annex2!T317=0),"",Annex2!T317)</f>
        <v/>
      </c>
      <c r="AK310" s="53"/>
      <c r="AL310" s="54" t="str">
        <f t="shared" si="67"/>
        <v/>
      </c>
      <c r="AM310" s="47" t="str">
        <f>IF(OR(Annex2!U317="",Annex2!U317="N/A",Annex2!U317=" "),"",Annex2!U317)</f>
        <v/>
      </c>
      <c r="AN310" s="33"/>
      <c r="AO310" s="33" t="str">
        <f t="shared" si="74"/>
        <v/>
      </c>
      <c r="AP310" s="33"/>
      <c r="AQ310" s="51" t="str">
        <f>IF(OR(Annex2!V317="",Annex2!V317=0),"",Annex2!V317)</f>
        <v/>
      </c>
      <c r="AR310" s="53"/>
      <c r="AS310" s="54" t="str">
        <f t="shared" si="68"/>
        <v/>
      </c>
      <c r="AT310" s="71" t="str">
        <f>IF(OR(Annex2!W317="",Annex2!W317=0),"",Annex2!W317)</f>
        <v/>
      </c>
      <c r="AU310" s="48" t="str">
        <f>IF(Annex2!X317&lt;&gt;"Yes","",Annex2!X317)</f>
        <v/>
      </c>
      <c r="AV310" s="33"/>
      <c r="AW310" s="73" t="str">
        <f t="shared" si="69"/>
        <v/>
      </c>
      <c r="AX310" s="50" t="str">
        <f>IF(Annex2!Y317&lt;&gt;"Yes","",Annex2!Y317)</f>
        <v/>
      </c>
      <c r="AY310" s="53"/>
      <c r="AZ310" s="54" t="str">
        <f t="shared" si="70"/>
        <v/>
      </c>
      <c r="BA310" s="48" t="str">
        <f>IF(OR(Annex2!Z317=" ",Annex2!Z317=""),"","Yes")</f>
        <v/>
      </c>
      <c r="BB310" s="33"/>
      <c r="BC310" s="73" t="str">
        <f t="shared" si="71"/>
        <v/>
      </c>
      <c r="BD310" s="33"/>
      <c r="BE310" s="56"/>
    </row>
    <row r="311" spans="1:57" ht="15" customHeight="1">
      <c r="A311" s="45" t="str">
        <f>IF(OR(Annex2!B318="",Annex2!E318=0),"",Annex2!B318)</f>
        <v/>
      </c>
      <c r="B311" s="45" t="str">
        <f>IF(OR(Annex2!D318="",Annex2!D318=0),"",Annex2!D318)</f>
        <v/>
      </c>
      <c r="C311" s="45" t="str">
        <f>IF(Annex2!E318="","",Annex2!E318)</f>
        <v/>
      </c>
      <c r="D311" s="46" t="str">
        <f>IF(Annex2!F318="","",Annex2!F318)</f>
        <v/>
      </c>
      <c r="E311" s="47" t="str">
        <f>IF(OR(Annex2!H318="",Annex2!H318=0),"",Annex2!H318)</f>
        <v/>
      </c>
      <c r="F311" s="33"/>
      <c r="G311" s="34" t="str">
        <f t="shared" si="60"/>
        <v/>
      </c>
      <c r="H311" s="33"/>
      <c r="I311" s="49" t="str">
        <f>IF(OR(Annex2!I318="",Annex2!I318=0),"",Annex2!I318)</f>
        <v/>
      </c>
      <c r="J311" s="53"/>
      <c r="K311" s="54" t="str">
        <f t="shared" si="61"/>
        <v/>
      </c>
      <c r="L311" s="52" t="str">
        <f>IF(OR(Annex2!J318="",Annex2!J318=0),"",Annex2!J318)</f>
        <v/>
      </c>
      <c r="M311" s="52" t="str">
        <f>IF(OR(Annex2!K318="",Annex2!K318=0),"",Annex2!K318)</f>
        <v/>
      </c>
      <c r="N311" s="48" t="str">
        <f>IF(OR(Annex2!L318="",Annex2!L318="N/A"),"",Annex2!L318)</f>
        <v/>
      </c>
      <c r="O311" s="33"/>
      <c r="P311" s="34" t="str">
        <f t="shared" si="62"/>
        <v/>
      </c>
      <c r="Q311" s="52" t="str">
        <f>IF(OR(Annex2!M318="",Annex2!M318=" "),"","Yes")</f>
        <v/>
      </c>
      <c r="R311" s="53"/>
      <c r="S311" s="54" t="str">
        <f t="shared" si="63"/>
        <v/>
      </c>
      <c r="T311" s="48" t="str">
        <f>IF(OR(Annex2!N318="",Annex2!N318=" "),"",Annex2!N318)</f>
        <v/>
      </c>
      <c r="U311" s="33"/>
      <c r="V311" s="34" t="str">
        <f t="shared" si="64"/>
        <v/>
      </c>
      <c r="W311" s="50" t="str">
        <f>IF(OR(Annex2!O318="",Annex2!O318="N/A",Annex2!O318=" "),"",Annex2!O318)</f>
        <v/>
      </c>
      <c r="X311" s="53"/>
      <c r="Y311" s="54" t="str">
        <f t="shared" si="72"/>
        <v/>
      </c>
      <c r="Z311" s="48" t="str">
        <f>IF(OR(Annex2!P318="",Annex2!P318="N/A",Annex2!P318=" "),"",Annex2!P318)</f>
        <v/>
      </c>
      <c r="AA311" s="33"/>
      <c r="AB311" s="34" t="str">
        <f t="shared" si="73"/>
        <v/>
      </c>
      <c r="AC311" s="51" t="str">
        <f>IF(OR(Annex2!Q318="",Annex2!Q318=0),"",Annex2!Q318)</f>
        <v/>
      </c>
      <c r="AD311" s="53"/>
      <c r="AE311" s="54" t="str">
        <f t="shared" si="65"/>
        <v/>
      </c>
      <c r="AF311" s="52" t="str">
        <f>IF(OR(Annex2!R318="",Annex2!R318=0),"",Annex2!R318)</f>
        <v/>
      </c>
      <c r="AG311" s="47" t="str">
        <f>IF(OR(Annex2!S318="",Annex2!S318=0),"",Annex2!S318)</f>
        <v/>
      </c>
      <c r="AH311" s="33"/>
      <c r="AI311" s="33" t="str">
        <f t="shared" si="66"/>
        <v/>
      </c>
      <c r="AJ311" s="51" t="str">
        <f>IF(OR(Annex2!T318="",Annex2!T318=0),"",Annex2!T318)</f>
        <v/>
      </c>
      <c r="AK311" s="53"/>
      <c r="AL311" s="54" t="str">
        <f t="shared" si="67"/>
        <v/>
      </c>
      <c r="AM311" s="47" t="str">
        <f>IF(OR(Annex2!U318="",Annex2!U318="N/A",Annex2!U318=" "),"",Annex2!U318)</f>
        <v/>
      </c>
      <c r="AN311" s="33"/>
      <c r="AO311" s="33" t="str">
        <f t="shared" si="74"/>
        <v/>
      </c>
      <c r="AP311" s="33"/>
      <c r="AQ311" s="51" t="str">
        <f>IF(OR(Annex2!V318="",Annex2!V318=0),"",Annex2!V318)</f>
        <v/>
      </c>
      <c r="AR311" s="53"/>
      <c r="AS311" s="54" t="str">
        <f t="shared" si="68"/>
        <v/>
      </c>
      <c r="AT311" s="71" t="str">
        <f>IF(OR(Annex2!W318="",Annex2!W318=0),"",Annex2!W318)</f>
        <v/>
      </c>
      <c r="AU311" s="48" t="str">
        <f>IF(Annex2!X318&lt;&gt;"Yes","",Annex2!X318)</f>
        <v/>
      </c>
      <c r="AV311" s="33"/>
      <c r="AW311" s="73" t="str">
        <f t="shared" si="69"/>
        <v/>
      </c>
      <c r="AX311" s="50" t="str">
        <f>IF(Annex2!Y318&lt;&gt;"Yes","",Annex2!Y318)</f>
        <v/>
      </c>
      <c r="AY311" s="53"/>
      <c r="AZ311" s="54" t="str">
        <f t="shared" si="70"/>
        <v/>
      </c>
      <c r="BA311" s="48" t="str">
        <f>IF(OR(Annex2!Z318=" ",Annex2!Z318=""),"","Yes")</f>
        <v/>
      </c>
      <c r="BB311" s="33"/>
      <c r="BC311" s="73" t="str">
        <f t="shared" si="71"/>
        <v/>
      </c>
      <c r="BD311" s="33"/>
      <c r="BE311" s="56"/>
    </row>
    <row r="312" spans="1:57" ht="15" customHeight="1">
      <c r="A312" s="45" t="str">
        <f>IF(OR(Annex2!B319="",Annex2!E319=0),"",Annex2!B319)</f>
        <v/>
      </c>
      <c r="B312" s="45" t="str">
        <f>IF(OR(Annex2!D319="",Annex2!D319=0),"",Annex2!D319)</f>
        <v/>
      </c>
      <c r="C312" s="45" t="str">
        <f>IF(Annex2!E319="","",Annex2!E319)</f>
        <v/>
      </c>
      <c r="D312" s="46" t="str">
        <f>IF(Annex2!F319="","",Annex2!F319)</f>
        <v/>
      </c>
      <c r="E312" s="47" t="str">
        <f>IF(OR(Annex2!H319="",Annex2!H319=0),"",Annex2!H319)</f>
        <v/>
      </c>
      <c r="F312" s="33"/>
      <c r="G312" s="34" t="str">
        <f t="shared" si="60"/>
        <v/>
      </c>
      <c r="H312" s="33"/>
      <c r="I312" s="49" t="str">
        <f>IF(OR(Annex2!I319="",Annex2!I319=0),"",Annex2!I319)</f>
        <v/>
      </c>
      <c r="J312" s="53"/>
      <c r="K312" s="54" t="str">
        <f t="shared" si="61"/>
        <v/>
      </c>
      <c r="L312" s="52" t="str">
        <f>IF(OR(Annex2!J319="",Annex2!J319=0),"",Annex2!J319)</f>
        <v/>
      </c>
      <c r="M312" s="52" t="str">
        <f>IF(OR(Annex2!K319="",Annex2!K319=0),"",Annex2!K319)</f>
        <v/>
      </c>
      <c r="N312" s="48" t="str">
        <f>IF(OR(Annex2!L319="",Annex2!L319="N/A"),"",Annex2!L319)</f>
        <v/>
      </c>
      <c r="O312" s="33"/>
      <c r="P312" s="34" t="str">
        <f t="shared" si="62"/>
        <v/>
      </c>
      <c r="Q312" s="52" t="str">
        <f>IF(OR(Annex2!M319="",Annex2!M319=" "),"","Yes")</f>
        <v/>
      </c>
      <c r="R312" s="53"/>
      <c r="S312" s="54" t="str">
        <f t="shared" si="63"/>
        <v/>
      </c>
      <c r="T312" s="48" t="str">
        <f>IF(OR(Annex2!N319="",Annex2!N319=" "),"",Annex2!N319)</f>
        <v/>
      </c>
      <c r="U312" s="33"/>
      <c r="V312" s="34" t="str">
        <f t="shared" si="64"/>
        <v/>
      </c>
      <c r="W312" s="50" t="str">
        <f>IF(OR(Annex2!O319="",Annex2!O319="N/A",Annex2!O319=" "),"",Annex2!O319)</f>
        <v/>
      </c>
      <c r="X312" s="53"/>
      <c r="Y312" s="54" t="str">
        <f t="shared" si="72"/>
        <v/>
      </c>
      <c r="Z312" s="48" t="str">
        <f>IF(OR(Annex2!P319="",Annex2!P319="N/A",Annex2!P319=" "),"",Annex2!P319)</f>
        <v/>
      </c>
      <c r="AA312" s="33"/>
      <c r="AB312" s="34" t="str">
        <f t="shared" si="73"/>
        <v/>
      </c>
      <c r="AC312" s="51" t="str">
        <f>IF(OR(Annex2!Q319="",Annex2!Q319=0),"",Annex2!Q319)</f>
        <v/>
      </c>
      <c r="AD312" s="53"/>
      <c r="AE312" s="54" t="str">
        <f t="shared" si="65"/>
        <v/>
      </c>
      <c r="AF312" s="52" t="str">
        <f>IF(OR(Annex2!R319="",Annex2!R319=0),"",Annex2!R319)</f>
        <v/>
      </c>
      <c r="AG312" s="47" t="str">
        <f>IF(OR(Annex2!S319="",Annex2!S319=0),"",Annex2!S319)</f>
        <v/>
      </c>
      <c r="AH312" s="33"/>
      <c r="AI312" s="33" t="str">
        <f t="shared" si="66"/>
        <v/>
      </c>
      <c r="AJ312" s="51" t="str">
        <f>IF(OR(Annex2!T319="",Annex2!T319=0),"",Annex2!T319)</f>
        <v/>
      </c>
      <c r="AK312" s="53"/>
      <c r="AL312" s="54" t="str">
        <f t="shared" si="67"/>
        <v/>
      </c>
      <c r="AM312" s="47" t="str">
        <f>IF(OR(Annex2!U319="",Annex2!U319="N/A",Annex2!U319=" "),"",Annex2!U319)</f>
        <v/>
      </c>
      <c r="AN312" s="33"/>
      <c r="AO312" s="33" t="str">
        <f t="shared" si="74"/>
        <v/>
      </c>
      <c r="AP312" s="33"/>
      <c r="AQ312" s="51" t="str">
        <f>IF(OR(Annex2!V319="",Annex2!V319=0),"",Annex2!V319)</f>
        <v/>
      </c>
      <c r="AR312" s="53"/>
      <c r="AS312" s="54" t="str">
        <f t="shared" si="68"/>
        <v/>
      </c>
      <c r="AT312" s="71" t="str">
        <f>IF(OR(Annex2!W319="",Annex2!W319=0),"",Annex2!W319)</f>
        <v/>
      </c>
      <c r="AU312" s="48" t="str">
        <f>IF(Annex2!X319&lt;&gt;"Yes","",Annex2!X319)</f>
        <v/>
      </c>
      <c r="AV312" s="33"/>
      <c r="AW312" s="73" t="str">
        <f t="shared" si="69"/>
        <v/>
      </c>
      <c r="AX312" s="50" t="str">
        <f>IF(Annex2!Y319&lt;&gt;"Yes","",Annex2!Y319)</f>
        <v/>
      </c>
      <c r="AY312" s="53"/>
      <c r="AZ312" s="54" t="str">
        <f t="shared" si="70"/>
        <v/>
      </c>
      <c r="BA312" s="48" t="str">
        <f>IF(OR(Annex2!Z319=" ",Annex2!Z319=""),"","Yes")</f>
        <v/>
      </c>
      <c r="BB312" s="33"/>
      <c r="BC312" s="73" t="str">
        <f t="shared" si="71"/>
        <v/>
      </c>
      <c r="BD312" s="33"/>
      <c r="BE312" s="56"/>
    </row>
    <row r="313" spans="1:57" ht="15" customHeight="1">
      <c r="A313" s="45" t="str">
        <f>IF(OR(Annex2!B320="",Annex2!E320=0),"",Annex2!B320)</f>
        <v/>
      </c>
      <c r="B313" s="45" t="str">
        <f>IF(OR(Annex2!D320="",Annex2!D320=0),"",Annex2!D320)</f>
        <v/>
      </c>
      <c r="C313" s="45" t="str">
        <f>IF(Annex2!E320="","",Annex2!E320)</f>
        <v/>
      </c>
      <c r="D313" s="46" t="str">
        <f>IF(Annex2!F320="","",Annex2!F320)</f>
        <v/>
      </c>
      <c r="E313" s="47" t="str">
        <f>IF(OR(Annex2!H320="",Annex2!H320=0),"",Annex2!H320)</f>
        <v/>
      </c>
      <c r="F313" s="33"/>
      <c r="G313" s="34" t="str">
        <f t="shared" si="60"/>
        <v/>
      </c>
      <c r="H313" s="33"/>
      <c r="I313" s="49" t="str">
        <f>IF(OR(Annex2!I320="",Annex2!I320=0),"",Annex2!I320)</f>
        <v/>
      </c>
      <c r="J313" s="53"/>
      <c r="K313" s="54" t="str">
        <f t="shared" si="61"/>
        <v/>
      </c>
      <c r="L313" s="52" t="str">
        <f>IF(OR(Annex2!J320="",Annex2!J320=0),"",Annex2!J320)</f>
        <v/>
      </c>
      <c r="M313" s="52" t="str">
        <f>IF(OR(Annex2!K320="",Annex2!K320=0),"",Annex2!K320)</f>
        <v/>
      </c>
      <c r="N313" s="48" t="str">
        <f>IF(OR(Annex2!L320="",Annex2!L320="N/A"),"",Annex2!L320)</f>
        <v/>
      </c>
      <c r="O313" s="33"/>
      <c r="P313" s="34" t="str">
        <f t="shared" si="62"/>
        <v/>
      </c>
      <c r="Q313" s="52" t="str">
        <f>IF(OR(Annex2!M320="",Annex2!M320=" "),"","Yes")</f>
        <v/>
      </c>
      <c r="R313" s="53"/>
      <c r="S313" s="54" t="str">
        <f t="shared" si="63"/>
        <v/>
      </c>
      <c r="T313" s="48" t="str">
        <f>IF(OR(Annex2!N320="",Annex2!N320=" "),"",Annex2!N320)</f>
        <v/>
      </c>
      <c r="U313" s="33"/>
      <c r="V313" s="34" t="str">
        <f t="shared" si="64"/>
        <v/>
      </c>
      <c r="W313" s="50" t="str">
        <f>IF(OR(Annex2!O320="",Annex2!O320="N/A",Annex2!O320=" "),"",Annex2!O320)</f>
        <v/>
      </c>
      <c r="X313" s="53"/>
      <c r="Y313" s="54" t="str">
        <f t="shared" si="72"/>
        <v/>
      </c>
      <c r="Z313" s="48" t="str">
        <f>IF(OR(Annex2!P320="",Annex2!P320="N/A",Annex2!P320=" "),"",Annex2!P320)</f>
        <v/>
      </c>
      <c r="AA313" s="33"/>
      <c r="AB313" s="34" t="str">
        <f t="shared" si="73"/>
        <v/>
      </c>
      <c r="AC313" s="51" t="str">
        <f>IF(OR(Annex2!Q320="",Annex2!Q320=0),"",Annex2!Q320)</f>
        <v/>
      </c>
      <c r="AD313" s="53"/>
      <c r="AE313" s="54" t="str">
        <f t="shared" si="65"/>
        <v/>
      </c>
      <c r="AF313" s="52" t="str">
        <f>IF(OR(Annex2!R320="",Annex2!R320=0),"",Annex2!R320)</f>
        <v/>
      </c>
      <c r="AG313" s="47" t="str">
        <f>IF(OR(Annex2!S320="",Annex2!S320=0),"",Annex2!S320)</f>
        <v/>
      </c>
      <c r="AH313" s="33"/>
      <c r="AI313" s="33" t="str">
        <f t="shared" si="66"/>
        <v/>
      </c>
      <c r="AJ313" s="51" t="str">
        <f>IF(OR(Annex2!T320="",Annex2!T320=0),"",Annex2!T320)</f>
        <v/>
      </c>
      <c r="AK313" s="53"/>
      <c r="AL313" s="54" t="str">
        <f t="shared" si="67"/>
        <v/>
      </c>
      <c r="AM313" s="47" t="str">
        <f>IF(OR(Annex2!U320="",Annex2!U320="N/A",Annex2!U320=" "),"",Annex2!U320)</f>
        <v/>
      </c>
      <c r="AN313" s="33"/>
      <c r="AO313" s="33" t="str">
        <f t="shared" si="74"/>
        <v/>
      </c>
      <c r="AP313" s="33"/>
      <c r="AQ313" s="51" t="str">
        <f>IF(OR(Annex2!V320="",Annex2!V320=0),"",Annex2!V320)</f>
        <v/>
      </c>
      <c r="AR313" s="53"/>
      <c r="AS313" s="54" t="str">
        <f t="shared" si="68"/>
        <v/>
      </c>
      <c r="AT313" s="71" t="str">
        <f>IF(OR(Annex2!W320="",Annex2!W320=0),"",Annex2!W320)</f>
        <v/>
      </c>
      <c r="AU313" s="48" t="str">
        <f>IF(Annex2!X320&lt;&gt;"Yes","",Annex2!X320)</f>
        <v/>
      </c>
      <c r="AV313" s="33"/>
      <c r="AW313" s="73" t="str">
        <f t="shared" si="69"/>
        <v/>
      </c>
      <c r="AX313" s="50" t="str">
        <f>IF(Annex2!Y320&lt;&gt;"Yes","",Annex2!Y320)</f>
        <v/>
      </c>
      <c r="AY313" s="53"/>
      <c r="AZ313" s="54" t="str">
        <f t="shared" si="70"/>
        <v/>
      </c>
      <c r="BA313" s="48" t="str">
        <f>IF(OR(Annex2!Z320=" ",Annex2!Z320=""),"","Yes")</f>
        <v/>
      </c>
      <c r="BB313" s="33"/>
      <c r="BC313" s="73" t="str">
        <f t="shared" si="71"/>
        <v/>
      </c>
      <c r="BD313" s="33"/>
      <c r="BE313" s="56"/>
    </row>
    <row r="314" spans="1:57" ht="15" customHeight="1">
      <c r="A314" s="45" t="str">
        <f>IF(OR(Annex2!B321="",Annex2!E321=0),"",Annex2!B321)</f>
        <v/>
      </c>
      <c r="B314" s="45" t="str">
        <f>IF(OR(Annex2!D321="",Annex2!D321=0),"",Annex2!D321)</f>
        <v/>
      </c>
      <c r="C314" s="45" t="str">
        <f>IF(Annex2!E321="","",Annex2!E321)</f>
        <v/>
      </c>
      <c r="D314" s="46" t="str">
        <f>IF(Annex2!F321="","",Annex2!F321)</f>
        <v/>
      </c>
      <c r="E314" s="47" t="str">
        <f>IF(OR(Annex2!H321="",Annex2!H321=0),"",Annex2!H321)</f>
        <v/>
      </c>
      <c r="F314" s="33"/>
      <c r="G314" s="34" t="str">
        <f t="shared" si="60"/>
        <v/>
      </c>
      <c r="H314" s="33"/>
      <c r="I314" s="49" t="str">
        <f>IF(OR(Annex2!I321="",Annex2!I321=0),"",Annex2!I321)</f>
        <v/>
      </c>
      <c r="J314" s="53"/>
      <c r="K314" s="54" t="str">
        <f t="shared" si="61"/>
        <v/>
      </c>
      <c r="L314" s="52" t="str">
        <f>IF(OR(Annex2!J321="",Annex2!J321=0),"",Annex2!J321)</f>
        <v/>
      </c>
      <c r="M314" s="52" t="str">
        <f>IF(OR(Annex2!K321="",Annex2!K321=0),"",Annex2!K321)</f>
        <v/>
      </c>
      <c r="N314" s="48" t="str">
        <f>IF(OR(Annex2!L321="",Annex2!L321="N/A"),"",Annex2!L321)</f>
        <v/>
      </c>
      <c r="O314" s="33"/>
      <c r="P314" s="34" t="str">
        <f t="shared" si="62"/>
        <v/>
      </c>
      <c r="Q314" s="52" t="str">
        <f>IF(OR(Annex2!M321="",Annex2!M321=" "),"","Yes")</f>
        <v/>
      </c>
      <c r="R314" s="53"/>
      <c r="S314" s="54" t="str">
        <f t="shared" si="63"/>
        <v/>
      </c>
      <c r="T314" s="48" t="str">
        <f>IF(OR(Annex2!N321="",Annex2!N321=" "),"",Annex2!N321)</f>
        <v/>
      </c>
      <c r="U314" s="33"/>
      <c r="V314" s="34" t="str">
        <f t="shared" si="64"/>
        <v/>
      </c>
      <c r="W314" s="50" t="str">
        <f>IF(OR(Annex2!O321="",Annex2!O321="N/A",Annex2!O321=" "),"",Annex2!O321)</f>
        <v/>
      </c>
      <c r="X314" s="53"/>
      <c r="Y314" s="54" t="str">
        <f t="shared" si="72"/>
        <v/>
      </c>
      <c r="Z314" s="48" t="str">
        <f>IF(OR(Annex2!P321="",Annex2!P321="N/A",Annex2!P321=" "),"",Annex2!P321)</f>
        <v/>
      </c>
      <c r="AA314" s="33"/>
      <c r="AB314" s="34" t="str">
        <f t="shared" si="73"/>
        <v/>
      </c>
      <c r="AC314" s="51" t="str">
        <f>IF(OR(Annex2!Q321="",Annex2!Q321=0),"",Annex2!Q321)</f>
        <v/>
      </c>
      <c r="AD314" s="53"/>
      <c r="AE314" s="54" t="str">
        <f t="shared" si="65"/>
        <v/>
      </c>
      <c r="AF314" s="52" t="str">
        <f>IF(OR(Annex2!R321="",Annex2!R321=0),"",Annex2!R321)</f>
        <v/>
      </c>
      <c r="AG314" s="47" t="str">
        <f>IF(OR(Annex2!S321="",Annex2!S321=0),"",Annex2!S321)</f>
        <v/>
      </c>
      <c r="AH314" s="33"/>
      <c r="AI314" s="33" t="str">
        <f t="shared" si="66"/>
        <v/>
      </c>
      <c r="AJ314" s="51" t="str">
        <f>IF(OR(Annex2!T321="",Annex2!T321=0),"",Annex2!T321)</f>
        <v/>
      </c>
      <c r="AK314" s="53"/>
      <c r="AL314" s="54" t="str">
        <f t="shared" si="67"/>
        <v/>
      </c>
      <c r="AM314" s="47" t="str">
        <f>IF(OR(Annex2!U321="",Annex2!U321="N/A",Annex2!U321=" "),"",Annex2!U321)</f>
        <v/>
      </c>
      <c r="AN314" s="33"/>
      <c r="AO314" s="33" t="str">
        <f t="shared" si="74"/>
        <v/>
      </c>
      <c r="AP314" s="33"/>
      <c r="AQ314" s="51" t="str">
        <f>IF(OR(Annex2!V321="",Annex2!V321=0),"",Annex2!V321)</f>
        <v/>
      </c>
      <c r="AR314" s="53"/>
      <c r="AS314" s="54" t="str">
        <f t="shared" si="68"/>
        <v/>
      </c>
      <c r="AT314" s="71" t="str">
        <f>IF(OR(Annex2!W321="",Annex2!W321=0),"",Annex2!W321)</f>
        <v/>
      </c>
      <c r="AU314" s="48" t="str">
        <f>IF(Annex2!X321&lt;&gt;"Yes","",Annex2!X321)</f>
        <v/>
      </c>
      <c r="AV314" s="33"/>
      <c r="AW314" s="73" t="str">
        <f t="shared" si="69"/>
        <v/>
      </c>
      <c r="AX314" s="50" t="str">
        <f>IF(Annex2!Y321&lt;&gt;"Yes","",Annex2!Y321)</f>
        <v/>
      </c>
      <c r="AY314" s="53"/>
      <c r="AZ314" s="54" t="str">
        <f t="shared" si="70"/>
        <v/>
      </c>
      <c r="BA314" s="48" t="str">
        <f>IF(OR(Annex2!Z321=" ",Annex2!Z321=""),"","Yes")</f>
        <v/>
      </c>
      <c r="BB314" s="33"/>
      <c r="BC314" s="73" t="str">
        <f t="shared" si="71"/>
        <v/>
      </c>
      <c r="BD314" s="33"/>
      <c r="BE314" s="56"/>
    </row>
    <row r="315" spans="1:57" ht="15" customHeight="1">
      <c r="A315" s="45" t="str">
        <f>IF(OR(Annex2!B322="",Annex2!E322=0),"",Annex2!B322)</f>
        <v/>
      </c>
      <c r="B315" s="45" t="str">
        <f>IF(OR(Annex2!D322="",Annex2!D322=0),"",Annex2!D322)</f>
        <v/>
      </c>
      <c r="C315" s="45" t="str">
        <f>IF(Annex2!E322="","",Annex2!E322)</f>
        <v/>
      </c>
      <c r="D315" s="46" t="str">
        <f>IF(Annex2!F322="","",Annex2!F322)</f>
        <v/>
      </c>
      <c r="E315" s="47" t="str">
        <f>IF(OR(Annex2!H322="",Annex2!H322=0),"",Annex2!H322)</f>
        <v/>
      </c>
      <c r="F315" s="33"/>
      <c r="G315" s="34" t="str">
        <f t="shared" si="60"/>
        <v/>
      </c>
      <c r="H315" s="33"/>
      <c r="I315" s="49" t="str">
        <f>IF(OR(Annex2!I322="",Annex2!I322=0),"",Annex2!I322)</f>
        <v/>
      </c>
      <c r="J315" s="53"/>
      <c r="K315" s="54" t="str">
        <f t="shared" si="61"/>
        <v/>
      </c>
      <c r="L315" s="52" t="str">
        <f>IF(OR(Annex2!J322="",Annex2!J322=0),"",Annex2!J322)</f>
        <v/>
      </c>
      <c r="M315" s="52" t="str">
        <f>IF(OR(Annex2!K322="",Annex2!K322=0),"",Annex2!K322)</f>
        <v/>
      </c>
      <c r="N315" s="48" t="str">
        <f>IF(OR(Annex2!L322="",Annex2!L322="N/A"),"",Annex2!L322)</f>
        <v/>
      </c>
      <c r="O315" s="33"/>
      <c r="P315" s="34" t="str">
        <f t="shared" si="62"/>
        <v/>
      </c>
      <c r="Q315" s="52" t="str">
        <f>IF(OR(Annex2!M322="",Annex2!M322=" "),"","Yes")</f>
        <v/>
      </c>
      <c r="R315" s="53"/>
      <c r="S315" s="54" t="str">
        <f t="shared" si="63"/>
        <v/>
      </c>
      <c r="T315" s="48" t="str">
        <f>IF(OR(Annex2!N322="",Annex2!N322=" "),"",Annex2!N322)</f>
        <v/>
      </c>
      <c r="U315" s="33"/>
      <c r="V315" s="34" t="str">
        <f t="shared" si="64"/>
        <v/>
      </c>
      <c r="W315" s="50" t="str">
        <f>IF(OR(Annex2!O322="",Annex2!O322="N/A",Annex2!O322=" "),"",Annex2!O322)</f>
        <v/>
      </c>
      <c r="X315" s="53"/>
      <c r="Y315" s="54" t="str">
        <f t="shared" si="72"/>
        <v/>
      </c>
      <c r="Z315" s="48" t="str">
        <f>IF(OR(Annex2!P322="",Annex2!P322="N/A",Annex2!P322=" "),"",Annex2!P322)</f>
        <v/>
      </c>
      <c r="AA315" s="33"/>
      <c r="AB315" s="34" t="str">
        <f t="shared" si="73"/>
        <v/>
      </c>
      <c r="AC315" s="51" t="str">
        <f>IF(OR(Annex2!Q322="",Annex2!Q322=0),"",Annex2!Q322)</f>
        <v/>
      </c>
      <c r="AD315" s="53"/>
      <c r="AE315" s="54" t="str">
        <f t="shared" si="65"/>
        <v/>
      </c>
      <c r="AF315" s="52" t="str">
        <f>IF(OR(Annex2!R322="",Annex2!R322=0),"",Annex2!R322)</f>
        <v/>
      </c>
      <c r="AG315" s="47" t="str">
        <f>IF(OR(Annex2!S322="",Annex2!S322=0),"",Annex2!S322)</f>
        <v/>
      </c>
      <c r="AH315" s="33"/>
      <c r="AI315" s="33" t="str">
        <f t="shared" si="66"/>
        <v/>
      </c>
      <c r="AJ315" s="51" t="str">
        <f>IF(OR(Annex2!T322="",Annex2!T322=0),"",Annex2!T322)</f>
        <v/>
      </c>
      <c r="AK315" s="53"/>
      <c r="AL315" s="54" t="str">
        <f t="shared" si="67"/>
        <v/>
      </c>
      <c r="AM315" s="47" t="str">
        <f>IF(OR(Annex2!U322="",Annex2!U322="N/A",Annex2!U322=" "),"",Annex2!U322)</f>
        <v/>
      </c>
      <c r="AN315" s="33"/>
      <c r="AO315" s="33" t="str">
        <f t="shared" si="74"/>
        <v/>
      </c>
      <c r="AP315" s="33"/>
      <c r="AQ315" s="51" t="str">
        <f>IF(OR(Annex2!V322="",Annex2!V322=0),"",Annex2!V322)</f>
        <v/>
      </c>
      <c r="AR315" s="53"/>
      <c r="AS315" s="54" t="str">
        <f t="shared" si="68"/>
        <v/>
      </c>
      <c r="AT315" s="71" t="str">
        <f>IF(OR(Annex2!W322="",Annex2!W322=0),"",Annex2!W322)</f>
        <v/>
      </c>
      <c r="AU315" s="48" t="str">
        <f>IF(Annex2!X322&lt;&gt;"Yes","",Annex2!X322)</f>
        <v/>
      </c>
      <c r="AV315" s="33"/>
      <c r="AW315" s="73" t="str">
        <f t="shared" si="69"/>
        <v/>
      </c>
      <c r="AX315" s="50" t="str">
        <f>IF(Annex2!Y322&lt;&gt;"Yes","",Annex2!Y322)</f>
        <v/>
      </c>
      <c r="AY315" s="53"/>
      <c r="AZ315" s="54" t="str">
        <f t="shared" si="70"/>
        <v/>
      </c>
      <c r="BA315" s="48" t="str">
        <f>IF(OR(Annex2!Z322=" ",Annex2!Z322=""),"","Yes")</f>
        <v/>
      </c>
      <c r="BB315" s="33"/>
      <c r="BC315" s="73" t="str">
        <f t="shared" si="71"/>
        <v/>
      </c>
      <c r="BD315" s="33"/>
      <c r="BE315" s="56"/>
    </row>
    <row r="316" spans="1:57" ht="15" customHeight="1">
      <c r="A316" s="45" t="str">
        <f>IF(OR(Annex2!B323="",Annex2!E323=0),"",Annex2!B323)</f>
        <v/>
      </c>
      <c r="B316" s="45" t="str">
        <f>IF(OR(Annex2!D323="",Annex2!D323=0),"",Annex2!D323)</f>
        <v/>
      </c>
      <c r="C316" s="45" t="str">
        <f>IF(Annex2!E323="","",Annex2!E323)</f>
        <v/>
      </c>
      <c r="D316" s="46" t="str">
        <f>IF(Annex2!F323="","",Annex2!F323)</f>
        <v/>
      </c>
      <c r="E316" s="47" t="str">
        <f>IF(OR(Annex2!H323="",Annex2!H323=0),"",Annex2!H323)</f>
        <v/>
      </c>
      <c r="F316" s="33"/>
      <c r="G316" s="34" t="str">
        <f t="shared" si="60"/>
        <v/>
      </c>
      <c r="H316" s="33"/>
      <c r="I316" s="49" t="str">
        <f>IF(OR(Annex2!I323="",Annex2!I323=0),"",Annex2!I323)</f>
        <v/>
      </c>
      <c r="J316" s="53"/>
      <c r="K316" s="54" t="str">
        <f t="shared" si="61"/>
        <v/>
      </c>
      <c r="L316" s="52" t="str">
        <f>IF(OR(Annex2!J323="",Annex2!J323=0),"",Annex2!J323)</f>
        <v/>
      </c>
      <c r="M316" s="52" t="str">
        <f>IF(OR(Annex2!K323="",Annex2!K323=0),"",Annex2!K323)</f>
        <v/>
      </c>
      <c r="N316" s="48" t="str">
        <f>IF(OR(Annex2!L323="",Annex2!L323="N/A"),"",Annex2!L323)</f>
        <v/>
      </c>
      <c r="O316" s="33"/>
      <c r="P316" s="34" t="str">
        <f t="shared" si="62"/>
        <v/>
      </c>
      <c r="Q316" s="52" t="str">
        <f>IF(OR(Annex2!M323="",Annex2!M323=" "),"","Yes")</f>
        <v/>
      </c>
      <c r="R316" s="53"/>
      <c r="S316" s="54" t="str">
        <f t="shared" si="63"/>
        <v/>
      </c>
      <c r="T316" s="48" t="str">
        <f>IF(OR(Annex2!N323="",Annex2!N323=" "),"",Annex2!N323)</f>
        <v/>
      </c>
      <c r="U316" s="33"/>
      <c r="V316" s="34" t="str">
        <f t="shared" si="64"/>
        <v/>
      </c>
      <c r="W316" s="50" t="str">
        <f>IF(OR(Annex2!O323="",Annex2!O323="N/A",Annex2!O323=" "),"",Annex2!O323)</f>
        <v/>
      </c>
      <c r="X316" s="53"/>
      <c r="Y316" s="54" t="str">
        <f t="shared" si="72"/>
        <v/>
      </c>
      <c r="Z316" s="48" t="str">
        <f>IF(OR(Annex2!P323="",Annex2!P323="N/A",Annex2!P323=" "),"",Annex2!P323)</f>
        <v/>
      </c>
      <c r="AA316" s="33"/>
      <c r="AB316" s="34" t="str">
        <f t="shared" si="73"/>
        <v/>
      </c>
      <c r="AC316" s="51" t="str">
        <f>IF(OR(Annex2!Q323="",Annex2!Q323=0),"",Annex2!Q323)</f>
        <v/>
      </c>
      <c r="AD316" s="53"/>
      <c r="AE316" s="54" t="str">
        <f t="shared" si="65"/>
        <v/>
      </c>
      <c r="AF316" s="52" t="str">
        <f>IF(OR(Annex2!R323="",Annex2!R323=0),"",Annex2!R323)</f>
        <v/>
      </c>
      <c r="AG316" s="47" t="str">
        <f>IF(OR(Annex2!S323="",Annex2!S323=0),"",Annex2!S323)</f>
        <v/>
      </c>
      <c r="AH316" s="33"/>
      <c r="AI316" s="33" t="str">
        <f t="shared" si="66"/>
        <v/>
      </c>
      <c r="AJ316" s="51" t="str">
        <f>IF(OR(Annex2!T323="",Annex2!T323=0),"",Annex2!T323)</f>
        <v/>
      </c>
      <c r="AK316" s="53"/>
      <c r="AL316" s="54" t="str">
        <f t="shared" si="67"/>
        <v/>
      </c>
      <c r="AM316" s="47" t="str">
        <f>IF(OR(Annex2!U323="",Annex2!U323="N/A",Annex2!U323=" "),"",Annex2!U323)</f>
        <v/>
      </c>
      <c r="AN316" s="33"/>
      <c r="AO316" s="33" t="str">
        <f t="shared" si="74"/>
        <v/>
      </c>
      <c r="AP316" s="33"/>
      <c r="AQ316" s="51" t="str">
        <f>IF(OR(Annex2!V323="",Annex2!V323=0),"",Annex2!V323)</f>
        <v/>
      </c>
      <c r="AR316" s="53"/>
      <c r="AS316" s="54" t="str">
        <f t="shared" si="68"/>
        <v/>
      </c>
      <c r="AT316" s="71" t="str">
        <f>IF(OR(Annex2!W323="",Annex2!W323=0),"",Annex2!W323)</f>
        <v/>
      </c>
      <c r="AU316" s="48" t="str">
        <f>IF(Annex2!X323&lt;&gt;"Yes","",Annex2!X323)</f>
        <v/>
      </c>
      <c r="AV316" s="33"/>
      <c r="AW316" s="73" t="str">
        <f t="shared" si="69"/>
        <v/>
      </c>
      <c r="AX316" s="50" t="str">
        <f>IF(Annex2!Y323&lt;&gt;"Yes","",Annex2!Y323)</f>
        <v/>
      </c>
      <c r="AY316" s="53"/>
      <c r="AZ316" s="54" t="str">
        <f t="shared" si="70"/>
        <v/>
      </c>
      <c r="BA316" s="48" t="str">
        <f>IF(OR(Annex2!Z323=" ",Annex2!Z323=""),"","Yes")</f>
        <v/>
      </c>
      <c r="BB316" s="33"/>
      <c r="BC316" s="73" t="str">
        <f t="shared" si="71"/>
        <v/>
      </c>
      <c r="BD316" s="33"/>
      <c r="BE316" s="56"/>
    </row>
    <row r="317" spans="1:57" ht="15" customHeight="1">
      <c r="A317" s="45" t="str">
        <f>IF(OR(Annex2!B324="",Annex2!E324=0),"",Annex2!B324)</f>
        <v/>
      </c>
      <c r="B317" s="45" t="str">
        <f>IF(OR(Annex2!D324="",Annex2!D324=0),"",Annex2!D324)</f>
        <v/>
      </c>
      <c r="C317" s="45" t="str">
        <f>IF(Annex2!E324="","",Annex2!E324)</f>
        <v/>
      </c>
      <c r="D317" s="46" t="str">
        <f>IF(Annex2!F324="","",Annex2!F324)</f>
        <v/>
      </c>
      <c r="E317" s="47" t="str">
        <f>IF(OR(Annex2!H324="",Annex2!H324=0),"",Annex2!H324)</f>
        <v/>
      </c>
      <c r="F317" s="33"/>
      <c r="G317" s="34" t="str">
        <f t="shared" si="60"/>
        <v/>
      </c>
      <c r="H317" s="33"/>
      <c r="I317" s="49" t="str">
        <f>IF(OR(Annex2!I324="",Annex2!I324=0),"",Annex2!I324)</f>
        <v/>
      </c>
      <c r="J317" s="53"/>
      <c r="K317" s="54" t="str">
        <f t="shared" si="61"/>
        <v/>
      </c>
      <c r="L317" s="52" t="str">
        <f>IF(OR(Annex2!J324="",Annex2!J324=0),"",Annex2!J324)</f>
        <v/>
      </c>
      <c r="M317" s="52" t="str">
        <f>IF(OR(Annex2!K324="",Annex2!K324=0),"",Annex2!K324)</f>
        <v/>
      </c>
      <c r="N317" s="48" t="str">
        <f>IF(OR(Annex2!L324="",Annex2!L324="N/A"),"",Annex2!L324)</f>
        <v/>
      </c>
      <c r="O317" s="33"/>
      <c r="P317" s="34" t="str">
        <f t="shared" si="62"/>
        <v/>
      </c>
      <c r="Q317" s="52" t="str">
        <f>IF(OR(Annex2!M324="",Annex2!M324=" "),"","Yes")</f>
        <v/>
      </c>
      <c r="R317" s="53"/>
      <c r="S317" s="54" t="str">
        <f t="shared" si="63"/>
        <v/>
      </c>
      <c r="T317" s="48" t="str">
        <f>IF(OR(Annex2!N324="",Annex2!N324=" "),"",Annex2!N324)</f>
        <v/>
      </c>
      <c r="U317" s="33"/>
      <c r="V317" s="34" t="str">
        <f t="shared" si="64"/>
        <v/>
      </c>
      <c r="W317" s="50" t="str">
        <f>IF(OR(Annex2!O324="",Annex2!O324="N/A",Annex2!O324=" "),"",Annex2!O324)</f>
        <v/>
      </c>
      <c r="X317" s="53"/>
      <c r="Y317" s="54" t="str">
        <f t="shared" si="72"/>
        <v/>
      </c>
      <c r="Z317" s="48" t="str">
        <f>IF(OR(Annex2!P324="",Annex2!P324="N/A",Annex2!P324=" "),"",Annex2!P324)</f>
        <v/>
      </c>
      <c r="AA317" s="33"/>
      <c r="AB317" s="34" t="str">
        <f t="shared" si="73"/>
        <v/>
      </c>
      <c r="AC317" s="51" t="str">
        <f>IF(OR(Annex2!Q324="",Annex2!Q324=0),"",Annex2!Q324)</f>
        <v/>
      </c>
      <c r="AD317" s="53"/>
      <c r="AE317" s="54" t="str">
        <f t="shared" si="65"/>
        <v/>
      </c>
      <c r="AF317" s="52" t="str">
        <f>IF(OR(Annex2!R324="",Annex2!R324=0),"",Annex2!R324)</f>
        <v/>
      </c>
      <c r="AG317" s="47" t="str">
        <f>IF(OR(Annex2!S324="",Annex2!S324=0),"",Annex2!S324)</f>
        <v/>
      </c>
      <c r="AH317" s="33"/>
      <c r="AI317" s="33" t="str">
        <f t="shared" si="66"/>
        <v/>
      </c>
      <c r="AJ317" s="51" t="str">
        <f>IF(OR(Annex2!T324="",Annex2!T324=0),"",Annex2!T324)</f>
        <v/>
      </c>
      <c r="AK317" s="53"/>
      <c r="AL317" s="54" t="str">
        <f t="shared" si="67"/>
        <v/>
      </c>
      <c r="AM317" s="47" t="str">
        <f>IF(OR(Annex2!U324="",Annex2!U324="N/A",Annex2!U324=" "),"",Annex2!U324)</f>
        <v/>
      </c>
      <c r="AN317" s="33"/>
      <c r="AO317" s="33" t="str">
        <f t="shared" si="74"/>
        <v/>
      </c>
      <c r="AP317" s="33"/>
      <c r="AQ317" s="51" t="str">
        <f>IF(OR(Annex2!V324="",Annex2!V324=0),"",Annex2!V324)</f>
        <v/>
      </c>
      <c r="AR317" s="53"/>
      <c r="AS317" s="54" t="str">
        <f t="shared" si="68"/>
        <v/>
      </c>
      <c r="AT317" s="71" t="str">
        <f>IF(OR(Annex2!W324="",Annex2!W324=0),"",Annex2!W324)</f>
        <v/>
      </c>
      <c r="AU317" s="48" t="str">
        <f>IF(Annex2!X324&lt;&gt;"Yes","",Annex2!X324)</f>
        <v/>
      </c>
      <c r="AV317" s="33"/>
      <c r="AW317" s="73" t="str">
        <f t="shared" si="69"/>
        <v/>
      </c>
      <c r="AX317" s="50" t="str">
        <f>IF(Annex2!Y324&lt;&gt;"Yes","",Annex2!Y324)</f>
        <v/>
      </c>
      <c r="AY317" s="53"/>
      <c r="AZ317" s="54" t="str">
        <f t="shared" si="70"/>
        <v/>
      </c>
      <c r="BA317" s="48" t="str">
        <f>IF(OR(Annex2!Z324=" ",Annex2!Z324=""),"","Yes")</f>
        <v/>
      </c>
      <c r="BB317" s="33"/>
      <c r="BC317" s="73" t="str">
        <f t="shared" si="71"/>
        <v/>
      </c>
      <c r="BD317" s="33"/>
      <c r="BE317" s="56"/>
    </row>
    <row r="318" spans="1:57" ht="15" customHeight="1">
      <c r="A318" s="45" t="str">
        <f>IF(OR(Annex2!B325="",Annex2!E325=0),"",Annex2!B325)</f>
        <v/>
      </c>
      <c r="B318" s="45" t="str">
        <f>IF(OR(Annex2!D325="",Annex2!D325=0),"",Annex2!D325)</f>
        <v/>
      </c>
      <c r="C318" s="45" t="str">
        <f>IF(Annex2!E325="","",Annex2!E325)</f>
        <v/>
      </c>
      <c r="D318" s="46" t="str">
        <f>IF(Annex2!F325="","",Annex2!F325)</f>
        <v/>
      </c>
      <c r="E318" s="47" t="str">
        <f>IF(OR(Annex2!H325="",Annex2!H325=0),"",Annex2!H325)</f>
        <v/>
      </c>
      <c r="F318" s="33"/>
      <c r="G318" s="34" t="str">
        <f t="shared" si="60"/>
        <v/>
      </c>
      <c r="H318" s="33"/>
      <c r="I318" s="49" t="str">
        <f>IF(OR(Annex2!I325="",Annex2!I325=0),"",Annex2!I325)</f>
        <v/>
      </c>
      <c r="J318" s="53"/>
      <c r="K318" s="54" t="str">
        <f t="shared" si="61"/>
        <v/>
      </c>
      <c r="L318" s="52" t="str">
        <f>IF(OR(Annex2!J325="",Annex2!J325=0),"",Annex2!J325)</f>
        <v/>
      </c>
      <c r="M318" s="52" t="str">
        <f>IF(OR(Annex2!K325="",Annex2!K325=0),"",Annex2!K325)</f>
        <v/>
      </c>
      <c r="N318" s="48" t="str">
        <f>IF(OR(Annex2!L325="",Annex2!L325="N/A"),"",Annex2!L325)</f>
        <v/>
      </c>
      <c r="O318" s="33"/>
      <c r="P318" s="34" t="str">
        <f t="shared" si="62"/>
        <v/>
      </c>
      <c r="Q318" s="52" t="str">
        <f>IF(OR(Annex2!M325="",Annex2!M325=" "),"","Yes")</f>
        <v/>
      </c>
      <c r="R318" s="53"/>
      <c r="S318" s="54" t="str">
        <f t="shared" si="63"/>
        <v/>
      </c>
      <c r="T318" s="48" t="str">
        <f>IF(OR(Annex2!N325="",Annex2!N325=" "),"",Annex2!N325)</f>
        <v/>
      </c>
      <c r="U318" s="33"/>
      <c r="V318" s="34" t="str">
        <f t="shared" si="64"/>
        <v/>
      </c>
      <c r="W318" s="50" t="str">
        <f>IF(OR(Annex2!O325="",Annex2!O325="N/A",Annex2!O325=" "),"",Annex2!O325)</f>
        <v/>
      </c>
      <c r="X318" s="53"/>
      <c r="Y318" s="54" t="str">
        <f t="shared" si="72"/>
        <v/>
      </c>
      <c r="Z318" s="48" t="str">
        <f>IF(OR(Annex2!P325="",Annex2!P325="N/A",Annex2!P325=" "),"",Annex2!P325)</f>
        <v/>
      </c>
      <c r="AA318" s="33"/>
      <c r="AB318" s="34" t="str">
        <f t="shared" si="73"/>
        <v/>
      </c>
      <c r="AC318" s="51" t="str">
        <f>IF(OR(Annex2!Q325="",Annex2!Q325=0),"",Annex2!Q325)</f>
        <v/>
      </c>
      <c r="AD318" s="53"/>
      <c r="AE318" s="54" t="str">
        <f t="shared" si="65"/>
        <v/>
      </c>
      <c r="AF318" s="52" t="str">
        <f>IF(OR(Annex2!R325="",Annex2!R325=0),"",Annex2!R325)</f>
        <v/>
      </c>
      <c r="AG318" s="47" t="str">
        <f>IF(OR(Annex2!S325="",Annex2!S325=0),"",Annex2!S325)</f>
        <v/>
      </c>
      <c r="AH318" s="33"/>
      <c r="AI318" s="33" t="str">
        <f t="shared" si="66"/>
        <v/>
      </c>
      <c r="AJ318" s="51" t="str">
        <f>IF(OR(Annex2!T325="",Annex2!T325=0),"",Annex2!T325)</f>
        <v/>
      </c>
      <c r="AK318" s="53"/>
      <c r="AL318" s="54" t="str">
        <f t="shared" si="67"/>
        <v/>
      </c>
      <c r="AM318" s="47" t="str">
        <f>IF(OR(Annex2!U325="",Annex2!U325="N/A",Annex2!U325=" "),"",Annex2!U325)</f>
        <v/>
      </c>
      <c r="AN318" s="33"/>
      <c r="AO318" s="33" t="str">
        <f t="shared" si="74"/>
        <v/>
      </c>
      <c r="AP318" s="33"/>
      <c r="AQ318" s="51" t="str">
        <f>IF(OR(Annex2!V325="",Annex2!V325=0),"",Annex2!V325)</f>
        <v/>
      </c>
      <c r="AR318" s="53"/>
      <c r="AS318" s="54" t="str">
        <f t="shared" si="68"/>
        <v/>
      </c>
      <c r="AT318" s="71" t="str">
        <f>IF(OR(Annex2!W325="",Annex2!W325=0),"",Annex2!W325)</f>
        <v/>
      </c>
      <c r="AU318" s="48" t="str">
        <f>IF(Annex2!X325&lt;&gt;"Yes","",Annex2!X325)</f>
        <v/>
      </c>
      <c r="AV318" s="33"/>
      <c r="AW318" s="73" t="str">
        <f t="shared" si="69"/>
        <v/>
      </c>
      <c r="AX318" s="50" t="str">
        <f>IF(Annex2!Y325&lt;&gt;"Yes","",Annex2!Y325)</f>
        <v/>
      </c>
      <c r="AY318" s="53"/>
      <c r="AZ318" s="54" t="str">
        <f t="shared" si="70"/>
        <v/>
      </c>
      <c r="BA318" s="48" t="str">
        <f>IF(OR(Annex2!Z325=" ",Annex2!Z325=""),"","Yes")</f>
        <v/>
      </c>
      <c r="BB318" s="33"/>
      <c r="BC318" s="73" t="str">
        <f t="shared" si="71"/>
        <v/>
      </c>
      <c r="BD318" s="33"/>
      <c r="BE318" s="56"/>
    </row>
    <row r="319" spans="1:57" ht="15" customHeight="1">
      <c r="A319" s="45" t="str">
        <f>IF(OR(Annex2!B326="",Annex2!E326=0),"",Annex2!B326)</f>
        <v/>
      </c>
      <c r="B319" s="45" t="str">
        <f>IF(OR(Annex2!D326="",Annex2!D326=0),"",Annex2!D326)</f>
        <v/>
      </c>
      <c r="C319" s="45" t="str">
        <f>IF(Annex2!E326="","",Annex2!E326)</f>
        <v/>
      </c>
      <c r="D319" s="46" t="str">
        <f>IF(Annex2!F326="","",Annex2!F326)</f>
        <v/>
      </c>
      <c r="E319" s="47" t="str">
        <f>IF(OR(Annex2!H326="",Annex2!H326=0),"",Annex2!H326)</f>
        <v/>
      </c>
      <c r="F319" s="33"/>
      <c r="G319" s="34" t="str">
        <f t="shared" si="60"/>
        <v/>
      </c>
      <c r="H319" s="33"/>
      <c r="I319" s="49" t="str">
        <f>IF(OR(Annex2!I326="",Annex2!I326=0),"",Annex2!I326)</f>
        <v/>
      </c>
      <c r="J319" s="53"/>
      <c r="K319" s="54" t="str">
        <f t="shared" si="61"/>
        <v/>
      </c>
      <c r="L319" s="52" t="str">
        <f>IF(OR(Annex2!J326="",Annex2!J326=0),"",Annex2!J326)</f>
        <v/>
      </c>
      <c r="M319" s="52" t="str">
        <f>IF(OR(Annex2!K326="",Annex2!K326=0),"",Annex2!K326)</f>
        <v/>
      </c>
      <c r="N319" s="48" t="str">
        <f>IF(OR(Annex2!L326="",Annex2!L326="N/A"),"",Annex2!L326)</f>
        <v/>
      </c>
      <c r="O319" s="33"/>
      <c r="P319" s="34" t="str">
        <f t="shared" si="62"/>
        <v/>
      </c>
      <c r="Q319" s="52" t="str">
        <f>IF(OR(Annex2!M326="",Annex2!M326=" "),"","Yes")</f>
        <v/>
      </c>
      <c r="R319" s="53"/>
      <c r="S319" s="54" t="str">
        <f t="shared" si="63"/>
        <v/>
      </c>
      <c r="T319" s="48" t="str">
        <f>IF(OR(Annex2!N326="",Annex2!N326=" "),"",Annex2!N326)</f>
        <v/>
      </c>
      <c r="U319" s="33"/>
      <c r="V319" s="34" t="str">
        <f t="shared" si="64"/>
        <v/>
      </c>
      <c r="W319" s="50" t="str">
        <f>IF(OR(Annex2!O326="",Annex2!O326="N/A",Annex2!O326=" "),"",Annex2!O326)</f>
        <v/>
      </c>
      <c r="X319" s="53"/>
      <c r="Y319" s="54" t="str">
        <f t="shared" si="72"/>
        <v/>
      </c>
      <c r="Z319" s="48" t="str">
        <f>IF(OR(Annex2!P326="",Annex2!P326="N/A",Annex2!P326=" "),"",Annex2!P326)</f>
        <v/>
      </c>
      <c r="AA319" s="33"/>
      <c r="AB319" s="34" t="str">
        <f t="shared" si="73"/>
        <v/>
      </c>
      <c r="AC319" s="51" t="str">
        <f>IF(OR(Annex2!Q326="",Annex2!Q326=0),"",Annex2!Q326)</f>
        <v/>
      </c>
      <c r="AD319" s="53"/>
      <c r="AE319" s="54" t="str">
        <f t="shared" si="65"/>
        <v/>
      </c>
      <c r="AF319" s="52" t="str">
        <f>IF(OR(Annex2!R326="",Annex2!R326=0),"",Annex2!R326)</f>
        <v/>
      </c>
      <c r="AG319" s="47" t="str">
        <f>IF(OR(Annex2!S326="",Annex2!S326=0),"",Annex2!S326)</f>
        <v/>
      </c>
      <c r="AH319" s="33"/>
      <c r="AI319" s="33" t="str">
        <f t="shared" si="66"/>
        <v/>
      </c>
      <c r="AJ319" s="51" t="str">
        <f>IF(OR(Annex2!T326="",Annex2!T326=0),"",Annex2!T326)</f>
        <v/>
      </c>
      <c r="AK319" s="53"/>
      <c r="AL319" s="54" t="str">
        <f t="shared" si="67"/>
        <v/>
      </c>
      <c r="AM319" s="47" t="str">
        <f>IF(OR(Annex2!U326="",Annex2!U326="N/A",Annex2!U326=" "),"",Annex2!U326)</f>
        <v/>
      </c>
      <c r="AN319" s="33"/>
      <c r="AO319" s="33" t="str">
        <f t="shared" si="74"/>
        <v/>
      </c>
      <c r="AP319" s="33"/>
      <c r="AQ319" s="51" t="str">
        <f>IF(OR(Annex2!V326="",Annex2!V326=0),"",Annex2!V326)</f>
        <v/>
      </c>
      <c r="AR319" s="53"/>
      <c r="AS319" s="54" t="str">
        <f t="shared" si="68"/>
        <v/>
      </c>
      <c r="AT319" s="71" t="str">
        <f>IF(OR(Annex2!W326="",Annex2!W326=0),"",Annex2!W326)</f>
        <v/>
      </c>
      <c r="AU319" s="48" t="str">
        <f>IF(Annex2!X326&lt;&gt;"Yes","",Annex2!X326)</f>
        <v/>
      </c>
      <c r="AV319" s="33"/>
      <c r="AW319" s="73" t="str">
        <f t="shared" si="69"/>
        <v/>
      </c>
      <c r="AX319" s="50" t="str">
        <f>IF(Annex2!Y326&lt;&gt;"Yes","",Annex2!Y326)</f>
        <v/>
      </c>
      <c r="AY319" s="53"/>
      <c r="AZ319" s="54" t="str">
        <f t="shared" si="70"/>
        <v/>
      </c>
      <c r="BA319" s="48" t="str">
        <f>IF(OR(Annex2!Z326=" ",Annex2!Z326=""),"","Yes")</f>
        <v/>
      </c>
      <c r="BB319" s="33"/>
      <c r="BC319" s="73" t="str">
        <f t="shared" si="71"/>
        <v/>
      </c>
      <c r="BD319" s="33"/>
      <c r="BE319" s="56"/>
    </row>
    <row r="320" spans="1:57" ht="15" customHeight="1">
      <c r="A320" s="45" t="str">
        <f>IF(OR(Annex2!B327="",Annex2!E327=0),"",Annex2!B327)</f>
        <v/>
      </c>
      <c r="B320" s="45" t="str">
        <f>IF(OR(Annex2!D327="",Annex2!D327=0),"",Annex2!D327)</f>
        <v/>
      </c>
      <c r="C320" s="45" t="str">
        <f>IF(Annex2!E327="","",Annex2!E327)</f>
        <v/>
      </c>
      <c r="D320" s="46" t="str">
        <f>IF(Annex2!F327="","",Annex2!F327)</f>
        <v/>
      </c>
      <c r="E320" s="47" t="str">
        <f>IF(OR(Annex2!H327="",Annex2!H327=0),"",Annex2!H327)</f>
        <v/>
      </c>
      <c r="F320" s="33"/>
      <c r="G320" s="34" t="str">
        <f t="shared" si="60"/>
        <v/>
      </c>
      <c r="H320" s="33"/>
      <c r="I320" s="49" t="str">
        <f>IF(OR(Annex2!I327="",Annex2!I327=0),"",Annex2!I327)</f>
        <v/>
      </c>
      <c r="J320" s="53"/>
      <c r="K320" s="54" t="str">
        <f t="shared" si="61"/>
        <v/>
      </c>
      <c r="L320" s="52" t="str">
        <f>IF(OR(Annex2!J327="",Annex2!J327=0),"",Annex2!J327)</f>
        <v/>
      </c>
      <c r="M320" s="52" t="str">
        <f>IF(OR(Annex2!K327="",Annex2!K327=0),"",Annex2!K327)</f>
        <v/>
      </c>
      <c r="N320" s="48" t="str">
        <f>IF(OR(Annex2!L327="",Annex2!L327="N/A"),"",Annex2!L327)</f>
        <v/>
      </c>
      <c r="O320" s="33"/>
      <c r="P320" s="34" t="str">
        <f t="shared" si="62"/>
        <v/>
      </c>
      <c r="Q320" s="52" t="str">
        <f>IF(OR(Annex2!M327="",Annex2!M327=" "),"","Yes")</f>
        <v/>
      </c>
      <c r="R320" s="53"/>
      <c r="S320" s="54" t="str">
        <f t="shared" si="63"/>
        <v/>
      </c>
      <c r="T320" s="48" t="str">
        <f>IF(OR(Annex2!N327="",Annex2!N327=" "),"",Annex2!N327)</f>
        <v/>
      </c>
      <c r="U320" s="33"/>
      <c r="V320" s="34" t="str">
        <f t="shared" si="64"/>
        <v/>
      </c>
      <c r="W320" s="50" t="str">
        <f>IF(OR(Annex2!O327="",Annex2!O327="N/A",Annex2!O327=" "),"",Annex2!O327)</f>
        <v/>
      </c>
      <c r="X320" s="53"/>
      <c r="Y320" s="54" t="str">
        <f t="shared" si="72"/>
        <v/>
      </c>
      <c r="Z320" s="48" t="str">
        <f>IF(OR(Annex2!P327="",Annex2!P327="N/A",Annex2!P327=" "),"",Annex2!P327)</f>
        <v/>
      </c>
      <c r="AA320" s="33"/>
      <c r="AB320" s="34" t="str">
        <f t="shared" si="73"/>
        <v/>
      </c>
      <c r="AC320" s="51" t="str">
        <f>IF(OR(Annex2!Q327="",Annex2!Q327=0),"",Annex2!Q327)</f>
        <v/>
      </c>
      <c r="AD320" s="53"/>
      <c r="AE320" s="54" t="str">
        <f t="shared" si="65"/>
        <v/>
      </c>
      <c r="AF320" s="52" t="str">
        <f>IF(OR(Annex2!R327="",Annex2!R327=0),"",Annex2!R327)</f>
        <v/>
      </c>
      <c r="AG320" s="47" t="str">
        <f>IF(OR(Annex2!S327="",Annex2!S327=0),"",Annex2!S327)</f>
        <v/>
      </c>
      <c r="AH320" s="33"/>
      <c r="AI320" s="33" t="str">
        <f t="shared" si="66"/>
        <v/>
      </c>
      <c r="AJ320" s="51" t="str">
        <f>IF(OR(Annex2!T327="",Annex2!T327=0),"",Annex2!T327)</f>
        <v/>
      </c>
      <c r="AK320" s="53"/>
      <c r="AL320" s="54" t="str">
        <f t="shared" si="67"/>
        <v/>
      </c>
      <c r="AM320" s="47" t="str">
        <f>IF(OR(Annex2!U327="",Annex2!U327="N/A",Annex2!U327=" "),"",Annex2!U327)</f>
        <v/>
      </c>
      <c r="AN320" s="33"/>
      <c r="AO320" s="33" t="str">
        <f t="shared" si="74"/>
        <v/>
      </c>
      <c r="AP320" s="33"/>
      <c r="AQ320" s="51" t="str">
        <f>IF(OR(Annex2!V327="",Annex2!V327=0),"",Annex2!V327)</f>
        <v/>
      </c>
      <c r="AR320" s="53"/>
      <c r="AS320" s="54" t="str">
        <f t="shared" si="68"/>
        <v/>
      </c>
      <c r="AT320" s="71" t="str">
        <f>IF(OR(Annex2!W327="",Annex2!W327=0),"",Annex2!W327)</f>
        <v/>
      </c>
      <c r="AU320" s="48" t="str">
        <f>IF(Annex2!X327&lt;&gt;"Yes","",Annex2!X327)</f>
        <v/>
      </c>
      <c r="AV320" s="33"/>
      <c r="AW320" s="73" t="str">
        <f t="shared" si="69"/>
        <v/>
      </c>
      <c r="AX320" s="50" t="str">
        <f>IF(Annex2!Y327&lt;&gt;"Yes","",Annex2!Y327)</f>
        <v/>
      </c>
      <c r="AY320" s="53"/>
      <c r="AZ320" s="54" t="str">
        <f t="shared" si="70"/>
        <v/>
      </c>
      <c r="BA320" s="48" t="str">
        <f>IF(OR(Annex2!Z327=" ",Annex2!Z327=""),"","Yes")</f>
        <v/>
      </c>
      <c r="BB320" s="33"/>
      <c r="BC320" s="73" t="str">
        <f t="shared" si="71"/>
        <v/>
      </c>
      <c r="BD320" s="33"/>
      <c r="BE320" s="56"/>
    </row>
    <row r="321" spans="1:57" ht="15" customHeight="1">
      <c r="A321" s="45" t="str">
        <f>IF(OR(Annex2!B328="",Annex2!E328=0),"",Annex2!B328)</f>
        <v/>
      </c>
      <c r="B321" s="45" t="str">
        <f>IF(OR(Annex2!D328="",Annex2!D328=0),"",Annex2!D328)</f>
        <v/>
      </c>
      <c r="C321" s="45" t="str">
        <f>IF(Annex2!E328="","",Annex2!E328)</f>
        <v/>
      </c>
      <c r="D321" s="46" t="str">
        <f>IF(Annex2!F328="","",Annex2!F328)</f>
        <v/>
      </c>
      <c r="E321" s="47" t="str">
        <f>IF(OR(Annex2!H328="",Annex2!H328=0),"",Annex2!H328)</f>
        <v/>
      </c>
      <c r="F321" s="33"/>
      <c r="G321" s="34" t="str">
        <f t="shared" si="60"/>
        <v/>
      </c>
      <c r="H321" s="33"/>
      <c r="I321" s="49" t="str">
        <f>IF(OR(Annex2!I328="",Annex2!I328=0),"",Annex2!I328)</f>
        <v/>
      </c>
      <c r="J321" s="53"/>
      <c r="K321" s="54" t="str">
        <f t="shared" si="61"/>
        <v/>
      </c>
      <c r="L321" s="52" t="str">
        <f>IF(OR(Annex2!J328="",Annex2!J328=0),"",Annex2!J328)</f>
        <v/>
      </c>
      <c r="M321" s="52" t="str">
        <f>IF(OR(Annex2!K328="",Annex2!K328=0),"",Annex2!K328)</f>
        <v/>
      </c>
      <c r="N321" s="48" t="str">
        <f>IF(OR(Annex2!L328="",Annex2!L328="N/A"),"",Annex2!L328)</f>
        <v/>
      </c>
      <c r="O321" s="33"/>
      <c r="P321" s="34" t="str">
        <f t="shared" si="62"/>
        <v/>
      </c>
      <c r="Q321" s="52" t="str">
        <f>IF(OR(Annex2!M328="",Annex2!M328=" "),"","Yes")</f>
        <v/>
      </c>
      <c r="R321" s="53"/>
      <c r="S321" s="54" t="str">
        <f t="shared" si="63"/>
        <v/>
      </c>
      <c r="T321" s="48" t="str">
        <f>IF(OR(Annex2!N328="",Annex2!N328=" "),"",Annex2!N328)</f>
        <v/>
      </c>
      <c r="U321" s="33"/>
      <c r="V321" s="34" t="str">
        <f t="shared" si="64"/>
        <v/>
      </c>
      <c r="W321" s="50" t="str">
        <f>IF(OR(Annex2!O328="",Annex2!O328="N/A",Annex2!O328=" "),"",Annex2!O328)</f>
        <v/>
      </c>
      <c r="X321" s="53"/>
      <c r="Y321" s="54" t="str">
        <f t="shared" si="72"/>
        <v/>
      </c>
      <c r="Z321" s="48" t="str">
        <f>IF(OR(Annex2!P328="",Annex2!P328="N/A",Annex2!P328=" "),"",Annex2!P328)</f>
        <v/>
      </c>
      <c r="AA321" s="33"/>
      <c r="AB321" s="34" t="str">
        <f t="shared" si="73"/>
        <v/>
      </c>
      <c r="AC321" s="51" t="str">
        <f>IF(OR(Annex2!Q328="",Annex2!Q328=0),"",Annex2!Q328)</f>
        <v/>
      </c>
      <c r="AD321" s="53"/>
      <c r="AE321" s="54" t="str">
        <f t="shared" si="65"/>
        <v/>
      </c>
      <c r="AF321" s="52" t="str">
        <f>IF(OR(Annex2!R328="",Annex2!R328=0),"",Annex2!R328)</f>
        <v/>
      </c>
      <c r="AG321" s="47" t="str">
        <f>IF(OR(Annex2!S328="",Annex2!S328=0),"",Annex2!S328)</f>
        <v/>
      </c>
      <c r="AH321" s="33"/>
      <c r="AI321" s="33" t="str">
        <f t="shared" si="66"/>
        <v/>
      </c>
      <c r="AJ321" s="51" t="str">
        <f>IF(OR(Annex2!T328="",Annex2!T328=0),"",Annex2!T328)</f>
        <v/>
      </c>
      <c r="AK321" s="53"/>
      <c r="AL321" s="54" t="str">
        <f t="shared" si="67"/>
        <v/>
      </c>
      <c r="AM321" s="47" t="str">
        <f>IF(OR(Annex2!U328="",Annex2!U328="N/A",Annex2!U328=" "),"",Annex2!U328)</f>
        <v/>
      </c>
      <c r="AN321" s="33"/>
      <c r="AO321" s="33" t="str">
        <f t="shared" si="74"/>
        <v/>
      </c>
      <c r="AP321" s="33"/>
      <c r="AQ321" s="51" t="str">
        <f>IF(OR(Annex2!V328="",Annex2!V328=0),"",Annex2!V328)</f>
        <v/>
      </c>
      <c r="AR321" s="53"/>
      <c r="AS321" s="54" t="str">
        <f t="shared" si="68"/>
        <v/>
      </c>
      <c r="AT321" s="71" t="str">
        <f>IF(OR(Annex2!W328="",Annex2!W328=0),"",Annex2!W328)</f>
        <v/>
      </c>
      <c r="AU321" s="48" t="str">
        <f>IF(Annex2!X328&lt;&gt;"Yes","",Annex2!X328)</f>
        <v/>
      </c>
      <c r="AV321" s="33"/>
      <c r="AW321" s="73" t="str">
        <f t="shared" si="69"/>
        <v/>
      </c>
      <c r="AX321" s="50" t="str">
        <f>IF(Annex2!Y328&lt;&gt;"Yes","",Annex2!Y328)</f>
        <v/>
      </c>
      <c r="AY321" s="53"/>
      <c r="AZ321" s="54" t="str">
        <f t="shared" si="70"/>
        <v/>
      </c>
      <c r="BA321" s="48" t="str">
        <f>IF(OR(Annex2!Z328=" ",Annex2!Z328=""),"","Yes")</f>
        <v/>
      </c>
      <c r="BB321" s="33"/>
      <c r="BC321" s="73" t="str">
        <f t="shared" si="71"/>
        <v/>
      </c>
      <c r="BD321" s="33"/>
      <c r="BE321" s="56"/>
    </row>
    <row r="322" spans="1:57" ht="15" customHeight="1">
      <c r="A322" s="45" t="str">
        <f>IF(OR(Annex2!B329="",Annex2!E329=0),"",Annex2!B329)</f>
        <v/>
      </c>
      <c r="B322" s="45" t="str">
        <f>IF(OR(Annex2!D329="",Annex2!D329=0),"",Annex2!D329)</f>
        <v/>
      </c>
      <c r="C322" s="45" t="str">
        <f>IF(Annex2!E329="","",Annex2!E329)</f>
        <v/>
      </c>
      <c r="D322" s="46" t="str">
        <f>IF(Annex2!F329="","",Annex2!F329)</f>
        <v/>
      </c>
      <c r="E322" s="47" t="str">
        <f>IF(OR(Annex2!H329="",Annex2!H329=0),"",Annex2!H329)</f>
        <v/>
      </c>
      <c r="F322" s="33"/>
      <c r="G322" s="34" t="str">
        <f t="shared" si="60"/>
        <v/>
      </c>
      <c r="H322" s="33"/>
      <c r="I322" s="49" t="str">
        <f>IF(OR(Annex2!I329="",Annex2!I329=0),"",Annex2!I329)</f>
        <v/>
      </c>
      <c r="J322" s="53"/>
      <c r="K322" s="54" t="str">
        <f t="shared" si="61"/>
        <v/>
      </c>
      <c r="L322" s="52" t="str">
        <f>IF(OR(Annex2!J329="",Annex2!J329=0),"",Annex2!J329)</f>
        <v/>
      </c>
      <c r="M322" s="52" t="str">
        <f>IF(OR(Annex2!K329="",Annex2!K329=0),"",Annex2!K329)</f>
        <v/>
      </c>
      <c r="N322" s="48" t="str">
        <f>IF(OR(Annex2!L329="",Annex2!L329="N/A"),"",Annex2!L329)</f>
        <v/>
      </c>
      <c r="O322" s="33"/>
      <c r="P322" s="34" t="str">
        <f t="shared" si="62"/>
        <v/>
      </c>
      <c r="Q322" s="52" t="str">
        <f>IF(OR(Annex2!M329="",Annex2!M329=" "),"","Yes")</f>
        <v/>
      </c>
      <c r="R322" s="53"/>
      <c r="S322" s="54" t="str">
        <f t="shared" si="63"/>
        <v/>
      </c>
      <c r="T322" s="48" t="str">
        <f>IF(OR(Annex2!N329="",Annex2!N329=" "),"",Annex2!N329)</f>
        <v/>
      </c>
      <c r="U322" s="33"/>
      <c r="V322" s="34" t="str">
        <f t="shared" si="64"/>
        <v/>
      </c>
      <c r="W322" s="50" t="str">
        <f>IF(OR(Annex2!O329="",Annex2!O329="N/A",Annex2!O329=" "),"",Annex2!O329)</f>
        <v/>
      </c>
      <c r="X322" s="53"/>
      <c r="Y322" s="54" t="str">
        <f t="shared" si="72"/>
        <v/>
      </c>
      <c r="Z322" s="48" t="str">
        <f>IF(OR(Annex2!P329="",Annex2!P329="N/A",Annex2!P329=" "),"",Annex2!P329)</f>
        <v/>
      </c>
      <c r="AA322" s="33"/>
      <c r="AB322" s="34" t="str">
        <f t="shared" si="73"/>
        <v/>
      </c>
      <c r="AC322" s="51" t="str">
        <f>IF(OR(Annex2!Q329="",Annex2!Q329=0),"",Annex2!Q329)</f>
        <v/>
      </c>
      <c r="AD322" s="53"/>
      <c r="AE322" s="54" t="str">
        <f t="shared" si="65"/>
        <v/>
      </c>
      <c r="AF322" s="52" t="str">
        <f>IF(OR(Annex2!R329="",Annex2!R329=0),"",Annex2!R329)</f>
        <v/>
      </c>
      <c r="AG322" s="47" t="str">
        <f>IF(OR(Annex2!S329="",Annex2!S329=0),"",Annex2!S329)</f>
        <v/>
      </c>
      <c r="AH322" s="33"/>
      <c r="AI322" s="33" t="str">
        <f t="shared" si="66"/>
        <v/>
      </c>
      <c r="AJ322" s="51" t="str">
        <f>IF(OR(Annex2!T329="",Annex2!T329=0),"",Annex2!T329)</f>
        <v/>
      </c>
      <c r="AK322" s="53"/>
      <c r="AL322" s="54" t="str">
        <f t="shared" si="67"/>
        <v/>
      </c>
      <c r="AM322" s="47" t="str">
        <f>IF(OR(Annex2!U329="",Annex2!U329="N/A",Annex2!U329=" "),"",Annex2!U329)</f>
        <v/>
      </c>
      <c r="AN322" s="33"/>
      <c r="AO322" s="33" t="str">
        <f t="shared" si="74"/>
        <v/>
      </c>
      <c r="AP322" s="33"/>
      <c r="AQ322" s="51" t="str">
        <f>IF(OR(Annex2!V329="",Annex2!V329=0),"",Annex2!V329)</f>
        <v/>
      </c>
      <c r="AR322" s="53"/>
      <c r="AS322" s="54" t="str">
        <f t="shared" si="68"/>
        <v/>
      </c>
      <c r="AT322" s="71" t="str">
        <f>IF(OR(Annex2!W329="",Annex2!W329=0),"",Annex2!W329)</f>
        <v/>
      </c>
      <c r="AU322" s="48" t="str">
        <f>IF(Annex2!X329&lt;&gt;"Yes","",Annex2!X329)</f>
        <v/>
      </c>
      <c r="AV322" s="33"/>
      <c r="AW322" s="73" t="str">
        <f t="shared" si="69"/>
        <v/>
      </c>
      <c r="AX322" s="50" t="str">
        <f>IF(Annex2!Y329&lt;&gt;"Yes","",Annex2!Y329)</f>
        <v/>
      </c>
      <c r="AY322" s="53"/>
      <c r="AZ322" s="54" t="str">
        <f t="shared" si="70"/>
        <v/>
      </c>
      <c r="BA322" s="48" t="str">
        <f>IF(OR(Annex2!Z329=" ",Annex2!Z329=""),"","Yes")</f>
        <v/>
      </c>
      <c r="BB322" s="33"/>
      <c r="BC322" s="73" t="str">
        <f t="shared" si="71"/>
        <v/>
      </c>
      <c r="BD322" s="33"/>
      <c r="BE322" s="56"/>
    </row>
    <row r="323" spans="1:57" ht="15" customHeight="1">
      <c r="A323" s="45" t="str">
        <f>IF(OR(Annex2!B330="",Annex2!E330=0),"",Annex2!B330)</f>
        <v/>
      </c>
      <c r="B323" s="45" t="str">
        <f>IF(OR(Annex2!D330="",Annex2!D330=0),"",Annex2!D330)</f>
        <v/>
      </c>
      <c r="C323" s="45" t="str">
        <f>IF(Annex2!E330="","",Annex2!E330)</f>
        <v/>
      </c>
      <c r="D323" s="46" t="str">
        <f>IF(Annex2!F330="","",Annex2!F330)</f>
        <v/>
      </c>
      <c r="E323" s="47" t="str">
        <f>IF(OR(Annex2!H330="",Annex2!H330=0),"",Annex2!H330)</f>
        <v/>
      </c>
      <c r="F323" s="33"/>
      <c r="G323" s="34" t="str">
        <f t="shared" si="60"/>
        <v/>
      </c>
      <c r="H323" s="33"/>
      <c r="I323" s="49" t="str">
        <f>IF(OR(Annex2!I330="",Annex2!I330=0),"",Annex2!I330)</f>
        <v/>
      </c>
      <c r="J323" s="53"/>
      <c r="K323" s="54" t="str">
        <f t="shared" si="61"/>
        <v/>
      </c>
      <c r="L323" s="52" t="str">
        <f>IF(OR(Annex2!J330="",Annex2!J330=0),"",Annex2!J330)</f>
        <v/>
      </c>
      <c r="M323" s="52" t="str">
        <f>IF(OR(Annex2!K330="",Annex2!K330=0),"",Annex2!K330)</f>
        <v/>
      </c>
      <c r="N323" s="48" t="str">
        <f>IF(OR(Annex2!L330="",Annex2!L330="N/A"),"",Annex2!L330)</f>
        <v/>
      </c>
      <c r="O323" s="33"/>
      <c r="P323" s="34" t="str">
        <f t="shared" si="62"/>
        <v/>
      </c>
      <c r="Q323" s="52" t="str">
        <f>IF(OR(Annex2!M330="",Annex2!M330=" "),"","Yes")</f>
        <v/>
      </c>
      <c r="R323" s="53"/>
      <c r="S323" s="54" t="str">
        <f t="shared" si="63"/>
        <v/>
      </c>
      <c r="T323" s="48" t="str">
        <f>IF(OR(Annex2!N330="",Annex2!N330=" "),"",Annex2!N330)</f>
        <v/>
      </c>
      <c r="U323" s="33"/>
      <c r="V323" s="34" t="str">
        <f t="shared" si="64"/>
        <v/>
      </c>
      <c r="W323" s="50" t="str">
        <f>IF(OR(Annex2!O330="",Annex2!O330="N/A",Annex2!O330=" "),"",Annex2!O330)</f>
        <v/>
      </c>
      <c r="X323" s="53"/>
      <c r="Y323" s="54" t="str">
        <f t="shared" si="72"/>
        <v/>
      </c>
      <c r="Z323" s="48" t="str">
        <f>IF(OR(Annex2!P330="",Annex2!P330="N/A",Annex2!P330=" "),"",Annex2!P330)</f>
        <v/>
      </c>
      <c r="AA323" s="33"/>
      <c r="AB323" s="34" t="str">
        <f t="shared" si="73"/>
        <v/>
      </c>
      <c r="AC323" s="51" t="str">
        <f>IF(OR(Annex2!Q330="",Annex2!Q330=0),"",Annex2!Q330)</f>
        <v/>
      </c>
      <c r="AD323" s="53"/>
      <c r="AE323" s="54" t="str">
        <f t="shared" si="65"/>
        <v/>
      </c>
      <c r="AF323" s="52" t="str">
        <f>IF(OR(Annex2!R330="",Annex2!R330=0),"",Annex2!R330)</f>
        <v/>
      </c>
      <c r="AG323" s="47" t="str">
        <f>IF(OR(Annex2!S330="",Annex2!S330=0),"",Annex2!S330)</f>
        <v/>
      </c>
      <c r="AH323" s="33"/>
      <c r="AI323" s="33" t="str">
        <f t="shared" si="66"/>
        <v/>
      </c>
      <c r="AJ323" s="51" t="str">
        <f>IF(OR(Annex2!T330="",Annex2!T330=0),"",Annex2!T330)</f>
        <v/>
      </c>
      <c r="AK323" s="53"/>
      <c r="AL323" s="54" t="str">
        <f t="shared" si="67"/>
        <v/>
      </c>
      <c r="AM323" s="47" t="str">
        <f>IF(OR(Annex2!U330="",Annex2!U330="N/A",Annex2!U330=" "),"",Annex2!U330)</f>
        <v/>
      </c>
      <c r="AN323" s="33"/>
      <c r="AO323" s="33" t="str">
        <f t="shared" si="74"/>
        <v/>
      </c>
      <c r="AP323" s="33"/>
      <c r="AQ323" s="51" t="str">
        <f>IF(OR(Annex2!V330="",Annex2!V330=0),"",Annex2!V330)</f>
        <v/>
      </c>
      <c r="AR323" s="53"/>
      <c r="AS323" s="54" t="str">
        <f t="shared" si="68"/>
        <v/>
      </c>
      <c r="AT323" s="71" t="str">
        <f>IF(OR(Annex2!W330="",Annex2!W330=0),"",Annex2!W330)</f>
        <v/>
      </c>
      <c r="AU323" s="48" t="str">
        <f>IF(Annex2!X330&lt;&gt;"Yes","",Annex2!X330)</f>
        <v/>
      </c>
      <c r="AV323" s="33"/>
      <c r="AW323" s="73" t="str">
        <f t="shared" si="69"/>
        <v/>
      </c>
      <c r="AX323" s="50" t="str">
        <f>IF(Annex2!Y330&lt;&gt;"Yes","",Annex2!Y330)</f>
        <v/>
      </c>
      <c r="AY323" s="53"/>
      <c r="AZ323" s="54" t="str">
        <f t="shared" si="70"/>
        <v/>
      </c>
      <c r="BA323" s="48" t="str">
        <f>IF(OR(Annex2!Z330=" ",Annex2!Z330=""),"","Yes")</f>
        <v/>
      </c>
      <c r="BB323" s="33"/>
      <c r="BC323" s="73" t="str">
        <f t="shared" si="71"/>
        <v/>
      </c>
      <c r="BD323" s="33"/>
      <c r="BE323" s="56"/>
    </row>
    <row r="324" spans="1:57" ht="15" customHeight="1">
      <c r="A324" s="45" t="str">
        <f>IF(OR(Annex2!B331="",Annex2!E331=0),"",Annex2!B331)</f>
        <v/>
      </c>
      <c r="B324" s="45" t="str">
        <f>IF(OR(Annex2!D331="",Annex2!D331=0),"",Annex2!D331)</f>
        <v/>
      </c>
      <c r="C324" s="45" t="str">
        <f>IF(Annex2!E331="","",Annex2!E331)</f>
        <v/>
      </c>
      <c r="D324" s="46" t="str">
        <f>IF(Annex2!F331="","",Annex2!F331)</f>
        <v/>
      </c>
      <c r="E324" s="47" t="str">
        <f>IF(OR(Annex2!H331="",Annex2!H331=0),"",Annex2!H331)</f>
        <v/>
      </c>
      <c r="F324" s="33"/>
      <c r="G324" s="34" t="str">
        <f t="shared" si="60"/>
        <v/>
      </c>
      <c r="H324" s="33"/>
      <c r="I324" s="49" t="str">
        <f>IF(OR(Annex2!I331="",Annex2!I331=0),"",Annex2!I331)</f>
        <v/>
      </c>
      <c r="J324" s="53"/>
      <c r="K324" s="54" t="str">
        <f t="shared" si="61"/>
        <v/>
      </c>
      <c r="L324" s="52" t="str">
        <f>IF(OR(Annex2!J331="",Annex2!J331=0),"",Annex2!J331)</f>
        <v/>
      </c>
      <c r="M324" s="52" t="str">
        <f>IF(OR(Annex2!K331="",Annex2!K331=0),"",Annex2!K331)</f>
        <v/>
      </c>
      <c r="N324" s="48" t="str">
        <f>IF(OR(Annex2!L331="",Annex2!L331="N/A"),"",Annex2!L331)</f>
        <v/>
      </c>
      <c r="O324" s="33"/>
      <c r="P324" s="34" t="str">
        <f t="shared" si="62"/>
        <v/>
      </c>
      <c r="Q324" s="52" t="str">
        <f>IF(OR(Annex2!M331="",Annex2!M331=" "),"","Yes")</f>
        <v/>
      </c>
      <c r="R324" s="53"/>
      <c r="S324" s="54" t="str">
        <f t="shared" si="63"/>
        <v/>
      </c>
      <c r="T324" s="48" t="str">
        <f>IF(OR(Annex2!N331="",Annex2!N331=" "),"",Annex2!N331)</f>
        <v/>
      </c>
      <c r="U324" s="33"/>
      <c r="V324" s="34" t="str">
        <f t="shared" si="64"/>
        <v/>
      </c>
      <c r="W324" s="50" t="str">
        <f>IF(OR(Annex2!O331="",Annex2!O331="N/A",Annex2!O331=" "),"",Annex2!O331)</f>
        <v/>
      </c>
      <c r="X324" s="53"/>
      <c r="Y324" s="54" t="str">
        <f t="shared" si="72"/>
        <v/>
      </c>
      <c r="Z324" s="48" t="str">
        <f>IF(OR(Annex2!P331="",Annex2!P331="N/A",Annex2!P331=" "),"",Annex2!P331)</f>
        <v/>
      </c>
      <c r="AA324" s="33"/>
      <c r="AB324" s="34" t="str">
        <f t="shared" si="73"/>
        <v/>
      </c>
      <c r="AC324" s="51" t="str">
        <f>IF(OR(Annex2!Q331="",Annex2!Q331=0),"",Annex2!Q331)</f>
        <v/>
      </c>
      <c r="AD324" s="53"/>
      <c r="AE324" s="54" t="str">
        <f t="shared" si="65"/>
        <v/>
      </c>
      <c r="AF324" s="52" t="str">
        <f>IF(OR(Annex2!R331="",Annex2!R331=0),"",Annex2!R331)</f>
        <v/>
      </c>
      <c r="AG324" s="47" t="str">
        <f>IF(OR(Annex2!S331="",Annex2!S331=0),"",Annex2!S331)</f>
        <v/>
      </c>
      <c r="AH324" s="33"/>
      <c r="AI324" s="33" t="str">
        <f t="shared" si="66"/>
        <v/>
      </c>
      <c r="AJ324" s="51" t="str">
        <f>IF(OR(Annex2!T331="",Annex2!T331=0),"",Annex2!T331)</f>
        <v/>
      </c>
      <c r="AK324" s="53"/>
      <c r="AL324" s="54" t="str">
        <f t="shared" si="67"/>
        <v/>
      </c>
      <c r="AM324" s="47" t="str">
        <f>IF(OR(Annex2!U331="",Annex2!U331="N/A",Annex2!U331=" "),"",Annex2!U331)</f>
        <v/>
      </c>
      <c r="AN324" s="33"/>
      <c r="AO324" s="33" t="str">
        <f t="shared" si="74"/>
        <v/>
      </c>
      <c r="AP324" s="33"/>
      <c r="AQ324" s="51" t="str">
        <f>IF(OR(Annex2!V331="",Annex2!V331=0),"",Annex2!V331)</f>
        <v/>
      </c>
      <c r="AR324" s="53"/>
      <c r="AS324" s="54" t="str">
        <f t="shared" si="68"/>
        <v/>
      </c>
      <c r="AT324" s="71" t="str">
        <f>IF(OR(Annex2!W331="",Annex2!W331=0),"",Annex2!W331)</f>
        <v/>
      </c>
      <c r="AU324" s="48" t="str">
        <f>IF(Annex2!X331&lt;&gt;"Yes","",Annex2!X331)</f>
        <v/>
      </c>
      <c r="AV324" s="33"/>
      <c r="AW324" s="73" t="str">
        <f t="shared" si="69"/>
        <v/>
      </c>
      <c r="AX324" s="50" t="str">
        <f>IF(Annex2!Y331&lt;&gt;"Yes","",Annex2!Y331)</f>
        <v/>
      </c>
      <c r="AY324" s="53"/>
      <c r="AZ324" s="54" t="str">
        <f t="shared" si="70"/>
        <v/>
      </c>
      <c r="BA324" s="48" t="str">
        <f>IF(OR(Annex2!Z331=" ",Annex2!Z331=""),"","Yes")</f>
        <v/>
      </c>
      <c r="BB324" s="33"/>
      <c r="BC324" s="73" t="str">
        <f t="shared" si="71"/>
        <v/>
      </c>
      <c r="BD324" s="33"/>
      <c r="BE324" s="56"/>
    </row>
    <row r="325" spans="1:57" ht="15" customHeight="1">
      <c r="A325" s="45" t="str">
        <f>IF(OR(Annex2!B332="",Annex2!E332=0),"",Annex2!B332)</f>
        <v/>
      </c>
      <c r="B325" s="45" t="str">
        <f>IF(OR(Annex2!D332="",Annex2!D332=0),"",Annex2!D332)</f>
        <v/>
      </c>
      <c r="C325" s="45" t="str">
        <f>IF(Annex2!E332="","",Annex2!E332)</f>
        <v/>
      </c>
      <c r="D325" s="46" t="str">
        <f>IF(Annex2!F332="","",Annex2!F332)</f>
        <v/>
      </c>
      <c r="E325" s="47" t="str">
        <f>IF(OR(Annex2!H332="",Annex2!H332=0),"",Annex2!H332)</f>
        <v/>
      </c>
      <c r="F325" s="33"/>
      <c r="G325" s="34" t="str">
        <f t="shared" ref="G325:G388" si="75">IF(E325&lt;&gt;"","?","")</f>
        <v/>
      </c>
      <c r="H325" s="33"/>
      <c r="I325" s="49" t="str">
        <f>IF(OR(Annex2!I332="",Annex2!I332=0),"",Annex2!I332)</f>
        <v/>
      </c>
      <c r="J325" s="53"/>
      <c r="K325" s="54" t="str">
        <f t="shared" ref="K325:K388" si="76">IF(I325&lt;&gt;"","?","")</f>
        <v/>
      </c>
      <c r="L325" s="52" t="str">
        <f>IF(OR(Annex2!J332="",Annex2!J332=0),"",Annex2!J332)</f>
        <v/>
      </c>
      <c r="M325" s="52" t="str">
        <f>IF(OR(Annex2!K332="",Annex2!K332=0),"",Annex2!K332)</f>
        <v/>
      </c>
      <c r="N325" s="48" t="str">
        <f>IF(OR(Annex2!L332="",Annex2!L332="N/A"),"",Annex2!L332)</f>
        <v/>
      </c>
      <c r="O325" s="33"/>
      <c r="P325" s="34" t="str">
        <f t="shared" ref="P325:P388" si="77">IF(N325&lt;&gt;"","?","")</f>
        <v/>
      </c>
      <c r="Q325" s="52" t="str">
        <f>IF(OR(Annex2!M332="",Annex2!M332=" "),"","Yes")</f>
        <v/>
      </c>
      <c r="R325" s="53"/>
      <c r="S325" s="54" t="str">
        <f t="shared" ref="S325:S388" si="78">IF(Q325&lt;&gt;"","?","")</f>
        <v/>
      </c>
      <c r="T325" s="48" t="str">
        <f>IF(OR(Annex2!N332="",Annex2!N332=" "),"",Annex2!N332)</f>
        <v/>
      </c>
      <c r="U325" s="33"/>
      <c r="V325" s="34" t="str">
        <f t="shared" ref="V325:V388" si="79">IF(T325&lt;&gt;"","?","")</f>
        <v/>
      </c>
      <c r="W325" s="50" t="str">
        <f>IF(OR(Annex2!O332="",Annex2!O332="N/A",Annex2!O332=" "),"",Annex2!O332)</f>
        <v/>
      </c>
      <c r="X325" s="53"/>
      <c r="Y325" s="54" t="str">
        <f t="shared" si="72"/>
        <v/>
      </c>
      <c r="Z325" s="48" t="str">
        <f>IF(OR(Annex2!P332="",Annex2!P332="N/A",Annex2!P332=" "),"",Annex2!P332)</f>
        <v/>
      </c>
      <c r="AA325" s="33"/>
      <c r="AB325" s="34" t="str">
        <f t="shared" si="73"/>
        <v/>
      </c>
      <c r="AC325" s="51" t="str">
        <f>IF(OR(Annex2!Q332="",Annex2!Q332=0),"",Annex2!Q332)</f>
        <v/>
      </c>
      <c r="AD325" s="53"/>
      <c r="AE325" s="54" t="str">
        <f t="shared" ref="AE325:AE388" si="80">IF(AC325&lt;&gt;"","?","")</f>
        <v/>
      </c>
      <c r="AF325" s="52" t="str">
        <f>IF(OR(Annex2!R332="",Annex2!R332=0),"",Annex2!R332)</f>
        <v/>
      </c>
      <c r="AG325" s="47" t="str">
        <f>IF(OR(Annex2!S332="",Annex2!S332=0),"",Annex2!S332)</f>
        <v/>
      </c>
      <c r="AH325" s="33"/>
      <c r="AI325" s="33" t="str">
        <f t="shared" ref="AI325:AI388" si="81">IF(AG325&lt;&gt;"","?","")</f>
        <v/>
      </c>
      <c r="AJ325" s="51" t="str">
        <f>IF(OR(Annex2!T332="",Annex2!T332=0),"",Annex2!T332)</f>
        <v/>
      </c>
      <c r="AK325" s="53"/>
      <c r="AL325" s="54" t="str">
        <f t="shared" ref="AL325:AL388" si="82">IF(AJ325&lt;&gt;"","?","")</f>
        <v/>
      </c>
      <c r="AM325" s="47" t="str">
        <f>IF(OR(Annex2!U332="",Annex2!U332="N/A",Annex2!U332=" "),"",Annex2!U332)</f>
        <v/>
      </c>
      <c r="AN325" s="33"/>
      <c r="AO325" s="33" t="str">
        <f t="shared" si="74"/>
        <v/>
      </c>
      <c r="AP325" s="33"/>
      <c r="AQ325" s="51" t="str">
        <f>IF(OR(Annex2!V332="",Annex2!V332=0),"",Annex2!V332)</f>
        <v/>
      </c>
      <c r="AR325" s="53"/>
      <c r="AS325" s="54" t="str">
        <f t="shared" ref="AS325:AS388" si="83">IF(AQ325&lt;&gt;"","?","")</f>
        <v/>
      </c>
      <c r="AT325" s="71" t="str">
        <f>IF(OR(Annex2!W332="",Annex2!W332=0),"",Annex2!W332)</f>
        <v/>
      </c>
      <c r="AU325" s="48" t="str">
        <f>IF(Annex2!X332&lt;&gt;"Yes","",Annex2!X332)</f>
        <v/>
      </c>
      <c r="AV325" s="33"/>
      <c r="AW325" s="73" t="str">
        <f t="shared" ref="AW325:AW388" si="84">IF(AU325&lt;&gt;"","?","")</f>
        <v/>
      </c>
      <c r="AX325" s="50" t="str">
        <f>IF(Annex2!Y332&lt;&gt;"Yes","",Annex2!Y332)</f>
        <v/>
      </c>
      <c r="AY325" s="53"/>
      <c r="AZ325" s="54" t="str">
        <f t="shared" ref="AZ325:AZ388" si="85">IF(AX325&lt;&gt;"","?","")</f>
        <v/>
      </c>
      <c r="BA325" s="48" t="str">
        <f>IF(OR(Annex2!Z332=" ",Annex2!Z332=""),"","Yes")</f>
        <v/>
      </c>
      <c r="BB325" s="33"/>
      <c r="BC325" s="73" t="str">
        <f t="shared" ref="BC325:BC388" si="86">IF(BA325&lt;&gt;"","?","")</f>
        <v/>
      </c>
      <c r="BD325" s="33"/>
      <c r="BE325" s="56"/>
    </row>
    <row r="326" spans="1:57" ht="15" customHeight="1">
      <c r="A326" s="45" t="str">
        <f>IF(OR(Annex2!B333="",Annex2!E333=0),"",Annex2!B333)</f>
        <v/>
      </c>
      <c r="B326" s="45" t="str">
        <f>IF(OR(Annex2!D333="",Annex2!D333=0),"",Annex2!D333)</f>
        <v/>
      </c>
      <c r="C326" s="45" t="str">
        <f>IF(Annex2!E333="","",Annex2!E333)</f>
        <v/>
      </c>
      <c r="D326" s="46" t="str">
        <f>IF(Annex2!F333="","",Annex2!F333)</f>
        <v/>
      </c>
      <c r="E326" s="47" t="str">
        <f>IF(OR(Annex2!H333="",Annex2!H333=0),"",Annex2!H333)</f>
        <v/>
      </c>
      <c r="F326" s="33"/>
      <c r="G326" s="34" t="str">
        <f t="shared" si="75"/>
        <v/>
      </c>
      <c r="H326" s="33"/>
      <c r="I326" s="49" t="str">
        <f>IF(OR(Annex2!I333="",Annex2!I333=0),"",Annex2!I333)</f>
        <v/>
      </c>
      <c r="J326" s="53"/>
      <c r="K326" s="54" t="str">
        <f t="shared" si="76"/>
        <v/>
      </c>
      <c r="L326" s="52" t="str">
        <f>IF(OR(Annex2!J333="",Annex2!J333=0),"",Annex2!J333)</f>
        <v/>
      </c>
      <c r="M326" s="52" t="str">
        <f>IF(OR(Annex2!K333="",Annex2!K333=0),"",Annex2!K333)</f>
        <v/>
      </c>
      <c r="N326" s="48" t="str">
        <f>IF(OR(Annex2!L333="",Annex2!L333="N/A"),"",Annex2!L333)</f>
        <v/>
      </c>
      <c r="O326" s="33"/>
      <c r="P326" s="34" t="str">
        <f t="shared" si="77"/>
        <v/>
      </c>
      <c r="Q326" s="52" t="str">
        <f>IF(OR(Annex2!M333="",Annex2!M333=" "),"","Yes")</f>
        <v/>
      </c>
      <c r="R326" s="53"/>
      <c r="S326" s="54" t="str">
        <f t="shared" si="78"/>
        <v/>
      </c>
      <c r="T326" s="48" t="str">
        <f>IF(OR(Annex2!N333="",Annex2!N333=" "),"",Annex2!N333)</f>
        <v/>
      </c>
      <c r="U326" s="33"/>
      <c r="V326" s="34" t="str">
        <f t="shared" si="79"/>
        <v/>
      </c>
      <c r="W326" s="50" t="str">
        <f>IF(OR(Annex2!O333="",Annex2!O333="N/A",Annex2!O333=" "),"",Annex2!O333)</f>
        <v/>
      </c>
      <c r="X326" s="53"/>
      <c r="Y326" s="54" t="str">
        <f t="shared" ref="Y326:Y389" si="87">IF(W326="","","?")</f>
        <v/>
      </c>
      <c r="Z326" s="48" t="str">
        <f>IF(OR(Annex2!P333="",Annex2!P333="N/A",Annex2!P333=" "),"",Annex2!P333)</f>
        <v/>
      </c>
      <c r="AA326" s="33"/>
      <c r="AB326" s="34" t="str">
        <f t="shared" ref="AB326:AB389" si="88">IF(Z326="","","?")</f>
        <v/>
      </c>
      <c r="AC326" s="51" t="str">
        <f>IF(OR(Annex2!Q333="",Annex2!Q333=0),"",Annex2!Q333)</f>
        <v/>
      </c>
      <c r="AD326" s="53"/>
      <c r="AE326" s="54" t="str">
        <f t="shared" si="80"/>
        <v/>
      </c>
      <c r="AF326" s="52" t="str">
        <f>IF(OR(Annex2!R333="",Annex2!R333=0),"",Annex2!R333)</f>
        <v/>
      </c>
      <c r="AG326" s="47" t="str">
        <f>IF(OR(Annex2!S333="",Annex2!S333=0),"",Annex2!S333)</f>
        <v/>
      </c>
      <c r="AH326" s="33"/>
      <c r="AI326" s="33" t="str">
        <f t="shared" si="81"/>
        <v/>
      </c>
      <c r="AJ326" s="51" t="str">
        <f>IF(OR(Annex2!T333="",Annex2!T333=0),"",Annex2!T333)</f>
        <v/>
      </c>
      <c r="AK326" s="53"/>
      <c r="AL326" s="54" t="str">
        <f t="shared" si="82"/>
        <v/>
      </c>
      <c r="AM326" s="47" t="str">
        <f>IF(OR(Annex2!U333="",Annex2!U333="N/A",Annex2!U333=" "),"",Annex2!U333)</f>
        <v/>
      </c>
      <c r="AN326" s="33"/>
      <c r="AO326" s="33" t="str">
        <f t="shared" ref="AO326:AO389" si="89">IF(AM326="","","?")</f>
        <v/>
      </c>
      <c r="AP326" s="33"/>
      <c r="AQ326" s="51" t="str">
        <f>IF(OR(Annex2!V333="",Annex2!V333=0),"",Annex2!V333)</f>
        <v/>
      </c>
      <c r="AR326" s="53"/>
      <c r="AS326" s="54" t="str">
        <f t="shared" si="83"/>
        <v/>
      </c>
      <c r="AT326" s="71" t="str">
        <f>IF(OR(Annex2!W333="",Annex2!W333=0),"",Annex2!W333)</f>
        <v/>
      </c>
      <c r="AU326" s="48" t="str">
        <f>IF(Annex2!X333&lt;&gt;"Yes","",Annex2!X333)</f>
        <v/>
      </c>
      <c r="AV326" s="33"/>
      <c r="AW326" s="73" t="str">
        <f t="shared" si="84"/>
        <v/>
      </c>
      <c r="AX326" s="50" t="str">
        <f>IF(Annex2!Y333&lt;&gt;"Yes","",Annex2!Y333)</f>
        <v/>
      </c>
      <c r="AY326" s="53"/>
      <c r="AZ326" s="54" t="str">
        <f t="shared" si="85"/>
        <v/>
      </c>
      <c r="BA326" s="48" t="str">
        <f>IF(OR(Annex2!Z333=" ",Annex2!Z333=""),"","Yes")</f>
        <v/>
      </c>
      <c r="BB326" s="33"/>
      <c r="BC326" s="73" t="str">
        <f t="shared" si="86"/>
        <v/>
      </c>
      <c r="BD326" s="33"/>
      <c r="BE326" s="56"/>
    </row>
    <row r="327" spans="1:57" ht="15" customHeight="1">
      <c r="A327" s="45" t="str">
        <f>IF(OR(Annex2!B334="",Annex2!E334=0),"",Annex2!B334)</f>
        <v/>
      </c>
      <c r="B327" s="45" t="str">
        <f>IF(OR(Annex2!D334="",Annex2!D334=0),"",Annex2!D334)</f>
        <v/>
      </c>
      <c r="C327" s="45" t="str">
        <f>IF(Annex2!E334="","",Annex2!E334)</f>
        <v/>
      </c>
      <c r="D327" s="46" t="str">
        <f>IF(Annex2!F334="","",Annex2!F334)</f>
        <v/>
      </c>
      <c r="E327" s="47" t="str">
        <f>IF(OR(Annex2!H334="",Annex2!H334=0),"",Annex2!H334)</f>
        <v/>
      </c>
      <c r="F327" s="33"/>
      <c r="G327" s="34" t="str">
        <f t="shared" si="75"/>
        <v/>
      </c>
      <c r="H327" s="33"/>
      <c r="I327" s="49" t="str">
        <f>IF(OR(Annex2!I334="",Annex2!I334=0),"",Annex2!I334)</f>
        <v/>
      </c>
      <c r="J327" s="53"/>
      <c r="K327" s="54" t="str">
        <f t="shared" si="76"/>
        <v/>
      </c>
      <c r="L327" s="52" t="str">
        <f>IF(OR(Annex2!J334="",Annex2!J334=0),"",Annex2!J334)</f>
        <v/>
      </c>
      <c r="M327" s="52" t="str">
        <f>IF(OR(Annex2!K334="",Annex2!K334=0),"",Annex2!K334)</f>
        <v/>
      </c>
      <c r="N327" s="48" t="str">
        <f>IF(OR(Annex2!L334="",Annex2!L334="N/A"),"",Annex2!L334)</f>
        <v/>
      </c>
      <c r="O327" s="33"/>
      <c r="P327" s="34" t="str">
        <f t="shared" si="77"/>
        <v/>
      </c>
      <c r="Q327" s="52" t="str">
        <f>IF(OR(Annex2!M334="",Annex2!M334=" "),"","Yes")</f>
        <v/>
      </c>
      <c r="R327" s="53"/>
      <c r="S327" s="54" t="str">
        <f t="shared" si="78"/>
        <v/>
      </c>
      <c r="T327" s="48" t="str">
        <f>IF(OR(Annex2!N334="",Annex2!N334=" "),"",Annex2!N334)</f>
        <v/>
      </c>
      <c r="U327" s="33"/>
      <c r="V327" s="34" t="str">
        <f t="shared" si="79"/>
        <v/>
      </c>
      <c r="W327" s="50" t="str">
        <f>IF(OR(Annex2!O334="",Annex2!O334="N/A",Annex2!O334=" "),"",Annex2!O334)</f>
        <v/>
      </c>
      <c r="X327" s="53"/>
      <c r="Y327" s="54" t="str">
        <f t="shared" si="87"/>
        <v/>
      </c>
      <c r="Z327" s="48" t="str">
        <f>IF(OR(Annex2!P334="",Annex2!P334="N/A",Annex2!P334=" "),"",Annex2!P334)</f>
        <v/>
      </c>
      <c r="AA327" s="33"/>
      <c r="AB327" s="34" t="str">
        <f t="shared" si="88"/>
        <v/>
      </c>
      <c r="AC327" s="51" t="str">
        <f>IF(OR(Annex2!Q334="",Annex2!Q334=0),"",Annex2!Q334)</f>
        <v/>
      </c>
      <c r="AD327" s="53"/>
      <c r="AE327" s="54" t="str">
        <f t="shared" si="80"/>
        <v/>
      </c>
      <c r="AF327" s="52" t="str">
        <f>IF(OR(Annex2!R334="",Annex2!R334=0),"",Annex2!R334)</f>
        <v/>
      </c>
      <c r="AG327" s="47" t="str">
        <f>IF(OR(Annex2!S334="",Annex2!S334=0),"",Annex2!S334)</f>
        <v/>
      </c>
      <c r="AH327" s="33"/>
      <c r="AI327" s="33" t="str">
        <f t="shared" si="81"/>
        <v/>
      </c>
      <c r="AJ327" s="51" t="str">
        <f>IF(OR(Annex2!T334="",Annex2!T334=0),"",Annex2!T334)</f>
        <v/>
      </c>
      <c r="AK327" s="53"/>
      <c r="AL327" s="54" t="str">
        <f t="shared" si="82"/>
        <v/>
      </c>
      <c r="AM327" s="47" t="str">
        <f>IF(OR(Annex2!U334="",Annex2!U334="N/A",Annex2!U334=" "),"",Annex2!U334)</f>
        <v/>
      </c>
      <c r="AN327" s="33"/>
      <c r="AO327" s="33" t="str">
        <f t="shared" si="89"/>
        <v/>
      </c>
      <c r="AP327" s="33"/>
      <c r="AQ327" s="51" t="str">
        <f>IF(OR(Annex2!V334="",Annex2!V334=0),"",Annex2!V334)</f>
        <v/>
      </c>
      <c r="AR327" s="53"/>
      <c r="AS327" s="54" t="str">
        <f t="shared" si="83"/>
        <v/>
      </c>
      <c r="AT327" s="71" t="str">
        <f>IF(OR(Annex2!W334="",Annex2!W334=0),"",Annex2!W334)</f>
        <v/>
      </c>
      <c r="AU327" s="48" t="str">
        <f>IF(Annex2!X334&lt;&gt;"Yes","",Annex2!X334)</f>
        <v/>
      </c>
      <c r="AV327" s="33"/>
      <c r="AW327" s="73" t="str">
        <f t="shared" si="84"/>
        <v/>
      </c>
      <c r="AX327" s="50" t="str">
        <f>IF(Annex2!Y334&lt;&gt;"Yes","",Annex2!Y334)</f>
        <v/>
      </c>
      <c r="AY327" s="53"/>
      <c r="AZ327" s="54" t="str">
        <f t="shared" si="85"/>
        <v/>
      </c>
      <c r="BA327" s="48" t="str">
        <f>IF(OR(Annex2!Z334=" ",Annex2!Z334=""),"","Yes")</f>
        <v/>
      </c>
      <c r="BB327" s="33"/>
      <c r="BC327" s="73" t="str">
        <f t="shared" si="86"/>
        <v/>
      </c>
      <c r="BD327" s="33"/>
      <c r="BE327" s="56"/>
    </row>
    <row r="328" spans="1:57" ht="15" customHeight="1">
      <c r="A328" s="45" t="str">
        <f>IF(OR(Annex2!B335="",Annex2!E335=0),"",Annex2!B335)</f>
        <v/>
      </c>
      <c r="B328" s="45" t="str">
        <f>IF(OR(Annex2!D335="",Annex2!D335=0),"",Annex2!D335)</f>
        <v/>
      </c>
      <c r="C328" s="45" t="str">
        <f>IF(Annex2!E335="","",Annex2!E335)</f>
        <v/>
      </c>
      <c r="D328" s="46" t="str">
        <f>IF(Annex2!F335="","",Annex2!F335)</f>
        <v/>
      </c>
      <c r="E328" s="47" t="str">
        <f>IF(OR(Annex2!H335="",Annex2!H335=0),"",Annex2!H335)</f>
        <v/>
      </c>
      <c r="F328" s="33"/>
      <c r="G328" s="34" t="str">
        <f t="shared" si="75"/>
        <v/>
      </c>
      <c r="H328" s="33"/>
      <c r="I328" s="49" t="str">
        <f>IF(OR(Annex2!I335="",Annex2!I335=0),"",Annex2!I335)</f>
        <v/>
      </c>
      <c r="J328" s="53"/>
      <c r="K328" s="54" t="str">
        <f t="shared" si="76"/>
        <v/>
      </c>
      <c r="L328" s="52" t="str">
        <f>IF(OR(Annex2!J335="",Annex2!J335=0),"",Annex2!J335)</f>
        <v/>
      </c>
      <c r="M328" s="52" t="str">
        <f>IF(OR(Annex2!K335="",Annex2!K335=0),"",Annex2!K335)</f>
        <v/>
      </c>
      <c r="N328" s="48" t="str">
        <f>IF(OR(Annex2!L335="",Annex2!L335="N/A"),"",Annex2!L335)</f>
        <v/>
      </c>
      <c r="O328" s="33"/>
      <c r="P328" s="34" t="str">
        <f t="shared" si="77"/>
        <v/>
      </c>
      <c r="Q328" s="52" t="str">
        <f>IF(OR(Annex2!M335="",Annex2!M335=" "),"","Yes")</f>
        <v/>
      </c>
      <c r="R328" s="53"/>
      <c r="S328" s="54" t="str">
        <f t="shared" si="78"/>
        <v/>
      </c>
      <c r="T328" s="48" t="str">
        <f>IF(OR(Annex2!N335="",Annex2!N335=" "),"",Annex2!N335)</f>
        <v/>
      </c>
      <c r="U328" s="33"/>
      <c r="V328" s="34" t="str">
        <f t="shared" si="79"/>
        <v/>
      </c>
      <c r="W328" s="50" t="str">
        <f>IF(OR(Annex2!O335="",Annex2!O335="N/A",Annex2!O335=" "),"",Annex2!O335)</f>
        <v/>
      </c>
      <c r="X328" s="53"/>
      <c r="Y328" s="54" t="str">
        <f t="shared" si="87"/>
        <v/>
      </c>
      <c r="Z328" s="48" t="str">
        <f>IF(OR(Annex2!P335="",Annex2!P335="N/A",Annex2!P335=" "),"",Annex2!P335)</f>
        <v/>
      </c>
      <c r="AA328" s="33"/>
      <c r="AB328" s="34" t="str">
        <f t="shared" si="88"/>
        <v/>
      </c>
      <c r="AC328" s="51" t="str">
        <f>IF(OR(Annex2!Q335="",Annex2!Q335=0),"",Annex2!Q335)</f>
        <v/>
      </c>
      <c r="AD328" s="53"/>
      <c r="AE328" s="54" t="str">
        <f t="shared" si="80"/>
        <v/>
      </c>
      <c r="AF328" s="52" t="str">
        <f>IF(OR(Annex2!R335="",Annex2!R335=0),"",Annex2!R335)</f>
        <v/>
      </c>
      <c r="AG328" s="47" t="str">
        <f>IF(OR(Annex2!S335="",Annex2!S335=0),"",Annex2!S335)</f>
        <v/>
      </c>
      <c r="AH328" s="33"/>
      <c r="AI328" s="33" t="str">
        <f t="shared" si="81"/>
        <v/>
      </c>
      <c r="AJ328" s="51" t="str">
        <f>IF(OR(Annex2!T335="",Annex2!T335=0),"",Annex2!T335)</f>
        <v/>
      </c>
      <c r="AK328" s="53"/>
      <c r="AL328" s="54" t="str">
        <f t="shared" si="82"/>
        <v/>
      </c>
      <c r="AM328" s="47" t="str">
        <f>IF(OR(Annex2!U335="",Annex2!U335="N/A",Annex2!U335=" "),"",Annex2!U335)</f>
        <v/>
      </c>
      <c r="AN328" s="33"/>
      <c r="AO328" s="33" t="str">
        <f t="shared" si="89"/>
        <v/>
      </c>
      <c r="AP328" s="33"/>
      <c r="AQ328" s="51" t="str">
        <f>IF(OR(Annex2!V335="",Annex2!V335=0),"",Annex2!V335)</f>
        <v/>
      </c>
      <c r="AR328" s="53"/>
      <c r="AS328" s="54" t="str">
        <f t="shared" si="83"/>
        <v/>
      </c>
      <c r="AT328" s="71" t="str">
        <f>IF(OR(Annex2!W335="",Annex2!W335=0),"",Annex2!W335)</f>
        <v/>
      </c>
      <c r="AU328" s="48" t="str">
        <f>IF(Annex2!X335&lt;&gt;"Yes","",Annex2!X335)</f>
        <v/>
      </c>
      <c r="AV328" s="33"/>
      <c r="AW328" s="73" t="str">
        <f t="shared" si="84"/>
        <v/>
      </c>
      <c r="AX328" s="50" t="str">
        <f>IF(Annex2!Y335&lt;&gt;"Yes","",Annex2!Y335)</f>
        <v/>
      </c>
      <c r="AY328" s="53"/>
      <c r="AZ328" s="54" t="str">
        <f t="shared" si="85"/>
        <v/>
      </c>
      <c r="BA328" s="48" t="str">
        <f>IF(OR(Annex2!Z335=" ",Annex2!Z335=""),"","Yes")</f>
        <v/>
      </c>
      <c r="BB328" s="33"/>
      <c r="BC328" s="73" t="str">
        <f t="shared" si="86"/>
        <v/>
      </c>
      <c r="BD328" s="33"/>
      <c r="BE328" s="56"/>
    </row>
    <row r="329" spans="1:57" ht="15" customHeight="1">
      <c r="A329" s="45" t="str">
        <f>IF(OR(Annex2!B336="",Annex2!E336=0),"",Annex2!B336)</f>
        <v/>
      </c>
      <c r="B329" s="45" t="str">
        <f>IF(OR(Annex2!D336="",Annex2!D336=0),"",Annex2!D336)</f>
        <v/>
      </c>
      <c r="C329" s="45" t="str">
        <f>IF(Annex2!E336="","",Annex2!E336)</f>
        <v/>
      </c>
      <c r="D329" s="46" t="str">
        <f>IF(Annex2!F336="","",Annex2!F336)</f>
        <v/>
      </c>
      <c r="E329" s="47" t="str">
        <f>IF(OR(Annex2!H336="",Annex2!H336=0),"",Annex2!H336)</f>
        <v/>
      </c>
      <c r="F329" s="33"/>
      <c r="G329" s="34" t="str">
        <f t="shared" si="75"/>
        <v/>
      </c>
      <c r="H329" s="33"/>
      <c r="I329" s="49" t="str">
        <f>IF(OR(Annex2!I336="",Annex2!I336=0),"",Annex2!I336)</f>
        <v/>
      </c>
      <c r="J329" s="53"/>
      <c r="K329" s="54" t="str">
        <f t="shared" si="76"/>
        <v/>
      </c>
      <c r="L329" s="52" t="str">
        <f>IF(OR(Annex2!J336="",Annex2!J336=0),"",Annex2!J336)</f>
        <v/>
      </c>
      <c r="M329" s="52" t="str">
        <f>IF(OR(Annex2!K336="",Annex2!K336=0),"",Annex2!K336)</f>
        <v/>
      </c>
      <c r="N329" s="48" t="str">
        <f>IF(OR(Annex2!L336="",Annex2!L336="N/A"),"",Annex2!L336)</f>
        <v/>
      </c>
      <c r="O329" s="33"/>
      <c r="P329" s="34" t="str">
        <f t="shared" si="77"/>
        <v/>
      </c>
      <c r="Q329" s="52" t="str">
        <f>IF(OR(Annex2!M336="",Annex2!M336=" "),"","Yes")</f>
        <v/>
      </c>
      <c r="R329" s="53"/>
      <c r="S329" s="54" t="str">
        <f t="shared" si="78"/>
        <v/>
      </c>
      <c r="T329" s="48" t="str">
        <f>IF(OR(Annex2!N336="",Annex2!N336=" "),"",Annex2!N336)</f>
        <v/>
      </c>
      <c r="U329" s="33"/>
      <c r="V329" s="34" t="str">
        <f t="shared" si="79"/>
        <v/>
      </c>
      <c r="W329" s="50" t="str">
        <f>IF(OR(Annex2!O336="",Annex2!O336="N/A",Annex2!O336=" "),"",Annex2!O336)</f>
        <v/>
      </c>
      <c r="X329" s="53"/>
      <c r="Y329" s="54" t="str">
        <f t="shared" si="87"/>
        <v/>
      </c>
      <c r="Z329" s="48" t="str">
        <f>IF(OR(Annex2!P336="",Annex2!P336="N/A",Annex2!P336=" "),"",Annex2!P336)</f>
        <v/>
      </c>
      <c r="AA329" s="33"/>
      <c r="AB329" s="34" t="str">
        <f t="shared" si="88"/>
        <v/>
      </c>
      <c r="AC329" s="51" t="str">
        <f>IF(OR(Annex2!Q336="",Annex2!Q336=0),"",Annex2!Q336)</f>
        <v/>
      </c>
      <c r="AD329" s="53"/>
      <c r="AE329" s="54" t="str">
        <f t="shared" si="80"/>
        <v/>
      </c>
      <c r="AF329" s="52" t="str">
        <f>IF(OR(Annex2!R336="",Annex2!R336=0),"",Annex2!R336)</f>
        <v/>
      </c>
      <c r="AG329" s="47" t="str">
        <f>IF(OR(Annex2!S336="",Annex2!S336=0),"",Annex2!S336)</f>
        <v/>
      </c>
      <c r="AH329" s="33"/>
      <c r="AI329" s="33" t="str">
        <f t="shared" si="81"/>
        <v/>
      </c>
      <c r="AJ329" s="51" t="str">
        <f>IF(OR(Annex2!T336="",Annex2!T336=0),"",Annex2!T336)</f>
        <v/>
      </c>
      <c r="AK329" s="53"/>
      <c r="AL329" s="54" t="str">
        <f t="shared" si="82"/>
        <v/>
      </c>
      <c r="AM329" s="47" t="str">
        <f>IF(OR(Annex2!U336="",Annex2!U336="N/A",Annex2!U336=" "),"",Annex2!U336)</f>
        <v/>
      </c>
      <c r="AN329" s="33"/>
      <c r="AO329" s="33" t="str">
        <f t="shared" si="89"/>
        <v/>
      </c>
      <c r="AP329" s="33"/>
      <c r="AQ329" s="51" t="str">
        <f>IF(OR(Annex2!V336="",Annex2!V336=0),"",Annex2!V336)</f>
        <v/>
      </c>
      <c r="AR329" s="53"/>
      <c r="AS329" s="54" t="str">
        <f t="shared" si="83"/>
        <v/>
      </c>
      <c r="AT329" s="71" t="str">
        <f>IF(OR(Annex2!W336="",Annex2!W336=0),"",Annex2!W336)</f>
        <v/>
      </c>
      <c r="AU329" s="48" t="str">
        <f>IF(Annex2!X336&lt;&gt;"Yes","",Annex2!X336)</f>
        <v/>
      </c>
      <c r="AV329" s="33"/>
      <c r="AW329" s="73" t="str">
        <f t="shared" si="84"/>
        <v/>
      </c>
      <c r="AX329" s="50" t="str">
        <f>IF(Annex2!Y336&lt;&gt;"Yes","",Annex2!Y336)</f>
        <v/>
      </c>
      <c r="AY329" s="53"/>
      <c r="AZ329" s="54" t="str">
        <f t="shared" si="85"/>
        <v/>
      </c>
      <c r="BA329" s="48" t="str">
        <f>IF(OR(Annex2!Z336=" ",Annex2!Z336=""),"","Yes")</f>
        <v/>
      </c>
      <c r="BB329" s="33"/>
      <c r="BC329" s="73" t="str">
        <f t="shared" si="86"/>
        <v/>
      </c>
      <c r="BD329" s="33"/>
      <c r="BE329" s="56"/>
    </row>
    <row r="330" spans="1:57" ht="15" customHeight="1">
      <c r="A330" s="45" t="str">
        <f>IF(OR(Annex2!B337="",Annex2!E337=0),"",Annex2!B337)</f>
        <v/>
      </c>
      <c r="B330" s="45" t="str">
        <f>IF(OR(Annex2!D337="",Annex2!D337=0),"",Annex2!D337)</f>
        <v/>
      </c>
      <c r="C330" s="45" t="str">
        <f>IF(Annex2!E337="","",Annex2!E337)</f>
        <v/>
      </c>
      <c r="D330" s="46" t="str">
        <f>IF(Annex2!F337="","",Annex2!F337)</f>
        <v/>
      </c>
      <c r="E330" s="47" t="str">
        <f>IF(OR(Annex2!H337="",Annex2!H337=0),"",Annex2!H337)</f>
        <v/>
      </c>
      <c r="F330" s="33"/>
      <c r="G330" s="34" t="str">
        <f t="shared" si="75"/>
        <v/>
      </c>
      <c r="H330" s="33"/>
      <c r="I330" s="49" t="str">
        <f>IF(OR(Annex2!I337="",Annex2!I337=0),"",Annex2!I337)</f>
        <v/>
      </c>
      <c r="J330" s="53"/>
      <c r="K330" s="54" t="str">
        <f t="shared" si="76"/>
        <v/>
      </c>
      <c r="L330" s="52" t="str">
        <f>IF(OR(Annex2!J337="",Annex2!J337=0),"",Annex2!J337)</f>
        <v/>
      </c>
      <c r="M330" s="52" t="str">
        <f>IF(OR(Annex2!K337="",Annex2!K337=0),"",Annex2!K337)</f>
        <v/>
      </c>
      <c r="N330" s="48" t="str">
        <f>IF(OR(Annex2!L337="",Annex2!L337="N/A"),"",Annex2!L337)</f>
        <v/>
      </c>
      <c r="O330" s="33"/>
      <c r="P330" s="34" t="str">
        <f t="shared" si="77"/>
        <v/>
      </c>
      <c r="Q330" s="52" t="str">
        <f>IF(OR(Annex2!M337="",Annex2!M337=" "),"","Yes")</f>
        <v/>
      </c>
      <c r="R330" s="53"/>
      <c r="S330" s="54" t="str">
        <f t="shared" si="78"/>
        <v/>
      </c>
      <c r="T330" s="48" t="str">
        <f>IF(OR(Annex2!N337="",Annex2!N337=" "),"",Annex2!N337)</f>
        <v/>
      </c>
      <c r="U330" s="33"/>
      <c r="V330" s="34" t="str">
        <f t="shared" si="79"/>
        <v/>
      </c>
      <c r="W330" s="50" t="str">
        <f>IF(OR(Annex2!O337="",Annex2!O337="N/A",Annex2!O337=" "),"",Annex2!O337)</f>
        <v/>
      </c>
      <c r="X330" s="53"/>
      <c r="Y330" s="54" t="str">
        <f t="shared" si="87"/>
        <v/>
      </c>
      <c r="Z330" s="48" t="str">
        <f>IF(OR(Annex2!P337="",Annex2!P337="N/A",Annex2!P337=" "),"",Annex2!P337)</f>
        <v/>
      </c>
      <c r="AA330" s="33"/>
      <c r="AB330" s="34" t="str">
        <f t="shared" si="88"/>
        <v/>
      </c>
      <c r="AC330" s="51" t="str">
        <f>IF(OR(Annex2!Q337="",Annex2!Q337=0),"",Annex2!Q337)</f>
        <v/>
      </c>
      <c r="AD330" s="53"/>
      <c r="AE330" s="54" t="str">
        <f t="shared" si="80"/>
        <v/>
      </c>
      <c r="AF330" s="52" t="str">
        <f>IF(OR(Annex2!R337="",Annex2!R337=0),"",Annex2!R337)</f>
        <v/>
      </c>
      <c r="AG330" s="47" t="str">
        <f>IF(OR(Annex2!S337="",Annex2!S337=0),"",Annex2!S337)</f>
        <v/>
      </c>
      <c r="AH330" s="33"/>
      <c r="AI330" s="33" t="str">
        <f t="shared" si="81"/>
        <v/>
      </c>
      <c r="AJ330" s="51" t="str">
        <f>IF(OR(Annex2!T337="",Annex2!T337=0),"",Annex2!T337)</f>
        <v/>
      </c>
      <c r="AK330" s="53"/>
      <c r="AL330" s="54" t="str">
        <f t="shared" si="82"/>
        <v/>
      </c>
      <c r="AM330" s="47" t="str">
        <f>IF(OR(Annex2!U337="",Annex2!U337="N/A",Annex2!U337=" "),"",Annex2!U337)</f>
        <v/>
      </c>
      <c r="AN330" s="33"/>
      <c r="AO330" s="33" t="str">
        <f t="shared" si="89"/>
        <v/>
      </c>
      <c r="AP330" s="33"/>
      <c r="AQ330" s="51" t="str">
        <f>IF(OR(Annex2!V337="",Annex2!V337=0),"",Annex2!V337)</f>
        <v/>
      </c>
      <c r="AR330" s="53"/>
      <c r="AS330" s="54" t="str">
        <f t="shared" si="83"/>
        <v/>
      </c>
      <c r="AT330" s="71" t="str">
        <f>IF(OR(Annex2!W337="",Annex2!W337=0),"",Annex2!W337)</f>
        <v/>
      </c>
      <c r="AU330" s="48" t="str">
        <f>IF(Annex2!X337&lt;&gt;"Yes","",Annex2!X337)</f>
        <v/>
      </c>
      <c r="AV330" s="33"/>
      <c r="AW330" s="73" t="str">
        <f t="shared" si="84"/>
        <v/>
      </c>
      <c r="AX330" s="50" t="str">
        <f>IF(Annex2!Y337&lt;&gt;"Yes","",Annex2!Y337)</f>
        <v/>
      </c>
      <c r="AY330" s="53"/>
      <c r="AZ330" s="54" t="str">
        <f t="shared" si="85"/>
        <v/>
      </c>
      <c r="BA330" s="48" t="str">
        <f>IF(OR(Annex2!Z337=" ",Annex2!Z337=""),"","Yes")</f>
        <v/>
      </c>
      <c r="BB330" s="33"/>
      <c r="BC330" s="73" t="str">
        <f t="shared" si="86"/>
        <v/>
      </c>
      <c r="BD330" s="33"/>
      <c r="BE330" s="56"/>
    </row>
    <row r="331" spans="1:57" ht="15" customHeight="1">
      <c r="A331" s="45" t="str">
        <f>IF(OR(Annex2!B338="",Annex2!E338=0),"",Annex2!B338)</f>
        <v/>
      </c>
      <c r="B331" s="45" t="str">
        <f>IF(OR(Annex2!D338="",Annex2!D338=0),"",Annex2!D338)</f>
        <v/>
      </c>
      <c r="C331" s="45" t="str">
        <f>IF(Annex2!E338="","",Annex2!E338)</f>
        <v/>
      </c>
      <c r="D331" s="46" t="str">
        <f>IF(Annex2!F338="","",Annex2!F338)</f>
        <v/>
      </c>
      <c r="E331" s="47" t="str">
        <f>IF(OR(Annex2!H338="",Annex2!H338=0),"",Annex2!H338)</f>
        <v/>
      </c>
      <c r="F331" s="33"/>
      <c r="G331" s="34" t="str">
        <f t="shared" si="75"/>
        <v/>
      </c>
      <c r="H331" s="33"/>
      <c r="I331" s="49" t="str">
        <f>IF(OR(Annex2!I338="",Annex2!I338=0),"",Annex2!I338)</f>
        <v/>
      </c>
      <c r="J331" s="53"/>
      <c r="K331" s="54" t="str">
        <f t="shared" si="76"/>
        <v/>
      </c>
      <c r="L331" s="52" t="str">
        <f>IF(OR(Annex2!J338="",Annex2!J338=0),"",Annex2!J338)</f>
        <v/>
      </c>
      <c r="M331" s="52" t="str">
        <f>IF(OR(Annex2!K338="",Annex2!K338=0),"",Annex2!K338)</f>
        <v/>
      </c>
      <c r="N331" s="48" t="str">
        <f>IF(OR(Annex2!L338="",Annex2!L338="N/A"),"",Annex2!L338)</f>
        <v/>
      </c>
      <c r="O331" s="33"/>
      <c r="P331" s="34" t="str">
        <f t="shared" si="77"/>
        <v/>
      </c>
      <c r="Q331" s="52" t="str">
        <f>IF(OR(Annex2!M338="",Annex2!M338=" "),"","Yes")</f>
        <v/>
      </c>
      <c r="R331" s="53"/>
      <c r="S331" s="54" t="str">
        <f t="shared" si="78"/>
        <v/>
      </c>
      <c r="T331" s="48" t="str">
        <f>IF(OR(Annex2!N338="",Annex2!N338=" "),"",Annex2!N338)</f>
        <v/>
      </c>
      <c r="U331" s="33"/>
      <c r="V331" s="34" t="str">
        <f t="shared" si="79"/>
        <v/>
      </c>
      <c r="W331" s="50" t="str">
        <f>IF(OR(Annex2!O338="",Annex2!O338="N/A",Annex2!O338=" "),"",Annex2!O338)</f>
        <v/>
      </c>
      <c r="X331" s="53"/>
      <c r="Y331" s="54" t="str">
        <f t="shared" si="87"/>
        <v/>
      </c>
      <c r="Z331" s="48" t="str">
        <f>IF(OR(Annex2!P338="",Annex2!P338="N/A",Annex2!P338=" "),"",Annex2!P338)</f>
        <v/>
      </c>
      <c r="AA331" s="33"/>
      <c r="AB331" s="34" t="str">
        <f t="shared" si="88"/>
        <v/>
      </c>
      <c r="AC331" s="51" t="str">
        <f>IF(OR(Annex2!Q338="",Annex2!Q338=0),"",Annex2!Q338)</f>
        <v/>
      </c>
      <c r="AD331" s="53"/>
      <c r="AE331" s="54" t="str">
        <f t="shared" si="80"/>
        <v/>
      </c>
      <c r="AF331" s="52" t="str">
        <f>IF(OR(Annex2!R338="",Annex2!R338=0),"",Annex2!R338)</f>
        <v/>
      </c>
      <c r="AG331" s="47" t="str">
        <f>IF(OR(Annex2!S338="",Annex2!S338=0),"",Annex2!S338)</f>
        <v/>
      </c>
      <c r="AH331" s="33"/>
      <c r="AI331" s="33" t="str">
        <f t="shared" si="81"/>
        <v/>
      </c>
      <c r="AJ331" s="51" t="str">
        <f>IF(OR(Annex2!T338="",Annex2!T338=0),"",Annex2!T338)</f>
        <v/>
      </c>
      <c r="AK331" s="53"/>
      <c r="AL331" s="54" t="str">
        <f t="shared" si="82"/>
        <v/>
      </c>
      <c r="AM331" s="47" t="str">
        <f>IF(OR(Annex2!U338="",Annex2!U338="N/A",Annex2!U338=" "),"",Annex2!U338)</f>
        <v/>
      </c>
      <c r="AN331" s="33"/>
      <c r="AO331" s="33" t="str">
        <f t="shared" si="89"/>
        <v/>
      </c>
      <c r="AP331" s="33"/>
      <c r="AQ331" s="51" t="str">
        <f>IF(OR(Annex2!V338="",Annex2!V338=0),"",Annex2!V338)</f>
        <v/>
      </c>
      <c r="AR331" s="53"/>
      <c r="AS331" s="54" t="str">
        <f t="shared" si="83"/>
        <v/>
      </c>
      <c r="AT331" s="71" t="str">
        <f>IF(OR(Annex2!W338="",Annex2!W338=0),"",Annex2!W338)</f>
        <v/>
      </c>
      <c r="AU331" s="48" t="str">
        <f>IF(Annex2!X338&lt;&gt;"Yes","",Annex2!X338)</f>
        <v/>
      </c>
      <c r="AV331" s="33"/>
      <c r="AW331" s="73" t="str">
        <f t="shared" si="84"/>
        <v/>
      </c>
      <c r="AX331" s="50" t="str">
        <f>IF(Annex2!Y338&lt;&gt;"Yes","",Annex2!Y338)</f>
        <v/>
      </c>
      <c r="AY331" s="53"/>
      <c r="AZ331" s="54" t="str">
        <f t="shared" si="85"/>
        <v/>
      </c>
      <c r="BA331" s="48" t="str">
        <f>IF(OR(Annex2!Z338=" ",Annex2!Z338=""),"","Yes")</f>
        <v/>
      </c>
      <c r="BB331" s="33"/>
      <c r="BC331" s="73" t="str">
        <f t="shared" si="86"/>
        <v/>
      </c>
      <c r="BD331" s="33"/>
      <c r="BE331" s="56"/>
    </row>
    <row r="332" spans="1:57" ht="15" customHeight="1">
      <c r="A332" s="45" t="str">
        <f>IF(OR(Annex2!B339="",Annex2!E339=0),"",Annex2!B339)</f>
        <v/>
      </c>
      <c r="B332" s="45" t="str">
        <f>IF(OR(Annex2!D339="",Annex2!D339=0),"",Annex2!D339)</f>
        <v/>
      </c>
      <c r="C332" s="45" t="str">
        <f>IF(Annex2!E339="","",Annex2!E339)</f>
        <v/>
      </c>
      <c r="D332" s="46" t="str">
        <f>IF(Annex2!F339="","",Annex2!F339)</f>
        <v/>
      </c>
      <c r="E332" s="47" t="str">
        <f>IF(OR(Annex2!H339="",Annex2!H339=0),"",Annex2!H339)</f>
        <v/>
      </c>
      <c r="F332" s="33"/>
      <c r="G332" s="34" t="str">
        <f t="shared" si="75"/>
        <v/>
      </c>
      <c r="H332" s="33"/>
      <c r="I332" s="49" t="str">
        <f>IF(OR(Annex2!I339="",Annex2!I339=0),"",Annex2!I339)</f>
        <v/>
      </c>
      <c r="J332" s="53"/>
      <c r="K332" s="54" t="str">
        <f t="shared" si="76"/>
        <v/>
      </c>
      <c r="L332" s="52" t="str">
        <f>IF(OR(Annex2!J339="",Annex2!J339=0),"",Annex2!J339)</f>
        <v/>
      </c>
      <c r="M332" s="52" t="str">
        <f>IF(OR(Annex2!K339="",Annex2!K339=0),"",Annex2!K339)</f>
        <v/>
      </c>
      <c r="N332" s="48" t="str">
        <f>IF(OR(Annex2!L339="",Annex2!L339="N/A"),"",Annex2!L339)</f>
        <v/>
      </c>
      <c r="O332" s="33"/>
      <c r="P332" s="34" t="str">
        <f t="shared" si="77"/>
        <v/>
      </c>
      <c r="Q332" s="52" t="str">
        <f>IF(OR(Annex2!M339="",Annex2!M339=" "),"","Yes")</f>
        <v/>
      </c>
      <c r="R332" s="53"/>
      <c r="S332" s="54" t="str">
        <f t="shared" si="78"/>
        <v/>
      </c>
      <c r="T332" s="48" t="str">
        <f>IF(OR(Annex2!N339="",Annex2!N339=" "),"",Annex2!N339)</f>
        <v/>
      </c>
      <c r="U332" s="33"/>
      <c r="V332" s="34" t="str">
        <f t="shared" si="79"/>
        <v/>
      </c>
      <c r="W332" s="50" t="str">
        <f>IF(OR(Annex2!O339="",Annex2!O339="N/A",Annex2!O339=" "),"",Annex2!O339)</f>
        <v/>
      </c>
      <c r="X332" s="53"/>
      <c r="Y332" s="54" t="str">
        <f t="shared" si="87"/>
        <v/>
      </c>
      <c r="Z332" s="48" t="str">
        <f>IF(OR(Annex2!P339="",Annex2!P339="N/A",Annex2!P339=" "),"",Annex2!P339)</f>
        <v/>
      </c>
      <c r="AA332" s="33"/>
      <c r="AB332" s="34" t="str">
        <f t="shared" si="88"/>
        <v/>
      </c>
      <c r="AC332" s="51" t="str">
        <f>IF(OR(Annex2!Q339="",Annex2!Q339=0),"",Annex2!Q339)</f>
        <v/>
      </c>
      <c r="AD332" s="53"/>
      <c r="AE332" s="54" t="str">
        <f t="shared" si="80"/>
        <v/>
      </c>
      <c r="AF332" s="52" t="str">
        <f>IF(OR(Annex2!R339="",Annex2!R339=0),"",Annex2!R339)</f>
        <v/>
      </c>
      <c r="AG332" s="47" t="str">
        <f>IF(OR(Annex2!S339="",Annex2!S339=0),"",Annex2!S339)</f>
        <v/>
      </c>
      <c r="AH332" s="33"/>
      <c r="AI332" s="33" t="str">
        <f t="shared" si="81"/>
        <v/>
      </c>
      <c r="AJ332" s="51" t="str">
        <f>IF(OR(Annex2!T339="",Annex2!T339=0),"",Annex2!T339)</f>
        <v/>
      </c>
      <c r="AK332" s="53"/>
      <c r="AL332" s="54" t="str">
        <f t="shared" si="82"/>
        <v/>
      </c>
      <c r="AM332" s="47" t="str">
        <f>IF(OR(Annex2!U339="",Annex2!U339="N/A",Annex2!U339=" "),"",Annex2!U339)</f>
        <v/>
      </c>
      <c r="AN332" s="33"/>
      <c r="AO332" s="33" t="str">
        <f t="shared" si="89"/>
        <v/>
      </c>
      <c r="AP332" s="33"/>
      <c r="AQ332" s="51" t="str">
        <f>IF(OR(Annex2!V339="",Annex2!V339=0),"",Annex2!V339)</f>
        <v/>
      </c>
      <c r="AR332" s="53"/>
      <c r="AS332" s="54" t="str">
        <f t="shared" si="83"/>
        <v/>
      </c>
      <c r="AT332" s="71" t="str">
        <f>IF(OR(Annex2!W339="",Annex2!W339=0),"",Annex2!W339)</f>
        <v/>
      </c>
      <c r="AU332" s="48" t="str">
        <f>IF(Annex2!X339&lt;&gt;"Yes","",Annex2!X339)</f>
        <v/>
      </c>
      <c r="AV332" s="33"/>
      <c r="AW332" s="73" t="str">
        <f t="shared" si="84"/>
        <v/>
      </c>
      <c r="AX332" s="50" t="str">
        <f>IF(Annex2!Y339&lt;&gt;"Yes","",Annex2!Y339)</f>
        <v/>
      </c>
      <c r="AY332" s="53"/>
      <c r="AZ332" s="54" t="str">
        <f t="shared" si="85"/>
        <v/>
      </c>
      <c r="BA332" s="48" t="str">
        <f>IF(OR(Annex2!Z339=" ",Annex2!Z339=""),"","Yes")</f>
        <v/>
      </c>
      <c r="BB332" s="33"/>
      <c r="BC332" s="73" t="str">
        <f t="shared" si="86"/>
        <v/>
      </c>
      <c r="BD332" s="33"/>
      <c r="BE332" s="56"/>
    </row>
    <row r="333" spans="1:57" ht="15" customHeight="1">
      <c r="A333" s="45" t="str">
        <f>IF(OR(Annex2!B340="",Annex2!E340=0),"",Annex2!B340)</f>
        <v/>
      </c>
      <c r="B333" s="45" t="str">
        <f>IF(OR(Annex2!D340="",Annex2!D340=0),"",Annex2!D340)</f>
        <v/>
      </c>
      <c r="C333" s="45" t="str">
        <f>IF(Annex2!E340="","",Annex2!E340)</f>
        <v/>
      </c>
      <c r="D333" s="46" t="str">
        <f>IF(Annex2!F340="","",Annex2!F340)</f>
        <v/>
      </c>
      <c r="E333" s="47" t="str">
        <f>IF(OR(Annex2!H340="",Annex2!H340=0),"",Annex2!H340)</f>
        <v/>
      </c>
      <c r="F333" s="33"/>
      <c r="G333" s="34" t="str">
        <f t="shared" si="75"/>
        <v/>
      </c>
      <c r="H333" s="33"/>
      <c r="I333" s="49" t="str">
        <f>IF(OR(Annex2!I340="",Annex2!I340=0),"",Annex2!I340)</f>
        <v/>
      </c>
      <c r="J333" s="53"/>
      <c r="K333" s="54" t="str">
        <f t="shared" si="76"/>
        <v/>
      </c>
      <c r="L333" s="52" t="str">
        <f>IF(OR(Annex2!J340="",Annex2!J340=0),"",Annex2!J340)</f>
        <v/>
      </c>
      <c r="M333" s="52" t="str">
        <f>IF(OR(Annex2!K340="",Annex2!K340=0),"",Annex2!K340)</f>
        <v/>
      </c>
      <c r="N333" s="48" t="str">
        <f>IF(OR(Annex2!L340="",Annex2!L340="N/A"),"",Annex2!L340)</f>
        <v/>
      </c>
      <c r="O333" s="33"/>
      <c r="P333" s="34" t="str">
        <f t="shared" si="77"/>
        <v/>
      </c>
      <c r="Q333" s="52" t="str">
        <f>IF(OR(Annex2!M340="",Annex2!M340=" "),"","Yes")</f>
        <v/>
      </c>
      <c r="R333" s="53"/>
      <c r="S333" s="54" t="str">
        <f t="shared" si="78"/>
        <v/>
      </c>
      <c r="T333" s="48" t="str">
        <f>IF(OR(Annex2!N340="",Annex2!N340=" "),"",Annex2!N340)</f>
        <v/>
      </c>
      <c r="U333" s="33"/>
      <c r="V333" s="34" t="str">
        <f t="shared" si="79"/>
        <v/>
      </c>
      <c r="W333" s="50" t="str">
        <f>IF(OR(Annex2!O340="",Annex2!O340="N/A",Annex2!O340=" "),"",Annex2!O340)</f>
        <v/>
      </c>
      <c r="X333" s="53"/>
      <c r="Y333" s="54" t="str">
        <f t="shared" si="87"/>
        <v/>
      </c>
      <c r="Z333" s="48" t="str">
        <f>IF(OR(Annex2!P340="",Annex2!P340="N/A",Annex2!P340=" "),"",Annex2!P340)</f>
        <v/>
      </c>
      <c r="AA333" s="33"/>
      <c r="AB333" s="34" t="str">
        <f t="shared" si="88"/>
        <v/>
      </c>
      <c r="AC333" s="51" t="str">
        <f>IF(OR(Annex2!Q340="",Annex2!Q340=0),"",Annex2!Q340)</f>
        <v/>
      </c>
      <c r="AD333" s="53"/>
      <c r="AE333" s="54" t="str">
        <f t="shared" si="80"/>
        <v/>
      </c>
      <c r="AF333" s="52" t="str">
        <f>IF(OR(Annex2!R340="",Annex2!R340=0),"",Annex2!R340)</f>
        <v/>
      </c>
      <c r="AG333" s="47" t="str">
        <f>IF(OR(Annex2!S340="",Annex2!S340=0),"",Annex2!S340)</f>
        <v/>
      </c>
      <c r="AH333" s="33"/>
      <c r="AI333" s="33" t="str">
        <f t="shared" si="81"/>
        <v/>
      </c>
      <c r="AJ333" s="51" t="str">
        <f>IF(OR(Annex2!T340="",Annex2!T340=0),"",Annex2!T340)</f>
        <v/>
      </c>
      <c r="AK333" s="53"/>
      <c r="AL333" s="54" t="str">
        <f t="shared" si="82"/>
        <v/>
      </c>
      <c r="AM333" s="47" t="str">
        <f>IF(OR(Annex2!U340="",Annex2!U340="N/A",Annex2!U340=" "),"",Annex2!U340)</f>
        <v/>
      </c>
      <c r="AN333" s="33"/>
      <c r="AO333" s="33" t="str">
        <f t="shared" si="89"/>
        <v/>
      </c>
      <c r="AP333" s="33"/>
      <c r="AQ333" s="51" t="str">
        <f>IF(OR(Annex2!V340="",Annex2!V340=0),"",Annex2!V340)</f>
        <v/>
      </c>
      <c r="AR333" s="53"/>
      <c r="AS333" s="54" t="str">
        <f t="shared" si="83"/>
        <v/>
      </c>
      <c r="AT333" s="71" t="str">
        <f>IF(OR(Annex2!W340="",Annex2!W340=0),"",Annex2!W340)</f>
        <v/>
      </c>
      <c r="AU333" s="48" t="str">
        <f>IF(Annex2!X340&lt;&gt;"Yes","",Annex2!X340)</f>
        <v/>
      </c>
      <c r="AV333" s="33"/>
      <c r="AW333" s="73" t="str">
        <f t="shared" si="84"/>
        <v/>
      </c>
      <c r="AX333" s="50" t="str">
        <f>IF(Annex2!Y340&lt;&gt;"Yes","",Annex2!Y340)</f>
        <v/>
      </c>
      <c r="AY333" s="53"/>
      <c r="AZ333" s="54" t="str">
        <f t="shared" si="85"/>
        <v/>
      </c>
      <c r="BA333" s="48" t="str">
        <f>IF(OR(Annex2!Z340=" ",Annex2!Z340=""),"","Yes")</f>
        <v/>
      </c>
      <c r="BB333" s="33"/>
      <c r="BC333" s="73" t="str">
        <f t="shared" si="86"/>
        <v/>
      </c>
      <c r="BD333" s="33"/>
      <c r="BE333" s="56"/>
    </row>
    <row r="334" spans="1:57" ht="15" customHeight="1">
      <c r="A334" s="45" t="str">
        <f>IF(OR(Annex2!B341="",Annex2!E341=0),"",Annex2!B341)</f>
        <v/>
      </c>
      <c r="B334" s="45" t="str">
        <f>IF(OR(Annex2!D341="",Annex2!D341=0),"",Annex2!D341)</f>
        <v/>
      </c>
      <c r="C334" s="45" t="str">
        <f>IF(Annex2!E341="","",Annex2!E341)</f>
        <v/>
      </c>
      <c r="D334" s="46" t="str">
        <f>IF(Annex2!F341="","",Annex2!F341)</f>
        <v/>
      </c>
      <c r="E334" s="47" t="str">
        <f>IF(OR(Annex2!H341="",Annex2!H341=0),"",Annex2!H341)</f>
        <v/>
      </c>
      <c r="F334" s="33"/>
      <c r="G334" s="34" t="str">
        <f t="shared" si="75"/>
        <v/>
      </c>
      <c r="H334" s="33"/>
      <c r="I334" s="49" t="str">
        <f>IF(OR(Annex2!I341="",Annex2!I341=0),"",Annex2!I341)</f>
        <v/>
      </c>
      <c r="J334" s="53"/>
      <c r="K334" s="54" t="str">
        <f t="shared" si="76"/>
        <v/>
      </c>
      <c r="L334" s="52" t="str">
        <f>IF(OR(Annex2!J341="",Annex2!J341=0),"",Annex2!J341)</f>
        <v/>
      </c>
      <c r="M334" s="52" t="str">
        <f>IF(OR(Annex2!K341="",Annex2!K341=0),"",Annex2!K341)</f>
        <v/>
      </c>
      <c r="N334" s="48" t="str">
        <f>IF(OR(Annex2!L341="",Annex2!L341="N/A"),"",Annex2!L341)</f>
        <v/>
      </c>
      <c r="O334" s="33"/>
      <c r="P334" s="34" t="str">
        <f t="shared" si="77"/>
        <v/>
      </c>
      <c r="Q334" s="52" t="str">
        <f>IF(OR(Annex2!M341="",Annex2!M341=" "),"","Yes")</f>
        <v/>
      </c>
      <c r="R334" s="53"/>
      <c r="S334" s="54" t="str">
        <f t="shared" si="78"/>
        <v/>
      </c>
      <c r="T334" s="48" t="str">
        <f>IF(OR(Annex2!N341="",Annex2!N341=" "),"",Annex2!N341)</f>
        <v/>
      </c>
      <c r="U334" s="33"/>
      <c r="V334" s="34" t="str">
        <f t="shared" si="79"/>
        <v/>
      </c>
      <c r="W334" s="50" t="str">
        <f>IF(OR(Annex2!O341="",Annex2!O341="N/A",Annex2!O341=" "),"",Annex2!O341)</f>
        <v/>
      </c>
      <c r="X334" s="53"/>
      <c r="Y334" s="54" t="str">
        <f t="shared" si="87"/>
        <v/>
      </c>
      <c r="Z334" s="48" t="str">
        <f>IF(OR(Annex2!P341="",Annex2!P341="N/A",Annex2!P341=" "),"",Annex2!P341)</f>
        <v/>
      </c>
      <c r="AA334" s="33"/>
      <c r="AB334" s="34" t="str">
        <f t="shared" si="88"/>
        <v/>
      </c>
      <c r="AC334" s="51" t="str">
        <f>IF(OR(Annex2!Q341="",Annex2!Q341=0),"",Annex2!Q341)</f>
        <v/>
      </c>
      <c r="AD334" s="53"/>
      <c r="AE334" s="54" t="str">
        <f t="shared" si="80"/>
        <v/>
      </c>
      <c r="AF334" s="52" t="str">
        <f>IF(OR(Annex2!R341="",Annex2!R341=0),"",Annex2!R341)</f>
        <v/>
      </c>
      <c r="AG334" s="47" t="str">
        <f>IF(OR(Annex2!S341="",Annex2!S341=0),"",Annex2!S341)</f>
        <v/>
      </c>
      <c r="AH334" s="33"/>
      <c r="AI334" s="33" t="str">
        <f t="shared" si="81"/>
        <v/>
      </c>
      <c r="AJ334" s="51" t="str">
        <f>IF(OR(Annex2!T341="",Annex2!T341=0),"",Annex2!T341)</f>
        <v/>
      </c>
      <c r="AK334" s="53"/>
      <c r="AL334" s="54" t="str">
        <f t="shared" si="82"/>
        <v/>
      </c>
      <c r="AM334" s="47" t="str">
        <f>IF(OR(Annex2!U341="",Annex2!U341="N/A",Annex2!U341=" "),"",Annex2!U341)</f>
        <v/>
      </c>
      <c r="AN334" s="33"/>
      <c r="AO334" s="33" t="str">
        <f t="shared" si="89"/>
        <v/>
      </c>
      <c r="AP334" s="33"/>
      <c r="AQ334" s="51" t="str">
        <f>IF(OR(Annex2!V341="",Annex2!V341=0),"",Annex2!V341)</f>
        <v/>
      </c>
      <c r="AR334" s="53"/>
      <c r="AS334" s="54" t="str">
        <f t="shared" si="83"/>
        <v/>
      </c>
      <c r="AT334" s="71" t="str">
        <f>IF(OR(Annex2!W341="",Annex2!W341=0),"",Annex2!W341)</f>
        <v/>
      </c>
      <c r="AU334" s="48" t="str">
        <f>IF(Annex2!X341&lt;&gt;"Yes","",Annex2!X341)</f>
        <v/>
      </c>
      <c r="AV334" s="33"/>
      <c r="AW334" s="73" t="str">
        <f t="shared" si="84"/>
        <v/>
      </c>
      <c r="AX334" s="50" t="str">
        <f>IF(Annex2!Y341&lt;&gt;"Yes","",Annex2!Y341)</f>
        <v/>
      </c>
      <c r="AY334" s="53"/>
      <c r="AZ334" s="54" t="str">
        <f t="shared" si="85"/>
        <v/>
      </c>
      <c r="BA334" s="48" t="str">
        <f>IF(OR(Annex2!Z341=" ",Annex2!Z341=""),"","Yes")</f>
        <v/>
      </c>
      <c r="BB334" s="33"/>
      <c r="BC334" s="73" t="str">
        <f t="shared" si="86"/>
        <v/>
      </c>
      <c r="BD334" s="33"/>
      <c r="BE334" s="56"/>
    </row>
    <row r="335" spans="1:57" ht="15" customHeight="1">
      <c r="A335" s="45" t="str">
        <f>IF(OR(Annex2!B342="",Annex2!E342=0),"",Annex2!B342)</f>
        <v/>
      </c>
      <c r="B335" s="45" t="str">
        <f>IF(OR(Annex2!D342="",Annex2!D342=0),"",Annex2!D342)</f>
        <v/>
      </c>
      <c r="C335" s="45" t="str">
        <f>IF(Annex2!E342="","",Annex2!E342)</f>
        <v/>
      </c>
      <c r="D335" s="46" t="str">
        <f>IF(Annex2!F342="","",Annex2!F342)</f>
        <v/>
      </c>
      <c r="E335" s="47" t="str">
        <f>IF(OR(Annex2!H342="",Annex2!H342=0),"",Annex2!H342)</f>
        <v/>
      </c>
      <c r="F335" s="33"/>
      <c r="G335" s="34" t="str">
        <f t="shared" si="75"/>
        <v/>
      </c>
      <c r="H335" s="33"/>
      <c r="I335" s="49" t="str">
        <f>IF(OR(Annex2!I342="",Annex2!I342=0),"",Annex2!I342)</f>
        <v/>
      </c>
      <c r="J335" s="53"/>
      <c r="K335" s="54" t="str">
        <f t="shared" si="76"/>
        <v/>
      </c>
      <c r="L335" s="52" t="str">
        <f>IF(OR(Annex2!J342="",Annex2!J342=0),"",Annex2!J342)</f>
        <v/>
      </c>
      <c r="M335" s="52" t="str">
        <f>IF(OR(Annex2!K342="",Annex2!K342=0),"",Annex2!K342)</f>
        <v/>
      </c>
      <c r="N335" s="48" t="str">
        <f>IF(OR(Annex2!L342="",Annex2!L342="N/A"),"",Annex2!L342)</f>
        <v/>
      </c>
      <c r="O335" s="33"/>
      <c r="P335" s="34" t="str">
        <f t="shared" si="77"/>
        <v/>
      </c>
      <c r="Q335" s="52" t="str">
        <f>IF(OR(Annex2!M342="",Annex2!M342=" "),"","Yes")</f>
        <v/>
      </c>
      <c r="R335" s="53"/>
      <c r="S335" s="54" t="str">
        <f t="shared" si="78"/>
        <v/>
      </c>
      <c r="T335" s="48" t="str">
        <f>IF(OR(Annex2!N342="",Annex2!N342=" "),"",Annex2!N342)</f>
        <v/>
      </c>
      <c r="U335" s="33"/>
      <c r="V335" s="34" t="str">
        <f t="shared" si="79"/>
        <v/>
      </c>
      <c r="W335" s="50" t="str">
        <f>IF(OR(Annex2!O342="",Annex2!O342="N/A",Annex2!O342=" "),"",Annex2!O342)</f>
        <v/>
      </c>
      <c r="X335" s="53"/>
      <c r="Y335" s="54" t="str">
        <f t="shared" si="87"/>
        <v/>
      </c>
      <c r="Z335" s="48" t="str">
        <f>IF(OR(Annex2!P342="",Annex2!P342="N/A",Annex2!P342=" "),"",Annex2!P342)</f>
        <v/>
      </c>
      <c r="AA335" s="33"/>
      <c r="AB335" s="34" t="str">
        <f t="shared" si="88"/>
        <v/>
      </c>
      <c r="AC335" s="51" t="str">
        <f>IF(OR(Annex2!Q342="",Annex2!Q342=0),"",Annex2!Q342)</f>
        <v/>
      </c>
      <c r="AD335" s="53"/>
      <c r="AE335" s="54" t="str">
        <f t="shared" si="80"/>
        <v/>
      </c>
      <c r="AF335" s="52" t="str">
        <f>IF(OR(Annex2!R342="",Annex2!R342=0),"",Annex2!R342)</f>
        <v/>
      </c>
      <c r="AG335" s="47" t="str">
        <f>IF(OR(Annex2!S342="",Annex2!S342=0),"",Annex2!S342)</f>
        <v/>
      </c>
      <c r="AH335" s="33"/>
      <c r="AI335" s="33" t="str">
        <f t="shared" si="81"/>
        <v/>
      </c>
      <c r="AJ335" s="51" t="str">
        <f>IF(OR(Annex2!T342="",Annex2!T342=0),"",Annex2!T342)</f>
        <v/>
      </c>
      <c r="AK335" s="53"/>
      <c r="AL335" s="54" t="str">
        <f t="shared" si="82"/>
        <v/>
      </c>
      <c r="AM335" s="47" t="str">
        <f>IF(OR(Annex2!U342="",Annex2!U342="N/A",Annex2!U342=" "),"",Annex2!U342)</f>
        <v/>
      </c>
      <c r="AN335" s="33"/>
      <c r="AO335" s="33" t="str">
        <f t="shared" si="89"/>
        <v/>
      </c>
      <c r="AP335" s="33"/>
      <c r="AQ335" s="51" t="str">
        <f>IF(OR(Annex2!V342="",Annex2!V342=0),"",Annex2!V342)</f>
        <v/>
      </c>
      <c r="AR335" s="53"/>
      <c r="AS335" s="54" t="str">
        <f t="shared" si="83"/>
        <v/>
      </c>
      <c r="AT335" s="71" t="str">
        <f>IF(OR(Annex2!W342="",Annex2!W342=0),"",Annex2!W342)</f>
        <v/>
      </c>
      <c r="AU335" s="48" t="str">
        <f>IF(Annex2!X342&lt;&gt;"Yes","",Annex2!X342)</f>
        <v/>
      </c>
      <c r="AV335" s="33"/>
      <c r="AW335" s="73" t="str">
        <f t="shared" si="84"/>
        <v/>
      </c>
      <c r="AX335" s="50" t="str">
        <f>IF(Annex2!Y342&lt;&gt;"Yes","",Annex2!Y342)</f>
        <v/>
      </c>
      <c r="AY335" s="53"/>
      <c r="AZ335" s="54" t="str">
        <f t="shared" si="85"/>
        <v/>
      </c>
      <c r="BA335" s="48" t="str">
        <f>IF(OR(Annex2!Z342=" ",Annex2!Z342=""),"","Yes")</f>
        <v/>
      </c>
      <c r="BB335" s="33"/>
      <c r="BC335" s="73" t="str">
        <f t="shared" si="86"/>
        <v/>
      </c>
      <c r="BD335" s="33"/>
      <c r="BE335" s="56"/>
    </row>
    <row r="336" spans="1:57" ht="15" customHeight="1">
      <c r="A336" s="45" t="str">
        <f>IF(OR(Annex2!B343="",Annex2!E343=0),"",Annex2!B343)</f>
        <v/>
      </c>
      <c r="B336" s="45" t="str">
        <f>IF(OR(Annex2!D343="",Annex2!D343=0),"",Annex2!D343)</f>
        <v/>
      </c>
      <c r="C336" s="45" t="str">
        <f>IF(Annex2!E343="","",Annex2!E343)</f>
        <v/>
      </c>
      <c r="D336" s="46" t="str">
        <f>IF(Annex2!F343="","",Annex2!F343)</f>
        <v/>
      </c>
      <c r="E336" s="47" t="str">
        <f>IF(OR(Annex2!H343="",Annex2!H343=0),"",Annex2!H343)</f>
        <v/>
      </c>
      <c r="F336" s="33"/>
      <c r="G336" s="34" t="str">
        <f t="shared" si="75"/>
        <v/>
      </c>
      <c r="H336" s="33"/>
      <c r="I336" s="49" t="str">
        <f>IF(OR(Annex2!I343="",Annex2!I343=0),"",Annex2!I343)</f>
        <v/>
      </c>
      <c r="J336" s="53"/>
      <c r="K336" s="54" t="str">
        <f t="shared" si="76"/>
        <v/>
      </c>
      <c r="L336" s="52" t="str">
        <f>IF(OR(Annex2!J343="",Annex2!J343=0),"",Annex2!J343)</f>
        <v/>
      </c>
      <c r="M336" s="52" t="str">
        <f>IF(OR(Annex2!K343="",Annex2!K343=0),"",Annex2!K343)</f>
        <v/>
      </c>
      <c r="N336" s="48" t="str">
        <f>IF(OR(Annex2!L343="",Annex2!L343="N/A"),"",Annex2!L343)</f>
        <v/>
      </c>
      <c r="O336" s="33"/>
      <c r="P336" s="34" t="str">
        <f t="shared" si="77"/>
        <v/>
      </c>
      <c r="Q336" s="52" t="str">
        <f>IF(OR(Annex2!M343="",Annex2!M343=" "),"","Yes")</f>
        <v/>
      </c>
      <c r="R336" s="53"/>
      <c r="S336" s="54" t="str">
        <f t="shared" si="78"/>
        <v/>
      </c>
      <c r="T336" s="48" t="str">
        <f>IF(OR(Annex2!N343="",Annex2!N343=" "),"",Annex2!N343)</f>
        <v/>
      </c>
      <c r="U336" s="33"/>
      <c r="V336" s="34" t="str">
        <f t="shared" si="79"/>
        <v/>
      </c>
      <c r="W336" s="50" t="str">
        <f>IF(OR(Annex2!O343="",Annex2!O343="N/A",Annex2!O343=" "),"",Annex2!O343)</f>
        <v/>
      </c>
      <c r="X336" s="53"/>
      <c r="Y336" s="54" t="str">
        <f t="shared" si="87"/>
        <v/>
      </c>
      <c r="Z336" s="48" t="str">
        <f>IF(OR(Annex2!P343="",Annex2!P343="N/A",Annex2!P343=" "),"",Annex2!P343)</f>
        <v/>
      </c>
      <c r="AA336" s="33"/>
      <c r="AB336" s="34" t="str">
        <f t="shared" si="88"/>
        <v/>
      </c>
      <c r="AC336" s="51" t="str">
        <f>IF(OR(Annex2!Q343="",Annex2!Q343=0),"",Annex2!Q343)</f>
        <v/>
      </c>
      <c r="AD336" s="53"/>
      <c r="AE336" s="54" t="str">
        <f t="shared" si="80"/>
        <v/>
      </c>
      <c r="AF336" s="52" t="str">
        <f>IF(OR(Annex2!R343="",Annex2!R343=0),"",Annex2!R343)</f>
        <v/>
      </c>
      <c r="AG336" s="47" t="str">
        <f>IF(OR(Annex2!S343="",Annex2!S343=0),"",Annex2!S343)</f>
        <v/>
      </c>
      <c r="AH336" s="33"/>
      <c r="AI336" s="33" t="str">
        <f t="shared" si="81"/>
        <v/>
      </c>
      <c r="AJ336" s="51" t="str">
        <f>IF(OR(Annex2!T343="",Annex2!T343=0),"",Annex2!T343)</f>
        <v/>
      </c>
      <c r="AK336" s="53"/>
      <c r="AL336" s="54" t="str">
        <f t="shared" si="82"/>
        <v/>
      </c>
      <c r="AM336" s="47" t="str">
        <f>IF(OR(Annex2!U343="",Annex2!U343="N/A",Annex2!U343=" "),"",Annex2!U343)</f>
        <v/>
      </c>
      <c r="AN336" s="33"/>
      <c r="AO336" s="33" t="str">
        <f t="shared" si="89"/>
        <v/>
      </c>
      <c r="AP336" s="33"/>
      <c r="AQ336" s="51" t="str">
        <f>IF(OR(Annex2!V343="",Annex2!V343=0),"",Annex2!V343)</f>
        <v/>
      </c>
      <c r="AR336" s="53"/>
      <c r="AS336" s="54" t="str">
        <f t="shared" si="83"/>
        <v/>
      </c>
      <c r="AT336" s="71" t="str">
        <f>IF(OR(Annex2!W343="",Annex2!W343=0),"",Annex2!W343)</f>
        <v/>
      </c>
      <c r="AU336" s="48" t="str">
        <f>IF(Annex2!X343&lt;&gt;"Yes","",Annex2!X343)</f>
        <v/>
      </c>
      <c r="AV336" s="33"/>
      <c r="AW336" s="73" t="str">
        <f t="shared" si="84"/>
        <v/>
      </c>
      <c r="AX336" s="50" t="str">
        <f>IF(Annex2!Y343&lt;&gt;"Yes","",Annex2!Y343)</f>
        <v/>
      </c>
      <c r="AY336" s="53"/>
      <c r="AZ336" s="54" t="str">
        <f t="shared" si="85"/>
        <v/>
      </c>
      <c r="BA336" s="48" t="str">
        <f>IF(OR(Annex2!Z343=" ",Annex2!Z343=""),"","Yes")</f>
        <v/>
      </c>
      <c r="BB336" s="33"/>
      <c r="BC336" s="73" t="str">
        <f t="shared" si="86"/>
        <v/>
      </c>
      <c r="BD336" s="33"/>
      <c r="BE336" s="56"/>
    </row>
    <row r="337" spans="1:57" ht="15" customHeight="1">
      <c r="A337" s="45" t="str">
        <f>IF(OR(Annex2!B344="",Annex2!E344=0),"",Annex2!B344)</f>
        <v/>
      </c>
      <c r="B337" s="45" t="str">
        <f>IF(OR(Annex2!D344="",Annex2!D344=0),"",Annex2!D344)</f>
        <v/>
      </c>
      <c r="C337" s="45" t="str">
        <f>IF(Annex2!E344="","",Annex2!E344)</f>
        <v/>
      </c>
      <c r="D337" s="46" t="str">
        <f>IF(Annex2!F344="","",Annex2!F344)</f>
        <v/>
      </c>
      <c r="E337" s="47" t="str">
        <f>IF(OR(Annex2!H344="",Annex2!H344=0),"",Annex2!H344)</f>
        <v/>
      </c>
      <c r="F337" s="33"/>
      <c r="G337" s="34" t="str">
        <f t="shared" si="75"/>
        <v/>
      </c>
      <c r="H337" s="33"/>
      <c r="I337" s="49" t="str">
        <f>IF(OR(Annex2!I344="",Annex2!I344=0),"",Annex2!I344)</f>
        <v/>
      </c>
      <c r="J337" s="53"/>
      <c r="K337" s="54" t="str">
        <f t="shared" si="76"/>
        <v/>
      </c>
      <c r="L337" s="52" t="str">
        <f>IF(OR(Annex2!J344="",Annex2!J344=0),"",Annex2!J344)</f>
        <v/>
      </c>
      <c r="M337" s="52" t="str">
        <f>IF(OR(Annex2!K344="",Annex2!K344=0),"",Annex2!K344)</f>
        <v/>
      </c>
      <c r="N337" s="48" t="str">
        <f>IF(OR(Annex2!L344="",Annex2!L344="N/A"),"",Annex2!L344)</f>
        <v/>
      </c>
      <c r="O337" s="33"/>
      <c r="P337" s="34" t="str">
        <f t="shared" si="77"/>
        <v/>
      </c>
      <c r="Q337" s="52" t="str">
        <f>IF(OR(Annex2!M344="",Annex2!M344=" "),"","Yes")</f>
        <v/>
      </c>
      <c r="R337" s="53"/>
      <c r="S337" s="54" t="str">
        <f t="shared" si="78"/>
        <v/>
      </c>
      <c r="T337" s="48" t="str">
        <f>IF(OR(Annex2!N344="",Annex2!N344=" "),"",Annex2!N344)</f>
        <v/>
      </c>
      <c r="U337" s="33"/>
      <c r="V337" s="34" t="str">
        <f t="shared" si="79"/>
        <v/>
      </c>
      <c r="W337" s="50" t="str">
        <f>IF(OR(Annex2!O344="",Annex2!O344="N/A",Annex2!O344=" "),"",Annex2!O344)</f>
        <v/>
      </c>
      <c r="X337" s="53"/>
      <c r="Y337" s="54" t="str">
        <f t="shared" si="87"/>
        <v/>
      </c>
      <c r="Z337" s="48" t="str">
        <f>IF(OR(Annex2!P344="",Annex2!P344="N/A",Annex2!P344=" "),"",Annex2!P344)</f>
        <v/>
      </c>
      <c r="AA337" s="33"/>
      <c r="AB337" s="34" t="str">
        <f t="shared" si="88"/>
        <v/>
      </c>
      <c r="AC337" s="51" t="str">
        <f>IF(OR(Annex2!Q344="",Annex2!Q344=0),"",Annex2!Q344)</f>
        <v/>
      </c>
      <c r="AD337" s="53"/>
      <c r="AE337" s="54" t="str">
        <f t="shared" si="80"/>
        <v/>
      </c>
      <c r="AF337" s="52" t="str">
        <f>IF(OR(Annex2!R344="",Annex2!R344=0),"",Annex2!R344)</f>
        <v/>
      </c>
      <c r="AG337" s="47" t="str">
        <f>IF(OR(Annex2!S344="",Annex2!S344=0),"",Annex2!S344)</f>
        <v/>
      </c>
      <c r="AH337" s="33"/>
      <c r="AI337" s="33" t="str">
        <f t="shared" si="81"/>
        <v/>
      </c>
      <c r="AJ337" s="51" t="str">
        <f>IF(OR(Annex2!T344="",Annex2!T344=0),"",Annex2!T344)</f>
        <v/>
      </c>
      <c r="AK337" s="53"/>
      <c r="AL337" s="54" t="str">
        <f t="shared" si="82"/>
        <v/>
      </c>
      <c r="AM337" s="47" t="str">
        <f>IF(OR(Annex2!U344="",Annex2!U344="N/A",Annex2!U344=" "),"",Annex2!U344)</f>
        <v/>
      </c>
      <c r="AN337" s="33"/>
      <c r="AO337" s="33" t="str">
        <f t="shared" si="89"/>
        <v/>
      </c>
      <c r="AP337" s="33"/>
      <c r="AQ337" s="51" t="str">
        <f>IF(OR(Annex2!V344="",Annex2!V344=0),"",Annex2!V344)</f>
        <v/>
      </c>
      <c r="AR337" s="53"/>
      <c r="AS337" s="54" t="str">
        <f t="shared" si="83"/>
        <v/>
      </c>
      <c r="AT337" s="71" t="str">
        <f>IF(OR(Annex2!W344="",Annex2!W344=0),"",Annex2!W344)</f>
        <v/>
      </c>
      <c r="AU337" s="48" t="str">
        <f>IF(Annex2!X344&lt;&gt;"Yes","",Annex2!X344)</f>
        <v/>
      </c>
      <c r="AV337" s="33"/>
      <c r="AW337" s="73" t="str">
        <f t="shared" si="84"/>
        <v/>
      </c>
      <c r="AX337" s="50" t="str">
        <f>IF(Annex2!Y344&lt;&gt;"Yes","",Annex2!Y344)</f>
        <v/>
      </c>
      <c r="AY337" s="53"/>
      <c r="AZ337" s="54" t="str">
        <f t="shared" si="85"/>
        <v/>
      </c>
      <c r="BA337" s="48" t="str">
        <f>IF(OR(Annex2!Z344=" ",Annex2!Z344=""),"","Yes")</f>
        <v/>
      </c>
      <c r="BB337" s="33"/>
      <c r="BC337" s="73" t="str">
        <f t="shared" si="86"/>
        <v/>
      </c>
      <c r="BD337" s="33"/>
      <c r="BE337" s="56"/>
    </row>
    <row r="338" spans="1:57" ht="15" customHeight="1">
      <c r="A338" s="45" t="str">
        <f>IF(OR(Annex2!B345="",Annex2!E345=0),"",Annex2!B345)</f>
        <v/>
      </c>
      <c r="B338" s="45" t="str">
        <f>IF(OR(Annex2!D345="",Annex2!D345=0),"",Annex2!D345)</f>
        <v/>
      </c>
      <c r="C338" s="45" t="str">
        <f>IF(Annex2!E345="","",Annex2!E345)</f>
        <v/>
      </c>
      <c r="D338" s="46" t="str">
        <f>IF(Annex2!F345="","",Annex2!F345)</f>
        <v/>
      </c>
      <c r="E338" s="47" t="str">
        <f>IF(OR(Annex2!H345="",Annex2!H345=0),"",Annex2!H345)</f>
        <v/>
      </c>
      <c r="F338" s="33"/>
      <c r="G338" s="34" t="str">
        <f t="shared" si="75"/>
        <v/>
      </c>
      <c r="H338" s="33"/>
      <c r="I338" s="49" t="str">
        <f>IF(OR(Annex2!I345="",Annex2!I345=0),"",Annex2!I345)</f>
        <v/>
      </c>
      <c r="J338" s="53"/>
      <c r="K338" s="54" t="str">
        <f t="shared" si="76"/>
        <v/>
      </c>
      <c r="L338" s="52" t="str">
        <f>IF(OR(Annex2!J345="",Annex2!J345=0),"",Annex2!J345)</f>
        <v/>
      </c>
      <c r="M338" s="52" t="str">
        <f>IF(OR(Annex2!K345="",Annex2!K345=0),"",Annex2!K345)</f>
        <v/>
      </c>
      <c r="N338" s="48" t="str">
        <f>IF(OR(Annex2!L345="",Annex2!L345="N/A"),"",Annex2!L345)</f>
        <v/>
      </c>
      <c r="O338" s="33"/>
      <c r="P338" s="34" t="str">
        <f t="shared" si="77"/>
        <v/>
      </c>
      <c r="Q338" s="52" t="str">
        <f>IF(OR(Annex2!M345="",Annex2!M345=" "),"","Yes")</f>
        <v/>
      </c>
      <c r="R338" s="53"/>
      <c r="S338" s="54" t="str">
        <f t="shared" si="78"/>
        <v/>
      </c>
      <c r="T338" s="48" t="str">
        <f>IF(OR(Annex2!N345="",Annex2!N345=" "),"",Annex2!N345)</f>
        <v/>
      </c>
      <c r="U338" s="33"/>
      <c r="V338" s="34" t="str">
        <f t="shared" si="79"/>
        <v/>
      </c>
      <c r="W338" s="50" t="str">
        <f>IF(OR(Annex2!O345="",Annex2!O345="N/A",Annex2!O345=" "),"",Annex2!O345)</f>
        <v/>
      </c>
      <c r="X338" s="53"/>
      <c r="Y338" s="54" t="str">
        <f t="shared" si="87"/>
        <v/>
      </c>
      <c r="Z338" s="48" t="str">
        <f>IF(OR(Annex2!P345="",Annex2!P345="N/A",Annex2!P345=" "),"",Annex2!P345)</f>
        <v/>
      </c>
      <c r="AA338" s="33"/>
      <c r="AB338" s="34" t="str">
        <f t="shared" si="88"/>
        <v/>
      </c>
      <c r="AC338" s="51" t="str">
        <f>IF(OR(Annex2!Q345="",Annex2!Q345=0),"",Annex2!Q345)</f>
        <v/>
      </c>
      <c r="AD338" s="53"/>
      <c r="AE338" s="54" t="str">
        <f t="shared" si="80"/>
        <v/>
      </c>
      <c r="AF338" s="52" t="str">
        <f>IF(OR(Annex2!R345="",Annex2!R345=0),"",Annex2!R345)</f>
        <v/>
      </c>
      <c r="AG338" s="47" t="str">
        <f>IF(OR(Annex2!S345="",Annex2!S345=0),"",Annex2!S345)</f>
        <v/>
      </c>
      <c r="AH338" s="33"/>
      <c r="AI338" s="33" t="str">
        <f t="shared" si="81"/>
        <v/>
      </c>
      <c r="AJ338" s="51" t="str">
        <f>IF(OR(Annex2!T345="",Annex2!T345=0),"",Annex2!T345)</f>
        <v/>
      </c>
      <c r="AK338" s="53"/>
      <c r="AL338" s="54" t="str">
        <f t="shared" si="82"/>
        <v/>
      </c>
      <c r="AM338" s="47" t="str">
        <f>IF(OR(Annex2!U345="",Annex2!U345="N/A",Annex2!U345=" "),"",Annex2!U345)</f>
        <v/>
      </c>
      <c r="AN338" s="33"/>
      <c r="AO338" s="33" t="str">
        <f t="shared" si="89"/>
        <v/>
      </c>
      <c r="AP338" s="33"/>
      <c r="AQ338" s="51" t="str">
        <f>IF(OR(Annex2!V345="",Annex2!V345=0),"",Annex2!V345)</f>
        <v/>
      </c>
      <c r="AR338" s="53"/>
      <c r="AS338" s="54" t="str">
        <f t="shared" si="83"/>
        <v/>
      </c>
      <c r="AT338" s="71" t="str">
        <f>IF(OR(Annex2!W345="",Annex2!W345=0),"",Annex2!W345)</f>
        <v/>
      </c>
      <c r="AU338" s="48" t="str">
        <f>IF(Annex2!X345&lt;&gt;"Yes","",Annex2!X345)</f>
        <v/>
      </c>
      <c r="AV338" s="33"/>
      <c r="AW338" s="73" t="str">
        <f t="shared" si="84"/>
        <v/>
      </c>
      <c r="AX338" s="50" t="str">
        <f>IF(Annex2!Y345&lt;&gt;"Yes","",Annex2!Y345)</f>
        <v/>
      </c>
      <c r="AY338" s="53"/>
      <c r="AZ338" s="54" t="str">
        <f t="shared" si="85"/>
        <v/>
      </c>
      <c r="BA338" s="48" t="str">
        <f>IF(OR(Annex2!Z345=" ",Annex2!Z345=""),"","Yes")</f>
        <v/>
      </c>
      <c r="BB338" s="33"/>
      <c r="BC338" s="73" t="str">
        <f t="shared" si="86"/>
        <v/>
      </c>
      <c r="BD338" s="33"/>
      <c r="BE338" s="56"/>
    </row>
    <row r="339" spans="1:57" ht="15" customHeight="1">
      <c r="A339" s="45" t="str">
        <f>IF(OR(Annex2!B346="",Annex2!E346=0),"",Annex2!B346)</f>
        <v/>
      </c>
      <c r="B339" s="45" t="str">
        <f>IF(OR(Annex2!D346="",Annex2!D346=0),"",Annex2!D346)</f>
        <v/>
      </c>
      <c r="C339" s="45" t="str">
        <f>IF(Annex2!E346="","",Annex2!E346)</f>
        <v/>
      </c>
      <c r="D339" s="46" t="str">
        <f>IF(Annex2!F346="","",Annex2!F346)</f>
        <v/>
      </c>
      <c r="E339" s="47" t="str">
        <f>IF(OR(Annex2!H346="",Annex2!H346=0),"",Annex2!H346)</f>
        <v/>
      </c>
      <c r="F339" s="33"/>
      <c r="G339" s="34" t="str">
        <f t="shared" si="75"/>
        <v/>
      </c>
      <c r="H339" s="33"/>
      <c r="I339" s="49" t="str">
        <f>IF(OR(Annex2!I346="",Annex2!I346=0),"",Annex2!I346)</f>
        <v/>
      </c>
      <c r="J339" s="53"/>
      <c r="K339" s="54" t="str">
        <f t="shared" si="76"/>
        <v/>
      </c>
      <c r="L339" s="52" t="str">
        <f>IF(OR(Annex2!J346="",Annex2!J346=0),"",Annex2!J346)</f>
        <v/>
      </c>
      <c r="M339" s="52" t="str">
        <f>IF(OR(Annex2!K346="",Annex2!K346=0),"",Annex2!K346)</f>
        <v/>
      </c>
      <c r="N339" s="48" t="str">
        <f>IF(OR(Annex2!L346="",Annex2!L346="N/A"),"",Annex2!L346)</f>
        <v/>
      </c>
      <c r="O339" s="33"/>
      <c r="P339" s="34" t="str">
        <f t="shared" si="77"/>
        <v/>
      </c>
      <c r="Q339" s="52" t="str">
        <f>IF(OR(Annex2!M346="",Annex2!M346=" "),"","Yes")</f>
        <v/>
      </c>
      <c r="R339" s="53"/>
      <c r="S339" s="54" t="str">
        <f t="shared" si="78"/>
        <v/>
      </c>
      <c r="T339" s="48" t="str">
        <f>IF(OR(Annex2!N346="",Annex2!N346=" "),"",Annex2!N346)</f>
        <v/>
      </c>
      <c r="U339" s="33"/>
      <c r="V339" s="34" t="str">
        <f t="shared" si="79"/>
        <v/>
      </c>
      <c r="W339" s="50" t="str">
        <f>IF(OR(Annex2!O346="",Annex2!O346="N/A",Annex2!O346=" "),"",Annex2!O346)</f>
        <v/>
      </c>
      <c r="X339" s="53"/>
      <c r="Y339" s="54" t="str">
        <f t="shared" si="87"/>
        <v/>
      </c>
      <c r="Z339" s="48" t="str">
        <f>IF(OR(Annex2!P346="",Annex2!P346="N/A",Annex2!P346=" "),"",Annex2!P346)</f>
        <v/>
      </c>
      <c r="AA339" s="33"/>
      <c r="AB339" s="34" t="str">
        <f t="shared" si="88"/>
        <v/>
      </c>
      <c r="AC339" s="51" t="str">
        <f>IF(OR(Annex2!Q346="",Annex2!Q346=0),"",Annex2!Q346)</f>
        <v/>
      </c>
      <c r="AD339" s="53"/>
      <c r="AE339" s="54" t="str">
        <f t="shared" si="80"/>
        <v/>
      </c>
      <c r="AF339" s="52" t="str">
        <f>IF(OR(Annex2!R346="",Annex2!R346=0),"",Annex2!R346)</f>
        <v/>
      </c>
      <c r="AG339" s="47" t="str">
        <f>IF(OR(Annex2!S346="",Annex2!S346=0),"",Annex2!S346)</f>
        <v/>
      </c>
      <c r="AH339" s="33"/>
      <c r="AI339" s="33" t="str">
        <f t="shared" si="81"/>
        <v/>
      </c>
      <c r="AJ339" s="51" t="str">
        <f>IF(OR(Annex2!T346="",Annex2!T346=0),"",Annex2!T346)</f>
        <v/>
      </c>
      <c r="AK339" s="53"/>
      <c r="AL339" s="54" t="str">
        <f t="shared" si="82"/>
        <v/>
      </c>
      <c r="AM339" s="47" t="str">
        <f>IF(OR(Annex2!U346="",Annex2!U346="N/A",Annex2!U346=" "),"",Annex2!U346)</f>
        <v/>
      </c>
      <c r="AN339" s="33"/>
      <c r="AO339" s="33" t="str">
        <f t="shared" si="89"/>
        <v/>
      </c>
      <c r="AP339" s="33"/>
      <c r="AQ339" s="51" t="str">
        <f>IF(OR(Annex2!V346="",Annex2!V346=0),"",Annex2!V346)</f>
        <v/>
      </c>
      <c r="AR339" s="53"/>
      <c r="AS339" s="54" t="str">
        <f t="shared" si="83"/>
        <v/>
      </c>
      <c r="AT339" s="71" t="str">
        <f>IF(OR(Annex2!W346="",Annex2!W346=0),"",Annex2!W346)</f>
        <v/>
      </c>
      <c r="AU339" s="48" t="str">
        <f>IF(Annex2!X346&lt;&gt;"Yes","",Annex2!X346)</f>
        <v/>
      </c>
      <c r="AV339" s="33"/>
      <c r="AW339" s="73" t="str">
        <f t="shared" si="84"/>
        <v/>
      </c>
      <c r="AX339" s="50" t="str">
        <f>IF(Annex2!Y346&lt;&gt;"Yes","",Annex2!Y346)</f>
        <v/>
      </c>
      <c r="AY339" s="53"/>
      <c r="AZ339" s="54" t="str">
        <f t="shared" si="85"/>
        <v/>
      </c>
      <c r="BA339" s="48" t="str">
        <f>IF(OR(Annex2!Z346=" ",Annex2!Z346=""),"","Yes")</f>
        <v/>
      </c>
      <c r="BB339" s="33"/>
      <c r="BC339" s="73" t="str">
        <f t="shared" si="86"/>
        <v/>
      </c>
      <c r="BD339" s="33"/>
      <c r="BE339" s="56"/>
    </row>
    <row r="340" spans="1:57" ht="15" customHeight="1">
      <c r="A340" s="45" t="str">
        <f>IF(OR(Annex2!B347="",Annex2!E347=0),"",Annex2!B347)</f>
        <v/>
      </c>
      <c r="B340" s="45" t="str">
        <f>IF(OR(Annex2!D347="",Annex2!D347=0),"",Annex2!D347)</f>
        <v/>
      </c>
      <c r="C340" s="45" t="str">
        <f>IF(Annex2!E347="","",Annex2!E347)</f>
        <v/>
      </c>
      <c r="D340" s="46" t="str">
        <f>IF(Annex2!F347="","",Annex2!F347)</f>
        <v/>
      </c>
      <c r="E340" s="47" t="str">
        <f>IF(OR(Annex2!H347="",Annex2!H347=0),"",Annex2!H347)</f>
        <v/>
      </c>
      <c r="F340" s="33"/>
      <c r="G340" s="34" t="str">
        <f t="shared" si="75"/>
        <v/>
      </c>
      <c r="H340" s="33"/>
      <c r="I340" s="49" t="str">
        <f>IF(OR(Annex2!I347="",Annex2!I347=0),"",Annex2!I347)</f>
        <v/>
      </c>
      <c r="J340" s="53"/>
      <c r="K340" s="54" t="str">
        <f t="shared" si="76"/>
        <v/>
      </c>
      <c r="L340" s="52" t="str">
        <f>IF(OR(Annex2!J347="",Annex2!J347=0),"",Annex2!J347)</f>
        <v/>
      </c>
      <c r="M340" s="52" t="str">
        <f>IF(OR(Annex2!K347="",Annex2!K347=0),"",Annex2!K347)</f>
        <v/>
      </c>
      <c r="N340" s="48" t="str">
        <f>IF(OR(Annex2!L347="",Annex2!L347="N/A"),"",Annex2!L347)</f>
        <v/>
      </c>
      <c r="O340" s="33"/>
      <c r="P340" s="34" t="str">
        <f t="shared" si="77"/>
        <v/>
      </c>
      <c r="Q340" s="52" t="str">
        <f>IF(OR(Annex2!M347="",Annex2!M347=" "),"","Yes")</f>
        <v/>
      </c>
      <c r="R340" s="53"/>
      <c r="S340" s="54" t="str">
        <f t="shared" si="78"/>
        <v/>
      </c>
      <c r="T340" s="48" t="str">
        <f>IF(OR(Annex2!N347="",Annex2!N347=" "),"",Annex2!N347)</f>
        <v/>
      </c>
      <c r="U340" s="33"/>
      <c r="V340" s="34" t="str">
        <f t="shared" si="79"/>
        <v/>
      </c>
      <c r="W340" s="50" t="str">
        <f>IF(OR(Annex2!O347="",Annex2!O347="N/A",Annex2!O347=" "),"",Annex2!O347)</f>
        <v/>
      </c>
      <c r="X340" s="53"/>
      <c r="Y340" s="54" t="str">
        <f t="shared" si="87"/>
        <v/>
      </c>
      <c r="Z340" s="48" t="str">
        <f>IF(OR(Annex2!P347="",Annex2!P347="N/A",Annex2!P347=" "),"",Annex2!P347)</f>
        <v/>
      </c>
      <c r="AA340" s="33"/>
      <c r="AB340" s="34" t="str">
        <f t="shared" si="88"/>
        <v/>
      </c>
      <c r="AC340" s="51" t="str">
        <f>IF(OR(Annex2!Q347="",Annex2!Q347=0),"",Annex2!Q347)</f>
        <v/>
      </c>
      <c r="AD340" s="53"/>
      <c r="AE340" s="54" t="str">
        <f t="shared" si="80"/>
        <v/>
      </c>
      <c r="AF340" s="52" t="str">
        <f>IF(OR(Annex2!R347="",Annex2!R347=0),"",Annex2!R347)</f>
        <v/>
      </c>
      <c r="AG340" s="47" t="str">
        <f>IF(OR(Annex2!S347="",Annex2!S347=0),"",Annex2!S347)</f>
        <v/>
      </c>
      <c r="AH340" s="33"/>
      <c r="AI340" s="33" t="str">
        <f t="shared" si="81"/>
        <v/>
      </c>
      <c r="AJ340" s="51" t="str">
        <f>IF(OR(Annex2!T347="",Annex2!T347=0),"",Annex2!T347)</f>
        <v/>
      </c>
      <c r="AK340" s="53"/>
      <c r="AL340" s="54" t="str">
        <f t="shared" si="82"/>
        <v/>
      </c>
      <c r="AM340" s="47" t="str">
        <f>IF(OR(Annex2!U347="",Annex2!U347="N/A",Annex2!U347=" "),"",Annex2!U347)</f>
        <v/>
      </c>
      <c r="AN340" s="33"/>
      <c r="AO340" s="33" t="str">
        <f t="shared" si="89"/>
        <v/>
      </c>
      <c r="AP340" s="33"/>
      <c r="AQ340" s="51" t="str">
        <f>IF(OR(Annex2!V347="",Annex2!V347=0),"",Annex2!V347)</f>
        <v/>
      </c>
      <c r="AR340" s="53"/>
      <c r="AS340" s="54" t="str">
        <f t="shared" si="83"/>
        <v/>
      </c>
      <c r="AT340" s="71" t="str">
        <f>IF(OR(Annex2!W347="",Annex2!W347=0),"",Annex2!W347)</f>
        <v/>
      </c>
      <c r="AU340" s="48" t="str">
        <f>IF(Annex2!X347&lt;&gt;"Yes","",Annex2!X347)</f>
        <v/>
      </c>
      <c r="AV340" s="33"/>
      <c r="AW340" s="73" t="str">
        <f t="shared" si="84"/>
        <v/>
      </c>
      <c r="AX340" s="50" t="str">
        <f>IF(Annex2!Y347&lt;&gt;"Yes","",Annex2!Y347)</f>
        <v/>
      </c>
      <c r="AY340" s="53"/>
      <c r="AZ340" s="54" t="str">
        <f t="shared" si="85"/>
        <v/>
      </c>
      <c r="BA340" s="48" t="str">
        <f>IF(OR(Annex2!Z347=" ",Annex2!Z347=""),"","Yes")</f>
        <v/>
      </c>
      <c r="BB340" s="33"/>
      <c r="BC340" s="73" t="str">
        <f t="shared" si="86"/>
        <v/>
      </c>
      <c r="BD340" s="33"/>
      <c r="BE340" s="56"/>
    </row>
    <row r="341" spans="1:57" ht="15" customHeight="1">
      <c r="A341" s="45" t="str">
        <f>IF(OR(Annex2!B348="",Annex2!E348=0),"",Annex2!B348)</f>
        <v/>
      </c>
      <c r="B341" s="45" t="str">
        <f>IF(OR(Annex2!D348="",Annex2!D348=0),"",Annex2!D348)</f>
        <v/>
      </c>
      <c r="C341" s="45" t="str">
        <f>IF(Annex2!E348="","",Annex2!E348)</f>
        <v/>
      </c>
      <c r="D341" s="46" t="str">
        <f>IF(Annex2!F348="","",Annex2!F348)</f>
        <v/>
      </c>
      <c r="E341" s="47" t="str">
        <f>IF(OR(Annex2!H348="",Annex2!H348=0),"",Annex2!H348)</f>
        <v/>
      </c>
      <c r="F341" s="33"/>
      <c r="G341" s="34" t="str">
        <f t="shared" si="75"/>
        <v/>
      </c>
      <c r="H341" s="33"/>
      <c r="I341" s="49" t="str">
        <f>IF(OR(Annex2!I348="",Annex2!I348=0),"",Annex2!I348)</f>
        <v/>
      </c>
      <c r="J341" s="53"/>
      <c r="K341" s="54" t="str">
        <f t="shared" si="76"/>
        <v/>
      </c>
      <c r="L341" s="52" t="str">
        <f>IF(OR(Annex2!J348="",Annex2!J348=0),"",Annex2!J348)</f>
        <v/>
      </c>
      <c r="M341" s="52" t="str">
        <f>IF(OR(Annex2!K348="",Annex2!K348=0),"",Annex2!K348)</f>
        <v/>
      </c>
      <c r="N341" s="48" t="str">
        <f>IF(OR(Annex2!L348="",Annex2!L348="N/A"),"",Annex2!L348)</f>
        <v/>
      </c>
      <c r="O341" s="33"/>
      <c r="P341" s="34" t="str">
        <f t="shared" si="77"/>
        <v/>
      </c>
      <c r="Q341" s="52" t="str">
        <f>IF(OR(Annex2!M348="",Annex2!M348=" "),"","Yes")</f>
        <v/>
      </c>
      <c r="R341" s="53"/>
      <c r="S341" s="54" t="str">
        <f t="shared" si="78"/>
        <v/>
      </c>
      <c r="T341" s="48" t="str">
        <f>IF(OR(Annex2!N348="",Annex2!N348=" "),"",Annex2!N348)</f>
        <v/>
      </c>
      <c r="U341" s="33"/>
      <c r="V341" s="34" t="str">
        <f t="shared" si="79"/>
        <v/>
      </c>
      <c r="W341" s="50" t="str">
        <f>IF(OR(Annex2!O348="",Annex2!O348="N/A",Annex2!O348=" "),"",Annex2!O348)</f>
        <v/>
      </c>
      <c r="X341" s="53"/>
      <c r="Y341" s="54" t="str">
        <f t="shared" si="87"/>
        <v/>
      </c>
      <c r="Z341" s="48" t="str">
        <f>IF(OR(Annex2!P348="",Annex2!P348="N/A",Annex2!P348=" "),"",Annex2!P348)</f>
        <v/>
      </c>
      <c r="AA341" s="33"/>
      <c r="AB341" s="34" t="str">
        <f t="shared" si="88"/>
        <v/>
      </c>
      <c r="AC341" s="51" t="str">
        <f>IF(OR(Annex2!Q348="",Annex2!Q348=0),"",Annex2!Q348)</f>
        <v/>
      </c>
      <c r="AD341" s="53"/>
      <c r="AE341" s="54" t="str">
        <f t="shared" si="80"/>
        <v/>
      </c>
      <c r="AF341" s="52" t="str">
        <f>IF(OR(Annex2!R348="",Annex2!R348=0),"",Annex2!R348)</f>
        <v/>
      </c>
      <c r="AG341" s="47" t="str">
        <f>IF(OR(Annex2!S348="",Annex2!S348=0),"",Annex2!S348)</f>
        <v/>
      </c>
      <c r="AH341" s="33"/>
      <c r="AI341" s="33" t="str">
        <f t="shared" si="81"/>
        <v/>
      </c>
      <c r="AJ341" s="51" t="str">
        <f>IF(OR(Annex2!T348="",Annex2!T348=0),"",Annex2!T348)</f>
        <v/>
      </c>
      <c r="AK341" s="53"/>
      <c r="AL341" s="54" t="str">
        <f t="shared" si="82"/>
        <v/>
      </c>
      <c r="AM341" s="47" t="str">
        <f>IF(OR(Annex2!U348="",Annex2!U348="N/A",Annex2!U348=" "),"",Annex2!U348)</f>
        <v/>
      </c>
      <c r="AN341" s="33"/>
      <c r="AO341" s="33" t="str">
        <f t="shared" si="89"/>
        <v/>
      </c>
      <c r="AP341" s="33"/>
      <c r="AQ341" s="51" t="str">
        <f>IF(OR(Annex2!V348="",Annex2!V348=0),"",Annex2!V348)</f>
        <v/>
      </c>
      <c r="AR341" s="53"/>
      <c r="AS341" s="54" t="str">
        <f t="shared" si="83"/>
        <v/>
      </c>
      <c r="AT341" s="71" t="str">
        <f>IF(OR(Annex2!W348="",Annex2!W348=0),"",Annex2!W348)</f>
        <v/>
      </c>
      <c r="AU341" s="48" t="str">
        <f>IF(Annex2!X348&lt;&gt;"Yes","",Annex2!X348)</f>
        <v/>
      </c>
      <c r="AV341" s="33"/>
      <c r="AW341" s="73" t="str">
        <f t="shared" si="84"/>
        <v/>
      </c>
      <c r="AX341" s="50" t="str">
        <f>IF(Annex2!Y348&lt;&gt;"Yes","",Annex2!Y348)</f>
        <v/>
      </c>
      <c r="AY341" s="53"/>
      <c r="AZ341" s="54" t="str">
        <f t="shared" si="85"/>
        <v/>
      </c>
      <c r="BA341" s="48" t="str">
        <f>IF(OR(Annex2!Z348=" ",Annex2!Z348=""),"","Yes")</f>
        <v/>
      </c>
      <c r="BB341" s="33"/>
      <c r="BC341" s="73" t="str">
        <f t="shared" si="86"/>
        <v/>
      </c>
      <c r="BD341" s="33"/>
      <c r="BE341" s="56"/>
    </row>
    <row r="342" spans="1:57" ht="15" customHeight="1">
      <c r="A342" s="45" t="str">
        <f>IF(OR(Annex2!B349="",Annex2!E349=0),"",Annex2!B349)</f>
        <v/>
      </c>
      <c r="B342" s="45" t="str">
        <f>IF(OR(Annex2!D349="",Annex2!D349=0),"",Annex2!D349)</f>
        <v/>
      </c>
      <c r="C342" s="45" t="str">
        <f>IF(Annex2!E349="","",Annex2!E349)</f>
        <v/>
      </c>
      <c r="D342" s="46" t="str">
        <f>IF(Annex2!F349="","",Annex2!F349)</f>
        <v/>
      </c>
      <c r="E342" s="47" t="str">
        <f>IF(OR(Annex2!H349="",Annex2!H349=0),"",Annex2!H349)</f>
        <v/>
      </c>
      <c r="F342" s="33"/>
      <c r="G342" s="34" t="str">
        <f t="shared" si="75"/>
        <v/>
      </c>
      <c r="H342" s="33"/>
      <c r="I342" s="49" t="str">
        <f>IF(OR(Annex2!I349="",Annex2!I349=0),"",Annex2!I349)</f>
        <v/>
      </c>
      <c r="J342" s="53"/>
      <c r="K342" s="54" t="str">
        <f t="shared" si="76"/>
        <v/>
      </c>
      <c r="L342" s="52" t="str">
        <f>IF(OR(Annex2!J349="",Annex2!J349=0),"",Annex2!J349)</f>
        <v/>
      </c>
      <c r="M342" s="52" t="str">
        <f>IF(OR(Annex2!K349="",Annex2!K349=0),"",Annex2!K349)</f>
        <v/>
      </c>
      <c r="N342" s="48" t="str">
        <f>IF(OR(Annex2!L349="",Annex2!L349="N/A"),"",Annex2!L349)</f>
        <v/>
      </c>
      <c r="O342" s="33"/>
      <c r="P342" s="34" t="str">
        <f t="shared" si="77"/>
        <v/>
      </c>
      <c r="Q342" s="52" t="str">
        <f>IF(OR(Annex2!M349="",Annex2!M349=" "),"","Yes")</f>
        <v/>
      </c>
      <c r="R342" s="53"/>
      <c r="S342" s="54" t="str">
        <f t="shared" si="78"/>
        <v/>
      </c>
      <c r="T342" s="48" t="str">
        <f>IF(OR(Annex2!N349="",Annex2!N349=" "),"",Annex2!N349)</f>
        <v/>
      </c>
      <c r="U342" s="33"/>
      <c r="V342" s="34" t="str">
        <f t="shared" si="79"/>
        <v/>
      </c>
      <c r="W342" s="50" t="str">
        <f>IF(OR(Annex2!O349="",Annex2!O349="N/A",Annex2!O349=" "),"",Annex2!O349)</f>
        <v/>
      </c>
      <c r="X342" s="53"/>
      <c r="Y342" s="54" t="str">
        <f t="shared" si="87"/>
        <v/>
      </c>
      <c r="Z342" s="48" t="str">
        <f>IF(OR(Annex2!P349="",Annex2!P349="N/A",Annex2!P349=" "),"",Annex2!P349)</f>
        <v/>
      </c>
      <c r="AA342" s="33"/>
      <c r="AB342" s="34" t="str">
        <f t="shared" si="88"/>
        <v/>
      </c>
      <c r="AC342" s="51" t="str">
        <f>IF(OR(Annex2!Q349="",Annex2!Q349=0),"",Annex2!Q349)</f>
        <v/>
      </c>
      <c r="AD342" s="53"/>
      <c r="AE342" s="54" t="str">
        <f t="shared" si="80"/>
        <v/>
      </c>
      <c r="AF342" s="52" t="str">
        <f>IF(OR(Annex2!R349="",Annex2!R349=0),"",Annex2!R349)</f>
        <v/>
      </c>
      <c r="AG342" s="47" t="str">
        <f>IF(OR(Annex2!S349="",Annex2!S349=0),"",Annex2!S349)</f>
        <v/>
      </c>
      <c r="AH342" s="33"/>
      <c r="AI342" s="33" t="str">
        <f t="shared" si="81"/>
        <v/>
      </c>
      <c r="AJ342" s="51" t="str">
        <f>IF(OR(Annex2!T349="",Annex2!T349=0),"",Annex2!T349)</f>
        <v/>
      </c>
      <c r="AK342" s="53"/>
      <c r="AL342" s="54" t="str">
        <f t="shared" si="82"/>
        <v/>
      </c>
      <c r="AM342" s="47" t="str">
        <f>IF(OR(Annex2!U349="",Annex2!U349="N/A",Annex2!U349=" "),"",Annex2!U349)</f>
        <v/>
      </c>
      <c r="AN342" s="33"/>
      <c r="AO342" s="33" t="str">
        <f t="shared" si="89"/>
        <v/>
      </c>
      <c r="AP342" s="33"/>
      <c r="AQ342" s="51" t="str">
        <f>IF(OR(Annex2!V349="",Annex2!V349=0),"",Annex2!V349)</f>
        <v/>
      </c>
      <c r="AR342" s="53"/>
      <c r="AS342" s="54" t="str">
        <f t="shared" si="83"/>
        <v/>
      </c>
      <c r="AT342" s="71" t="str">
        <f>IF(OR(Annex2!W349="",Annex2!W349=0),"",Annex2!W349)</f>
        <v/>
      </c>
      <c r="AU342" s="48" t="str">
        <f>IF(Annex2!X349&lt;&gt;"Yes","",Annex2!X349)</f>
        <v/>
      </c>
      <c r="AV342" s="33"/>
      <c r="AW342" s="73" t="str">
        <f t="shared" si="84"/>
        <v/>
      </c>
      <c r="AX342" s="50" t="str">
        <f>IF(Annex2!Y349&lt;&gt;"Yes","",Annex2!Y349)</f>
        <v/>
      </c>
      <c r="AY342" s="53"/>
      <c r="AZ342" s="54" t="str">
        <f t="shared" si="85"/>
        <v/>
      </c>
      <c r="BA342" s="48" t="str">
        <f>IF(OR(Annex2!Z349=" ",Annex2!Z349=""),"","Yes")</f>
        <v/>
      </c>
      <c r="BB342" s="33"/>
      <c r="BC342" s="73" t="str">
        <f t="shared" si="86"/>
        <v/>
      </c>
      <c r="BD342" s="33"/>
      <c r="BE342" s="56"/>
    </row>
    <row r="343" spans="1:57" ht="15" customHeight="1">
      <c r="A343" s="45" t="str">
        <f>IF(OR(Annex2!B350="",Annex2!E350=0),"",Annex2!B350)</f>
        <v/>
      </c>
      <c r="B343" s="45" t="str">
        <f>IF(OR(Annex2!D350="",Annex2!D350=0),"",Annex2!D350)</f>
        <v/>
      </c>
      <c r="C343" s="45" t="str">
        <f>IF(Annex2!E350="","",Annex2!E350)</f>
        <v/>
      </c>
      <c r="D343" s="46" t="str">
        <f>IF(Annex2!F350="","",Annex2!F350)</f>
        <v/>
      </c>
      <c r="E343" s="47" t="str">
        <f>IF(OR(Annex2!H350="",Annex2!H350=0),"",Annex2!H350)</f>
        <v/>
      </c>
      <c r="F343" s="33"/>
      <c r="G343" s="34" t="str">
        <f t="shared" si="75"/>
        <v/>
      </c>
      <c r="H343" s="33"/>
      <c r="I343" s="49" t="str">
        <f>IF(OR(Annex2!I350="",Annex2!I350=0),"",Annex2!I350)</f>
        <v/>
      </c>
      <c r="J343" s="53"/>
      <c r="K343" s="54" t="str">
        <f t="shared" si="76"/>
        <v/>
      </c>
      <c r="L343" s="52" t="str">
        <f>IF(OR(Annex2!J350="",Annex2!J350=0),"",Annex2!J350)</f>
        <v/>
      </c>
      <c r="M343" s="52" t="str">
        <f>IF(OR(Annex2!K350="",Annex2!K350=0),"",Annex2!K350)</f>
        <v/>
      </c>
      <c r="N343" s="48" t="str">
        <f>IF(OR(Annex2!L350="",Annex2!L350="N/A"),"",Annex2!L350)</f>
        <v/>
      </c>
      <c r="O343" s="33"/>
      <c r="P343" s="34" t="str">
        <f t="shared" si="77"/>
        <v/>
      </c>
      <c r="Q343" s="52" t="str">
        <f>IF(OR(Annex2!M350="",Annex2!M350=" "),"","Yes")</f>
        <v/>
      </c>
      <c r="R343" s="53"/>
      <c r="S343" s="54" t="str">
        <f t="shared" si="78"/>
        <v/>
      </c>
      <c r="T343" s="48" t="str">
        <f>IF(OR(Annex2!N350="",Annex2!N350=" "),"",Annex2!N350)</f>
        <v/>
      </c>
      <c r="U343" s="33"/>
      <c r="V343" s="34" t="str">
        <f t="shared" si="79"/>
        <v/>
      </c>
      <c r="W343" s="50" t="str">
        <f>IF(OR(Annex2!O350="",Annex2!O350="N/A",Annex2!O350=" "),"",Annex2!O350)</f>
        <v/>
      </c>
      <c r="X343" s="53"/>
      <c r="Y343" s="54" t="str">
        <f t="shared" si="87"/>
        <v/>
      </c>
      <c r="Z343" s="48" t="str">
        <f>IF(OR(Annex2!P350="",Annex2!P350="N/A",Annex2!P350=" "),"",Annex2!P350)</f>
        <v/>
      </c>
      <c r="AA343" s="33"/>
      <c r="AB343" s="34" t="str">
        <f t="shared" si="88"/>
        <v/>
      </c>
      <c r="AC343" s="51" t="str">
        <f>IF(OR(Annex2!Q350="",Annex2!Q350=0),"",Annex2!Q350)</f>
        <v/>
      </c>
      <c r="AD343" s="53"/>
      <c r="AE343" s="54" t="str">
        <f t="shared" si="80"/>
        <v/>
      </c>
      <c r="AF343" s="52" t="str">
        <f>IF(OR(Annex2!R350="",Annex2!R350=0),"",Annex2!R350)</f>
        <v/>
      </c>
      <c r="AG343" s="47" t="str">
        <f>IF(OR(Annex2!S350="",Annex2!S350=0),"",Annex2!S350)</f>
        <v/>
      </c>
      <c r="AH343" s="33"/>
      <c r="AI343" s="33" t="str">
        <f t="shared" si="81"/>
        <v/>
      </c>
      <c r="AJ343" s="51" t="str">
        <f>IF(OR(Annex2!T350="",Annex2!T350=0),"",Annex2!T350)</f>
        <v/>
      </c>
      <c r="AK343" s="53"/>
      <c r="AL343" s="54" t="str">
        <f t="shared" si="82"/>
        <v/>
      </c>
      <c r="AM343" s="47" t="str">
        <f>IF(OR(Annex2!U350="",Annex2!U350="N/A",Annex2!U350=" "),"",Annex2!U350)</f>
        <v/>
      </c>
      <c r="AN343" s="33"/>
      <c r="AO343" s="33" t="str">
        <f t="shared" si="89"/>
        <v/>
      </c>
      <c r="AP343" s="33"/>
      <c r="AQ343" s="51" t="str">
        <f>IF(OR(Annex2!V350="",Annex2!V350=0),"",Annex2!V350)</f>
        <v/>
      </c>
      <c r="AR343" s="53"/>
      <c r="AS343" s="54" t="str">
        <f t="shared" si="83"/>
        <v/>
      </c>
      <c r="AT343" s="71" t="str">
        <f>IF(OR(Annex2!W350="",Annex2!W350=0),"",Annex2!W350)</f>
        <v/>
      </c>
      <c r="AU343" s="48" t="str">
        <f>IF(Annex2!X350&lt;&gt;"Yes","",Annex2!X350)</f>
        <v/>
      </c>
      <c r="AV343" s="33"/>
      <c r="AW343" s="73" t="str">
        <f t="shared" si="84"/>
        <v/>
      </c>
      <c r="AX343" s="50" t="str">
        <f>IF(Annex2!Y350&lt;&gt;"Yes","",Annex2!Y350)</f>
        <v/>
      </c>
      <c r="AY343" s="53"/>
      <c r="AZ343" s="54" t="str">
        <f t="shared" si="85"/>
        <v/>
      </c>
      <c r="BA343" s="48" t="str">
        <f>IF(OR(Annex2!Z350=" ",Annex2!Z350=""),"","Yes")</f>
        <v/>
      </c>
      <c r="BB343" s="33"/>
      <c r="BC343" s="73" t="str">
        <f t="shared" si="86"/>
        <v/>
      </c>
      <c r="BD343" s="33"/>
      <c r="BE343" s="56"/>
    </row>
    <row r="344" spans="1:57" ht="15" customHeight="1">
      <c r="A344" s="45" t="str">
        <f>IF(OR(Annex2!B351="",Annex2!E351=0),"",Annex2!B351)</f>
        <v/>
      </c>
      <c r="B344" s="45" t="str">
        <f>IF(OR(Annex2!D351="",Annex2!D351=0),"",Annex2!D351)</f>
        <v/>
      </c>
      <c r="C344" s="45" t="str">
        <f>IF(Annex2!E351="","",Annex2!E351)</f>
        <v/>
      </c>
      <c r="D344" s="46" t="str">
        <f>IF(Annex2!F351="","",Annex2!F351)</f>
        <v/>
      </c>
      <c r="E344" s="47" t="str">
        <f>IF(OR(Annex2!H351="",Annex2!H351=0),"",Annex2!H351)</f>
        <v/>
      </c>
      <c r="F344" s="33"/>
      <c r="G344" s="34" t="str">
        <f t="shared" si="75"/>
        <v/>
      </c>
      <c r="H344" s="33"/>
      <c r="I344" s="49" t="str">
        <f>IF(OR(Annex2!I351="",Annex2!I351=0),"",Annex2!I351)</f>
        <v/>
      </c>
      <c r="J344" s="53"/>
      <c r="K344" s="54" t="str">
        <f t="shared" si="76"/>
        <v/>
      </c>
      <c r="L344" s="52" t="str">
        <f>IF(OR(Annex2!J351="",Annex2!J351=0),"",Annex2!J351)</f>
        <v/>
      </c>
      <c r="M344" s="52" t="str">
        <f>IF(OR(Annex2!K351="",Annex2!K351=0),"",Annex2!K351)</f>
        <v/>
      </c>
      <c r="N344" s="48" t="str">
        <f>IF(OR(Annex2!L351="",Annex2!L351="N/A"),"",Annex2!L351)</f>
        <v/>
      </c>
      <c r="O344" s="33"/>
      <c r="P344" s="34" t="str">
        <f t="shared" si="77"/>
        <v/>
      </c>
      <c r="Q344" s="52" t="str">
        <f>IF(OR(Annex2!M351="",Annex2!M351=" "),"","Yes")</f>
        <v/>
      </c>
      <c r="R344" s="53"/>
      <c r="S344" s="54" t="str">
        <f t="shared" si="78"/>
        <v/>
      </c>
      <c r="T344" s="48" t="str">
        <f>IF(OR(Annex2!N351="",Annex2!N351=" "),"",Annex2!N351)</f>
        <v/>
      </c>
      <c r="U344" s="33"/>
      <c r="V344" s="34" t="str">
        <f t="shared" si="79"/>
        <v/>
      </c>
      <c r="W344" s="50" t="str">
        <f>IF(OR(Annex2!O351="",Annex2!O351="N/A",Annex2!O351=" "),"",Annex2!O351)</f>
        <v/>
      </c>
      <c r="X344" s="53"/>
      <c r="Y344" s="54" t="str">
        <f t="shared" si="87"/>
        <v/>
      </c>
      <c r="Z344" s="48" t="str">
        <f>IF(OR(Annex2!P351="",Annex2!P351="N/A",Annex2!P351=" "),"",Annex2!P351)</f>
        <v/>
      </c>
      <c r="AA344" s="33"/>
      <c r="AB344" s="34" t="str">
        <f t="shared" si="88"/>
        <v/>
      </c>
      <c r="AC344" s="51" t="str">
        <f>IF(OR(Annex2!Q351="",Annex2!Q351=0),"",Annex2!Q351)</f>
        <v/>
      </c>
      <c r="AD344" s="53"/>
      <c r="AE344" s="54" t="str">
        <f t="shared" si="80"/>
        <v/>
      </c>
      <c r="AF344" s="52" t="str">
        <f>IF(OR(Annex2!R351="",Annex2!R351=0),"",Annex2!R351)</f>
        <v/>
      </c>
      <c r="AG344" s="47" t="str">
        <f>IF(OR(Annex2!S351="",Annex2!S351=0),"",Annex2!S351)</f>
        <v/>
      </c>
      <c r="AH344" s="33"/>
      <c r="AI344" s="33" t="str">
        <f t="shared" si="81"/>
        <v/>
      </c>
      <c r="AJ344" s="51" t="str">
        <f>IF(OR(Annex2!T351="",Annex2!T351=0),"",Annex2!T351)</f>
        <v/>
      </c>
      <c r="AK344" s="53"/>
      <c r="AL344" s="54" t="str">
        <f t="shared" si="82"/>
        <v/>
      </c>
      <c r="AM344" s="47" t="str">
        <f>IF(OR(Annex2!U351="",Annex2!U351="N/A",Annex2!U351=" "),"",Annex2!U351)</f>
        <v/>
      </c>
      <c r="AN344" s="33"/>
      <c r="AO344" s="33" t="str">
        <f t="shared" si="89"/>
        <v/>
      </c>
      <c r="AP344" s="33"/>
      <c r="AQ344" s="51" t="str">
        <f>IF(OR(Annex2!V351="",Annex2!V351=0),"",Annex2!V351)</f>
        <v/>
      </c>
      <c r="AR344" s="53"/>
      <c r="AS344" s="54" t="str">
        <f t="shared" si="83"/>
        <v/>
      </c>
      <c r="AT344" s="71" t="str">
        <f>IF(OR(Annex2!W351="",Annex2!W351=0),"",Annex2!W351)</f>
        <v/>
      </c>
      <c r="AU344" s="48" t="str">
        <f>IF(Annex2!X351&lt;&gt;"Yes","",Annex2!X351)</f>
        <v/>
      </c>
      <c r="AV344" s="33"/>
      <c r="AW344" s="73" t="str">
        <f t="shared" si="84"/>
        <v/>
      </c>
      <c r="AX344" s="50" t="str">
        <f>IF(Annex2!Y351&lt;&gt;"Yes","",Annex2!Y351)</f>
        <v/>
      </c>
      <c r="AY344" s="53"/>
      <c r="AZ344" s="54" t="str">
        <f t="shared" si="85"/>
        <v/>
      </c>
      <c r="BA344" s="48" t="str">
        <f>IF(OR(Annex2!Z351=" ",Annex2!Z351=""),"","Yes")</f>
        <v/>
      </c>
      <c r="BB344" s="33"/>
      <c r="BC344" s="73" t="str">
        <f t="shared" si="86"/>
        <v/>
      </c>
      <c r="BD344" s="33"/>
      <c r="BE344" s="56"/>
    </row>
    <row r="345" spans="1:57" ht="15" customHeight="1">
      <c r="A345" s="45" t="str">
        <f>IF(OR(Annex2!B352="",Annex2!E352=0),"",Annex2!B352)</f>
        <v/>
      </c>
      <c r="B345" s="45" t="str">
        <f>IF(OR(Annex2!D352="",Annex2!D352=0),"",Annex2!D352)</f>
        <v/>
      </c>
      <c r="C345" s="45" t="str">
        <f>IF(Annex2!E352="","",Annex2!E352)</f>
        <v/>
      </c>
      <c r="D345" s="46" t="str">
        <f>IF(Annex2!F352="","",Annex2!F352)</f>
        <v/>
      </c>
      <c r="E345" s="47" t="str">
        <f>IF(OR(Annex2!H352="",Annex2!H352=0),"",Annex2!H352)</f>
        <v/>
      </c>
      <c r="F345" s="33"/>
      <c r="G345" s="34" t="str">
        <f t="shared" si="75"/>
        <v/>
      </c>
      <c r="H345" s="33"/>
      <c r="I345" s="49" t="str">
        <f>IF(OR(Annex2!I352="",Annex2!I352=0),"",Annex2!I352)</f>
        <v/>
      </c>
      <c r="J345" s="53"/>
      <c r="K345" s="54" t="str">
        <f t="shared" si="76"/>
        <v/>
      </c>
      <c r="L345" s="52" t="str">
        <f>IF(OR(Annex2!J352="",Annex2!J352=0),"",Annex2!J352)</f>
        <v/>
      </c>
      <c r="M345" s="52" t="str">
        <f>IF(OR(Annex2!K352="",Annex2!K352=0),"",Annex2!K352)</f>
        <v/>
      </c>
      <c r="N345" s="48" t="str">
        <f>IF(OR(Annex2!L352="",Annex2!L352="N/A"),"",Annex2!L352)</f>
        <v/>
      </c>
      <c r="O345" s="33"/>
      <c r="P345" s="34" t="str">
        <f t="shared" si="77"/>
        <v/>
      </c>
      <c r="Q345" s="52" t="str">
        <f>IF(OR(Annex2!M352="",Annex2!M352=" "),"","Yes")</f>
        <v/>
      </c>
      <c r="R345" s="53"/>
      <c r="S345" s="54" t="str">
        <f t="shared" si="78"/>
        <v/>
      </c>
      <c r="T345" s="48" t="str">
        <f>IF(OR(Annex2!N352="",Annex2!N352=" "),"",Annex2!N352)</f>
        <v/>
      </c>
      <c r="U345" s="33"/>
      <c r="V345" s="34" t="str">
        <f t="shared" si="79"/>
        <v/>
      </c>
      <c r="W345" s="50" t="str">
        <f>IF(OR(Annex2!O352="",Annex2!O352="N/A",Annex2!O352=" "),"",Annex2!O352)</f>
        <v/>
      </c>
      <c r="X345" s="53"/>
      <c r="Y345" s="54" t="str">
        <f t="shared" si="87"/>
        <v/>
      </c>
      <c r="Z345" s="48" t="str">
        <f>IF(OR(Annex2!P352="",Annex2!P352="N/A",Annex2!P352=" "),"",Annex2!P352)</f>
        <v/>
      </c>
      <c r="AA345" s="33"/>
      <c r="AB345" s="34" t="str">
        <f t="shared" si="88"/>
        <v/>
      </c>
      <c r="AC345" s="51" t="str">
        <f>IF(OR(Annex2!Q352="",Annex2!Q352=0),"",Annex2!Q352)</f>
        <v/>
      </c>
      <c r="AD345" s="53"/>
      <c r="AE345" s="54" t="str">
        <f t="shared" si="80"/>
        <v/>
      </c>
      <c r="AF345" s="52" t="str">
        <f>IF(OR(Annex2!R352="",Annex2!R352=0),"",Annex2!R352)</f>
        <v/>
      </c>
      <c r="AG345" s="47" t="str">
        <f>IF(OR(Annex2!S352="",Annex2!S352=0),"",Annex2!S352)</f>
        <v/>
      </c>
      <c r="AH345" s="33"/>
      <c r="AI345" s="33" t="str">
        <f t="shared" si="81"/>
        <v/>
      </c>
      <c r="AJ345" s="51" t="str">
        <f>IF(OR(Annex2!T352="",Annex2!T352=0),"",Annex2!T352)</f>
        <v/>
      </c>
      <c r="AK345" s="53"/>
      <c r="AL345" s="54" t="str">
        <f t="shared" si="82"/>
        <v/>
      </c>
      <c r="AM345" s="47" t="str">
        <f>IF(OR(Annex2!U352="",Annex2!U352="N/A",Annex2!U352=" "),"",Annex2!U352)</f>
        <v/>
      </c>
      <c r="AN345" s="33"/>
      <c r="AO345" s="33" t="str">
        <f t="shared" si="89"/>
        <v/>
      </c>
      <c r="AP345" s="33"/>
      <c r="AQ345" s="51" t="str">
        <f>IF(OR(Annex2!V352="",Annex2!V352=0),"",Annex2!V352)</f>
        <v/>
      </c>
      <c r="AR345" s="53"/>
      <c r="AS345" s="54" t="str">
        <f t="shared" si="83"/>
        <v/>
      </c>
      <c r="AT345" s="71" t="str">
        <f>IF(OR(Annex2!W352="",Annex2!W352=0),"",Annex2!W352)</f>
        <v/>
      </c>
      <c r="AU345" s="48" t="str">
        <f>IF(Annex2!X352&lt;&gt;"Yes","",Annex2!X352)</f>
        <v/>
      </c>
      <c r="AV345" s="33"/>
      <c r="AW345" s="73" t="str">
        <f t="shared" si="84"/>
        <v/>
      </c>
      <c r="AX345" s="50" t="str">
        <f>IF(Annex2!Y352&lt;&gt;"Yes","",Annex2!Y352)</f>
        <v/>
      </c>
      <c r="AY345" s="53"/>
      <c r="AZ345" s="54" t="str">
        <f t="shared" si="85"/>
        <v/>
      </c>
      <c r="BA345" s="48" t="str">
        <f>IF(OR(Annex2!Z352=" ",Annex2!Z352=""),"","Yes")</f>
        <v/>
      </c>
      <c r="BB345" s="33"/>
      <c r="BC345" s="73" t="str">
        <f t="shared" si="86"/>
        <v/>
      </c>
      <c r="BD345" s="33"/>
      <c r="BE345" s="56"/>
    </row>
    <row r="346" spans="1:57" ht="15" customHeight="1">
      <c r="A346" s="45" t="str">
        <f>IF(OR(Annex2!B353="",Annex2!E353=0),"",Annex2!B353)</f>
        <v/>
      </c>
      <c r="B346" s="45" t="str">
        <f>IF(OR(Annex2!D353="",Annex2!D353=0),"",Annex2!D353)</f>
        <v/>
      </c>
      <c r="C346" s="45" t="str">
        <f>IF(Annex2!E353="","",Annex2!E353)</f>
        <v/>
      </c>
      <c r="D346" s="46" t="str">
        <f>IF(Annex2!F353="","",Annex2!F353)</f>
        <v/>
      </c>
      <c r="E346" s="47" t="str">
        <f>IF(OR(Annex2!H353="",Annex2!H353=0),"",Annex2!H353)</f>
        <v/>
      </c>
      <c r="F346" s="33"/>
      <c r="G346" s="34" t="str">
        <f t="shared" si="75"/>
        <v/>
      </c>
      <c r="H346" s="33"/>
      <c r="I346" s="49" t="str">
        <f>IF(OR(Annex2!I353="",Annex2!I353=0),"",Annex2!I353)</f>
        <v/>
      </c>
      <c r="J346" s="53"/>
      <c r="K346" s="54" t="str">
        <f t="shared" si="76"/>
        <v/>
      </c>
      <c r="L346" s="52" t="str">
        <f>IF(OR(Annex2!J353="",Annex2!J353=0),"",Annex2!J353)</f>
        <v/>
      </c>
      <c r="M346" s="52" t="str">
        <f>IF(OR(Annex2!K353="",Annex2!K353=0),"",Annex2!K353)</f>
        <v/>
      </c>
      <c r="N346" s="48" t="str">
        <f>IF(OR(Annex2!L353="",Annex2!L353="N/A"),"",Annex2!L353)</f>
        <v/>
      </c>
      <c r="O346" s="33"/>
      <c r="P346" s="34" t="str">
        <f t="shared" si="77"/>
        <v/>
      </c>
      <c r="Q346" s="52" t="str">
        <f>IF(OR(Annex2!M353="",Annex2!M353=" "),"","Yes")</f>
        <v/>
      </c>
      <c r="R346" s="53"/>
      <c r="S346" s="54" t="str">
        <f t="shared" si="78"/>
        <v/>
      </c>
      <c r="T346" s="48" t="str">
        <f>IF(OR(Annex2!N353="",Annex2!N353=" "),"",Annex2!N353)</f>
        <v/>
      </c>
      <c r="U346" s="33"/>
      <c r="V346" s="34" t="str">
        <f t="shared" si="79"/>
        <v/>
      </c>
      <c r="W346" s="50" t="str">
        <f>IF(OR(Annex2!O353="",Annex2!O353="N/A",Annex2!O353=" "),"",Annex2!O353)</f>
        <v/>
      </c>
      <c r="X346" s="53"/>
      <c r="Y346" s="54" t="str">
        <f t="shared" si="87"/>
        <v/>
      </c>
      <c r="Z346" s="48" t="str">
        <f>IF(OR(Annex2!P353="",Annex2!P353="N/A",Annex2!P353=" "),"",Annex2!P353)</f>
        <v/>
      </c>
      <c r="AA346" s="33"/>
      <c r="AB346" s="34" t="str">
        <f t="shared" si="88"/>
        <v/>
      </c>
      <c r="AC346" s="51" t="str">
        <f>IF(OR(Annex2!Q353="",Annex2!Q353=0),"",Annex2!Q353)</f>
        <v/>
      </c>
      <c r="AD346" s="53"/>
      <c r="AE346" s="54" t="str">
        <f t="shared" si="80"/>
        <v/>
      </c>
      <c r="AF346" s="52" t="str">
        <f>IF(OR(Annex2!R353="",Annex2!R353=0),"",Annex2!R353)</f>
        <v/>
      </c>
      <c r="AG346" s="47" t="str">
        <f>IF(OR(Annex2!S353="",Annex2!S353=0),"",Annex2!S353)</f>
        <v/>
      </c>
      <c r="AH346" s="33"/>
      <c r="AI346" s="33" t="str">
        <f t="shared" si="81"/>
        <v/>
      </c>
      <c r="AJ346" s="51" t="str">
        <f>IF(OR(Annex2!T353="",Annex2!T353=0),"",Annex2!T353)</f>
        <v/>
      </c>
      <c r="AK346" s="53"/>
      <c r="AL346" s="54" t="str">
        <f t="shared" si="82"/>
        <v/>
      </c>
      <c r="AM346" s="47" t="str">
        <f>IF(OR(Annex2!U353="",Annex2!U353="N/A",Annex2!U353=" "),"",Annex2!U353)</f>
        <v/>
      </c>
      <c r="AN346" s="33"/>
      <c r="AO346" s="33" t="str">
        <f t="shared" si="89"/>
        <v/>
      </c>
      <c r="AP346" s="33"/>
      <c r="AQ346" s="51" t="str">
        <f>IF(OR(Annex2!V353="",Annex2!V353=0),"",Annex2!V353)</f>
        <v/>
      </c>
      <c r="AR346" s="53"/>
      <c r="AS346" s="54" t="str">
        <f t="shared" si="83"/>
        <v/>
      </c>
      <c r="AT346" s="71" t="str">
        <f>IF(OR(Annex2!W353="",Annex2!W353=0),"",Annex2!W353)</f>
        <v/>
      </c>
      <c r="AU346" s="48" t="str">
        <f>IF(Annex2!X353&lt;&gt;"Yes","",Annex2!X353)</f>
        <v/>
      </c>
      <c r="AV346" s="33"/>
      <c r="AW346" s="73" t="str">
        <f t="shared" si="84"/>
        <v/>
      </c>
      <c r="AX346" s="50" t="str">
        <f>IF(Annex2!Y353&lt;&gt;"Yes","",Annex2!Y353)</f>
        <v/>
      </c>
      <c r="AY346" s="53"/>
      <c r="AZ346" s="54" t="str">
        <f t="shared" si="85"/>
        <v/>
      </c>
      <c r="BA346" s="48" t="str">
        <f>IF(OR(Annex2!Z353=" ",Annex2!Z353=""),"","Yes")</f>
        <v/>
      </c>
      <c r="BB346" s="33"/>
      <c r="BC346" s="73" t="str">
        <f t="shared" si="86"/>
        <v/>
      </c>
      <c r="BD346" s="33"/>
      <c r="BE346" s="56"/>
    </row>
    <row r="347" spans="1:57" ht="15" customHeight="1">
      <c r="A347" s="45" t="str">
        <f>IF(OR(Annex2!B354="",Annex2!E354=0),"",Annex2!B354)</f>
        <v/>
      </c>
      <c r="B347" s="45" t="str">
        <f>IF(OR(Annex2!D354="",Annex2!D354=0),"",Annex2!D354)</f>
        <v/>
      </c>
      <c r="C347" s="45" t="str">
        <f>IF(Annex2!E354="","",Annex2!E354)</f>
        <v/>
      </c>
      <c r="D347" s="46" t="str">
        <f>IF(Annex2!F354="","",Annex2!F354)</f>
        <v/>
      </c>
      <c r="E347" s="47" t="str">
        <f>IF(OR(Annex2!H354="",Annex2!H354=0),"",Annex2!H354)</f>
        <v/>
      </c>
      <c r="F347" s="33"/>
      <c r="G347" s="34" t="str">
        <f t="shared" si="75"/>
        <v/>
      </c>
      <c r="H347" s="33"/>
      <c r="I347" s="49" t="str">
        <f>IF(OR(Annex2!I354="",Annex2!I354=0),"",Annex2!I354)</f>
        <v/>
      </c>
      <c r="J347" s="53"/>
      <c r="K347" s="54" t="str">
        <f t="shared" si="76"/>
        <v/>
      </c>
      <c r="L347" s="52" t="str">
        <f>IF(OR(Annex2!J354="",Annex2!J354=0),"",Annex2!J354)</f>
        <v/>
      </c>
      <c r="M347" s="52" t="str">
        <f>IF(OR(Annex2!K354="",Annex2!K354=0),"",Annex2!K354)</f>
        <v/>
      </c>
      <c r="N347" s="48" t="str">
        <f>IF(OR(Annex2!L354="",Annex2!L354="N/A"),"",Annex2!L354)</f>
        <v/>
      </c>
      <c r="O347" s="33"/>
      <c r="P347" s="34" t="str">
        <f t="shared" si="77"/>
        <v/>
      </c>
      <c r="Q347" s="52" t="str">
        <f>IF(OR(Annex2!M354="",Annex2!M354=" "),"","Yes")</f>
        <v/>
      </c>
      <c r="R347" s="53"/>
      <c r="S347" s="54" t="str">
        <f t="shared" si="78"/>
        <v/>
      </c>
      <c r="T347" s="48" t="str">
        <f>IF(OR(Annex2!N354="",Annex2!N354=" "),"",Annex2!N354)</f>
        <v/>
      </c>
      <c r="U347" s="33"/>
      <c r="V347" s="34" t="str">
        <f t="shared" si="79"/>
        <v/>
      </c>
      <c r="W347" s="50" t="str">
        <f>IF(OR(Annex2!O354="",Annex2!O354="N/A",Annex2!O354=" "),"",Annex2!O354)</f>
        <v/>
      </c>
      <c r="X347" s="53"/>
      <c r="Y347" s="54" t="str">
        <f t="shared" si="87"/>
        <v/>
      </c>
      <c r="Z347" s="48" t="str">
        <f>IF(OR(Annex2!P354="",Annex2!P354="N/A",Annex2!P354=" "),"",Annex2!P354)</f>
        <v/>
      </c>
      <c r="AA347" s="33"/>
      <c r="AB347" s="34" t="str">
        <f t="shared" si="88"/>
        <v/>
      </c>
      <c r="AC347" s="51" t="str">
        <f>IF(OR(Annex2!Q354="",Annex2!Q354=0),"",Annex2!Q354)</f>
        <v/>
      </c>
      <c r="AD347" s="53"/>
      <c r="AE347" s="54" t="str">
        <f t="shared" si="80"/>
        <v/>
      </c>
      <c r="AF347" s="52" t="str">
        <f>IF(OR(Annex2!R354="",Annex2!R354=0),"",Annex2!R354)</f>
        <v/>
      </c>
      <c r="AG347" s="47" t="str">
        <f>IF(OR(Annex2!S354="",Annex2!S354=0),"",Annex2!S354)</f>
        <v/>
      </c>
      <c r="AH347" s="33"/>
      <c r="AI347" s="33" t="str">
        <f t="shared" si="81"/>
        <v/>
      </c>
      <c r="AJ347" s="51" t="str">
        <f>IF(OR(Annex2!T354="",Annex2!T354=0),"",Annex2!T354)</f>
        <v/>
      </c>
      <c r="AK347" s="53"/>
      <c r="AL347" s="54" t="str">
        <f t="shared" si="82"/>
        <v/>
      </c>
      <c r="AM347" s="47" t="str">
        <f>IF(OR(Annex2!U354="",Annex2!U354="N/A",Annex2!U354=" "),"",Annex2!U354)</f>
        <v/>
      </c>
      <c r="AN347" s="33"/>
      <c r="AO347" s="33" t="str">
        <f t="shared" si="89"/>
        <v/>
      </c>
      <c r="AP347" s="33"/>
      <c r="AQ347" s="51" t="str">
        <f>IF(OR(Annex2!V354="",Annex2!V354=0),"",Annex2!V354)</f>
        <v/>
      </c>
      <c r="AR347" s="53"/>
      <c r="AS347" s="54" t="str">
        <f t="shared" si="83"/>
        <v/>
      </c>
      <c r="AT347" s="71" t="str">
        <f>IF(OR(Annex2!W354="",Annex2!W354=0),"",Annex2!W354)</f>
        <v/>
      </c>
      <c r="AU347" s="48" t="str">
        <f>IF(Annex2!X354&lt;&gt;"Yes","",Annex2!X354)</f>
        <v/>
      </c>
      <c r="AV347" s="33"/>
      <c r="AW347" s="73" t="str">
        <f t="shared" si="84"/>
        <v/>
      </c>
      <c r="AX347" s="50" t="str">
        <f>IF(Annex2!Y354&lt;&gt;"Yes","",Annex2!Y354)</f>
        <v/>
      </c>
      <c r="AY347" s="53"/>
      <c r="AZ347" s="54" t="str">
        <f t="shared" si="85"/>
        <v/>
      </c>
      <c r="BA347" s="48" t="str">
        <f>IF(OR(Annex2!Z354=" ",Annex2!Z354=""),"","Yes")</f>
        <v/>
      </c>
      <c r="BB347" s="33"/>
      <c r="BC347" s="73" t="str">
        <f t="shared" si="86"/>
        <v/>
      </c>
      <c r="BD347" s="33"/>
      <c r="BE347" s="56"/>
    </row>
    <row r="348" spans="1:57" ht="15" customHeight="1">
      <c r="A348" s="45" t="str">
        <f>IF(OR(Annex2!B355="",Annex2!E355=0),"",Annex2!B355)</f>
        <v/>
      </c>
      <c r="B348" s="45" t="str">
        <f>IF(OR(Annex2!D355="",Annex2!D355=0),"",Annex2!D355)</f>
        <v/>
      </c>
      <c r="C348" s="45" t="str">
        <f>IF(Annex2!E355="","",Annex2!E355)</f>
        <v/>
      </c>
      <c r="D348" s="46" t="str">
        <f>IF(Annex2!F355="","",Annex2!F355)</f>
        <v/>
      </c>
      <c r="E348" s="47" t="str">
        <f>IF(OR(Annex2!H355="",Annex2!H355=0),"",Annex2!H355)</f>
        <v/>
      </c>
      <c r="F348" s="33"/>
      <c r="G348" s="34" t="str">
        <f t="shared" si="75"/>
        <v/>
      </c>
      <c r="H348" s="33"/>
      <c r="I348" s="49" t="str">
        <f>IF(OR(Annex2!I355="",Annex2!I355=0),"",Annex2!I355)</f>
        <v/>
      </c>
      <c r="J348" s="53"/>
      <c r="K348" s="54" t="str">
        <f t="shared" si="76"/>
        <v/>
      </c>
      <c r="L348" s="52" t="str">
        <f>IF(OR(Annex2!J355="",Annex2!J355=0),"",Annex2!J355)</f>
        <v/>
      </c>
      <c r="M348" s="52" t="str">
        <f>IF(OR(Annex2!K355="",Annex2!K355=0),"",Annex2!K355)</f>
        <v/>
      </c>
      <c r="N348" s="48" t="str">
        <f>IF(OR(Annex2!L355="",Annex2!L355="N/A"),"",Annex2!L355)</f>
        <v/>
      </c>
      <c r="O348" s="33"/>
      <c r="P348" s="34" t="str">
        <f t="shared" si="77"/>
        <v/>
      </c>
      <c r="Q348" s="52" t="str">
        <f>IF(OR(Annex2!M355="",Annex2!M355=" "),"","Yes")</f>
        <v/>
      </c>
      <c r="R348" s="53"/>
      <c r="S348" s="54" t="str">
        <f t="shared" si="78"/>
        <v/>
      </c>
      <c r="T348" s="48" t="str">
        <f>IF(OR(Annex2!N355="",Annex2!N355=" "),"",Annex2!N355)</f>
        <v/>
      </c>
      <c r="U348" s="33"/>
      <c r="V348" s="34" t="str">
        <f t="shared" si="79"/>
        <v/>
      </c>
      <c r="W348" s="50" t="str">
        <f>IF(OR(Annex2!O355="",Annex2!O355="N/A",Annex2!O355=" "),"",Annex2!O355)</f>
        <v/>
      </c>
      <c r="X348" s="53"/>
      <c r="Y348" s="54" t="str">
        <f t="shared" si="87"/>
        <v/>
      </c>
      <c r="Z348" s="48" t="str">
        <f>IF(OR(Annex2!P355="",Annex2!P355="N/A",Annex2!P355=" "),"",Annex2!P355)</f>
        <v/>
      </c>
      <c r="AA348" s="33"/>
      <c r="AB348" s="34" t="str">
        <f t="shared" si="88"/>
        <v/>
      </c>
      <c r="AC348" s="51" t="str">
        <f>IF(OR(Annex2!Q355="",Annex2!Q355=0),"",Annex2!Q355)</f>
        <v/>
      </c>
      <c r="AD348" s="53"/>
      <c r="AE348" s="54" t="str">
        <f t="shared" si="80"/>
        <v/>
      </c>
      <c r="AF348" s="52" t="str">
        <f>IF(OR(Annex2!R355="",Annex2!R355=0),"",Annex2!R355)</f>
        <v/>
      </c>
      <c r="AG348" s="47" t="str">
        <f>IF(OR(Annex2!S355="",Annex2!S355=0),"",Annex2!S355)</f>
        <v/>
      </c>
      <c r="AH348" s="33"/>
      <c r="AI348" s="33" t="str">
        <f t="shared" si="81"/>
        <v/>
      </c>
      <c r="AJ348" s="51" t="str">
        <f>IF(OR(Annex2!T355="",Annex2!T355=0),"",Annex2!T355)</f>
        <v/>
      </c>
      <c r="AK348" s="53"/>
      <c r="AL348" s="54" t="str">
        <f t="shared" si="82"/>
        <v/>
      </c>
      <c r="AM348" s="47" t="str">
        <f>IF(OR(Annex2!U355="",Annex2!U355="N/A",Annex2!U355=" "),"",Annex2!U355)</f>
        <v/>
      </c>
      <c r="AN348" s="33"/>
      <c r="AO348" s="33" t="str">
        <f t="shared" si="89"/>
        <v/>
      </c>
      <c r="AP348" s="33"/>
      <c r="AQ348" s="51" t="str">
        <f>IF(OR(Annex2!V355="",Annex2!V355=0),"",Annex2!V355)</f>
        <v/>
      </c>
      <c r="AR348" s="53"/>
      <c r="AS348" s="54" t="str">
        <f t="shared" si="83"/>
        <v/>
      </c>
      <c r="AT348" s="71" t="str">
        <f>IF(OR(Annex2!W355="",Annex2!W355=0),"",Annex2!W355)</f>
        <v/>
      </c>
      <c r="AU348" s="48" t="str">
        <f>IF(Annex2!X355&lt;&gt;"Yes","",Annex2!X355)</f>
        <v/>
      </c>
      <c r="AV348" s="33"/>
      <c r="AW348" s="73" t="str">
        <f t="shared" si="84"/>
        <v/>
      </c>
      <c r="AX348" s="50" t="str">
        <f>IF(Annex2!Y355&lt;&gt;"Yes","",Annex2!Y355)</f>
        <v/>
      </c>
      <c r="AY348" s="53"/>
      <c r="AZ348" s="54" t="str">
        <f t="shared" si="85"/>
        <v/>
      </c>
      <c r="BA348" s="48" t="str">
        <f>IF(OR(Annex2!Z355=" ",Annex2!Z355=""),"","Yes")</f>
        <v/>
      </c>
      <c r="BB348" s="33"/>
      <c r="BC348" s="73" t="str">
        <f t="shared" si="86"/>
        <v/>
      </c>
      <c r="BD348" s="33"/>
      <c r="BE348" s="56"/>
    </row>
    <row r="349" spans="1:57" ht="15" customHeight="1">
      <c r="A349" s="45" t="str">
        <f>IF(OR(Annex2!B356="",Annex2!E356=0),"",Annex2!B356)</f>
        <v/>
      </c>
      <c r="B349" s="45" t="str">
        <f>IF(OR(Annex2!D356="",Annex2!D356=0),"",Annex2!D356)</f>
        <v/>
      </c>
      <c r="C349" s="45" t="str">
        <f>IF(Annex2!E356="","",Annex2!E356)</f>
        <v/>
      </c>
      <c r="D349" s="46" t="str">
        <f>IF(Annex2!F356="","",Annex2!F356)</f>
        <v/>
      </c>
      <c r="E349" s="47" t="str">
        <f>IF(OR(Annex2!H356="",Annex2!H356=0),"",Annex2!H356)</f>
        <v/>
      </c>
      <c r="F349" s="33"/>
      <c r="G349" s="34" t="str">
        <f t="shared" si="75"/>
        <v/>
      </c>
      <c r="H349" s="33"/>
      <c r="I349" s="49" t="str">
        <f>IF(OR(Annex2!I356="",Annex2!I356=0),"",Annex2!I356)</f>
        <v/>
      </c>
      <c r="J349" s="53"/>
      <c r="K349" s="54" t="str">
        <f t="shared" si="76"/>
        <v/>
      </c>
      <c r="L349" s="52" t="str">
        <f>IF(OR(Annex2!J356="",Annex2!J356=0),"",Annex2!J356)</f>
        <v/>
      </c>
      <c r="M349" s="52" t="str">
        <f>IF(OR(Annex2!K356="",Annex2!K356=0),"",Annex2!K356)</f>
        <v/>
      </c>
      <c r="N349" s="48" t="str">
        <f>IF(OR(Annex2!L356="",Annex2!L356="N/A"),"",Annex2!L356)</f>
        <v/>
      </c>
      <c r="O349" s="33"/>
      <c r="P349" s="34" t="str">
        <f t="shared" si="77"/>
        <v/>
      </c>
      <c r="Q349" s="52" t="str">
        <f>IF(OR(Annex2!M356="",Annex2!M356=" "),"","Yes")</f>
        <v/>
      </c>
      <c r="R349" s="53"/>
      <c r="S349" s="54" t="str">
        <f t="shared" si="78"/>
        <v/>
      </c>
      <c r="T349" s="48" t="str">
        <f>IF(OR(Annex2!N356="",Annex2!N356=" "),"",Annex2!N356)</f>
        <v/>
      </c>
      <c r="U349" s="33"/>
      <c r="V349" s="34" t="str">
        <f t="shared" si="79"/>
        <v/>
      </c>
      <c r="W349" s="50" t="str">
        <f>IF(OR(Annex2!O356="",Annex2!O356="N/A",Annex2!O356=" "),"",Annex2!O356)</f>
        <v/>
      </c>
      <c r="X349" s="53"/>
      <c r="Y349" s="54" t="str">
        <f t="shared" si="87"/>
        <v/>
      </c>
      <c r="Z349" s="48" t="str">
        <f>IF(OR(Annex2!P356="",Annex2!P356="N/A",Annex2!P356=" "),"",Annex2!P356)</f>
        <v/>
      </c>
      <c r="AA349" s="33"/>
      <c r="AB349" s="34" t="str">
        <f t="shared" si="88"/>
        <v/>
      </c>
      <c r="AC349" s="51" t="str">
        <f>IF(OR(Annex2!Q356="",Annex2!Q356=0),"",Annex2!Q356)</f>
        <v/>
      </c>
      <c r="AD349" s="53"/>
      <c r="AE349" s="54" t="str">
        <f t="shared" si="80"/>
        <v/>
      </c>
      <c r="AF349" s="52" t="str">
        <f>IF(OR(Annex2!R356="",Annex2!R356=0),"",Annex2!R356)</f>
        <v/>
      </c>
      <c r="AG349" s="47" t="str">
        <f>IF(OR(Annex2!S356="",Annex2!S356=0),"",Annex2!S356)</f>
        <v/>
      </c>
      <c r="AH349" s="33"/>
      <c r="AI349" s="33" t="str">
        <f t="shared" si="81"/>
        <v/>
      </c>
      <c r="AJ349" s="51" t="str">
        <f>IF(OR(Annex2!T356="",Annex2!T356=0),"",Annex2!T356)</f>
        <v/>
      </c>
      <c r="AK349" s="53"/>
      <c r="AL349" s="54" t="str">
        <f t="shared" si="82"/>
        <v/>
      </c>
      <c r="AM349" s="47" t="str">
        <f>IF(OR(Annex2!U356="",Annex2!U356="N/A",Annex2!U356=" "),"",Annex2!U356)</f>
        <v/>
      </c>
      <c r="AN349" s="33"/>
      <c r="AO349" s="33" t="str">
        <f t="shared" si="89"/>
        <v/>
      </c>
      <c r="AP349" s="33"/>
      <c r="AQ349" s="51" t="str">
        <f>IF(OR(Annex2!V356="",Annex2!V356=0),"",Annex2!V356)</f>
        <v/>
      </c>
      <c r="AR349" s="53"/>
      <c r="AS349" s="54" t="str">
        <f t="shared" si="83"/>
        <v/>
      </c>
      <c r="AT349" s="71" t="str">
        <f>IF(OR(Annex2!W356="",Annex2!W356=0),"",Annex2!W356)</f>
        <v/>
      </c>
      <c r="AU349" s="48" t="str">
        <f>IF(Annex2!X356&lt;&gt;"Yes","",Annex2!X356)</f>
        <v/>
      </c>
      <c r="AV349" s="33"/>
      <c r="AW349" s="73" t="str">
        <f t="shared" si="84"/>
        <v/>
      </c>
      <c r="AX349" s="50" t="str">
        <f>IF(Annex2!Y356&lt;&gt;"Yes","",Annex2!Y356)</f>
        <v/>
      </c>
      <c r="AY349" s="53"/>
      <c r="AZ349" s="54" t="str">
        <f t="shared" si="85"/>
        <v/>
      </c>
      <c r="BA349" s="48" t="str">
        <f>IF(OR(Annex2!Z356=" ",Annex2!Z356=""),"","Yes")</f>
        <v/>
      </c>
      <c r="BB349" s="33"/>
      <c r="BC349" s="73" t="str">
        <f t="shared" si="86"/>
        <v/>
      </c>
      <c r="BD349" s="33"/>
      <c r="BE349" s="56"/>
    </row>
    <row r="350" spans="1:57" ht="15" customHeight="1">
      <c r="A350" s="45" t="str">
        <f>IF(OR(Annex2!B357="",Annex2!E357=0),"",Annex2!B357)</f>
        <v/>
      </c>
      <c r="B350" s="45" t="str">
        <f>IF(OR(Annex2!D357="",Annex2!D357=0),"",Annex2!D357)</f>
        <v/>
      </c>
      <c r="C350" s="45" t="str">
        <f>IF(Annex2!E357="","",Annex2!E357)</f>
        <v/>
      </c>
      <c r="D350" s="46" t="str">
        <f>IF(Annex2!F357="","",Annex2!F357)</f>
        <v/>
      </c>
      <c r="E350" s="47" t="str">
        <f>IF(OR(Annex2!H357="",Annex2!H357=0),"",Annex2!H357)</f>
        <v/>
      </c>
      <c r="F350" s="33"/>
      <c r="G350" s="34" t="str">
        <f t="shared" si="75"/>
        <v/>
      </c>
      <c r="H350" s="33"/>
      <c r="I350" s="49" t="str">
        <f>IF(OR(Annex2!I357="",Annex2!I357=0),"",Annex2!I357)</f>
        <v/>
      </c>
      <c r="J350" s="53"/>
      <c r="K350" s="54" t="str">
        <f t="shared" si="76"/>
        <v/>
      </c>
      <c r="L350" s="52" t="str">
        <f>IF(OR(Annex2!J357="",Annex2!J357=0),"",Annex2!J357)</f>
        <v/>
      </c>
      <c r="M350" s="52" t="str">
        <f>IF(OR(Annex2!K357="",Annex2!K357=0),"",Annex2!K357)</f>
        <v/>
      </c>
      <c r="N350" s="48" t="str">
        <f>IF(OR(Annex2!L357="",Annex2!L357="N/A"),"",Annex2!L357)</f>
        <v/>
      </c>
      <c r="O350" s="33"/>
      <c r="P350" s="34" t="str">
        <f t="shared" si="77"/>
        <v/>
      </c>
      <c r="Q350" s="52" t="str">
        <f>IF(OR(Annex2!M357="",Annex2!M357=" "),"","Yes")</f>
        <v/>
      </c>
      <c r="R350" s="53"/>
      <c r="S350" s="54" t="str">
        <f t="shared" si="78"/>
        <v/>
      </c>
      <c r="T350" s="48" t="str">
        <f>IF(OR(Annex2!N357="",Annex2!N357=" "),"",Annex2!N357)</f>
        <v/>
      </c>
      <c r="U350" s="33"/>
      <c r="V350" s="34" t="str">
        <f t="shared" si="79"/>
        <v/>
      </c>
      <c r="W350" s="50" t="str">
        <f>IF(OR(Annex2!O357="",Annex2!O357="N/A",Annex2!O357=" "),"",Annex2!O357)</f>
        <v/>
      </c>
      <c r="X350" s="53"/>
      <c r="Y350" s="54" t="str">
        <f t="shared" si="87"/>
        <v/>
      </c>
      <c r="Z350" s="48" t="str">
        <f>IF(OR(Annex2!P357="",Annex2!P357="N/A",Annex2!P357=" "),"",Annex2!P357)</f>
        <v/>
      </c>
      <c r="AA350" s="33"/>
      <c r="AB350" s="34" t="str">
        <f t="shared" si="88"/>
        <v/>
      </c>
      <c r="AC350" s="51" t="str">
        <f>IF(OR(Annex2!Q357="",Annex2!Q357=0),"",Annex2!Q357)</f>
        <v/>
      </c>
      <c r="AD350" s="53"/>
      <c r="AE350" s="54" t="str">
        <f t="shared" si="80"/>
        <v/>
      </c>
      <c r="AF350" s="52" t="str">
        <f>IF(OR(Annex2!R357="",Annex2!R357=0),"",Annex2!R357)</f>
        <v/>
      </c>
      <c r="AG350" s="47" t="str">
        <f>IF(OR(Annex2!S357="",Annex2!S357=0),"",Annex2!S357)</f>
        <v/>
      </c>
      <c r="AH350" s="33"/>
      <c r="AI350" s="33" t="str">
        <f t="shared" si="81"/>
        <v/>
      </c>
      <c r="AJ350" s="51" t="str">
        <f>IF(OR(Annex2!T357="",Annex2!T357=0),"",Annex2!T357)</f>
        <v/>
      </c>
      <c r="AK350" s="53"/>
      <c r="AL350" s="54" t="str">
        <f t="shared" si="82"/>
        <v/>
      </c>
      <c r="AM350" s="47" t="str">
        <f>IF(OR(Annex2!U357="",Annex2!U357="N/A",Annex2!U357=" "),"",Annex2!U357)</f>
        <v/>
      </c>
      <c r="AN350" s="33"/>
      <c r="AO350" s="33" t="str">
        <f t="shared" si="89"/>
        <v/>
      </c>
      <c r="AP350" s="33"/>
      <c r="AQ350" s="51" t="str">
        <f>IF(OR(Annex2!V357="",Annex2!V357=0),"",Annex2!V357)</f>
        <v/>
      </c>
      <c r="AR350" s="53"/>
      <c r="AS350" s="54" t="str">
        <f t="shared" si="83"/>
        <v/>
      </c>
      <c r="AT350" s="71" t="str">
        <f>IF(OR(Annex2!W357="",Annex2!W357=0),"",Annex2!W357)</f>
        <v/>
      </c>
      <c r="AU350" s="48" t="str">
        <f>IF(Annex2!X357&lt;&gt;"Yes","",Annex2!X357)</f>
        <v/>
      </c>
      <c r="AV350" s="33"/>
      <c r="AW350" s="73" t="str">
        <f t="shared" si="84"/>
        <v/>
      </c>
      <c r="AX350" s="50" t="str">
        <f>IF(Annex2!Y357&lt;&gt;"Yes","",Annex2!Y357)</f>
        <v/>
      </c>
      <c r="AY350" s="53"/>
      <c r="AZ350" s="54" t="str">
        <f t="shared" si="85"/>
        <v/>
      </c>
      <c r="BA350" s="48" t="str">
        <f>IF(OR(Annex2!Z357=" ",Annex2!Z357=""),"","Yes")</f>
        <v/>
      </c>
      <c r="BB350" s="33"/>
      <c r="BC350" s="73" t="str">
        <f t="shared" si="86"/>
        <v/>
      </c>
      <c r="BD350" s="33"/>
      <c r="BE350" s="56"/>
    </row>
    <row r="351" spans="1:57" ht="15" customHeight="1">
      <c r="A351" s="45" t="str">
        <f>IF(OR(Annex2!B358="",Annex2!E358=0),"",Annex2!B358)</f>
        <v/>
      </c>
      <c r="B351" s="45" t="str">
        <f>IF(OR(Annex2!D358="",Annex2!D358=0),"",Annex2!D358)</f>
        <v/>
      </c>
      <c r="C351" s="45" t="str">
        <f>IF(Annex2!E358="","",Annex2!E358)</f>
        <v/>
      </c>
      <c r="D351" s="46" t="str">
        <f>IF(Annex2!F358="","",Annex2!F358)</f>
        <v/>
      </c>
      <c r="E351" s="47" t="str">
        <f>IF(OR(Annex2!H358="",Annex2!H358=0),"",Annex2!H358)</f>
        <v/>
      </c>
      <c r="F351" s="33"/>
      <c r="G351" s="34" t="str">
        <f t="shared" si="75"/>
        <v/>
      </c>
      <c r="H351" s="33"/>
      <c r="I351" s="49" t="str">
        <f>IF(OR(Annex2!I358="",Annex2!I358=0),"",Annex2!I358)</f>
        <v/>
      </c>
      <c r="J351" s="53"/>
      <c r="K351" s="54" t="str">
        <f t="shared" si="76"/>
        <v/>
      </c>
      <c r="L351" s="52" t="str">
        <f>IF(OR(Annex2!J358="",Annex2!J358=0),"",Annex2!J358)</f>
        <v/>
      </c>
      <c r="M351" s="52" t="str">
        <f>IF(OR(Annex2!K358="",Annex2!K358=0),"",Annex2!K358)</f>
        <v/>
      </c>
      <c r="N351" s="48" t="str">
        <f>IF(OR(Annex2!L358="",Annex2!L358="N/A"),"",Annex2!L358)</f>
        <v/>
      </c>
      <c r="O351" s="33"/>
      <c r="P351" s="34" t="str">
        <f t="shared" si="77"/>
        <v/>
      </c>
      <c r="Q351" s="52" t="str">
        <f>IF(OR(Annex2!M358="",Annex2!M358=" "),"","Yes")</f>
        <v/>
      </c>
      <c r="R351" s="53"/>
      <c r="S351" s="54" t="str">
        <f t="shared" si="78"/>
        <v/>
      </c>
      <c r="T351" s="48" t="str">
        <f>IF(OR(Annex2!N358="",Annex2!N358=" "),"",Annex2!N358)</f>
        <v/>
      </c>
      <c r="U351" s="33"/>
      <c r="V351" s="34" t="str">
        <f t="shared" si="79"/>
        <v/>
      </c>
      <c r="W351" s="50" t="str">
        <f>IF(OR(Annex2!O358="",Annex2!O358="N/A",Annex2!O358=" "),"",Annex2!O358)</f>
        <v/>
      </c>
      <c r="X351" s="53"/>
      <c r="Y351" s="54" t="str">
        <f t="shared" si="87"/>
        <v/>
      </c>
      <c r="Z351" s="48" t="str">
        <f>IF(OR(Annex2!P358="",Annex2!P358="N/A",Annex2!P358=" "),"",Annex2!P358)</f>
        <v/>
      </c>
      <c r="AA351" s="33"/>
      <c r="AB351" s="34" t="str">
        <f t="shared" si="88"/>
        <v/>
      </c>
      <c r="AC351" s="51" t="str">
        <f>IF(OR(Annex2!Q358="",Annex2!Q358=0),"",Annex2!Q358)</f>
        <v/>
      </c>
      <c r="AD351" s="53"/>
      <c r="AE351" s="54" t="str">
        <f t="shared" si="80"/>
        <v/>
      </c>
      <c r="AF351" s="52" t="str">
        <f>IF(OR(Annex2!R358="",Annex2!R358=0),"",Annex2!R358)</f>
        <v/>
      </c>
      <c r="AG351" s="47" t="str">
        <f>IF(OR(Annex2!S358="",Annex2!S358=0),"",Annex2!S358)</f>
        <v/>
      </c>
      <c r="AH351" s="33"/>
      <c r="AI351" s="33" t="str">
        <f t="shared" si="81"/>
        <v/>
      </c>
      <c r="AJ351" s="51" t="str">
        <f>IF(OR(Annex2!T358="",Annex2!T358=0),"",Annex2!T358)</f>
        <v/>
      </c>
      <c r="AK351" s="53"/>
      <c r="AL351" s="54" t="str">
        <f t="shared" si="82"/>
        <v/>
      </c>
      <c r="AM351" s="47" t="str">
        <f>IF(OR(Annex2!U358="",Annex2!U358="N/A",Annex2!U358=" "),"",Annex2!U358)</f>
        <v/>
      </c>
      <c r="AN351" s="33"/>
      <c r="AO351" s="33" t="str">
        <f t="shared" si="89"/>
        <v/>
      </c>
      <c r="AP351" s="33"/>
      <c r="AQ351" s="51" t="str">
        <f>IF(OR(Annex2!V358="",Annex2!V358=0),"",Annex2!V358)</f>
        <v/>
      </c>
      <c r="AR351" s="53"/>
      <c r="AS351" s="54" t="str">
        <f t="shared" si="83"/>
        <v/>
      </c>
      <c r="AT351" s="71" t="str">
        <f>IF(OR(Annex2!W358="",Annex2!W358=0),"",Annex2!W358)</f>
        <v/>
      </c>
      <c r="AU351" s="48" t="str">
        <f>IF(Annex2!X358&lt;&gt;"Yes","",Annex2!X358)</f>
        <v/>
      </c>
      <c r="AV351" s="33"/>
      <c r="AW351" s="73" t="str">
        <f t="shared" si="84"/>
        <v/>
      </c>
      <c r="AX351" s="50" t="str">
        <f>IF(Annex2!Y358&lt;&gt;"Yes","",Annex2!Y358)</f>
        <v/>
      </c>
      <c r="AY351" s="53"/>
      <c r="AZ351" s="54" t="str">
        <f t="shared" si="85"/>
        <v/>
      </c>
      <c r="BA351" s="48" t="str">
        <f>IF(OR(Annex2!Z358=" ",Annex2!Z358=""),"","Yes")</f>
        <v/>
      </c>
      <c r="BB351" s="33"/>
      <c r="BC351" s="73" t="str">
        <f t="shared" si="86"/>
        <v/>
      </c>
      <c r="BD351" s="33"/>
      <c r="BE351" s="56"/>
    </row>
    <row r="352" spans="1:57" ht="15" customHeight="1">
      <c r="A352" s="45" t="str">
        <f>IF(OR(Annex2!B359="",Annex2!E359=0),"",Annex2!B359)</f>
        <v/>
      </c>
      <c r="B352" s="45" t="str">
        <f>IF(OR(Annex2!D359="",Annex2!D359=0),"",Annex2!D359)</f>
        <v/>
      </c>
      <c r="C352" s="45" t="str">
        <f>IF(Annex2!E359="","",Annex2!E359)</f>
        <v/>
      </c>
      <c r="D352" s="46" t="str">
        <f>IF(Annex2!F359="","",Annex2!F359)</f>
        <v/>
      </c>
      <c r="E352" s="47" t="str">
        <f>IF(OR(Annex2!H359="",Annex2!H359=0),"",Annex2!H359)</f>
        <v/>
      </c>
      <c r="F352" s="33"/>
      <c r="G352" s="34" t="str">
        <f t="shared" si="75"/>
        <v/>
      </c>
      <c r="H352" s="33"/>
      <c r="I352" s="49" t="str">
        <f>IF(OR(Annex2!I359="",Annex2!I359=0),"",Annex2!I359)</f>
        <v/>
      </c>
      <c r="J352" s="53"/>
      <c r="K352" s="54" t="str">
        <f t="shared" si="76"/>
        <v/>
      </c>
      <c r="L352" s="52" t="str">
        <f>IF(OR(Annex2!J359="",Annex2!J359=0),"",Annex2!J359)</f>
        <v/>
      </c>
      <c r="M352" s="52" t="str">
        <f>IF(OR(Annex2!K359="",Annex2!K359=0),"",Annex2!K359)</f>
        <v/>
      </c>
      <c r="N352" s="48" t="str">
        <f>IF(OR(Annex2!L359="",Annex2!L359="N/A"),"",Annex2!L359)</f>
        <v/>
      </c>
      <c r="O352" s="33"/>
      <c r="P352" s="34" t="str">
        <f t="shared" si="77"/>
        <v/>
      </c>
      <c r="Q352" s="52" t="str">
        <f>IF(OR(Annex2!M359="",Annex2!M359=" "),"","Yes")</f>
        <v/>
      </c>
      <c r="R352" s="53"/>
      <c r="S352" s="54" t="str">
        <f t="shared" si="78"/>
        <v/>
      </c>
      <c r="T352" s="48" t="str">
        <f>IF(OR(Annex2!N359="",Annex2!N359=" "),"",Annex2!N359)</f>
        <v/>
      </c>
      <c r="U352" s="33"/>
      <c r="V352" s="34" t="str">
        <f t="shared" si="79"/>
        <v/>
      </c>
      <c r="W352" s="50" t="str">
        <f>IF(OR(Annex2!O359="",Annex2!O359="N/A",Annex2!O359=" "),"",Annex2!O359)</f>
        <v/>
      </c>
      <c r="X352" s="53"/>
      <c r="Y352" s="54" t="str">
        <f t="shared" si="87"/>
        <v/>
      </c>
      <c r="Z352" s="48" t="str">
        <f>IF(OR(Annex2!P359="",Annex2!P359="N/A",Annex2!P359=" "),"",Annex2!P359)</f>
        <v/>
      </c>
      <c r="AA352" s="33"/>
      <c r="AB352" s="34" t="str">
        <f t="shared" si="88"/>
        <v/>
      </c>
      <c r="AC352" s="51" t="str">
        <f>IF(OR(Annex2!Q359="",Annex2!Q359=0),"",Annex2!Q359)</f>
        <v/>
      </c>
      <c r="AD352" s="53"/>
      <c r="AE352" s="54" t="str">
        <f t="shared" si="80"/>
        <v/>
      </c>
      <c r="AF352" s="52" t="str">
        <f>IF(OR(Annex2!R359="",Annex2!R359=0),"",Annex2!R359)</f>
        <v/>
      </c>
      <c r="AG352" s="47" t="str">
        <f>IF(OR(Annex2!S359="",Annex2!S359=0),"",Annex2!S359)</f>
        <v/>
      </c>
      <c r="AH352" s="33"/>
      <c r="AI352" s="33" t="str">
        <f t="shared" si="81"/>
        <v/>
      </c>
      <c r="AJ352" s="51" t="str">
        <f>IF(OR(Annex2!T359="",Annex2!T359=0),"",Annex2!T359)</f>
        <v/>
      </c>
      <c r="AK352" s="53"/>
      <c r="AL352" s="54" t="str">
        <f t="shared" si="82"/>
        <v/>
      </c>
      <c r="AM352" s="47" t="str">
        <f>IF(OR(Annex2!U359="",Annex2!U359="N/A",Annex2!U359=" "),"",Annex2!U359)</f>
        <v/>
      </c>
      <c r="AN352" s="33"/>
      <c r="AO352" s="33" t="str">
        <f t="shared" si="89"/>
        <v/>
      </c>
      <c r="AP352" s="33"/>
      <c r="AQ352" s="51" t="str">
        <f>IF(OR(Annex2!V359="",Annex2!V359=0),"",Annex2!V359)</f>
        <v/>
      </c>
      <c r="AR352" s="53"/>
      <c r="AS352" s="54" t="str">
        <f t="shared" si="83"/>
        <v/>
      </c>
      <c r="AT352" s="71" t="str">
        <f>IF(OR(Annex2!W359="",Annex2!W359=0),"",Annex2!W359)</f>
        <v/>
      </c>
      <c r="AU352" s="48" t="str">
        <f>IF(Annex2!X359&lt;&gt;"Yes","",Annex2!X359)</f>
        <v/>
      </c>
      <c r="AV352" s="33"/>
      <c r="AW352" s="73" t="str">
        <f t="shared" si="84"/>
        <v/>
      </c>
      <c r="AX352" s="50" t="str">
        <f>IF(Annex2!Y359&lt;&gt;"Yes","",Annex2!Y359)</f>
        <v/>
      </c>
      <c r="AY352" s="53"/>
      <c r="AZ352" s="54" t="str">
        <f t="shared" si="85"/>
        <v/>
      </c>
      <c r="BA352" s="48" t="str">
        <f>IF(OR(Annex2!Z359=" ",Annex2!Z359=""),"","Yes")</f>
        <v/>
      </c>
      <c r="BB352" s="33"/>
      <c r="BC352" s="73" t="str">
        <f t="shared" si="86"/>
        <v/>
      </c>
      <c r="BD352" s="33"/>
      <c r="BE352" s="56"/>
    </row>
    <row r="353" spans="1:57" ht="15" customHeight="1">
      <c r="A353" s="45" t="str">
        <f>IF(OR(Annex2!B360="",Annex2!E360=0),"",Annex2!B360)</f>
        <v/>
      </c>
      <c r="B353" s="45" t="str">
        <f>IF(OR(Annex2!D360="",Annex2!D360=0),"",Annex2!D360)</f>
        <v/>
      </c>
      <c r="C353" s="45" t="str">
        <f>IF(Annex2!E360="","",Annex2!E360)</f>
        <v/>
      </c>
      <c r="D353" s="46" t="str">
        <f>IF(Annex2!F360="","",Annex2!F360)</f>
        <v/>
      </c>
      <c r="E353" s="47" t="str">
        <f>IF(OR(Annex2!H360="",Annex2!H360=0),"",Annex2!H360)</f>
        <v/>
      </c>
      <c r="F353" s="33"/>
      <c r="G353" s="34" t="str">
        <f t="shared" si="75"/>
        <v/>
      </c>
      <c r="H353" s="33"/>
      <c r="I353" s="49" t="str">
        <f>IF(OR(Annex2!I360="",Annex2!I360=0),"",Annex2!I360)</f>
        <v/>
      </c>
      <c r="J353" s="53"/>
      <c r="K353" s="54" t="str">
        <f t="shared" si="76"/>
        <v/>
      </c>
      <c r="L353" s="52" t="str">
        <f>IF(OR(Annex2!J360="",Annex2!J360=0),"",Annex2!J360)</f>
        <v/>
      </c>
      <c r="M353" s="52" t="str">
        <f>IF(OR(Annex2!K360="",Annex2!K360=0),"",Annex2!K360)</f>
        <v/>
      </c>
      <c r="N353" s="48" t="str">
        <f>IF(OR(Annex2!L360="",Annex2!L360="N/A"),"",Annex2!L360)</f>
        <v/>
      </c>
      <c r="O353" s="33"/>
      <c r="P353" s="34" t="str">
        <f t="shared" si="77"/>
        <v/>
      </c>
      <c r="Q353" s="52" t="str">
        <f>IF(OR(Annex2!M360="",Annex2!M360=" "),"","Yes")</f>
        <v/>
      </c>
      <c r="R353" s="53"/>
      <c r="S353" s="54" t="str">
        <f t="shared" si="78"/>
        <v/>
      </c>
      <c r="T353" s="48" t="str">
        <f>IF(OR(Annex2!N360="",Annex2!N360=" "),"",Annex2!N360)</f>
        <v/>
      </c>
      <c r="U353" s="33"/>
      <c r="V353" s="34" t="str">
        <f t="shared" si="79"/>
        <v/>
      </c>
      <c r="W353" s="50" t="str">
        <f>IF(OR(Annex2!O360="",Annex2!O360="N/A",Annex2!O360=" "),"",Annex2!O360)</f>
        <v/>
      </c>
      <c r="X353" s="53"/>
      <c r="Y353" s="54" t="str">
        <f t="shared" si="87"/>
        <v/>
      </c>
      <c r="Z353" s="48" t="str">
        <f>IF(OR(Annex2!P360="",Annex2!P360="N/A",Annex2!P360=" "),"",Annex2!P360)</f>
        <v/>
      </c>
      <c r="AA353" s="33"/>
      <c r="AB353" s="34" t="str">
        <f t="shared" si="88"/>
        <v/>
      </c>
      <c r="AC353" s="51" t="str">
        <f>IF(OR(Annex2!Q360="",Annex2!Q360=0),"",Annex2!Q360)</f>
        <v/>
      </c>
      <c r="AD353" s="53"/>
      <c r="AE353" s="54" t="str">
        <f t="shared" si="80"/>
        <v/>
      </c>
      <c r="AF353" s="52" t="str">
        <f>IF(OR(Annex2!R360="",Annex2!R360=0),"",Annex2!R360)</f>
        <v/>
      </c>
      <c r="AG353" s="47" t="str">
        <f>IF(OR(Annex2!S360="",Annex2!S360=0),"",Annex2!S360)</f>
        <v/>
      </c>
      <c r="AH353" s="33"/>
      <c r="AI353" s="33" t="str">
        <f t="shared" si="81"/>
        <v/>
      </c>
      <c r="AJ353" s="51" t="str">
        <f>IF(OR(Annex2!T360="",Annex2!T360=0),"",Annex2!T360)</f>
        <v/>
      </c>
      <c r="AK353" s="53"/>
      <c r="AL353" s="54" t="str">
        <f t="shared" si="82"/>
        <v/>
      </c>
      <c r="AM353" s="47" t="str">
        <f>IF(OR(Annex2!U360="",Annex2!U360="N/A",Annex2!U360=" "),"",Annex2!U360)</f>
        <v/>
      </c>
      <c r="AN353" s="33"/>
      <c r="AO353" s="33" t="str">
        <f t="shared" si="89"/>
        <v/>
      </c>
      <c r="AP353" s="33"/>
      <c r="AQ353" s="51" t="str">
        <f>IF(OR(Annex2!V360="",Annex2!V360=0),"",Annex2!V360)</f>
        <v/>
      </c>
      <c r="AR353" s="53"/>
      <c r="AS353" s="54" t="str">
        <f t="shared" si="83"/>
        <v/>
      </c>
      <c r="AT353" s="71" t="str">
        <f>IF(OR(Annex2!W360="",Annex2!W360=0),"",Annex2!W360)</f>
        <v/>
      </c>
      <c r="AU353" s="48" t="str">
        <f>IF(Annex2!X360&lt;&gt;"Yes","",Annex2!X360)</f>
        <v/>
      </c>
      <c r="AV353" s="33"/>
      <c r="AW353" s="73" t="str">
        <f t="shared" si="84"/>
        <v/>
      </c>
      <c r="AX353" s="50" t="str">
        <f>IF(Annex2!Y360&lt;&gt;"Yes","",Annex2!Y360)</f>
        <v/>
      </c>
      <c r="AY353" s="53"/>
      <c r="AZ353" s="54" t="str">
        <f t="shared" si="85"/>
        <v/>
      </c>
      <c r="BA353" s="48" t="str">
        <f>IF(OR(Annex2!Z360=" ",Annex2!Z360=""),"","Yes")</f>
        <v/>
      </c>
      <c r="BB353" s="33"/>
      <c r="BC353" s="73" t="str">
        <f t="shared" si="86"/>
        <v/>
      </c>
      <c r="BD353" s="33"/>
      <c r="BE353" s="56"/>
    </row>
    <row r="354" spans="1:57" ht="15" customHeight="1">
      <c r="A354" s="45" t="str">
        <f>IF(OR(Annex2!B361="",Annex2!E361=0),"",Annex2!B361)</f>
        <v/>
      </c>
      <c r="B354" s="45" t="str">
        <f>IF(OR(Annex2!D361="",Annex2!D361=0),"",Annex2!D361)</f>
        <v/>
      </c>
      <c r="C354" s="45" t="str">
        <f>IF(Annex2!E361="","",Annex2!E361)</f>
        <v/>
      </c>
      <c r="D354" s="46" t="str">
        <f>IF(Annex2!F361="","",Annex2!F361)</f>
        <v/>
      </c>
      <c r="E354" s="47" t="str">
        <f>IF(OR(Annex2!H361="",Annex2!H361=0),"",Annex2!H361)</f>
        <v/>
      </c>
      <c r="F354" s="33"/>
      <c r="G354" s="34" t="str">
        <f t="shared" si="75"/>
        <v/>
      </c>
      <c r="H354" s="33"/>
      <c r="I354" s="49" t="str">
        <f>IF(OR(Annex2!I361="",Annex2!I361=0),"",Annex2!I361)</f>
        <v/>
      </c>
      <c r="J354" s="53"/>
      <c r="K354" s="54" t="str">
        <f t="shared" si="76"/>
        <v/>
      </c>
      <c r="L354" s="52" t="str">
        <f>IF(OR(Annex2!J361="",Annex2!J361=0),"",Annex2!J361)</f>
        <v/>
      </c>
      <c r="M354" s="52" t="str">
        <f>IF(OR(Annex2!K361="",Annex2!K361=0),"",Annex2!K361)</f>
        <v/>
      </c>
      <c r="N354" s="48" t="str">
        <f>IF(OR(Annex2!L361="",Annex2!L361="N/A"),"",Annex2!L361)</f>
        <v/>
      </c>
      <c r="O354" s="33"/>
      <c r="P354" s="34" t="str">
        <f t="shared" si="77"/>
        <v/>
      </c>
      <c r="Q354" s="52" t="str">
        <f>IF(OR(Annex2!M361="",Annex2!M361=" "),"","Yes")</f>
        <v/>
      </c>
      <c r="R354" s="53"/>
      <c r="S354" s="54" t="str">
        <f t="shared" si="78"/>
        <v/>
      </c>
      <c r="T354" s="48" t="str">
        <f>IF(OR(Annex2!N361="",Annex2!N361=" "),"",Annex2!N361)</f>
        <v/>
      </c>
      <c r="U354" s="33"/>
      <c r="V354" s="34" t="str">
        <f t="shared" si="79"/>
        <v/>
      </c>
      <c r="W354" s="50" t="str">
        <f>IF(OR(Annex2!O361="",Annex2!O361="N/A",Annex2!O361=" "),"",Annex2!O361)</f>
        <v/>
      </c>
      <c r="X354" s="53"/>
      <c r="Y354" s="54" t="str">
        <f t="shared" si="87"/>
        <v/>
      </c>
      <c r="Z354" s="48" t="str">
        <f>IF(OR(Annex2!P361="",Annex2!P361="N/A",Annex2!P361=" "),"",Annex2!P361)</f>
        <v/>
      </c>
      <c r="AA354" s="33"/>
      <c r="AB354" s="34" t="str">
        <f t="shared" si="88"/>
        <v/>
      </c>
      <c r="AC354" s="51" t="str">
        <f>IF(OR(Annex2!Q361="",Annex2!Q361=0),"",Annex2!Q361)</f>
        <v/>
      </c>
      <c r="AD354" s="53"/>
      <c r="AE354" s="54" t="str">
        <f t="shared" si="80"/>
        <v/>
      </c>
      <c r="AF354" s="52" t="str">
        <f>IF(OR(Annex2!R361="",Annex2!R361=0),"",Annex2!R361)</f>
        <v/>
      </c>
      <c r="AG354" s="47" t="str">
        <f>IF(OR(Annex2!S361="",Annex2!S361=0),"",Annex2!S361)</f>
        <v/>
      </c>
      <c r="AH354" s="33"/>
      <c r="AI354" s="33" t="str">
        <f t="shared" si="81"/>
        <v/>
      </c>
      <c r="AJ354" s="51" t="str">
        <f>IF(OR(Annex2!T361="",Annex2!T361=0),"",Annex2!T361)</f>
        <v/>
      </c>
      <c r="AK354" s="53"/>
      <c r="AL354" s="54" t="str">
        <f t="shared" si="82"/>
        <v/>
      </c>
      <c r="AM354" s="47" t="str">
        <f>IF(OR(Annex2!U361="",Annex2!U361="N/A",Annex2!U361=" "),"",Annex2!U361)</f>
        <v/>
      </c>
      <c r="AN354" s="33"/>
      <c r="AO354" s="33" t="str">
        <f t="shared" si="89"/>
        <v/>
      </c>
      <c r="AP354" s="33"/>
      <c r="AQ354" s="51" t="str">
        <f>IF(OR(Annex2!V361="",Annex2!V361=0),"",Annex2!V361)</f>
        <v/>
      </c>
      <c r="AR354" s="53"/>
      <c r="AS354" s="54" t="str">
        <f t="shared" si="83"/>
        <v/>
      </c>
      <c r="AT354" s="71" t="str">
        <f>IF(OR(Annex2!W361="",Annex2!W361=0),"",Annex2!W361)</f>
        <v/>
      </c>
      <c r="AU354" s="48" t="str">
        <f>IF(Annex2!X361&lt;&gt;"Yes","",Annex2!X361)</f>
        <v/>
      </c>
      <c r="AV354" s="33"/>
      <c r="AW354" s="73" t="str">
        <f t="shared" si="84"/>
        <v/>
      </c>
      <c r="AX354" s="50" t="str">
        <f>IF(Annex2!Y361&lt;&gt;"Yes","",Annex2!Y361)</f>
        <v/>
      </c>
      <c r="AY354" s="53"/>
      <c r="AZ354" s="54" t="str">
        <f t="shared" si="85"/>
        <v/>
      </c>
      <c r="BA354" s="48" t="str">
        <f>IF(OR(Annex2!Z361=" ",Annex2!Z361=""),"","Yes")</f>
        <v/>
      </c>
      <c r="BB354" s="33"/>
      <c r="BC354" s="73" t="str">
        <f t="shared" si="86"/>
        <v/>
      </c>
      <c r="BD354" s="33"/>
      <c r="BE354" s="56"/>
    </row>
    <row r="355" spans="1:57" ht="15" customHeight="1">
      <c r="A355" s="45" t="str">
        <f>IF(OR(Annex2!B362="",Annex2!E362=0),"",Annex2!B362)</f>
        <v/>
      </c>
      <c r="B355" s="45" t="str">
        <f>IF(OR(Annex2!D362="",Annex2!D362=0),"",Annex2!D362)</f>
        <v/>
      </c>
      <c r="C355" s="45" t="str">
        <f>IF(Annex2!E362="","",Annex2!E362)</f>
        <v/>
      </c>
      <c r="D355" s="46" t="str">
        <f>IF(Annex2!F362="","",Annex2!F362)</f>
        <v/>
      </c>
      <c r="E355" s="47" t="str">
        <f>IF(OR(Annex2!H362="",Annex2!H362=0),"",Annex2!H362)</f>
        <v/>
      </c>
      <c r="F355" s="33"/>
      <c r="G355" s="34" t="str">
        <f t="shared" si="75"/>
        <v/>
      </c>
      <c r="H355" s="33"/>
      <c r="I355" s="49" t="str">
        <f>IF(OR(Annex2!I362="",Annex2!I362=0),"",Annex2!I362)</f>
        <v/>
      </c>
      <c r="J355" s="53"/>
      <c r="K355" s="54" t="str">
        <f t="shared" si="76"/>
        <v/>
      </c>
      <c r="L355" s="52" t="str">
        <f>IF(OR(Annex2!J362="",Annex2!J362=0),"",Annex2!J362)</f>
        <v/>
      </c>
      <c r="M355" s="52" t="str">
        <f>IF(OR(Annex2!K362="",Annex2!K362=0),"",Annex2!K362)</f>
        <v/>
      </c>
      <c r="N355" s="48" t="str">
        <f>IF(OR(Annex2!L362="",Annex2!L362="N/A"),"",Annex2!L362)</f>
        <v/>
      </c>
      <c r="O355" s="33"/>
      <c r="P355" s="34" t="str">
        <f t="shared" si="77"/>
        <v/>
      </c>
      <c r="Q355" s="52" t="str">
        <f>IF(OR(Annex2!M362="",Annex2!M362=" "),"","Yes")</f>
        <v/>
      </c>
      <c r="R355" s="53"/>
      <c r="S355" s="54" t="str">
        <f t="shared" si="78"/>
        <v/>
      </c>
      <c r="T355" s="48" t="str">
        <f>IF(OR(Annex2!N362="",Annex2!N362=" "),"",Annex2!N362)</f>
        <v/>
      </c>
      <c r="U355" s="33"/>
      <c r="V355" s="34" t="str">
        <f t="shared" si="79"/>
        <v/>
      </c>
      <c r="W355" s="50" t="str">
        <f>IF(OR(Annex2!O362="",Annex2!O362="N/A",Annex2!O362=" "),"",Annex2!O362)</f>
        <v/>
      </c>
      <c r="X355" s="53"/>
      <c r="Y355" s="54" t="str">
        <f t="shared" si="87"/>
        <v/>
      </c>
      <c r="Z355" s="48" t="str">
        <f>IF(OR(Annex2!P362="",Annex2!P362="N/A",Annex2!P362=" "),"",Annex2!P362)</f>
        <v/>
      </c>
      <c r="AA355" s="33"/>
      <c r="AB355" s="34" t="str">
        <f t="shared" si="88"/>
        <v/>
      </c>
      <c r="AC355" s="51" t="str">
        <f>IF(OR(Annex2!Q362="",Annex2!Q362=0),"",Annex2!Q362)</f>
        <v/>
      </c>
      <c r="AD355" s="53"/>
      <c r="AE355" s="54" t="str">
        <f t="shared" si="80"/>
        <v/>
      </c>
      <c r="AF355" s="52" t="str">
        <f>IF(OR(Annex2!R362="",Annex2!R362=0),"",Annex2!R362)</f>
        <v/>
      </c>
      <c r="AG355" s="47" t="str">
        <f>IF(OR(Annex2!S362="",Annex2!S362=0),"",Annex2!S362)</f>
        <v/>
      </c>
      <c r="AH355" s="33"/>
      <c r="AI355" s="33" t="str">
        <f t="shared" si="81"/>
        <v/>
      </c>
      <c r="AJ355" s="51" t="str">
        <f>IF(OR(Annex2!T362="",Annex2!T362=0),"",Annex2!T362)</f>
        <v/>
      </c>
      <c r="AK355" s="53"/>
      <c r="AL355" s="54" t="str">
        <f t="shared" si="82"/>
        <v/>
      </c>
      <c r="AM355" s="47" t="str">
        <f>IF(OR(Annex2!U362="",Annex2!U362="N/A",Annex2!U362=" "),"",Annex2!U362)</f>
        <v/>
      </c>
      <c r="AN355" s="33"/>
      <c r="AO355" s="33" t="str">
        <f t="shared" si="89"/>
        <v/>
      </c>
      <c r="AP355" s="33"/>
      <c r="AQ355" s="51" t="str">
        <f>IF(OR(Annex2!V362="",Annex2!V362=0),"",Annex2!V362)</f>
        <v/>
      </c>
      <c r="AR355" s="53"/>
      <c r="AS355" s="54" t="str">
        <f t="shared" si="83"/>
        <v/>
      </c>
      <c r="AT355" s="71" t="str">
        <f>IF(OR(Annex2!W362="",Annex2!W362=0),"",Annex2!W362)</f>
        <v/>
      </c>
      <c r="AU355" s="48" t="str">
        <f>IF(Annex2!X362&lt;&gt;"Yes","",Annex2!X362)</f>
        <v/>
      </c>
      <c r="AV355" s="33"/>
      <c r="AW355" s="73" t="str">
        <f t="shared" si="84"/>
        <v/>
      </c>
      <c r="AX355" s="50" t="str">
        <f>IF(Annex2!Y362&lt;&gt;"Yes","",Annex2!Y362)</f>
        <v/>
      </c>
      <c r="AY355" s="53"/>
      <c r="AZ355" s="54" t="str">
        <f t="shared" si="85"/>
        <v/>
      </c>
      <c r="BA355" s="48" t="str">
        <f>IF(OR(Annex2!Z362=" ",Annex2!Z362=""),"","Yes")</f>
        <v/>
      </c>
      <c r="BB355" s="33"/>
      <c r="BC355" s="73" t="str">
        <f t="shared" si="86"/>
        <v/>
      </c>
      <c r="BD355" s="33"/>
      <c r="BE355" s="56"/>
    </row>
    <row r="356" spans="1:57" ht="15" customHeight="1">
      <c r="A356" s="45" t="str">
        <f>IF(OR(Annex2!B363="",Annex2!E363=0),"",Annex2!B363)</f>
        <v/>
      </c>
      <c r="B356" s="45" t="str">
        <f>IF(OR(Annex2!D363="",Annex2!D363=0),"",Annex2!D363)</f>
        <v/>
      </c>
      <c r="C356" s="45" t="str">
        <f>IF(Annex2!E363="","",Annex2!E363)</f>
        <v/>
      </c>
      <c r="D356" s="46" t="str">
        <f>IF(Annex2!F363="","",Annex2!F363)</f>
        <v/>
      </c>
      <c r="E356" s="47" t="str">
        <f>IF(OR(Annex2!H363="",Annex2!H363=0),"",Annex2!H363)</f>
        <v/>
      </c>
      <c r="F356" s="33"/>
      <c r="G356" s="34" t="str">
        <f t="shared" si="75"/>
        <v/>
      </c>
      <c r="H356" s="33"/>
      <c r="I356" s="49" t="str">
        <f>IF(OR(Annex2!I363="",Annex2!I363=0),"",Annex2!I363)</f>
        <v/>
      </c>
      <c r="J356" s="53"/>
      <c r="K356" s="54" t="str">
        <f t="shared" si="76"/>
        <v/>
      </c>
      <c r="L356" s="52" t="str">
        <f>IF(OR(Annex2!J363="",Annex2!J363=0),"",Annex2!J363)</f>
        <v/>
      </c>
      <c r="M356" s="52" t="str">
        <f>IF(OR(Annex2!K363="",Annex2!K363=0),"",Annex2!K363)</f>
        <v/>
      </c>
      <c r="N356" s="48" t="str">
        <f>IF(OR(Annex2!L363="",Annex2!L363="N/A"),"",Annex2!L363)</f>
        <v/>
      </c>
      <c r="O356" s="33"/>
      <c r="P356" s="34" t="str">
        <f t="shared" si="77"/>
        <v/>
      </c>
      <c r="Q356" s="52" t="str">
        <f>IF(OR(Annex2!M363="",Annex2!M363=" "),"","Yes")</f>
        <v/>
      </c>
      <c r="R356" s="53"/>
      <c r="S356" s="54" t="str">
        <f t="shared" si="78"/>
        <v/>
      </c>
      <c r="T356" s="48" t="str">
        <f>IF(OR(Annex2!N363="",Annex2!N363=" "),"",Annex2!N363)</f>
        <v/>
      </c>
      <c r="U356" s="33"/>
      <c r="V356" s="34" t="str">
        <f t="shared" si="79"/>
        <v/>
      </c>
      <c r="W356" s="50" t="str">
        <f>IF(OR(Annex2!O363="",Annex2!O363="N/A",Annex2!O363=" "),"",Annex2!O363)</f>
        <v/>
      </c>
      <c r="X356" s="53"/>
      <c r="Y356" s="54" t="str">
        <f t="shared" si="87"/>
        <v/>
      </c>
      <c r="Z356" s="48" t="str">
        <f>IF(OR(Annex2!P363="",Annex2!P363="N/A",Annex2!P363=" "),"",Annex2!P363)</f>
        <v/>
      </c>
      <c r="AA356" s="33"/>
      <c r="AB356" s="34" t="str">
        <f t="shared" si="88"/>
        <v/>
      </c>
      <c r="AC356" s="51" t="str">
        <f>IF(OR(Annex2!Q363="",Annex2!Q363=0),"",Annex2!Q363)</f>
        <v/>
      </c>
      <c r="AD356" s="53"/>
      <c r="AE356" s="54" t="str">
        <f t="shared" si="80"/>
        <v/>
      </c>
      <c r="AF356" s="52" t="str">
        <f>IF(OR(Annex2!R363="",Annex2!R363=0),"",Annex2!R363)</f>
        <v/>
      </c>
      <c r="AG356" s="47" t="str">
        <f>IF(OR(Annex2!S363="",Annex2!S363=0),"",Annex2!S363)</f>
        <v/>
      </c>
      <c r="AH356" s="33"/>
      <c r="AI356" s="33" t="str">
        <f t="shared" si="81"/>
        <v/>
      </c>
      <c r="AJ356" s="51" t="str">
        <f>IF(OR(Annex2!T363="",Annex2!T363=0),"",Annex2!T363)</f>
        <v/>
      </c>
      <c r="AK356" s="53"/>
      <c r="AL356" s="54" t="str">
        <f t="shared" si="82"/>
        <v/>
      </c>
      <c r="AM356" s="47" t="str">
        <f>IF(OR(Annex2!U363="",Annex2!U363="N/A",Annex2!U363=" "),"",Annex2!U363)</f>
        <v/>
      </c>
      <c r="AN356" s="33"/>
      <c r="AO356" s="33" t="str">
        <f t="shared" si="89"/>
        <v/>
      </c>
      <c r="AP356" s="33"/>
      <c r="AQ356" s="51" t="str">
        <f>IF(OR(Annex2!V363="",Annex2!V363=0),"",Annex2!V363)</f>
        <v/>
      </c>
      <c r="AR356" s="53"/>
      <c r="AS356" s="54" t="str">
        <f t="shared" si="83"/>
        <v/>
      </c>
      <c r="AT356" s="71" t="str">
        <f>IF(OR(Annex2!W363="",Annex2!W363=0),"",Annex2!W363)</f>
        <v/>
      </c>
      <c r="AU356" s="48" t="str">
        <f>IF(Annex2!X363&lt;&gt;"Yes","",Annex2!X363)</f>
        <v/>
      </c>
      <c r="AV356" s="33"/>
      <c r="AW356" s="73" t="str">
        <f t="shared" si="84"/>
        <v/>
      </c>
      <c r="AX356" s="50" t="str">
        <f>IF(Annex2!Y363&lt;&gt;"Yes","",Annex2!Y363)</f>
        <v/>
      </c>
      <c r="AY356" s="53"/>
      <c r="AZ356" s="54" t="str">
        <f t="shared" si="85"/>
        <v/>
      </c>
      <c r="BA356" s="48" t="str">
        <f>IF(OR(Annex2!Z363=" ",Annex2!Z363=""),"","Yes")</f>
        <v/>
      </c>
      <c r="BB356" s="33"/>
      <c r="BC356" s="73" t="str">
        <f t="shared" si="86"/>
        <v/>
      </c>
      <c r="BD356" s="33"/>
      <c r="BE356" s="56"/>
    </row>
    <row r="357" spans="1:57" ht="15" customHeight="1">
      <c r="A357" s="45" t="str">
        <f>IF(OR(Annex2!B364="",Annex2!E364=0),"",Annex2!B364)</f>
        <v/>
      </c>
      <c r="B357" s="45" t="str">
        <f>IF(OR(Annex2!D364="",Annex2!D364=0),"",Annex2!D364)</f>
        <v/>
      </c>
      <c r="C357" s="45" t="str">
        <f>IF(Annex2!E364="","",Annex2!E364)</f>
        <v/>
      </c>
      <c r="D357" s="46" t="str">
        <f>IF(Annex2!F364="","",Annex2!F364)</f>
        <v/>
      </c>
      <c r="E357" s="47" t="str">
        <f>IF(OR(Annex2!H364="",Annex2!H364=0),"",Annex2!H364)</f>
        <v/>
      </c>
      <c r="F357" s="33"/>
      <c r="G357" s="34" t="str">
        <f t="shared" si="75"/>
        <v/>
      </c>
      <c r="H357" s="33"/>
      <c r="I357" s="49" t="str">
        <f>IF(OR(Annex2!I364="",Annex2!I364=0),"",Annex2!I364)</f>
        <v/>
      </c>
      <c r="J357" s="53"/>
      <c r="K357" s="54" t="str">
        <f t="shared" si="76"/>
        <v/>
      </c>
      <c r="L357" s="52" t="str">
        <f>IF(OR(Annex2!J364="",Annex2!J364=0),"",Annex2!J364)</f>
        <v/>
      </c>
      <c r="M357" s="52" t="str">
        <f>IF(OR(Annex2!K364="",Annex2!K364=0),"",Annex2!K364)</f>
        <v/>
      </c>
      <c r="N357" s="48" t="str">
        <f>IF(OR(Annex2!L364="",Annex2!L364="N/A"),"",Annex2!L364)</f>
        <v/>
      </c>
      <c r="O357" s="33"/>
      <c r="P357" s="34" t="str">
        <f t="shared" si="77"/>
        <v/>
      </c>
      <c r="Q357" s="52" t="str">
        <f>IF(OR(Annex2!M364="",Annex2!M364=" "),"","Yes")</f>
        <v/>
      </c>
      <c r="R357" s="53"/>
      <c r="S357" s="54" t="str">
        <f t="shared" si="78"/>
        <v/>
      </c>
      <c r="T357" s="48" t="str">
        <f>IF(OR(Annex2!N364="",Annex2!N364=" "),"",Annex2!N364)</f>
        <v/>
      </c>
      <c r="U357" s="33"/>
      <c r="V357" s="34" t="str">
        <f t="shared" si="79"/>
        <v/>
      </c>
      <c r="W357" s="50" t="str">
        <f>IF(OR(Annex2!O364="",Annex2!O364="N/A",Annex2!O364=" "),"",Annex2!O364)</f>
        <v/>
      </c>
      <c r="X357" s="53"/>
      <c r="Y357" s="54" t="str">
        <f t="shared" si="87"/>
        <v/>
      </c>
      <c r="Z357" s="48" t="str">
        <f>IF(OR(Annex2!P364="",Annex2!P364="N/A",Annex2!P364=" "),"",Annex2!P364)</f>
        <v/>
      </c>
      <c r="AA357" s="33"/>
      <c r="AB357" s="34" t="str">
        <f t="shared" si="88"/>
        <v/>
      </c>
      <c r="AC357" s="51" t="str">
        <f>IF(OR(Annex2!Q364="",Annex2!Q364=0),"",Annex2!Q364)</f>
        <v/>
      </c>
      <c r="AD357" s="53"/>
      <c r="AE357" s="54" t="str">
        <f t="shared" si="80"/>
        <v/>
      </c>
      <c r="AF357" s="52" t="str">
        <f>IF(OR(Annex2!R364="",Annex2!R364=0),"",Annex2!R364)</f>
        <v/>
      </c>
      <c r="AG357" s="47" t="str">
        <f>IF(OR(Annex2!S364="",Annex2!S364=0),"",Annex2!S364)</f>
        <v/>
      </c>
      <c r="AH357" s="33"/>
      <c r="AI357" s="33" t="str">
        <f t="shared" si="81"/>
        <v/>
      </c>
      <c r="AJ357" s="51" t="str">
        <f>IF(OR(Annex2!T364="",Annex2!T364=0),"",Annex2!T364)</f>
        <v/>
      </c>
      <c r="AK357" s="53"/>
      <c r="AL357" s="54" t="str">
        <f t="shared" si="82"/>
        <v/>
      </c>
      <c r="AM357" s="47" t="str">
        <f>IF(OR(Annex2!U364="",Annex2!U364="N/A",Annex2!U364=" "),"",Annex2!U364)</f>
        <v/>
      </c>
      <c r="AN357" s="33"/>
      <c r="AO357" s="33" t="str">
        <f t="shared" si="89"/>
        <v/>
      </c>
      <c r="AP357" s="33"/>
      <c r="AQ357" s="51" t="str">
        <f>IF(OR(Annex2!V364="",Annex2!V364=0),"",Annex2!V364)</f>
        <v/>
      </c>
      <c r="AR357" s="53"/>
      <c r="AS357" s="54" t="str">
        <f t="shared" si="83"/>
        <v/>
      </c>
      <c r="AT357" s="71" t="str">
        <f>IF(OR(Annex2!W364="",Annex2!W364=0),"",Annex2!W364)</f>
        <v/>
      </c>
      <c r="AU357" s="48" t="str">
        <f>IF(Annex2!X364&lt;&gt;"Yes","",Annex2!X364)</f>
        <v/>
      </c>
      <c r="AV357" s="33"/>
      <c r="AW357" s="73" t="str">
        <f t="shared" si="84"/>
        <v/>
      </c>
      <c r="AX357" s="50" t="str">
        <f>IF(Annex2!Y364&lt;&gt;"Yes","",Annex2!Y364)</f>
        <v/>
      </c>
      <c r="AY357" s="53"/>
      <c r="AZ357" s="54" t="str">
        <f t="shared" si="85"/>
        <v/>
      </c>
      <c r="BA357" s="48" t="str">
        <f>IF(OR(Annex2!Z364=" ",Annex2!Z364=""),"","Yes")</f>
        <v/>
      </c>
      <c r="BB357" s="33"/>
      <c r="BC357" s="73" t="str">
        <f t="shared" si="86"/>
        <v/>
      </c>
      <c r="BD357" s="33"/>
      <c r="BE357" s="56"/>
    </row>
    <row r="358" spans="1:57" ht="15" customHeight="1">
      <c r="A358" s="45" t="str">
        <f>IF(OR(Annex2!B365="",Annex2!E365=0),"",Annex2!B365)</f>
        <v/>
      </c>
      <c r="B358" s="45" t="str">
        <f>IF(OR(Annex2!D365="",Annex2!D365=0),"",Annex2!D365)</f>
        <v/>
      </c>
      <c r="C358" s="45" t="str">
        <f>IF(Annex2!E365="","",Annex2!E365)</f>
        <v/>
      </c>
      <c r="D358" s="46" t="str">
        <f>IF(Annex2!F365="","",Annex2!F365)</f>
        <v/>
      </c>
      <c r="E358" s="47" t="str">
        <f>IF(OR(Annex2!H365="",Annex2!H365=0),"",Annex2!H365)</f>
        <v/>
      </c>
      <c r="F358" s="33"/>
      <c r="G358" s="34" t="str">
        <f t="shared" si="75"/>
        <v/>
      </c>
      <c r="H358" s="33"/>
      <c r="I358" s="49" t="str">
        <f>IF(OR(Annex2!I365="",Annex2!I365=0),"",Annex2!I365)</f>
        <v/>
      </c>
      <c r="J358" s="53"/>
      <c r="K358" s="54" t="str">
        <f t="shared" si="76"/>
        <v/>
      </c>
      <c r="L358" s="52" t="str">
        <f>IF(OR(Annex2!J365="",Annex2!J365=0),"",Annex2!J365)</f>
        <v/>
      </c>
      <c r="M358" s="52" t="str">
        <f>IF(OR(Annex2!K365="",Annex2!K365=0),"",Annex2!K365)</f>
        <v/>
      </c>
      <c r="N358" s="48" t="str">
        <f>IF(OR(Annex2!L365="",Annex2!L365="N/A"),"",Annex2!L365)</f>
        <v/>
      </c>
      <c r="O358" s="33"/>
      <c r="P358" s="34" t="str">
        <f t="shared" si="77"/>
        <v/>
      </c>
      <c r="Q358" s="52" t="str">
        <f>IF(OR(Annex2!M365="",Annex2!M365=" "),"","Yes")</f>
        <v/>
      </c>
      <c r="R358" s="53"/>
      <c r="S358" s="54" t="str">
        <f t="shared" si="78"/>
        <v/>
      </c>
      <c r="T358" s="48" t="str">
        <f>IF(OR(Annex2!N365="",Annex2!N365=" "),"",Annex2!N365)</f>
        <v/>
      </c>
      <c r="U358" s="33"/>
      <c r="V358" s="34" t="str">
        <f t="shared" si="79"/>
        <v/>
      </c>
      <c r="W358" s="50" t="str">
        <f>IF(OR(Annex2!O365="",Annex2!O365="N/A",Annex2!O365=" "),"",Annex2!O365)</f>
        <v/>
      </c>
      <c r="X358" s="53"/>
      <c r="Y358" s="54" t="str">
        <f t="shared" si="87"/>
        <v/>
      </c>
      <c r="Z358" s="48" t="str">
        <f>IF(OR(Annex2!P365="",Annex2!P365="N/A",Annex2!P365=" "),"",Annex2!P365)</f>
        <v/>
      </c>
      <c r="AA358" s="33"/>
      <c r="AB358" s="34" t="str">
        <f t="shared" si="88"/>
        <v/>
      </c>
      <c r="AC358" s="51" t="str">
        <f>IF(OR(Annex2!Q365="",Annex2!Q365=0),"",Annex2!Q365)</f>
        <v/>
      </c>
      <c r="AD358" s="53"/>
      <c r="AE358" s="54" t="str">
        <f t="shared" si="80"/>
        <v/>
      </c>
      <c r="AF358" s="52" t="str">
        <f>IF(OR(Annex2!R365="",Annex2!R365=0),"",Annex2!R365)</f>
        <v/>
      </c>
      <c r="AG358" s="47" t="str">
        <f>IF(OR(Annex2!S365="",Annex2!S365=0),"",Annex2!S365)</f>
        <v/>
      </c>
      <c r="AH358" s="33"/>
      <c r="AI358" s="33" t="str">
        <f t="shared" si="81"/>
        <v/>
      </c>
      <c r="AJ358" s="51" t="str">
        <f>IF(OR(Annex2!T365="",Annex2!T365=0),"",Annex2!T365)</f>
        <v/>
      </c>
      <c r="AK358" s="53"/>
      <c r="AL358" s="54" t="str">
        <f t="shared" si="82"/>
        <v/>
      </c>
      <c r="AM358" s="47" t="str">
        <f>IF(OR(Annex2!U365="",Annex2!U365="N/A",Annex2!U365=" "),"",Annex2!U365)</f>
        <v/>
      </c>
      <c r="AN358" s="33"/>
      <c r="AO358" s="33" t="str">
        <f t="shared" si="89"/>
        <v/>
      </c>
      <c r="AP358" s="33"/>
      <c r="AQ358" s="51" t="str">
        <f>IF(OR(Annex2!V365="",Annex2!V365=0),"",Annex2!V365)</f>
        <v/>
      </c>
      <c r="AR358" s="53"/>
      <c r="AS358" s="54" t="str">
        <f t="shared" si="83"/>
        <v/>
      </c>
      <c r="AT358" s="71" t="str">
        <f>IF(OR(Annex2!W365="",Annex2!W365=0),"",Annex2!W365)</f>
        <v/>
      </c>
      <c r="AU358" s="48" t="str">
        <f>IF(Annex2!X365&lt;&gt;"Yes","",Annex2!X365)</f>
        <v/>
      </c>
      <c r="AV358" s="33"/>
      <c r="AW358" s="73" t="str">
        <f t="shared" si="84"/>
        <v/>
      </c>
      <c r="AX358" s="50" t="str">
        <f>IF(Annex2!Y365&lt;&gt;"Yes","",Annex2!Y365)</f>
        <v/>
      </c>
      <c r="AY358" s="53"/>
      <c r="AZ358" s="54" t="str">
        <f t="shared" si="85"/>
        <v/>
      </c>
      <c r="BA358" s="48" t="str">
        <f>IF(OR(Annex2!Z365=" ",Annex2!Z365=""),"","Yes")</f>
        <v/>
      </c>
      <c r="BB358" s="33"/>
      <c r="BC358" s="73" t="str">
        <f t="shared" si="86"/>
        <v/>
      </c>
      <c r="BD358" s="33"/>
      <c r="BE358" s="56"/>
    </row>
    <row r="359" spans="1:57" ht="15" customHeight="1">
      <c r="A359" s="45" t="str">
        <f>IF(OR(Annex2!B366="",Annex2!E366=0),"",Annex2!B366)</f>
        <v/>
      </c>
      <c r="B359" s="45" t="str">
        <f>IF(OR(Annex2!D366="",Annex2!D366=0),"",Annex2!D366)</f>
        <v/>
      </c>
      <c r="C359" s="45" t="str">
        <f>IF(Annex2!E366="","",Annex2!E366)</f>
        <v/>
      </c>
      <c r="D359" s="46" t="str">
        <f>IF(Annex2!F366="","",Annex2!F366)</f>
        <v/>
      </c>
      <c r="E359" s="47" t="str">
        <f>IF(OR(Annex2!H366="",Annex2!H366=0),"",Annex2!H366)</f>
        <v/>
      </c>
      <c r="F359" s="33"/>
      <c r="G359" s="34" t="str">
        <f t="shared" si="75"/>
        <v/>
      </c>
      <c r="H359" s="33"/>
      <c r="I359" s="49" t="str">
        <f>IF(OR(Annex2!I366="",Annex2!I366=0),"",Annex2!I366)</f>
        <v/>
      </c>
      <c r="J359" s="53"/>
      <c r="K359" s="54" t="str">
        <f t="shared" si="76"/>
        <v/>
      </c>
      <c r="L359" s="52" t="str">
        <f>IF(OR(Annex2!J366="",Annex2!J366=0),"",Annex2!J366)</f>
        <v/>
      </c>
      <c r="M359" s="52" t="str">
        <f>IF(OR(Annex2!K366="",Annex2!K366=0),"",Annex2!K366)</f>
        <v/>
      </c>
      <c r="N359" s="48" t="str">
        <f>IF(OR(Annex2!L366="",Annex2!L366="N/A"),"",Annex2!L366)</f>
        <v/>
      </c>
      <c r="O359" s="33"/>
      <c r="P359" s="34" t="str">
        <f t="shared" si="77"/>
        <v/>
      </c>
      <c r="Q359" s="52" t="str">
        <f>IF(OR(Annex2!M366="",Annex2!M366=" "),"","Yes")</f>
        <v/>
      </c>
      <c r="R359" s="53"/>
      <c r="S359" s="54" t="str">
        <f t="shared" si="78"/>
        <v/>
      </c>
      <c r="T359" s="48" t="str">
        <f>IF(OR(Annex2!N366="",Annex2!N366=" "),"",Annex2!N366)</f>
        <v/>
      </c>
      <c r="U359" s="33"/>
      <c r="V359" s="34" t="str">
        <f t="shared" si="79"/>
        <v/>
      </c>
      <c r="W359" s="50" t="str">
        <f>IF(OR(Annex2!O366="",Annex2!O366="N/A",Annex2!O366=" "),"",Annex2!O366)</f>
        <v/>
      </c>
      <c r="X359" s="53"/>
      <c r="Y359" s="54" t="str">
        <f t="shared" si="87"/>
        <v/>
      </c>
      <c r="Z359" s="48" t="str">
        <f>IF(OR(Annex2!P366="",Annex2!P366="N/A",Annex2!P366=" "),"",Annex2!P366)</f>
        <v/>
      </c>
      <c r="AA359" s="33"/>
      <c r="AB359" s="34" t="str">
        <f t="shared" si="88"/>
        <v/>
      </c>
      <c r="AC359" s="51" t="str">
        <f>IF(OR(Annex2!Q366="",Annex2!Q366=0),"",Annex2!Q366)</f>
        <v/>
      </c>
      <c r="AD359" s="53"/>
      <c r="AE359" s="54" t="str">
        <f t="shared" si="80"/>
        <v/>
      </c>
      <c r="AF359" s="52" t="str">
        <f>IF(OR(Annex2!R366="",Annex2!R366=0),"",Annex2!R366)</f>
        <v/>
      </c>
      <c r="AG359" s="47" t="str">
        <f>IF(OR(Annex2!S366="",Annex2!S366=0),"",Annex2!S366)</f>
        <v/>
      </c>
      <c r="AH359" s="33"/>
      <c r="AI359" s="33" t="str">
        <f t="shared" si="81"/>
        <v/>
      </c>
      <c r="AJ359" s="51" t="str">
        <f>IF(OR(Annex2!T366="",Annex2!T366=0),"",Annex2!T366)</f>
        <v/>
      </c>
      <c r="AK359" s="53"/>
      <c r="AL359" s="54" t="str">
        <f t="shared" si="82"/>
        <v/>
      </c>
      <c r="AM359" s="47" t="str">
        <f>IF(OR(Annex2!U366="",Annex2!U366="N/A",Annex2!U366=" "),"",Annex2!U366)</f>
        <v/>
      </c>
      <c r="AN359" s="33"/>
      <c r="AO359" s="33" t="str">
        <f t="shared" si="89"/>
        <v/>
      </c>
      <c r="AP359" s="33"/>
      <c r="AQ359" s="51" t="str">
        <f>IF(OR(Annex2!V366="",Annex2!V366=0),"",Annex2!V366)</f>
        <v/>
      </c>
      <c r="AR359" s="53"/>
      <c r="AS359" s="54" t="str">
        <f t="shared" si="83"/>
        <v/>
      </c>
      <c r="AT359" s="71" t="str">
        <f>IF(OR(Annex2!W366="",Annex2!W366=0),"",Annex2!W366)</f>
        <v/>
      </c>
      <c r="AU359" s="48" t="str">
        <f>IF(Annex2!X366&lt;&gt;"Yes","",Annex2!X366)</f>
        <v/>
      </c>
      <c r="AV359" s="33"/>
      <c r="AW359" s="73" t="str">
        <f t="shared" si="84"/>
        <v/>
      </c>
      <c r="AX359" s="50" t="str">
        <f>IF(Annex2!Y366&lt;&gt;"Yes","",Annex2!Y366)</f>
        <v/>
      </c>
      <c r="AY359" s="53"/>
      <c r="AZ359" s="54" t="str">
        <f t="shared" si="85"/>
        <v/>
      </c>
      <c r="BA359" s="48" t="str">
        <f>IF(OR(Annex2!Z366=" ",Annex2!Z366=""),"","Yes")</f>
        <v/>
      </c>
      <c r="BB359" s="33"/>
      <c r="BC359" s="73" t="str">
        <f t="shared" si="86"/>
        <v/>
      </c>
      <c r="BD359" s="33"/>
      <c r="BE359" s="56"/>
    </row>
    <row r="360" spans="1:57" ht="15" customHeight="1">
      <c r="A360" s="45" t="str">
        <f>IF(OR(Annex2!B367="",Annex2!E367=0),"",Annex2!B367)</f>
        <v/>
      </c>
      <c r="B360" s="45" t="str">
        <f>IF(OR(Annex2!D367="",Annex2!D367=0),"",Annex2!D367)</f>
        <v/>
      </c>
      <c r="C360" s="45" t="str">
        <f>IF(Annex2!E367="","",Annex2!E367)</f>
        <v/>
      </c>
      <c r="D360" s="46" t="str">
        <f>IF(Annex2!F367="","",Annex2!F367)</f>
        <v/>
      </c>
      <c r="E360" s="47" t="str">
        <f>IF(OR(Annex2!H367="",Annex2!H367=0),"",Annex2!H367)</f>
        <v/>
      </c>
      <c r="F360" s="33"/>
      <c r="G360" s="34" t="str">
        <f t="shared" si="75"/>
        <v/>
      </c>
      <c r="H360" s="33"/>
      <c r="I360" s="49" t="str">
        <f>IF(OR(Annex2!I367="",Annex2!I367=0),"",Annex2!I367)</f>
        <v/>
      </c>
      <c r="J360" s="53"/>
      <c r="K360" s="54" t="str">
        <f t="shared" si="76"/>
        <v/>
      </c>
      <c r="L360" s="52" t="str">
        <f>IF(OR(Annex2!J367="",Annex2!J367=0),"",Annex2!J367)</f>
        <v/>
      </c>
      <c r="M360" s="52" t="str">
        <f>IF(OR(Annex2!K367="",Annex2!K367=0),"",Annex2!K367)</f>
        <v/>
      </c>
      <c r="N360" s="48" t="str">
        <f>IF(OR(Annex2!L367="",Annex2!L367="N/A"),"",Annex2!L367)</f>
        <v/>
      </c>
      <c r="O360" s="33"/>
      <c r="P360" s="34" t="str">
        <f t="shared" si="77"/>
        <v/>
      </c>
      <c r="Q360" s="52" t="str">
        <f>IF(OR(Annex2!M367="",Annex2!M367=" "),"","Yes")</f>
        <v/>
      </c>
      <c r="R360" s="53"/>
      <c r="S360" s="54" t="str">
        <f t="shared" si="78"/>
        <v/>
      </c>
      <c r="T360" s="48" t="str">
        <f>IF(OR(Annex2!N367="",Annex2!N367=" "),"",Annex2!N367)</f>
        <v/>
      </c>
      <c r="U360" s="33"/>
      <c r="V360" s="34" t="str">
        <f t="shared" si="79"/>
        <v/>
      </c>
      <c r="W360" s="50" t="str">
        <f>IF(OR(Annex2!O367="",Annex2!O367="N/A",Annex2!O367=" "),"",Annex2!O367)</f>
        <v/>
      </c>
      <c r="X360" s="53"/>
      <c r="Y360" s="54" t="str">
        <f t="shared" si="87"/>
        <v/>
      </c>
      <c r="Z360" s="48" t="str">
        <f>IF(OR(Annex2!P367="",Annex2!P367="N/A",Annex2!P367=" "),"",Annex2!P367)</f>
        <v/>
      </c>
      <c r="AA360" s="33"/>
      <c r="AB360" s="34" t="str">
        <f t="shared" si="88"/>
        <v/>
      </c>
      <c r="AC360" s="51" t="str">
        <f>IF(OR(Annex2!Q367="",Annex2!Q367=0),"",Annex2!Q367)</f>
        <v/>
      </c>
      <c r="AD360" s="53"/>
      <c r="AE360" s="54" t="str">
        <f t="shared" si="80"/>
        <v/>
      </c>
      <c r="AF360" s="52" t="str">
        <f>IF(OR(Annex2!R367="",Annex2!R367=0),"",Annex2!R367)</f>
        <v/>
      </c>
      <c r="AG360" s="47" t="str">
        <f>IF(OR(Annex2!S367="",Annex2!S367=0),"",Annex2!S367)</f>
        <v/>
      </c>
      <c r="AH360" s="33"/>
      <c r="AI360" s="33" t="str">
        <f t="shared" si="81"/>
        <v/>
      </c>
      <c r="AJ360" s="51" t="str">
        <f>IF(OR(Annex2!T367="",Annex2!T367=0),"",Annex2!T367)</f>
        <v/>
      </c>
      <c r="AK360" s="53"/>
      <c r="AL360" s="54" t="str">
        <f t="shared" si="82"/>
        <v/>
      </c>
      <c r="AM360" s="47" t="str">
        <f>IF(OR(Annex2!U367="",Annex2!U367="N/A",Annex2!U367=" "),"",Annex2!U367)</f>
        <v/>
      </c>
      <c r="AN360" s="33"/>
      <c r="AO360" s="33" t="str">
        <f t="shared" si="89"/>
        <v/>
      </c>
      <c r="AP360" s="33"/>
      <c r="AQ360" s="51" t="str">
        <f>IF(OR(Annex2!V367="",Annex2!V367=0),"",Annex2!V367)</f>
        <v/>
      </c>
      <c r="AR360" s="53"/>
      <c r="AS360" s="54" t="str">
        <f t="shared" si="83"/>
        <v/>
      </c>
      <c r="AT360" s="71" t="str">
        <f>IF(OR(Annex2!W367="",Annex2!W367=0),"",Annex2!W367)</f>
        <v/>
      </c>
      <c r="AU360" s="48" t="str">
        <f>IF(Annex2!X367&lt;&gt;"Yes","",Annex2!X367)</f>
        <v/>
      </c>
      <c r="AV360" s="33"/>
      <c r="AW360" s="73" t="str">
        <f t="shared" si="84"/>
        <v/>
      </c>
      <c r="AX360" s="50" t="str">
        <f>IF(Annex2!Y367&lt;&gt;"Yes","",Annex2!Y367)</f>
        <v/>
      </c>
      <c r="AY360" s="53"/>
      <c r="AZ360" s="54" t="str">
        <f t="shared" si="85"/>
        <v/>
      </c>
      <c r="BA360" s="48" t="str">
        <f>IF(OR(Annex2!Z367=" ",Annex2!Z367=""),"","Yes")</f>
        <v/>
      </c>
      <c r="BB360" s="33"/>
      <c r="BC360" s="73" t="str">
        <f t="shared" si="86"/>
        <v/>
      </c>
      <c r="BD360" s="33"/>
      <c r="BE360" s="56"/>
    </row>
    <row r="361" spans="1:57" ht="15" customHeight="1">
      <c r="A361" s="45" t="str">
        <f>IF(OR(Annex2!B368="",Annex2!E368=0),"",Annex2!B368)</f>
        <v/>
      </c>
      <c r="B361" s="45" t="str">
        <f>IF(OR(Annex2!D368="",Annex2!D368=0),"",Annex2!D368)</f>
        <v/>
      </c>
      <c r="C361" s="45" t="str">
        <f>IF(Annex2!E368="","",Annex2!E368)</f>
        <v/>
      </c>
      <c r="D361" s="46" t="str">
        <f>IF(Annex2!F368="","",Annex2!F368)</f>
        <v/>
      </c>
      <c r="E361" s="47" t="str">
        <f>IF(OR(Annex2!H368="",Annex2!H368=0),"",Annex2!H368)</f>
        <v/>
      </c>
      <c r="F361" s="33"/>
      <c r="G361" s="34" t="str">
        <f t="shared" si="75"/>
        <v/>
      </c>
      <c r="H361" s="33"/>
      <c r="I361" s="49" t="str">
        <f>IF(OR(Annex2!I368="",Annex2!I368=0),"",Annex2!I368)</f>
        <v/>
      </c>
      <c r="J361" s="53"/>
      <c r="K361" s="54" t="str">
        <f t="shared" si="76"/>
        <v/>
      </c>
      <c r="L361" s="52" t="str">
        <f>IF(OR(Annex2!J368="",Annex2!J368=0),"",Annex2!J368)</f>
        <v/>
      </c>
      <c r="M361" s="52" t="str">
        <f>IF(OR(Annex2!K368="",Annex2!K368=0),"",Annex2!K368)</f>
        <v/>
      </c>
      <c r="N361" s="48" t="str">
        <f>IF(OR(Annex2!L368="",Annex2!L368="N/A"),"",Annex2!L368)</f>
        <v/>
      </c>
      <c r="O361" s="33"/>
      <c r="P361" s="34" t="str">
        <f t="shared" si="77"/>
        <v/>
      </c>
      <c r="Q361" s="52" t="str">
        <f>IF(OR(Annex2!M368="",Annex2!M368=" "),"","Yes")</f>
        <v/>
      </c>
      <c r="R361" s="53"/>
      <c r="S361" s="54" t="str">
        <f t="shared" si="78"/>
        <v/>
      </c>
      <c r="T361" s="48" t="str">
        <f>IF(OR(Annex2!N368="",Annex2!N368=" "),"",Annex2!N368)</f>
        <v/>
      </c>
      <c r="U361" s="33"/>
      <c r="V361" s="34" t="str">
        <f t="shared" si="79"/>
        <v/>
      </c>
      <c r="W361" s="50" t="str">
        <f>IF(OR(Annex2!O368="",Annex2!O368="N/A",Annex2!O368=" "),"",Annex2!O368)</f>
        <v/>
      </c>
      <c r="X361" s="53"/>
      <c r="Y361" s="54" t="str">
        <f t="shared" si="87"/>
        <v/>
      </c>
      <c r="Z361" s="48" t="str">
        <f>IF(OR(Annex2!P368="",Annex2!P368="N/A",Annex2!P368=" "),"",Annex2!P368)</f>
        <v/>
      </c>
      <c r="AA361" s="33"/>
      <c r="AB361" s="34" t="str">
        <f t="shared" si="88"/>
        <v/>
      </c>
      <c r="AC361" s="51" t="str">
        <f>IF(OR(Annex2!Q368="",Annex2!Q368=0),"",Annex2!Q368)</f>
        <v/>
      </c>
      <c r="AD361" s="53"/>
      <c r="AE361" s="54" t="str">
        <f t="shared" si="80"/>
        <v/>
      </c>
      <c r="AF361" s="52" t="str">
        <f>IF(OR(Annex2!R368="",Annex2!R368=0),"",Annex2!R368)</f>
        <v/>
      </c>
      <c r="AG361" s="47" t="str">
        <f>IF(OR(Annex2!S368="",Annex2!S368=0),"",Annex2!S368)</f>
        <v/>
      </c>
      <c r="AH361" s="33"/>
      <c r="AI361" s="33" t="str">
        <f t="shared" si="81"/>
        <v/>
      </c>
      <c r="AJ361" s="51" t="str">
        <f>IF(OR(Annex2!T368="",Annex2!T368=0),"",Annex2!T368)</f>
        <v/>
      </c>
      <c r="AK361" s="53"/>
      <c r="AL361" s="54" t="str">
        <f t="shared" si="82"/>
        <v/>
      </c>
      <c r="AM361" s="47" t="str">
        <f>IF(OR(Annex2!U368="",Annex2!U368="N/A",Annex2!U368=" "),"",Annex2!U368)</f>
        <v/>
      </c>
      <c r="AN361" s="33"/>
      <c r="AO361" s="33" t="str">
        <f t="shared" si="89"/>
        <v/>
      </c>
      <c r="AP361" s="33"/>
      <c r="AQ361" s="51" t="str">
        <f>IF(OR(Annex2!V368="",Annex2!V368=0),"",Annex2!V368)</f>
        <v/>
      </c>
      <c r="AR361" s="53"/>
      <c r="AS361" s="54" t="str">
        <f t="shared" si="83"/>
        <v/>
      </c>
      <c r="AT361" s="71" t="str">
        <f>IF(OR(Annex2!W368="",Annex2!W368=0),"",Annex2!W368)</f>
        <v/>
      </c>
      <c r="AU361" s="48" t="str">
        <f>IF(Annex2!X368&lt;&gt;"Yes","",Annex2!X368)</f>
        <v/>
      </c>
      <c r="AV361" s="33"/>
      <c r="AW361" s="73" t="str">
        <f t="shared" si="84"/>
        <v/>
      </c>
      <c r="AX361" s="50" t="str">
        <f>IF(Annex2!Y368&lt;&gt;"Yes","",Annex2!Y368)</f>
        <v/>
      </c>
      <c r="AY361" s="53"/>
      <c r="AZ361" s="54" t="str">
        <f t="shared" si="85"/>
        <v/>
      </c>
      <c r="BA361" s="48" t="str">
        <f>IF(OR(Annex2!Z368=" ",Annex2!Z368=""),"","Yes")</f>
        <v/>
      </c>
      <c r="BB361" s="33"/>
      <c r="BC361" s="73" t="str">
        <f t="shared" si="86"/>
        <v/>
      </c>
      <c r="BD361" s="33"/>
      <c r="BE361" s="56"/>
    </row>
    <row r="362" spans="1:57" ht="15" customHeight="1">
      <c r="A362" s="45" t="str">
        <f>IF(OR(Annex2!B369="",Annex2!E369=0),"",Annex2!B369)</f>
        <v/>
      </c>
      <c r="B362" s="45" t="str">
        <f>IF(OR(Annex2!D369="",Annex2!D369=0),"",Annex2!D369)</f>
        <v/>
      </c>
      <c r="C362" s="45" t="str">
        <f>IF(Annex2!E369="","",Annex2!E369)</f>
        <v/>
      </c>
      <c r="D362" s="46" t="str">
        <f>IF(Annex2!F369="","",Annex2!F369)</f>
        <v/>
      </c>
      <c r="E362" s="47" t="str">
        <f>IF(OR(Annex2!H369="",Annex2!H369=0),"",Annex2!H369)</f>
        <v/>
      </c>
      <c r="F362" s="33"/>
      <c r="G362" s="34" t="str">
        <f t="shared" si="75"/>
        <v/>
      </c>
      <c r="H362" s="33"/>
      <c r="I362" s="49" t="str">
        <f>IF(OR(Annex2!I369="",Annex2!I369=0),"",Annex2!I369)</f>
        <v/>
      </c>
      <c r="J362" s="53"/>
      <c r="K362" s="54" t="str">
        <f t="shared" si="76"/>
        <v/>
      </c>
      <c r="L362" s="52" t="str">
        <f>IF(OR(Annex2!J369="",Annex2!J369=0),"",Annex2!J369)</f>
        <v/>
      </c>
      <c r="M362" s="52" t="str">
        <f>IF(OR(Annex2!K369="",Annex2!K369=0),"",Annex2!K369)</f>
        <v/>
      </c>
      <c r="N362" s="48" t="str">
        <f>IF(OR(Annex2!L369="",Annex2!L369="N/A"),"",Annex2!L369)</f>
        <v/>
      </c>
      <c r="O362" s="33"/>
      <c r="P362" s="34" t="str">
        <f t="shared" si="77"/>
        <v/>
      </c>
      <c r="Q362" s="52" t="str">
        <f>IF(OR(Annex2!M369="",Annex2!M369=" "),"","Yes")</f>
        <v/>
      </c>
      <c r="R362" s="53"/>
      <c r="S362" s="54" t="str">
        <f t="shared" si="78"/>
        <v/>
      </c>
      <c r="T362" s="48" t="str">
        <f>IF(OR(Annex2!N369="",Annex2!N369=" "),"",Annex2!N369)</f>
        <v/>
      </c>
      <c r="U362" s="33"/>
      <c r="V362" s="34" t="str">
        <f t="shared" si="79"/>
        <v/>
      </c>
      <c r="W362" s="50" t="str">
        <f>IF(OR(Annex2!O369="",Annex2!O369="N/A",Annex2!O369=" "),"",Annex2!O369)</f>
        <v/>
      </c>
      <c r="X362" s="53"/>
      <c r="Y362" s="54" t="str">
        <f t="shared" si="87"/>
        <v/>
      </c>
      <c r="Z362" s="48" t="str">
        <f>IF(OR(Annex2!P369="",Annex2!P369="N/A",Annex2!P369=" "),"",Annex2!P369)</f>
        <v/>
      </c>
      <c r="AA362" s="33"/>
      <c r="AB362" s="34" t="str">
        <f t="shared" si="88"/>
        <v/>
      </c>
      <c r="AC362" s="51" t="str">
        <f>IF(OR(Annex2!Q369="",Annex2!Q369=0),"",Annex2!Q369)</f>
        <v/>
      </c>
      <c r="AD362" s="53"/>
      <c r="AE362" s="54" t="str">
        <f t="shared" si="80"/>
        <v/>
      </c>
      <c r="AF362" s="52" t="str">
        <f>IF(OR(Annex2!R369="",Annex2!R369=0),"",Annex2!R369)</f>
        <v/>
      </c>
      <c r="AG362" s="47" t="str">
        <f>IF(OR(Annex2!S369="",Annex2!S369=0),"",Annex2!S369)</f>
        <v/>
      </c>
      <c r="AH362" s="33"/>
      <c r="AI362" s="33" t="str">
        <f t="shared" si="81"/>
        <v/>
      </c>
      <c r="AJ362" s="51" t="str">
        <f>IF(OR(Annex2!T369="",Annex2!T369=0),"",Annex2!T369)</f>
        <v/>
      </c>
      <c r="AK362" s="53"/>
      <c r="AL362" s="54" t="str">
        <f t="shared" si="82"/>
        <v/>
      </c>
      <c r="AM362" s="47" t="str">
        <f>IF(OR(Annex2!U369="",Annex2!U369="N/A",Annex2!U369=" "),"",Annex2!U369)</f>
        <v/>
      </c>
      <c r="AN362" s="33"/>
      <c r="AO362" s="33" t="str">
        <f t="shared" si="89"/>
        <v/>
      </c>
      <c r="AP362" s="33"/>
      <c r="AQ362" s="51" t="str">
        <f>IF(OR(Annex2!V369="",Annex2!V369=0),"",Annex2!V369)</f>
        <v/>
      </c>
      <c r="AR362" s="53"/>
      <c r="AS362" s="54" t="str">
        <f t="shared" si="83"/>
        <v/>
      </c>
      <c r="AT362" s="71" t="str">
        <f>IF(OR(Annex2!W369="",Annex2!W369=0),"",Annex2!W369)</f>
        <v/>
      </c>
      <c r="AU362" s="48" t="str">
        <f>IF(Annex2!X369&lt;&gt;"Yes","",Annex2!X369)</f>
        <v/>
      </c>
      <c r="AV362" s="33"/>
      <c r="AW362" s="73" t="str">
        <f t="shared" si="84"/>
        <v/>
      </c>
      <c r="AX362" s="50" t="str">
        <f>IF(Annex2!Y369&lt;&gt;"Yes","",Annex2!Y369)</f>
        <v/>
      </c>
      <c r="AY362" s="53"/>
      <c r="AZ362" s="54" t="str">
        <f t="shared" si="85"/>
        <v/>
      </c>
      <c r="BA362" s="48" t="str">
        <f>IF(OR(Annex2!Z369=" ",Annex2!Z369=""),"","Yes")</f>
        <v/>
      </c>
      <c r="BB362" s="33"/>
      <c r="BC362" s="73" t="str">
        <f t="shared" si="86"/>
        <v/>
      </c>
      <c r="BD362" s="33"/>
      <c r="BE362" s="56"/>
    </row>
    <row r="363" spans="1:57" ht="15" customHeight="1">
      <c r="A363" s="45" t="str">
        <f>IF(OR(Annex2!B370="",Annex2!E370=0),"",Annex2!B370)</f>
        <v/>
      </c>
      <c r="B363" s="45" t="str">
        <f>IF(OR(Annex2!D370="",Annex2!D370=0),"",Annex2!D370)</f>
        <v/>
      </c>
      <c r="C363" s="45" t="str">
        <f>IF(Annex2!E370="","",Annex2!E370)</f>
        <v/>
      </c>
      <c r="D363" s="46" t="str">
        <f>IF(Annex2!F370="","",Annex2!F370)</f>
        <v/>
      </c>
      <c r="E363" s="47" t="str">
        <f>IF(OR(Annex2!H370="",Annex2!H370=0),"",Annex2!H370)</f>
        <v/>
      </c>
      <c r="F363" s="33"/>
      <c r="G363" s="34" t="str">
        <f t="shared" si="75"/>
        <v/>
      </c>
      <c r="H363" s="33"/>
      <c r="I363" s="49" t="str">
        <f>IF(OR(Annex2!I370="",Annex2!I370=0),"",Annex2!I370)</f>
        <v/>
      </c>
      <c r="J363" s="53"/>
      <c r="K363" s="54" t="str">
        <f t="shared" si="76"/>
        <v/>
      </c>
      <c r="L363" s="52" t="str">
        <f>IF(OR(Annex2!J370="",Annex2!J370=0),"",Annex2!J370)</f>
        <v/>
      </c>
      <c r="M363" s="52" t="str">
        <f>IF(OR(Annex2!K370="",Annex2!K370=0),"",Annex2!K370)</f>
        <v/>
      </c>
      <c r="N363" s="48" t="str">
        <f>IF(OR(Annex2!L370="",Annex2!L370="N/A"),"",Annex2!L370)</f>
        <v/>
      </c>
      <c r="O363" s="33"/>
      <c r="P363" s="34" t="str">
        <f t="shared" si="77"/>
        <v/>
      </c>
      <c r="Q363" s="52" t="str">
        <f>IF(OR(Annex2!M370="",Annex2!M370=" "),"","Yes")</f>
        <v/>
      </c>
      <c r="R363" s="53"/>
      <c r="S363" s="54" t="str">
        <f t="shared" si="78"/>
        <v/>
      </c>
      <c r="T363" s="48" t="str">
        <f>IF(OR(Annex2!N370="",Annex2!N370=" "),"",Annex2!N370)</f>
        <v/>
      </c>
      <c r="U363" s="33"/>
      <c r="V363" s="34" t="str">
        <f t="shared" si="79"/>
        <v/>
      </c>
      <c r="W363" s="50" t="str">
        <f>IF(OR(Annex2!O370="",Annex2!O370="N/A",Annex2!O370=" "),"",Annex2!O370)</f>
        <v/>
      </c>
      <c r="X363" s="53"/>
      <c r="Y363" s="54" t="str">
        <f t="shared" si="87"/>
        <v/>
      </c>
      <c r="Z363" s="48" t="str">
        <f>IF(OR(Annex2!P370="",Annex2!P370="N/A",Annex2!P370=" "),"",Annex2!P370)</f>
        <v/>
      </c>
      <c r="AA363" s="33"/>
      <c r="AB363" s="34" t="str">
        <f t="shared" si="88"/>
        <v/>
      </c>
      <c r="AC363" s="51" t="str">
        <f>IF(OR(Annex2!Q370="",Annex2!Q370=0),"",Annex2!Q370)</f>
        <v/>
      </c>
      <c r="AD363" s="53"/>
      <c r="AE363" s="54" t="str">
        <f t="shared" si="80"/>
        <v/>
      </c>
      <c r="AF363" s="52" t="str">
        <f>IF(OR(Annex2!R370="",Annex2!R370=0),"",Annex2!R370)</f>
        <v/>
      </c>
      <c r="AG363" s="47" t="str">
        <f>IF(OR(Annex2!S370="",Annex2!S370=0),"",Annex2!S370)</f>
        <v/>
      </c>
      <c r="AH363" s="33"/>
      <c r="AI363" s="33" t="str">
        <f t="shared" si="81"/>
        <v/>
      </c>
      <c r="AJ363" s="51" t="str">
        <f>IF(OR(Annex2!T370="",Annex2!T370=0),"",Annex2!T370)</f>
        <v/>
      </c>
      <c r="AK363" s="53"/>
      <c r="AL363" s="54" t="str">
        <f t="shared" si="82"/>
        <v/>
      </c>
      <c r="AM363" s="47" t="str">
        <f>IF(OR(Annex2!U370="",Annex2!U370="N/A",Annex2!U370=" "),"",Annex2!U370)</f>
        <v/>
      </c>
      <c r="AN363" s="33"/>
      <c r="AO363" s="33" t="str">
        <f t="shared" si="89"/>
        <v/>
      </c>
      <c r="AP363" s="33"/>
      <c r="AQ363" s="51" t="str">
        <f>IF(OR(Annex2!V370="",Annex2!V370=0),"",Annex2!V370)</f>
        <v/>
      </c>
      <c r="AR363" s="53"/>
      <c r="AS363" s="54" t="str">
        <f t="shared" si="83"/>
        <v/>
      </c>
      <c r="AT363" s="71" t="str">
        <f>IF(OR(Annex2!W370="",Annex2!W370=0),"",Annex2!W370)</f>
        <v/>
      </c>
      <c r="AU363" s="48" t="str">
        <f>IF(Annex2!X370&lt;&gt;"Yes","",Annex2!X370)</f>
        <v/>
      </c>
      <c r="AV363" s="33"/>
      <c r="AW363" s="73" t="str">
        <f t="shared" si="84"/>
        <v/>
      </c>
      <c r="AX363" s="50" t="str">
        <f>IF(Annex2!Y370&lt;&gt;"Yes","",Annex2!Y370)</f>
        <v/>
      </c>
      <c r="AY363" s="53"/>
      <c r="AZ363" s="54" t="str">
        <f t="shared" si="85"/>
        <v/>
      </c>
      <c r="BA363" s="48" t="str">
        <f>IF(OR(Annex2!Z370=" ",Annex2!Z370=""),"","Yes")</f>
        <v/>
      </c>
      <c r="BB363" s="33"/>
      <c r="BC363" s="73" t="str">
        <f t="shared" si="86"/>
        <v/>
      </c>
      <c r="BD363" s="33"/>
      <c r="BE363" s="56"/>
    </row>
    <row r="364" spans="1:57" ht="15" customHeight="1">
      <c r="A364" s="45" t="str">
        <f>IF(OR(Annex2!B371="",Annex2!E371=0),"",Annex2!B371)</f>
        <v/>
      </c>
      <c r="B364" s="45" t="str">
        <f>IF(OR(Annex2!D371="",Annex2!D371=0),"",Annex2!D371)</f>
        <v/>
      </c>
      <c r="C364" s="45" t="str">
        <f>IF(Annex2!E371="","",Annex2!E371)</f>
        <v/>
      </c>
      <c r="D364" s="46" t="str">
        <f>IF(Annex2!F371="","",Annex2!F371)</f>
        <v/>
      </c>
      <c r="E364" s="47" t="str">
        <f>IF(OR(Annex2!H371="",Annex2!H371=0),"",Annex2!H371)</f>
        <v/>
      </c>
      <c r="F364" s="33"/>
      <c r="G364" s="34" t="str">
        <f t="shared" si="75"/>
        <v/>
      </c>
      <c r="H364" s="33"/>
      <c r="I364" s="49" t="str">
        <f>IF(OR(Annex2!I371="",Annex2!I371=0),"",Annex2!I371)</f>
        <v/>
      </c>
      <c r="J364" s="53"/>
      <c r="K364" s="54" t="str">
        <f t="shared" si="76"/>
        <v/>
      </c>
      <c r="L364" s="52" t="str">
        <f>IF(OR(Annex2!J371="",Annex2!J371=0),"",Annex2!J371)</f>
        <v/>
      </c>
      <c r="M364" s="52" t="str">
        <f>IF(OR(Annex2!K371="",Annex2!K371=0),"",Annex2!K371)</f>
        <v/>
      </c>
      <c r="N364" s="48" t="str">
        <f>IF(OR(Annex2!L371="",Annex2!L371="N/A"),"",Annex2!L371)</f>
        <v/>
      </c>
      <c r="O364" s="33"/>
      <c r="P364" s="34" t="str">
        <f t="shared" si="77"/>
        <v/>
      </c>
      <c r="Q364" s="52" t="str">
        <f>IF(OR(Annex2!M371="",Annex2!M371=" "),"","Yes")</f>
        <v/>
      </c>
      <c r="R364" s="53"/>
      <c r="S364" s="54" t="str">
        <f t="shared" si="78"/>
        <v/>
      </c>
      <c r="T364" s="48" t="str">
        <f>IF(OR(Annex2!N371="",Annex2!N371=" "),"",Annex2!N371)</f>
        <v/>
      </c>
      <c r="U364" s="33"/>
      <c r="V364" s="34" t="str">
        <f t="shared" si="79"/>
        <v/>
      </c>
      <c r="W364" s="50" t="str">
        <f>IF(OR(Annex2!O371="",Annex2!O371="N/A",Annex2!O371=" "),"",Annex2!O371)</f>
        <v/>
      </c>
      <c r="X364" s="53"/>
      <c r="Y364" s="54" t="str">
        <f t="shared" si="87"/>
        <v/>
      </c>
      <c r="Z364" s="48" t="str">
        <f>IF(OR(Annex2!P371="",Annex2!P371="N/A",Annex2!P371=" "),"",Annex2!P371)</f>
        <v/>
      </c>
      <c r="AA364" s="33"/>
      <c r="AB364" s="34" t="str">
        <f t="shared" si="88"/>
        <v/>
      </c>
      <c r="AC364" s="51" t="str">
        <f>IF(OR(Annex2!Q371="",Annex2!Q371=0),"",Annex2!Q371)</f>
        <v/>
      </c>
      <c r="AD364" s="53"/>
      <c r="AE364" s="54" t="str">
        <f t="shared" si="80"/>
        <v/>
      </c>
      <c r="AF364" s="52" t="str">
        <f>IF(OR(Annex2!R371="",Annex2!R371=0),"",Annex2!R371)</f>
        <v/>
      </c>
      <c r="AG364" s="47" t="str">
        <f>IF(OR(Annex2!S371="",Annex2!S371=0),"",Annex2!S371)</f>
        <v/>
      </c>
      <c r="AH364" s="33"/>
      <c r="AI364" s="33" t="str">
        <f t="shared" si="81"/>
        <v/>
      </c>
      <c r="AJ364" s="51" t="str">
        <f>IF(OR(Annex2!T371="",Annex2!T371=0),"",Annex2!T371)</f>
        <v/>
      </c>
      <c r="AK364" s="53"/>
      <c r="AL364" s="54" t="str">
        <f t="shared" si="82"/>
        <v/>
      </c>
      <c r="AM364" s="47" t="str">
        <f>IF(OR(Annex2!U371="",Annex2!U371="N/A",Annex2!U371=" "),"",Annex2!U371)</f>
        <v/>
      </c>
      <c r="AN364" s="33"/>
      <c r="AO364" s="33" t="str">
        <f t="shared" si="89"/>
        <v/>
      </c>
      <c r="AP364" s="33"/>
      <c r="AQ364" s="51" t="str">
        <f>IF(OR(Annex2!V371="",Annex2!V371=0),"",Annex2!V371)</f>
        <v/>
      </c>
      <c r="AR364" s="53"/>
      <c r="AS364" s="54" t="str">
        <f t="shared" si="83"/>
        <v/>
      </c>
      <c r="AT364" s="71" t="str">
        <f>IF(OR(Annex2!W371="",Annex2!W371=0),"",Annex2!W371)</f>
        <v/>
      </c>
      <c r="AU364" s="48" t="str">
        <f>IF(Annex2!X371&lt;&gt;"Yes","",Annex2!X371)</f>
        <v/>
      </c>
      <c r="AV364" s="33"/>
      <c r="AW364" s="73" t="str">
        <f t="shared" si="84"/>
        <v/>
      </c>
      <c r="AX364" s="50" t="str">
        <f>IF(Annex2!Y371&lt;&gt;"Yes","",Annex2!Y371)</f>
        <v/>
      </c>
      <c r="AY364" s="53"/>
      <c r="AZ364" s="54" t="str">
        <f t="shared" si="85"/>
        <v/>
      </c>
      <c r="BA364" s="48" t="str">
        <f>IF(OR(Annex2!Z371=" ",Annex2!Z371=""),"","Yes")</f>
        <v/>
      </c>
      <c r="BB364" s="33"/>
      <c r="BC364" s="73" t="str">
        <f t="shared" si="86"/>
        <v/>
      </c>
      <c r="BD364" s="33"/>
      <c r="BE364" s="56"/>
    </row>
    <row r="365" spans="1:57" ht="15" customHeight="1">
      <c r="A365" s="45" t="str">
        <f>IF(OR(Annex2!B372="",Annex2!E372=0),"",Annex2!B372)</f>
        <v/>
      </c>
      <c r="B365" s="45" t="str">
        <f>IF(OR(Annex2!D372="",Annex2!D372=0),"",Annex2!D372)</f>
        <v/>
      </c>
      <c r="C365" s="45" t="str">
        <f>IF(Annex2!E372="","",Annex2!E372)</f>
        <v/>
      </c>
      <c r="D365" s="46" t="str">
        <f>IF(Annex2!F372="","",Annex2!F372)</f>
        <v/>
      </c>
      <c r="E365" s="47" t="str">
        <f>IF(OR(Annex2!H372="",Annex2!H372=0),"",Annex2!H372)</f>
        <v/>
      </c>
      <c r="F365" s="33"/>
      <c r="G365" s="34" t="str">
        <f t="shared" si="75"/>
        <v/>
      </c>
      <c r="H365" s="33"/>
      <c r="I365" s="49" t="str">
        <f>IF(OR(Annex2!I372="",Annex2!I372=0),"",Annex2!I372)</f>
        <v/>
      </c>
      <c r="J365" s="53"/>
      <c r="K365" s="54" t="str">
        <f t="shared" si="76"/>
        <v/>
      </c>
      <c r="L365" s="52" t="str">
        <f>IF(OR(Annex2!J372="",Annex2!J372=0),"",Annex2!J372)</f>
        <v/>
      </c>
      <c r="M365" s="52" t="str">
        <f>IF(OR(Annex2!K372="",Annex2!K372=0),"",Annex2!K372)</f>
        <v/>
      </c>
      <c r="N365" s="48" t="str">
        <f>IF(OR(Annex2!L372="",Annex2!L372="N/A"),"",Annex2!L372)</f>
        <v/>
      </c>
      <c r="O365" s="33"/>
      <c r="P365" s="34" t="str">
        <f t="shared" si="77"/>
        <v/>
      </c>
      <c r="Q365" s="52" t="str">
        <f>IF(OR(Annex2!M372="",Annex2!M372=" "),"","Yes")</f>
        <v/>
      </c>
      <c r="R365" s="53"/>
      <c r="S365" s="54" t="str">
        <f t="shared" si="78"/>
        <v/>
      </c>
      <c r="T365" s="48" t="str">
        <f>IF(OR(Annex2!N372="",Annex2!N372=" "),"",Annex2!N372)</f>
        <v/>
      </c>
      <c r="U365" s="33"/>
      <c r="V365" s="34" t="str">
        <f t="shared" si="79"/>
        <v/>
      </c>
      <c r="W365" s="50" t="str">
        <f>IF(OR(Annex2!O372="",Annex2!O372="N/A",Annex2!O372=" "),"",Annex2!O372)</f>
        <v/>
      </c>
      <c r="X365" s="53"/>
      <c r="Y365" s="54" t="str">
        <f t="shared" si="87"/>
        <v/>
      </c>
      <c r="Z365" s="48" t="str">
        <f>IF(OR(Annex2!P372="",Annex2!P372="N/A",Annex2!P372=" "),"",Annex2!P372)</f>
        <v/>
      </c>
      <c r="AA365" s="33"/>
      <c r="AB365" s="34" t="str">
        <f t="shared" si="88"/>
        <v/>
      </c>
      <c r="AC365" s="51" t="str">
        <f>IF(OR(Annex2!Q372="",Annex2!Q372=0),"",Annex2!Q372)</f>
        <v/>
      </c>
      <c r="AD365" s="53"/>
      <c r="AE365" s="54" t="str">
        <f t="shared" si="80"/>
        <v/>
      </c>
      <c r="AF365" s="52" t="str">
        <f>IF(OR(Annex2!R372="",Annex2!R372=0),"",Annex2!R372)</f>
        <v/>
      </c>
      <c r="AG365" s="47" t="str">
        <f>IF(OR(Annex2!S372="",Annex2!S372=0),"",Annex2!S372)</f>
        <v/>
      </c>
      <c r="AH365" s="33"/>
      <c r="AI365" s="33" t="str">
        <f t="shared" si="81"/>
        <v/>
      </c>
      <c r="AJ365" s="51" t="str">
        <f>IF(OR(Annex2!T372="",Annex2!T372=0),"",Annex2!T372)</f>
        <v/>
      </c>
      <c r="AK365" s="53"/>
      <c r="AL365" s="54" t="str">
        <f t="shared" si="82"/>
        <v/>
      </c>
      <c r="AM365" s="47" t="str">
        <f>IF(OR(Annex2!U372="",Annex2!U372="N/A",Annex2!U372=" "),"",Annex2!U372)</f>
        <v/>
      </c>
      <c r="AN365" s="33"/>
      <c r="AO365" s="33" t="str">
        <f t="shared" si="89"/>
        <v/>
      </c>
      <c r="AP365" s="33"/>
      <c r="AQ365" s="51" t="str">
        <f>IF(OR(Annex2!V372="",Annex2!V372=0),"",Annex2!V372)</f>
        <v/>
      </c>
      <c r="AR365" s="53"/>
      <c r="AS365" s="54" t="str">
        <f t="shared" si="83"/>
        <v/>
      </c>
      <c r="AT365" s="71" t="str">
        <f>IF(OR(Annex2!W372="",Annex2!W372=0),"",Annex2!W372)</f>
        <v/>
      </c>
      <c r="AU365" s="48" t="str">
        <f>IF(Annex2!X372&lt;&gt;"Yes","",Annex2!X372)</f>
        <v/>
      </c>
      <c r="AV365" s="33"/>
      <c r="AW365" s="73" t="str">
        <f t="shared" si="84"/>
        <v/>
      </c>
      <c r="AX365" s="50" t="str">
        <f>IF(Annex2!Y372&lt;&gt;"Yes","",Annex2!Y372)</f>
        <v/>
      </c>
      <c r="AY365" s="53"/>
      <c r="AZ365" s="54" t="str">
        <f t="shared" si="85"/>
        <v/>
      </c>
      <c r="BA365" s="48" t="str">
        <f>IF(OR(Annex2!Z372=" ",Annex2!Z372=""),"","Yes")</f>
        <v/>
      </c>
      <c r="BB365" s="33"/>
      <c r="BC365" s="73" t="str">
        <f t="shared" si="86"/>
        <v/>
      </c>
      <c r="BD365" s="33"/>
      <c r="BE365" s="56"/>
    </row>
    <row r="366" spans="1:57" ht="15" customHeight="1">
      <c r="A366" s="45" t="str">
        <f>IF(OR(Annex2!B373="",Annex2!E373=0),"",Annex2!B373)</f>
        <v/>
      </c>
      <c r="B366" s="45" t="str">
        <f>IF(OR(Annex2!D373="",Annex2!D373=0),"",Annex2!D373)</f>
        <v/>
      </c>
      <c r="C366" s="45" t="str">
        <f>IF(Annex2!E373="","",Annex2!E373)</f>
        <v/>
      </c>
      <c r="D366" s="46" t="str">
        <f>IF(Annex2!F373="","",Annex2!F373)</f>
        <v/>
      </c>
      <c r="E366" s="47" t="str">
        <f>IF(OR(Annex2!H373="",Annex2!H373=0),"",Annex2!H373)</f>
        <v/>
      </c>
      <c r="F366" s="33"/>
      <c r="G366" s="34" t="str">
        <f t="shared" si="75"/>
        <v/>
      </c>
      <c r="H366" s="33"/>
      <c r="I366" s="49" t="str">
        <f>IF(OR(Annex2!I373="",Annex2!I373=0),"",Annex2!I373)</f>
        <v/>
      </c>
      <c r="J366" s="53"/>
      <c r="K366" s="54" t="str">
        <f t="shared" si="76"/>
        <v/>
      </c>
      <c r="L366" s="52" t="str">
        <f>IF(OR(Annex2!J373="",Annex2!J373=0),"",Annex2!J373)</f>
        <v/>
      </c>
      <c r="M366" s="52" t="str">
        <f>IF(OR(Annex2!K373="",Annex2!K373=0),"",Annex2!K373)</f>
        <v/>
      </c>
      <c r="N366" s="48" t="str">
        <f>IF(OR(Annex2!L373="",Annex2!L373="N/A"),"",Annex2!L373)</f>
        <v/>
      </c>
      <c r="O366" s="33"/>
      <c r="P366" s="34" t="str">
        <f t="shared" si="77"/>
        <v/>
      </c>
      <c r="Q366" s="52" t="str">
        <f>IF(OR(Annex2!M373="",Annex2!M373=" "),"","Yes")</f>
        <v/>
      </c>
      <c r="R366" s="53"/>
      <c r="S366" s="54" t="str">
        <f t="shared" si="78"/>
        <v/>
      </c>
      <c r="T366" s="48" t="str">
        <f>IF(OR(Annex2!N373="",Annex2!N373=" "),"",Annex2!N373)</f>
        <v/>
      </c>
      <c r="U366" s="33"/>
      <c r="V366" s="34" t="str">
        <f t="shared" si="79"/>
        <v/>
      </c>
      <c r="W366" s="50" t="str">
        <f>IF(OR(Annex2!O373="",Annex2!O373="N/A",Annex2!O373=" "),"",Annex2!O373)</f>
        <v/>
      </c>
      <c r="X366" s="53"/>
      <c r="Y366" s="54" t="str">
        <f t="shared" si="87"/>
        <v/>
      </c>
      <c r="Z366" s="48" t="str">
        <f>IF(OR(Annex2!P373="",Annex2!P373="N/A",Annex2!P373=" "),"",Annex2!P373)</f>
        <v/>
      </c>
      <c r="AA366" s="33"/>
      <c r="AB366" s="34" t="str">
        <f t="shared" si="88"/>
        <v/>
      </c>
      <c r="AC366" s="51" t="str">
        <f>IF(OR(Annex2!Q373="",Annex2!Q373=0),"",Annex2!Q373)</f>
        <v/>
      </c>
      <c r="AD366" s="53"/>
      <c r="AE366" s="54" t="str">
        <f t="shared" si="80"/>
        <v/>
      </c>
      <c r="AF366" s="52" t="str">
        <f>IF(OR(Annex2!R373="",Annex2!R373=0),"",Annex2!R373)</f>
        <v/>
      </c>
      <c r="AG366" s="47" t="str">
        <f>IF(OR(Annex2!S373="",Annex2!S373=0),"",Annex2!S373)</f>
        <v/>
      </c>
      <c r="AH366" s="33"/>
      <c r="AI366" s="33" t="str">
        <f t="shared" si="81"/>
        <v/>
      </c>
      <c r="AJ366" s="51" t="str">
        <f>IF(OR(Annex2!T373="",Annex2!T373=0),"",Annex2!T373)</f>
        <v/>
      </c>
      <c r="AK366" s="53"/>
      <c r="AL366" s="54" t="str">
        <f t="shared" si="82"/>
        <v/>
      </c>
      <c r="AM366" s="47" t="str">
        <f>IF(OR(Annex2!U373="",Annex2!U373="N/A",Annex2!U373=" "),"",Annex2!U373)</f>
        <v/>
      </c>
      <c r="AN366" s="33"/>
      <c r="AO366" s="33" t="str">
        <f t="shared" si="89"/>
        <v/>
      </c>
      <c r="AP366" s="33"/>
      <c r="AQ366" s="51" t="str">
        <f>IF(OR(Annex2!V373="",Annex2!V373=0),"",Annex2!V373)</f>
        <v/>
      </c>
      <c r="AR366" s="53"/>
      <c r="AS366" s="54" t="str">
        <f t="shared" si="83"/>
        <v/>
      </c>
      <c r="AT366" s="71" t="str">
        <f>IF(OR(Annex2!W373="",Annex2!W373=0),"",Annex2!W373)</f>
        <v/>
      </c>
      <c r="AU366" s="48" t="str">
        <f>IF(Annex2!X373&lt;&gt;"Yes","",Annex2!X373)</f>
        <v/>
      </c>
      <c r="AV366" s="33"/>
      <c r="AW366" s="73" t="str">
        <f t="shared" si="84"/>
        <v/>
      </c>
      <c r="AX366" s="50" t="str">
        <f>IF(Annex2!Y373&lt;&gt;"Yes","",Annex2!Y373)</f>
        <v/>
      </c>
      <c r="AY366" s="53"/>
      <c r="AZ366" s="54" t="str">
        <f t="shared" si="85"/>
        <v/>
      </c>
      <c r="BA366" s="48" t="str">
        <f>IF(OR(Annex2!Z373=" ",Annex2!Z373=""),"","Yes")</f>
        <v/>
      </c>
      <c r="BB366" s="33"/>
      <c r="BC366" s="73" t="str">
        <f t="shared" si="86"/>
        <v/>
      </c>
      <c r="BD366" s="33"/>
      <c r="BE366" s="56"/>
    </row>
    <row r="367" spans="1:57" ht="15" customHeight="1">
      <c r="A367" s="45" t="str">
        <f>IF(OR(Annex2!B374="",Annex2!E374=0),"",Annex2!B374)</f>
        <v/>
      </c>
      <c r="B367" s="45" t="str">
        <f>IF(OR(Annex2!D374="",Annex2!D374=0),"",Annex2!D374)</f>
        <v/>
      </c>
      <c r="C367" s="45" t="str">
        <f>IF(Annex2!E374="","",Annex2!E374)</f>
        <v/>
      </c>
      <c r="D367" s="46" t="str">
        <f>IF(Annex2!F374="","",Annex2!F374)</f>
        <v/>
      </c>
      <c r="E367" s="47" t="str">
        <f>IF(OR(Annex2!H374="",Annex2!H374=0),"",Annex2!H374)</f>
        <v/>
      </c>
      <c r="F367" s="33"/>
      <c r="G367" s="34" t="str">
        <f t="shared" si="75"/>
        <v/>
      </c>
      <c r="H367" s="33"/>
      <c r="I367" s="49" t="str">
        <f>IF(OR(Annex2!I374="",Annex2!I374=0),"",Annex2!I374)</f>
        <v/>
      </c>
      <c r="J367" s="53"/>
      <c r="K367" s="54" t="str">
        <f t="shared" si="76"/>
        <v/>
      </c>
      <c r="L367" s="52" t="str">
        <f>IF(OR(Annex2!J374="",Annex2!J374=0),"",Annex2!J374)</f>
        <v/>
      </c>
      <c r="M367" s="52" t="str">
        <f>IF(OR(Annex2!K374="",Annex2!K374=0),"",Annex2!K374)</f>
        <v/>
      </c>
      <c r="N367" s="48" t="str">
        <f>IF(OR(Annex2!L374="",Annex2!L374="N/A"),"",Annex2!L374)</f>
        <v/>
      </c>
      <c r="O367" s="33"/>
      <c r="P367" s="34" t="str">
        <f t="shared" si="77"/>
        <v/>
      </c>
      <c r="Q367" s="52" t="str">
        <f>IF(OR(Annex2!M374="",Annex2!M374=" "),"","Yes")</f>
        <v/>
      </c>
      <c r="R367" s="53"/>
      <c r="S367" s="54" t="str">
        <f t="shared" si="78"/>
        <v/>
      </c>
      <c r="T367" s="48" t="str">
        <f>IF(OR(Annex2!N374="",Annex2!N374=" "),"",Annex2!N374)</f>
        <v/>
      </c>
      <c r="U367" s="33"/>
      <c r="V367" s="34" t="str">
        <f t="shared" si="79"/>
        <v/>
      </c>
      <c r="W367" s="50" t="str">
        <f>IF(OR(Annex2!O374="",Annex2!O374="N/A",Annex2!O374=" "),"",Annex2!O374)</f>
        <v/>
      </c>
      <c r="X367" s="53"/>
      <c r="Y367" s="54" t="str">
        <f t="shared" si="87"/>
        <v/>
      </c>
      <c r="Z367" s="48" t="str">
        <f>IF(OR(Annex2!P374="",Annex2!P374="N/A",Annex2!P374=" "),"",Annex2!P374)</f>
        <v/>
      </c>
      <c r="AA367" s="33"/>
      <c r="AB367" s="34" t="str">
        <f t="shared" si="88"/>
        <v/>
      </c>
      <c r="AC367" s="51" t="str">
        <f>IF(OR(Annex2!Q374="",Annex2!Q374=0),"",Annex2!Q374)</f>
        <v/>
      </c>
      <c r="AD367" s="53"/>
      <c r="AE367" s="54" t="str">
        <f t="shared" si="80"/>
        <v/>
      </c>
      <c r="AF367" s="52" t="str">
        <f>IF(OR(Annex2!R374="",Annex2!R374=0),"",Annex2!R374)</f>
        <v/>
      </c>
      <c r="AG367" s="47" t="str">
        <f>IF(OR(Annex2!S374="",Annex2!S374=0),"",Annex2!S374)</f>
        <v/>
      </c>
      <c r="AH367" s="33"/>
      <c r="AI367" s="33" t="str">
        <f t="shared" si="81"/>
        <v/>
      </c>
      <c r="AJ367" s="51" t="str">
        <f>IF(OR(Annex2!T374="",Annex2!T374=0),"",Annex2!T374)</f>
        <v/>
      </c>
      <c r="AK367" s="53"/>
      <c r="AL367" s="54" t="str">
        <f t="shared" si="82"/>
        <v/>
      </c>
      <c r="AM367" s="47" t="str">
        <f>IF(OR(Annex2!U374="",Annex2!U374="N/A",Annex2!U374=" "),"",Annex2!U374)</f>
        <v/>
      </c>
      <c r="AN367" s="33"/>
      <c r="AO367" s="33" t="str">
        <f t="shared" si="89"/>
        <v/>
      </c>
      <c r="AP367" s="33"/>
      <c r="AQ367" s="51" t="str">
        <f>IF(OR(Annex2!V374="",Annex2!V374=0),"",Annex2!V374)</f>
        <v/>
      </c>
      <c r="AR367" s="53"/>
      <c r="AS367" s="54" t="str">
        <f t="shared" si="83"/>
        <v/>
      </c>
      <c r="AT367" s="71" t="str">
        <f>IF(OR(Annex2!W374="",Annex2!W374=0),"",Annex2!W374)</f>
        <v/>
      </c>
      <c r="AU367" s="48" t="str">
        <f>IF(Annex2!X374&lt;&gt;"Yes","",Annex2!X374)</f>
        <v/>
      </c>
      <c r="AV367" s="33"/>
      <c r="AW367" s="73" t="str">
        <f t="shared" si="84"/>
        <v/>
      </c>
      <c r="AX367" s="50" t="str">
        <f>IF(Annex2!Y374&lt;&gt;"Yes","",Annex2!Y374)</f>
        <v/>
      </c>
      <c r="AY367" s="53"/>
      <c r="AZ367" s="54" t="str">
        <f t="shared" si="85"/>
        <v/>
      </c>
      <c r="BA367" s="48" t="str">
        <f>IF(OR(Annex2!Z374=" ",Annex2!Z374=""),"","Yes")</f>
        <v/>
      </c>
      <c r="BB367" s="33"/>
      <c r="BC367" s="73" t="str">
        <f t="shared" si="86"/>
        <v/>
      </c>
      <c r="BD367" s="33"/>
      <c r="BE367" s="56"/>
    </row>
    <row r="368" spans="1:57">
      <c r="A368" s="45" t="str">
        <f>IF(OR(Annex2!B375="",Annex2!E375=0),"",Annex2!B375)</f>
        <v/>
      </c>
      <c r="B368" s="45" t="str">
        <f>IF(OR(Annex2!D375="",Annex2!D375=0),"",Annex2!D375)</f>
        <v/>
      </c>
      <c r="C368" s="45" t="str">
        <f>IF(Annex2!E375="","",Annex2!E375)</f>
        <v/>
      </c>
      <c r="D368" s="46" t="str">
        <f>IF(Annex2!F375="","",Annex2!F375)</f>
        <v/>
      </c>
      <c r="E368" s="47" t="str">
        <f>IF(OR(Annex2!H375="",Annex2!H375=0),"",Annex2!H375)</f>
        <v/>
      </c>
      <c r="F368" s="33"/>
      <c r="G368" s="34" t="str">
        <f t="shared" si="75"/>
        <v/>
      </c>
      <c r="H368" s="33"/>
      <c r="I368" s="49" t="str">
        <f>IF(OR(Annex2!I375="",Annex2!I375=0),"",Annex2!I375)</f>
        <v/>
      </c>
      <c r="J368" s="53"/>
      <c r="K368" s="54" t="str">
        <f t="shared" si="76"/>
        <v/>
      </c>
      <c r="L368" s="52" t="str">
        <f>IF(OR(Annex2!J375="",Annex2!J375=0),"",Annex2!J375)</f>
        <v/>
      </c>
      <c r="M368" s="52" t="str">
        <f>IF(OR(Annex2!K375="",Annex2!K375=0),"",Annex2!K375)</f>
        <v/>
      </c>
      <c r="N368" s="48" t="str">
        <f>IF(OR(Annex2!L375="",Annex2!L375="N/A"),"",Annex2!L375)</f>
        <v/>
      </c>
      <c r="O368" s="33"/>
      <c r="P368" s="34" t="str">
        <f t="shared" si="77"/>
        <v/>
      </c>
      <c r="Q368" s="52" t="str">
        <f>IF(OR(Annex2!M375="",Annex2!M375=" "),"","Yes")</f>
        <v/>
      </c>
      <c r="R368" s="53"/>
      <c r="S368" s="54" t="str">
        <f t="shared" si="78"/>
        <v/>
      </c>
      <c r="T368" s="48" t="str">
        <f>IF(OR(Annex2!N375="",Annex2!N375=" "),"",Annex2!N375)</f>
        <v/>
      </c>
      <c r="U368" s="33"/>
      <c r="V368" s="34" t="str">
        <f t="shared" si="79"/>
        <v/>
      </c>
      <c r="W368" s="50" t="str">
        <f>IF(OR(Annex2!O375="",Annex2!O375="N/A",Annex2!O375=" "),"",Annex2!O375)</f>
        <v/>
      </c>
      <c r="X368" s="53"/>
      <c r="Y368" s="54" t="str">
        <f t="shared" si="87"/>
        <v/>
      </c>
      <c r="Z368" s="48" t="str">
        <f>IF(OR(Annex2!P375="",Annex2!P375="N/A",Annex2!P375=" "),"",Annex2!P375)</f>
        <v/>
      </c>
      <c r="AA368" s="33"/>
      <c r="AB368" s="34" t="str">
        <f t="shared" si="88"/>
        <v/>
      </c>
      <c r="AC368" s="51" t="str">
        <f>IF(OR(Annex2!Q375="",Annex2!Q375=0),"",Annex2!Q375)</f>
        <v/>
      </c>
      <c r="AD368" s="53"/>
      <c r="AE368" s="54" t="str">
        <f t="shared" si="80"/>
        <v/>
      </c>
      <c r="AF368" s="52" t="str">
        <f>IF(OR(Annex2!R375="",Annex2!R375=0),"",Annex2!R375)</f>
        <v/>
      </c>
      <c r="AG368" s="47" t="str">
        <f>IF(OR(Annex2!S375="",Annex2!S375=0),"",Annex2!S375)</f>
        <v/>
      </c>
      <c r="AH368" s="33"/>
      <c r="AI368" s="33" t="str">
        <f t="shared" si="81"/>
        <v/>
      </c>
      <c r="AJ368" s="51" t="str">
        <f>IF(OR(Annex2!T375="",Annex2!T375=0),"",Annex2!T375)</f>
        <v/>
      </c>
      <c r="AK368" s="53"/>
      <c r="AL368" s="54" t="str">
        <f t="shared" si="82"/>
        <v/>
      </c>
      <c r="AM368" s="47" t="str">
        <f>IF(OR(Annex2!U375="",Annex2!U375="N/A",Annex2!U375=" "),"",Annex2!U375)</f>
        <v/>
      </c>
      <c r="AN368" s="33"/>
      <c r="AO368" s="33" t="str">
        <f t="shared" si="89"/>
        <v/>
      </c>
      <c r="AP368" s="33"/>
      <c r="AQ368" s="51" t="str">
        <f>IF(OR(Annex2!V375="",Annex2!V375=0),"",Annex2!V375)</f>
        <v/>
      </c>
      <c r="AR368" s="53"/>
      <c r="AS368" s="54" t="str">
        <f t="shared" si="83"/>
        <v/>
      </c>
      <c r="AT368" s="71" t="str">
        <f>IF(OR(Annex2!W375="",Annex2!W375=0),"",Annex2!W375)</f>
        <v/>
      </c>
      <c r="AU368" s="48" t="str">
        <f>IF(Annex2!X375&lt;&gt;"Yes","",Annex2!X375)</f>
        <v/>
      </c>
      <c r="AV368" s="33"/>
      <c r="AW368" s="73" t="str">
        <f t="shared" si="84"/>
        <v/>
      </c>
      <c r="AX368" s="50" t="str">
        <f>IF(Annex2!Y375&lt;&gt;"Yes","",Annex2!Y375)</f>
        <v/>
      </c>
      <c r="AY368" s="53"/>
      <c r="AZ368" s="54" t="str">
        <f t="shared" si="85"/>
        <v/>
      </c>
      <c r="BA368" s="48" t="str">
        <f>IF(OR(Annex2!Z375=" ",Annex2!Z375=""),"","Yes")</f>
        <v/>
      </c>
      <c r="BB368" s="33"/>
      <c r="BC368" s="73" t="str">
        <f t="shared" si="86"/>
        <v/>
      </c>
      <c r="BD368" s="33"/>
      <c r="BE368" s="56"/>
    </row>
    <row r="369" spans="1:57">
      <c r="A369" s="45" t="str">
        <f>IF(OR(Annex2!B376="",Annex2!E376=0),"",Annex2!B376)</f>
        <v/>
      </c>
      <c r="B369" s="45" t="str">
        <f>IF(OR(Annex2!D376="",Annex2!D376=0),"",Annex2!D376)</f>
        <v/>
      </c>
      <c r="C369" s="45" t="str">
        <f>IF(Annex2!E376="","",Annex2!E376)</f>
        <v/>
      </c>
      <c r="D369" s="46" t="str">
        <f>IF(Annex2!F376="","",Annex2!F376)</f>
        <v/>
      </c>
      <c r="E369" s="47" t="str">
        <f>IF(OR(Annex2!H376="",Annex2!H376=0),"",Annex2!H376)</f>
        <v/>
      </c>
      <c r="F369" s="33"/>
      <c r="G369" s="34" t="str">
        <f t="shared" si="75"/>
        <v/>
      </c>
      <c r="H369" s="33"/>
      <c r="I369" s="49" t="str">
        <f>IF(OR(Annex2!I376="",Annex2!I376=0),"",Annex2!I376)</f>
        <v/>
      </c>
      <c r="J369" s="53"/>
      <c r="K369" s="54" t="str">
        <f t="shared" si="76"/>
        <v/>
      </c>
      <c r="L369" s="52" t="str">
        <f>IF(OR(Annex2!J376="",Annex2!J376=0),"",Annex2!J376)</f>
        <v/>
      </c>
      <c r="M369" s="52" t="str">
        <f>IF(OR(Annex2!K376="",Annex2!K376=0),"",Annex2!K376)</f>
        <v/>
      </c>
      <c r="N369" s="48" t="str">
        <f>IF(OR(Annex2!L376="",Annex2!L376="N/A"),"",Annex2!L376)</f>
        <v/>
      </c>
      <c r="O369" s="33"/>
      <c r="P369" s="34" t="str">
        <f t="shared" si="77"/>
        <v/>
      </c>
      <c r="Q369" s="52" t="str">
        <f>IF(OR(Annex2!M376="",Annex2!M376=" "),"","Yes")</f>
        <v/>
      </c>
      <c r="R369" s="53"/>
      <c r="S369" s="54" t="str">
        <f t="shared" si="78"/>
        <v/>
      </c>
      <c r="T369" s="48" t="str">
        <f>IF(OR(Annex2!N376="",Annex2!N376=" "),"",Annex2!N376)</f>
        <v/>
      </c>
      <c r="U369" s="33"/>
      <c r="V369" s="34" t="str">
        <f t="shared" si="79"/>
        <v/>
      </c>
      <c r="W369" s="50" t="str">
        <f>IF(OR(Annex2!O376="",Annex2!O376="N/A",Annex2!O376=" "),"",Annex2!O376)</f>
        <v/>
      </c>
      <c r="X369" s="53"/>
      <c r="Y369" s="54" t="str">
        <f t="shared" si="87"/>
        <v/>
      </c>
      <c r="Z369" s="48" t="str">
        <f>IF(OR(Annex2!P376="",Annex2!P376="N/A",Annex2!P376=" "),"",Annex2!P376)</f>
        <v/>
      </c>
      <c r="AA369" s="33"/>
      <c r="AB369" s="34" t="str">
        <f t="shared" si="88"/>
        <v/>
      </c>
      <c r="AC369" s="51" t="str">
        <f>IF(OR(Annex2!Q376="",Annex2!Q376=0),"",Annex2!Q376)</f>
        <v/>
      </c>
      <c r="AD369" s="53"/>
      <c r="AE369" s="54" t="str">
        <f t="shared" si="80"/>
        <v/>
      </c>
      <c r="AF369" s="52" t="str">
        <f>IF(OR(Annex2!R376="",Annex2!R376=0),"",Annex2!R376)</f>
        <v/>
      </c>
      <c r="AG369" s="47" t="str">
        <f>IF(OR(Annex2!S376="",Annex2!S376=0),"",Annex2!S376)</f>
        <v/>
      </c>
      <c r="AH369" s="33"/>
      <c r="AI369" s="33" t="str">
        <f t="shared" si="81"/>
        <v/>
      </c>
      <c r="AJ369" s="51" t="str">
        <f>IF(OR(Annex2!T376="",Annex2!T376=0),"",Annex2!T376)</f>
        <v/>
      </c>
      <c r="AK369" s="53"/>
      <c r="AL369" s="54" t="str">
        <f t="shared" si="82"/>
        <v/>
      </c>
      <c r="AM369" s="47" t="str">
        <f>IF(OR(Annex2!U376="",Annex2!U376="N/A",Annex2!U376=" "),"",Annex2!U376)</f>
        <v/>
      </c>
      <c r="AN369" s="33"/>
      <c r="AO369" s="33" t="str">
        <f t="shared" si="89"/>
        <v/>
      </c>
      <c r="AP369" s="33"/>
      <c r="AQ369" s="51" t="str">
        <f>IF(OR(Annex2!V376="",Annex2!V376=0),"",Annex2!V376)</f>
        <v/>
      </c>
      <c r="AR369" s="53"/>
      <c r="AS369" s="54" t="str">
        <f t="shared" si="83"/>
        <v/>
      </c>
      <c r="AT369" s="71" t="str">
        <f>IF(OR(Annex2!W376="",Annex2!W376=0),"",Annex2!W376)</f>
        <v/>
      </c>
      <c r="AU369" s="48" t="str">
        <f>IF(Annex2!X376&lt;&gt;"Yes","",Annex2!X376)</f>
        <v/>
      </c>
      <c r="AV369" s="33"/>
      <c r="AW369" s="73" t="str">
        <f t="shared" si="84"/>
        <v/>
      </c>
      <c r="AX369" s="50" t="str">
        <f>IF(Annex2!Y376&lt;&gt;"Yes","",Annex2!Y376)</f>
        <v/>
      </c>
      <c r="AY369" s="53"/>
      <c r="AZ369" s="54" t="str">
        <f t="shared" si="85"/>
        <v/>
      </c>
      <c r="BA369" s="48" t="str">
        <f>IF(OR(Annex2!Z376=" ",Annex2!Z376=""),"","Yes")</f>
        <v/>
      </c>
      <c r="BB369" s="33"/>
      <c r="BC369" s="73" t="str">
        <f t="shared" si="86"/>
        <v/>
      </c>
      <c r="BD369" s="33"/>
      <c r="BE369" s="56"/>
    </row>
    <row r="370" spans="1:57">
      <c r="A370" s="45" t="str">
        <f>IF(OR(Annex2!B377="",Annex2!E377=0),"",Annex2!B377)</f>
        <v/>
      </c>
      <c r="B370" s="45" t="str">
        <f>IF(OR(Annex2!D377="",Annex2!D377=0),"",Annex2!D377)</f>
        <v/>
      </c>
      <c r="C370" s="45" t="str">
        <f>IF(Annex2!E377="","",Annex2!E377)</f>
        <v/>
      </c>
      <c r="D370" s="46" t="str">
        <f>IF(Annex2!F377="","",Annex2!F377)</f>
        <v/>
      </c>
      <c r="E370" s="47" t="str">
        <f>IF(OR(Annex2!H377="",Annex2!H377=0),"",Annex2!H377)</f>
        <v/>
      </c>
      <c r="F370" s="33"/>
      <c r="G370" s="34" t="str">
        <f t="shared" si="75"/>
        <v/>
      </c>
      <c r="H370" s="33"/>
      <c r="I370" s="49" t="str">
        <f>IF(OR(Annex2!I377="",Annex2!I377=0),"",Annex2!I377)</f>
        <v/>
      </c>
      <c r="J370" s="53"/>
      <c r="K370" s="54" t="str">
        <f t="shared" si="76"/>
        <v/>
      </c>
      <c r="L370" s="52" t="str">
        <f>IF(OR(Annex2!J377="",Annex2!J377=0),"",Annex2!J377)</f>
        <v/>
      </c>
      <c r="M370" s="52" t="str">
        <f>IF(OR(Annex2!K377="",Annex2!K377=0),"",Annex2!K377)</f>
        <v/>
      </c>
      <c r="N370" s="48" t="str">
        <f>IF(OR(Annex2!L377="",Annex2!L377="N/A"),"",Annex2!L377)</f>
        <v/>
      </c>
      <c r="O370" s="33"/>
      <c r="P370" s="34" t="str">
        <f t="shared" si="77"/>
        <v/>
      </c>
      <c r="Q370" s="52" t="str">
        <f>IF(OR(Annex2!M377="",Annex2!M377=" "),"","Yes")</f>
        <v/>
      </c>
      <c r="R370" s="53"/>
      <c r="S370" s="54" t="str">
        <f t="shared" si="78"/>
        <v/>
      </c>
      <c r="T370" s="48" t="str">
        <f>IF(OR(Annex2!N377="",Annex2!N377=" "),"",Annex2!N377)</f>
        <v/>
      </c>
      <c r="U370" s="33"/>
      <c r="V370" s="34" t="str">
        <f t="shared" si="79"/>
        <v/>
      </c>
      <c r="W370" s="50" t="str">
        <f>IF(OR(Annex2!O377="",Annex2!O377="N/A",Annex2!O377=" "),"",Annex2!O377)</f>
        <v/>
      </c>
      <c r="X370" s="53"/>
      <c r="Y370" s="54" t="str">
        <f t="shared" si="87"/>
        <v/>
      </c>
      <c r="Z370" s="48" t="str">
        <f>IF(OR(Annex2!P377="",Annex2!P377="N/A",Annex2!P377=" "),"",Annex2!P377)</f>
        <v/>
      </c>
      <c r="AA370" s="33"/>
      <c r="AB370" s="34" t="str">
        <f t="shared" si="88"/>
        <v/>
      </c>
      <c r="AC370" s="51" t="str">
        <f>IF(OR(Annex2!Q377="",Annex2!Q377=0),"",Annex2!Q377)</f>
        <v/>
      </c>
      <c r="AD370" s="53"/>
      <c r="AE370" s="54" t="str">
        <f t="shared" si="80"/>
        <v/>
      </c>
      <c r="AF370" s="52" t="str">
        <f>IF(OR(Annex2!R377="",Annex2!R377=0),"",Annex2!R377)</f>
        <v/>
      </c>
      <c r="AG370" s="47" t="str">
        <f>IF(OR(Annex2!S377="",Annex2!S377=0),"",Annex2!S377)</f>
        <v/>
      </c>
      <c r="AH370" s="33"/>
      <c r="AI370" s="33" t="str">
        <f t="shared" si="81"/>
        <v/>
      </c>
      <c r="AJ370" s="51" t="str">
        <f>IF(OR(Annex2!T377="",Annex2!T377=0),"",Annex2!T377)</f>
        <v/>
      </c>
      <c r="AK370" s="53"/>
      <c r="AL370" s="54" t="str">
        <f t="shared" si="82"/>
        <v/>
      </c>
      <c r="AM370" s="47" t="str">
        <f>IF(OR(Annex2!U377="",Annex2!U377="N/A",Annex2!U377=" "),"",Annex2!U377)</f>
        <v/>
      </c>
      <c r="AN370" s="33"/>
      <c r="AO370" s="33" t="str">
        <f t="shared" si="89"/>
        <v/>
      </c>
      <c r="AP370" s="33"/>
      <c r="AQ370" s="51" t="str">
        <f>IF(OR(Annex2!V377="",Annex2!V377=0),"",Annex2!V377)</f>
        <v/>
      </c>
      <c r="AR370" s="53"/>
      <c r="AS370" s="54" t="str">
        <f t="shared" si="83"/>
        <v/>
      </c>
      <c r="AT370" s="71" t="str">
        <f>IF(OR(Annex2!W377="",Annex2!W377=0),"",Annex2!W377)</f>
        <v/>
      </c>
      <c r="AU370" s="48" t="str">
        <f>IF(Annex2!X377&lt;&gt;"Yes","",Annex2!X377)</f>
        <v/>
      </c>
      <c r="AV370" s="33"/>
      <c r="AW370" s="73" t="str">
        <f t="shared" si="84"/>
        <v/>
      </c>
      <c r="AX370" s="50" t="str">
        <f>IF(Annex2!Y377&lt;&gt;"Yes","",Annex2!Y377)</f>
        <v/>
      </c>
      <c r="AY370" s="53"/>
      <c r="AZ370" s="54" t="str">
        <f t="shared" si="85"/>
        <v/>
      </c>
      <c r="BA370" s="48" t="str">
        <f>IF(OR(Annex2!Z377=" ",Annex2!Z377=""),"","Yes")</f>
        <v/>
      </c>
      <c r="BB370" s="33"/>
      <c r="BC370" s="73" t="str">
        <f t="shared" si="86"/>
        <v/>
      </c>
      <c r="BD370" s="33"/>
      <c r="BE370" s="56"/>
    </row>
    <row r="371" spans="1:57">
      <c r="A371" s="45" t="str">
        <f>IF(OR(Annex2!B378="",Annex2!E378=0),"",Annex2!B378)</f>
        <v/>
      </c>
      <c r="B371" s="45" t="str">
        <f>IF(OR(Annex2!D378="",Annex2!D378=0),"",Annex2!D378)</f>
        <v/>
      </c>
      <c r="C371" s="45" t="str">
        <f>IF(Annex2!E378="","",Annex2!E378)</f>
        <v/>
      </c>
      <c r="D371" s="46" t="str">
        <f>IF(Annex2!F378="","",Annex2!F378)</f>
        <v/>
      </c>
      <c r="E371" s="47" t="str">
        <f>IF(OR(Annex2!H378="",Annex2!H378=0),"",Annex2!H378)</f>
        <v/>
      </c>
      <c r="F371" s="33"/>
      <c r="G371" s="34" t="str">
        <f t="shared" si="75"/>
        <v/>
      </c>
      <c r="H371" s="33"/>
      <c r="I371" s="49" t="str">
        <f>IF(OR(Annex2!I378="",Annex2!I378=0),"",Annex2!I378)</f>
        <v/>
      </c>
      <c r="J371" s="53"/>
      <c r="K371" s="54" t="str">
        <f t="shared" si="76"/>
        <v/>
      </c>
      <c r="L371" s="52" t="str">
        <f>IF(OR(Annex2!J378="",Annex2!J378=0),"",Annex2!J378)</f>
        <v/>
      </c>
      <c r="M371" s="52" t="str">
        <f>IF(OR(Annex2!K378="",Annex2!K378=0),"",Annex2!K378)</f>
        <v/>
      </c>
      <c r="N371" s="48" t="str">
        <f>IF(OR(Annex2!L378="",Annex2!L378="N/A"),"",Annex2!L378)</f>
        <v/>
      </c>
      <c r="O371" s="33"/>
      <c r="P371" s="34" t="str">
        <f t="shared" si="77"/>
        <v/>
      </c>
      <c r="Q371" s="52" t="str">
        <f>IF(OR(Annex2!M378="",Annex2!M378=" "),"","Yes")</f>
        <v/>
      </c>
      <c r="R371" s="53"/>
      <c r="S371" s="54" t="str">
        <f t="shared" si="78"/>
        <v/>
      </c>
      <c r="T371" s="48" t="str">
        <f>IF(OR(Annex2!N378="",Annex2!N378=" "),"",Annex2!N378)</f>
        <v/>
      </c>
      <c r="U371" s="33"/>
      <c r="V371" s="34" t="str">
        <f t="shared" si="79"/>
        <v/>
      </c>
      <c r="W371" s="50" t="str">
        <f>IF(OR(Annex2!O378="",Annex2!O378="N/A",Annex2!O378=" "),"",Annex2!O378)</f>
        <v/>
      </c>
      <c r="X371" s="53"/>
      <c r="Y371" s="54" t="str">
        <f t="shared" si="87"/>
        <v/>
      </c>
      <c r="Z371" s="48" t="str">
        <f>IF(OR(Annex2!P378="",Annex2!P378="N/A",Annex2!P378=" "),"",Annex2!P378)</f>
        <v/>
      </c>
      <c r="AA371" s="33"/>
      <c r="AB371" s="34" t="str">
        <f t="shared" si="88"/>
        <v/>
      </c>
      <c r="AC371" s="51" t="str">
        <f>IF(OR(Annex2!Q378="",Annex2!Q378=0),"",Annex2!Q378)</f>
        <v/>
      </c>
      <c r="AD371" s="53"/>
      <c r="AE371" s="54" t="str">
        <f t="shared" si="80"/>
        <v/>
      </c>
      <c r="AF371" s="52" t="str">
        <f>IF(OR(Annex2!R378="",Annex2!R378=0),"",Annex2!R378)</f>
        <v/>
      </c>
      <c r="AG371" s="47" t="str">
        <f>IF(OR(Annex2!S378="",Annex2!S378=0),"",Annex2!S378)</f>
        <v/>
      </c>
      <c r="AH371" s="33"/>
      <c r="AI371" s="33" t="str">
        <f t="shared" si="81"/>
        <v/>
      </c>
      <c r="AJ371" s="51" t="str">
        <f>IF(OR(Annex2!T378="",Annex2!T378=0),"",Annex2!T378)</f>
        <v/>
      </c>
      <c r="AK371" s="53"/>
      <c r="AL371" s="54" t="str">
        <f t="shared" si="82"/>
        <v/>
      </c>
      <c r="AM371" s="47" t="str">
        <f>IF(OR(Annex2!U378="",Annex2!U378="N/A",Annex2!U378=" "),"",Annex2!U378)</f>
        <v/>
      </c>
      <c r="AN371" s="33"/>
      <c r="AO371" s="33" t="str">
        <f t="shared" si="89"/>
        <v/>
      </c>
      <c r="AP371" s="33"/>
      <c r="AQ371" s="51" t="str">
        <f>IF(OR(Annex2!V378="",Annex2!V378=0),"",Annex2!V378)</f>
        <v/>
      </c>
      <c r="AR371" s="53"/>
      <c r="AS371" s="54" t="str">
        <f t="shared" si="83"/>
        <v/>
      </c>
      <c r="AT371" s="71" t="str">
        <f>IF(OR(Annex2!W378="",Annex2!W378=0),"",Annex2!W378)</f>
        <v/>
      </c>
      <c r="AU371" s="48" t="str">
        <f>IF(Annex2!X378&lt;&gt;"Yes","",Annex2!X378)</f>
        <v/>
      </c>
      <c r="AV371" s="33"/>
      <c r="AW371" s="73" t="str">
        <f t="shared" si="84"/>
        <v/>
      </c>
      <c r="AX371" s="50" t="str">
        <f>IF(Annex2!Y378&lt;&gt;"Yes","",Annex2!Y378)</f>
        <v/>
      </c>
      <c r="AY371" s="53"/>
      <c r="AZ371" s="54" t="str">
        <f t="shared" si="85"/>
        <v/>
      </c>
      <c r="BA371" s="48" t="str">
        <f>IF(OR(Annex2!Z378=" ",Annex2!Z378=""),"","Yes")</f>
        <v/>
      </c>
      <c r="BB371" s="33"/>
      <c r="BC371" s="73" t="str">
        <f t="shared" si="86"/>
        <v/>
      </c>
      <c r="BD371" s="33"/>
      <c r="BE371" s="56"/>
    </row>
    <row r="372" spans="1:57">
      <c r="A372" s="45" t="str">
        <f>IF(OR(Annex2!B379="",Annex2!E379=0),"",Annex2!B379)</f>
        <v/>
      </c>
      <c r="B372" s="45" t="str">
        <f>IF(OR(Annex2!D379="",Annex2!D379=0),"",Annex2!D379)</f>
        <v/>
      </c>
      <c r="C372" s="45" t="str">
        <f>IF(Annex2!E379="","",Annex2!E379)</f>
        <v/>
      </c>
      <c r="D372" s="46" t="str">
        <f>IF(Annex2!F379="","",Annex2!F379)</f>
        <v/>
      </c>
      <c r="E372" s="47" t="str">
        <f>IF(OR(Annex2!H379="",Annex2!H379=0),"",Annex2!H379)</f>
        <v/>
      </c>
      <c r="F372" s="33"/>
      <c r="G372" s="34" t="str">
        <f t="shared" si="75"/>
        <v/>
      </c>
      <c r="H372" s="33"/>
      <c r="I372" s="49" t="str">
        <f>IF(OR(Annex2!I379="",Annex2!I379=0),"",Annex2!I379)</f>
        <v/>
      </c>
      <c r="J372" s="53"/>
      <c r="K372" s="54" t="str">
        <f t="shared" si="76"/>
        <v/>
      </c>
      <c r="L372" s="52" t="str">
        <f>IF(OR(Annex2!J379="",Annex2!J379=0),"",Annex2!J379)</f>
        <v/>
      </c>
      <c r="M372" s="52" t="str">
        <f>IF(OR(Annex2!K379="",Annex2!K379=0),"",Annex2!K379)</f>
        <v/>
      </c>
      <c r="N372" s="48" t="str">
        <f>IF(OR(Annex2!L379="",Annex2!L379="N/A"),"",Annex2!L379)</f>
        <v/>
      </c>
      <c r="O372" s="33"/>
      <c r="P372" s="34" t="str">
        <f t="shared" si="77"/>
        <v/>
      </c>
      <c r="Q372" s="52" t="str">
        <f>IF(OR(Annex2!M379="",Annex2!M379=" "),"","Yes")</f>
        <v/>
      </c>
      <c r="R372" s="53"/>
      <c r="S372" s="54" t="str">
        <f t="shared" si="78"/>
        <v/>
      </c>
      <c r="T372" s="48" t="str">
        <f>IF(OR(Annex2!N379="",Annex2!N379=" "),"",Annex2!N379)</f>
        <v/>
      </c>
      <c r="U372" s="33"/>
      <c r="V372" s="34" t="str">
        <f t="shared" si="79"/>
        <v/>
      </c>
      <c r="W372" s="50" t="str">
        <f>IF(OR(Annex2!O379="",Annex2!O379="N/A",Annex2!O379=" "),"",Annex2!O379)</f>
        <v/>
      </c>
      <c r="X372" s="53"/>
      <c r="Y372" s="54" t="str">
        <f t="shared" si="87"/>
        <v/>
      </c>
      <c r="Z372" s="48" t="str">
        <f>IF(OR(Annex2!P379="",Annex2!P379="N/A",Annex2!P379=" "),"",Annex2!P379)</f>
        <v/>
      </c>
      <c r="AA372" s="33"/>
      <c r="AB372" s="34" t="str">
        <f t="shared" si="88"/>
        <v/>
      </c>
      <c r="AC372" s="51" t="str">
        <f>IF(OR(Annex2!Q379="",Annex2!Q379=0),"",Annex2!Q379)</f>
        <v/>
      </c>
      <c r="AD372" s="53"/>
      <c r="AE372" s="54" t="str">
        <f t="shared" si="80"/>
        <v/>
      </c>
      <c r="AF372" s="52" t="str">
        <f>IF(OR(Annex2!R379="",Annex2!R379=0),"",Annex2!R379)</f>
        <v/>
      </c>
      <c r="AG372" s="47" t="str">
        <f>IF(OR(Annex2!S379="",Annex2!S379=0),"",Annex2!S379)</f>
        <v/>
      </c>
      <c r="AH372" s="33"/>
      <c r="AI372" s="33" t="str">
        <f t="shared" si="81"/>
        <v/>
      </c>
      <c r="AJ372" s="51" t="str">
        <f>IF(OR(Annex2!T379="",Annex2!T379=0),"",Annex2!T379)</f>
        <v/>
      </c>
      <c r="AK372" s="53"/>
      <c r="AL372" s="54" t="str">
        <f t="shared" si="82"/>
        <v/>
      </c>
      <c r="AM372" s="47" t="str">
        <f>IF(OR(Annex2!U379="",Annex2!U379="N/A",Annex2!U379=" "),"",Annex2!U379)</f>
        <v/>
      </c>
      <c r="AN372" s="33"/>
      <c r="AO372" s="33" t="str">
        <f t="shared" si="89"/>
        <v/>
      </c>
      <c r="AP372" s="33"/>
      <c r="AQ372" s="51" t="str">
        <f>IF(OR(Annex2!V379="",Annex2!V379=0),"",Annex2!V379)</f>
        <v/>
      </c>
      <c r="AR372" s="53"/>
      <c r="AS372" s="54" t="str">
        <f t="shared" si="83"/>
        <v/>
      </c>
      <c r="AT372" s="71" t="str">
        <f>IF(OR(Annex2!W379="",Annex2!W379=0),"",Annex2!W379)</f>
        <v/>
      </c>
      <c r="AU372" s="48" t="str">
        <f>IF(Annex2!X379&lt;&gt;"Yes","",Annex2!X379)</f>
        <v/>
      </c>
      <c r="AV372" s="33"/>
      <c r="AW372" s="73" t="str">
        <f t="shared" si="84"/>
        <v/>
      </c>
      <c r="AX372" s="50" t="str">
        <f>IF(Annex2!Y379&lt;&gt;"Yes","",Annex2!Y379)</f>
        <v/>
      </c>
      <c r="AY372" s="53"/>
      <c r="AZ372" s="54" t="str">
        <f t="shared" si="85"/>
        <v/>
      </c>
      <c r="BA372" s="48" t="str">
        <f>IF(OR(Annex2!Z379=" ",Annex2!Z379=""),"","Yes")</f>
        <v/>
      </c>
      <c r="BB372" s="33"/>
      <c r="BC372" s="73" t="str">
        <f t="shared" si="86"/>
        <v/>
      </c>
      <c r="BD372" s="33"/>
      <c r="BE372" s="56"/>
    </row>
    <row r="373" spans="1:57">
      <c r="A373" s="45" t="str">
        <f>IF(OR(Annex2!B380="",Annex2!E380=0),"",Annex2!B380)</f>
        <v/>
      </c>
      <c r="B373" s="45" t="str">
        <f>IF(OR(Annex2!D380="",Annex2!D380=0),"",Annex2!D380)</f>
        <v/>
      </c>
      <c r="C373" s="45" t="str">
        <f>IF(Annex2!E380="","",Annex2!E380)</f>
        <v/>
      </c>
      <c r="D373" s="46" t="str">
        <f>IF(Annex2!F380="","",Annex2!F380)</f>
        <v/>
      </c>
      <c r="E373" s="47" t="str">
        <f>IF(OR(Annex2!H380="",Annex2!H380=0),"",Annex2!H380)</f>
        <v/>
      </c>
      <c r="F373" s="33"/>
      <c r="G373" s="34" t="str">
        <f t="shared" si="75"/>
        <v/>
      </c>
      <c r="H373" s="33"/>
      <c r="I373" s="49" t="str">
        <f>IF(OR(Annex2!I380="",Annex2!I380=0),"",Annex2!I380)</f>
        <v/>
      </c>
      <c r="J373" s="53"/>
      <c r="K373" s="54" t="str">
        <f t="shared" si="76"/>
        <v/>
      </c>
      <c r="L373" s="52" t="str">
        <f>IF(OR(Annex2!J380="",Annex2!J380=0),"",Annex2!J380)</f>
        <v/>
      </c>
      <c r="M373" s="52" t="str">
        <f>IF(OR(Annex2!K380="",Annex2!K380=0),"",Annex2!K380)</f>
        <v/>
      </c>
      <c r="N373" s="48" t="str">
        <f>IF(OR(Annex2!L380="",Annex2!L380="N/A"),"",Annex2!L380)</f>
        <v/>
      </c>
      <c r="O373" s="33"/>
      <c r="P373" s="34" t="str">
        <f t="shared" si="77"/>
        <v/>
      </c>
      <c r="Q373" s="52" t="str">
        <f>IF(OR(Annex2!M380="",Annex2!M380=" "),"","Yes")</f>
        <v/>
      </c>
      <c r="R373" s="53"/>
      <c r="S373" s="54" t="str">
        <f t="shared" si="78"/>
        <v/>
      </c>
      <c r="T373" s="48" t="str">
        <f>IF(OR(Annex2!N380="",Annex2!N380=" "),"",Annex2!N380)</f>
        <v/>
      </c>
      <c r="U373" s="33"/>
      <c r="V373" s="34" t="str">
        <f t="shared" si="79"/>
        <v/>
      </c>
      <c r="W373" s="50" t="str">
        <f>IF(OR(Annex2!O380="",Annex2!O380="N/A",Annex2!O380=" "),"",Annex2!O380)</f>
        <v/>
      </c>
      <c r="X373" s="53"/>
      <c r="Y373" s="54" t="str">
        <f t="shared" si="87"/>
        <v/>
      </c>
      <c r="Z373" s="48" t="str">
        <f>IF(OR(Annex2!P380="",Annex2!P380="N/A",Annex2!P380=" "),"",Annex2!P380)</f>
        <v/>
      </c>
      <c r="AA373" s="33"/>
      <c r="AB373" s="34" t="str">
        <f t="shared" si="88"/>
        <v/>
      </c>
      <c r="AC373" s="51" t="str">
        <f>IF(OR(Annex2!Q380="",Annex2!Q380=0),"",Annex2!Q380)</f>
        <v/>
      </c>
      <c r="AD373" s="53"/>
      <c r="AE373" s="54" t="str">
        <f t="shared" si="80"/>
        <v/>
      </c>
      <c r="AF373" s="52" t="str">
        <f>IF(OR(Annex2!R380="",Annex2!R380=0),"",Annex2!R380)</f>
        <v/>
      </c>
      <c r="AG373" s="47" t="str">
        <f>IF(OR(Annex2!S380="",Annex2!S380=0),"",Annex2!S380)</f>
        <v/>
      </c>
      <c r="AH373" s="33"/>
      <c r="AI373" s="33" t="str">
        <f t="shared" si="81"/>
        <v/>
      </c>
      <c r="AJ373" s="51" t="str">
        <f>IF(OR(Annex2!T380="",Annex2!T380=0),"",Annex2!T380)</f>
        <v/>
      </c>
      <c r="AK373" s="53"/>
      <c r="AL373" s="54" t="str">
        <f t="shared" si="82"/>
        <v/>
      </c>
      <c r="AM373" s="47" t="str">
        <f>IF(OR(Annex2!U380="",Annex2!U380="N/A",Annex2!U380=" "),"",Annex2!U380)</f>
        <v/>
      </c>
      <c r="AN373" s="33"/>
      <c r="AO373" s="33" t="str">
        <f t="shared" si="89"/>
        <v/>
      </c>
      <c r="AP373" s="33"/>
      <c r="AQ373" s="51" t="str">
        <f>IF(OR(Annex2!V380="",Annex2!V380=0),"",Annex2!V380)</f>
        <v/>
      </c>
      <c r="AR373" s="53"/>
      <c r="AS373" s="54" t="str">
        <f t="shared" si="83"/>
        <v/>
      </c>
      <c r="AT373" s="71" t="str">
        <f>IF(OR(Annex2!W380="",Annex2!W380=0),"",Annex2!W380)</f>
        <v/>
      </c>
      <c r="AU373" s="48" t="str">
        <f>IF(Annex2!X380&lt;&gt;"Yes","",Annex2!X380)</f>
        <v/>
      </c>
      <c r="AV373" s="33"/>
      <c r="AW373" s="73" t="str">
        <f t="shared" si="84"/>
        <v/>
      </c>
      <c r="AX373" s="50" t="str">
        <f>IF(Annex2!Y380&lt;&gt;"Yes","",Annex2!Y380)</f>
        <v/>
      </c>
      <c r="AY373" s="53"/>
      <c r="AZ373" s="54" t="str">
        <f t="shared" si="85"/>
        <v/>
      </c>
      <c r="BA373" s="48" t="str">
        <f>IF(OR(Annex2!Z380=" ",Annex2!Z380=""),"","Yes")</f>
        <v/>
      </c>
      <c r="BB373" s="33"/>
      <c r="BC373" s="73" t="str">
        <f t="shared" si="86"/>
        <v/>
      </c>
      <c r="BD373" s="33"/>
      <c r="BE373" s="56"/>
    </row>
    <row r="374" spans="1:57">
      <c r="A374" s="45" t="str">
        <f>IF(OR(Annex2!B381="",Annex2!E381=0),"",Annex2!B381)</f>
        <v/>
      </c>
      <c r="B374" s="45" t="str">
        <f>IF(OR(Annex2!D381="",Annex2!D381=0),"",Annex2!D381)</f>
        <v/>
      </c>
      <c r="C374" s="45" t="str">
        <f>IF(Annex2!E381="","",Annex2!E381)</f>
        <v/>
      </c>
      <c r="D374" s="46" t="str">
        <f>IF(Annex2!F381="","",Annex2!F381)</f>
        <v/>
      </c>
      <c r="E374" s="47" t="str">
        <f>IF(OR(Annex2!H381="",Annex2!H381=0),"",Annex2!H381)</f>
        <v/>
      </c>
      <c r="F374" s="33"/>
      <c r="G374" s="34" t="str">
        <f t="shared" si="75"/>
        <v/>
      </c>
      <c r="H374" s="33"/>
      <c r="I374" s="49" t="str">
        <f>IF(OR(Annex2!I381="",Annex2!I381=0),"",Annex2!I381)</f>
        <v/>
      </c>
      <c r="J374" s="53"/>
      <c r="K374" s="54" t="str">
        <f t="shared" si="76"/>
        <v/>
      </c>
      <c r="L374" s="52" t="str">
        <f>IF(OR(Annex2!J381="",Annex2!J381=0),"",Annex2!J381)</f>
        <v/>
      </c>
      <c r="M374" s="52" t="str">
        <f>IF(OR(Annex2!K381="",Annex2!K381=0),"",Annex2!K381)</f>
        <v/>
      </c>
      <c r="N374" s="48" t="str">
        <f>IF(OR(Annex2!L381="",Annex2!L381="N/A"),"",Annex2!L381)</f>
        <v/>
      </c>
      <c r="O374" s="33"/>
      <c r="P374" s="34" t="str">
        <f t="shared" si="77"/>
        <v/>
      </c>
      <c r="Q374" s="52" t="str">
        <f>IF(OR(Annex2!M381="",Annex2!M381=" "),"","Yes")</f>
        <v/>
      </c>
      <c r="R374" s="53"/>
      <c r="S374" s="54" t="str">
        <f t="shared" si="78"/>
        <v/>
      </c>
      <c r="T374" s="48" t="str">
        <f>IF(OR(Annex2!N381="",Annex2!N381=" "),"",Annex2!N381)</f>
        <v/>
      </c>
      <c r="U374" s="33"/>
      <c r="V374" s="34" t="str">
        <f t="shared" si="79"/>
        <v/>
      </c>
      <c r="W374" s="50" t="str">
        <f>IF(OR(Annex2!O381="",Annex2!O381="N/A",Annex2!O381=" "),"",Annex2!O381)</f>
        <v/>
      </c>
      <c r="X374" s="53"/>
      <c r="Y374" s="54" t="str">
        <f t="shared" si="87"/>
        <v/>
      </c>
      <c r="Z374" s="48" t="str">
        <f>IF(OR(Annex2!P381="",Annex2!P381="N/A",Annex2!P381=" "),"",Annex2!P381)</f>
        <v/>
      </c>
      <c r="AA374" s="33"/>
      <c r="AB374" s="34" t="str">
        <f t="shared" si="88"/>
        <v/>
      </c>
      <c r="AC374" s="51" t="str">
        <f>IF(OR(Annex2!Q381="",Annex2!Q381=0),"",Annex2!Q381)</f>
        <v/>
      </c>
      <c r="AD374" s="53"/>
      <c r="AE374" s="54" t="str">
        <f t="shared" si="80"/>
        <v/>
      </c>
      <c r="AF374" s="52" t="str">
        <f>IF(OR(Annex2!R381="",Annex2!R381=0),"",Annex2!R381)</f>
        <v/>
      </c>
      <c r="AG374" s="47" t="str">
        <f>IF(OR(Annex2!S381="",Annex2!S381=0),"",Annex2!S381)</f>
        <v/>
      </c>
      <c r="AH374" s="33"/>
      <c r="AI374" s="33" t="str">
        <f t="shared" si="81"/>
        <v/>
      </c>
      <c r="AJ374" s="51" t="str">
        <f>IF(OR(Annex2!T381="",Annex2!T381=0),"",Annex2!T381)</f>
        <v/>
      </c>
      <c r="AK374" s="53"/>
      <c r="AL374" s="54" t="str">
        <f t="shared" si="82"/>
        <v/>
      </c>
      <c r="AM374" s="47" t="str">
        <f>IF(OR(Annex2!U381="",Annex2!U381="N/A",Annex2!U381=" "),"",Annex2!U381)</f>
        <v/>
      </c>
      <c r="AN374" s="33"/>
      <c r="AO374" s="33" t="str">
        <f t="shared" si="89"/>
        <v/>
      </c>
      <c r="AP374" s="33"/>
      <c r="AQ374" s="51" t="str">
        <f>IF(OR(Annex2!V381="",Annex2!V381=0),"",Annex2!V381)</f>
        <v/>
      </c>
      <c r="AR374" s="53"/>
      <c r="AS374" s="54" t="str">
        <f t="shared" si="83"/>
        <v/>
      </c>
      <c r="AT374" s="71" t="str">
        <f>IF(OR(Annex2!W381="",Annex2!W381=0),"",Annex2!W381)</f>
        <v/>
      </c>
      <c r="AU374" s="48" t="str">
        <f>IF(Annex2!X381&lt;&gt;"Yes","",Annex2!X381)</f>
        <v/>
      </c>
      <c r="AV374" s="33"/>
      <c r="AW374" s="73" t="str">
        <f t="shared" si="84"/>
        <v/>
      </c>
      <c r="AX374" s="50" t="str">
        <f>IF(Annex2!Y381&lt;&gt;"Yes","",Annex2!Y381)</f>
        <v/>
      </c>
      <c r="AY374" s="53"/>
      <c r="AZ374" s="54" t="str">
        <f t="shared" si="85"/>
        <v/>
      </c>
      <c r="BA374" s="48" t="str">
        <f>IF(OR(Annex2!Z381=" ",Annex2!Z381=""),"","Yes")</f>
        <v/>
      </c>
      <c r="BB374" s="33"/>
      <c r="BC374" s="73" t="str">
        <f t="shared" si="86"/>
        <v/>
      </c>
      <c r="BD374" s="33"/>
      <c r="BE374" s="56"/>
    </row>
    <row r="375" spans="1:57">
      <c r="A375" s="45" t="str">
        <f>IF(OR(Annex2!B382="",Annex2!E382=0),"",Annex2!B382)</f>
        <v/>
      </c>
      <c r="B375" s="45" t="str">
        <f>IF(OR(Annex2!D382="",Annex2!D382=0),"",Annex2!D382)</f>
        <v/>
      </c>
      <c r="C375" s="45" t="str">
        <f>IF(Annex2!E382="","",Annex2!E382)</f>
        <v/>
      </c>
      <c r="D375" s="46" t="str">
        <f>IF(Annex2!F382="","",Annex2!F382)</f>
        <v/>
      </c>
      <c r="E375" s="47" t="str">
        <f>IF(OR(Annex2!H382="",Annex2!H382=0),"",Annex2!H382)</f>
        <v/>
      </c>
      <c r="F375" s="33"/>
      <c r="G375" s="34" t="str">
        <f t="shared" si="75"/>
        <v/>
      </c>
      <c r="H375" s="33"/>
      <c r="I375" s="49" t="str">
        <f>IF(OR(Annex2!I382="",Annex2!I382=0),"",Annex2!I382)</f>
        <v/>
      </c>
      <c r="J375" s="53"/>
      <c r="K375" s="54" t="str">
        <f t="shared" si="76"/>
        <v/>
      </c>
      <c r="L375" s="52" t="str">
        <f>IF(OR(Annex2!J382="",Annex2!J382=0),"",Annex2!J382)</f>
        <v/>
      </c>
      <c r="M375" s="52" t="str">
        <f>IF(OR(Annex2!K382="",Annex2!K382=0),"",Annex2!K382)</f>
        <v/>
      </c>
      <c r="N375" s="48" t="str">
        <f>IF(OR(Annex2!L382="",Annex2!L382="N/A"),"",Annex2!L382)</f>
        <v/>
      </c>
      <c r="O375" s="33"/>
      <c r="P375" s="34" t="str">
        <f t="shared" si="77"/>
        <v/>
      </c>
      <c r="Q375" s="52" t="str">
        <f>IF(OR(Annex2!M382="",Annex2!M382=" "),"","Yes")</f>
        <v/>
      </c>
      <c r="R375" s="53"/>
      <c r="S375" s="54" t="str">
        <f t="shared" si="78"/>
        <v/>
      </c>
      <c r="T375" s="48" t="str">
        <f>IF(OR(Annex2!N382="",Annex2!N382=" "),"",Annex2!N382)</f>
        <v/>
      </c>
      <c r="U375" s="33"/>
      <c r="V375" s="34" t="str">
        <f t="shared" si="79"/>
        <v/>
      </c>
      <c r="W375" s="50" t="str">
        <f>IF(OR(Annex2!O382="",Annex2!O382="N/A",Annex2!O382=" "),"",Annex2!O382)</f>
        <v/>
      </c>
      <c r="X375" s="53"/>
      <c r="Y375" s="54" t="str">
        <f t="shared" si="87"/>
        <v/>
      </c>
      <c r="Z375" s="48" t="str">
        <f>IF(OR(Annex2!P382="",Annex2!P382="N/A",Annex2!P382=" "),"",Annex2!P382)</f>
        <v/>
      </c>
      <c r="AA375" s="33"/>
      <c r="AB375" s="34" t="str">
        <f t="shared" si="88"/>
        <v/>
      </c>
      <c r="AC375" s="51" t="str">
        <f>IF(OR(Annex2!Q382="",Annex2!Q382=0),"",Annex2!Q382)</f>
        <v/>
      </c>
      <c r="AD375" s="53"/>
      <c r="AE375" s="54" t="str">
        <f t="shared" si="80"/>
        <v/>
      </c>
      <c r="AF375" s="52" t="str">
        <f>IF(OR(Annex2!R382="",Annex2!R382=0),"",Annex2!R382)</f>
        <v/>
      </c>
      <c r="AG375" s="47" t="str">
        <f>IF(OR(Annex2!S382="",Annex2!S382=0),"",Annex2!S382)</f>
        <v/>
      </c>
      <c r="AH375" s="33"/>
      <c r="AI375" s="33" t="str">
        <f t="shared" si="81"/>
        <v/>
      </c>
      <c r="AJ375" s="51" t="str">
        <f>IF(OR(Annex2!T382="",Annex2!T382=0),"",Annex2!T382)</f>
        <v/>
      </c>
      <c r="AK375" s="53"/>
      <c r="AL375" s="54" t="str">
        <f t="shared" si="82"/>
        <v/>
      </c>
      <c r="AM375" s="47" t="str">
        <f>IF(OR(Annex2!U382="",Annex2!U382="N/A",Annex2!U382=" "),"",Annex2!U382)</f>
        <v/>
      </c>
      <c r="AN375" s="33"/>
      <c r="AO375" s="33" t="str">
        <f t="shared" si="89"/>
        <v/>
      </c>
      <c r="AP375" s="33"/>
      <c r="AQ375" s="51" t="str">
        <f>IF(OR(Annex2!V382="",Annex2!V382=0),"",Annex2!V382)</f>
        <v/>
      </c>
      <c r="AR375" s="53"/>
      <c r="AS375" s="54" t="str">
        <f t="shared" si="83"/>
        <v/>
      </c>
      <c r="AT375" s="71" t="str">
        <f>IF(OR(Annex2!W382="",Annex2!W382=0),"",Annex2!W382)</f>
        <v/>
      </c>
      <c r="AU375" s="48" t="str">
        <f>IF(Annex2!X382&lt;&gt;"Yes","",Annex2!X382)</f>
        <v/>
      </c>
      <c r="AV375" s="33"/>
      <c r="AW375" s="73" t="str">
        <f t="shared" si="84"/>
        <v/>
      </c>
      <c r="AX375" s="50" t="str">
        <f>IF(Annex2!Y382&lt;&gt;"Yes","",Annex2!Y382)</f>
        <v/>
      </c>
      <c r="AY375" s="53"/>
      <c r="AZ375" s="54" t="str">
        <f t="shared" si="85"/>
        <v/>
      </c>
      <c r="BA375" s="48" t="str">
        <f>IF(OR(Annex2!Z382=" ",Annex2!Z382=""),"","Yes")</f>
        <v/>
      </c>
      <c r="BB375" s="33"/>
      <c r="BC375" s="73" t="str">
        <f t="shared" si="86"/>
        <v/>
      </c>
      <c r="BD375" s="33"/>
      <c r="BE375" s="56"/>
    </row>
    <row r="376" spans="1:57">
      <c r="A376" s="45" t="str">
        <f>IF(OR(Annex2!B383="",Annex2!E383=0),"",Annex2!B383)</f>
        <v/>
      </c>
      <c r="B376" s="45" t="str">
        <f>IF(OR(Annex2!D383="",Annex2!D383=0),"",Annex2!D383)</f>
        <v/>
      </c>
      <c r="C376" s="45" t="str">
        <f>IF(Annex2!E383="","",Annex2!E383)</f>
        <v/>
      </c>
      <c r="D376" s="46" t="str">
        <f>IF(Annex2!F383="","",Annex2!F383)</f>
        <v/>
      </c>
      <c r="E376" s="47" t="str">
        <f>IF(OR(Annex2!H383="",Annex2!H383=0),"",Annex2!H383)</f>
        <v/>
      </c>
      <c r="F376" s="33"/>
      <c r="G376" s="34" t="str">
        <f t="shared" si="75"/>
        <v/>
      </c>
      <c r="H376" s="33"/>
      <c r="I376" s="49" t="str">
        <f>IF(OR(Annex2!I383="",Annex2!I383=0),"",Annex2!I383)</f>
        <v/>
      </c>
      <c r="J376" s="53"/>
      <c r="K376" s="54" t="str">
        <f t="shared" si="76"/>
        <v/>
      </c>
      <c r="L376" s="52" t="str">
        <f>IF(OR(Annex2!J383="",Annex2!J383=0),"",Annex2!J383)</f>
        <v/>
      </c>
      <c r="M376" s="52" t="str">
        <f>IF(OR(Annex2!K383="",Annex2!K383=0),"",Annex2!K383)</f>
        <v/>
      </c>
      <c r="N376" s="48" t="str">
        <f>IF(OR(Annex2!L383="",Annex2!L383="N/A"),"",Annex2!L383)</f>
        <v/>
      </c>
      <c r="O376" s="33"/>
      <c r="P376" s="34" t="str">
        <f t="shared" si="77"/>
        <v/>
      </c>
      <c r="Q376" s="52" t="str">
        <f>IF(OR(Annex2!M383="",Annex2!M383=" "),"","Yes")</f>
        <v/>
      </c>
      <c r="R376" s="53"/>
      <c r="S376" s="54" t="str">
        <f t="shared" si="78"/>
        <v/>
      </c>
      <c r="T376" s="48" t="str">
        <f>IF(OR(Annex2!N383="",Annex2!N383=" "),"",Annex2!N383)</f>
        <v/>
      </c>
      <c r="U376" s="33"/>
      <c r="V376" s="34" t="str">
        <f t="shared" si="79"/>
        <v/>
      </c>
      <c r="W376" s="50" t="str">
        <f>IF(OR(Annex2!O383="",Annex2!O383="N/A",Annex2!O383=" "),"",Annex2!O383)</f>
        <v/>
      </c>
      <c r="X376" s="53"/>
      <c r="Y376" s="54" t="str">
        <f t="shared" si="87"/>
        <v/>
      </c>
      <c r="Z376" s="48" t="str">
        <f>IF(OR(Annex2!P383="",Annex2!P383="N/A",Annex2!P383=" "),"",Annex2!P383)</f>
        <v/>
      </c>
      <c r="AA376" s="33"/>
      <c r="AB376" s="34" t="str">
        <f t="shared" si="88"/>
        <v/>
      </c>
      <c r="AC376" s="51" t="str">
        <f>IF(OR(Annex2!Q383="",Annex2!Q383=0),"",Annex2!Q383)</f>
        <v/>
      </c>
      <c r="AD376" s="53"/>
      <c r="AE376" s="54" t="str">
        <f t="shared" si="80"/>
        <v/>
      </c>
      <c r="AF376" s="52" t="str">
        <f>IF(OR(Annex2!R383="",Annex2!R383=0),"",Annex2!R383)</f>
        <v/>
      </c>
      <c r="AG376" s="47" t="str">
        <f>IF(OR(Annex2!S383="",Annex2!S383=0),"",Annex2!S383)</f>
        <v/>
      </c>
      <c r="AH376" s="33"/>
      <c r="AI376" s="33" t="str">
        <f t="shared" si="81"/>
        <v/>
      </c>
      <c r="AJ376" s="51" t="str">
        <f>IF(OR(Annex2!T383="",Annex2!T383=0),"",Annex2!T383)</f>
        <v/>
      </c>
      <c r="AK376" s="53"/>
      <c r="AL376" s="54" t="str">
        <f t="shared" si="82"/>
        <v/>
      </c>
      <c r="AM376" s="47" t="str">
        <f>IF(OR(Annex2!U383="",Annex2!U383="N/A",Annex2!U383=" "),"",Annex2!U383)</f>
        <v/>
      </c>
      <c r="AN376" s="33"/>
      <c r="AO376" s="33" t="str">
        <f t="shared" si="89"/>
        <v/>
      </c>
      <c r="AP376" s="33"/>
      <c r="AQ376" s="51" t="str">
        <f>IF(OR(Annex2!V383="",Annex2!V383=0),"",Annex2!V383)</f>
        <v/>
      </c>
      <c r="AR376" s="53"/>
      <c r="AS376" s="54" t="str">
        <f t="shared" si="83"/>
        <v/>
      </c>
      <c r="AT376" s="71" t="str">
        <f>IF(OR(Annex2!W383="",Annex2!W383=0),"",Annex2!W383)</f>
        <v/>
      </c>
      <c r="AU376" s="48" t="str">
        <f>IF(Annex2!X383&lt;&gt;"Yes","",Annex2!X383)</f>
        <v/>
      </c>
      <c r="AV376" s="33"/>
      <c r="AW376" s="73" t="str">
        <f t="shared" si="84"/>
        <v/>
      </c>
      <c r="AX376" s="50" t="str">
        <f>IF(Annex2!Y383&lt;&gt;"Yes","",Annex2!Y383)</f>
        <v/>
      </c>
      <c r="AY376" s="53"/>
      <c r="AZ376" s="54" t="str">
        <f t="shared" si="85"/>
        <v/>
      </c>
      <c r="BA376" s="48" t="str">
        <f>IF(OR(Annex2!Z383=" ",Annex2!Z383=""),"","Yes")</f>
        <v/>
      </c>
      <c r="BB376" s="33"/>
      <c r="BC376" s="73" t="str">
        <f t="shared" si="86"/>
        <v/>
      </c>
      <c r="BD376" s="33"/>
      <c r="BE376" s="56"/>
    </row>
    <row r="377" spans="1:57">
      <c r="A377" s="45" t="str">
        <f>IF(OR(Annex2!B384="",Annex2!E384=0),"",Annex2!B384)</f>
        <v/>
      </c>
      <c r="B377" s="45" t="str">
        <f>IF(OR(Annex2!D384="",Annex2!D384=0),"",Annex2!D384)</f>
        <v/>
      </c>
      <c r="C377" s="45" t="str">
        <f>IF(Annex2!E384="","",Annex2!E384)</f>
        <v/>
      </c>
      <c r="D377" s="46" t="str">
        <f>IF(Annex2!F384="","",Annex2!F384)</f>
        <v/>
      </c>
      <c r="E377" s="47" t="str">
        <f>IF(OR(Annex2!H384="",Annex2!H384=0),"",Annex2!H384)</f>
        <v/>
      </c>
      <c r="F377" s="33"/>
      <c r="G377" s="34" t="str">
        <f t="shared" si="75"/>
        <v/>
      </c>
      <c r="H377" s="33"/>
      <c r="I377" s="49" t="str">
        <f>IF(OR(Annex2!I384="",Annex2!I384=0),"",Annex2!I384)</f>
        <v/>
      </c>
      <c r="J377" s="53"/>
      <c r="K377" s="54" t="str">
        <f t="shared" si="76"/>
        <v/>
      </c>
      <c r="L377" s="52" t="str">
        <f>IF(OR(Annex2!J384="",Annex2!J384=0),"",Annex2!J384)</f>
        <v/>
      </c>
      <c r="M377" s="52" t="str">
        <f>IF(OR(Annex2!K384="",Annex2!K384=0),"",Annex2!K384)</f>
        <v/>
      </c>
      <c r="N377" s="48" t="str">
        <f>IF(OR(Annex2!L384="",Annex2!L384="N/A"),"",Annex2!L384)</f>
        <v/>
      </c>
      <c r="O377" s="33"/>
      <c r="P377" s="34" t="str">
        <f t="shared" si="77"/>
        <v/>
      </c>
      <c r="Q377" s="52" t="str">
        <f>IF(OR(Annex2!M384="",Annex2!M384=" "),"","Yes")</f>
        <v/>
      </c>
      <c r="R377" s="53"/>
      <c r="S377" s="54" t="str">
        <f t="shared" si="78"/>
        <v/>
      </c>
      <c r="T377" s="48" t="str">
        <f>IF(OR(Annex2!N384="",Annex2!N384=" "),"",Annex2!N384)</f>
        <v/>
      </c>
      <c r="U377" s="33"/>
      <c r="V377" s="34" t="str">
        <f t="shared" si="79"/>
        <v/>
      </c>
      <c r="W377" s="50" t="str">
        <f>IF(OR(Annex2!O384="",Annex2!O384="N/A",Annex2!O384=" "),"",Annex2!O384)</f>
        <v/>
      </c>
      <c r="X377" s="53"/>
      <c r="Y377" s="54" t="str">
        <f t="shared" si="87"/>
        <v/>
      </c>
      <c r="Z377" s="48" t="str">
        <f>IF(OR(Annex2!P384="",Annex2!P384="N/A",Annex2!P384=" "),"",Annex2!P384)</f>
        <v/>
      </c>
      <c r="AA377" s="33"/>
      <c r="AB377" s="34" t="str">
        <f t="shared" si="88"/>
        <v/>
      </c>
      <c r="AC377" s="51" t="str">
        <f>IF(OR(Annex2!Q384="",Annex2!Q384=0),"",Annex2!Q384)</f>
        <v/>
      </c>
      <c r="AD377" s="53"/>
      <c r="AE377" s="54" t="str">
        <f t="shared" si="80"/>
        <v/>
      </c>
      <c r="AF377" s="52" t="str">
        <f>IF(OR(Annex2!R384="",Annex2!R384=0),"",Annex2!R384)</f>
        <v/>
      </c>
      <c r="AG377" s="47" t="str">
        <f>IF(OR(Annex2!S384="",Annex2!S384=0),"",Annex2!S384)</f>
        <v/>
      </c>
      <c r="AH377" s="33"/>
      <c r="AI377" s="33" t="str">
        <f t="shared" si="81"/>
        <v/>
      </c>
      <c r="AJ377" s="51" t="str">
        <f>IF(OR(Annex2!T384="",Annex2!T384=0),"",Annex2!T384)</f>
        <v/>
      </c>
      <c r="AK377" s="53"/>
      <c r="AL377" s="54" t="str">
        <f t="shared" si="82"/>
        <v/>
      </c>
      <c r="AM377" s="47" t="str">
        <f>IF(OR(Annex2!U384="",Annex2!U384="N/A",Annex2!U384=" "),"",Annex2!U384)</f>
        <v/>
      </c>
      <c r="AN377" s="33"/>
      <c r="AO377" s="33" t="str">
        <f t="shared" si="89"/>
        <v/>
      </c>
      <c r="AP377" s="33"/>
      <c r="AQ377" s="51" t="str">
        <f>IF(OR(Annex2!V384="",Annex2!V384=0),"",Annex2!V384)</f>
        <v/>
      </c>
      <c r="AR377" s="53"/>
      <c r="AS377" s="54" t="str">
        <f t="shared" si="83"/>
        <v/>
      </c>
      <c r="AT377" s="71" t="str">
        <f>IF(OR(Annex2!W384="",Annex2!W384=0),"",Annex2!W384)</f>
        <v/>
      </c>
      <c r="AU377" s="48" t="str">
        <f>IF(Annex2!X384&lt;&gt;"Yes","",Annex2!X384)</f>
        <v/>
      </c>
      <c r="AV377" s="33"/>
      <c r="AW377" s="73" t="str">
        <f t="shared" si="84"/>
        <v/>
      </c>
      <c r="AX377" s="50" t="str">
        <f>IF(Annex2!Y384&lt;&gt;"Yes","",Annex2!Y384)</f>
        <v/>
      </c>
      <c r="AY377" s="53"/>
      <c r="AZ377" s="54" t="str">
        <f t="shared" si="85"/>
        <v/>
      </c>
      <c r="BA377" s="48" t="str">
        <f>IF(OR(Annex2!Z384=" ",Annex2!Z384=""),"","Yes")</f>
        <v/>
      </c>
      <c r="BB377" s="33"/>
      <c r="BC377" s="73" t="str">
        <f t="shared" si="86"/>
        <v/>
      </c>
      <c r="BD377" s="33"/>
      <c r="BE377" s="56"/>
    </row>
    <row r="378" spans="1:57">
      <c r="A378" s="45" t="str">
        <f>IF(OR(Annex2!B385="",Annex2!E385=0),"",Annex2!B385)</f>
        <v/>
      </c>
      <c r="B378" s="45" t="str">
        <f>IF(OR(Annex2!D385="",Annex2!D385=0),"",Annex2!D385)</f>
        <v/>
      </c>
      <c r="C378" s="45" t="str">
        <f>IF(Annex2!E385="","",Annex2!E385)</f>
        <v/>
      </c>
      <c r="D378" s="46" t="str">
        <f>IF(Annex2!F385="","",Annex2!F385)</f>
        <v/>
      </c>
      <c r="E378" s="47" t="str">
        <f>IF(OR(Annex2!H385="",Annex2!H385=0),"",Annex2!H385)</f>
        <v/>
      </c>
      <c r="F378" s="33"/>
      <c r="G378" s="34" t="str">
        <f t="shared" si="75"/>
        <v/>
      </c>
      <c r="H378" s="33"/>
      <c r="I378" s="49" t="str">
        <f>IF(OR(Annex2!I385="",Annex2!I385=0),"",Annex2!I385)</f>
        <v/>
      </c>
      <c r="J378" s="53"/>
      <c r="K378" s="54" t="str">
        <f t="shared" si="76"/>
        <v/>
      </c>
      <c r="L378" s="52" t="str">
        <f>IF(OR(Annex2!J385="",Annex2!J385=0),"",Annex2!J385)</f>
        <v/>
      </c>
      <c r="M378" s="52" t="str">
        <f>IF(OR(Annex2!K385="",Annex2!K385=0),"",Annex2!K385)</f>
        <v/>
      </c>
      <c r="N378" s="48" t="str">
        <f>IF(OR(Annex2!L385="",Annex2!L385="N/A"),"",Annex2!L385)</f>
        <v/>
      </c>
      <c r="O378" s="33"/>
      <c r="P378" s="34" t="str">
        <f t="shared" si="77"/>
        <v/>
      </c>
      <c r="Q378" s="52" t="str">
        <f>IF(OR(Annex2!M385="",Annex2!M385=" "),"","Yes")</f>
        <v/>
      </c>
      <c r="R378" s="53"/>
      <c r="S378" s="54" t="str">
        <f t="shared" si="78"/>
        <v/>
      </c>
      <c r="T378" s="48" t="str">
        <f>IF(OR(Annex2!N385="",Annex2!N385=" "),"",Annex2!N385)</f>
        <v/>
      </c>
      <c r="U378" s="33"/>
      <c r="V378" s="34" t="str">
        <f t="shared" si="79"/>
        <v/>
      </c>
      <c r="W378" s="50" t="str">
        <f>IF(OR(Annex2!O385="",Annex2!O385="N/A",Annex2!O385=" "),"",Annex2!O385)</f>
        <v/>
      </c>
      <c r="X378" s="53"/>
      <c r="Y378" s="54" t="str">
        <f t="shared" si="87"/>
        <v/>
      </c>
      <c r="Z378" s="48" t="str">
        <f>IF(OR(Annex2!P385="",Annex2!P385="N/A",Annex2!P385=" "),"",Annex2!P385)</f>
        <v/>
      </c>
      <c r="AA378" s="33"/>
      <c r="AB378" s="34" t="str">
        <f t="shared" si="88"/>
        <v/>
      </c>
      <c r="AC378" s="51" t="str">
        <f>IF(OR(Annex2!Q385="",Annex2!Q385=0),"",Annex2!Q385)</f>
        <v/>
      </c>
      <c r="AD378" s="53"/>
      <c r="AE378" s="54" t="str">
        <f t="shared" si="80"/>
        <v/>
      </c>
      <c r="AF378" s="52" t="str">
        <f>IF(OR(Annex2!R385="",Annex2!R385=0),"",Annex2!R385)</f>
        <v/>
      </c>
      <c r="AG378" s="47" t="str">
        <f>IF(OR(Annex2!S385="",Annex2!S385=0),"",Annex2!S385)</f>
        <v/>
      </c>
      <c r="AH378" s="33"/>
      <c r="AI378" s="33" t="str">
        <f t="shared" si="81"/>
        <v/>
      </c>
      <c r="AJ378" s="51" t="str">
        <f>IF(OR(Annex2!T385="",Annex2!T385=0),"",Annex2!T385)</f>
        <v/>
      </c>
      <c r="AK378" s="53"/>
      <c r="AL378" s="54" t="str">
        <f t="shared" si="82"/>
        <v/>
      </c>
      <c r="AM378" s="47" t="str">
        <f>IF(OR(Annex2!U385="",Annex2!U385="N/A",Annex2!U385=" "),"",Annex2!U385)</f>
        <v/>
      </c>
      <c r="AN378" s="33"/>
      <c r="AO378" s="33" t="str">
        <f t="shared" si="89"/>
        <v/>
      </c>
      <c r="AP378" s="33"/>
      <c r="AQ378" s="51" t="str">
        <f>IF(OR(Annex2!V385="",Annex2!V385=0),"",Annex2!V385)</f>
        <v/>
      </c>
      <c r="AR378" s="53"/>
      <c r="AS378" s="54" t="str">
        <f t="shared" si="83"/>
        <v/>
      </c>
      <c r="AT378" s="71" t="str">
        <f>IF(OR(Annex2!W385="",Annex2!W385=0),"",Annex2!W385)</f>
        <v/>
      </c>
      <c r="AU378" s="48" t="str">
        <f>IF(Annex2!X385&lt;&gt;"Yes","",Annex2!X385)</f>
        <v/>
      </c>
      <c r="AV378" s="33"/>
      <c r="AW378" s="73" t="str">
        <f t="shared" si="84"/>
        <v/>
      </c>
      <c r="AX378" s="50" t="str">
        <f>IF(Annex2!Y385&lt;&gt;"Yes","",Annex2!Y385)</f>
        <v/>
      </c>
      <c r="AY378" s="53"/>
      <c r="AZ378" s="54" t="str">
        <f t="shared" si="85"/>
        <v/>
      </c>
      <c r="BA378" s="48" t="str">
        <f>IF(OR(Annex2!Z385=" ",Annex2!Z385=""),"","Yes")</f>
        <v/>
      </c>
      <c r="BB378" s="33"/>
      <c r="BC378" s="73" t="str">
        <f t="shared" si="86"/>
        <v/>
      </c>
      <c r="BD378" s="33"/>
      <c r="BE378" s="56"/>
    </row>
    <row r="379" spans="1:57">
      <c r="A379" s="45" t="str">
        <f>IF(OR(Annex2!B386="",Annex2!E386=0),"",Annex2!B386)</f>
        <v/>
      </c>
      <c r="B379" s="45" t="str">
        <f>IF(OR(Annex2!D386="",Annex2!D386=0),"",Annex2!D386)</f>
        <v/>
      </c>
      <c r="C379" s="45" t="str">
        <f>IF(Annex2!E386="","",Annex2!E386)</f>
        <v/>
      </c>
      <c r="D379" s="46" t="str">
        <f>IF(Annex2!F386="","",Annex2!F386)</f>
        <v/>
      </c>
      <c r="E379" s="47" t="str">
        <f>IF(OR(Annex2!H386="",Annex2!H386=0),"",Annex2!H386)</f>
        <v/>
      </c>
      <c r="F379" s="33"/>
      <c r="G379" s="34" t="str">
        <f t="shared" si="75"/>
        <v/>
      </c>
      <c r="H379" s="33"/>
      <c r="I379" s="49" t="str">
        <f>IF(OR(Annex2!I386="",Annex2!I386=0),"",Annex2!I386)</f>
        <v/>
      </c>
      <c r="J379" s="53"/>
      <c r="K379" s="54" t="str">
        <f t="shared" si="76"/>
        <v/>
      </c>
      <c r="L379" s="52" t="str">
        <f>IF(OR(Annex2!J386="",Annex2!J386=0),"",Annex2!J386)</f>
        <v/>
      </c>
      <c r="M379" s="52" t="str">
        <f>IF(OR(Annex2!K386="",Annex2!K386=0),"",Annex2!K386)</f>
        <v/>
      </c>
      <c r="N379" s="48" t="str">
        <f>IF(OR(Annex2!L386="",Annex2!L386="N/A"),"",Annex2!L386)</f>
        <v/>
      </c>
      <c r="O379" s="33"/>
      <c r="P379" s="34" t="str">
        <f t="shared" si="77"/>
        <v/>
      </c>
      <c r="Q379" s="52" t="str">
        <f>IF(OR(Annex2!M386="",Annex2!M386=" "),"","Yes")</f>
        <v/>
      </c>
      <c r="R379" s="53"/>
      <c r="S379" s="54" t="str">
        <f t="shared" si="78"/>
        <v/>
      </c>
      <c r="T379" s="48" t="str">
        <f>IF(OR(Annex2!N386="",Annex2!N386=" "),"",Annex2!N386)</f>
        <v/>
      </c>
      <c r="U379" s="33"/>
      <c r="V379" s="34" t="str">
        <f t="shared" si="79"/>
        <v/>
      </c>
      <c r="W379" s="50" t="str">
        <f>IF(OR(Annex2!O386="",Annex2!O386="N/A",Annex2!O386=" "),"",Annex2!O386)</f>
        <v/>
      </c>
      <c r="X379" s="53"/>
      <c r="Y379" s="54" t="str">
        <f t="shared" si="87"/>
        <v/>
      </c>
      <c r="Z379" s="48" t="str">
        <f>IF(OR(Annex2!P386="",Annex2!P386="N/A",Annex2!P386=" "),"",Annex2!P386)</f>
        <v/>
      </c>
      <c r="AA379" s="33"/>
      <c r="AB379" s="34" t="str">
        <f t="shared" si="88"/>
        <v/>
      </c>
      <c r="AC379" s="51" t="str">
        <f>IF(OR(Annex2!Q386="",Annex2!Q386=0),"",Annex2!Q386)</f>
        <v/>
      </c>
      <c r="AD379" s="53"/>
      <c r="AE379" s="54" t="str">
        <f t="shared" si="80"/>
        <v/>
      </c>
      <c r="AF379" s="52" t="str">
        <f>IF(OR(Annex2!R386="",Annex2!R386=0),"",Annex2!R386)</f>
        <v/>
      </c>
      <c r="AG379" s="47" t="str">
        <f>IF(OR(Annex2!S386="",Annex2!S386=0),"",Annex2!S386)</f>
        <v/>
      </c>
      <c r="AH379" s="33"/>
      <c r="AI379" s="33" t="str">
        <f t="shared" si="81"/>
        <v/>
      </c>
      <c r="AJ379" s="51" t="str">
        <f>IF(OR(Annex2!T386="",Annex2!T386=0),"",Annex2!T386)</f>
        <v/>
      </c>
      <c r="AK379" s="53"/>
      <c r="AL379" s="54" t="str">
        <f t="shared" si="82"/>
        <v/>
      </c>
      <c r="AM379" s="47" t="str">
        <f>IF(OR(Annex2!U386="",Annex2!U386="N/A",Annex2!U386=" "),"",Annex2!U386)</f>
        <v/>
      </c>
      <c r="AN379" s="33"/>
      <c r="AO379" s="33" t="str">
        <f t="shared" si="89"/>
        <v/>
      </c>
      <c r="AP379" s="33"/>
      <c r="AQ379" s="51" t="str">
        <f>IF(OR(Annex2!V386="",Annex2!V386=0),"",Annex2!V386)</f>
        <v/>
      </c>
      <c r="AR379" s="53"/>
      <c r="AS379" s="54" t="str">
        <f t="shared" si="83"/>
        <v/>
      </c>
      <c r="AT379" s="71" t="str">
        <f>IF(OR(Annex2!W386="",Annex2!W386=0),"",Annex2!W386)</f>
        <v/>
      </c>
      <c r="AU379" s="48" t="str">
        <f>IF(Annex2!X386&lt;&gt;"Yes","",Annex2!X386)</f>
        <v/>
      </c>
      <c r="AV379" s="33"/>
      <c r="AW379" s="73" t="str">
        <f t="shared" si="84"/>
        <v/>
      </c>
      <c r="AX379" s="50" t="str">
        <f>IF(Annex2!Y386&lt;&gt;"Yes","",Annex2!Y386)</f>
        <v/>
      </c>
      <c r="AY379" s="53"/>
      <c r="AZ379" s="54" t="str">
        <f t="shared" si="85"/>
        <v/>
      </c>
      <c r="BA379" s="48" t="str">
        <f>IF(OR(Annex2!Z386=" ",Annex2!Z386=""),"","Yes")</f>
        <v/>
      </c>
      <c r="BB379" s="33"/>
      <c r="BC379" s="73" t="str">
        <f t="shared" si="86"/>
        <v/>
      </c>
      <c r="BD379" s="33"/>
      <c r="BE379" s="56"/>
    </row>
    <row r="380" spans="1:57">
      <c r="A380" s="45" t="str">
        <f>IF(OR(Annex2!B387="",Annex2!E387=0),"",Annex2!B387)</f>
        <v/>
      </c>
      <c r="B380" s="45" t="str">
        <f>IF(OR(Annex2!D387="",Annex2!D387=0),"",Annex2!D387)</f>
        <v/>
      </c>
      <c r="C380" s="45" t="str">
        <f>IF(Annex2!E387="","",Annex2!E387)</f>
        <v/>
      </c>
      <c r="D380" s="46" t="str">
        <f>IF(Annex2!F387="","",Annex2!F387)</f>
        <v/>
      </c>
      <c r="E380" s="47" t="str">
        <f>IF(OR(Annex2!H387="",Annex2!H387=0),"",Annex2!H387)</f>
        <v/>
      </c>
      <c r="F380" s="33"/>
      <c r="G380" s="34" t="str">
        <f t="shared" si="75"/>
        <v/>
      </c>
      <c r="H380" s="33"/>
      <c r="I380" s="49" t="str">
        <f>IF(OR(Annex2!I387="",Annex2!I387=0),"",Annex2!I387)</f>
        <v/>
      </c>
      <c r="J380" s="53"/>
      <c r="K380" s="54" t="str">
        <f t="shared" si="76"/>
        <v/>
      </c>
      <c r="L380" s="52" t="str">
        <f>IF(OR(Annex2!J387="",Annex2!J387=0),"",Annex2!J387)</f>
        <v/>
      </c>
      <c r="M380" s="52" t="str">
        <f>IF(OR(Annex2!K387="",Annex2!K387=0),"",Annex2!K387)</f>
        <v/>
      </c>
      <c r="N380" s="48" t="str">
        <f>IF(OR(Annex2!L387="",Annex2!L387="N/A"),"",Annex2!L387)</f>
        <v/>
      </c>
      <c r="O380" s="33"/>
      <c r="P380" s="34" t="str">
        <f t="shared" si="77"/>
        <v/>
      </c>
      <c r="Q380" s="52" t="str">
        <f>IF(OR(Annex2!M387="",Annex2!M387=" "),"","Yes")</f>
        <v/>
      </c>
      <c r="R380" s="53"/>
      <c r="S380" s="54" t="str">
        <f t="shared" si="78"/>
        <v/>
      </c>
      <c r="T380" s="48" t="str">
        <f>IF(OR(Annex2!N387="",Annex2!N387=" "),"",Annex2!N387)</f>
        <v/>
      </c>
      <c r="U380" s="33"/>
      <c r="V380" s="34" t="str">
        <f t="shared" si="79"/>
        <v/>
      </c>
      <c r="W380" s="50" t="str">
        <f>IF(OR(Annex2!O387="",Annex2!O387="N/A",Annex2!O387=" "),"",Annex2!O387)</f>
        <v/>
      </c>
      <c r="X380" s="53"/>
      <c r="Y380" s="54" t="str">
        <f t="shared" si="87"/>
        <v/>
      </c>
      <c r="Z380" s="48" t="str">
        <f>IF(OR(Annex2!P387="",Annex2!P387="N/A",Annex2!P387=" "),"",Annex2!P387)</f>
        <v/>
      </c>
      <c r="AA380" s="33"/>
      <c r="AB380" s="34" t="str">
        <f t="shared" si="88"/>
        <v/>
      </c>
      <c r="AC380" s="51" t="str">
        <f>IF(OR(Annex2!Q387="",Annex2!Q387=0),"",Annex2!Q387)</f>
        <v/>
      </c>
      <c r="AD380" s="53"/>
      <c r="AE380" s="54" t="str">
        <f t="shared" si="80"/>
        <v/>
      </c>
      <c r="AF380" s="52" t="str">
        <f>IF(OR(Annex2!R387="",Annex2!R387=0),"",Annex2!R387)</f>
        <v/>
      </c>
      <c r="AG380" s="47" t="str">
        <f>IF(OR(Annex2!S387="",Annex2!S387=0),"",Annex2!S387)</f>
        <v/>
      </c>
      <c r="AH380" s="33"/>
      <c r="AI380" s="33" t="str">
        <f t="shared" si="81"/>
        <v/>
      </c>
      <c r="AJ380" s="51" t="str">
        <f>IF(OR(Annex2!T387="",Annex2!T387=0),"",Annex2!T387)</f>
        <v/>
      </c>
      <c r="AK380" s="53"/>
      <c r="AL380" s="54" t="str">
        <f t="shared" si="82"/>
        <v/>
      </c>
      <c r="AM380" s="47" t="str">
        <f>IF(OR(Annex2!U387="",Annex2!U387="N/A",Annex2!U387=" "),"",Annex2!U387)</f>
        <v/>
      </c>
      <c r="AN380" s="33"/>
      <c r="AO380" s="33" t="str">
        <f t="shared" si="89"/>
        <v/>
      </c>
      <c r="AP380" s="33"/>
      <c r="AQ380" s="51" t="str">
        <f>IF(OR(Annex2!V387="",Annex2!V387=0),"",Annex2!V387)</f>
        <v/>
      </c>
      <c r="AR380" s="53"/>
      <c r="AS380" s="54" t="str">
        <f t="shared" si="83"/>
        <v/>
      </c>
      <c r="AT380" s="71" t="str">
        <f>IF(OR(Annex2!W387="",Annex2!W387=0),"",Annex2!W387)</f>
        <v/>
      </c>
      <c r="AU380" s="48" t="str">
        <f>IF(Annex2!X387&lt;&gt;"Yes","",Annex2!X387)</f>
        <v/>
      </c>
      <c r="AV380" s="33"/>
      <c r="AW380" s="73" t="str">
        <f t="shared" si="84"/>
        <v/>
      </c>
      <c r="AX380" s="50" t="str">
        <f>IF(Annex2!Y387&lt;&gt;"Yes","",Annex2!Y387)</f>
        <v/>
      </c>
      <c r="AY380" s="53"/>
      <c r="AZ380" s="54" t="str">
        <f t="shared" si="85"/>
        <v/>
      </c>
      <c r="BA380" s="48" t="str">
        <f>IF(OR(Annex2!Z387=" ",Annex2!Z387=""),"","Yes")</f>
        <v/>
      </c>
      <c r="BB380" s="33"/>
      <c r="BC380" s="73" t="str">
        <f t="shared" si="86"/>
        <v/>
      </c>
      <c r="BD380" s="33"/>
      <c r="BE380" s="56"/>
    </row>
    <row r="381" spans="1:57">
      <c r="A381" s="45" t="str">
        <f>IF(OR(Annex2!B388="",Annex2!E388=0),"",Annex2!B388)</f>
        <v/>
      </c>
      <c r="B381" s="45" t="str">
        <f>IF(OR(Annex2!D388="",Annex2!D388=0),"",Annex2!D388)</f>
        <v/>
      </c>
      <c r="C381" s="45" t="str">
        <f>IF(Annex2!E388="","",Annex2!E388)</f>
        <v/>
      </c>
      <c r="D381" s="46" t="str">
        <f>IF(Annex2!F388="","",Annex2!F388)</f>
        <v/>
      </c>
      <c r="E381" s="47" t="str">
        <f>IF(OR(Annex2!H388="",Annex2!H388=0),"",Annex2!H388)</f>
        <v/>
      </c>
      <c r="F381" s="33"/>
      <c r="G381" s="34" t="str">
        <f t="shared" si="75"/>
        <v/>
      </c>
      <c r="H381" s="33"/>
      <c r="I381" s="49" t="str">
        <f>IF(OR(Annex2!I388="",Annex2!I388=0),"",Annex2!I388)</f>
        <v/>
      </c>
      <c r="J381" s="53"/>
      <c r="K381" s="54" t="str">
        <f t="shared" si="76"/>
        <v/>
      </c>
      <c r="L381" s="52" t="str">
        <f>IF(OR(Annex2!J388="",Annex2!J388=0),"",Annex2!J388)</f>
        <v/>
      </c>
      <c r="M381" s="52" t="str">
        <f>IF(OR(Annex2!K388="",Annex2!K388=0),"",Annex2!K388)</f>
        <v/>
      </c>
      <c r="N381" s="48" t="str">
        <f>IF(OR(Annex2!L388="",Annex2!L388="N/A"),"",Annex2!L388)</f>
        <v/>
      </c>
      <c r="O381" s="33"/>
      <c r="P381" s="34" t="str">
        <f t="shared" si="77"/>
        <v/>
      </c>
      <c r="Q381" s="52" t="str">
        <f>IF(OR(Annex2!M388="",Annex2!M388=" "),"","Yes")</f>
        <v/>
      </c>
      <c r="R381" s="53"/>
      <c r="S381" s="54" t="str">
        <f t="shared" si="78"/>
        <v/>
      </c>
      <c r="T381" s="48" t="str">
        <f>IF(OR(Annex2!N388="",Annex2!N388=" "),"",Annex2!N388)</f>
        <v/>
      </c>
      <c r="U381" s="33"/>
      <c r="V381" s="34" t="str">
        <f t="shared" si="79"/>
        <v/>
      </c>
      <c r="W381" s="50" t="str">
        <f>IF(OR(Annex2!O388="",Annex2!O388="N/A",Annex2!O388=" "),"",Annex2!O388)</f>
        <v/>
      </c>
      <c r="X381" s="53"/>
      <c r="Y381" s="54" t="str">
        <f t="shared" si="87"/>
        <v/>
      </c>
      <c r="Z381" s="48" t="str">
        <f>IF(OR(Annex2!P388="",Annex2!P388="N/A",Annex2!P388=" "),"",Annex2!P388)</f>
        <v/>
      </c>
      <c r="AA381" s="33"/>
      <c r="AB381" s="34" t="str">
        <f t="shared" si="88"/>
        <v/>
      </c>
      <c r="AC381" s="51" t="str">
        <f>IF(OR(Annex2!Q388="",Annex2!Q388=0),"",Annex2!Q388)</f>
        <v/>
      </c>
      <c r="AD381" s="53"/>
      <c r="AE381" s="54" t="str">
        <f t="shared" si="80"/>
        <v/>
      </c>
      <c r="AF381" s="52" t="str">
        <f>IF(OR(Annex2!R388="",Annex2!R388=0),"",Annex2!R388)</f>
        <v/>
      </c>
      <c r="AG381" s="47" t="str">
        <f>IF(OR(Annex2!S388="",Annex2!S388=0),"",Annex2!S388)</f>
        <v/>
      </c>
      <c r="AH381" s="33"/>
      <c r="AI381" s="33" t="str">
        <f t="shared" si="81"/>
        <v/>
      </c>
      <c r="AJ381" s="51" t="str">
        <f>IF(OR(Annex2!T388="",Annex2!T388=0),"",Annex2!T388)</f>
        <v/>
      </c>
      <c r="AK381" s="53"/>
      <c r="AL381" s="54" t="str">
        <f t="shared" si="82"/>
        <v/>
      </c>
      <c r="AM381" s="47" t="str">
        <f>IF(OR(Annex2!U388="",Annex2!U388="N/A",Annex2!U388=" "),"",Annex2!U388)</f>
        <v/>
      </c>
      <c r="AN381" s="33"/>
      <c r="AO381" s="33" t="str">
        <f t="shared" si="89"/>
        <v/>
      </c>
      <c r="AP381" s="33"/>
      <c r="AQ381" s="51" t="str">
        <f>IF(OR(Annex2!V388="",Annex2!V388=0),"",Annex2!V388)</f>
        <v/>
      </c>
      <c r="AR381" s="53"/>
      <c r="AS381" s="54" t="str">
        <f t="shared" si="83"/>
        <v/>
      </c>
      <c r="AT381" s="71" t="str">
        <f>IF(OR(Annex2!W388="",Annex2!W388=0),"",Annex2!W388)</f>
        <v/>
      </c>
      <c r="AU381" s="48" t="str">
        <f>IF(Annex2!X388&lt;&gt;"Yes","",Annex2!X388)</f>
        <v/>
      </c>
      <c r="AV381" s="33"/>
      <c r="AW381" s="73" t="str">
        <f t="shared" si="84"/>
        <v/>
      </c>
      <c r="AX381" s="50" t="str">
        <f>IF(Annex2!Y388&lt;&gt;"Yes","",Annex2!Y388)</f>
        <v/>
      </c>
      <c r="AY381" s="53"/>
      <c r="AZ381" s="54" t="str">
        <f t="shared" si="85"/>
        <v/>
      </c>
      <c r="BA381" s="48" t="str">
        <f>IF(OR(Annex2!Z388=" ",Annex2!Z388=""),"","Yes")</f>
        <v/>
      </c>
      <c r="BB381" s="33"/>
      <c r="BC381" s="73" t="str">
        <f t="shared" si="86"/>
        <v/>
      </c>
      <c r="BD381" s="33"/>
      <c r="BE381" s="56"/>
    </row>
    <row r="382" spans="1:57">
      <c r="A382" s="45" t="str">
        <f>IF(OR(Annex2!B389="",Annex2!E389=0),"",Annex2!B389)</f>
        <v/>
      </c>
      <c r="B382" s="45" t="str">
        <f>IF(OR(Annex2!D389="",Annex2!D389=0),"",Annex2!D389)</f>
        <v/>
      </c>
      <c r="C382" s="45" t="str">
        <f>IF(Annex2!E389="","",Annex2!E389)</f>
        <v/>
      </c>
      <c r="D382" s="46" t="str">
        <f>IF(Annex2!F389="","",Annex2!F389)</f>
        <v/>
      </c>
      <c r="E382" s="47" t="str">
        <f>IF(OR(Annex2!H389="",Annex2!H389=0),"",Annex2!H389)</f>
        <v/>
      </c>
      <c r="F382" s="33"/>
      <c r="G382" s="34" t="str">
        <f t="shared" si="75"/>
        <v/>
      </c>
      <c r="H382" s="33"/>
      <c r="I382" s="49" t="str">
        <f>IF(OR(Annex2!I389="",Annex2!I389=0),"",Annex2!I389)</f>
        <v/>
      </c>
      <c r="J382" s="53"/>
      <c r="K382" s="54" t="str">
        <f t="shared" si="76"/>
        <v/>
      </c>
      <c r="L382" s="52" t="str">
        <f>IF(OR(Annex2!J389="",Annex2!J389=0),"",Annex2!J389)</f>
        <v/>
      </c>
      <c r="M382" s="52" t="str">
        <f>IF(OR(Annex2!K389="",Annex2!K389=0),"",Annex2!K389)</f>
        <v/>
      </c>
      <c r="N382" s="48" t="str">
        <f>IF(OR(Annex2!L389="",Annex2!L389="N/A"),"",Annex2!L389)</f>
        <v/>
      </c>
      <c r="O382" s="33"/>
      <c r="P382" s="34" t="str">
        <f t="shared" si="77"/>
        <v/>
      </c>
      <c r="Q382" s="52" t="str">
        <f>IF(OR(Annex2!M389="",Annex2!M389=" "),"","Yes")</f>
        <v/>
      </c>
      <c r="R382" s="53"/>
      <c r="S382" s="54" t="str">
        <f t="shared" si="78"/>
        <v/>
      </c>
      <c r="T382" s="48" t="str">
        <f>IF(OR(Annex2!N389="",Annex2!N389=" "),"",Annex2!N389)</f>
        <v/>
      </c>
      <c r="U382" s="33"/>
      <c r="V382" s="34" t="str">
        <f t="shared" si="79"/>
        <v/>
      </c>
      <c r="W382" s="50" t="str">
        <f>IF(OR(Annex2!O389="",Annex2!O389="N/A",Annex2!O389=" "),"",Annex2!O389)</f>
        <v/>
      </c>
      <c r="X382" s="53"/>
      <c r="Y382" s="54" t="str">
        <f t="shared" si="87"/>
        <v/>
      </c>
      <c r="Z382" s="48" t="str">
        <f>IF(OR(Annex2!P389="",Annex2!P389="N/A",Annex2!P389=" "),"",Annex2!P389)</f>
        <v/>
      </c>
      <c r="AA382" s="33"/>
      <c r="AB382" s="34" t="str">
        <f t="shared" si="88"/>
        <v/>
      </c>
      <c r="AC382" s="51" t="str">
        <f>IF(OR(Annex2!Q389="",Annex2!Q389=0),"",Annex2!Q389)</f>
        <v/>
      </c>
      <c r="AD382" s="53"/>
      <c r="AE382" s="54" t="str">
        <f t="shared" si="80"/>
        <v/>
      </c>
      <c r="AF382" s="52" t="str">
        <f>IF(OR(Annex2!R389="",Annex2!R389=0),"",Annex2!R389)</f>
        <v/>
      </c>
      <c r="AG382" s="47" t="str">
        <f>IF(OR(Annex2!S389="",Annex2!S389=0),"",Annex2!S389)</f>
        <v/>
      </c>
      <c r="AH382" s="33"/>
      <c r="AI382" s="33" t="str">
        <f t="shared" si="81"/>
        <v/>
      </c>
      <c r="AJ382" s="51" t="str">
        <f>IF(OR(Annex2!T389="",Annex2!T389=0),"",Annex2!T389)</f>
        <v/>
      </c>
      <c r="AK382" s="53"/>
      <c r="AL382" s="54" t="str">
        <f t="shared" si="82"/>
        <v/>
      </c>
      <c r="AM382" s="47" t="str">
        <f>IF(OR(Annex2!U389="",Annex2!U389="N/A",Annex2!U389=" "),"",Annex2!U389)</f>
        <v/>
      </c>
      <c r="AN382" s="33"/>
      <c r="AO382" s="33" t="str">
        <f t="shared" si="89"/>
        <v/>
      </c>
      <c r="AP382" s="33"/>
      <c r="AQ382" s="51" t="str">
        <f>IF(OR(Annex2!V389="",Annex2!V389=0),"",Annex2!V389)</f>
        <v/>
      </c>
      <c r="AR382" s="53"/>
      <c r="AS382" s="54" t="str">
        <f t="shared" si="83"/>
        <v/>
      </c>
      <c r="AT382" s="71" t="str">
        <f>IF(OR(Annex2!W389="",Annex2!W389=0),"",Annex2!W389)</f>
        <v/>
      </c>
      <c r="AU382" s="48" t="str">
        <f>IF(Annex2!X389&lt;&gt;"Yes","",Annex2!X389)</f>
        <v/>
      </c>
      <c r="AV382" s="33"/>
      <c r="AW382" s="73" t="str">
        <f t="shared" si="84"/>
        <v/>
      </c>
      <c r="AX382" s="50" t="str">
        <f>IF(Annex2!Y389&lt;&gt;"Yes","",Annex2!Y389)</f>
        <v/>
      </c>
      <c r="AY382" s="53"/>
      <c r="AZ382" s="54" t="str">
        <f t="shared" si="85"/>
        <v/>
      </c>
      <c r="BA382" s="48" t="str">
        <f>IF(OR(Annex2!Z389=" ",Annex2!Z389=""),"","Yes")</f>
        <v/>
      </c>
      <c r="BB382" s="33"/>
      <c r="BC382" s="73" t="str">
        <f t="shared" si="86"/>
        <v/>
      </c>
      <c r="BD382" s="33"/>
      <c r="BE382" s="56"/>
    </row>
    <row r="383" spans="1:57">
      <c r="A383" s="45" t="str">
        <f>IF(OR(Annex2!B390="",Annex2!E390=0),"",Annex2!B390)</f>
        <v/>
      </c>
      <c r="B383" s="45" t="str">
        <f>IF(OR(Annex2!D390="",Annex2!D390=0),"",Annex2!D390)</f>
        <v/>
      </c>
      <c r="C383" s="45" t="str">
        <f>IF(Annex2!E390="","",Annex2!E390)</f>
        <v/>
      </c>
      <c r="D383" s="46" t="str">
        <f>IF(Annex2!F390="","",Annex2!F390)</f>
        <v/>
      </c>
      <c r="E383" s="47" t="str">
        <f>IF(OR(Annex2!H390="",Annex2!H390=0),"",Annex2!H390)</f>
        <v/>
      </c>
      <c r="F383" s="33"/>
      <c r="G383" s="34" t="str">
        <f t="shared" si="75"/>
        <v/>
      </c>
      <c r="H383" s="33"/>
      <c r="I383" s="49" t="str">
        <f>IF(OR(Annex2!I390="",Annex2!I390=0),"",Annex2!I390)</f>
        <v/>
      </c>
      <c r="J383" s="53"/>
      <c r="K383" s="54" t="str">
        <f t="shared" si="76"/>
        <v/>
      </c>
      <c r="L383" s="52" t="str">
        <f>IF(OR(Annex2!J390="",Annex2!J390=0),"",Annex2!J390)</f>
        <v/>
      </c>
      <c r="M383" s="52" t="str">
        <f>IF(OR(Annex2!K390="",Annex2!K390=0),"",Annex2!K390)</f>
        <v/>
      </c>
      <c r="N383" s="48" t="str">
        <f>IF(OR(Annex2!L390="",Annex2!L390="N/A"),"",Annex2!L390)</f>
        <v/>
      </c>
      <c r="O383" s="33"/>
      <c r="P383" s="34" t="str">
        <f t="shared" si="77"/>
        <v/>
      </c>
      <c r="Q383" s="52" t="str">
        <f>IF(OR(Annex2!M390="",Annex2!M390=" "),"","Yes")</f>
        <v/>
      </c>
      <c r="R383" s="53"/>
      <c r="S383" s="54" t="str">
        <f t="shared" si="78"/>
        <v/>
      </c>
      <c r="T383" s="48" t="str">
        <f>IF(OR(Annex2!N390="",Annex2!N390=" "),"",Annex2!N390)</f>
        <v/>
      </c>
      <c r="U383" s="33"/>
      <c r="V383" s="34" t="str">
        <f t="shared" si="79"/>
        <v/>
      </c>
      <c r="W383" s="50" t="str">
        <f>IF(OR(Annex2!O390="",Annex2!O390="N/A",Annex2!O390=" "),"",Annex2!O390)</f>
        <v/>
      </c>
      <c r="X383" s="53"/>
      <c r="Y383" s="54" t="str">
        <f t="shared" si="87"/>
        <v/>
      </c>
      <c r="Z383" s="48" t="str">
        <f>IF(OR(Annex2!P390="",Annex2!P390="N/A",Annex2!P390=" "),"",Annex2!P390)</f>
        <v/>
      </c>
      <c r="AA383" s="33"/>
      <c r="AB383" s="34" t="str">
        <f t="shared" si="88"/>
        <v/>
      </c>
      <c r="AC383" s="51" t="str">
        <f>IF(OR(Annex2!Q390="",Annex2!Q390=0),"",Annex2!Q390)</f>
        <v/>
      </c>
      <c r="AD383" s="53"/>
      <c r="AE383" s="54" t="str">
        <f t="shared" si="80"/>
        <v/>
      </c>
      <c r="AF383" s="52" t="str">
        <f>IF(OR(Annex2!R390="",Annex2!R390=0),"",Annex2!R390)</f>
        <v/>
      </c>
      <c r="AG383" s="47" t="str">
        <f>IF(OR(Annex2!S390="",Annex2!S390=0),"",Annex2!S390)</f>
        <v/>
      </c>
      <c r="AH383" s="33"/>
      <c r="AI383" s="33" t="str">
        <f t="shared" si="81"/>
        <v/>
      </c>
      <c r="AJ383" s="51" t="str">
        <f>IF(OR(Annex2!T390="",Annex2!T390=0),"",Annex2!T390)</f>
        <v/>
      </c>
      <c r="AK383" s="53"/>
      <c r="AL383" s="54" t="str">
        <f t="shared" si="82"/>
        <v/>
      </c>
      <c r="AM383" s="47" t="str">
        <f>IF(OR(Annex2!U390="",Annex2!U390="N/A",Annex2!U390=" "),"",Annex2!U390)</f>
        <v/>
      </c>
      <c r="AN383" s="33"/>
      <c r="AO383" s="33" t="str">
        <f t="shared" si="89"/>
        <v/>
      </c>
      <c r="AP383" s="33"/>
      <c r="AQ383" s="51" t="str">
        <f>IF(OR(Annex2!V390="",Annex2!V390=0),"",Annex2!V390)</f>
        <v/>
      </c>
      <c r="AR383" s="53"/>
      <c r="AS383" s="54" t="str">
        <f t="shared" si="83"/>
        <v/>
      </c>
      <c r="AT383" s="71" t="str">
        <f>IF(OR(Annex2!W390="",Annex2!W390=0),"",Annex2!W390)</f>
        <v/>
      </c>
      <c r="AU383" s="48" t="str">
        <f>IF(Annex2!X390&lt;&gt;"Yes","",Annex2!X390)</f>
        <v/>
      </c>
      <c r="AV383" s="33"/>
      <c r="AW383" s="73" t="str">
        <f t="shared" si="84"/>
        <v/>
      </c>
      <c r="AX383" s="50" t="str">
        <f>IF(Annex2!Y390&lt;&gt;"Yes","",Annex2!Y390)</f>
        <v/>
      </c>
      <c r="AY383" s="53"/>
      <c r="AZ383" s="54" t="str">
        <f t="shared" si="85"/>
        <v/>
      </c>
      <c r="BA383" s="48" t="str">
        <f>IF(OR(Annex2!Z390=" ",Annex2!Z390=""),"","Yes")</f>
        <v/>
      </c>
      <c r="BB383" s="33"/>
      <c r="BC383" s="73" t="str">
        <f t="shared" si="86"/>
        <v/>
      </c>
      <c r="BD383" s="33"/>
      <c r="BE383" s="56"/>
    </row>
    <row r="384" spans="1:57">
      <c r="A384" s="45" t="str">
        <f>IF(OR(Annex2!B391="",Annex2!E391=0),"",Annex2!B391)</f>
        <v/>
      </c>
      <c r="B384" s="45" t="str">
        <f>IF(OR(Annex2!D391="",Annex2!D391=0),"",Annex2!D391)</f>
        <v/>
      </c>
      <c r="C384" s="45" t="str">
        <f>IF(Annex2!E391="","",Annex2!E391)</f>
        <v/>
      </c>
      <c r="D384" s="46" t="str">
        <f>IF(Annex2!F391="","",Annex2!F391)</f>
        <v/>
      </c>
      <c r="E384" s="47" t="str">
        <f>IF(OR(Annex2!H391="",Annex2!H391=0),"",Annex2!H391)</f>
        <v/>
      </c>
      <c r="F384" s="33"/>
      <c r="G384" s="34" t="str">
        <f t="shared" si="75"/>
        <v/>
      </c>
      <c r="H384" s="33"/>
      <c r="I384" s="49" t="str">
        <f>IF(OR(Annex2!I391="",Annex2!I391=0),"",Annex2!I391)</f>
        <v/>
      </c>
      <c r="J384" s="53"/>
      <c r="K384" s="54" t="str">
        <f t="shared" si="76"/>
        <v/>
      </c>
      <c r="L384" s="52" t="str">
        <f>IF(OR(Annex2!J391="",Annex2!J391=0),"",Annex2!J391)</f>
        <v/>
      </c>
      <c r="M384" s="52" t="str">
        <f>IF(OR(Annex2!K391="",Annex2!K391=0),"",Annex2!K391)</f>
        <v/>
      </c>
      <c r="N384" s="48" t="str">
        <f>IF(OR(Annex2!L391="",Annex2!L391="N/A"),"",Annex2!L391)</f>
        <v/>
      </c>
      <c r="O384" s="33"/>
      <c r="P384" s="34" t="str">
        <f t="shared" si="77"/>
        <v/>
      </c>
      <c r="Q384" s="52" t="str">
        <f>IF(OR(Annex2!M391="",Annex2!M391=" "),"","Yes")</f>
        <v/>
      </c>
      <c r="R384" s="53"/>
      <c r="S384" s="54" t="str">
        <f t="shared" si="78"/>
        <v/>
      </c>
      <c r="T384" s="48" t="str">
        <f>IF(OR(Annex2!N391="",Annex2!N391=" "),"",Annex2!N391)</f>
        <v/>
      </c>
      <c r="U384" s="33"/>
      <c r="V384" s="34" t="str">
        <f t="shared" si="79"/>
        <v/>
      </c>
      <c r="W384" s="50" t="str">
        <f>IF(OR(Annex2!O391="",Annex2!O391="N/A",Annex2!O391=" "),"",Annex2!O391)</f>
        <v/>
      </c>
      <c r="X384" s="53"/>
      <c r="Y384" s="54" t="str">
        <f t="shared" si="87"/>
        <v/>
      </c>
      <c r="Z384" s="48" t="str">
        <f>IF(OR(Annex2!P391="",Annex2!P391="N/A",Annex2!P391=" "),"",Annex2!P391)</f>
        <v/>
      </c>
      <c r="AA384" s="33"/>
      <c r="AB384" s="34" t="str">
        <f t="shared" si="88"/>
        <v/>
      </c>
      <c r="AC384" s="51" t="str">
        <f>IF(OR(Annex2!Q391="",Annex2!Q391=0),"",Annex2!Q391)</f>
        <v/>
      </c>
      <c r="AD384" s="53"/>
      <c r="AE384" s="54" t="str">
        <f t="shared" si="80"/>
        <v/>
      </c>
      <c r="AF384" s="52" t="str">
        <f>IF(OR(Annex2!R391="",Annex2!R391=0),"",Annex2!R391)</f>
        <v/>
      </c>
      <c r="AG384" s="47" t="str">
        <f>IF(OR(Annex2!S391="",Annex2!S391=0),"",Annex2!S391)</f>
        <v/>
      </c>
      <c r="AH384" s="33"/>
      <c r="AI384" s="33" t="str">
        <f t="shared" si="81"/>
        <v/>
      </c>
      <c r="AJ384" s="51" t="str">
        <f>IF(OR(Annex2!T391="",Annex2!T391=0),"",Annex2!T391)</f>
        <v/>
      </c>
      <c r="AK384" s="53"/>
      <c r="AL384" s="54" t="str">
        <f t="shared" si="82"/>
        <v/>
      </c>
      <c r="AM384" s="47" t="str">
        <f>IF(OR(Annex2!U391="",Annex2!U391="N/A",Annex2!U391=" "),"",Annex2!U391)</f>
        <v/>
      </c>
      <c r="AN384" s="33"/>
      <c r="AO384" s="33" t="str">
        <f t="shared" si="89"/>
        <v/>
      </c>
      <c r="AP384" s="33"/>
      <c r="AQ384" s="51" t="str">
        <f>IF(OR(Annex2!V391="",Annex2!V391=0),"",Annex2!V391)</f>
        <v/>
      </c>
      <c r="AR384" s="53"/>
      <c r="AS384" s="54" t="str">
        <f t="shared" si="83"/>
        <v/>
      </c>
      <c r="AT384" s="71" t="str">
        <f>IF(OR(Annex2!W391="",Annex2!W391=0),"",Annex2!W391)</f>
        <v/>
      </c>
      <c r="AU384" s="48" t="str">
        <f>IF(Annex2!X391&lt;&gt;"Yes","",Annex2!X391)</f>
        <v/>
      </c>
      <c r="AV384" s="33"/>
      <c r="AW384" s="73" t="str">
        <f t="shared" si="84"/>
        <v/>
      </c>
      <c r="AX384" s="50" t="str">
        <f>IF(Annex2!Y391&lt;&gt;"Yes","",Annex2!Y391)</f>
        <v/>
      </c>
      <c r="AY384" s="53"/>
      <c r="AZ384" s="54" t="str">
        <f t="shared" si="85"/>
        <v/>
      </c>
      <c r="BA384" s="48" t="str">
        <f>IF(OR(Annex2!Z391=" ",Annex2!Z391=""),"","Yes")</f>
        <v/>
      </c>
      <c r="BB384" s="33"/>
      <c r="BC384" s="73" t="str">
        <f t="shared" si="86"/>
        <v/>
      </c>
      <c r="BD384" s="33"/>
      <c r="BE384" s="56"/>
    </row>
    <row r="385" spans="1:57">
      <c r="A385" s="45" t="str">
        <f>IF(OR(Annex2!B392="",Annex2!E392=0),"",Annex2!B392)</f>
        <v/>
      </c>
      <c r="B385" s="45" t="str">
        <f>IF(OR(Annex2!D392="",Annex2!D392=0),"",Annex2!D392)</f>
        <v/>
      </c>
      <c r="C385" s="45" t="str">
        <f>IF(Annex2!E392="","",Annex2!E392)</f>
        <v/>
      </c>
      <c r="D385" s="46" t="str">
        <f>IF(Annex2!F392="","",Annex2!F392)</f>
        <v/>
      </c>
      <c r="E385" s="47" t="str">
        <f>IF(OR(Annex2!H392="",Annex2!H392=0),"",Annex2!H392)</f>
        <v/>
      </c>
      <c r="F385" s="33"/>
      <c r="G385" s="34" t="str">
        <f t="shared" si="75"/>
        <v/>
      </c>
      <c r="H385" s="33"/>
      <c r="I385" s="49" t="str">
        <f>IF(OR(Annex2!I392="",Annex2!I392=0),"",Annex2!I392)</f>
        <v/>
      </c>
      <c r="J385" s="53"/>
      <c r="K385" s="54" t="str">
        <f t="shared" si="76"/>
        <v/>
      </c>
      <c r="L385" s="52" t="str">
        <f>IF(OR(Annex2!J392="",Annex2!J392=0),"",Annex2!J392)</f>
        <v/>
      </c>
      <c r="M385" s="52" t="str">
        <f>IF(OR(Annex2!K392="",Annex2!K392=0),"",Annex2!K392)</f>
        <v/>
      </c>
      <c r="N385" s="48" t="str">
        <f>IF(OR(Annex2!L392="",Annex2!L392="N/A"),"",Annex2!L392)</f>
        <v/>
      </c>
      <c r="O385" s="33"/>
      <c r="P385" s="34" t="str">
        <f t="shared" si="77"/>
        <v/>
      </c>
      <c r="Q385" s="52" t="str">
        <f>IF(OR(Annex2!M392="",Annex2!M392=" "),"","Yes")</f>
        <v/>
      </c>
      <c r="R385" s="53"/>
      <c r="S385" s="54" t="str">
        <f t="shared" si="78"/>
        <v/>
      </c>
      <c r="T385" s="48" t="str">
        <f>IF(OR(Annex2!N392="",Annex2!N392=" "),"",Annex2!N392)</f>
        <v/>
      </c>
      <c r="U385" s="33"/>
      <c r="V385" s="34" t="str">
        <f t="shared" si="79"/>
        <v/>
      </c>
      <c r="W385" s="50" t="str">
        <f>IF(OR(Annex2!O392="",Annex2!O392="N/A",Annex2!O392=" "),"",Annex2!O392)</f>
        <v/>
      </c>
      <c r="X385" s="53"/>
      <c r="Y385" s="54" t="str">
        <f t="shared" si="87"/>
        <v/>
      </c>
      <c r="Z385" s="48" t="str">
        <f>IF(OR(Annex2!P392="",Annex2!P392="N/A",Annex2!P392=" "),"",Annex2!P392)</f>
        <v/>
      </c>
      <c r="AA385" s="33"/>
      <c r="AB385" s="34" t="str">
        <f t="shared" si="88"/>
        <v/>
      </c>
      <c r="AC385" s="51" t="str">
        <f>IF(OR(Annex2!Q392="",Annex2!Q392=0),"",Annex2!Q392)</f>
        <v/>
      </c>
      <c r="AD385" s="53"/>
      <c r="AE385" s="54" t="str">
        <f t="shared" si="80"/>
        <v/>
      </c>
      <c r="AF385" s="52" t="str">
        <f>IF(OR(Annex2!R392="",Annex2!R392=0),"",Annex2!R392)</f>
        <v/>
      </c>
      <c r="AG385" s="47" t="str">
        <f>IF(OR(Annex2!S392="",Annex2!S392=0),"",Annex2!S392)</f>
        <v/>
      </c>
      <c r="AH385" s="33"/>
      <c r="AI385" s="33" t="str">
        <f t="shared" si="81"/>
        <v/>
      </c>
      <c r="AJ385" s="51" t="str">
        <f>IF(OR(Annex2!T392="",Annex2!T392=0),"",Annex2!T392)</f>
        <v/>
      </c>
      <c r="AK385" s="53"/>
      <c r="AL385" s="54" t="str">
        <f t="shared" si="82"/>
        <v/>
      </c>
      <c r="AM385" s="47" t="str">
        <f>IF(OR(Annex2!U392="",Annex2!U392="N/A",Annex2!U392=" "),"",Annex2!U392)</f>
        <v/>
      </c>
      <c r="AN385" s="33"/>
      <c r="AO385" s="33" t="str">
        <f t="shared" si="89"/>
        <v/>
      </c>
      <c r="AP385" s="33"/>
      <c r="AQ385" s="51" t="str">
        <f>IF(OR(Annex2!V392="",Annex2!V392=0),"",Annex2!V392)</f>
        <v/>
      </c>
      <c r="AR385" s="53"/>
      <c r="AS385" s="54" t="str">
        <f t="shared" si="83"/>
        <v/>
      </c>
      <c r="AT385" s="71" t="str">
        <f>IF(OR(Annex2!W392="",Annex2!W392=0),"",Annex2!W392)</f>
        <v/>
      </c>
      <c r="AU385" s="48" t="str">
        <f>IF(Annex2!X392&lt;&gt;"Yes","",Annex2!X392)</f>
        <v/>
      </c>
      <c r="AV385" s="33"/>
      <c r="AW385" s="73" t="str">
        <f t="shared" si="84"/>
        <v/>
      </c>
      <c r="AX385" s="50" t="str">
        <f>IF(Annex2!Y392&lt;&gt;"Yes","",Annex2!Y392)</f>
        <v/>
      </c>
      <c r="AY385" s="53"/>
      <c r="AZ385" s="54" t="str">
        <f t="shared" si="85"/>
        <v/>
      </c>
      <c r="BA385" s="48" t="str">
        <f>IF(OR(Annex2!Z392=" ",Annex2!Z392=""),"","Yes")</f>
        <v/>
      </c>
      <c r="BB385" s="33"/>
      <c r="BC385" s="73" t="str">
        <f t="shared" si="86"/>
        <v/>
      </c>
      <c r="BD385" s="33"/>
      <c r="BE385" s="56"/>
    </row>
    <row r="386" spans="1:57">
      <c r="A386" s="45" t="str">
        <f>IF(OR(Annex2!B393="",Annex2!E393=0),"",Annex2!B393)</f>
        <v/>
      </c>
      <c r="B386" s="45" t="str">
        <f>IF(OR(Annex2!D393="",Annex2!D393=0),"",Annex2!D393)</f>
        <v/>
      </c>
      <c r="C386" s="45" t="str">
        <f>IF(Annex2!E393="","",Annex2!E393)</f>
        <v/>
      </c>
      <c r="D386" s="46" t="str">
        <f>IF(Annex2!F393="","",Annex2!F393)</f>
        <v/>
      </c>
      <c r="E386" s="47" t="str">
        <f>IF(OR(Annex2!H393="",Annex2!H393=0),"",Annex2!H393)</f>
        <v/>
      </c>
      <c r="F386" s="33"/>
      <c r="G386" s="34" t="str">
        <f t="shared" si="75"/>
        <v/>
      </c>
      <c r="H386" s="33"/>
      <c r="I386" s="49" t="str">
        <f>IF(OR(Annex2!I393="",Annex2!I393=0),"",Annex2!I393)</f>
        <v/>
      </c>
      <c r="J386" s="53"/>
      <c r="K386" s="54" t="str">
        <f t="shared" si="76"/>
        <v/>
      </c>
      <c r="L386" s="52" t="str">
        <f>IF(OR(Annex2!J393="",Annex2!J393=0),"",Annex2!J393)</f>
        <v/>
      </c>
      <c r="M386" s="52" t="str">
        <f>IF(OR(Annex2!K393="",Annex2!K393=0),"",Annex2!K393)</f>
        <v/>
      </c>
      <c r="N386" s="48" t="str">
        <f>IF(OR(Annex2!L393="",Annex2!L393="N/A"),"",Annex2!L393)</f>
        <v/>
      </c>
      <c r="O386" s="33"/>
      <c r="P386" s="34" t="str">
        <f t="shared" si="77"/>
        <v/>
      </c>
      <c r="Q386" s="52" t="str">
        <f>IF(OR(Annex2!M393="",Annex2!M393=" "),"","Yes")</f>
        <v/>
      </c>
      <c r="R386" s="53"/>
      <c r="S386" s="54" t="str">
        <f t="shared" si="78"/>
        <v/>
      </c>
      <c r="T386" s="48" t="str">
        <f>IF(OR(Annex2!N393="",Annex2!N393=" "),"",Annex2!N393)</f>
        <v/>
      </c>
      <c r="U386" s="33"/>
      <c r="V386" s="34" t="str">
        <f t="shared" si="79"/>
        <v/>
      </c>
      <c r="W386" s="50" t="str">
        <f>IF(OR(Annex2!O393="",Annex2!O393="N/A",Annex2!O393=" "),"",Annex2!O393)</f>
        <v/>
      </c>
      <c r="X386" s="53"/>
      <c r="Y386" s="54" t="str">
        <f t="shared" si="87"/>
        <v/>
      </c>
      <c r="Z386" s="48" t="str">
        <f>IF(OR(Annex2!P393="",Annex2!P393="N/A",Annex2!P393=" "),"",Annex2!P393)</f>
        <v/>
      </c>
      <c r="AA386" s="33"/>
      <c r="AB386" s="34" t="str">
        <f t="shared" si="88"/>
        <v/>
      </c>
      <c r="AC386" s="51" t="str">
        <f>IF(OR(Annex2!Q393="",Annex2!Q393=0),"",Annex2!Q393)</f>
        <v/>
      </c>
      <c r="AD386" s="53"/>
      <c r="AE386" s="54" t="str">
        <f t="shared" si="80"/>
        <v/>
      </c>
      <c r="AF386" s="52" t="str">
        <f>IF(OR(Annex2!R393="",Annex2!R393=0),"",Annex2!R393)</f>
        <v/>
      </c>
      <c r="AG386" s="47" t="str">
        <f>IF(OR(Annex2!S393="",Annex2!S393=0),"",Annex2!S393)</f>
        <v/>
      </c>
      <c r="AH386" s="33"/>
      <c r="AI386" s="33" t="str">
        <f t="shared" si="81"/>
        <v/>
      </c>
      <c r="AJ386" s="51" t="str">
        <f>IF(OR(Annex2!T393="",Annex2!T393=0),"",Annex2!T393)</f>
        <v/>
      </c>
      <c r="AK386" s="53"/>
      <c r="AL386" s="54" t="str">
        <f t="shared" si="82"/>
        <v/>
      </c>
      <c r="AM386" s="47" t="str">
        <f>IF(OR(Annex2!U393="",Annex2!U393="N/A",Annex2!U393=" "),"",Annex2!U393)</f>
        <v/>
      </c>
      <c r="AN386" s="33"/>
      <c r="AO386" s="33" t="str">
        <f t="shared" si="89"/>
        <v/>
      </c>
      <c r="AP386" s="33"/>
      <c r="AQ386" s="51" t="str">
        <f>IF(OR(Annex2!V393="",Annex2!V393=0),"",Annex2!V393)</f>
        <v/>
      </c>
      <c r="AR386" s="53"/>
      <c r="AS386" s="54" t="str">
        <f t="shared" si="83"/>
        <v/>
      </c>
      <c r="AT386" s="71" t="str">
        <f>IF(OR(Annex2!W393="",Annex2!W393=0),"",Annex2!W393)</f>
        <v/>
      </c>
      <c r="AU386" s="48" t="str">
        <f>IF(Annex2!X393&lt;&gt;"Yes","",Annex2!X393)</f>
        <v/>
      </c>
      <c r="AV386" s="33"/>
      <c r="AW386" s="73" t="str">
        <f t="shared" si="84"/>
        <v/>
      </c>
      <c r="AX386" s="50" t="str">
        <f>IF(Annex2!Y393&lt;&gt;"Yes","",Annex2!Y393)</f>
        <v/>
      </c>
      <c r="AY386" s="53"/>
      <c r="AZ386" s="54" t="str">
        <f t="shared" si="85"/>
        <v/>
      </c>
      <c r="BA386" s="48" t="str">
        <f>IF(OR(Annex2!Z393=" ",Annex2!Z393=""),"","Yes")</f>
        <v/>
      </c>
      <c r="BB386" s="33"/>
      <c r="BC386" s="73" t="str">
        <f t="shared" si="86"/>
        <v/>
      </c>
      <c r="BD386" s="33"/>
      <c r="BE386" s="56"/>
    </row>
    <row r="387" spans="1:57">
      <c r="A387" s="45" t="str">
        <f>IF(OR(Annex2!B394="",Annex2!E394=0),"",Annex2!B394)</f>
        <v/>
      </c>
      <c r="B387" s="45" t="str">
        <f>IF(OR(Annex2!D394="",Annex2!D394=0),"",Annex2!D394)</f>
        <v/>
      </c>
      <c r="C387" s="45" t="str">
        <f>IF(Annex2!E394="","",Annex2!E394)</f>
        <v/>
      </c>
      <c r="D387" s="46" t="str">
        <f>IF(Annex2!F394="","",Annex2!F394)</f>
        <v/>
      </c>
      <c r="E387" s="47" t="str">
        <f>IF(OR(Annex2!H394="",Annex2!H394=0),"",Annex2!H394)</f>
        <v/>
      </c>
      <c r="F387" s="33"/>
      <c r="G387" s="34" t="str">
        <f t="shared" si="75"/>
        <v/>
      </c>
      <c r="H387" s="33"/>
      <c r="I387" s="49" t="str">
        <f>IF(OR(Annex2!I394="",Annex2!I394=0),"",Annex2!I394)</f>
        <v/>
      </c>
      <c r="J387" s="53"/>
      <c r="K387" s="54" t="str">
        <f t="shared" si="76"/>
        <v/>
      </c>
      <c r="L387" s="52" t="str">
        <f>IF(OR(Annex2!J394="",Annex2!J394=0),"",Annex2!J394)</f>
        <v/>
      </c>
      <c r="M387" s="52" t="str">
        <f>IF(OR(Annex2!K394="",Annex2!K394=0),"",Annex2!K394)</f>
        <v/>
      </c>
      <c r="N387" s="48" t="str">
        <f>IF(OR(Annex2!L394="",Annex2!L394="N/A"),"",Annex2!L394)</f>
        <v/>
      </c>
      <c r="O387" s="33"/>
      <c r="P387" s="34" t="str">
        <f t="shared" si="77"/>
        <v/>
      </c>
      <c r="Q387" s="52" t="str">
        <f>IF(OR(Annex2!M394="",Annex2!M394=" "),"","Yes")</f>
        <v/>
      </c>
      <c r="R387" s="53"/>
      <c r="S387" s="54" t="str">
        <f t="shared" si="78"/>
        <v/>
      </c>
      <c r="T387" s="48" t="str">
        <f>IF(OR(Annex2!N394="",Annex2!N394=" "),"",Annex2!N394)</f>
        <v/>
      </c>
      <c r="U387" s="33"/>
      <c r="V387" s="34" t="str">
        <f t="shared" si="79"/>
        <v/>
      </c>
      <c r="W387" s="50" t="str">
        <f>IF(OR(Annex2!O394="",Annex2!O394="N/A",Annex2!O394=" "),"",Annex2!O394)</f>
        <v/>
      </c>
      <c r="X387" s="53"/>
      <c r="Y387" s="54" t="str">
        <f t="shared" si="87"/>
        <v/>
      </c>
      <c r="Z387" s="48" t="str">
        <f>IF(OR(Annex2!P394="",Annex2!P394="N/A",Annex2!P394=" "),"",Annex2!P394)</f>
        <v/>
      </c>
      <c r="AA387" s="33"/>
      <c r="AB387" s="34" t="str">
        <f t="shared" si="88"/>
        <v/>
      </c>
      <c r="AC387" s="51" t="str">
        <f>IF(OR(Annex2!Q394="",Annex2!Q394=0),"",Annex2!Q394)</f>
        <v/>
      </c>
      <c r="AD387" s="53"/>
      <c r="AE387" s="54" t="str">
        <f t="shared" si="80"/>
        <v/>
      </c>
      <c r="AF387" s="52" t="str">
        <f>IF(OR(Annex2!R394="",Annex2!R394=0),"",Annex2!R394)</f>
        <v/>
      </c>
      <c r="AG387" s="47" t="str">
        <f>IF(OR(Annex2!S394="",Annex2!S394=0),"",Annex2!S394)</f>
        <v/>
      </c>
      <c r="AH387" s="33"/>
      <c r="AI387" s="33" t="str">
        <f t="shared" si="81"/>
        <v/>
      </c>
      <c r="AJ387" s="51" t="str">
        <f>IF(OR(Annex2!T394="",Annex2!T394=0),"",Annex2!T394)</f>
        <v/>
      </c>
      <c r="AK387" s="53"/>
      <c r="AL387" s="54" t="str">
        <f t="shared" si="82"/>
        <v/>
      </c>
      <c r="AM387" s="47" t="str">
        <f>IF(OR(Annex2!U394="",Annex2!U394="N/A",Annex2!U394=" "),"",Annex2!U394)</f>
        <v/>
      </c>
      <c r="AN387" s="33"/>
      <c r="AO387" s="33" t="str">
        <f t="shared" si="89"/>
        <v/>
      </c>
      <c r="AP387" s="33"/>
      <c r="AQ387" s="51" t="str">
        <f>IF(OR(Annex2!V394="",Annex2!V394=0),"",Annex2!V394)</f>
        <v/>
      </c>
      <c r="AR387" s="53"/>
      <c r="AS387" s="54" t="str">
        <f t="shared" si="83"/>
        <v/>
      </c>
      <c r="AT387" s="71" t="str">
        <f>IF(OR(Annex2!W394="",Annex2!W394=0),"",Annex2!W394)</f>
        <v/>
      </c>
      <c r="AU387" s="48" t="str">
        <f>IF(Annex2!X394&lt;&gt;"Yes","",Annex2!X394)</f>
        <v/>
      </c>
      <c r="AV387" s="33"/>
      <c r="AW387" s="73" t="str">
        <f t="shared" si="84"/>
        <v/>
      </c>
      <c r="AX387" s="50" t="str">
        <f>IF(Annex2!Y394&lt;&gt;"Yes","",Annex2!Y394)</f>
        <v/>
      </c>
      <c r="AY387" s="53"/>
      <c r="AZ387" s="54" t="str">
        <f t="shared" si="85"/>
        <v/>
      </c>
      <c r="BA387" s="48" t="str">
        <f>IF(OR(Annex2!Z394=" ",Annex2!Z394=""),"","Yes")</f>
        <v/>
      </c>
      <c r="BB387" s="33"/>
      <c r="BC387" s="73" t="str">
        <f t="shared" si="86"/>
        <v/>
      </c>
      <c r="BD387" s="33"/>
      <c r="BE387" s="56"/>
    </row>
    <row r="388" spans="1:57">
      <c r="A388" s="45" t="str">
        <f>IF(OR(Annex2!B395="",Annex2!E395=0),"",Annex2!B395)</f>
        <v/>
      </c>
      <c r="B388" s="45" t="str">
        <f>IF(OR(Annex2!D395="",Annex2!D395=0),"",Annex2!D395)</f>
        <v/>
      </c>
      <c r="C388" s="45" t="str">
        <f>IF(Annex2!E395="","",Annex2!E395)</f>
        <v/>
      </c>
      <c r="D388" s="46" t="str">
        <f>IF(Annex2!F395="","",Annex2!F395)</f>
        <v/>
      </c>
      <c r="E388" s="47" t="str">
        <f>IF(OR(Annex2!H395="",Annex2!H395=0),"",Annex2!H395)</f>
        <v/>
      </c>
      <c r="F388" s="33"/>
      <c r="G388" s="34" t="str">
        <f t="shared" si="75"/>
        <v/>
      </c>
      <c r="H388" s="33"/>
      <c r="I388" s="49" t="str">
        <f>IF(OR(Annex2!I395="",Annex2!I395=0),"",Annex2!I395)</f>
        <v/>
      </c>
      <c r="J388" s="53"/>
      <c r="K388" s="54" t="str">
        <f t="shared" si="76"/>
        <v/>
      </c>
      <c r="L388" s="52" t="str">
        <f>IF(OR(Annex2!J395="",Annex2!J395=0),"",Annex2!J395)</f>
        <v/>
      </c>
      <c r="M388" s="52" t="str">
        <f>IF(OR(Annex2!K395="",Annex2!K395=0),"",Annex2!K395)</f>
        <v/>
      </c>
      <c r="N388" s="48" t="str">
        <f>IF(OR(Annex2!L395="",Annex2!L395="N/A"),"",Annex2!L395)</f>
        <v/>
      </c>
      <c r="O388" s="33"/>
      <c r="P388" s="34" t="str">
        <f t="shared" si="77"/>
        <v/>
      </c>
      <c r="Q388" s="52" t="str">
        <f>IF(OR(Annex2!M395="",Annex2!M395=" "),"","Yes")</f>
        <v/>
      </c>
      <c r="R388" s="53"/>
      <c r="S388" s="54" t="str">
        <f t="shared" si="78"/>
        <v/>
      </c>
      <c r="T388" s="48" t="str">
        <f>IF(OR(Annex2!N395="",Annex2!N395=" "),"",Annex2!N395)</f>
        <v/>
      </c>
      <c r="U388" s="33"/>
      <c r="V388" s="34" t="str">
        <f t="shared" si="79"/>
        <v/>
      </c>
      <c r="W388" s="50" t="str">
        <f>IF(OR(Annex2!O395="",Annex2!O395="N/A",Annex2!O395=" "),"",Annex2!O395)</f>
        <v/>
      </c>
      <c r="X388" s="53"/>
      <c r="Y388" s="54" t="str">
        <f t="shared" si="87"/>
        <v/>
      </c>
      <c r="Z388" s="48" t="str">
        <f>IF(OR(Annex2!P395="",Annex2!P395="N/A",Annex2!P395=" "),"",Annex2!P395)</f>
        <v/>
      </c>
      <c r="AA388" s="33"/>
      <c r="AB388" s="34" t="str">
        <f t="shared" si="88"/>
        <v/>
      </c>
      <c r="AC388" s="51" t="str">
        <f>IF(OR(Annex2!Q395="",Annex2!Q395=0),"",Annex2!Q395)</f>
        <v/>
      </c>
      <c r="AD388" s="53"/>
      <c r="AE388" s="54" t="str">
        <f t="shared" si="80"/>
        <v/>
      </c>
      <c r="AF388" s="52" t="str">
        <f>IF(OR(Annex2!R395="",Annex2!R395=0),"",Annex2!R395)</f>
        <v/>
      </c>
      <c r="AG388" s="47" t="str">
        <f>IF(OR(Annex2!S395="",Annex2!S395=0),"",Annex2!S395)</f>
        <v/>
      </c>
      <c r="AH388" s="33"/>
      <c r="AI388" s="33" t="str">
        <f t="shared" si="81"/>
        <v/>
      </c>
      <c r="AJ388" s="51" t="str">
        <f>IF(OR(Annex2!T395="",Annex2!T395=0),"",Annex2!T395)</f>
        <v/>
      </c>
      <c r="AK388" s="53"/>
      <c r="AL388" s="54" t="str">
        <f t="shared" si="82"/>
        <v/>
      </c>
      <c r="AM388" s="47" t="str">
        <f>IF(OR(Annex2!U395="",Annex2!U395="N/A",Annex2!U395=" "),"",Annex2!U395)</f>
        <v/>
      </c>
      <c r="AN388" s="33"/>
      <c r="AO388" s="33" t="str">
        <f t="shared" si="89"/>
        <v/>
      </c>
      <c r="AP388" s="33"/>
      <c r="AQ388" s="51" t="str">
        <f>IF(OR(Annex2!V395="",Annex2!V395=0),"",Annex2!V395)</f>
        <v/>
      </c>
      <c r="AR388" s="53"/>
      <c r="AS388" s="54" t="str">
        <f t="shared" si="83"/>
        <v/>
      </c>
      <c r="AT388" s="71" t="str">
        <f>IF(OR(Annex2!W395="",Annex2!W395=0),"",Annex2!W395)</f>
        <v/>
      </c>
      <c r="AU388" s="48" t="str">
        <f>IF(Annex2!X395&lt;&gt;"Yes","",Annex2!X395)</f>
        <v/>
      </c>
      <c r="AV388" s="33"/>
      <c r="AW388" s="73" t="str">
        <f t="shared" si="84"/>
        <v/>
      </c>
      <c r="AX388" s="50" t="str">
        <f>IF(Annex2!Y395&lt;&gt;"Yes","",Annex2!Y395)</f>
        <v/>
      </c>
      <c r="AY388" s="53"/>
      <c r="AZ388" s="54" t="str">
        <f t="shared" si="85"/>
        <v/>
      </c>
      <c r="BA388" s="48" t="str">
        <f>IF(OR(Annex2!Z395=" ",Annex2!Z395=""),"","Yes")</f>
        <v/>
      </c>
      <c r="BB388" s="33"/>
      <c r="BC388" s="73" t="str">
        <f t="shared" si="86"/>
        <v/>
      </c>
      <c r="BD388" s="33"/>
      <c r="BE388" s="56"/>
    </row>
    <row r="389" spans="1:57">
      <c r="A389" s="45" t="str">
        <f>IF(OR(Annex2!B396="",Annex2!E396=0),"",Annex2!B396)</f>
        <v/>
      </c>
      <c r="B389" s="45" t="str">
        <f>IF(OR(Annex2!D396="",Annex2!D396=0),"",Annex2!D396)</f>
        <v/>
      </c>
      <c r="C389" s="45" t="str">
        <f>IF(Annex2!E396="","",Annex2!E396)</f>
        <v/>
      </c>
      <c r="D389" s="46" t="str">
        <f>IF(Annex2!F396="","",Annex2!F396)</f>
        <v/>
      </c>
      <c r="E389" s="47" t="str">
        <f>IF(OR(Annex2!H396="",Annex2!H396=0),"",Annex2!H396)</f>
        <v/>
      </c>
      <c r="F389" s="33"/>
      <c r="G389" s="34" t="str">
        <f t="shared" ref="G389:G452" si="90">IF(E389&lt;&gt;"","?","")</f>
        <v/>
      </c>
      <c r="H389" s="33"/>
      <c r="I389" s="49" t="str">
        <f>IF(OR(Annex2!I396="",Annex2!I396=0),"",Annex2!I396)</f>
        <v/>
      </c>
      <c r="J389" s="53"/>
      <c r="K389" s="54" t="str">
        <f t="shared" ref="K389:K452" si="91">IF(I389&lt;&gt;"","?","")</f>
        <v/>
      </c>
      <c r="L389" s="52" t="str">
        <f>IF(OR(Annex2!J396="",Annex2!J396=0),"",Annex2!J396)</f>
        <v/>
      </c>
      <c r="M389" s="52" t="str">
        <f>IF(OR(Annex2!K396="",Annex2!K396=0),"",Annex2!K396)</f>
        <v/>
      </c>
      <c r="N389" s="48" t="str">
        <f>IF(OR(Annex2!L396="",Annex2!L396="N/A"),"",Annex2!L396)</f>
        <v/>
      </c>
      <c r="O389" s="33"/>
      <c r="P389" s="34" t="str">
        <f t="shared" ref="P389:P452" si="92">IF(N389&lt;&gt;"","?","")</f>
        <v/>
      </c>
      <c r="Q389" s="52" t="str">
        <f>IF(OR(Annex2!M396="",Annex2!M396=" "),"","Yes")</f>
        <v/>
      </c>
      <c r="R389" s="53"/>
      <c r="S389" s="54" t="str">
        <f t="shared" ref="S389:S452" si="93">IF(Q389&lt;&gt;"","?","")</f>
        <v/>
      </c>
      <c r="T389" s="48" t="str">
        <f>IF(OR(Annex2!N396="",Annex2!N396=" "),"",Annex2!N396)</f>
        <v/>
      </c>
      <c r="U389" s="33"/>
      <c r="V389" s="34" t="str">
        <f t="shared" ref="V389:V452" si="94">IF(T389&lt;&gt;"","?","")</f>
        <v/>
      </c>
      <c r="W389" s="50" t="str">
        <f>IF(OR(Annex2!O396="",Annex2!O396="N/A",Annex2!O396=" "),"",Annex2!O396)</f>
        <v/>
      </c>
      <c r="X389" s="53"/>
      <c r="Y389" s="54" t="str">
        <f t="shared" si="87"/>
        <v/>
      </c>
      <c r="Z389" s="48" t="str">
        <f>IF(OR(Annex2!P396="",Annex2!P396="N/A",Annex2!P396=" "),"",Annex2!P396)</f>
        <v/>
      </c>
      <c r="AA389" s="33"/>
      <c r="AB389" s="34" t="str">
        <f t="shared" si="88"/>
        <v/>
      </c>
      <c r="AC389" s="51" t="str">
        <f>IF(OR(Annex2!Q396="",Annex2!Q396=0),"",Annex2!Q396)</f>
        <v/>
      </c>
      <c r="AD389" s="53"/>
      <c r="AE389" s="54" t="str">
        <f t="shared" ref="AE389:AE452" si="95">IF(AC389&lt;&gt;"","?","")</f>
        <v/>
      </c>
      <c r="AF389" s="52" t="str">
        <f>IF(OR(Annex2!R396="",Annex2!R396=0),"",Annex2!R396)</f>
        <v/>
      </c>
      <c r="AG389" s="47" t="str">
        <f>IF(OR(Annex2!S396="",Annex2!S396=0),"",Annex2!S396)</f>
        <v/>
      </c>
      <c r="AH389" s="33"/>
      <c r="AI389" s="33" t="str">
        <f t="shared" ref="AI389:AI452" si="96">IF(AG389&lt;&gt;"","?","")</f>
        <v/>
      </c>
      <c r="AJ389" s="51" t="str">
        <f>IF(OR(Annex2!T396="",Annex2!T396=0),"",Annex2!T396)</f>
        <v/>
      </c>
      <c r="AK389" s="53"/>
      <c r="AL389" s="54" t="str">
        <f t="shared" ref="AL389:AL452" si="97">IF(AJ389&lt;&gt;"","?","")</f>
        <v/>
      </c>
      <c r="AM389" s="47" t="str">
        <f>IF(OR(Annex2!U396="",Annex2!U396="N/A",Annex2!U396=" "),"",Annex2!U396)</f>
        <v/>
      </c>
      <c r="AN389" s="33"/>
      <c r="AO389" s="33" t="str">
        <f t="shared" si="89"/>
        <v/>
      </c>
      <c r="AP389" s="33"/>
      <c r="AQ389" s="51" t="str">
        <f>IF(OR(Annex2!V396="",Annex2!V396=0),"",Annex2!V396)</f>
        <v/>
      </c>
      <c r="AR389" s="53"/>
      <c r="AS389" s="54" t="str">
        <f t="shared" ref="AS389:AS452" si="98">IF(AQ389&lt;&gt;"","?","")</f>
        <v/>
      </c>
      <c r="AT389" s="71" t="str">
        <f>IF(OR(Annex2!W396="",Annex2!W396=0),"",Annex2!W396)</f>
        <v/>
      </c>
      <c r="AU389" s="48" t="str">
        <f>IF(Annex2!X396&lt;&gt;"Yes","",Annex2!X396)</f>
        <v/>
      </c>
      <c r="AV389" s="33"/>
      <c r="AW389" s="73" t="str">
        <f t="shared" ref="AW389:AW452" si="99">IF(AU389&lt;&gt;"","?","")</f>
        <v/>
      </c>
      <c r="AX389" s="50" t="str">
        <f>IF(Annex2!Y396&lt;&gt;"Yes","",Annex2!Y396)</f>
        <v/>
      </c>
      <c r="AY389" s="53"/>
      <c r="AZ389" s="54" t="str">
        <f t="shared" ref="AZ389:AZ452" si="100">IF(AX389&lt;&gt;"","?","")</f>
        <v/>
      </c>
      <c r="BA389" s="48" t="str">
        <f>IF(OR(Annex2!Z396=" ",Annex2!Z396=""),"","Yes")</f>
        <v/>
      </c>
      <c r="BB389" s="33"/>
      <c r="BC389" s="73" t="str">
        <f t="shared" ref="BC389:BC452" si="101">IF(BA389&lt;&gt;"","?","")</f>
        <v/>
      </c>
      <c r="BD389" s="33"/>
      <c r="BE389" s="56"/>
    </row>
    <row r="390" spans="1:57">
      <c r="A390" s="45" t="str">
        <f>IF(OR(Annex2!B397="",Annex2!E397=0),"",Annex2!B397)</f>
        <v/>
      </c>
      <c r="B390" s="45" t="str">
        <f>IF(OR(Annex2!D397="",Annex2!D397=0),"",Annex2!D397)</f>
        <v/>
      </c>
      <c r="C390" s="45" t="str">
        <f>IF(Annex2!E397="","",Annex2!E397)</f>
        <v/>
      </c>
      <c r="D390" s="46" t="str">
        <f>IF(Annex2!F397="","",Annex2!F397)</f>
        <v/>
      </c>
      <c r="E390" s="47" t="str">
        <f>IF(OR(Annex2!H397="",Annex2!H397=0),"",Annex2!H397)</f>
        <v/>
      </c>
      <c r="F390" s="33"/>
      <c r="G390" s="34" t="str">
        <f t="shared" si="90"/>
        <v/>
      </c>
      <c r="H390" s="33"/>
      <c r="I390" s="49" t="str">
        <f>IF(OR(Annex2!I397="",Annex2!I397=0),"",Annex2!I397)</f>
        <v/>
      </c>
      <c r="J390" s="53"/>
      <c r="K390" s="54" t="str">
        <f t="shared" si="91"/>
        <v/>
      </c>
      <c r="L390" s="52" t="str">
        <f>IF(OR(Annex2!J397="",Annex2!J397=0),"",Annex2!J397)</f>
        <v/>
      </c>
      <c r="M390" s="52" t="str">
        <f>IF(OR(Annex2!K397="",Annex2!K397=0),"",Annex2!K397)</f>
        <v/>
      </c>
      <c r="N390" s="48" t="str">
        <f>IF(OR(Annex2!L397="",Annex2!L397="N/A"),"",Annex2!L397)</f>
        <v/>
      </c>
      <c r="O390" s="33"/>
      <c r="P390" s="34" t="str">
        <f t="shared" si="92"/>
        <v/>
      </c>
      <c r="Q390" s="52" t="str">
        <f>IF(OR(Annex2!M397="",Annex2!M397=" "),"","Yes")</f>
        <v/>
      </c>
      <c r="R390" s="53"/>
      <c r="S390" s="54" t="str">
        <f t="shared" si="93"/>
        <v/>
      </c>
      <c r="T390" s="48" t="str">
        <f>IF(OR(Annex2!N397="",Annex2!N397=" "),"",Annex2!N397)</f>
        <v/>
      </c>
      <c r="U390" s="33"/>
      <c r="V390" s="34" t="str">
        <f t="shared" si="94"/>
        <v/>
      </c>
      <c r="W390" s="50" t="str">
        <f>IF(OR(Annex2!O397="",Annex2!O397="N/A",Annex2!O397=" "),"",Annex2!O397)</f>
        <v/>
      </c>
      <c r="X390" s="53"/>
      <c r="Y390" s="54" t="str">
        <f t="shared" ref="Y390:Y453" si="102">IF(W390="","","?")</f>
        <v/>
      </c>
      <c r="Z390" s="48" t="str">
        <f>IF(OR(Annex2!P397="",Annex2!P397="N/A",Annex2!P397=" "),"",Annex2!P397)</f>
        <v/>
      </c>
      <c r="AA390" s="33"/>
      <c r="AB390" s="34" t="str">
        <f t="shared" ref="AB390:AB453" si="103">IF(Z390="","","?")</f>
        <v/>
      </c>
      <c r="AC390" s="51" t="str">
        <f>IF(OR(Annex2!Q397="",Annex2!Q397=0),"",Annex2!Q397)</f>
        <v/>
      </c>
      <c r="AD390" s="53"/>
      <c r="AE390" s="54" t="str">
        <f t="shared" si="95"/>
        <v/>
      </c>
      <c r="AF390" s="52" t="str">
        <f>IF(OR(Annex2!R397="",Annex2!R397=0),"",Annex2!R397)</f>
        <v/>
      </c>
      <c r="AG390" s="47" t="str">
        <f>IF(OR(Annex2!S397="",Annex2!S397=0),"",Annex2!S397)</f>
        <v/>
      </c>
      <c r="AH390" s="33"/>
      <c r="AI390" s="33" t="str">
        <f t="shared" si="96"/>
        <v/>
      </c>
      <c r="AJ390" s="51" t="str">
        <f>IF(OR(Annex2!T397="",Annex2!T397=0),"",Annex2!T397)</f>
        <v/>
      </c>
      <c r="AK390" s="53"/>
      <c r="AL390" s="54" t="str">
        <f t="shared" si="97"/>
        <v/>
      </c>
      <c r="AM390" s="47" t="str">
        <f>IF(OR(Annex2!U397="",Annex2!U397="N/A",Annex2!U397=" "),"",Annex2!U397)</f>
        <v/>
      </c>
      <c r="AN390" s="33"/>
      <c r="AO390" s="33" t="str">
        <f t="shared" ref="AO390:AO453" si="104">IF(AM390="","","?")</f>
        <v/>
      </c>
      <c r="AP390" s="33"/>
      <c r="AQ390" s="51" t="str">
        <f>IF(OR(Annex2!V397="",Annex2!V397=0),"",Annex2!V397)</f>
        <v/>
      </c>
      <c r="AR390" s="53"/>
      <c r="AS390" s="54" t="str">
        <f t="shared" si="98"/>
        <v/>
      </c>
      <c r="AT390" s="71" t="str">
        <f>IF(OR(Annex2!W397="",Annex2!W397=0),"",Annex2!W397)</f>
        <v/>
      </c>
      <c r="AU390" s="48" t="str">
        <f>IF(Annex2!X397&lt;&gt;"Yes","",Annex2!X397)</f>
        <v/>
      </c>
      <c r="AV390" s="33"/>
      <c r="AW390" s="73" t="str">
        <f t="shared" si="99"/>
        <v/>
      </c>
      <c r="AX390" s="50" t="str">
        <f>IF(Annex2!Y397&lt;&gt;"Yes","",Annex2!Y397)</f>
        <v/>
      </c>
      <c r="AY390" s="53"/>
      <c r="AZ390" s="54" t="str">
        <f t="shared" si="100"/>
        <v/>
      </c>
      <c r="BA390" s="48" t="str">
        <f>IF(OR(Annex2!Z397=" ",Annex2!Z397=""),"","Yes")</f>
        <v/>
      </c>
      <c r="BB390" s="33"/>
      <c r="BC390" s="73" t="str">
        <f t="shared" si="101"/>
        <v/>
      </c>
      <c r="BD390" s="33"/>
      <c r="BE390" s="56"/>
    </row>
    <row r="391" spans="1:57">
      <c r="A391" s="45" t="str">
        <f>IF(OR(Annex2!B398="",Annex2!E398=0),"",Annex2!B398)</f>
        <v/>
      </c>
      <c r="B391" s="45" t="str">
        <f>IF(OR(Annex2!D398="",Annex2!D398=0),"",Annex2!D398)</f>
        <v/>
      </c>
      <c r="C391" s="45" t="str">
        <f>IF(Annex2!E398="","",Annex2!E398)</f>
        <v/>
      </c>
      <c r="D391" s="46" t="str">
        <f>IF(Annex2!F398="","",Annex2!F398)</f>
        <v/>
      </c>
      <c r="E391" s="47" t="str">
        <f>IF(OR(Annex2!H398="",Annex2!H398=0),"",Annex2!H398)</f>
        <v/>
      </c>
      <c r="F391" s="33"/>
      <c r="G391" s="34" t="str">
        <f t="shared" si="90"/>
        <v/>
      </c>
      <c r="H391" s="33"/>
      <c r="I391" s="49" t="str">
        <f>IF(OR(Annex2!I398="",Annex2!I398=0),"",Annex2!I398)</f>
        <v/>
      </c>
      <c r="J391" s="53"/>
      <c r="K391" s="54" t="str">
        <f t="shared" si="91"/>
        <v/>
      </c>
      <c r="L391" s="52" t="str">
        <f>IF(OR(Annex2!J398="",Annex2!J398=0),"",Annex2!J398)</f>
        <v/>
      </c>
      <c r="M391" s="52" t="str">
        <f>IF(OR(Annex2!K398="",Annex2!K398=0),"",Annex2!K398)</f>
        <v/>
      </c>
      <c r="N391" s="48" t="str">
        <f>IF(OR(Annex2!L398="",Annex2!L398="N/A"),"",Annex2!L398)</f>
        <v/>
      </c>
      <c r="O391" s="33"/>
      <c r="P391" s="34" t="str">
        <f t="shared" si="92"/>
        <v/>
      </c>
      <c r="Q391" s="52" t="str">
        <f>IF(OR(Annex2!M398="",Annex2!M398=" "),"","Yes")</f>
        <v/>
      </c>
      <c r="R391" s="53"/>
      <c r="S391" s="54" t="str">
        <f t="shared" si="93"/>
        <v/>
      </c>
      <c r="T391" s="48" t="str">
        <f>IF(OR(Annex2!N398="",Annex2!N398=" "),"",Annex2!N398)</f>
        <v/>
      </c>
      <c r="U391" s="33"/>
      <c r="V391" s="34" t="str">
        <f t="shared" si="94"/>
        <v/>
      </c>
      <c r="W391" s="50" t="str">
        <f>IF(OR(Annex2!O398="",Annex2!O398="N/A",Annex2!O398=" "),"",Annex2!O398)</f>
        <v/>
      </c>
      <c r="X391" s="53"/>
      <c r="Y391" s="54" t="str">
        <f t="shared" si="102"/>
        <v/>
      </c>
      <c r="Z391" s="48" t="str">
        <f>IF(OR(Annex2!P398="",Annex2!P398="N/A",Annex2!P398=" "),"",Annex2!P398)</f>
        <v/>
      </c>
      <c r="AA391" s="33"/>
      <c r="AB391" s="34" t="str">
        <f t="shared" si="103"/>
        <v/>
      </c>
      <c r="AC391" s="51" t="str">
        <f>IF(OR(Annex2!Q398="",Annex2!Q398=0),"",Annex2!Q398)</f>
        <v/>
      </c>
      <c r="AD391" s="53"/>
      <c r="AE391" s="54" t="str">
        <f t="shared" si="95"/>
        <v/>
      </c>
      <c r="AF391" s="52" t="str">
        <f>IF(OR(Annex2!R398="",Annex2!R398=0),"",Annex2!R398)</f>
        <v/>
      </c>
      <c r="AG391" s="47" t="str">
        <f>IF(OR(Annex2!S398="",Annex2!S398=0),"",Annex2!S398)</f>
        <v/>
      </c>
      <c r="AH391" s="33"/>
      <c r="AI391" s="33" t="str">
        <f t="shared" si="96"/>
        <v/>
      </c>
      <c r="AJ391" s="51" t="str">
        <f>IF(OR(Annex2!T398="",Annex2!T398=0),"",Annex2!T398)</f>
        <v/>
      </c>
      <c r="AK391" s="53"/>
      <c r="AL391" s="54" t="str">
        <f t="shared" si="97"/>
        <v/>
      </c>
      <c r="AM391" s="47" t="str">
        <f>IF(OR(Annex2!U398="",Annex2!U398="N/A",Annex2!U398=" "),"",Annex2!U398)</f>
        <v/>
      </c>
      <c r="AN391" s="33"/>
      <c r="AO391" s="33" t="str">
        <f t="shared" si="104"/>
        <v/>
      </c>
      <c r="AP391" s="33"/>
      <c r="AQ391" s="51" t="str">
        <f>IF(OR(Annex2!V398="",Annex2!V398=0),"",Annex2!V398)</f>
        <v/>
      </c>
      <c r="AR391" s="53"/>
      <c r="AS391" s="54" t="str">
        <f t="shared" si="98"/>
        <v/>
      </c>
      <c r="AT391" s="71" t="str">
        <f>IF(OR(Annex2!W398="",Annex2!W398=0),"",Annex2!W398)</f>
        <v/>
      </c>
      <c r="AU391" s="48" t="str">
        <f>IF(Annex2!X398&lt;&gt;"Yes","",Annex2!X398)</f>
        <v/>
      </c>
      <c r="AV391" s="33"/>
      <c r="AW391" s="73" t="str">
        <f t="shared" si="99"/>
        <v/>
      </c>
      <c r="AX391" s="50" t="str">
        <f>IF(Annex2!Y398&lt;&gt;"Yes","",Annex2!Y398)</f>
        <v/>
      </c>
      <c r="AY391" s="53"/>
      <c r="AZ391" s="54" t="str">
        <f t="shared" si="100"/>
        <v/>
      </c>
      <c r="BA391" s="48" t="str">
        <f>IF(OR(Annex2!Z398=" ",Annex2!Z398=""),"","Yes")</f>
        <v/>
      </c>
      <c r="BB391" s="33"/>
      <c r="BC391" s="73" t="str">
        <f t="shared" si="101"/>
        <v/>
      </c>
      <c r="BD391" s="33"/>
      <c r="BE391" s="56"/>
    </row>
    <row r="392" spans="1:57">
      <c r="A392" s="45" t="str">
        <f>IF(OR(Annex2!B399="",Annex2!E399=0),"",Annex2!B399)</f>
        <v/>
      </c>
      <c r="B392" s="45" t="str">
        <f>IF(OR(Annex2!D399="",Annex2!D399=0),"",Annex2!D399)</f>
        <v/>
      </c>
      <c r="C392" s="45" t="str">
        <f>IF(Annex2!E399="","",Annex2!E399)</f>
        <v/>
      </c>
      <c r="D392" s="46" t="str">
        <f>IF(Annex2!F399="","",Annex2!F399)</f>
        <v/>
      </c>
      <c r="E392" s="47" t="str">
        <f>IF(OR(Annex2!H399="",Annex2!H399=0),"",Annex2!H399)</f>
        <v/>
      </c>
      <c r="F392" s="33"/>
      <c r="G392" s="34" t="str">
        <f t="shared" si="90"/>
        <v/>
      </c>
      <c r="H392" s="33"/>
      <c r="I392" s="49" t="str">
        <f>IF(OR(Annex2!I399="",Annex2!I399=0),"",Annex2!I399)</f>
        <v/>
      </c>
      <c r="J392" s="53"/>
      <c r="K392" s="54" t="str">
        <f t="shared" si="91"/>
        <v/>
      </c>
      <c r="L392" s="52" t="str">
        <f>IF(OR(Annex2!J399="",Annex2!J399=0),"",Annex2!J399)</f>
        <v/>
      </c>
      <c r="M392" s="52" t="str">
        <f>IF(OR(Annex2!K399="",Annex2!K399=0),"",Annex2!K399)</f>
        <v/>
      </c>
      <c r="N392" s="48" t="str">
        <f>IF(OR(Annex2!L399="",Annex2!L399="N/A"),"",Annex2!L399)</f>
        <v/>
      </c>
      <c r="O392" s="33"/>
      <c r="P392" s="34" t="str">
        <f t="shared" si="92"/>
        <v/>
      </c>
      <c r="Q392" s="52" t="str">
        <f>IF(OR(Annex2!M399="",Annex2!M399=" "),"","Yes")</f>
        <v/>
      </c>
      <c r="R392" s="53"/>
      <c r="S392" s="54" t="str">
        <f t="shared" si="93"/>
        <v/>
      </c>
      <c r="T392" s="48" t="str">
        <f>IF(OR(Annex2!N399="",Annex2!N399=" "),"",Annex2!N399)</f>
        <v/>
      </c>
      <c r="U392" s="33"/>
      <c r="V392" s="34" t="str">
        <f t="shared" si="94"/>
        <v/>
      </c>
      <c r="W392" s="50" t="str">
        <f>IF(OR(Annex2!O399="",Annex2!O399="N/A",Annex2!O399=" "),"",Annex2!O399)</f>
        <v/>
      </c>
      <c r="X392" s="53"/>
      <c r="Y392" s="54" t="str">
        <f t="shared" si="102"/>
        <v/>
      </c>
      <c r="Z392" s="48" t="str">
        <f>IF(OR(Annex2!P399="",Annex2!P399="N/A",Annex2!P399=" "),"",Annex2!P399)</f>
        <v/>
      </c>
      <c r="AA392" s="33"/>
      <c r="AB392" s="34" t="str">
        <f t="shared" si="103"/>
        <v/>
      </c>
      <c r="AC392" s="51" t="str">
        <f>IF(OR(Annex2!Q399="",Annex2!Q399=0),"",Annex2!Q399)</f>
        <v/>
      </c>
      <c r="AD392" s="53"/>
      <c r="AE392" s="54" t="str">
        <f t="shared" si="95"/>
        <v/>
      </c>
      <c r="AF392" s="52" t="str">
        <f>IF(OR(Annex2!R399="",Annex2!R399=0),"",Annex2!R399)</f>
        <v/>
      </c>
      <c r="AG392" s="47" t="str">
        <f>IF(OR(Annex2!S399="",Annex2!S399=0),"",Annex2!S399)</f>
        <v/>
      </c>
      <c r="AH392" s="33"/>
      <c r="AI392" s="33" t="str">
        <f t="shared" si="96"/>
        <v/>
      </c>
      <c r="AJ392" s="51" t="str">
        <f>IF(OR(Annex2!T399="",Annex2!T399=0),"",Annex2!T399)</f>
        <v/>
      </c>
      <c r="AK392" s="53"/>
      <c r="AL392" s="54" t="str">
        <f t="shared" si="97"/>
        <v/>
      </c>
      <c r="AM392" s="47" t="str">
        <f>IF(OR(Annex2!U399="",Annex2!U399="N/A",Annex2!U399=" "),"",Annex2!U399)</f>
        <v/>
      </c>
      <c r="AN392" s="33"/>
      <c r="AO392" s="33" t="str">
        <f t="shared" si="104"/>
        <v/>
      </c>
      <c r="AP392" s="33"/>
      <c r="AQ392" s="51" t="str">
        <f>IF(OR(Annex2!V399="",Annex2!V399=0),"",Annex2!V399)</f>
        <v/>
      </c>
      <c r="AR392" s="53"/>
      <c r="AS392" s="54" t="str">
        <f t="shared" si="98"/>
        <v/>
      </c>
      <c r="AT392" s="71" t="str">
        <f>IF(OR(Annex2!W399="",Annex2!W399=0),"",Annex2!W399)</f>
        <v/>
      </c>
      <c r="AU392" s="48" t="str">
        <f>IF(Annex2!X399&lt;&gt;"Yes","",Annex2!X399)</f>
        <v/>
      </c>
      <c r="AV392" s="33"/>
      <c r="AW392" s="73" t="str">
        <f t="shared" si="99"/>
        <v/>
      </c>
      <c r="AX392" s="50" t="str">
        <f>IF(Annex2!Y399&lt;&gt;"Yes","",Annex2!Y399)</f>
        <v/>
      </c>
      <c r="AY392" s="53"/>
      <c r="AZ392" s="54" t="str">
        <f t="shared" si="100"/>
        <v/>
      </c>
      <c r="BA392" s="48" t="str">
        <f>IF(OR(Annex2!Z399=" ",Annex2!Z399=""),"","Yes")</f>
        <v/>
      </c>
      <c r="BB392" s="33"/>
      <c r="BC392" s="73" t="str">
        <f t="shared" si="101"/>
        <v/>
      </c>
      <c r="BD392" s="33"/>
      <c r="BE392" s="56"/>
    </row>
    <row r="393" spans="1:57">
      <c r="A393" s="45" t="str">
        <f>IF(OR(Annex2!B400="",Annex2!E400=0),"",Annex2!B400)</f>
        <v/>
      </c>
      <c r="B393" s="45" t="str">
        <f>IF(OR(Annex2!D400="",Annex2!D400=0),"",Annex2!D400)</f>
        <v/>
      </c>
      <c r="C393" s="45" t="str">
        <f>IF(Annex2!E400="","",Annex2!E400)</f>
        <v/>
      </c>
      <c r="D393" s="46" t="str">
        <f>IF(Annex2!F400="","",Annex2!F400)</f>
        <v/>
      </c>
      <c r="E393" s="47" t="str">
        <f>IF(OR(Annex2!H400="",Annex2!H400=0),"",Annex2!H400)</f>
        <v/>
      </c>
      <c r="F393" s="33"/>
      <c r="G393" s="34" t="str">
        <f t="shared" si="90"/>
        <v/>
      </c>
      <c r="H393" s="33"/>
      <c r="I393" s="49" t="str">
        <f>IF(OR(Annex2!I400="",Annex2!I400=0),"",Annex2!I400)</f>
        <v/>
      </c>
      <c r="J393" s="53"/>
      <c r="K393" s="54" t="str">
        <f t="shared" si="91"/>
        <v/>
      </c>
      <c r="L393" s="52" t="str">
        <f>IF(OR(Annex2!J400="",Annex2!J400=0),"",Annex2!J400)</f>
        <v/>
      </c>
      <c r="M393" s="52" t="str">
        <f>IF(OR(Annex2!K400="",Annex2!K400=0),"",Annex2!K400)</f>
        <v/>
      </c>
      <c r="N393" s="48" t="str">
        <f>IF(OR(Annex2!L400="",Annex2!L400="N/A"),"",Annex2!L400)</f>
        <v/>
      </c>
      <c r="O393" s="33"/>
      <c r="P393" s="34" t="str">
        <f t="shared" si="92"/>
        <v/>
      </c>
      <c r="Q393" s="52" t="str">
        <f>IF(OR(Annex2!M400="",Annex2!M400=" "),"","Yes")</f>
        <v/>
      </c>
      <c r="R393" s="53"/>
      <c r="S393" s="54" t="str">
        <f t="shared" si="93"/>
        <v/>
      </c>
      <c r="T393" s="48" t="str">
        <f>IF(OR(Annex2!N400="",Annex2!N400=" "),"",Annex2!N400)</f>
        <v/>
      </c>
      <c r="U393" s="33"/>
      <c r="V393" s="34" t="str">
        <f t="shared" si="94"/>
        <v/>
      </c>
      <c r="W393" s="50" t="str">
        <f>IF(OR(Annex2!O400="",Annex2!O400="N/A",Annex2!O400=" "),"",Annex2!O400)</f>
        <v/>
      </c>
      <c r="X393" s="53"/>
      <c r="Y393" s="54" t="str">
        <f t="shared" si="102"/>
        <v/>
      </c>
      <c r="Z393" s="48" t="str">
        <f>IF(OR(Annex2!P400="",Annex2!P400="N/A",Annex2!P400=" "),"",Annex2!P400)</f>
        <v/>
      </c>
      <c r="AA393" s="33"/>
      <c r="AB393" s="34" t="str">
        <f t="shared" si="103"/>
        <v/>
      </c>
      <c r="AC393" s="51" t="str">
        <f>IF(OR(Annex2!Q400="",Annex2!Q400=0),"",Annex2!Q400)</f>
        <v/>
      </c>
      <c r="AD393" s="53"/>
      <c r="AE393" s="54" t="str">
        <f t="shared" si="95"/>
        <v/>
      </c>
      <c r="AF393" s="52" t="str">
        <f>IF(OR(Annex2!R400="",Annex2!R400=0),"",Annex2!R400)</f>
        <v/>
      </c>
      <c r="AG393" s="47" t="str">
        <f>IF(OR(Annex2!S400="",Annex2!S400=0),"",Annex2!S400)</f>
        <v/>
      </c>
      <c r="AH393" s="33"/>
      <c r="AI393" s="33" t="str">
        <f t="shared" si="96"/>
        <v/>
      </c>
      <c r="AJ393" s="51" t="str">
        <f>IF(OR(Annex2!T400="",Annex2!T400=0),"",Annex2!T400)</f>
        <v/>
      </c>
      <c r="AK393" s="53"/>
      <c r="AL393" s="54" t="str">
        <f t="shared" si="97"/>
        <v/>
      </c>
      <c r="AM393" s="47" t="str">
        <f>IF(OR(Annex2!U400="",Annex2!U400="N/A",Annex2!U400=" "),"",Annex2!U400)</f>
        <v/>
      </c>
      <c r="AN393" s="33"/>
      <c r="AO393" s="33" t="str">
        <f t="shared" si="104"/>
        <v/>
      </c>
      <c r="AP393" s="33"/>
      <c r="AQ393" s="51" t="str">
        <f>IF(OR(Annex2!V400="",Annex2!V400=0),"",Annex2!V400)</f>
        <v/>
      </c>
      <c r="AR393" s="53"/>
      <c r="AS393" s="54" t="str">
        <f t="shared" si="98"/>
        <v/>
      </c>
      <c r="AT393" s="71" t="str">
        <f>IF(OR(Annex2!W400="",Annex2!W400=0),"",Annex2!W400)</f>
        <v/>
      </c>
      <c r="AU393" s="48" t="str">
        <f>IF(Annex2!X400&lt;&gt;"Yes","",Annex2!X400)</f>
        <v/>
      </c>
      <c r="AV393" s="33"/>
      <c r="AW393" s="73" t="str">
        <f t="shared" si="99"/>
        <v/>
      </c>
      <c r="AX393" s="50" t="str">
        <f>IF(Annex2!Y400&lt;&gt;"Yes","",Annex2!Y400)</f>
        <v/>
      </c>
      <c r="AY393" s="53"/>
      <c r="AZ393" s="54" t="str">
        <f t="shared" si="100"/>
        <v/>
      </c>
      <c r="BA393" s="48" t="str">
        <f>IF(OR(Annex2!Z400=" ",Annex2!Z400=""),"","Yes")</f>
        <v/>
      </c>
      <c r="BB393" s="33"/>
      <c r="BC393" s="73" t="str">
        <f t="shared" si="101"/>
        <v/>
      </c>
      <c r="BD393" s="33"/>
      <c r="BE393" s="56"/>
    </row>
    <row r="394" spans="1:57">
      <c r="A394" s="45" t="str">
        <f>IF(OR(Annex2!B401="",Annex2!E401=0),"",Annex2!B401)</f>
        <v/>
      </c>
      <c r="B394" s="45" t="str">
        <f>IF(OR(Annex2!D401="",Annex2!D401=0),"",Annex2!D401)</f>
        <v/>
      </c>
      <c r="C394" s="45" t="str">
        <f>IF(Annex2!E401="","",Annex2!E401)</f>
        <v/>
      </c>
      <c r="D394" s="46" t="str">
        <f>IF(Annex2!F401="","",Annex2!F401)</f>
        <v/>
      </c>
      <c r="E394" s="47" t="str">
        <f>IF(OR(Annex2!H401="",Annex2!H401=0),"",Annex2!H401)</f>
        <v/>
      </c>
      <c r="F394" s="33"/>
      <c r="G394" s="34" t="str">
        <f t="shared" si="90"/>
        <v/>
      </c>
      <c r="H394" s="33"/>
      <c r="I394" s="49" t="str">
        <f>IF(OR(Annex2!I401="",Annex2!I401=0),"",Annex2!I401)</f>
        <v/>
      </c>
      <c r="J394" s="53"/>
      <c r="K394" s="54" t="str">
        <f t="shared" si="91"/>
        <v/>
      </c>
      <c r="L394" s="52" t="str">
        <f>IF(OR(Annex2!J401="",Annex2!J401=0),"",Annex2!J401)</f>
        <v/>
      </c>
      <c r="M394" s="52" t="str">
        <f>IF(OR(Annex2!K401="",Annex2!K401=0),"",Annex2!K401)</f>
        <v/>
      </c>
      <c r="N394" s="48" t="str">
        <f>IF(OR(Annex2!L401="",Annex2!L401="N/A"),"",Annex2!L401)</f>
        <v/>
      </c>
      <c r="O394" s="33"/>
      <c r="P394" s="34" t="str">
        <f t="shared" si="92"/>
        <v/>
      </c>
      <c r="Q394" s="52" t="str">
        <f>IF(OR(Annex2!M401="",Annex2!M401=" "),"","Yes")</f>
        <v/>
      </c>
      <c r="R394" s="53"/>
      <c r="S394" s="54" t="str">
        <f t="shared" si="93"/>
        <v/>
      </c>
      <c r="T394" s="48" t="str">
        <f>IF(OR(Annex2!N401="",Annex2!N401=" "),"",Annex2!N401)</f>
        <v/>
      </c>
      <c r="U394" s="33"/>
      <c r="V394" s="34" t="str">
        <f t="shared" si="94"/>
        <v/>
      </c>
      <c r="W394" s="50" t="str">
        <f>IF(OR(Annex2!O401="",Annex2!O401="N/A",Annex2!O401=" "),"",Annex2!O401)</f>
        <v/>
      </c>
      <c r="X394" s="53"/>
      <c r="Y394" s="54" t="str">
        <f t="shared" si="102"/>
        <v/>
      </c>
      <c r="Z394" s="48" t="str">
        <f>IF(OR(Annex2!P401="",Annex2!P401="N/A",Annex2!P401=" "),"",Annex2!P401)</f>
        <v/>
      </c>
      <c r="AA394" s="33"/>
      <c r="AB394" s="34" t="str">
        <f t="shared" si="103"/>
        <v/>
      </c>
      <c r="AC394" s="51" t="str">
        <f>IF(OR(Annex2!Q401="",Annex2!Q401=0),"",Annex2!Q401)</f>
        <v/>
      </c>
      <c r="AD394" s="53"/>
      <c r="AE394" s="54" t="str">
        <f t="shared" si="95"/>
        <v/>
      </c>
      <c r="AF394" s="52" t="str">
        <f>IF(OR(Annex2!R401="",Annex2!R401=0),"",Annex2!R401)</f>
        <v/>
      </c>
      <c r="AG394" s="47" t="str">
        <f>IF(OR(Annex2!S401="",Annex2!S401=0),"",Annex2!S401)</f>
        <v/>
      </c>
      <c r="AH394" s="33"/>
      <c r="AI394" s="33" t="str">
        <f t="shared" si="96"/>
        <v/>
      </c>
      <c r="AJ394" s="51" t="str">
        <f>IF(OR(Annex2!T401="",Annex2!T401=0),"",Annex2!T401)</f>
        <v/>
      </c>
      <c r="AK394" s="53"/>
      <c r="AL394" s="54" t="str">
        <f t="shared" si="97"/>
        <v/>
      </c>
      <c r="AM394" s="47" t="str">
        <f>IF(OR(Annex2!U401="",Annex2!U401="N/A",Annex2!U401=" "),"",Annex2!U401)</f>
        <v/>
      </c>
      <c r="AN394" s="33"/>
      <c r="AO394" s="33" t="str">
        <f t="shared" si="104"/>
        <v/>
      </c>
      <c r="AP394" s="33"/>
      <c r="AQ394" s="51" t="str">
        <f>IF(OR(Annex2!V401="",Annex2!V401=0),"",Annex2!V401)</f>
        <v/>
      </c>
      <c r="AR394" s="53"/>
      <c r="AS394" s="54" t="str">
        <f t="shared" si="98"/>
        <v/>
      </c>
      <c r="AT394" s="71" t="str">
        <f>IF(OR(Annex2!W401="",Annex2!W401=0),"",Annex2!W401)</f>
        <v/>
      </c>
      <c r="AU394" s="48" t="str">
        <f>IF(Annex2!X401&lt;&gt;"Yes","",Annex2!X401)</f>
        <v/>
      </c>
      <c r="AV394" s="33"/>
      <c r="AW394" s="73" t="str">
        <f t="shared" si="99"/>
        <v/>
      </c>
      <c r="AX394" s="50" t="str">
        <f>IF(Annex2!Y401&lt;&gt;"Yes","",Annex2!Y401)</f>
        <v/>
      </c>
      <c r="AY394" s="53"/>
      <c r="AZ394" s="54" t="str">
        <f t="shared" si="100"/>
        <v/>
      </c>
      <c r="BA394" s="48" t="str">
        <f>IF(OR(Annex2!Z401=" ",Annex2!Z401=""),"","Yes")</f>
        <v/>
      </c>
      <c r="BB394" s="33"/>
      <c r="BC394" s="73" t="str">
        <f t="shared" si="101"/>
        <v/>
      </c>
      <c r="BD394" s="33"/>
      <c r="BE394" s="56"/>
    </row>
    <row r="395" spans="1:57">
      <c r="A395" s="45" t="str">
        <f>IF(OR(Annex2!B402="",Annex2!E402=0),"",Annex2!B402)</f>
        <v/>
      </c>
      <c r="B395" s="45" t="str">
        <f>IF(OR(Annex2!D402="",Annex2!D402=0),"",Annex2!D402)</f>
        <v/>
      </c>
      <c r="C395" s="45" t="str">
        <f>IF(Annex2!E402="","",Annex2!E402)</f>
        <v/>
      </c>
      <c r="D395" s="46" t="str">
        <f>IF(Annex2!F402="","",Annex2!F402)</f>
        <v/>
      </c>
      <c r="E395" s="47" t="str">
        <f>IF(OR(Annex2!H402="",Annex2!H402=0),"",Annex2!H402)</f>
        <v/>
      </c>
      <c r="F395" s="33"/>
      <c r="G395" s="34" t="str">
        <f t="shared" si="90"/>
        <v/>
      </c>
      <c r="H395" s="33"/>
      <c r="I395" s="49" t="str">
        <f>IF(OR(Annex2!I402="",Annex2!I402=0),"",Annex2!I402)</f>
        <v/>
      </c>
      <c r="J395" s="53"/>
      <c r="K395" s="54" t="str">
        <f t="shared" si="91"/>
        <v/>
      </c>
      <c r="L395" s="52" t="str">
        <f>IF(OR(Annex2!J402="",Annex2!J402=0),"",Annex2!J402)</f>
        <v/>
      </c>
      <c r="M395" s="52" t="str">
        <f>IF(OR(Annex2!K402="",Annex2!K402=0),"",Annex2!K402)</f>
        <v/>
      </c>
      <c r="N395" s="48" t="str">
        <f>IF(OR(Annex2!L402="",Annex2!L402="N/A"),"",Annex2!L402)</f>
        <v/>
      </c>
      <c r="O395" s="33"/>
      <c r="P395" s="34" t="str">
        <f t="shared" si="92"/>
        <v/>
      </c>
      <c r="Q395" s="52" t="str">
        <f>IF(OR(Annex2!M402="",Annex2!M402=" "),"","Yes")</f>
        <v/>
      </c>
      <c r="R395" s="53"/>
      <c r="S395" s="54" t="str">
        <f t="shared" si="93"/>
        <v/>
      </c>
      <c r="T395" s="48" t="str">
        <f>IF(OR(Annex2!N402="",Annex2!N402=" "),"",Annex2!N402)</f>
        <v/>
      </c>
      <c r="U395" s="33"/>
      <c r="V395" s="34" t="str">
        <f t="shared" si="94"/>
        <v/>
      </c>
      <c r="W395" s="50" t="str">
        <f>IF(OR(Annex2!O402="",Annex2!O402="N/A",Annex2!O402=" "),"",Annex2!O402)</f>
        <v/>
      </c>
      <c r="X395" s="53"/>
      <c r="Y395" s="54" t="str">
        <f t="shared" si="102"/>
        <v/>
      </c>
      <c r="Z395" s="48" t="str">
        <f>IF(OR(Annex2!P402="",Annex2!P402="N/A",Annex2!P402=" "),"",Annex2!P402)</f>
        <v/>
      </c>
      <c r="AA395" s="33"/>
      <c r="AB395" s="34" t="str">
        <f t="shared" si="103"/>
        <v/>
      </c>
      <c r="AC395" s="51" t="str">
        <f>IF(OR(Annex2!Q402="",Annex2!Q402=0),"",Annex2!Q402)</f>
        <v/>
      </c>
      <c r="AD395" s="53"/>
      <c r="AE395" s="54" t="str">
        <f t="shared" si="95"/>
        <v/>
      </c>
      <c r="AF395" s="52" t="str">
        <f>IF(OR(Annex2!R402="",Annex2!R402=0),"",Annex2!R402)</f>
        <v/>
      </c>
      <c r="AG395" s="47" t="str">
        <f>IF(OR(Annex2!S402="",Annex2!S402=0),"",Annex2!S402)</f>
        <v/>
      </c>
      <c r="AH395" s="33"/>
      <c r="AI395" s="33" t="str">
        <f t="shared" si="96"/>
        <v/>
      </c>
      <c r="AJ395" s="51" t="str">
        <f>IF(OR(Annex2!T402="",Annex2!T402=0),"",Annex2!T402)</f>
        <v/>
      </c>
      <c r="AK395" s="53"/>
      <c r="AL395" s="54" t="str">
        <f t="shared" si="97"/>
        <v/>
      </c>
      <c r="AM395" s="47" t="str">
        <f>IF(OR(Annex2!U402="",Annex2!U402="N/A",Annex2!U402=" "),"",Annex2!U402)</f>
        <v/>
      </c>
      <c r="AN395" s="33"/>
      <c r="AO395" s="33" t="str">
        <f t="shared" si="104"/>
        <v/>
      </c>
      <c r="AP395" s="33"/>
      <c r="AQ395" s="51" t="str">
        <f>IF(OR(Annex2!V402="",Annex2!V402=0),"",Annex2!V402)</f>
        <v/>
      </c>
      <c r="AR395" s="53"/>
      <c r="AS395" s="54" t="str">
        <f t="shared" si="98"/>
        <v/>
      </c>
      <c r="AT395" s="71" t="str">
        <f>IF(OR(Annex2!W402="",Annex2!W402=0),"",Annex2!W402)</f>
        <v/>
      </c>
      <c r="AU395" s="48" t="str">
        <f>IF(Annex2!X402&lt;&gt;"Yes","",Annex2!X402)</f>
        <v/>
      </c>
      <c r="AV395" s="33"/>
      <c r="AW395" s="73" t="str">
        <f t="shared" si="99"/>
        <v/>
      </c>
      <c r="AX395" s="50" t="str">
        <f>IF(Annex2!Y402&lt;&gt;"Yes","",Annex2!Y402)</f>
        <v/>
      </c>
      <c r="AY395" s="53"/>
      <c r="AZ395" s="54" t="str">
        <f t="shared" si="100"/>
        <v/>
      </c>
      <c r="BA395" s="48" t="str">
        <f>IF(OR(Annex2!Z402=" ",Annex2!Z402=""),"","Yes")</f>
        <v/>
      </c>
      <c r="BB395" s="33"/>
      <c r="BC395" s="73" t="str">
        <f t="shared" si="101"/>
        <v/>
      </c>
      <c r="BD395" s="33"/>
      <c r="BE395" s="56"/>
    </row>
    <row r="396" spans="1:57">
      <c r="A396" s="45" t="str">
        <f>IF(OR(Annex2!B403="",Annex2!E403=0),"",Annex2!B403)</f>
        <v/>
      </c>
      <c r="B396" s="45" t="str">
        <f>IF(OR(Annex2!D403="",Annex2!D403=0),"",Annex2!D403)</f>
        <v/>
      </c>
      <c r="C396" s="45" t="str">
        <f>IF(Annex2!E403="","",Annex2!E403)</f>
        <v/>
      </c>
      <c r="D396" s="46" t="str">
        <f>IF(Annex2!F403="","",Annex2!F403)</f>
        <v/>
      </c>
      <c r="E396" s="47" t="str">
        <f>IF(OR(Annex2!H403="",Annex2!H403=0),"",Annex2!H403)</f>
        <v/>
      </c>
      <c r="F396" s="33"/>
      <c r="G396" s="34" t="str">
        <f t="shared" si="90"/>
        <v/>
      </c>
      <c r="H396" s="33"/>
      <c r="I396" s="49" t="str">
        <f>IF(OR(Annex2!I403="",Annex2!I403=0),"",Annex2!I403)</f>
        <v/>
      </c>
      <c r="J396" s="53"/>
      <c r="K396" s="54" t="str">
        <f t="shared" si="91"/>
        <v/>
      </c>
      <c r="L396" s="52" t="str">
        <f>IF(OR(Annex2!J403="",Annex2!J403=0),"",Annex2!J403)</f>
        <v/>
      </c>
      <c r="M396" s="52" t="str">
        <f>IF(OR(Annex2!K403="",Annex2!K403=0),"",Annex2!K403)</f>
        <v/>
      </c>
      <c r="N396" s="48" t="str">
        <f>IF(OR(Annex2!L403="",Annex2!L403="N/A"),"",Annex2!L403)</f>
        <v/>
      </c>
      <c r="O396" s="33"/>
      <c r="P396" s="34" t="str">
        <f t="shared" si="92"/>
        <v/>
      </c>
      <c r="Q396" s="52" t="str">
        <f>IF(OR(Annex2!M403="",Annex2!M403=" "),"","Yes")</f>
        <v/>
      </c>
      <c r="R396" s="53"/>
      <c r="S396" s="54" t="str">
        <f t="shared" si="93"/>
        <v/>
      </c>
      <c r="T396" s="48" t="str">
        <f>IF(OR(Annex2!N403="",Annex2!N403=" "),"",Annex2!N403)</f>
        <v/>
      </c>
      <c r="U396" s="33"/>
      <c r="V396" s="34" t="str">
        <f t="shared" si="94"/>
        <v/>
      </c>
      <c r="W396" s="50" t="str">
        <f>IF(OR(Annex2!O403="",Annex2!O403="N/A",Annex2!O403=" "),"",Annex2!O403)</f>
        <v/>
      </c>
      <c r="X396" s="53"/>
      <c r="Y396" s="54" t="str">
        <f t="shared" si="102"/>
        <v/>
      </c>
      <c r="Z396" s="48" t="str">
        <f>IF(OR(Annex2!P403="",Annex2!P403="N/A",Annex2!P403=" "),"",Annex2!P403)</f>
        <v/>
      </c>
      <c r="AA396" s="33"/>
      <c r="AB396" s="34" t="str">
        <f t="shared" si="103"/>
        <v/>
      </c>
      <c r="AC396" s="51" t="str">
        <f>IF(OR(Annex2!Q403="",Annex2!Q403=0),"",Annex2!Q403)</f>
        <v/>
      </c>
      <c r="AD396" s="53"/>
      <c r="AE396" s="54" t="str">
        <f t="shared" si="95"/>
        <v/>
      </c>
      <c r="AF396" s="52" t="str">
        <f>IF(OR(Annex2!R403="",Annex2!R403=0),"",Annex2!R403)</f>
        <v/>
      </c>
      <c r="AG396" s="47" t="str">
        <f>IF(OR(Annex2!S403="",Annex2!S403=0),"",Annex2!S403)</f>
        <v/>
      </c>
      <c r="AH396" s="33"/>
      <c r="AI396" s="33" t="str">
        <f t="shared" si="96"/>
        <v/>
      </c>
      <c r="AJ396" s="51" t="str">
        <f>IF(OR(Annex2!T403="",Annex2!T403=0),"",Annex2!T403)</f>
        <v/>
      </c>
      <c r="AK396" s="53"/>
      <c r="AL396" s="54" t="str">
        <f t="shared" si="97"/>
        <v/>
      </c>
      <c r="AM396" s="47" t="str">
        <f>IF(OR(Annex2!U403="",Annex2!U403="N/A",Annex2!U403=" "),"",Annex2!U403)</f>
        <v/>
      </c>
      <c r="AN396" s="33"/>
      <c r="AO396" s="33" t="str">
        <f t="shared" si="104"/>
        <v/>
      </c>
      <c r="AP396" s="33"/>
      <c r="AQ396" s="51" t="str">
        <f>IF(OR(Annex2!V403="",Annex2!V403=0),"",Annex2!V403)</f>
        <v/>
      </c>
      <c r="AR396" s="53"/>
      <c r="AS396" s="54" t="str">
        <f t="shared" si="98"/>
        <v/>
      </c>
      <c r="AT396" s="71" t="str">
        <f>IF(OR(Annex2!W403="",Annex2!W403=0),"",Annex2!W403)</f>
        <v/>
      </c>
      <c r="AU396" s="48" t="str">
        <f>IF(Annex2!X403&lt;&gt;"Yes","",Annex2!X403)</f>
        <v/>
      </c>
      <c r="AV396" s="33"/>
      <c r="AW396" s="73" t="str">
        <f t="shared" si="99"/>
        <v/>
      </c>
      <c r="AX396" s="50" t="str">
        <f>IF(Annex2!Y403&lt;&gt;"Yes","",Annex2!Y403)</f>
        <v/>
      </c>
      <c r="AY396" s="53"/>
      <c r="AZ396" s="54" t="str">
        <f t="shared" si="100"/>
        <v/>
      </c>
      <c r="BA396" s="48" t="str">
        <f>IF(OR(Annex2!Z403=" ",Annex2!Z403=""),"","Yes")</f>
        <v/>
      </c>
      <c r="BB396" s="33"/>
      <c r="BC396" s="73" t="str">
        <f t="shared" si="101"/>
        <v/>
      </c>
      <c r="BD396" s="33"/>
      <c r="BE396" s="56"/>
    </row>
    <row r="397" spans="1:57">
      <c r="A397" s="45" t="str">
        <f>IF(OR(Annex2!B404="",Annex2!E404=0),"",Annex2!B404)</f>
        <v/>
      </c>
      <c r="B397" s="45" t="str">
        <f>IF(OR(Annex2!D404="",Annex2!D404=0),"",Annex2!D404)</f>
        <v/>
      </c>
      <c r="C397" s="45" t="str">
        <f>IF(Annex2!E404="","",Annex2!E404)</f>
        <v/>
      </c>
      <c r="D397" s="46" t="str">
        <f>IF(Annex2!F404="","",Annex2!F404)</f>
        <v/>
      </c>
      <c r="E397" s="47" t="str">
        <f>IF(OR(Annex2!H404="",Annex2!H404=0),"",Annex2!H404)</f>
        <v/>
      </c>
      <c r="F397" s="33"/>
      <c r="G397" s="34" t="str">
        <f t="shared" si="90"/>
        <v/>
      </c>
      <c r="H397" s="33"/>
      <c r="I397" s="49" t="str">
        <f>IF(OR(Annex2!I404="",Annex2!I404=0),"",Annex2!I404)</f>
        <v/>
      </c>
      <c r="J397" s="53"/>
      <c r="K397" s="54" t="str">
        <f t="shared" si="91"/>
        <v/>
      </c>
      <c r="L397" s="52" t="str">
        <f>IF(OR(Annex2!J404="",Annex2!J404=0),"",Annex2!J404)</f>
        <v/>
      </c>
      <c r="M397" s="52" t="str">
        <f>IF(OR(Annex2!K404="",Annex2!K404=0),"",Annex2!K404)</f>
        <v/>
      </c>
      <c r="N397" s="48" t="str">
        <f>IF(OR(Annex2!L404="",Annex2!L404="N/A"),"",Annex2!L404)</f>
        <v/>
      </c>
      <c r="O397" s="33"/>
      <c r="P397" s="34" t="str">
        <f t="shared" si="92"/>
        <v/>
      </c>
      <c r="Q397" s="52" t="str">
        <f>IF(OR(Annex2!M404="",Annex2!M404=" "),"","Yes")</f>
        <v/>
      </c>
      <c r="R397" s="53"/>
      <c r="S397" s="54" t="str">
        <f t="shared" si="93"/>
        <v/>
      </c>
      <c r="T397" s="48" t="str">
        <f>IF(OR(Annex2!N404="",Annex2!N404=" "),"",Annex2!N404)</f>
        <v/>
      </c>
      <c r="U397" s="33"/>
      <c r="V397" s="34" t="str">
        <f t="shared" si="94"/>
        <v/>
      </c>
      <c r="W397" s="50" t="str">
        <f>IF(OR(Annex2!O404="",Annex2!O404="N/A",Annex2!O404=" "),"",Annex2!O404)</f>
        <v/>
      </c>
      <c r="X397" s="53"/>
      <c r="Y397" s="54" t="str">
        <f t="shared" si="102"/>
        <v/>
      </c>
      <c r="Z397" s="48" t="str">
        <f>IF(OR(Annex2!P404="",Annex2!P404="N/A",Annex2!P404=" "),"",Annex2!P404)</f>
        <v/>
      </c>
      <c r="AA397" s="33"/>
      <c r="AB397" s="34" t="str">
        <f t="shared" si="103"/>
        <v/>
      </c>
      <c r="AC397" s="51" t="str">
        <f>IF(OR(Annex2!Q404="",Annex2!Q404=0),"",Annex2!Q404)</f>
        <v/>
      </c>
      <c r="AD397" s="53"/>
      <c r="AE397" s="54" t="str">
        <f t="shared" si="95"/>
        <v/>
      </c>
      <c r="AF397" s="52" t="str">
        <f>IF(OR(Annex2!R404="",Annex2!R404=0),"",Annex2!R404)</f>
        <v/>
      </c>
      <c r="AG397" s="47" t="str">
        <f>IF(OR(Annex2!S404="",Annex2!S404=0),"",Annex2!S404)</f>
        <v/>
      </c>
      <c r="AH397" s="33"/>
      <c r="AI397" s="33" t="str">
        <f t="shared" si="96"/>
        <v/>
      </c>
      <c r="AJ397" s="51" t="str">
        <f>IF(OR(Annex2!T404="",Annex2!T404=0),"",Annex2!T404)</f>
        <v/>
      </c>
      <c r="AK397" s="53"/>
      <c r="AL397" s="54" t="str">
        <f t="shared" si="97"/>
        <v/>
      </c>
      <c r="AM397" s="47" t="str">
        <f>IF(OR(Annex2!U404="",Annex2!U404="N/A",Annex2!U404=" "),"",Annex2!U404)</f>
        <v/>
      </c>
      <c r="AN397" s="33"/>
      <c r="AO397" s="33" t="str">
        <f t="shared" si="104"/>
        <v/>
      </c>
      <c r="AP397" s="33"/>
      <c r="AQ397" s="51" t="str">
        <f>IF(OR(Annex2!V404="",Annex2!V404=0),"",Annex2!V404)</f>
        <v/>
      </c>
      <c r="AR397" s="53"/>
      <c r="AS397" s="54" t="str">
        <f t="shared" si="98"/>
        <v/>
      </c>
      <c r="AT397" s="71" t="str">
        <f>IF(OR(Annex2!W404="",Annex2!W404=0),"",Annex2!W404)</f>
        <v/>
      </c>
      <c r="AU397" s="48" t="str">
        <f>IF(Annex2!X404&lt;&gt;"Yes","",Annex2!X404)</f>
        <v/>
      </c>
      <c r="AV397" s="33"/>
      <c r="AW397" s="73" t="str">
        <f t="shared" si="99"/>
        <v/>
      </c>
      <c r="AX397" s="50" t="str">
        <f>IF(Annex2!Y404&lt;&gt;"Yes","",Annex2!Y404)</f>
        <v/>
      </c>
      <c r="AY397" s="53"/>
      <c r="AZ397" s="54" t="str">
        <f t="shared" si="100"/>
        <v/>
      </c>
      <c r="BA397" s="48" t="str">
        <f>IF(OR(Annex2!Z404=" ",Annex2!Z404=""),"","Yes")</f>
        <v/>
      </c>
      <c r="BB397" s="33"/>
      <c r="BC397" s="73" t="str">
        <f t="shared" si="101"/>
        <v/>
      </c>
      <c r="BD397" s="33"/>
      <c r="BE397" s="56"/>
    </row>
    <row r="398" spans="1:57">
      <c r="A398" s="45" t="str">
        <f>IF(OR(Annex2!B405="",Annex2!E405=0),"",Annex2!B405)</f>
        <v/>
      </c>
      <c r="B398" s="45" t="str">
        <f>IF(OR(Annex2!D405="",Annex2!D405=0),"",Annex2!D405)</f>
        <v/>
      </c>
      <c r="C398" s="45" t="str">
        <f>IF(Annex2!E405="","",Annex2!E405)</f>
        <v/>
      </c>
      <c r="D398" s="46" t="str">
        <f>IF(Annex2!F405="","",Annex2!F405)</f>
        <v/>
      </c>
      <c r="E398" s="47" t="str">
        <f>IF(OR(Annex2!H405="",Annex2!H405=0),"",Annex2!H405)</f>
        <v/>
      </c>
      <c r="F398" s="33"/>
      <c r="G398" s="34" t="str">
        <f t="shared" si="90"/>
        <v/>
      </c>
      <c r="H398" s="33"/>
      <c r="I398" s="49" t="str">
        <f>IF(OR(Annex2!I405="",Annex2!I405=0),"",Annex2!I405)</f>
        <v/>
      </c>
      <c r="J398" s="53"/>
      <c r="K398" s="54" t="str">
        <f t="shared" si="91"/>
        <v/>
      </c>
      <c r="L398" s="52" t="str">
        <f>IF(OR(Annex2!J405="",Annex2!J405=0),"",Annex2!J405)</f>
        <v/>
      </c>
      <c r="M398" s="52" t="str">
        <f>IF(OR(Annex2!K405="",Annex2!K405=0),"",Annex2!K405)</f>
        <v/>
      </c>
      <c r="N398" s="48" t="str">
        <f>IF(OR(Annex2!L405="",Annex2!L405="N/A"),"",Annex2!L405)</f>
        <v/>
      </c>
      <c r="O398" s="33"/>
      <c r="P398" s="34" t="str">
        <f t="shared" si="92"/>
        <v/>
      </c>
      <c r="Q398" s="52" t="str">
        <f>IF(OR(Annex2!M405="",Annex2!M405=" "),"","Yes")</f>
        <v/>
      </c>
      <c r="R398" s="53"/>
      <c r="S398" s="54" t="str">
        <f t="shared" si="93"/>
        <v/>
      </c>
      <c r="T398" s="48" t="str">
        <f>IF(OR(Annex2!N405="",Annex2!N405=" "),"",Annex2!N405)</f>
        <v/>
      </c>
      <c r="U398" s="33"/>
      <c r="V398" s="34" t="str">
        <f t="shared" si="94"/>
        <v/>
      </c>
      <c r="W398" s="50" t="str">
        <f>IF(OR(Annex2!O405="",Annex2!O405="N/A",Annex2!O405=" "),"",Annex2!O405)</f>
        <v/>
      </c>
      <c r="X398" s="53"/>
      <c r="Y398" s="54" t="str">
        <f t="shared" si="102"/>
        <v/>
      </c>
      <c r="Z398" s="48" t="str">
        <f>IF(OR(Annex2!P405="",Annex2!P405="N/A",Annex2!P405=" "),"",Annex2!P405)</f>
        <v/>
      </c>
      <c r="AA398" s="33"/>
      <c r="AB398" s="34" t="str">
        <f t="shared" si="103"/>
        <v/>
      </c>
      <c r="AC398" s="51" t="str">
        <f>IF(OR(Annex2!Q405="",Annex2!Q405=0),"",Annex2!Q405)</f>
        <v/>
      </c>
      <c r="AD398" s="53"/>
      <c r="AE398" s="54" t="str">
        <f t="shared" si="95"/>
        <v/>
      </c>
      <c r="AF398" s="52" t="str">
        <f>IF(OR(Annex2!R405="",Annex2!R405=0),"",Annex2!R405)</f>
        <v/>
      </c>
      <c r="AG398" s="47" t="str">
        <f>IF(OR(Annex2!S405="",Annex2!S405=0),"",Annex2!S405)</f>
        <v/>
      </c>
      <c r="AH398" s="33"/>
      <c r="AI398" s="33" t="str">
        <f t="shared" si="96"/>
        <v/>
      </c>
      <c r="AJ398" s="51" t="str">
        <f>IF(OR(Annex2!T405="",Annex2!T405=0),"",Annex2!T405)</f>
        <v/>
      </c>
      <c r="AK398" s="53"/>
      <c r="AL398" s="54" t="str">
        <f t="shared" si="97"/>
        <v/>
      </c>
      <c r="AM398" s="47" t="str">
        <f>IF(OR(Annex2!U405="",Annex2!U405="N/A",Annex2!U405=" "),"",Annex2!U405)</f>
        <v/>
      </c>
      <c r="AN398" s="33"/>
      <c r="AO398" s="33" t="str">
        <f t="shared" si="104"/>
        <v/>
      </c>
      <c r="AP398" s="33"/>
      <c r="AQ398" s="51" t="str">
        <f>IF(OR(Annex2!V405="",Annex2!V405=0),"",Annex2!V405)</f>
        <v/>
      </c>
      <c r="AR398" s="53"/>
      <c r="AS398" s="54" t="str">
        <f t="shared" si="98"/>
        <v/>
      </c>
      <c r="AT398" s="71" t="str">
        <f>IF(OR(Annex2!W405="",Annex2!W405=0),"",Annex2!W405)</f>
        <v/>
      </c>
      <c r="AU398" s="48" t="str">
        <f>IF(Annex2!X405&lt;&gt;"Yes","",Annex2!X405)</f>
        <v/>
      </c>
      <c r="AV398" s="33"/>
      <c r="AW398" s="73" t="str">
        <f t="shared" si="99"/>
        <v/>
      </c>
      <c r="AX398" s="50" t="str">
        <f>IF(Annex2!Y405&lt;&gt;"Yes","",Annex2!Y405)</f>
        <v/>
      </c>
      <c r="AY398" s="53"/>
      <c r="AZ398" s="54" t="str">
        <f t="shared" si="100"/>
        <v/>
      </c>
      <c r="BA398" s="48" t="str">
        <f>IF(OR(Annex2!Z405=" ",Annex2!Z405=""),"","Yes")</f>
        <v/>
      </c>
      <c r="BB398" s="33"/>
      <c r="BC398" s="73" t="str">
        <f t="shared" si="101"/>
        <v/>
      </c>
      <c r="BD398" s="33"/>
      <c r="BE398" s="56"/>
    </row>
    <row r="399" spans="1:57">
      <c r="A399" s="45" t="str">
        <f>IF(OR(Annex2!B406="",Annex2!E406=0),"",Annex2!B406)</f>
        <v/>
      </c>
      <c r="B399" s="45" t="str">
        <f>IF(OR(Annex2!D406="",Annex2!D406=0),"",Annex2!D406)</f>
        <v/>
      </c>
      <c r="C399" s="45" t="str">
        <f>IF(Annex2!E406="","",Annex2!E406)</f>
        <v/>
      </c>
      <c r="D399" s="46" t="str">
        <f>IF(Annex2!F406="","",Annex2!F406)</f>
        <v/>
      </c>
      <c r="E399" s="47" t="str">
        <f>IF(OR(Annex2!H406="",Annex2!H406=0),"",Annex2!H406)</f>
        <v/>
      </c>
      <c r="F399" s="33"/>
      <c r="G399" s="34" t="str">
        <f t="shared" si="90"/>
        <v/>
      </c>
      <c r="H399" s="33"/>
      <c r="I399" s="49" t="str">
        <f>IF(OR(Annex2!I406="",Annex2!I406=0),"",Annex2!I406)</f>
        <v/>
      </c>
      <c r="J399" s="53"/>
      <c r="K399" s="54" t="str">
        <f t="shared" si="91"/>
        <v/>
      </c>
      <c r="L399" s="52" t="str">
        <f>IF(OR(Annex2!J406="",Annex2!J406=0),"",Annex2!J406)</f>
        <v/>
      </c>
      <c r="M399" s="52" t="str">
        <f>IF(OR(Annex2!K406="",Annex2!K406=0),"",Annex2!K406)</f>
        <v/>
      </c>
      <c r="N399" s="48" t="str">
        <f>IF(OR(Annex2!L406="",Annex2!L406="N/A"),"",Annex2!L406)</f>
        <v/>
      </c>
      <c r="O399" s="33"/>
      <c r="P399" s="34" t="str">
        <f t="shared" si="92"/>
        <v/>
      </c>
      <c r="Q399" s="52" t="str">
        <f>IF(OR(Annex2!M406="",Annex2!M406=" "),"","Yes")</f>
        <v/>
      </c>
      <c r="R399" s="53"/>
      <c r="S399" s="54" t="str">
        <f t="shared" si="93"/>
        <v/>
      </c>
      <c r="T399" s="48" t="str">
        <f>IF(OR(Annex2!N406="",Annex2!N406=" "),"",Annex2!N406)</f>
        <v/>
      </c>
      <c r="U399" s="33"/>
      <c r="V399" s="34" t="str">
        <f t="shared" si="94"/>
        <v/>
      </c>
      <c r="W399" s="50" t="str">
        <f>IF(OR(Annex2!O406="",Annex2!O406="N/A",Annex2!O406=" "),"",Annex2!O406)</f>
        <v/>
      </c>
      <c r="X399" s="53"/>
      <c r="Y399" s="54" t="str">
        <f t="shared" si="102"/>
        <v/>
      </c>
      <c r="Z399" s="48" t="str">
        <f>IF(OR(Annex2!P406="",Annex2!P406="N/A",Annex2!P406=" "),"",Annex2!P406)</f>
        <v/>
      </c>
      <c r="AA399" s="33"/>
      <c r="AB399" s="34" t="str">
        <f t="shared" si="103"/>
        <v/>
      </c>
      <c r="AC399" s="51" t="str">
        <f>IF(OR(Annex2!Q406="",Annex2!Q406=0),"",Annex2!Q406)</f>
        <v/>
      </c>
      <c r="AD399" s="53"/>
      <c r="AE399" s="54" t="str">
        <f t="shared" si="95"/>
        <v/>
      </c>
      <c r="AF399" s="52" t="str">
        <f>IF(OR(Annex2!R406="",Annex2!R406=0),"",Annex2!R406)</f>
        <v/>
      </c>
      <c r="AG399" s="47" t="str">
        <f>IF(OR(Annex2!S406="",Annex2!S406=0),"",Annex2!S406)</f>
        <v/>
      </c>
      <c r="AH399" s="33"/>
      <c r="AI399" s="33" t="str">
        <f t="shared" si="96"/>
        <v/>
      </c>
      <c r="AJ399" s="51" t="str">
        <f>IF(OR(Annex2!T406="",Annex2!T406=0),"",Annex2!T406)</f>
        <v/>
      </c>
      <c r="AK399" s="53"/>
      <c r="AL399" s="54" t="str">
        <f t="shared" si="97"/>
        <v/>
      </c>
      <c r="AM399" s="47" t="str">
        <f>IF(OR(Annex2!U406="",Annex2!U406="N/A",Annex2!U406=" "),"",Annex2!U406)</f>
        <v/>
      </c>
      <c r="AN399" s="33"/>
      <c r="AO399" s="33" t="str">
        <f t="shared" si="104"/>
        <v/>
      </c>
      <c r="AP399" s="33"/>
      <c r="AQ399" s="51" t="str">
        <f>IF(OR(Annex2!V406="",Annex2!V406=0),"",Annex2!V406)</f>
        <v/>
      </c>
      <c r="AR399" s="53"/>
      <c r="AS399" s="54" t="str">
        <f t="shared" si="98"/>
        <v/>
      </c>
      <c r="AT399" s="71" t="str">
        <f>IF(OR(Annex2!W406="",Annex2!W406=0),"",Annex2!W406)</f>
        <v/>
      </c>
      <c r="AU399" s="48" t="str">
        <f>IF(Annex2!X406&lt;&gt;"Yes","",Annex2!X406)</f>
        <v/>
      </c>
      <c r="AV399" s="33"/>
      <c r="AW399" s="73" t="str">
        <f t="shared" si="99"/>
        <v/>
      </c>
      <c r="AX399" s="50" t="str">
        <f>IF(Annex2!Y406&lt;&gt;"Yes","",Annex2!Y406)</f>
        <v/>
      </c>
      <c r="AY399" s="53"/>
      <c r="AZ399" s="54" t="str">
        <f t="shared" si="100"/>
        <v/>
      </c>
      <c r="BA399" s="48" t="str">
        <f>IF(OR(Annex2!Z406=" ",Annex2!Z406=""),"","Yes")</f>
        <v/>
      </c>
      <c r="BB399" s="33"/>
      <c r="BC399" s="73" t="str">
        <f t="shared" si="101"/>
        <v/>
      </c>
      <c r="BD399" s="33"/>
      <c r="BE399" s="56"/>
    </row>
    <row r="400" spans="1:57">
      <c r="A400" s="45" t="str">
        <f>IF(OR(Annex2!B407="",Annex2!E407=0),"",Annex2!B407)</f>
        <v/>
      </c>
      <c r="B400" s="45" t="str">
        <f>IF(OR(Annex2!D407="",Annex2!D407=0),"",Annex2!D407)</f>
        <v/>
      </c>
      <c r="C400" s="45" t="str">
        <f>IF(Annex2!E407="","",Annex2!E407)</f>
        <v/>
      </c>
      <c r="D400" s="46" t="str">
        <f>IF(Annex2!F407="","",Annex2!F407)</f>
        <v/>
      </c>
      <c r="E400" s="47" t="str">
        <f>IF(OR(Annex2!H407="",Annex2!H407=0),"",Annex2!H407)</f>
        <v/>
      </c>
      <c r="F400" s="33"/>
      <c r="G400" s="34" t="str">
        <f t="shared" si="90"/>
        <v/>
      </c>
      <c r="H400" s="33"/>
      <c r="I400" s="49" t="str">
        <f>IF(OR(Annex2!I407="",Annex2!I407=0),"",Annex2!I407)</f>
        <v/>
      </c>
      <c r="J400" s="53"/>
      <c r="K400" s="54" t="str">
        <f t="shared" si="91"/>
        <v/>
      </c>
      <c r="L400" s="52" t="str">
        <f>IF(OR(Annex2!J407="",Annex2!J407=0),"",Annex2!J407)</f>
        <v/>
      </c>
      <c r="M400" s="52" t="str">
        <f>IF(OR(Annex2!K407="",Annex2!K407=0),"",Annex2!K407)</f>
        <v/>
      </c>
      <c r="N400" s="48" t="str">
        <f>IF(OR(Annex2!L407="",Annex2!L407="N/A"),"",Annex2!L407)</f>
        <v/>
      </c>
      <c r="O400" s="33"/>
      <c r="P400" s="34" t="str">
        <f t="shared" si="92"/>
        <v/>
      </c>
      <c r="Q400" s="52" t="str">
        <f>IF(OR(Annex2!M407="",Annex2!M407=" "),"","Yes")</f>
        <v/>
      </c>
      <c r="R400" s="53"/>
      <c r="S400" s="54" t="str">
        <f t="shared" si="93"/>
        <v/>
      </c>
      <c r="T400" s="48" t="str">
        <f>IF(OR(Annex2!N407="",Annex2!N407=" "),"",Annex2!N407)</f>
        <v/>
      </c>
      <c r="U400" s="33"/>
      <c r="V400" s="34" t="str">
        <f t="shared" si="94"/>
        <v/>
      </c>
      <c r="W400" s="50" t="str">
        <f>IF(OR(Annex2!O407="",Annex2!O407="N/A",Annex2!O407=" "),"",Annex2!O407)</f>
        <v/>
      </c>
      <c r="X400" s="53"/>
      <c r="Y400" s="54" t="str">
        <f t="shared" si="102"/>
        <v/>
      </c>
      <c r="Z400" s="48" t="str">
        <f>IF(OR(Annex2!P407="",Annex2!P407="N/A",Annex2!P407=" "),"",Annex2!P407)</f>
        <v/>
      </c>
      <c r="AA400" s="33"/>
      <c r="AB400" s="34" t="str">
        <f t="shared" si="103"/>
        <v/>
      </c>
      <c r="AC400" s="51" t="str">
        <f>IF(OR(Annex2!Q407="",Annex2!Q407=0),"",Annex2!Q407)</f>
        <v/>
      </c>
      <c r="AD400" s="53"/>
      <c r="AE400" s="54" t="str">
        <f t="shared" si="95"/>
        <v/>
      </c>
      <c r="AF400" s="52" t="str">
        <f>IF(OR(Annex2!R407="",Annex2!R407=0),"",Annex2!R407)</f>
        <v/>
      </c>
      <c r="AG400" s="47" t="str">
        <f>IF(OR(Annex2!S407="",Annex2!S407=0),"",Annex2!S407)</f>
        <v/>
      </c>
      <c r="AH400" s="33"/>
      <c r="AI400" s="33" t="str">
        <f t="shared" si="96"/>
        <v/>
      </c>
      <c r="AJ400" s="51" t="str">
        <f>IF(OR(Annex2!T407="",Annex2!T407=0),"",Annex2!T407)</f>
        <v/>
      </c>
      <c r="AK400" s="53"/>
      <c r="AL400" s="54" t="str">
        <f t="shared" si="97"/>
        <v/>
      </c>
      <c r="AM400" s="47" t="str">
        <f>IF(OR(Annex2!U407="",Annex2!U407="N/A",Annex2!U407=" "),"",Annex2!U407)</f>
        <v/>
      </c>
      <c r="AN400" s="33"/>
      <c r="AO400" s="33" t="str">
        <f t="shared" si="104"/>
        <v/>
      </c>
      <c r="AP400" s="33"/>
      <c r="AQ400" s="51" t="str">
        <f>IF(OR(Annex2!V407="",Annex2!V407=0),"",Annex2!V407)</f>
        <v/>
      </c>
      <c r="AR400" s="53"/>
      <c r="AS400" s="54" t="str">
        <f t="shared" si="98"/>
        <v/>
      </c>
      <c r="AT400" s="71" t="str">
        <f>IF(OR(Annex2!W407="",Annex2!W407=0),"",Annex2!W407)</f>
        <v/>
      </c>
      <c r="AU400" s="48" t="str">
        <f>IF(Annex2!X407&lt;&gt;"Yes","",Annex2!X407)</f>
        <v/>
      </c>
      <c r="AV400" s="33"/>
      <c r="AW400" s="73" t="str">
        <f t="shared" si="99"/>
        <v/>
      </c>
      <c r="AX400" s="50" t="str">
        <f>IF(Annex2!Y407&lt;&gt;"Yes","",Annex2!Y407)</f>
        <v/>
      </c>
      <c r="AY400" s="53"/>
      <c r="AZ400" s="54" t="str">
        <f t="shared" si="100"/>
        <v/>
      </c>
      <c r="BA400" s="48" t="str">
        <f>IF(OR(Annex2!Z407=" ",Annex2!Z407=""),"","Yes")</f>
        <v/>
      </c>
      <c r="BB400" s="33"/>
      <c r="BC400" s="73" t="str">
        <f t="shared" si="101"/>
        <v/>
      </c>
      <c r="BD400" s="33"/>
      <c r="BE400" s="56"/>
    </row>
    <row r="401" spans="1:57">
      <c r="A401" s="45" t="str">
        <f>IF(OR(Annex2!B408="",Annex2!E408=0),"",Annex2!B408)</f>
        <v/>
      </c>
      <c r="B401" s="45" t="str">
        <f>IF(OR(Annex2!D408="",Annex2!D408=0),"",Annex2!D408)</f>
        <v/>
      </c>
      <c r="C401" s="45" t="str">
        <f>IF(Annex2!E408="","",Annex2!E408)</f>
        <v/>
      </c>
      <c r="D401" s="46" t="str">
        <f>IF(Annex2!F408="","",Annex2!F408)</f>
        <v/>
      </c>
      <c r="E401" s="47" t="str">
        <f>IF(OR(Annex2!H408="",Annex2!H408=0),"",Annex2!H408)</f>
        <v/>
      </c>
      <c r="F401" s="33"/>
      <c r="G401" s="34" t="str">
        <f t="shared" si="90"/>
        <v/>
      </c>
      <c r="H401" s="33"/>
      <c r="I401" s="49" t="str">
        <f>IF(OR(Annex2!I408="",Annex2!I408=0),"",Annex2!I408)</f>
        <v/>
      </c>
      <c r="J401" s="53"/>
      <c r="K401" s="54" t="str">
        <f t="shared" si="91"/>
        <v/>
      </c>
      <c r="L401" s="52" t="str">
        <f>IF(OR(Annex2!J408="",Annex2!J408=0),"",Annex2!J408)</f>
        <v/>
      </c>
      <c r="M401" s="52" t="str">
        <f>IF(OR(Annex2!K408="",Annex2!K408=0),"",Annex2!K408)</f>
        <v/>
      </c>
      <c r="N401" s="48" t="str">
        <f>IF(OR(Annex2!L408="",Annex2!L408="N/A"),"",Annex2!L408)</f>
        <v/>
      </c>
      <c r="O401" s="33"/>
      <c r="P401" s="34" t="str">
        <f t="shared" si="92"/>
        <v/>
      </c>
      <c r="Q401" s="52" t="str">
        <f>IF(OR(Annex2!M408="",Annex2!M408=" "),"","Yes")</f>
        <v/>
      </c>
      <c r="R401" s="53"/>
      <c r="S401" s="54" t="str">
        <f t="shared" si="93"/>
        <v/>
      </c>
      <c r="T401" s="48" t="str">
        <f>IF(OR(Annex2!N408="",Annex2!N408=" "),"",Annex2!N408)</f>
        <v/>
      </c>
      <c r="U401" s="33"/>
      <c r="V401" s="34" t="str">
        <f t="shared" si="94"/>
        <v/>
      </c>
      <c r="W401" s="50" t="str">
        <f>IF(OR(Annex2!O408="",Annex2!O408="N/A",Annex2!O408=" "),"",Annex2!O408)</f>
        <v/>
      </c>
      <c r="X401" s="53"/>
      <c r="Y401" s="54" t="str">
        <f t="shared" si="102"/>
        <v/>
      </c>
      <c r="Z401" s="48" t="str">
        <f>IF(OR(Annex2!P408="",Annex2!P408="N/A",Annex2!P408=" "),"",Annex2!P408)</f>
        <v/>
      </c>
      <c r="AA401" s="33"/>
      <c r="AB401" s="34" t="str">
        <f t="shared" si="103"/>
        <v/>
      </c>
      <c r="AC401" s="51" t="str">
        <f>IF(OR(Annex2!Q408="",Annex2!Q408=0),"",Annex2!Q408)</f>
        <v/>
      </c>
      <c r="AD401" s="53"/>
      <c r="AE401" s="54" t="str">
        <f t="shared" si="95"/>
        <v/>
      </c>
      <c r="AF401" s="52" t="str">
        <f>IF(OR(Annex2!R408="",Annex2!R408=0),"",Annex2!R408)</f>
        <v/>
      </c>
      <c r="AG401" s="47" t="str">
        <f>IF(OR(Annex2!S408="",Annex2!S408=0),"",Annex2!S408)</f>
        <v/>
      </c>
      <c r="AH401" s="33"/>
      <c r="AI401" s="33" t="str">
        <f t="shared" si="96"/>
        <v/>
      </c>
      <c r="AJ401" s="51" t="str">
        <f>IF(OR(Annex2!T408="",Annex2!T408=0),"",Annex2!T408)</f>
        <v/>
      </c>
      <c r="AK401" s="53"/>
      <c r="AL401" s="54" t="str">
        <f t="shared" si="97"/>
        <v/>
      </c>
      <c r="AM401" s="47" t="str">
        <f>IF(OR(Annex2!U408="",Annex2!U408="N/A",Annex2!U408=" "),"",Annex2!U408)</f>
        <v/>
      </c>
      <c r="AN401" s="33"/>
      <c r="AO401" s="33" t="str">
        <f t="shared" si="104"/>
        <v/>
      </c>
      <c r="AP401" s="33"/>
      <c r="AQ401" s="51" t="str">
        <f>IF(OR(Annex2!V408="",Annex2!V408=0),"",Annex2!V408)</f>
        <v/>
      </c>
      <c r="AR401" s="53"/>
      <c r="AS401" s="54" t="str">
        <f t="shared" si="98"/>
        <v/>
      </c>
      <c r="AT401" s="71" t="str">
        <f>IF(OR(Annex2!W408="",Annex2!W408=0),"",Annex2!W408)</f>
        <v/>
      </c>
      <c r="AU401" s="48" t="str">
        <f>IF(Annex2!X408&lt;&gt;"Yes","",Annex2!X408)</f>
        <v/>
      </c>
      <c r="AV401" s="33"/>
      <c r="AW401" s="73" t="str">
        <f t="shared" si="99"/>
        <v/>
      </c>
      <c r="AX401" s="50" t="str">
        <f>IF(Annex2!Y408&lt;&gt;"Yes","",Annex2!Y408)</f>
        <v/>
      </c>
      <c r="AY401" s="53"/>
      <c r="AZ401" s="54" t="str">
        <f t="shared" si="100"/>
        <v/>
      </c>
      <c r="BA401" s="48" t="str">
        <f>IF(OR(Annex2!Z408=" ",Annex2!Z408=""),"","Yes")</f>
        <v/>
      </c>
      <c r="BB401" s="33"/>
      <c r="BC401" s="73" t="str">
        <f t="shared" si="101"/>
        <v/>
      </c>
      <c r="BD401" s="33"/>
      <c r="BE401" s="56"/>
    </row>
    <row r="402" spans="1:57">
      <c r="A402" s="45" t="str">
        <f>IF(OR(Annex2!B409="",Annex2!E409=0),"",Annex2!B409)</f>
        <v/>
      </c>
      <c r="B402" s="45" t="str">
        <f>IF(OR(Annex2!D409="",Annex2!D409=0),"",Annex2!D409)</f>
        <v/>
      </c>
      <c r="C402" s="45" t="str">
        <f>IF(Annex2!E409="","",Annex2!E409)</f>
        <v/>
      </c>
      <c r="D402" s="46" t="str">
        <f>IF(Annex2!F409="","",Annex2!F409)</f>
        <v/>
      </c>
      <c r="E402" s="47" t="str">
        <f>IF(OR(Annex2!H409="",Annex2!H409=0),"",Annex2!H409)</f>
        <v/>
      </c>
      <c r="F402" s="33"/>
      <c r="G402" s="34" t="str">
        <f t="shared" si="90"/>
        <v/>
      </c>
      <c r="H402" s="33"/>
      <c r="I402" s="49" t="str">
        <f>IF(OR(Annex2!I409="",Annex2!I409=0),"",Annex2!I409)</f>
        <v/>
      </c>
      <c r="J402" s="53"/>
      <c r="K402" s="54" t="str">
        <f t="shared" si="91"/>
        <v/>
      </c>
      <c r="L402" s="52" t="str">
        <f>IF(OR(Annex2!J409="",Annex2!J409=0),"",Annex2!J409)</f>
        <v/>
      </c>
      <c r="M402" s="52" t="str">
        <f>IF(OR(Annex2!K409="",Annex2!K409=0),"",Annex2!K409)</f>
        <v/>
      </c>
      <c r="N402" s="48" t="str">
        <f>IF(OR(Annex2!L409="",Annex2!L409="N/A"),"",Annex2!L409)</f>
        <v/>
      </c>
      <c r="O402" s="33"/>
      <c r="P402" s="34" t="str">
        <f t="shared" si="92"/>
        <v/>
      </c>
      <c r="Q402" s="52" t="str">
        <f>IF(OR(Annex2!M409="",Annex2!M409=" "),"","Yes")</f>
        <v/>
      </c>
      <c r="R402" s="53"/>
      <c r="S402" s="54" t="str">
        <f t="shared" si="93"/>
        <v/>
      </c>
      <c r="T402" s="48" t="str">
        <f>IF(OR(Annex2!N409="",Annex2!N409=" "),"",Annex2!N409)</f>
        <v/>
      </c>
      <c r="U402" s="33"/>
      <c r="V402" s="34" t="str">
        <f t="shared" si="94"/>
        <v/>
      </c>
      <c r="W402" s="50" t="str">
        <f>IF(OR(Annex2!O409="",Annex2!O409="N/A",Annex2!O409=" "),"",Annex2!O409)</f>
        <v/>
      </c>
      <c r="X402" s="53"/>
      <c r="Y402" s="54" t="str">
        <f t="shared" si="102"/>
        <v/>
      </c>
      <c r="Z402" s="48" t="str">
        <f>IF(OR(Annex2!P409="",Annex2!P409="N/A",Annex2!P409=" "),"",Annex2!P409)</f>
        <v/>
      </c>
      <c r="AA402" s="33"/>
      <c r="AB402" s="34" t="str">
        <f t="shared" si="103"/>
        <v/>
      </c>
      <c r="AC402" s="51" t="str">
        <f>IF(OR(Annex2!Q409="",Annex2!Q409=0),"",Annex2!Q409)</f>
        <v/>
      </c>
      <c r="AD402" s="53"/>
      <c r="AE402" s="54" t="str">
        <f t="shared" si="95"/>
        <v/>
      </c>
      <c r="AF402" s="52" t="str">
        <f>IF(OR(Annex2!R409="",Annex2!R409=0),"",Annex2!R409)</f>
        <v/>
      </c>
      <c r="AG402" s="47" t="str">
        <f>IF(OR(Annex2!S409="",Annex2!S409=0),"",Annex2!S409)</f>
        <v/>
      </c>
      <c r="AH402" s="33"/>
      <c r="AI402" s="33" t="str">
        <f t="shared" si="96"/>
        <v/>
      </c>
      <c r="AJ402" s="51" t="str">
        <f>IF(OR(Annex2!T409="",Annex2!T409=0),"",Annex2!T409)</f>
        <v/>
      </c>
      <c r="AK402" s="53"/>
      <c r="AL402" s="54" t="str">
        <f t="shared" si="97"/>
        <v/>
      </c>
      <c r="AM402" s="47" t="str">
        <f>IF(OR(Annex2!U409="",Annex2!U409="N/A",Annex2!U409=" "),"",Annex2!U409)</f>
        <v/>
      </c>
      <c r="AN402" s="33"/>
      <c r="AO402" s="33" t="str">
        <f t="shared" si="104"/>
        <v/>
      </c>
      <c r="AP402" s="33"/>
      <c r="AQ402" s="51" t="str">
        <f>IF(OR(Annex2!V409="",Annex2!V409=0),"",Annex2!V409)</f>
        <v/>
      </c>
      <c r="AR402" s="53"/>
      <c r="AS402" s="54" t="str">
        <f t="shared" si="98"/>
        <v/>
      </c>
      <c r="AT402" s="71" t="str">
        <f>IF(OR(Annex2!W409="",Annex2!W409=0),"",Annex2!W409)</f>
        <v/>
      </c>
      <c r="AU402" s="48" t="str">
        <f>IF(Annex2!X409&lt;&gt;"Yes","",Annex2!X409)</f>
        <v/>
      </c>
      <c r="AV402" s="33"/>
      <c r="AW402" s="73" t="str">
        <f t="shared" si="99"/>
        <v/>
      </c>
      <c r="AX402" s="50" t="str">
        <f>IF(Annex2!Y409&lt;&gt;"Yes","",Annex2!Y409)</f>
        <v/>
      </c>
      <c r="AY402" s="53"/>
      <c r="AZ402" s="54" t="str">
        <f t="shared" si="100"/>
        <v/>
      </c>
      <c r="BA402" s="48" t="str">
        <f>IF(OR(Annex2!Z409=" ",Annex2!Z409=""),"","Yes")</f>
        <v/>
      </c>
      <c r="BB402" s="33"/>
      <c r="BC402" s="73" t="str">
        <f t="shared" si="101"/>
        <v/>
      </c>
      <c r="BD402" s="33"/>
      <c r="BE402" s="56"/>
    </row>
    <row r="403" spans="1:57">
      <c r="A403" s="45" t="str">
        <f>IF(OR(Annex2!B410="",Annex2!E410=0),"",Annex2!B410)</f>
        <v/>
      </c>
      <c r="B403" s="45" t="str">
        <f>IF(OR(Annex2!D410="",Annex2!D410=0),"",Annex2!D410)</f>
        <v/>
      </c>
      <c r="C403" s="45" t="str">
        <f>IF(Annex2!E410="","",Annex2!E410)</f>
        <v/>
      </c>
      <c r="D403" s="46" t="str">
        <f>IF(Annex2!F410="","",Annex2!F410)</f>
        <v/>
      </c>
      <c r="E403" s="47" t="str">
        <f>IF(OR(Annex2!H410="",Annex2!H410=0),"",Annex2!H410)</f>
        <v/>
      </c>
      <c r="F403" s="33"/>
      <c r="G403" s="34" t="str">
        <f t="shared" si="90"/>
        <v/>
      </c>
      <c r="H403" s="33"/>
      <c r="I403" s="49" t="str">
        <f>IF(OR(Annex2!I410="",Annex2!I410=0),"",Annex2!I410)</f>
        <v/>
      </c>
      <c r="J403" s="53"/>
      <c r="K403" s="54" t="str">
        <f t="shared" si="91"/>
        <v/>
      </c>
      <c r="L403" s="52" t="str">
        <f>IF(OR(Annex2!J410="",Annex2!J410=0),"",Annex2!J410)</f>
        <v/>
      </c>
      <c r="M403" s="52" t="str">
        <f>IF(OR(Annex2!K410="",Annex2!K410=0),"",Annex2!K410)</f>
        <v/>
      </c>
      <c r="N403" s="48" t="str">
        <f>IF(OR(Annex2!L410="",Annex2!L410="N/A"),"",Annex2!L410)</f>
        <v/>
      </c>
      <c r="O403" s="33"/>
      <c r="P403" s="34" t="str">
        <f t="shared" si="92"/>
        <v/>
      </c>
      <c r="Q403" s="52" t="str">
        <f>IF(OR(Annex2!M410="",Annex2!M410=" "),"","Yes")</f>
        <v/>
      </c>
      <c r="R403" s="53"/>
      <c r="S403" s="54" t="str">
        <f t="shared" si="93"/>
        <v/>
      </c>
      <c r="T403" s="48" t="str">
        <f>IF(OR(Annex2!N410="",Annex2!N410=" "),"",Annex2!N410)</f>
        <v/>
      </c>
      <c r="U403" s="33"/>
      <c r="V403" s="34" t="str">
        <f t="shared" si="94"/>
        <v/>
      </c>
      <c r="W403" s="50" t="str">
        <f>IF(OR(Annex2!O410="",Annex2!O410="N/A",Annex2!O410=" "),"",Annex2!O410)</f>
        <v/>
      </c>
      <c r="X403" s="53"/>
      <c r="Y403" s="54" t="str">
        <f t="shared" si="102"/>
        <v/>
      </c>
      <c r="Z403" s="48" t="str">
        <f>IF(OR(Annex2!P410="",Annex2!P410="N/A",Annex2!P410=" "),"",Annex2!P410)</f>
        <v/>
      </c>
      <c r="AA403" s="33"/>
      <c r="AB403" s="34" t="str">
        <f t="shared" si="103"/>
        <v/>
      </c>
      <c r="AC403" s="51" t="str">
        <f>IF(OR(Annex2!Q410="",Annex2!Q410=0),"",Annex2!Q410)</f>
        <v/>
      </c>
      <c r="AD403" s="53"/>
      <c r="AE403" s="54" t="str">
        <f t="shared" si="95"/>
        <v/>
      </c>
      <c r="AF403" s="52" t="str">
        <f>IF(OR(Annex2!R410="",Annex2!R410=0),"",Annex2!R410)</f>
        <v/>
      </c>
      <c r="AG403" s="47" t="str">
        <f>IF(OR(Annex2!S410="",Annex2!S410=0),"",Annex2!S410)</f>
        <v/>
      </c>
      <c r="AH403" s="33"/>
      <c r="AI403" s="33" t="str">
        <f t="shared" si="96"/>
        <v/>
      </c>
      <c r="AJ403" s="51" t="str">
        <f>IF(OR(Annex2!T410="",Annex2!T410=0),"",Annex2!T410)</f>
        <v/>
      </c>
      <c r="AK403" s="53"/>
      <c r="AL403" s="54" t="str">
        <f t="shared" si="97"/>
        <v/>
      </c>
      <c r="AM403" s="47" t="str">
        <f>IF(OR(Annex2!U410="",Annex2!U410="N/A",Annex2!U410=" "),"",Annex2!U410)</f>
        <v/>
      </c>
      <c r="AN403" s="33"/>
      <c r="AO403" s="33" t="str">
        <f t="shared" si="104"/>
        <v/>
      </c>
      <c r="AP403" s="33"/>
      <c r="AQ403" s="51" t="str">
        <f>IF(OR(Annex2!V410="",Annex2!V410=0),"",Annex2!V410)</f>
        <v/>
      </c>
      <c r="AR403" s="53"/>
      <c r="AS403" s="54" t="str">
        <f t="shared" si="98"/>
        <v/>
      </c>
      <c r="AT403" s="71" t="str">
        <f>IF(OR(Annex2!W410="",Annex2!W410=0),"",Annex2!W410)</f>
        <v/>
      </c>
      <c r="AU403" s="48" t="str">
        <f>IF(Annex2!X410&lt;&gt;"Yes","",Annex2!X410)</f>
        <v/>
      </c>
      <c r="AV403" s="33"/>
      <c r="AW403" s="73" t="str">
        <f t="shared" si="99"/>
        <v/>
      </c>
      <c r="AX403" s="50" t="str">
        <f>IF(Annex2!Y410&lt;&gt;"Yes","",Annex2!Y410)</f>
        <v/>
      </c>
      <c r="AY403" s="53"/>
      <c r="AZ403" s="54" t="str">
        <f t="shared" si="100"/>
        <v/>
      </c>
      <c r="BA403" s="48" t="str">
        <f>IF(OR(Annex2!Z410=" ",Annex2!Z410=""),"","Yes")</f>
        <v/>
      </c>
      <c r="BB403" s="33"/>
      <c r="BC403" s="73" t="str">
        <f t="shared" si="101"/>
        <v/>
      </c>
      <c r="BD403" s="33"/>
      <c r="BE403" s="56"/>
    </row>
    <row r="404" spans="1:57">
      <c r="A404" s="45" t="str">
        <f>IF(OR(Annex2!B411="",Annex2!E411=0),"",Annex2!B411)</f>
        <v/>
      </c>
      <c r="B404" s="45" t="str">
        <f>IF(OR(Annex2!D411="",Annex2!D411=0),"",Annex2!D411)</f>
        <v/>
      </c>
      <c r="C404" s="45" t="str">
        <f>IF(Annex2!E411="","",Annex2!E411)</f>
        <v/>
      </c>
      <c r="D404" s="46" t="str">
        <f>IF(Annex2!F411="","",Annex2!F411)</f>
        <v/>
      </c>
      <c r="E404" s="47" t="str">
        <f>IF(OR(Annex2!H411="",Annex2!H411=0),"",Annex2!H411)</f>
        <v/>
      </c>
      <c r="F404" s="33"/>
      <c r="G404" s="34" t="str">
        <f t="shared" si="90"/>
        <v/>
      </c>
      <c r="H404" s="33"/>
      <c r="I404" s="49" t="str">
        <f>IF(OR(Annex2!I411="",Annex2!I411=0),"",Annex2!I411)</f>
        <v/>
      </c>
      <c r="J404" s="53"/>
      <c r="K404" s="54" t="str">
        <f t="shared" si="91"/>
        <v/>
      </c>
      <c r="L404" s="52" t="str">
        <f>IF(OR(Annex2!J411="",Annex2!J411=0),"",Annex2!J411)</f>
        <v/>
      </c>
      <c r="M404" s="52" t="str">
        <f>IF(OR(Annex2!K411="",Annex2!K411=0),"",Annex2!K411)</f>
        <v/>
      </c>
      <c r="N404" s="48" t="str">
        <f>IF(OR(Annex2!L411="",Annex2!L411="N/A"),"",Annex2!L411)</f>
        <v/>
      </c>
      <c r="O404" s="33"/>
      <c r="P404" s="34" t="str">
        <f t="shared" si="92"/>
        <v/>
      </c>
      <c r="Q404" s="52" t="str">
        <f>IF(OR(Annex2!M411="",Annex2!M411=" "),"","Yes")</f>
        <v/>
      </c>
      <c r="R404" s="53"/>
      <c r="S404" s="54" t="str">
        <f t="shared" si="93"/>
        <v/>
      </c>
      <c r="T404" s="48" t="str">
        <f>IF(OR(Annex2!N411="",Annex2!N411=" "),"",Annex2!N411)</f>
        <v/>
      </c>
      <c r="U404" s="33"/>
      <c r="V404" s="34" t="str">
        <f t="shared" si="94"/>
        <v/>
      </c>
      <c r="W404" s="50" t="str">
        <f>IF(OR(Annex2!O411="",Annex2!O411="N/A",Annex2!O411=" "),"",Annex2!O411)</f>
        <v/>
      </c>
      <c r="X404" s="53"/>
      <c r="Y404" s="54" t="str">
        <f t="shared" si="102"/>
        <v/>
      </c>
      <c r="Z404" s="48" t="str">
        <f>IF(OR(Annex2!P411="",Annex2!P411="N/A",Annex2!P411=" "),"",Annex2!P411)</f>
        <v/>
      </c>
      <c r="AA404" s="33"/>
      <c r="AB404" s="34" t="str">
        <f t="shared" si="103"/>
        <v/>
      </c>
      <c r="AC404" s="51" t="str">
        <f>IF(OR(Annex2!Q411="",Annex2!Q411=0),"",Annex2!Q411)</f>
        <v/>
      </c>
      <c r="AD404" s="53"/>
      <c r="AE404" s="54" t="str">
        <f t="shared" si="95"/>
        <v/>
      </c>
      <c r="AF404" s="52" t="str">
        <f>IF(OR(Annex2!R411="",Annex2!R411=0),"",Annex2!R411)</f>
        <v/>
      </c>
      <c r="AG404" s="47" t="str">
        <f>IF(OR(Annex2!S411="",Annex2!S411=0),"",Annex2!S411)</f>
        <v/>
      </c>
      <c r="AH404" s="33"/>
      <c r="AI404" s="33" t="str">
        <f t="shared" si="96"/>
        <v/>
      </c>
      <c r="AJ404" s="51" t="str">
        <f>IF(OR(Annex2!T411="",Annex2!T411=0),"",Annex2!T411)</f>
        <v/>
      </c>
      <c r="AK404" s="53"/>
      <c r="AL404" s="54" t="str">
        <f t="shared" si="97"/>
        <v/>
      </c>
      <c r="AM404" s="47" t="str">
        <f>IF(OR(Annex2!U411="",Annex2!U411="N/A",Annex2!U411=" "),"",Annex2!U411)</f>
        <v/>
      </c>
      <c r="AN404" s="33"/>
      <c r="AO404" s="33" t="str">
        <f t="shared" si="104"/>
        <v/>
      </c>
      <c r="AP404" s="33"/>
      <c r="AQ404" s="51" t="str">
        <f>IF(OR(Annex2!V411="",Annex2!V411=0),"",Annex2!V411)</f>
        <v/>
      </c>
      <c r="AR404" s="53"/>
      <c r="AS404" s="54" t="str">
        <f t="shared" si="98"/>
        <v/>
      </c>
      <c r="AT404" s="71" t="str">
        <f>IF(OR(Annex2!W411="",Annex2!W411=0),"",Annex2!W411)</f>
        <v/>
      </c>
      <c r="AU404" s="48" t="str">
        <f>IF(Annex2!X411&lt;&gt;"Yes","",Annex2!X411)</f>
        <v/>
      </c>
      <c r="AV404" s="33"/>
      <c r="AW404" s="73" t="str">
        <f t="shared" si="99"/>
        <v/>
      </c>
      <c r="AX404" s="50" t="str">
        <f>IF(Annex2!Y411&lt;&gt;"Yes","",Annex2!Y411)</f>
        <v/>
      </c>
      <c r="AY404" s="53"/>
      <c r="AZ404" s="54" t="str">
        <f t="shared" si="100"/>
        <v/>
      </c>
      <c r="BA404" s="48" t="str">
        <f>IF(OR(Annex2!Z411=" ",Annex2!Z411=""),"","Yes")</f>
        <v/>
      </c>
      <c r="BB404" s="33"/>
      <c r="BC404" s="73" t="str">
        <f t="shared" si="101"/>
        <v/>
      </c>
      <c r="BD404" s="33"/>
      <c r="BE404" s="56"/>
    </row>
    <row r="405" spans="1:57">
      <c r="A405" s="45" t="str">
        <f>IF(OR(Annex2!B412="",Annex2!E412=0),"",Annex2!B412)</f>
        <v/>
      </c>
      <c r="B405" s="45" t="str">
        <f>IF(OR(Annex2!D412="",Annex2!D412=0),"",Annex2!D412)</f>
        <v/>
      </c>
      <c r="C405" s="45" t="str">
        <f>IF(Annex2!E412="","",Annex2!E412)</f>
        <v/>
      </c>
      <c r="D405" s="46" t="str">
        <f>IF(Annex2!F412="","",Annex2!F412)</f>
        <v/>
      </c>
      <c r="E405" s="47" t="str">
        <f>IF(OR(Annex2!H412="",Annex2!H412=0),"",Annex2!H412)</f>
        <v/>
      </c>
      <c r="F405" s="33"/>
      <c r="G405" s="34" t="str">
        <f t="shared" si="90"/>
        <v/>
      </c>
      <c r="H405" s="33"/>
      <c r="I405" s="49" t="str">
        <f>IF(OR(Annex2!I412="",Annex2!I412=0),"",Annex2!I412)</f>
        <v/>
      </c>
      <c r="J405" s="53"/>
      <c r="K405" s="54" t="str">
        <f t="shared" si="91"/>
        <v/>
      </c>
      <c r="L405" s="52" t="str">
        <f>IF(OR(Annex2!J412="",Annex2!J412=0),"",Annex2!J412)</f>
        <v/>
      </c>
      <c r="M405" s="52" t="str">
        <f>IF(OR(Annex2!K412="",Annex2!K412=0),"",Annex2!K412)</f>
        <v/>
      </c>
      <c r="N405" s="48" t="str">
        <f>IF(OR(Annex2!L412="",Annex2!L412="N/A"),"",Annex2!L412)</f>
        <v/>
      </c>
      <c r="O405" s="33"/>
      <c r="P405" s="34" t="str">
        <f t="shared" si="92"/>
        <v/>
      </c>
      <c r="Q405" s="52" t="str">
        <f>IF(OR(Annex2!M412="",Annex2!M412=" "),"","Yes")</f>
        <v/>
      </c>
      <c r="R405" s="53"/>
      <c r="S405" s="54" t="str">
        <f t="shared" si="93"/>
        <v/>
      </c>
      <c r="T405" s="48" t="str">
        <f>IF(OR(Annex2!N412="",Annex2!N412=" "),"",Annex2!N412)</f>
        <v/>
      </c>
      <c r="U405" s="33"/>
      <c r="V405" s="34" t="str">
        <f t="shared" si="94"/>
        <v/>
      </c>
      <c r="W405" s="50" t="str">
        <f>IF(OR(Annex2!O412="",Annex2!O412="N/A",Annex2!O412=" "),"",Annex2!O412)</f>
        <v/>
      </c>
      <c r="X405" s="53"/>
      <c r="Y405" s="54" t="str">
        <f t="shared" si="102"/>
        <v/>
      </c>
      <c r="Z405" s="48" t="str">
        <f>IF(OR(Annex2!P412="",Annex2!P412="N/A",Annex2!P412=" "),"",Annex2!P412)</f>
        <v/>
      </c>
      <c r="AA405" s="33"/>
      <c r="AB405" s="34" t="str">
        <f t="shared" si="103"/>
        <v/>
      </c>
      <c r="AC405" s="51" t="str">
        <f>IF(OR(Annex2!Q412="",Annex2!Q412=0),"",Annex2!Q412)</f>
        <v/>
      </c>
      <c r="AD405" s="53"/>
      <c r="AE405" s="54" t="str">
        <f t="shared" si="95"/>
        <v/>
      </c>
      <c r="AF405" s="52" t="str">
        <f>IF(OR(Annex2!R412="",Annex2!R412=0),"",Annex2!R412)</f>
        <v/>
      </c>
      <c r="AG405" s="47" t="str">
        <f>IF(OR(Annex2!S412="",Annex2!S412=0),"",Annex2!S412)</f>
        <v/>
      </c>
      <c r="AH405" s="33"/>
      <c r="AI405" s="33" t="str">
        <f t="shared" si="96"/>
        <v/>
      </c>
      <c r="AJ405" s="51" t="str">
        <f>IF(OR(Annex2!T412="",Annex2!T412=0),"",Annex2!T412)</f>
        <v/>
      </c>
      <c r="AK405" s="53"/>
      <c r="AL405" s="54" t="str">
        <f t="shared" si="97"/>
        <v/>
      </c>
      <c r="AM405" s="47" t="str">
        <f>IF(OR(Annex2!U412="",Annex2!U412="N/A",Annex2!U412=" "),"",Annex2!U412)</f>
        <v/>
      </c>
      <c r="AN405" s="33"/>
      <c r="AO405" s="33" t="str">
        <f t="shared" si="104"/>
        <v/>
      </c>
      <c r="AP405" s="33"/>
      <c r="AQ405" s="51" t="str">
        <f>IF(OR(Annex2!V412="",Annex2!V412=0),"",Annex2!V412)</f>
        <v/>
      </c>
      <c r="AR405" s="53"/>
      <c r="AS405" s="54" t="str">
        <f t="shared" si="98"/>
        <v/>
      </c>
      <c r="AT405" s="71" t="str">
        <f>IF(OR(Annex2!W412="",Annex2!W412=0),"",Annex2!W412)</f>
        <v/>
      </c>
      <c r="AU405" s="48" t="str">
        <f>IF(Annex2!X412&lt;&gt;"Yes","",Annex2!X412)</f>
        <v/>
      </c>
      <c r="AV405" s="33"/>
      <c r="AW405" s="73" t="str">
        <f t="shared" si="99"/>
        <v/>
      </c>
      <c r="AX405" s="50" t="str">
        <f>IF(Annex2!Y412&lt;&gt;"Yes","",Annex2!Y412)</f>
        <v/>
      </c>
      <c r="AY405" s="53"/>
      <c r="AZ405" s="54" t="str">
        <f t="shared" si="100"/>
        <v/>
      </c>
      <c r="BA405" s="48" t="str">
        <f>IF(OR(Annex2!Z412=" ",Annex2!Z412=""),"","Yes")</f>
        <v/>
      </c>
      <c r="BB405" s="33"/>
      <c r="BC405" s="73" t="str">
        <f t="shared" si="101"/>
        <v/>
      </c>
      <c r="BD405" s="33"/>
      <c r="BE405" s="56"/>
    </row>
    <row r="406" spans="1:57">
      <c r="A406" s="45" t="str">
        <f>IF(OR(Annex2!B413="",Annex2!E413=0),"",Annex2!B413)</f>
        <v/>
      </c>
      <c r="B406" s="45" t="str">
        <f>IF(OR(Annex2!D413="",Annex2!D413=0),"",Annex2!D413)</f>
        <v/>
      </c>
      <c r="C406" s="45" t="str">
        <f>IF(Annex2!E413="","",Annex2!E413)</f>
        <v/>
      </c>
      <c r="D406" s="46" t="str">
        <f>IF(Annex2!F413="","",Annex2!F413)</f>
        <v/>
      </c>
      <c r="E406" s="47" t="str">
        <f>IF(OR(Annex2!H413="",Annex2!H413=0),"",Annex2!H413)</f>
        <v/>
      </c>
      <c r="F406" s="33"/>
      <c r="G406" s="34" t="str">
        <f t="shared" si="90"/>
        <v/>
      </c>
      <c r="H406" s="33"/>
      <c r="I406" s="49" t="str">
        <f>IF(OR(Annex2!I413="",Annex2!I413=0),"",Annex2!I413)</f>
        <v/>
      </c>
      <c r="J406" s="53"/>
      <c r="K406" s="54" t="str">
        <f t="shared" si="91"/>
        <v/>
      </c>
      <c r="L406" s="52" t="str">
        <f>IF(OR(Annex2!J413="",Annex2!J413=0),"",Annex2!J413)</f>
        <v/>
      </c>
      <c r="M406" s="52" t="str">
        <f>IF(OR(Annex2!K413="",Annex2!K413=0),"",Annex2!K413)</f>
        <v/>
      </c>
      <c r="N406" s="48" t="str">
        <f>IF(OR(Annex2!L413="",Annex2!L413="N/A"),"",Annex2!L413)</f>
        <v/>
      </c>
      <c r="O406" s="33"/>
      <c r="P406" s="34" t="str">
        <f t="shared" si="92"/>
        <v/>
      </c>
      <c r="Q406" s="52" t="str">
        <f>IF(OR(Annex2!M413="",Annex2!M413=" "),"","Yes")</f>
        <v/>
      </c>
      <c r="R406" s="53"/>
      <c r="S406" s="54" t="str">
        <f t="shared" si="93"/>
        <v/>
      </c>
      <c r="T406" s="48" t="str">
        <f>IF(OR(Annex2!N413="",Annex2!N413=" "),"",Annex2!N413)</f>
        <v/>
      </c>
      <c r="U406" s="33"/>
      <c r="V406" s="34" t="str">
        <f t="shared" si="94"/>
        <v/>
      </c>
      <c r="W406" s="50" t="str">
        <f>IF(OR(Annex2!O413="",Annex2!O413="N/A",Annex2!O413=" "),"",Annex2!O413)</f>
        <v/>
      </c>
      <c r="X406" s="53"/>
      <c r="Y406" s="54" t="str">
        <f t="shared" si="102"/>
        <v/>
      </c>
      <c r="Z406" s="48" t="str">
        <f>IF(OR(Annex2!P413="",Annex2!P413="N/A",Annex2!P413=" "),"",Annex2!P413)</f>
        <v/>
      </c>
      <c r="AA406" s="33"/>
      <c r="AB406" s="34" t="str">
        <f t="shared" si="103"/>
        <v/>
      </c>
      <c r="AC406" s="51" t="str">
        <f>IF(OR(Annex2!Q413="",Annex2!Q413=0),"",Annex2!Q413)</f>
        <v/>
      </c>
      <c r="AD406" s="53"/>
      <c r="AE406" s="54" t="str">
        <f t="shared" si="95"/>
        <v/>
      </c>
      <c r="AF406" s="52" t="str">
        <f>IF(OR(Annex2!R413="",Annex2!R413=0),"",Annex2!R413)</f>
        <v/>
      </c>
      <c r="AG406" s="47" t="str">
        <f>IF(OR(Annex2!S413="",Annex2!S413=0),"",Annex2!S413)</f>
        <v/>
      </c>
      <c r="AH406" s="33"/>
      <c r="AI406" s="33" t="str">
        <f t="shared" si="96"/>
        <v/>
      </c>
      <c r="AJ406" s="51" t="str">
        <f>IF(OR(Annex2!T413="",Annex2!T413=0),"",Annex2!T413)</f>
        <v/>
      </c>
      <c r="AK406" s="53"/>
      <c r="AL406" s="54" t="str">
        <f t="shared" si="97"/>
        <v/>
      </c>
      <c r="AM406" s="47" t="str">
        <f>IF(OR(Annex2!U413="",Annex2!U413="N/A",Annex2!U413=" "),"",Annex2!U413)</f>
        <v/>
      </c>
      <c r="AN406" s="33"/>
      <c r="AO406" s="33" t="str">
        <f t="shared" si="104"/>
        <v/>
      </c>
      <c r="AP406" s="33"/>
      <c r="AQ406" s="51" t="str">
        <f>IF(OR(Annex2!V413="",Annex2!V413=0),"",Annex2!V413)</f>
        <v/>
      </c>
      <c r="AR406" s="53"/>
      <c r="AS406" s="54" t="str">
        <f t="shared" si="98"/>
        <v/>
      </c>
      <c r="AT406" s="71" t="str">
        <f>IF(OR(Annex2!W413="",Annex2!W413=0),"",Annex2!W413)</f>
        <v/>
      </c>
      <c r="AU406" s="48" t="str">
        <f>IF(Annex2!X413&lt;&gt;"Yes","",Annex2!X413)</f>
        <v/>
      </c>
      <c r="AV406" s="33"/>
      <c r="AW406" s="73" t="str">
        <f t="shared" si="99"/>
        <v/>
      </c>
      <c r="AX406" s="50" t="str">
        <f>IF(Annex2!Y413&lt;&gt;"Yes","",Annex2!Y413)</f>
        <v/>
      </c>
      <c r="AY406" s="53"/>
      <c r="AZ406" s="54" t="str">
        <f t="shared" si="100"/>
        <v/>
      </c>
      <c r="BA406" s="48" t="str">
        <f>IF(OR(Annex2!Z413=" ",Annex2!Z413=""),"","Yes")</f>
        <v/>
      </c>
      <c r="BB406" s="33"/>
      <c r="BC406" s="73" t="str">
        <f t="shared" si="101"/>
        <v/>
      </c>
      <c r="BD406" s="33"/>
      <c r="BE406" s="56"/>
    </row>
    <row r="407" spans="1:57">
      <c r="A407" s="45" t="str">
        <f>IF(OR(Annex2!B414="",Annex2!E414=0),"",Annex2!B414)</f>
        <v/>
      </c>
      <c r="B407" s="45" t="str">
        <f>IF(OR(Annex2!D414="",Annex2!D414=0),"",Annex2!D414)</f>
        <v/>
      </c>
      <c r="C407" s="45" t="str">
        <f>IF(Annex2!E414="","",Annex2!E414)</f>
        <v/>
      </c>
      <c r="D407" s="46" t="str">
        <f>IF(Annex2!F414="","",Annex2!F414)</f>
        <v/>
      </c>
      <c r="E407" s="47" t="str">
        <f>IF(OR(Annex2!H414="",Annex2!H414=0),"",Annex2!H414)</f>
        <v/>
      </c>
      <c r="F407" s="33"/>
      <c r="G407" s="34" t="str">
        <f t="shared" si="90"/>
        <v/>
      </c>
      <c r="H407" s="33"/>
      <c r="I407" s="49" t="str">
        <f>IF(OR(Annex2!I414="",Annex2!I414=0),"",Annex2!I414)</f>
        <v/>
      </c>
      <c r="J407" s="53"/>
      <c r="K407" s="54" t="str">
        <f t="shared" si="91"/>
        <v/>
      </c>
      <c r="L407" s="52" t="str">
        <f>IF(OR(Annex2!J414="",Annex2!J414=0),"",Annex2!J414)</f>
        <v/>
      </c>
      <c r="M407" s="52" t="str">
        <f>IF(OR(Annex2!K414="",Annex2!K414=0),"",Annex2!K414)</f>
        <v/>
      </c>
      <c r="N407" s="48" t="str">
        <f>IF(OR(Annex2!L414="",Annex2!L414="N/A"),"",Annex2!L414)</f>
        <v/>
      </c>
      <c r="O407" s="33"/>
      <c r="P407" s="34" t="str">
        <f t="shared" si="92"/>
        <v/>
      </c>
      <c r="Q407" s="52" t="str">
        <f>IF(OR(Annex2!M414="",Annex2!M414=" "),"","Yes")</f>
        <v/>
      </c>
      <c r="R407" s="53"/>
      <c r="S407" s="54" t="str">
        <f t="shared" si="93"/>
        <v/>
      </c>
      <c r="T407" s="48" t="str">
        <f>IF(OR(Annex2!N414="",Annex2!N414=" "),"",Annex2!N414)</f>
        <v/>
      </c>
      <c r="U407" s="33"/>
      <c r="V407" s="34" t="str">
        <f t="shared" si="94"/>
        <v/>
      </c>
      <c r="W407" s="50" t="str">
        <f>IF(OR(Annex2!O414="",Annex2!O414="N/A",Annex2!O414=" "),"",Annex2!O414)</f>
        <v/>
      </c>
      <c r="X407" s="53"/>
      <c r="Y407" s="54" t="str">
        <f t="shared" si="102"/>
        <v/>
      </c>
      <c r="Z407" s="48" t="str">
        <f>IF(OR(Annex2!P414="",Annex2!P414="N/A",Annex2!P414=" "),"",Annex2!P414)</f>
        <v/>
      </c>
      <c r="AA407" s="33"/>
      <c r="AB407" s="34" t="str">
        <f t="shared" si="103"/>
        <v/>
      </c>
      <c r="AC407" s="51" t="str">
        <f>IF(OR(Annex2!Q414="",Annex2!Q414=0),"",Annex2!Q414)</f>
        <v/>
      </c>
      <c r="AD407" s="53"/>
      <c r="AE407" s="54" t="str">
        <f t="shared" si="95"/>
        <v/>
      </c>
      <c r="AF407" s="52" t="str">
        <f>IF(OR(Annex2!R414="",Annex2!R414=0),"",Annex2!R414)</f>
        <v/>
      </c>
      <c r="AG407" s="47" t="str">
        <f>IF(OR(Annex2!S414="",Annex2!S414=0),"",Annex2!S414)</f>
        <v/>
      </c>
      <c r="AH407" s="33"/>
      <c r="AI407" s="33" t="str">
        <f t="shared" si="96"/>
        <v/>
      </c>
      <c r="AJ407" s="51" t="str">
        <f>IF(OR(Annex2!T414="",Annex2!T414=0),"",Annex2!T414)</f>
        <v/>
      </c>
      <c r="AK407" s="53"/>
      <c r="AL407" s="54" t="str">
        <f t="shared" si="97"/>
        <v/>
      </c>
      <c r="AM407" s="47" t="str">
        <f>IF(OR(Annex2!U414="",Annex2!U414="N/A",Annex2!U414=" "),"",Annex2!U414)</f>
        <v/>
      </c>
      <c r="AN407" s="33"/>
      <c r="AO407" s="33" t="str">
        <f t="shared" si="104"/>
        <v/>
      </c>
      <c r="AP407" s="33"/>
      <c r="AQ407" s="51" t="str">
        <f>IF(OR(Annex2!V414="",Annex2!V414=0),"",Annex2!V414)</f>
        <v/>
      </c>
      <c r="AR407" s="53"/>
      <c r="AS407" s="54" t="str">
        <f t="shared" si="98"/>
        <v/>
      </c>
      <c r="AT407" s="71" t="str">
        <f>IF(OR(Annex2!W414="",Annex2!W414=0),"",Annex2!W414)</f>
        <v/>
      </c>
      <c r="AU407" s="48" t="str">
        <f>IF(Annex2!X414&lt;&gt;"Yes","",Annex2!X414)</f>
        <v/>
      </c>
      <c r="AV407" s="33"/>
      <c r="AW407" s="73" t="str">
        <f t="shared" si="99"/>
        <v/>
      </c>
      <c r="AX407" s="50" t="str">
        <f>IF(Annex2!Y414&lt;&gt;"Yes","",Annex2!Y414)</f>
        <v/>
      </c>
      <c r="AY407" s="53"/>
      <c r="AZ407" s="54" t="str">
        <f t="shared" si="100"/>
        <v/>
      </c>
      <c r="BA407" s="48" t="str">
        <f>IF(OR(Annex2!Z414=" ",Annex2!Z414=""),"","Yes")</f>
        <v/>
      </c>
      <c r="BB407" s="33"/>
      <c r="BC407" s="73" t="str">
        <f t="shared" si="101"/>
        <v/>
      </c>
      <c r="BD407" s="33"/>
      <c r="BE407" s="56"/>
    </row>
    <row r="408" spans="1:57">
      <c r="A408" s="45" t="str">
        <f>IF(OR(Annex2!B415="",Annex2!E415=0),"",Annex2!B415)</f>
        <v/>
      </c>
      <c r="B408" s="45" t="str">
        <f>IF(OR(Annex2!D415="",Annex2!D415=0),"",Annex2!D415)</f>
        <v/>
      </c>
      <c r="C408" s="45" t="str">
        <f>IF(Annex2!E415="","",Annex2!E415)</f>
        <v/>
      </c>
      <c r="D408" s="46" t="str">
        <f>IF(Annex2!F415="","",Annex2!F415)</f>
        <v/>
      </c>
      <c r="E408" s="47" t="str">
        <f>IF(OR(Annex2!H415="",Annex2!H415=0),"",Annex2!H415)</f>
        <v/>
      </c>
      <c r="F408" s="33"/>
      <c r="G408" s="34" t="str">
        <f t="shared" si="90"/>
        <v/>
      </c>
      <c r="H408" s="33"/>
      <c r="I408" s="49" t="str">
        <f>IF(OR(Annex2!I415="",Annex2!I415=0),"",Annex2!I415)</f>
        <v/>
      </c>
      <c r="J408" s="53"/>
      <c r="K408" s="54" t="str">
        <f t="shared" si="91"/>
        <v/>
      </c>
      <c r="L408" s="52" t="str">
        <f>IF(OR(Annex2!J415="",Annex2!J415=0),"",Annex2!J415)</f>
        <v/>
      </c>
      <c r="M408" s="52" t="str">
        <f>IF(OR(Annex2!K415="",Annex2!K415=0),"",Annex2!K415)</f>
        <v/>
      </c>
      <c r="N408" s="48" t="str">
        <f>IF(OR(Annex2!L415="",Annex2!L415="N/A"),"",Annex2!L415)</f>
        <v/>
      </c>
      <c r="O408" s="33"/>
      <c r="P408" s="34" t="str">
        <f t="shared" si="92"/>
        <v/>
      </c>
      <c r="Q408" s="52" t="str">
        <f>IF(OR(Annex2!M415="",Annex2!M415=" "),"","Yes")</f>
        <v/>
      </c>
      <c r="R408" s="53"/>
      <c r="S408" s="54" t="str">
        <f t="shared" si="93"/>
        <v/>
      </c>
      <c r="T408" s="48" t="str">
        <f>IF(OR(Annex2!N415="",Annex2!N415=" "),"",Annex2!N415)</f>
        <v/>
      </c>
      <c r="U408" s="33"/>
      <c r="V408" s="34" t="str">
        <f t="shared" si="94"/>
        <v/>
      </c>
      <c r="W408" s="50" t="str">
        <f>IF(OR(Annex2!O415="",Annex2!O415="N/A",Annex2!O415=" "),"",Annex2!O415)</f>
        <v/>
      </c>
      <c r="X408" s="53"/>
      <c r="Y408" s="54" t="str">
        <f t="shared" si="102"/>
        <v/>
      </c>
      <c r="Z408" s="48" t="str">
        <f>IF(OR(Annex2!P415="",Annex2!P415="N/A",Annex2!P415=" "),"",Annex2!P415)</f>
        <v/>
      </c>
      <c r="AA408" s="33"/>
      <c r="AB408" s="34" t="str">
        <f t="shared" si="103"/>
        <v/>
      </c>
      <c r="AC408" s="51" t="str">
        <f>IF(OR(Annex2!Q415="",Annex2!Q415=0),"",Annex2!Q415)</f>
        <v/>
      </c>
      <c r="AD408" s="53"/>
      <c r="AE408" s="54" t="str">
        <f t="shared" si="95"/>
        <v/>
      </c>
      <c r="AF408" s="52" t="str">
        <f>IF(OR(Annex2!R415="",Annex2!R415=0),"",Annex2!R415)</f>
        <v/>
      </c>
      <c r="AG408" s="47" t="str">
        <f>IF(OR(Annex2!S415="",Annex2!S415=0),"",Annex2!S415)</f>
        <v/>
      </c>
      <c r="AH408" s="33"/>
      <c r="AI408" s="33" t="str">
        <f t="shared" si="96"/>
        <v/>
      </c>
      <c r="AJ408" s="51" t="str">
        <f>IF(OR(Annex2!T415="",Annex2!T415=0),"",Annex2!T415)</f>
        <v/>
      </c>
      <c r="AK408" s="53"/>
      <c r="AL408" s="54" t="str">
        <f t="shared" si="97"/>
        <v/>
      </c>
      <c r="AM408" s="47" t="str">
        <f>IF(OR(Annex2!U415="",Annex2!U415="N/A",Annex2!U415=" "),"",Annex2!U415)</f>
        <v/>
      </c>
      <c r="AN408" s="33"/>
      <c r="AO408" s="33" t="str">
        <f t="shared" si="104"/>
        <v/>
      </c>
      <c r="AP408" s="33"/>
      <c r="AQ408" s="51" t="str">
        <f>IF(OR(Annex2!V415="",Annex2!V415=0),"",Annex2!V415)</f>
        <v/>
      </c>
      <c r="AR408" s="53"/>
      <c r="AS408" s="54" t="str">
        <f t="shared" si="98"/>
        <v/>
      </c>
      <c r="AT408" s="71" t="str">
        <f>IF(OR(Annex2!W415="",Annex2!W415=0),"",Annex2!W415)</f>
        <v/>
      </c>
      <c r="AU408" s="48" t="str">
        <f>IF(Annex2!X415&lt;&gt;"Yes","",Annex2!X415)</f>
        <v/>
      </c>
      <c r="AV408" s="33"/>
      <c r="AW408" s="73" t="str">
        <f t="shared" si="99"/>
        <v/>
      </c>
      <c r="AX408" s="50" t="str">
        <f>IF(Annex2!Y415&lt;&gt;"Yes","",Annex2!Y415)</f>
        <v/>
      </c>
      <c r="AY408" s="53"/>
      <c r="AZ408" s="54" t="str">
        <f t="shared" si="100"/>
        <v/>
      </c>
      <c r="BA408" s="48" t="str">
        <f>IF(OR(Annex2!Z415=" ",Annex2!Z415=""),"","Yes")</f>
        <v/>
      </c>
      <c r="BB408" s="33"/>
      <c r="BC408" s="73" t="str">
        <f t="shared" si="101"/>
        <v/>
      </c>
      <c r="BD408" s="33"/>
      <c r="BE408" s="56"/>
    </row>
    <row r="409" spans="1:57">
      <c r="A409" s="45" t="str">
        <f>IF(OR(Annex2!B416="",Annex2!E416=0),"",Annex2!B416)</f>
        <v/>
      </c>
      <c r="B409" s="45" t="str">
        <f>IF(OR(Annex2!D416="",Annex2!D416=0),"",Annex2!D416)</f>
        <v/>
      </c>
      <c r="C409" s="45" t="str">
        <f>IF(Annex2!E416="","",Annex2!E416)</f>
        <v/>
      </c>
      <c r="D409" s="46" t="str">
        <f>IF(Annex2!F416="","",Annex2!F416)</f>
        <v/>
      </c>
      <c r="E409" s="47" t="str">
        <f>IF(OR(Annex2!H416="",Annex2!H416=0),"",Annex2!H416)</f>
        <v/>
      </c>
      <c r="F409" s="33"/>
      <c r="G409" s="34" t="str">
        <f t="shared" si="90"/>
        <v/>
      </c>
      <c r="H409" s="33"/>
      <c r="I409" s="49" t="str">
        <f>IF(OR(Annex2!I416="",Annex2!I416=0),"",Annex2!I416)</f>
        <v/>
      </c>
      <c r="J409" s="53"/>
      <c r="K409" s="54" t="str">
        <f t="shared" si="91"/>
        <v/>
      </c>
      <c r="L409" s="52" t="str">
        <f>IF(OR(Annex2!J416="",Annex2!J416=0),"",Annex2!J416)</f>
        <v/>
      </c>
      <c r="M409" s="52" t="str">
        <f>IF(OR(Annex2!K416="",Annex2!K416=0),"",Annex2!K416)</f>
        <v/>
      </c>
      <c r="N409" s="48" t="str">
        <f>IF(OR(Annex2!L416="",Annex2!L416="N/A"),"",Annex2!L416)</f>
        <v/>
      </c>
      <c r="O409" s="33"/>
      <c r="P409" s="34" t="str">
        <f t="shared" si="92"/>
        <v/>
      </c>
      <c r="Q409" s="52" t="str">
        <f>IF(OR(Annex2!M416="",Annex2!M416=" "),"","Yes")</f>
        <v/>
      </c>
      <c r="R409" s="53"/>
      <c r="S409" s="54" t="str">
        <f t="shared" si="93"/>
        <v/>
      </c>
      <c r="T409" s="48" t="str">
        <f>IF(OR(Annex2!N416="",Annex2!N416=" "),"",Annex2!N416)</f>
        <v/>
      </c>
      <c r="U409" s="33"/>
      <c r="V409" s="34" t="str">
        <f t="shared" si="94"/>
        <v/>
      </c>
      <c r="W409" s="50" t="str">
        <f>IF(OR(Annex2!O416="",Annex2!O416="N/A",Annex2!O416=" "),"",Annex2!O416)</f>
        <v/>
      </c>
      <c r="X409" s="53"/>
      <c r="Y409" s="54" t="str">
        <f t="shared" si="102"/>
        <v/>
      </c>
      <c r="Z409" s="48" t="str">
        <f>IF(OR(Annex2!P416="",Annex2!P416="N/A",Annex2!P416=" "),"",Annex2!P416)</f>
        <v/>
      </c>
      <c r="AA409" s="33"/>
      <c r="AB409" s="34" t="str">
        <f t="shared" si="103"/>
        <v/>
      </c>
      <c r="AC409" s="51" t="str">
        <f>IF(OR(Annex2!Q416="",Annex2!Q416=0),"",Annex2!Q416)</f>
        <v/>
      </c>
      <c r="AD409" s="53"/>
      <c r="AE409" s="54" t="str">
        <f t="shared" si="95"/>
        <v/>
      </c>
      <c r="AF409" s="52" t="str">
        <f>IF(OR(Annex2!R416="",Annex2!R416=0),"",Annex2!R416)</f>
        <v/>
      </c>
      <c r="AG409" s="47" t="str">
        <f>IF(OR(Annex2!S416="",Annex2!S416=0),"",Annex2!S416)</f>
        <v/>
      </c>
      <c r="AH409" s="33"/>
      <c r="AI409" s="33" t="str">
        <f t="shared" si="96"/>
        <v/>
      </c>
      <c r="AJ409" s="51" t="str">
        <f>IF(OR(Annex2!T416="",Annex2!T416=0),"",Annex2!T416)</f>
        <v/>
      </c>
      <c r="AK409" s="53"/>
      <c r="AL409" s="54" t="str">
        <f t="shared" si="97"/>
        <v/>
      </c>
      <c r="AM409" s="47" t="str">
        <f>IF(OR(Annex2!U416="",Annex2!U416="N/A",Annex2!U416=" "),"",Annex2!U416)</f>
        <v/>
      </c>
      <c r="AN409" s="33"/>
      <c r="AO409" s="33" t="str">
        <f t="shared" si="104"/>
        <v/>
      </c>
      <c r="AP409" s="33"/>
      <c r="AQ409" s="51" t="str">
        <f>IF(OR(Annex2!V416="",Annex2!V416=0),"",Annex2!V416)</f>
        <v/>
      </c>
      <c r="AR409" s="53"/>
      <c r="AS409" s="54" t="str">
        <f t="shared" si="98"/>
        <v/>
      </c>
      <c r="AT409" s="71" t="str">
        <f>IF(OR(Annex2!W416="",Annex2!W416=0),"",Annex2!W416)</f>
        <v/>
      </c>
      <c r="AU409" s="48" t="str">
        <f>IF(Annex2!X416&lt;&gt;"Yes","",Annex2!X416)</f>
        <v/>
      </c>
      <c r="AV409" s="33"/>
      <c r="AW409" s="73" t="str">
        <f t="shared" si="99"/>
        <v/>
      </c>
      <c r="AX409" s="50" t="str">
        <f>IF(Annex2!Y416&lt;&gt;"Yes","",Annex2!Y416)</f>
        <v/>
      </c>
      <c r="AY409" s="53"/>
      <c r="AZ409" s="54" t="str">
        <f t="shared" si="100"/>
        <v/>
      </c>
      <c r="BA409" s="48" t="str">
        <f>IF(OR(Annex2!Z416=" ",Annex2!Z416=""),"","Yes")</f>
        <v/>
      </c>
      <c r="BB409" s="33"/>
      <c r="BC409" s="73" t="str">
        <f t="shared" si="101"/>
        <v/>
      </c>
      <c r="BD409" s="33"/>
      <c r="BE409" s="56"/>
    </row>
    <row r="410" spans="1:57">
      <c r="A410" s="45" t="str">
        <f>IF(OR(Annex2!B417="",Annex2!E417=0),"",Annex2!B417)</f>
        <v/>
      </c>
      <c r="B410" s="45" t="str">
        <f>IF(OR(Annex2!D417="",Annex2!D417=0),"",Annex2!D417)</f>
        <v/>
      </c>
      <c r="C410" s="45" t="str">
        <f>IF(Annex2!E417="","",Annex2!E417)</f>
        <v/>
      </c>
      <c r="D410" s="46" t="str">
        <f>IF(Annex2!F417="","",Annex2!F417)</f>
        <v/>
      </c>
      <c r="E410" s="47" t="str">
        <f>IF(OR(Annex2!H417="",Annex2!H417=0),"",Annex2!H417)</f>
        <v/>
      </c>
      <c r="F410" s="33"/>
      <c r="G410" s="34" t="str">
        <f t="shared" si="90"/>
        <v/>
      </c>
      <c r="H410" s="33"/>
      <c r="I410" s="49" t="str">
        <f>IF(OR(Annex2!I417="",Annex2!I417=0),"",Annex2!I417)</f>
        <v/>
      </c>
      <c r="J410" s="53"/>
      <c r="K410" s="54" t="str">
        <f t="shared" si="91"/>
        <v/>
      </c>
      <c r="L410" s="52" t="str">
        <f>IF(OR(Annex2!J417="",Annex2!J417=0),"",Annex2!J417)</f>
        <v/>
      </c>
      <c r="M410" s="52" t="str">
        <f>IF(OR(Annex2!K417="",Annex2!K417=0),"",Annex2!K417)</f>
        <v/>
      </c>
      <c r="N410" s="48" t="str">
        <f>IF(OR(Annex2!L417="",Annex2!L417="N/A"),"",Annex2!L417)</f>
        <v/>
      </c>
      <c r="O410" s="33"/>
      <c r="P410" s="34" t="str">
        <f t="shared" si="92"/>
        <v/>
      </c>
      <c r="Q410" s="52" t="str">
        <f>IF(OR(Annex2!M417="",Annex2!M417=" "),"","Yes")</f>
        <v/>
      </c>
      <c r="R410" s="53"/>
      <c r="S410" s="54" t="str">
        <f t="shared" si="93"/>
        <v/>
      </c>
      <c r="T410" s="48" t="str">
        <f>IF(OR(Annex2!N417="",Annex2!N417=" "),"",Annex2!N417)</f>
        <v/>
      </c>
      <c r="U410" s="33"/>
      <c r="V410" s="34" t="str">
        <f t="shared" si="94"/>
        <v/>
      </c>
      <c r="W410" s="50" t="str">
        <f>IF(OR(Annex2!O417="",Annex2!O417="N/A",Annex2!O417=" "),"",Annex2!O417)</f>
        <v/>
      </c>
      <c r="X410" s="53"/>
      <c r="Y410" s="54" t="str">
        <f t="shared" si="102"/>
        <v/>
      </c>
      <c r="Z410" s="48" t="str">
        <f>IF(OR(Annex2!P417="",Annex2!P417="N/A",Annex2!P417=" "),"",Annex2!P417)</f>
        <v/>
      </c>
      <c r="AA410" s="33"/>
      <c r="AB410" s="34" t="str">
        <f t="shared" si="103"/>
        <v/>
      </c>
      <c r="AC410" s="51" t="str">
        <f>IF(OR(Annex2!Q417="",Annex2!Q417=0),"",Annex2!Q417)</f>
        <v/>
      </c>
      <c r="AD410" s="53"/>
      <c r="AE410" s="54" t="str">
        <f t="shared" si="95"/>
        <v/>
      </c>
      <c r="AF410" s="52" t="str">
        <f>IF(OR(Annex2!R417="",Annex2!R417=0),"",Annex2!R417)</f>
        <v/>
      </c>
      <c r="AG410" s="47" t="str">
        <f>IF(OR(Annex2!S417="",Annex2!S417=0),"",Annex2!S417)</f>
        <v/>
      </c>
      <c r="AH410" s="33"/>
      <c r="AI410" s="33" t="str">
        <f t="shared" si="96"/>
        <v/>
      </c>
      <c r="AJ410" s="51" t="str">
        <f>IF(OR(Annex2!T417="",Annex2!T417=0),"",Annex2!T417)</f>
        <v/>
      </c>
      <c r="AK410" s="53"/>
      <c r="AL410" s="54" t="str">
        <f t="shared" si="97"/>
        <v/>
      </c>
      <c r="AM410" s="47" t="str">
        <f>IF(OR(Annex2!U417="",Annex2!U417="N/A",Annex2!U417=" "),"",Annex2!U417)</f>
        <v/>
      </c>
      <c r="AN410" s="33"/>
      <c r="AO410" s="33" t="str">
        <f t="shared" si="104"/>
        <v/>
      </c>
      <c r="AP410" s="33"/>
      <c r="AQ410" s="51" t="str">
        <f>IF(OR(Annex2!V417="",Annex2!V417=0),"",Annex2!V417)</f>
        <v/>
      </c>
      <c r="AR410" s="53"/>
      <c r="AS410" s="54" t="str">
        <f t="shared" si="98"/>
        <v/>
      </c>
      <c r="AT410" s="71" t="str">
        <f>IF(OR(Annex2!W417="",Annex2!W417=0),"",Annex2!W417)</f>
        <v/>
      </c>
      <c r="AU410" s="48" t="str">
        <f>IF(Annex2!X417&lt;&gt;"Yes","",Annex2!X417)</f>
        <v/>
      </c>
      <c r="AV410" s="33"/>
      <c r="AW410" s="73" t="str">
        <f t="shared" si="99"/>
        <v/>
      </c>
      <c r="AX410" s="50" t="str">
        <f>IF(Annex2!Y417&lt;&gt;"Yes","",Annex2!Y417)</f>
        <v/>
      </c>
      <c r="AY410" s="53"/>
      <c r="AZ410" s="54" t="str">
        <f t="shared" si="100"/>
        <v/>
      </c>
      <c r="BA410" s="48" t="str">
        <f>IF(OR(Annex2!Z417=" ",Annex2!Z417=""),"","Yes")</f>
        <v/>
      </c>
      <c r="BB410" s="33"/>
      <c r="BC410" s="73" t="str">
        <f t="shared" si="101"/>
        <v/>
      </c>
      <c r="BD410" s="33"/>
      <c r="BE410" s="56"/>
    </row>
    <row r="411" spans="1:57">
      <c r="A411" s="45" t="str">
        <f>IF(OR(Annex2!B418="",Annex2!E418=0),"",Annex2!B418)</f>
        <v/>
      </c>
      <c r="B411" s="45" t="str">
        <f>IF(OR(Annex2!D418="",Annex2!D418=0),"",Annex2!D418)</f>
        <v/>
      </c>
      <c r="C411" s="45" t="str">
        <f>IF(Annex2!E418="","",Annex2!E418)</f>
        <v/>
      </c>
      <c r="D411" s="46" t="str">
        <f>IF(Annex2!F418="","",Annex2!F418)</f>
        <v/>
      </c>
      <c r="E411" s="47" t="str">
        <f>IF(OR(Annex2!H418="",Annex2!H418=0),"",Annex2!H418)</f>
        <v/>
      </c>
      <c r="F411" s="33"/>
      <c r="G411" s="34" t="str">
        <f t="shared" si="90"/>
        <v/>
      </c>
      <c r="H411" s="33"/>
      <c r="I411" s="49" t="str">
        <f>IF(OR(Annex2!I418="",Annex2!I418=0),"",Annex2!I418)</f>
        <v/>
      </c>
      <c r="J411" s="53"/>
      <c r="K411" s="54" t="str">
        <f t="shared" si="91"/>
        <v/>
      </c>
      <c r="L411" s="52" t="str">
        <f>IF(OR(Annex2!J418="",Annex2!J418=0),"",Annex2!J418)</f>
        <v/>
      </c>
      <c r="M411" s="52" t="str">
        <f>IF(OR(Annex2!K418="",Annex2!K418=0),"",Annex2!K418)</f>
        <v/>
      </c>
      <c r="N411" s="48" t="str">
        <f>IF(OR(Annex2!L418="",Annex2!L418="N/A"),"",Annex2!L418)</f>
        <v/>
      </c>
      <c r="O411" s="33"/>
      <c r="P411" s="34" t="str">
        <f t="shared" si="92"/>
        <v/>
      </c>
      <c r="Q411" s="52" t="str">
        <f>IF(OR(Annex2!M418="",Annex2!M418=" "),"","Yes")</f>
        <v/>
      </c>
      <c r="R411" s="53"/>
      <c r="S411" s="54" t="str">
        <f t="shared" si="93"/>
        <v/>
      </c>
      <c r="T411" s="48" t="str">
        <f>IF(OR(Annex2!N418="",Annex2!N418=" "),"",Annex2!N418)</f>
        <v/>
      </c>
      <c r="U411" s="33"/>
      <c r="V411" s="34" t="str">
        <f t="shared" si="94"/>
        <v/>
      </c>
      <c r="W411" s="50" t="str">
        <f>IF(OR(Annex2!O418="",Annex2!O418="N/A",Annex2!O418=" "),"",Annex2!O418)</f>
        <v/>
      </c>
      <c r="X411" s="53"/>
      <c r="Y411" s="54" t="str">
        <f t="shared" si="102"/>
        <v/>
      </c>
      <c r="Z411" s="48" t="str">
        <f>IF(OR(Annex2!P418="",Annex2!P418="N/A",Annex2!P418=" "),"",Annex2!P418)</f>
        <v/>
      </c>
      <c r="AA411" s="33"/>
      <c r="AB411" s="34" t="str">
        <f t="shared" si="103"/>
        <v/>
      </c>
      <c r="AC411" s="51" t="str">
        <f>IF(OR(Annex2!Q418="",Annex2!Q418=0),"",Annex2!Q418)</f>
        <v/>
      </c>
      <c r="AD411" s="53"/>
      <c r="AE411" s="54" t="str">
        <f t="shared" si="95"/>
        <v/>
      </c>
      <c r="AF411" s="52" t="str">
        <f>IF(OR(Annex2!R418="",Annex2!R418=0),"",Annex2!R418)</f>
        <v/>
      </c>
      <c r="AG411" s="47" t="str">
        <f>IF(OR(Annex2!S418="",Annex2!S418=0),"",Annex2!S418)</f>
        <v/>
      </c>
      <c r="AH411" s="33"/>
      <c r="AI411" s="33" t="str">
        <f t="shared" si="96"/>
        <v/>
      </c>
      <c r="AJ411" s="51" t="str">
        <f>IF(OR(Annex2!T418="",Annex2!T418=0),"",Annex2!T418)</f>
        <v/>
      </c>
      <c r="AK411" s="53"/>
      <c r="AL411" s="54" t="str">
        <f t="shared" si="97"/>
        <v/>
      </c>
      <c r="AM411" s="47" t="str">
        <f>IF(OR(Annex2!U418="",Annex2!U418="N/A",Annex2!U418=" "),"",Annex2!U418)</f>
        <v/>
      </c>
      <c r="AN411" s="33"/>
      <c r="AO411" s="33" t="str">
        <f t="shared" si="104"/>
        <v/>
      </c>
      <c r="AP411" s="33"/>
      <c r="AQ411" s="51" t="str">
        <f>IF(OR(Annex2!V418="",Annex2!V418=0),"",Annex2!V418)</f>
        <v/>
      </c>
      <c r="AR411" s="53"/>
      <c r="AS411" s="54" t="str">
        <f t="shared" si="98"/>
        <v/>
      </c>
      <c r="AT411" s="71" t="str">
        <f>IF(OR(Annex2!W418="",Annex2!W418=0),"",Annex2!W418)</f>
        <v/>
      </c>
      <c r="AU411" s="48" t="str">
        <f>IF(Annex2!X418&lt;&gt;"Yes","",Annex2!X418)</f>
        <v/>
      </c>
      <c r="AV411" s="33"/>
      <c r="AW411" s="73" t="str">
        <f t="shared" si="99"/>
        <v/>
      </c>
      <c r="AX411" s="50" t="str">
        <f>IF(Annex2!Y418&lt;&gt;"Yes","",Annex2!Y418)</f>
        <v/>
      </c>
      <c r="AY411" s="53"/>
      <c r="AZ411" s="54" t="str">
        <f t="shared" si="100"/>
        <v/>
      </c>
      <c r="BA411" s="48" t="str">
        <f>IF(OR(Annex2!Z418=" ",Annex2!Z418=""),"","Yes")</f>
        <v/>
      </c>
      <c r="BB411" s="33"/>
      <c r="BC411" s="73" t="str">
        <f t="shared" si="101"/>
        <v/>
      </c>
      <c r="BD411" s="33"/>
      <c r="BE411" s="56"/>
    </row>
    <row r="412" spans="1:57">
      <c r="A412" s="45" t="str">
        <f>IF(OR(Annex2!B419="",Annex2!E419=0),"",Annex2!B419)</f>
        <v/>
      </c>
      <c r="B412" s="45" t="str">
        <f>IF(OR(Annex2!D419="",Annex2!D419=0),"",Annex2!D419)</f>
        <v/>
      </c>
      <c r="C412" s="45" t="str">
        <f>IF(Annex2!E419="","",Annex2!E419)</f>
        <v/>
      </c>
      <c r="D412" s="46" t="str">
        <f>IF(Annex2!F419="","",Annex2!F419)</f>
        <v/>
      </c>
      <c r="E412" s="47" t="str">
        <f>IF(OR(Annex2!H419="",Annex2!H419=0),"",Annex2!H419)</f>
        <v/>
      </c>
      <c r="F412" s="33"/>
      <c r="G412" s="34" t="str">
        <f t="shared" si="90"/>
        <v/>
      </c>
      <c r="H412" s="33"/>
      <c r="I412" s="49" t="str">
        <f>IF(OR(Annex2!I419="",Annex2!I419=0),"",Annex2!I419)</f>
        <v/>
      </c>
      <c r="J412" s="53"/>
      <c r="K412" s="54" t="str">
        <f t="shared" si="91"/>
        <v/>
      </c>
      <c r="L412" s="52" t="str">
        <f>IF(OR(Annex2!J419="",Annex2!J419=0),"",Annex2!J419)</f>
        <v/>
      </c>
      <c r="M412" s="52" t="str">
        <f>IF(OR(Annex2!K419="",Annex2!K419=0),"",Annex2!K419)</f>
        <v/>
      </c>
      <c r="N412" s="48" t="str">
        <f>IF(OR(Annex2!L419="",Annex2!L419="N/A"),"",Annex2!L419)</f>
        <v/>
      </c>
      <c r="O412" s="33"/>
      <c r="P412" s="34" t="str">
        <f t="shared" si="92"/>
        <v/>
      </c>
      <c r="Q412" s="52" t="str">
        <f>IF(OR(Annex2!M419="",Annex2!M419=" "),"","Yes")</f>
        <v/>
      </c>
      <c r="R412" s="53"/>
      <c r="S412" s="54" t="str">
        <f t="shared" si="93"/>
        <v/>
      </c>
      <c r="T412" s="48" t="str">
        <f>IF(OR(Annex2!N419="",Annex2!N419=" "),"",Annex2!N419)</f>
        <v/>
      </c>
      <c r="U412" s="33"/>
      <c r="V412" s="34" t="str">
        <f t="shared" si="94"/>
        <v/>
      </c>
      <c r="W412" s="50" t="str">
        <f>IF(OR(Annex2!O419="",Annex2!O419="N/A",Annex2!O419=" "),"",Annex2!O419)</f>
        <v/>
      </c>
      <c r="X412" s="53"/>
      <c r="Y412" s="54" t="str">
        <f t="shared" si="102"/>
        <v/>
      </c>
      <c r="Z412" s="48" t="str">
        <f>IF(OR(Annex2!P419="",Annex2!P419="N/A",Annex2!P419=" "),"",Annex2!P419)</f>
        <v/>
      </c>
      <c r="AA412" s="33"/>
      <c r="AB412" s="34" t="str">
        <f t="shared" si="103"/>
        <v/>
      </c>
      <c r="AC412" s="51" t="str">
        <f>IF(OR(Annex2!Q419="",Annex2!Q419=0),"",Annex2!Q419)</f>
        <v/>
      </c>
      <c r="AD412" s="53"/>
      <c r="AE412" s="54" t="str">
        <f t="shared" si="95"/>
        <v/>
      </c>
      <c r="AF412" s="52" t="str">
        <f>IF(OR(Annex2!R419="",Annex2!R419=0),"",Annex2!R419)</f>
        <v/>
      </c>
      <c r="AG412" s="47" t="str">
        <f>IF(OR(Annex2!S419="",Annex2!S419=0),"",Annex2!S419)</f>
        <v/>
      </c>
      <c r="AH412" s="33"/>
      <c r="AI412" s="33" t="str">
        <f t="shared" si="96"/>
        <v/>
      </c>
      <c r="AJ412" s="51" t="str">
        <f>IF(OR(Annex2!T419="",Annex2!T419=0),"",Annex2!T419)</f>
        <v/>
      </c>
      <c r="AK412" s="53"/>
      <c r="AL412" s="54" t="str">
        <f t="shared" si="97"/>
        <v/>
      </c>
      <c r="AM412" s="47" t="str">
        <f>IF(OR(Annex2!U419="",Annex2!U419="N/A",Annex2!U419=" "),"",Annex2!U419)</f>
        <v/>
      </c>
      <c r="AN412" s="33"/>
      <c r="AO412" s="33" t="str">
        <f t="shared" si="104"/>
        <v/>
      </c>
      <c r="AP412" s="33"/>
      <c r="AQ412" s="51" t="str">
        <f>IF(OR(Annex2!V419="",Annex2!V419=0),"",Annex2!V419)</f>
        <v/>
      </c>
      <c r="AR412" s="53"/>
      <c r="AS412" s="54" t="str">
        <f t="shared" si="98"/>
        <v/>
      </c>
      <c r="AT412" s="71" t="str">
        <f>IF(OR(Annex2!W419="",Annex2!W419=0),"",Annex2!W419)</f>
        <v/>
      </c>
      <c r="AU412" s="48" t="str">
        <f>IF(Annex2!X419&lt;&gt;"Yes","",Annex2!X419)</f>
        <v/>
      </c>
      <c r="AV412" s="33"/>
      <c r="AW412" s="73" t="str">
        <f t="shared" si="99"/>
        <v/>
      </c>
      <c r="AX412" s="50" t="str">
        <f>IF(Annex2!Y419&lt;&gt;"Yes","",Annex2!Y419)</f>
        <v/>
      </c>
      <c r="AY412" s="53"/>
      <c r="AZ412" s="54" t="str">
        <f t="shared" si="100"/>
        <v/>
      </c>
      <c r="BA412" s="48" t="str">
        <f>IF(OR(Annex2!Z419=" ",Annex2!Z419=""),"","Yes")</f>
        <v/>
      </c>
      <c r="BB412" s="33"/>
      <c r="BC412" s="73" t="str">
        <f t="shared" si="101"/>
        <v/>
      </c>
      <c r="BD412" s="33"/>
      <c r="BE412" s="56"/>
    </row>
    <row r="413" spans="1:57">
      <c r="A413" s="45" t="str">
        <f>IF(OR(Annex2!B420="",Annex2!E420=0),"",Annex2!B420)</f>
        <v/>
      </c>
      <c r="B413" s="45" t="str">
        <f>IF(OR(Annex2!D420="",Annex2!D420=0),"",Annex2!D420)</f>
        <v/>
      </c>
      <c r="C413" s="45" t="str">
        <f>IF(Annex2!E420="","",Annex2!E420)</f>
        <v/>
      </c>
      <c r="D413" s="46" t="str">
        <f>IF(Annex2!F420="","",Annex2!F420)</f>
        <v/>
      </c>
      <c r="E413" s="47" t="str">
        <f>IF(OR(Annex2!H420="",Annex2!H420=0),"",Annex2!H420)</f>
        <v/>
      </c>
      <c r="F413" s="33"/>
      <c r="G413" s="34" t="str">
        <f t="shared" si="90"/>
        <v/>
      </c>
      <c r="H413" s="33"/>
      <c r="I413" s="49" t="str">
        <f>IF(OR(Annex2!I420="",Annex2!I420=0),"",Annex2!I420)</f>
        <v/>
      </c>
      <c r="J413" s="53"/>
      <c r="K413" s="54" t="str">
        <f t="shared" si="91"/>
        <v/>
      </c>
      <c r="L413" s="52" t="str">
        <f>IF(OR(Annex2!J420="",Annex2!J420=0),"",Annex2!J420)</f>
        <v/>
      </c>
      <c r="M413" s="52" t="str">
        <f>IF(OR(Annex2!K420="",Annex2!K420=0),"",Annex2!K420)</f>
        <v/>
      </c>
      <c r="N413" s="48" t="str">
        <f>IF(OR(Annex2!L420="",Annex2!L420="N/A"),"",Annex2!L420)</f>
        <v/>
      </c>
      <c r="O413" s="33"/>
      <c r="P413" s="34" t="str">
        <f t="shared" si="92"/>
        <v/>
      </c>
      <c r="Q413" s="52" t="str">
        <f>IF(OR(Annex2!M420="",Annex2!M420=" "),"","Yes")</f>
        <v/>
      </c>
      <c r="R413" s="53"/>
      <c r="S413" s="54" t="str">
        <f t="shared" si="93"/>
        <v/>
      </c>
      <c r="T413" s="48" t="str">
        <f>IF(OR(Annex2!N420="",Annex2!N420=" "),"",Annex2!N420)</f>
        <v/>
      </c>
      <c r="U413" s="33"/>
      <c r="V413" s="34" t="str">
        <f t="shared" si="94"/>
        <v/>
      </c>
      <c r="W413" s="50" t="str">
        <f>IF(OR(Annex2!O420="",Annex2!O420="N/A",Annex2!O420=" "),"",Annex2!O420)</f>
        <v/>
      </c>
      <c r="X413" s="53"/>
      <c r="Y413" s="54" t="str">
        <f t="shared" si="102"/>
        <v/>
      </c>
      <c r="Z413" s="48" t="str">
        <f>IF(OR(Annex2!P420="",Annex2!P420="N/A",Annex2!P420=" "),"",Annex2!P420)</f>
        <v/>
      </c>
      <c r="AA413" s="33"/>
      <c r="AB413" s="34" t="str">
        <f t="shared" si="103"/>
        <v/>
      </c>
      <c r="AC413" s="51" t="str">
        <f>IF(OR(Annex2!Q420="",Annex2!Q420=0),"",Annex2!Q420)</f>
        <v/>
      </c>
      <c r="AD413" s="53"/>
      <c r="AE413" s="54" t="str">
        <f t="shared" si="95"/>
        <v/>
      </c>
      <c r="AF413" s="52" t="str">
        <f>IF(OR(Annex2!R420="",Annex2!R420=0),"",Annex2!R420)</f>
        <v/>
      </c>
      <c r="AG413" s="47" t="str">
        <f>IF(OR(Annex2!S420="",Annex2!S420=0),"",Annex2!S420)</f>
        <v/>
      </c>
      <c r="AH413" s="33"/>
      <c r="AI413" s="33" t="str">
        <f t="shared" si="96"/>
        <v/>
      </c>
      <c r="AJ413" s="51" t="str">
        <f>IF(OR(Annex2!T420="",Annex2!T420=0),"",Annex2!T420)</f>
        <v/>
      </c>
      <c r="AK413" s="53"/>
      <c r="AL413" s="54" t="str">
        <f t="shared" si="97"/>
        <v/>
      </c>
      <c r="AM413" s="47" t="str">
        <f>IF(OR(Annex2!U420="",Annex2!U420="N/A",Annex2!U420=" "),"",Annex2!U420)</f>
        <v/>
      </c>
      <c r="AN413" s="33"/>
      <c r="AO413" s="33" t="str">
        <f t="shared" si="104"/>
        <v/>
      </c>
      <c r="AP413" s="33"/>
      <c r="AQ413" s="51" t="str">
        <f>IF(OR(Annex2!V420="",Annex2!V420=0),"",Annex2!V420)</f>
        <v/>
      </c>
      <c r="AR413" s="53"/>
      <c r="AS413" s="54" t="str">
        <f t="shared" si="98"/>
        <v/>
      </c>
      <c r="AT413" s="71" t="str">
        <f>IF(OR(Annex2!W420="",Annex2!W420=0),"",Annex2!W420)</f>
        <v/>
      </c>
      <c r="AU413" s="48" t="str">
        <f>IF(Annex2!X420&lt;&gt;"Yes","",Annex2!X420)</f>
        <v/>
      </c>
      <c r="AV413" s="33"/>
      <c r="AW413" s="73" t="str">
        <f t="shared" si="99"/>
        <v/>
      </c>
      <c r="AX413" s="50" t="str">
        <f>IF(Annex2!Y420&lt;&gt;"Yes","",Annex2!Y420)</f>
        <v/>
      </c>
      <c r="AY413" s="53"/>
      <c r="AZ413" s="54" t="str">
        <f t="shared" si="100"/>
        <v/>
      </c>
      <c r="BA413" s="48" t="str">
        <f>IF(OR(Annex2!Z420=" ",Annex2!Z420=""),"","Yes")</f>
        <v/>
      </c>
      <c r="BB413" s="33"/>
      <c r="BC413" s="73" t="str">
        <f t="shared" si="101"/>
        <v/>
      </c>
      <c r="BD413" s="33"/>
      <c r="BE413" s="56"/>
    </row>
    <row r="414" spans="1:57">
      <c r="A414" s="45" t="str">
        <f>IF(OR(Annex2!B421="",Annex2!E421=0),"",Annex2!B421)</f>
        <v/>
      </c>
      <c r="B414" s="45" t="str">
        <f>IF(OR(Annex2!D421="",Annex2!D421=0),"",Annex2!D421)</f>
        <v/>
      </c>
      <c r="C414" s="45" t="str">
        <f>IF(Annex2!E421="","",Annex2!E421)</f>
        <v/>
      </c>
      <c r="D414" s="46" t="str">
        <f>IF(Annex2!F421="","",Annex2!F421)</f>
        <v/>
      </c>
      <c r="E414" s="47" t="str">
        <f>IF(OR(Annex2!H421="",Annex2!H421=0),"",Annex2!H421)</f>
        <v/>
      </c>
      <c r="F414" s="33"/>
      <c r="G414" s="34" t="str">
        <f t="shared" si="90"/>
        <v/>
      </c>
      <c r="H414" s="33"/>
      <c r="I414" s="49" t="str">
        <f>IF(OR(Annex2!I421="",Annex2!I421=0),"",Annex2!I421)</f>
        <v/>
      </c>
      <c r="J414" s="53"/>
      <c r="K414" s="54" t="str">
        <f t="shared" si="91"/>
        <v/>
      </c>
      <c r="L414" s="52" t="str">
        <f>IF(OR(Annex2!J421="",Annex2!J421=0),"",Annex2!J421)</f>
        <v/>
      </c>
      <c r="M414" s="52" t="str">
        <f>IF(OR(Annex2!K421="",Annex2!K421=0),"",Annex2!K421)</f>
        <v/>
      </c>
      <c r="N414" s="48" t="str">
        <f>IF(OR(Annex2!L421="",Annex2!L421="N/A"),"",Annex2!L421)</f>
        <v/>
      </c>
      <c r="O414" s="33"/>
      <c r="P414" s="34" t="str">
        <f t="shared" si="92"/>
        <v/>
      </c>
      <c r="Q414" s="52" t="str">
        <f>IF(OR(Annex2!M421="",Annex2!M421=" "),"","Yes")</f>
        <v/>
      </c>
      <c r="R414" s="53"/>
      <c r="S414" s="54" t="str">
        <f t="shared" si="93"/>
        <v/>
      </c>
      <c r="T414" s="48" t="str">
        <f>IF(OR(Annex2!N421="",Annex2!N421=" "),"",Annex2!N421)</f>
        <v/>
      </c>
      <c r="U414" s="33"/>
      <c r="V414" s="34" t="str">
        <f t="shared" si="94"/>
        <v/>
      </c>
      <c r="W414" s="50" t="str">
        <f>IF(OR(Annex2!O421="",Annex2!O421="N/A",Annex2!O421=" "),"",Annex2!O421)</f>
        <v/>
      </c>
      <c r="X414" s="53"/>
      <c r="Y414" s="54" t="str">
        <f t="shared" si="102"/>
        <v/>
      </c>
      <c r="Z414" s="48" t="str">
        <f>IF(OR(Annex2!P421="",Annex2!P421="N/A",Annex2!P421=" "),"",Annex2!P421)</f>
        <v/>
      </c>
      <c r="AA414" s="33"/>
      <c r="AB414" s="34" t="str">
        <f t="shared" si="103"/>
        <v/>
      </c>
      <c r="AC414" s="51" t="str">
        <f>IF(OR(Annex2!Q421="",Annex2!Q421=0),"",Annex2!Q421)</f>
        <v/>
      </c>
      <c r="AD414" s="53"/>
      <c r="AE414" s="54" t="str">
        <f t="shared" si="95"/>
        <v/>
      </c>
      <c r="AF414" s="52" t="str">
        <f>IF(OR(Annex2!R421="",Annex2!R421=0),"",Annex2!R421)</f>
        <v/>
      </c>
      <c r="AG414" s="47" t="str">
        <f>IF(OR(Annex2!S421="",Annex2!S421=0),"",Annex2!S421)</f>
        <v/>
      </c>
      <c r="AH414" s="33"/>
      <c r="AI414" s="33" t="str">
        <f t="shared" si="96"/>
        <v/>
      </c>
      <c r="AJ414" s="51" t="str">
        <f>IF(OR(Annex2!T421="",Annex2!T421=0),"",Annex2!T421)</f>
        <v/>
      </c>
      <c r="AK414" s="53"/>
      <c r="AL414" s="54" t="str">
        <f t="shared" si="97"/>
        <v/>
      </c>
      <c r="AM414" s="47" t="str">
        <f>IF(OR(Annex2!U421="",Annex2!U421="N/A",Annex2!U421=" "),"",Annex2!U421)</f>
        <v/>
      </c>
      <c r="AN414" s="33"/>
      <c r="AO414" s="33" t="str">
        <f t="shared" si="104"/>
        <v/>
      </c>
      <c r="AP414" s="33"/>
      <c r="AQ414" s="51" t="str">
        <f>IF(OR(Annex2!V421="",Annex2!V421=0),"",Annex2!V421)</f>
        <v/>
      </c>
      <c r="AR414" s="53"/>
      <c r="AS414" s="54" t="str">
        <f t="shared" si="98"/>
        <v/>
      </c>
      <c r="AT414" s="71" t="str">
        <f>IF(OR(Annex2!W421="",Annex2!W421=0),"",Annex2!W421)</f>
        <v/>
      </c>
      <c r="AU414" s="48" t="str">
        <f>IF(Annex2!X421&lt;&gt;"Yes","",Annex2!X421)</f>
        <v/>
      </c>
      <c r="AV414" s="33"/>
      <c r="AW414" s="73" t="str">
        <f t="shared" si="99"/>
        <v/>
      </c>
      <c r="AX414" s="50" t="str">
        <f>IF(Annex2!Y421&lt;&gt;"Yes","",Annex2!Y421)</f>
        <v/>
      </c>
      <c r="AY414" s="53"/>
      <c r="AZ414" s="54" t="str">
        <f t="shared" si="100"/>
        <v/>
      </c>
      <c r="BA414" s="48" t="str">
        <f>IF(OR(Annex2!Z421=" ",Annex2!Z421=""),"","Yes")</f>
        <v/>
      </c>
      <c r="BB414" s="33"/>
      <c r="BC414" s="73" t="str">
        <f t="shared" si="101"/>
        <v/>
      </c>
      <c r="BD414" s="33"/>
      <c r="BE414" s="56"/>
    </row>
    <row r="415" spans="1:57">
      <c r="A415" s="45" t="str">
        <f>IF(OR(Annex2!B422="",Annex2!E422=0),"",Annex2!B422)</f>
        <v/>
      </c>
      <c r="B415" s="45" t="str">
        <f>IF(OR(Annex2!D422="",Annex2!D422=0),"",Annex2!D422)</f>
        <v/>
      </c>
      <c r="C415" s="45" t="str">
        <f>IF(Annex2!E422="","",Annex2!E422)</f>
        <v/>
      </c>
      <c r="D415" s="46" t="str">
        <f>IF(Annex2!F422="","",Annex2!F422)</f>
        <v/>
      </c>
      <c r="E415" s="47" t="str">
        <f>IF(OR(Annex2!H422="",Annex2!H422=0),"",Annex2!H422)</f>
        <v/>
      </c>
      <c r="F415" s="33"/>
      <c r="G415" s="34" t="str">
        <f t="shared" si="90"/>
        <v/>
      </c>
      <c r="H415" s="33"/>
      <c r="I415" s="49" t="str">
        <f>IF(OR(Annex2!I422="",Annex2!I422=0),"",Annex2!I422)</f>
        <v/>
      </c>
      <c r="J415" s="53"/>
      <c r="K415" s="54" t="str">
        <f t="shared" si="91"/>
        <v/>
      </c>
      <c r="L415" s="52" t="str">
        <f>IF(OR(Annex2!J422="",Annex2!J422=0),"",Annex2!J422)</f>
        <v/>
      </c>
      <c r="M415" s="52" t="str">
        <f>IF(OR(Annex2!K422="",Annex2!K422=0),"",Annex2!K422)</f>
        <v/>
      </c>
      <c r="N415" s="48" t="str">
        <f>IF(OR(Annex2!L422="",Annex2!L422="N/A"),"",Annex2!L422)</f>
        <v/>
      </c>
      <c r="O415" s="33"/>
      <c r="P415" s="34" t="str">
        <f t="shared" si="92"/>
        <v/>
      </c>
      <c r="Q415" s="52" t="str">
        <f>IF(OR(Annex2!M422="",Annex2!M422=" "),"","Yes")</f>
        <v/>
      </c>
      <c r="R415" s="53"/>
      <c r="S415" s="54" t="str">
        <f t="shared" si="93"/>
        <v/>
      </c>
      <c r="T415" s="48" t="str">
        <f>IF(OR(Annex2!N422="",Annex2!N422=" "),"",Annex2!N422)</f>
        <v/>
      </c>
      <c r="U415" s="33"/>
      <c r="V415" s="34" t="str">
        <f t="shared" si="94"/>
        <v/>
      </c>
      <c r="W415" s="50" t="str">
        <f>IF(OR(Annex2!O422="",Annex2!O422="N/A",Annex2!O422=" "),"",Annex2!O422)</f>
        <v/>
      </c>
      <c r="X415" s="53"/>
      <c r="Y415" s="54" t="str">
        <f t="shared" si="102"/>
        <v/>
      </c>
      <c r="Z415" s="48" t="str">
        <f>IF(OR(Annex2!P422="",Annex2!P422="N/A",Annex2!P422=" "),"",Annex2!P422)</f>
        <v/>
      </c>
      <c r="AA415" s="33"/>
      <c r="AB415" s="34" t="str">
        <f t="shared" si="103"/>
        <v/>
      </c>
      <c r="AC415" s="51" t="str">
        <f>IF(OR(Annex2!Q422="",Annex2!Q422=0),"",Annex2!Q422)</f>
        <v/>
      </c>
      <c r="AD415" s="53"/>
      <c r="AE415" s="54" t="str">
        <f t="shared" si="95"/>
        <v/>
      </c>
      <c r="AF415" s="52" t="str">
        <f>IF(OR(Annex2!R422="",Annex2!R422=0),"",Annex2!R422)</f>
        <v/>
      </c>
      <c r="AG415" s="47" t="str">
        <f>IF(OR(Annex2!S422="",Annex2!S422=0),"",Annex2!S422)</f>
        <v/>
      </c>
      <c r="AH415" s="33"/>
      <c r="AI415" s="33" t="str">
        <f t="shared" si="96"/>
        <v/>
      </c>
      <c r="AJ415" s="51" t="str">
        <f>IF(OR(Annex2!T422="",Annex2!T422=0),"",Annex2!T422)</f>
        <v/>
      </c>
      <c r="AK415" s="53"/>
      <c r="AL415" s="54" t="str">
        <f t="shared" si="97"/>
        <v/>
      </c>
      <c r="AM415" s="47" t="str">
        <f>IF(OR(Annex2!U422="",Annex2!U422="N/A",Annex2!U422=" "),"",Annex2!U422)</f>
        <v/>
      </c>
      <c r="AN415" s="33"/>
      <c r="AO415" s="33" t="str">
        <f t="shared" si="104"/>
        <v/>
      </c>
      <c r="AP415" s="33"/>
      <c r="AQ415" s="51" t="str">
        <f>IF(OR(Annex2!V422="",Annex2!V422=0),"",Annex2!V422)</f>
        <v/>
      </c>
      <c r="AR415" s="53"/>
      <c r="AS415" s="54" t="str">
        <f t="shared" si="98"/>
        <v/>
      </c>
      <c r="AT415" s="71" t="str">
        <f>IF(OR(Annex2!W422="",Annex2!W422=0),"",Annex2!W422)</f>
        <v/>
      </c>
      <c r="AU415" s="48" t="str">
        <f>IF(Annex2!X422&lt;&gt;"Yes","",Annex2!X422)</f>
        <v/>
      </c>
      <c r="AV415" s="33"/>
      <c r="AW415" s="73" t="str">
        <f t="shared" si="99"/>
        <v/>
      </c>
      <c r="AX415" s="50" t="str">
        <f>IF(Annex2!Y422&lt;&gt;"Yes","",Annex2!Y422)</f>
        <v/>
      </c>
      <c r="AY415" s="53"/>
      <c r="AZ415" s="54" t="str">
        <f t="shared" si="100"/>
        <v/>
      </c>
      <c r="BA415" s="48" t="str">
        <f>IF(OR(Annex2!Z422=" ",Annex2!Z422=""),"","Yes")</f>
        <v/>
      </c>
      <c r="BB415" s="33"/>
      <c r="BC415" s="73" t="str">
        <f t="shared" si="101"/>
        <v/>
      </c>
      <c r="BD415" s="33"/>
      <c r="BE415" s="56"/>
    </row>
    <row r="416" spans="1:57">
      <c r="A416" s="45" t="str">
        <f>IF(OR(Annex2!B423="",Annex2!E423=0),"",Annex2!B423)</f>
        <v/>
      </c>
      <c r="B416" s="45" t="str">
        <f>IF(OR(Annex2!D423="",Annex2!D423=0),"",Annex2!D423)</f>
        <v/>
      </c>
      <c r="C416" s="45" t="str">
        <f>IF(Annex2!E423="","",Annex2!E423)</f>
        <v/>
      </c>
      <c r="D416" s="46" t="str">
        <f>IF(Annex2!F423="","",Annex2!F423)</f>
        <v/>
      </c>
      <c r="E416" s="47" t="str">
        <f>IF(OR(Annex2!H423="",Annex2!H423=0),"",Annex2!H423)</f>
        <v/>
      </c>
      <c r="F416" s="33"/>
      <c r="G416" s="34" t="str">
        <f t="shared" si="90"/>
        <v/>
      </c>
      <c r="H416" s="33"/>
      <c r="I416" s="49" t="str">
        <f>IF(OR(Annex2!I423="",Annex2!I423=0),"",Annex2!I423)</f>
        <v/>
      </c>
      <c r="J416" s="53"/>
      <c r="K416" s="54" t="str">
        <f t="shared" si="91"/>
        <v/>
      </c>
      <c r="L416" s="52" t="str">
        <f>IF(OR(Annex2!J423="",Annex2!J423=0),"",Annex2!J423)</f>
        <v/>
      </c>
      <c r="M416" s="52" t="str">
        <f>IF(OR(Annex2!K423="",Annex2!K423=0),"",Annex2!K423)</f>
        <v/>
      </c>
      <c r="N416" s="48" t="str">
        <f>IF(OR(Annex2!L423="",Annex2!L423="N/A"),"",Annex2!L423)</f>
        <v/>
      </c>
      <c r="O416" s="33"/>
      <c r="P416" s="34" t="str">
        <f t="shared" si="92"/>
        <v/>
      </c>
      <c r="Q416" s="52" t="str">
        <f>IF(OR(Annex2!M423="",Annex2!M423=" "),"","Yes")</f>
        <v/>
      </c>
      <c r="R416" s="53"/>
      <c r="S416" s="54" t="str">
        <f t="shared" si="93"/>
        <v/>
      </c>
      <c r="T416" s="48" t="str">
        <f>IF(OR(Annex2!N423="",Annex2!N423=" "),"",Annex2!N423)</f>
        <v/>
      </c>
      <c r="U416" s="33"/>
      <c r="V416" s="34" t="str">
        <f t="shared" si="94"/>
        <v/>
      </c>
      <c r="W416" s="50" t="str">
        <f>IF(OR(Annex2!O423="",Annex2!O423="N/A",Annex2!O423=" "),"",Annex2!O423)</f>
        <v/>
      </c>
      <c r="X416" s="53"/>
      <c r="Y416" s="54" t="str">
        <f t="shared" si="102"/>
        <v/>
      </c>
      <c r="Z416" s="48" t="str">
        <f>IF(OR(Annex2!P423="",Annex2!P423="N/A",Annex2!P423=" "),"",Annex2!P423)</f>
        <v/>
      </c>
      <c r="AA416" s="33"/>
      <c r="AB416" s="34" t="str">
        <f t="shared" si="103"/>
        <v/>
      </c>
      <c r="AC416" s="51" t="str">
        <f>IF(OR(Annex2!Q423="",Annex2!Q423=0),"",Annex2!Q423)</f>
        <v/>
      </c>
      <c r="AD416" s="53"/>
      <c r="AE416" s="54" t="str">
        <f t="shared" si="95"/>
        <v/>
      </c>
      <c r="AF416" s="52" t="str">
        <f>IF(OR(Annex2!R423="",Annex2!R423=0),"",Annex2!R423)</f>
        <v/>
      </c>
      <c r="AG416" s="47" t="str">
        <f>IF(OR(Annex2!S423="",Annex2!S423=0),"",Annex2!S423)</f>
        <v/>
      </c>
      <c r="AH416" s="33"/>
      <c r="AI416" s="33" t="str">
        <f t="shared" si="96"/>
        <v/>
      </c>
      <c r="AJ416" s="51" t="str">
        <f>IF(OR(Annex2!T423="",Annex2!T423=0),"",Annex2!T423)</f>
        <v/>
      </c>
      <c r="AK416" s="53"/>
      <c r="AL416" s="54" t="str">
        <f t="shared" si="97"/>
        <v/>
      </c>
      <c r="AM416" s="47" t="str">
        <f>IF(OR(Annex2!U423="",Annex2!U423="N/A",Annex2!U423=" "),"",Annex2!U423)</f>
        <v/>
      </c>
      <c r="AN416" s="33"/>
      <c r="AO416" s="33" t="str">
        <f t="shared" si="104"/>
        <v/>
      </c>
      <c r="AP416" s="33"/>
      <c r="AQ416" s="51" t="str">
        <f>IF(OR(Annex2!V423="",Annex2!V423=0),"",Annex2!V423)</f>
        <v/>
      </c>
      <c r="AR416" s="53"/>
      <c r="AS416" s="54" t="str">
        <f t="shared" si="98"/>
        <v/>
      </c>
      <c r="AT416" s="71" t="str">
        <f>IF(OR(Annex2!W423="",Annex2!W423=0),"",Annex2!W423)</f>
        <v/>
      </c>
      <c r="AU416" s="48" t="str">
        <f>IF(Annex2!X423&lt;&gt;"Yes","",Annex2!X423)</f>
        <v/>
      </c>
      <c r="AV416" s="33"/>
      <c r="AW416" s="73" t="str">
        <f t="shared" si="99"/>
        <v/>
      </c>
      <c r="AX416" s="50" t="str">
        <f>IF(Annex2!Y423&lt;&gt;"Yes","",Annex2!Y423)</f>
        <v/>
      </c>
      <c r="AY416" s="53"/>
      <c r="AZ416" s="54" t="str">
        <f t="shared" si="100"/>
        <v/>
      </c>
      <c r="BA416" s="48" t="str">
        <f>IF(OR(Annex2!Z423=" ",Annex2!Z423=""),"","Yes")</f>
        <v/>
      </c>
      <c r="BB416" s="33"/>
      <c r="BC416" s="73" t="str">
        <f t="shared" si="101"/>
        <v/>
      </c>
      <c r="BD416" s="33"/>
      <c r="BE416" s="56"/>
    </row>
    <row r="417" spans="1:57">
      <c r="A417" s="45" t="str">
        <f>IF(OR(Annex2!B424="",Annex2!E424=0),"",Annex2!B424)</f>
        <v/>
      </c>
      <c r="B417" s="45" t="str">
        <f>IF(OR(Annex2!D424="",Annex2!D424=0),"",Annex2!D424)</f>
        <v/>
      </c>
      <c r="C417" s="45" t="str">
        <f>IF(Annex2!E424="","",Annex2!E424)</f>
        <v/>
      </c>
      <c r="D417" s="46" t="str">
        <f>IF(Annex2!F424="","",Annex2!F424)</f>
        <v/>
      </c>
      <c r="E417" s="47" t="str">
        <f>IF(OR(Annex2!H424="",Annex2!H424=0),"",Annex2!H424)</f>
        <v/>
      </c>
      <c r="F417" s="33"/>
      <c r="G417" s="34" t="str">
        <f t="shared" si="90"/>
        <v/>
      </c>
      <c r="H417" s="33"/>
      <c r="I417" s="49" t="str">
        <f>IF(OR(Annex2!I424="",Annex2!I424=0),"",Annex2!I424)</f>
        <v/>
      </c>
      <c r="J417" s="53"/>
      <c r="K417" s="54" t="str">
        <f t="shared" si="91"/>
        <v/>
      </c>
      <c r="L417" s="52" t="str">
        <f>IF(OR(Annex2!J424="",Annex2!J424=0),"",Annex2!J424)</f>
        <v/>
      </c>
      <c r="M417" s="52" t="str">
        <f>IF(OR(Annex2!K424="",Annex2!K424=0),"",Annex2!K424)</f>
        <v/>
      </c>
      <c r="N417" s="48" t="str">
        <f>IF(OR(Annex2!L424="",Annex2!L424="N/A"),"",Annex2!L424)</f>
        <v/>
      </c>
      <c r="O417" s="33"/>
      <c r="P417" s="34" t="str">
        <f t="shared" si="92"/>
        <v/>
      </c>
      <c r="Q417" s="52" t="str">
        <f>IF(OR(Annex2!M424="",Annex2!M424=" "),"","Yes")</f>
        <v/>
      </c>
      <c r="R417" s="53"/>
      <c r="S417" s="54" t="str">
        <f t="shared" si="93"/>
        <v/>
      </c>
      <c r="T417" s="48" t="str">
        <f>IF(OR(Annex2!N424="",Annex2!N424=" "),"",Annex2!N424)</f>
        <v/>
      </c>
      <c r="U417" s="33"/>
      <c r="V417" s="34" t="str">
        <f t="shared" si="94"/>
        <v/>
      </c>
      <c r="W417" s="50" t="str">
        <f>IF(OR(Annex2!O424="",Annex2!O424="N/A",Annex2!O424=" "),"",Annex2!O424)</f>
        <v/>
      </c>
      <c r="X417" s="53"/>
      <c r="Y417" s="54" t="str">
        <f t="shared" si="102"/>
        <v/>
      </c>
      <c r="Z417" s="48" t="str">
        <f>IF(OR(Annex2!P424="",Annex2!P424="N/A",Annex2!P424=" "),"",Annex2!P424)</f>
        <v/>
      </c>
      <c r="AA417" s="33"/>
      <c r="AB417" s="34" t="str">
        <f t="shared" si="103"/>
        <v/>
      </c>
      <c r="AC417" s="51" t="str">
        <f>IF(OR(Annex2!Q424="",Annex2!Q424=0),"",Annex2!Q424)</f>
        <v/>
      </c>
      <c r="AD417" s="53"/>
      <c r="AE417" s="54" t="str">
        <f t="shared" si="95"/>
        <v/>
      </c>
      <c r="AF417" s="52" t="str">
        <f>IF(OR(Annex2!R424="",Annex2!R424=0),"",Annex2!R424)</f>
        <v/>
      </c>
      <c r="AG417" s="47" t="str">
        <f>IF(OR(Annex2!S424="",Annex2!S424=0),"",Annex2!S424)</f>
        <v/>
      </c>
      <c r="AH417" s="33"/>
      <c r="AI417" s="33" t="str">
        <f t="shared" si="96"/>
        <v/>
      </c>
      <c r="AJ417" s="51" t="str">
        <f>IF(OR(Annex2!T424="",Annex2!T424=0),"",Annex2!T424)</f>
        <v/>
      </c>
      <c r="AK417" s="53"/>
      <c r="AL417" s="54" t="str">
        <f t="shared" si="97"/>
        <v/>
      </c>
      <c r="AM417" s="47" t="str">
        <f>IF(OR(Annex2!U424="",Annex2!U424="N/A",Annex2!U424=" "),"",Annex2!U424)</f>
        <v/>
      </c>
      <c r="AN417" s="33"/>
      <c r="AO417" s="33" t="str">
        <f t="shared" si="104"/>
        <v/>
      </c>
      <c r="AP417" s="33"/>
      <c r="AQ417" s="51" t="str">
        <f>IF(OR(Annex2!V424="",Annex2!V424=0),"",Annex2!V424)</f>
        <v/>
      </c>
      <c r="AR417" s="53"/>
      <c r="AS417" s="54" t="str">
        <f t="shared" si="98"/>
        <v/>
      </c>
      <c r="AT417" s="71" t="str">
        <f>IF(OR(Annex2!W424="",Annex2!W424=0),"",Annex2!W424)</f>
        <v/>
      </c>
      <c r="AU417" s="48" t="str">
        <f>IF(Annex2!X424&lt;&gt;"Yes","",Annex2!X424)</f>
        <v/>
      </c>
      <c r="AV417" s="33"/>
      <c r="AW417" s="73" t="str">
        <f t="shared" si="99"/>
        <v/>
      </c>
      <c r="AX417" s="50" t="str">
        <f>IF(Annex2!Y424&lt;&gt;"Yes","",Annex2!Y424)</f>
        <v/>
      </c>
      <c r="AY417" s="53"/>
      <c r="AZ417" s="54" t="str">
        <f t="shared" si="100"/>
        <v/>
      </c>
      <c r="BA417" s="48" t="str">
        <f>IF(OR(Annex2!Z424=" ",Annex2!Z424=""),"","Yes")</f>
        <v/>
      </c>
      <c r="BB417" s="33"/>
      <c r="BC417" s="73" t="str">
        <f t="shared" si="101"/>
        <v/>
      </c>
      <c r="BD417" s="33"/>
      <c r="BE417" s="56"/>
    </row>
    <row r="418" spans="1:57">
      <c r="A418" s="45" t="str">
        <f>IF(OR(Annex2!B425="",Annex2!E425=0),"",Annex2!B425)</f>
        <v/>
      </c>
      <c r="B418" s="45" t="str">
        <f>IF(OR(Annex2!D425="",Annex2!D425=0),"",Annex2!D425)</f>
        <v/>
      </c>
      <c r="C418" s="45" t="str">
        <f>IF(Annex2!E425="","",Annex2!E425)</f>
        <v/>
      </c>
      <c r="D418" s="46" t="str">
        <f>IF(Annex2!F425="","",Annex2!F425)</f>
        <v/>
      </c>
      <c r="E418" s="47" t="str">
        <f>IF(OR(Annex2!H425="",Annex2!H425=0),"",Annex2!H425)</f>
        <v/>
      </c>
      <c r="F418" s="33"/>
      <c r="G418" s="34" t="str">
        <f t="shared" si="90"/>
        <v/>
      </c>
      <c r="H418" s="33"/>
      <c r="I418" s="49" t="str">
        <f>IF(OR(Annex2!I425="",Annex2!I425=0),"",Annex2!I425)</f>
        <v/>
      </c>
      <c r="J418" s="53"/>
      <c r="K418" s="54" t="str">
        <f t="shared" si="91"/>
        <v/>
      </c>
      <c r="L418" s="52" t="str">
        <f>IF(OR(Annex2!J425="",Annex2!J425=0),"",Annex2!J425)</f>
        <v/>
      </c>
      <c r="M418" s="52" t="str">
        <f>IF(OR(Annex2!K425="",Annex2!K425=0),"",Annex2!K425)</f>
        <v/>
      </c>
      <c r="N418" s="48" t="str">
        <f>IF(OR(Annex2!L425="",Annex2!L425="N/A"),"",Annex2!L425)</f>
        <v/>
      </c>
      <c r="O418" s="33"/>
      <c r="P418" s="34" t="str">
        <f t="shared" si="92"/>
        <v/>
      </c>
      <c r="Q418" s="52" t="str">
        <f>IF(OR(Annex2!M425="",Annex2!M425=" "),"","Yes")</f>
        <v/>
      </c>
      <c r="R418" s="53"/>
      <c r="S418" s="54" t="str">
        <f t="shared" si="93"/>
        <v/>
      </c>
      <c r="T418" s="48" t="str">
        <f>IF(OR(Annex2!N425="",Annex2!N425=" "),"",Annex2!N425)</f>
        <v/>
      </c>
      <c r="U418" s="33"/>
      <c r="V418" s="34" t="str">
        <f t="shared" si="94"/>
        <v/>
      </c>
      <c r="W418" s="50" t="str">
        <f>IF(OR(Annex2!O425="",Annex2!O425="N/A",Annex2!O425=" "),"",Annex2!O425)</f>
        <v/>
      </c>
      <c r="X418" s="53"/>
      <c r="Y418" s="54" t="str">
        <f t="shared" si="102"/>
        <v/>
      </c>
      <c r="Z418" s="48" t="str">
        <f>IF(OR(Annex2!P425="",Annex2!P425="N/A",Annex2!P425=" "),"",Annex2!P425)</f>
        <v/>
      </c>
      <c r="AA418" s="33"/>
      <c r="AB418" s="34" t="str">
        <f t="shared" si="103"/>
        <v/>
      </c>
      <c r="AC418" s="51" t="str">
        <f>IF(OR(Annex2!Q425="",Annex2!Q425=0),"",Annex2!Q425)</f>
        <v/>
      </c>
      <c r="AD418" s="53"/>
      <c r="AE418" s="54" t="str">
        <f t="shared" si="95"/>
        <v/>
      </c>
      <c r="AF418" s="52" t="str">
        <f>IF(OR(Annex2!R425="",Annex2!R425=0),"",Annex2!R425)</f>
        <v/>
      </c>
      <c r="AG418" s="47" t="str">
        <f>IF(OR(Annex2!S425="",Annex2!S425=0),"",Annex2!S425)</f>
        <v/>
      </c>
      <c r="AH418" s="33"/>
      <c r="AI418" s="33" t="str">
        <f t="shared" si="96"/>
        <v/>
      </c>
      <c r="AJ418" s="51" t="str">
        <f>IF(OR(Annex2!T425="",Annex2!T425=0),"",Annex2!T425)</f>
        <v/>
      </c>
      <c r="AK418" s="53"/>
      <c r="AL418" s="54" t="str">
        <f t="shared" si="97"/>
        <v/>
      </c>
      <c r="AM418" s="47" t="str">
        <f>IF(OR(Annex2!U425="",Annex2!U425="N/A",Annex2!U425=" "),"",Annex2!U425)</f>
        <v/>
      </c>
      <c r="AN418" s="33"/>
      <c r="AO418" s="33" t="str">
        <f t="shared" si="104"/>
        <v/>
      </c>
      <c r="AP418" s="33"/>
      <c r="AQ418" s="51" t="str">
        <f>IF(OR(Annex2!V425="",Annex2!V425=0),"",Annex2!V425)</f>
        <v/>
      </c>
      <c r="AR418" s="53"/>
      <c r="AS418" s="54" t="str">
        <f t="shared" si="98"/>
        <v/>
      </c>
      <c r="AT418" s="71" t="str">
        <f>IF(OR(Annex2!W425="",Annex2!W425=0),"",Annex2!W425)</f>
        <v/>
      </c>
      <c r="AU418" s="48" t="str">
        <f>IF(Annex2!X425&lt;&gt;"Yes","",Annex2!X425)</f>
        <v/>
      </c>
      <c r="AV418" s="33"/>
      <c r="AW418" s="73" t="str">
        <f t="shared" si="99"/>
        <v/>
      </c>
      <c r="AX418" s="50" t="str">
        <f>IF(Annex2!Y425&lt;&gt;"Yes","",Annex2!Y425)</f>
        <v/>
      </c>
      <c r="AY418" s="53"/>
      <c r="AZ418" s="54" t="str">
        <f t="shared" si="100"/>
        <v/>
      </c>
      <c r="BA418" s="48" t="str">
        <f>IF(OR(Annex2!Z425=" ",Annex2!Z425=""),"","Yes")</f>
        <v/>
      </c>
      <c r="BB418" s="33"/>
      <c r="BC418" s="73" t="str">
        <f t="shared" si="101"/>
        <v/>
      </c>
      <c r="BD418" s="33"/>
      <c r="BE418" s="56"/>
    </row>
    <row r="419" spans="1:57">
      <c r="A419" s="45" t="str">
        <f>IF(OR(Annex2!B426="",Annex2!E426=0),"",Annex2!B426)</f>
        <v/>
      </c>
      <c r="B419" s="45" t="str">
        <f>IF(OR(Annex2!D426="",Annex2!D426=0),"",Annex2!D426)</f>
        <v/>
      </c>
      <c r="C419" s="45" t="str">
        <f>IF(Annex2!E426="","",Annex2!E426)</f>
        <v/>
      </c>
      <c r="D419" s="46" t="str">
        <f>IF(Annex2!F426="","",Annex2!F426)</f>
        <v/>
      </c>
      <c r="E419" s="47" t="str">
        <f>IF(OR(Annex2!H426="",Annex2!H426=0),"",Annex2!H426)</f>
        <v/>
      </c>
      <c r="F419" s="33"/>
      <c r="G419" s="34" t="str">
        <f t="shared" si="90"/>
        <v/>
      </c>
      <c r="H419" s="33"/>
      <c r="I419" s="49" t="str">
        <f>IF(OR(Annex2!I426="",Annex2!I426=0),"",Annex2!I426)</f>
        <v/>
      </c>
      <c r="J419" s="53"/>
      <c r="K419" s="54" t="str">
        <f t="shared" si="91"/>
        <v/>
      </c>
      <c r="L419" s="52" t="str">
        <f>IF(OR(Annex2!J426="",Annex2!J426=0),"",Annex2!J426)</f>
        <v/>
      </c>
      <c r="M419" s="52" t="str">
        <f>IF(OR(Annex2!K426="",Annex2!K426=0),"",Annex2!K426)</f>
        <v/>
      </c>
      <c r="N419" s="48" t="str">
        <f>IF(OR(Annex2!L426="",Annex2!L426="N/A"),"",Annex2!L426)</f>
        <v/>
      </c>
      <c r="O419" s="33"/>
      <c r="P419" s="34" t="str">
        <f t="shared" si="92"/>
        <v/>
      </c>
      <c r="Q419" s="52" t="str">
        <f>IF(OR(Annex2!M426="",Annex2!M426=" "),"","Yes")</f>
        <v/>
      </c>
      <c r="R419" s="53"/>
      <c r="S419" s="54" t="str">
        <f t="shared" si="93"/>
        <v/>
      </c>
      <c r="T419" s="48" t="str">
        <f>IF(OR(Annex2!N426="",Annex2!N426=" "),"",Annex2!N426)</f>
        <v/>
      </c>
      <c r="U419" s="33"/>
      <c r="V419" s="34" t="str">
        <f t="shared" si="94"/>
        <v/>
      </c>
      <c r="W419" s="50" t="str">
        <f>IF(OR(Annex2!O426="",Annex2!O426="N/A",Annex2!O426=" "),"",Annex2!O426)</f>
        <v/>
      </c>
      <c r="X419" s="53"/>
      <c r="Y419" s="54" t="str">
        <f t="shared" si="102"/>
        <v/>
      </c>
      <c r="Z419" s="48" t="str">
        <f>IF(OR(Annex2!P426="",Annex2!P426="N/A",Annex2!P426=" "),"",Annex2!P426)</f>
        <v/>
      </c>
      <c r="AA419" s="33"/>
      <c r="AB419" s="34" t="str">
        <f t="shared" si="103"/>
        <v/>
      </c>
      <c r="AC419" s="51" t="str">
        <f>IF(OR(Annex2!Q426="",Annex2!Q426=0),"",Annex2!Q426)</f>
        <v/>
      </c>
      <c r="AD419" s="53"/>
      <c r="AE419" s="54" t="str">
        <f t="shared" si="95"/>
        <v/>
      </c>
      <c r="AF419" s="52" t="str">
        <f>IF(OR(Annex2!R426="",Annex2!R426=0),"",Annex2!R426)</f>
        <v/>
      </c>
      <c r="AG419" s="47" t="str">
        <f>IF(OR(Annex2!S426="",Annex2!S426=0),"",Annex2!S426)</f>
        <v/>
      </c>
      <c r="AH419" s="33"/>
      <c r="AI419" s="33" t="str">
        <f t="shared" si="96"/>
        <v/>
      </c>
      <c r="AJ419" s="51" t="str">
        <f>IF(OR(Annex2!T426="",Annex2!T426=0),"",Annex2!T426)</f>
        <v/>
      </c>
      <c r="AK419" s="53"/>
      <c r="AL419" s="54" t="str">
        <f t="shared" si="97"/>
        <v/>
      </c>
      <c r="AM419" s="47" t="str">
        <f>IF(OR(Annex2!U426="",Annex2!U426="N/A",Annex2!U426=" "),"",Annex2!U426)</f>
        <v/>
      </c>
      <c r="AN419" s="33"/>
      <c r="AO419" s="33" t="str">
        <f t="shared" si="104"/>
        <v/>
      </c>
      <c r="AP419" s="33"/>
      <c r="AQ419" s="51" t="str">
        <f>IF(OR(Annex2!V426="",Annex2!V426=0),"",Annex2!V426)</f>
        <v/>
      </c>
      <c r="AR419" s="53"/>
      <c r="AS419" s="54" t="str">
        <f t="shared" si="98"/>
        <v/>
      </c>
      <c r="AT419" s="71" t="str">
        <f>IF(OR(Annex2!W426="",Annex2!W426=0),"",Annex2!W426)</f>
        <v/>
      </c>
      <c r="AU419" s="48" t="str">
        <f>IF(Annex2!X426&lt;&gt;"Yes","",Annex2!X426)</f>
        <v/>
      </c>
      <c r="AV419" s="33"/>
      <c r="AW419" s="73" t="str">
        <f t="shared" si="99"/>
        <v/>
      </c>
      <c r="AX419" s="50" t="str">
        <f>IF(Annex2!Y426&lt;&gt;"Yes","",Annex2!Y426)</f>
        <v/>
      </c>
      <c r="AY419" s="53"/>
      <c r="AZ419" s="54" t="str">
        <f t="shared" si="100"/>
        <v/>
      </c>
      <c r="BA419" s="48" t="str">
        <f>IF(OR(Annex2!Z426=" ",Annex2!Z426=""),"","Yes")</f>
        <v/>
      </c>
      <c r="BB419" s="33"/>
      <c r="BC419" s="73" t="str">
        <f t="shared" si="101"/>
        <v/>
      </c>
      <c r="BD419" s="33"/>
      <c r="BE419" s="56"/>
    </row>
    <row r="420" spans="1:57">
      <c r="A420" s="45" t="str">
        <f>IF(OR(Annex2!B427="",Annex2!E427=0),"",Annex2!B427)</f>
        <v/>
      </c>
      <c r="B420" s="45" t="str">
        <f>IF(OR(Annex2!D427="",Annex2!D427=0),"",Annex2!D427)</f>
        <v/>
      </c>
      <c r="C420" s="45" t="str">
        <f>IF(Annex2!E427="","",Annex2!E427)</f>
        <v/>
      </c>
      <c r="D420" s="46" t="str">
        <f>IF(Annex2!F427="","",Annex2!F427)</f>
        <v/>
      </c>
      <c r="E420" s="47" t="str">
        <f>IF(OR(Annex2!H427="",Annex2!H427=0),"",Annex2!H427)</f>
        <v/>
      </c>
      <c r="F420" s="33"/>
      <c r="G420" s="34" t="str">
        <f t="shared" si="90"/>
        <v/>
      </c>
      <c r="H420" s="33"/>
      <c r="I420" s="49" t="str">
        <f>IF(OR(Annex2!I427="",Annex2!I427=0),"",Annex2!I427)</f>
        <v/>
      </c>
      <c r="J420" s="53"/>
      <c r="K420" s="54" t="str">
        <f t="shared" si="91"/>
        <v/>
      </c>
      <c r="L420" s="52" t="str">
        <f>IF(OR(Annex2!J427="",Annex2!J427=0),"",Annex2!J427)</f>
        <v/>
      </c>
      <c r="M420" s="52" t="str">
        <f>IF(OR(Annex2!K427="",Annex2!K427=0),"",Annex2!K427)</f>
        <v/>
      </c>
      <c r="N420" s="48" t="str">
        <f>IF(OR(Annex2!L427="",Annex2!L427="N/A"),"",Annex2!L427)</f>
        <v/>
      </c>
      <c r="O420" s="33"/>
      <c r="P420" s="34" t="str">
        <f t="shared" si="92"/>
        <v/>
      </c>
      <c r="Q420" s="52" t="str">
        <f>IF(OR(Annex2!M427="",Annex2!M427=" "),"","Yes")</f>
        <v/>
      </c>
      <c r="R420" s="53"/>
      <c r="S420" s="54" t="str">
        <f t="shared" si="93"/>
        <v/>
      </c>
      <c r="T420" s="48" t="str">
        <f>IF(OR(Annex2!N427="",Annex2!N427=" "),"",Annex2!N427)</f>
        <v/>
      </c>
      <c r="U420" s="33"/>
      <c r="V420" s="34" t="str">
        <f t="shared" si="94"/>
        <v/>
      </c>
      <c r="W420" s="50" t="str">
        <f>IF(OR(Annex2!O427="",Annex2!O427="N/A",Annex2!O427=" "),"",Annex2!O427)</f>
        <v/>
      </c>
      <c r="X420" s="53"/>
      <c r="Y420" s="54" t="str">
        <f t="shared" si="102"/>
        <v/>
      </c>
      <c r="Z420" s="48" t="str">
        <f>IF(OR(Annex2!P427="",Annex2!P427="N/A",Annex2!P427=" "),"",Annex2!P427)</f>
        <v/>
      </c>
      <c r="AA420" s="33"/>
      <c r="AB420" s="34" t="str">
        <f t="shared" si="103"/>
        <v/>
      </c>
      <c r="AC420" s="51" t="str">
        <f>IF(OR(Annex2!Q427="",Annex2!Q427=0),"",Annex2!Q427)</f>
        <v/>
      </c>
      <c r="AD420" s="53"/>
      <c r="AE420" s="54" t="str">
        <f t="shared" si="95"/>
        <v/>
      </c>
      <c r="AF420" s="52" t="str">
        <f>IF(OR(Annex2!R427="",Annex2!R427=0),"",Annex2!R427)</f>
        <v/>
      </c>
      <c r="AG420" s="47" t="str">
        <f>IF(OR(Annex2!S427="",Annex2!S427=0),"",Annex2!S427)</f>
        <v/>
      </c>
      <c r="AH420" s="33"/>
      <c r="AI420" s="33" t="str">
        <f t="shared" si="96"/>
        <v/>
      </c>
      <c r="AJ420" s="51" t="str">
        <f>IF(OR(Annex2!T427="",Annex2!T427=0),"",Annex2!T427)</f>
        <v/>
      </c>
      <c r="AK420" s="53"/>
      <c r="AL420" s="54" t="str">
        <f t="shared" si="97"/>
        <v/>
      </c>
      <c r="AM420" s="47" t="str">
        <f>IF(OR(Annex2!U427="",Annex2!U427="N/A",Annex2!U427=" "),"",Annex2!U427)</f>
        <v/>
      </c>
      <c r="AN420" s="33"/>
      <c r="AO420" s="33" t="str">
        <f t="shared" si="104"/>
        <v/>
      </c>
      <c r="AP420" s="33"/>
      <c r="AQ420" s="51" t="str">
        <f>IF(OR(Annex2!V427="",Annex2!V427=0),"",Annex2!V427)</f>
        <v/>
      </c>
      <c r="AR420" s="53"/>
      <c r="AS420" s="54" t="str">
        <f t="shared" si="98"/>
        <v/>
      </c>
      <c r="AT420" s="71" t="str">
        <f>IF(OR(Annex2!W427="",Annex2!W427=0),"",Annex2!W427)</f>
        <v/>
      </c>
      <c r="AU420" s="48" t="str">
        <f>IF(Annex2!X427&lt;&gt;"Yes","",Annex2!X427)</f>
        <v/>
      </c>
      <c r="AV420" s="33"/>
      <c r="AW420" s="73" t="str">
        <f t="shared" si="99"/>
        <v/>
      </c>
      <c r="AX420" s="50" t="str">
        <f>IF(Annex2!Y427&lt;&gt;"Yes","",Annex2!Y427)</f>
        <v/>
      </c>
      <c r="AY420" s="53"/>
      <c r="AZ420" s="54" t="str">
        <f t="shared" si="100"/>
        <v/>
      </c>
      <c r="BA420" s="48" t="str">
        <f>IF(OR(Annex2!Z427=" ",Annex2!Z427=""),"","Yes")</f>
        <v/>
      </c>
      <c r="BB420" s="33"/>
      <c r="BC420" s="73" t="str">
        <f t="shared" si="101"/>
        <v/>
      </c>
      <c r="BD420" s="33"/>
      <c r="BE420" s="56"/>
    </row>
    <row r="421" spans="1:57">
      <c r="A421" s="45" t="str">
        <f>IF(OR(Annex2!B428="",Annex2!E428=0),"",Annex2!B428)</f>
        <v/>
      </c>
      <c r="B421" s="45" t="str">
        <f>IF(OR(Annex2!D428="",Annex2!D428=0),"",Annex2!D428)</f>
        <v/>
      </c>
      <c r="C421" s="45" t="str">
        <f>IF(Annex2!E428="","",Annex2!E428)</f>
        <v/>
      </c>
      <c r="D421" s="46" t="str">
        <f>IF(Annex2!F428="","",Annex2!F428)</f>
        <v/>
      </c>
      <c r="E421" s="47" t="str">
        <f>IF(OR(Annex2!H428="",Annex2!H428=0),"",Annex2!H428)</f>
        <v/>
      </c>
      <c r="F421" s="33"/>
      <c r="G421" s="34" t="str">
        <f t="shared" si="90"/>
        <v/>
      </c>
      <c r="H421" s="33"/>
      <c r="I421" s="49" t="str">
        <f>IF(OR(Annex2!I428="",Annex2!I428=0),"",Annex2!I428)</f>
        <v/>
      </c>
      <c r="J421" s="53"/>
      <c r="K421" s="54" t="str">
        <f t="shared" si="91"/>
        <v/>
      </c>
      <c r="L421" s="52" t="str">
        <f>IF(OR(Annex2!J428="",Annex2!J428=0),"",Annex2!J428)</f>
        <v/>
      </c>
      <c r="M421" s="52" t="str">
        <f>IF(OR(Annex2!K428="",Annex2!K428=0),"",Annex2!K428)</f>
        <v/>
      </c>
      <c r="N421" s="48" t="str">
        <f>IF(OR(Annex2!L428="",Annex2!L428="N/A"),"",Annex2!L428)</f>
        <v/>
      </c>
      <c r="O421" s="33"/>
      <c r="P421" s="34" t="str">
        <f t="shared" si="92"/>
        <v/>
      </c>
      <c r="Q421" s="52" t="str">
        <f>IF(OR(Annex2!M428="",Annex2!M428=" "),"","Yes")</f>
        <v/>
      </c>
      <c r="R421" s="53"/>
      <c r="S421" s="54" t="str">
        <f t="shared" si="93"/>
        <v/>
      </c>
      <c r="T421" s="48" t="str">
        <f>IF(OR(Annex2!N428="",Annex2!N428=" "),"",Annex2!N428)</f>
        <v/>
      </c>
      <c r="U421" s="33"/>
      <c r="V421" s="34" t="str">
        <f t="shared" si="94"/>
        <v/>
      </c>
      <c r="W421" s="50" t="str">
        <f>IF(OR(Annex2!O428="",Annex2!O428="N/A",Annex2!O428=" "),"",Annex2!O428)</f>
        <v/>
      </c>
      <c r="X421" s="53"/>
      <c r="Y421" s="54" t="str">
        <f t="shared" si="102"/>
        <v/>
      </c>
      <c r="Z421" s="48" t="str">
        <f>IF(OR(Annex2!P428="",Annex2!P428="N/A",Annex2!P428=" "),"",Annex2!P428)</f>
        <v/>
      </c>
      <c r="AA421" s="33"/>
      <c r="AB421" s="34" t="str">
        <f t="shared" si="103"/>
        <v/>
      </c>
      <c r="AC421" s="51" t="str">
        <f>IF(OR(Annex2!Q428="",Annex2!Q428=0),"",Annex2!Q428)</f>
        <v/>
      </c>
      <c r="AD421" s="53"/>
      <c r="AE421" s="54" t="str">
        <f t="shared" si="95"/>
        <v/>
      </c>
      <c r="AF421" s="52" t="str">
        <f>IF(OR(Annex2!R428="",Annex2!R428=0),"",Annex2!R428)</f>
        <v/>
      </c>
      <c r="AG421" s="47" t="str">
        <f>IF(OR(Annex2!S428="",Annex2!S428=0),"",Annex2!S428)</f>
        <v/>
      </c>
      <c r="AH421" s="33"/>
      <c r="AI421" s="33" t="str">
        <f t="shared" si="96"/>
        <v/>
      </c>
      <c r="AJ421" s="51" t="str">
        <f>IF(OR(Annex2!T428="",Annex2!T428=0),"",Annex2!T428)</f>
        <v/>
      </c>
      <c r="AK421" s="53"/>
      <c r="AL421" s="54" t="str">
        <f t="shared" si="97"/>
        <v/>
      </c>
      <c r="AM421" s="47" t="str">
        <f>IF(OR(Annex2!U428="",Annex2!U428="N/A",Annex2!U428=" "),"",Annex2!U428)</f>
        <v/>
      </c>
      <c r="AN421" s="33"/>
      <c r="AO421" s="33" t="str">
        <f t="shared" si="104"/>
        <v/>
      </c>
      <c r="AP421" s="33"/>
      <c r="AQ421" s="51" t="str">
        <f>IF(OR(Annex2!V428="",Annex2!V428=0),"",Annex2!V428)</f>
        <v/>
      </c>
      <c r="AR421" s="53"/>
      <c r="AS421" s="54" t="str">
        <f t="shared" si="98"/>
        <v/>
      </c>
      <c r="AT421" s="71" t="str">
        <f>IF(OR(Annex2!W428="",Annex2!W428=0),"",Annex2!W428)</f>
        <v/>
      </c>
      <c r="AU421" s="48" t="str">
        <f>IF(Annex2!X428&lt;&gt;"Yes","",Annex2!X428)</f>
        <v/>
      </c>
      <c r="AV421" s="33"/>
      <c r="AW421" s="73" t="str">
        <f t="shared" si="99"/>
        <v/>
      </c>
      <c r="AX421" s="50" t="str">
        <f>IF(Annex2!Y428&lt;&gt;"Yes","",Annex2!Y428)</f>
        <v/>
      </c>
      <c r="AY421" s="53"/>
      <c r="AZ421" s="54" t="str">
        <f t="shared" si="100"/>
        <v/>
      </c>
      <c r="BA421" s="48" t="str">
        <f>IF(OR(Annex2!Z428=" ",Annex2!Z428=""),"","Yes")</f>
        <v/>
      </c>
      <c r="BB421" s="33"/>
      <c r="BC421" s="73" t="str">
        <f t="shared" si="101"/>
        <v/>
      </c>
      <c r="BD421" s="33"/>
      <c r="BE421" s="56"/>
    </row>
    <row r="422" spans="1:57">
      <c r="A422" s="45" t="str">
        <f>IF(OR(Annex2!B429="",Annex2!E429=0),"",Annex2!B429)</f>
        <v/>
      </c>
      <c r="B422" s="45" t="str">
        <f>IF(OR(Annex2!D429="",Annex2!D429=0),"",Annex2!D429)</f>
        <v/>
      </c>
      <c r="C422" s="45" t="str">
        <f>IF(Annex2!E429="","",Annex2!E429)</f>
        <v/>
      </c>
      <c r="D422" s="46" t="str">
        <f>IF(Annex2!F429="","",Annex2!F429)</f>
        <v/>
      </c>
      <c r="E422" s="47" t="str">
        <f>IF(OR(Annex2!H429="",Annex2!H429=0),"",Annex2!H429)</f>
        <v/>
      </c>
      <c r="F422" s="33"/>
      <c r="G422" s="34" t="str">
        <f t="shared" si="90"/>
        <v/>
      </c>
      <c r="H422" s="33"/>
      <c r="I422" s="49" t="str">
        <f>IF(OR(Annex2!I429="",Annex2!I429=0),"",Annex2!I429)</f>
        <v/>
      </c>
      <c r="J422" s="53"/>
      <c r="K422" s="54" t="str">
        <f t="shared" si="91"/>
        <v/>
      </c>
      <c r="L422" s="52" t="str">
        <f>IF(OR(Annex2!J429="",Annex2!J429=0),"",Annex2!J429)</f>
        <v/>
      </c>
      <c r="M422" s="52" t="str">
        <f>IF(OR(Annex2!K429="",Annex2!K429=0),"",Annex2!K429)</f>
        <v/>
      </c>
      <c r="N422" s="48" t="str">
        <f>IF(OR(Annex2!L429="",Annex2!L429="N/A"),"",Annex2!L429)</f>
        <v/>
      </c>
      <c r="O422" s="33"/>
      <c r="P422" s="34" t="str">
        <f t="shared" si="92"/>
        <v/>
      </c>
      <c r="Q422" s="52" t="str">
        <f>IF(OR(Annex2!M429="",Annex2!M429=" "),"","Yes")</f>
        <v/>
      </c>
      <c r="R422" s="53"/>
      <c r="S422" s="54" t="str">
        <f t="shared" si="93"/>
        <v/>
      </c>
      <c r="T422" s="48" t="str">
        <f>IF(OR(Annex2!N429="",Annex2!N429=" "),"",Annex2!N429)</f>
        <v/>
      </c>
      <c r="U422" s="33"/>
      <c r="V422" s="34" t="str">
        <f t="shared" si="94"/>
        <v/>
      </c>
      <c r="W422" s="50" t="str">
        <f>IF(OR(Annex2!O429="",Annex2!O429="N/A",Annex2!O429=" "),"",Annex2!O429)</f>
        <v/>
      </c>
      <c r="X422" s="53"/>
      <c r="Y422" s="54" t="str">
        <f t="shared" si="102"/>
        <v/>
      </c>
      <c r="Z422" s="48" t="str">
        <f>IF(OR(Annex2!P429="",Annex2!P429="N/A",Annex2!P429=" "),"",Annex2!P429)</f>
        <v/>
      </c>
      <c r="AA422" s="33"/>
      <c r="AB422" s="34" t="str">
        <f t="shared" si="103"/>
        <v/>
      </c>
      <c r="AC422" s="51" t="str">
        <f>IF(OR(Annex2!Q429="",Annex2!Q429=0),"",Annex2!Q429)</f>
        <v/>
      </c>
      <c r="AD422" s="53"/>
      <c r="AE422" s="54" t="str">
        <f t="shared" si="95"/>
        <v/>
      </c>
      <c r="AF422" s="52" t="str">
        <f>IF(OR(Annex2!R429="",Annex2!R429=0),"",Annex2!R429)</f>
        <v/>
      </c>
      <c r="AG422" s="47" t="str">
        <f>IF(OR(Annex2!S429="",Annex2!S429=0),"",Annex2!S429)</f>
        <v/>
      </c>
      <c r="AH422" s="33"/>
      <c r="AI422" s="33" t="str">
        <f t="shared" si="96"/>
        <v/>
      </c>
      <c r="AJ422" s="51" t="str">
        <f>IF(OR(Annex2!T429="",Annex2!T429=0),"",Annex2!T429)</f>
        <v/>
      </c>
      <c r="AK422" s="53"/>
      <c r="AL422" s="54" t="str">
        <f t="shared" si="97"/>
        <v/>
      </c>
      <c r="AM422" s="47" t="str">
        <f>IF(OR(Annex2!U429="",Annex2!U429="N/A",Annex2!U429=" "),"",Annex2!U429)</f>
        <v/>
      </c>
      <c r="AN422" s="33"/>
      <c r="AO422" s="33" t="str">
        <f t="shared" si="104"/>
        <v/>
      </c>
      <c r="AP422" s="33"/>
      <c r="AQ422" s="51" t="str">
        <f>IF(OR(Annex2!V429="",Annex2!V429=0),"",Annex2!V429)</f>
        <v/>
      </c>
      <c r="AR422" s="53"/>
      <c r="AS422" s="54" t="str">
        <f t="shared" si="98"/>
        <v/>
      </c>
      <c r="AT422" s="71" t="str">
        <f>IF(OR(Annex2!W429="",Annex2!W429=0),"",Annex2!W429)</f>
        <v/>
      </c>
      <c r="AU422" s="48" t="str">
        <f>IF(Annex2!X429&lt;&gt;"Yes","",Annex2!X429)</f>
        <v/>
      </c>
      <c r="AV422" s="33"/>
      <c r="AW422" s="73" t="str">
        <f t="shared" si="99"/>
        <v/>
      </c>
      <c r="AX422" s="50" t="str">
        <f>IF(Annex2!Y429&lt;&gt;"Yes","",Annex2!Y429)</f>
        <v/>
      </c>
      <c r="AY422" s="53"/>
      <c r="AZ422" s="54" t="str">
        <f t="shared" si="100"/>
        <v/>
      </c>
      <c r="BA422" s="48" t="str">
        <f>IF(OR(Annex2!Z429=" ",Annex2!Z429=""),"","Yes")</f>
        <v/>
      </c>
      <c r="BB422" s="33"/>
      <c r="BC422" s="73" t="str">
        <f t="shared" si="101"/>
        <v/>
      </c>
      <c r="BD422" s="33"/>
      <c r="BE422" s="56"/>
    </row>
    <row r="423" spans="1:57">
      <c r="A423" s="45" t="str">
        <f>IF(OR(Annex2!B430="",Annex2!E430=0),"",Annex2!B430)</f>
        <v/>
      </c>
      <c r="B423" s="45" t="str">
        <f>IF(OR(Annex2!D430="",Annex2!D430=0),"",Annex2!D430)</f>
        <v/>
      </c>
      <c r="C423" s="45" t="str">
        <f>IF(Annex2!E430="","",Annex2!E430)</f>
        <v/>
      </c>
      <c r="D423" s="46" t="str">
        <f>IF(Annex2!F430="","",Annex2!F430)</f>
        <v/>
      </c>
      <c r="E423" s="47" t="str">
        <f>IF(OR(Annex2!H430="",Annex2!H430=0),"",Annex2!H430)</f>
        <v/>
      </c>
      <c r="F423" s="33"/>
      <c r="G423" s="34" t="str">
        <f t="shared" si="90"/>
        <v/>
      </c>
      <c r="H423" s="33"/>
      <c r="I423" s="49" t="str">
        <f>IF(OR(Annex2!I430="",Annex2!I430=0),"",Annex2!I430)</f>
        <v/>
      </c>
      <c r="J423" s="53"/>
      <c r="K423" s="54" t="str">
        <f t="shared" si="91"/>
        <v/>
      </c>
      <c r="L423" s="52" t="str">
        <f>IF(OR(Annex2!J430="",Annex2!J430=0),"",Annex2!J430)</f>
        <v/>
      </c>
      <c r="M423" s="52" t="str">
        <f>IF(OR(Annex2!K430="",Annex2!K430=0),"",Annex2!K430)</f>
        <v/>
      </c>
      <c r="N423" s="48" t="str">
        <f>IF(OR(Annex2!L430="",Annex2!L430="N/A"),"",Annex2!L430)</f>
        <v/>
      </c>
      <c r="O423" s="33"/>
      <c r="P423" s="34" t="str">
        <f t="shared" si="92"/>
        <v/>
      </c>
      <c r="Q423" s="52" t="str">
        <f>IF(OR(Annex2!M430="",Annex2!M430=" "),"","Yes")</f>
        <v/>
      </c>
      <c r="R423" s="53"/>
      <c r="S423" s="54" t="str">
        <f t="shared" si="93"/>
        <v/>
      </c>
      <c r="T423" s="48" t="str">
        <f>IF(OR(Annex2!N430="",Annex2!N430=" "),"",Annex2!N430)</f>
        <v/>
      </c>
      <c r="U423" s="33"/>
      <c r="V423" s="34" t="str">
        <f t="shared" si="94"/>
        <v/>
      </c>
      <c r="W423" s="50" t="str">
        <f>IF(OR(Annex2!O430="",Annex2!O430="N/A",Annex2!O430=" "),"",Annex2!O430)</f>
        <v/>
      </c>
      <c r="X423" s="53"/>
      <c r="Y423" s="54" t="str">
        <f t="shared" si="102"/>
        <v/>
      </c>
      <c r="Z423" s="48" t="str">
        <f>IF(OR(Annex2!P430="",Annex2!P430="N/A",Annex2!P430=" "),"",Annex2!P430)</f>
        <v/>
      </c>
      <c r="AA423" s="33"/>
      <c r="AB423" s="34" t="str">
        <f t="shared" si="103"/>
        <v/>
      </c>
      <c r="AC423" s="51" t="str">
        <f>IF(OR(Annex2!Q430="",Annex2!Q430=0),"",Annex2!Q430)</f>
        <v/>
      </c>
      <c r="AD423" s="53"/>
      <c r="AE423" s="54" t="str">
        <f t="shared" si="95"/>
        <v/>
      </c>
      <c r="AF423" s="52" t="str">
        <f>IF(OR(Annex2!R430="",Annex2!R430=0),"",Annex2!R430)</f>
        <v/>
      </c>
      <c r="AG423" s="47" t="str">
        <f>IF(OR(Annex2!S430="",Annex2!S430=0),"",Annex2!S430)</f>
        <v/>
      </c>
      <c r="AH423" s="33"/>
      <c r="AI423" s="33" t="str">
        <f t="shared" si="96"/>
        <v/>
      </c>
      <c r="AJ423" s="51" t="str">
        <f>IF(OR(Annex2!T430="",Annex2!T430=0),"",Annex2!T430)</f>
        <v/>
      </c>
      <c r="AK423" s="53"/>
      <c r="AL423" s="54" t="str">
        <f t="shared" si="97"/>
        <v/>
      </c>
      <c r="AM423" s="47" t="str">
        <f>IF(OR(Annex2!U430="",Annex2!U430="N/A",Annex2!U430=" "),"",Annex2!U430)</f>
        <v/>
      </c>
      <c r="AN423" s="33"/>
      <c r="AO423" s="33" t="str">
        <f t="shared" si="104"/>
        <v/>
      </c>
      <c r="AP423" s="33"/>
      <c r="AQ423" s="51" t="str">
        <f>IF(OR(Annex2!V430="",Annex2!V430=0),"",Annex2!V430)</f>
        <v/>
      </c>
      <c r="AR423" s="53"/>
      <c r="AS423" s="54" t="str">
        <f t="shared" si="98"/>
        <v/>
      </c>
      <c r="AT423" s="71" t="str">
        <f>IF(OR(Annex2!W430="",Annex2!W430=0),"",Annex2!W430)</f>
        <v/>
      </c>
      <c r="AU423" s="48" t="str">
        <f>IF(Annex2!X430&lt;&gt;"Yes","",Annex2!X430)</f>
        <v/>
      </c>
      <c r="AV423" s="33"/>
      <c r="AW423" s="73" t="str">
        <f t="shared" si="99"/>
        <v/>
      </c>
      <c r="AX423" s="50" t="str">
        <f>IF(Annex2!Y430&lt;&gt;"Yes","",Annex2!Y430)</f>
        <v/>
      </c>
      <c r="AY423" s="53"/>
      <c r="AZ423" s="54" t="str">
        <f t="shared" si="100"/>
        <v/>
      </c>
      <c r="BA423" s="48" t="str">
        <f>IF(OR(Annex2!Z430=" ",Annex2!Z430=""),"","Yes")</f>
        <v/>
      </c>
      <c r="BB423" s="33"/>
      <c r="BC423" s="73" t="str">
        <f t="shared" si="101"/>
        <v/>
      </c>
      <c r="BD423" s="33"/>
      <c r="BE423" s="56"/>
    </row>
    <row r="424" spans="1:57">
      <c r="A424" s="45" t="str">
        <f>IF(OR(Annex2!B431="",Annex2!E431=0),"",Annex2!B431)</f>
        <v/>
      </c>
      <c r="B424" s="45" t="str">
        <f>IF(OR(Annex2!D431="",Annex2!D431=0),"",Annex2!D431)</f>
        <v/>
      </c>
      <c r="C424" s="45" t="str">
        <f>IF(Annex2!E431="","",Annex2!E431)</f>
        <v/>
      </c>
      <c r="D424" s="46" t="str">
        <f>IF(Annex2!F431="","",Annex2!F431)</f>
        <v/>
      </c>
      <c r="E424" s="47" t="str">
        <f>IF(OR(Annex2!H431="",Annex2!H431=0),"",Annex2!H431)</f>
        <v/>
      </c>
      <c r="F424" s="33"/>
      <c r="G424" s="34" t="str">
        <f t="shared" si="90"/>
        <v/>
      </c>
      <c r="H424" s="33"/>
      <c r="I424" s="49" t="str">
        <f>IF(OR(Annex2!I431="",Annex2!I431=0),"",Annex2!I431)</f>
        <v/>
      </c>
      <c r="J424" s="53"/>
      <c r="K424" s="54" t="str">
        <f t="shared" si="91"/>
        <v/>
      </c>
      <c r="L424" s="52" t="str">
        <f>IF(OR(Annex2!J431="",Annex2!J431=0),"",Annex2!J431)</f>
        <v/>
      </c>
      <c r="M424" s="52" t="str">
        <f>IF(OR(Annex2!K431="",Annex2!K431=0),"",Annex2!K431)</f>
        <v/>
      </c>
      <c r="N424" s="48" t="str">
        <f>IF(OR(Annex2!L431="",Annex2!L431="N/A"),"",Annex2!L431)</f>
        <v/>
      </c>
      <c r="O424" s="33"/>
      <c r="P424" s="34" t="str">
        <f t="shared" si="92"/>
        <v/>
      </c>
      <c r="Q424" s="52" t="str">
        <f>IF(OR(Annex2!M431="",Annex2!M431=" "),"","Yes")</f>
        <v/>
      </c>
      <c r="R424" s="53"/>
      <c r="S424" s="54" t="str">
        <f t="shared" si="93"/>
        <v/>
      </c>
      <c r="T424" s="48" t="str">
        <f>IF(OR(Annex2!N431="",Annex2!N431=" "),"",Annex2!N431)</f>
        <v/>
      </c>
      <c r="U424" s="33"/>
      <c r="V424" s="34" t="str">
        <f t="shared" si="94"/>
        <v/>
      </c>
      <c r="W424" s="50" t="str">
        <f>IF(OR(Annex2!O431="",Annex2!O431="N/A",Annex2!O431=" "),"",Annex2!O431)</f>
        <v/>
      </c>
      <c r="X424" s="53"/>
      <c r="Y424" s="54" t="str">
        <f t="shared" si="102"/>
        <v/>
      </c>
      <c r="Z424" s="48" t="str">
        <f>IF(OR(Annex2!P431="",Annex2!P431="N/A",Annex2!P431=" "),"",Annex2!P431)</f>
        <v/>
      </c>
      <c r="AA424" s="33"/>
      <c r="AB424" s="34" t="str">
        <f t="shared" si="103"/>
        <v/>
      </c>
      <c r="AC424" s="51" t="str">
        <f>IF(OR(Annex2!Q431="",Annex2!Q431=0),"",Annex2!Q431)</f>
        <v/>
      </c>
      <c r="AD424" s="53"/>
      <c r="AE424" s="54" t="str">
        <f t="shared" si="95"/>
        <v/>
      </c>
      <c r="AF424" s="52" t="str">
        <f>IF(OR(Annex2!R431="",Annex2!R431=0),"",Annex2!R431)</f>
        <v/>
      </c>
      <c r="AG424" s="47" t="str">
        <f>IF(OR(Annex2!S431="",Annex2!S431=0),"",Annex2!S431)</f>
        <v/>
      </c>
      <c r="AH424" s="33"/>
      <c r="AI424" s="33" t="str">
        <f t="shared" si="96"/>
        <v/>
      </c>
      <c r="AJ424" s="51" t="str">
        <f>IF(OR(Annex2!T431="",Annex2!T431=0),"",Annex2!T431)</f>
        <v/>
      </c>
      <c r="AK424" s="53"/>
      <c r="AL424" s="54" t="str">
        <f t="shared" si="97"/>
        <v/>
      </c>
      <c r="AM424" s="47" t="str">
        <f>IF(OR(Annex2!U431="",Annex2!U431="N/A",Annex2!U431=" "),"",Annex2!U431)</f>
        <v/>
      </c>
      <c r="AN424" s="33"/>
      <c r="AO424" s="33" t="str">
        <f t="shared" si="104"/>
        <v/>
      </c>
      <c r="AP424" s="33"/>
      <c r="AQ424" s="51" t="str">
        <f>IF(OR(Annex2!V431="",Annex2!V431=0),"",Annex2!V431)</f>
        <v/>
      </c>
      <c r="AR424" s="53"/>
      <c r="AS424" s="54" t="str">
        <f t="shared" si="98"/>
        <v/>
      </c>
      <c r="AT424" s="71" t="str">
        <f>IF(OR(Annex2!W431="",Annex2!W431=0),"",Annex2!W431)</f>
        <v/>
      </c>
      <c r="AU424" s="48" t="str">
        <f>IF(Annex2!X431&lt;&gt;"Yes","",Annex2!X431)</f>
        <v/>
      </c>
      <c r="AV424" s="33"/>
      <c r="AW424" s="73" t="str">
        <f t="shared" si="99"/>
        <v/>
      </c>
      <c r="AX424" s="50" t="str">
        <f>IF(Annex2!Y431&lt;&gt;"Yes","",Annex2!Y431)</f>
        <v/>
      </c>
      <c r="AY424" s="53"/>
      <c r="AZ424" s="54" t="str">
        <f t="shared" si="100"/>
        <v/>
      </c>
      <c r="BA424" s="48" t="str">
        <f>IF(OR(Annex2!Z431=" ",Annex2!Z431=""),"","Yes")</f>
        <v/>
      </c>
      <c r="BB424" s="33"/>
      <c r="BC424" s="73" t="str">
        <f t="shared" si="101"/>
        <v/>
      </c>
      <c r="BD424" s="33"/>
      <c r="BE424" s="56"/>
    </row>
    <row r="425" spans="1:57">
      <c r="A425" s="45" t="str">
        <f>IF(OR(Annex2!B432="",Annex2!E432=0),"",Annex2!B432)</f>
        <v/>
      </c>
      <c r="B425" s="45" t="str">
        <f>IF(OR(Annex2!D432="",Annex2!D432=0),"",Annex2!D432)</f>
        <v/>
      </c>
      <c r="C425" s="45" t="str">
        <f>IF(Annex2!E432="","",Annex2!E432)</f>
        <v/>
      </c>
      <c r="D425" s="46" t="str">
        <f>IF(Annex2!F432="","",Annex2!F432)</f>
        <v/>
      </c>
      <c r="E425" s="47" t="str">
        <f>IF(OR(Annex2!H432="",Annex2!H432=0),"",Annex2!H432)</f>
        <v/>
      </c>
      <c r="F425" s="33"/>
      <c r="G425" s="34" t="str">
        <f t="shared" si="90"/>
        <v/>
      </c>
      <c r="H425" s="33"/>
      <c r="I425" s="49" t="str">
        <f>IF(OR(Annex2!I432="",Annex2!I432=0),"",Annex2!I432)</f>
        <v/>
      </c>
      <c r="J425" s="53"/>
      <c r="K425" s="54" t="str">
        <f t="shared" si="91"/>
        <v/>
      </c>
      <c r="L425" s="52" t="str">
        <f>IF(OR(Annex2!J432="",Annex2!J432=0),"",Annex2!J432)</f>
        <v/>
      </c>
      <c r="M425" s="52" t="str">
        <f>IF(OR(Annex2!K432="",Annex2!K432=0),"",Annex2!K432)</f>
        <v/>
      </c>
      <c r="N425" s="48" t="str">
        <f>IF(OR(Annex2!L432="",Annex2!L432="N/A"),"",Annex2!L432)</f>
        <v/>
      </c>
      <c r="O425" s="33"/>
      <c r="P425" s="34" t="str">
        <f t="shared" si="92"/>
        <v/>
      </c>
      <c r="Q425" s="52" t="str">
        <f>IF(OR(Annex2!M432="",Annex2!M432=" "),"","Yes")</f>
        <v/>
      </c>
      <c r="R425" s="53"/>
      <c r="S425" s="54" t="str">
        <f t="shared" si="93"/>
        <v/>
      </c>
      <c r="T425" s="48" t="str">
        <f>IF(OR(Annex2!N432="",Annex2!N432=" "),"",Annex2!N432)</f>
        <v/>
      </c>
      <c r="U425" s="33"/>
      <c r="V425" s="34" t="str">
        <f t="shared" si="94"/>
        <v/>
      </c>
      <c r="W425" s="50" t="str">
        <f>IF(OR(Annex2!O432="",Annex2!O432="N/A",Annex2!O432=" "),"",Annex2!O432)</f>
        <v/>
      </c>
      <c r="X425" s="53"/>
      <c r="Y425" s="54" t="str">
        <f t="shared" si="102"/>
        <v/>
      </c>
      <c r="Z425" s="48" t="str">
        <f>IF(OR(Annex2!P432="",Annex2!P432="N/A",Annex2!P432=" "),"",Annex2!P432)</f>
        <v/>
      </c>
      <c r="AA425" s="33"/>
      <c r="AB425" s="34" t="str">
        <f t="shared" si="103"/>
        <v/>
      </c>
      <c r="AC425" s="51" t="str">
        <f>IF(OR(Annex2!Q432="",Annex2!Q432=0),"",Annex2!Q432)</f>
        <v/>
      </c>
      <c r="AD425" s="53"/>
      <c r="AE425" s="54" t="str">
        <f t="shared" si="95"/>
        <v/>
      </c>
      <c r="AF425" s="52" t="str">
        <f>IF(OR(Annex2!R432="",Annex2!R432=0),"",Annex2!R432)</f>
        <v/>
      </c>
      <c r="AG425" s="47" t="str">
        <f>IF(OR(Annex2!S432="",Annex2!S432=0),"",Annex2!S432)</f>
        <v/>
      </c>
      <c r="AH425" s="33"/>
      <c r="AI425" s="33" t="str">
        <f t="shared" si="96"/>
        <v/>
      </c>
      <c r="AJ425" s="51" t="str">
        <f>IF(OR(Annex2!T432="",Annex2!T432=0),"",Annex2!T432)</f>
        <v/>
      </c>
      <c r="AK425" s="53"/>
      <c r="AL425" s="54" t="str">
        <f t="shared" si="97"/>
        <v/>
      </c>
      <c r="AM425" s="47" t="str">
        <f>IF(OR(Annex2!U432="",Annex2!U432="N/A",Annex2!U432=" "),"",Annex2!U432)</f>
        <v/>
      </c>
      <c r="AN425" s="33"/>
      <c r="AO425" s="33" t="str">
        <f t="shared" si="104"/>
        <v/>
      </c>
      <c r="AP425" s="33"/>
      <c r="AQ425" s="51" t="str">
        <f>IF(OR(Annex2!V432="",Annex2!V432=0),"",Annex2!V432)</f>
        <v/>
      </c>
      <c r="AR425" s="53"/>
      <c r="AS425" s="54" t="str">
        <f t="shared" si="98"/>
        <v/>
      </c>
      <c r="AT425" s="71" t="str">
        <f>IF(OR(Annex2!W432="",Annex2!W432=0),"",Annex2!W432)</f>
        <v/>
      </c>
      <c r="AU425" s="48" t="str">
        <f>IF(Annex2!X432&lt;&gt;"Yes","",Annex2!X432)</f>
        <v/>
      </c>
      <c r="AV425" s="33"/>
      <c r="AW425" s="73" t="str">
        <f t="shared" si="99"/>
        <v/>
      </c>
      <c r="AX425" s="50" t="str">
        <f>IF(Annex2!Y432&lt;&gt;"Yes","",Annex2!Y432)</f>
        <v/>
      </c>
      <c r="AY425" s="53"/>
      <c r="AZ425" s="54" t="str">
        <f t="shared" si="100"/>
        <v/>
      </c>
      <c r="BA425" s="48" t="str">
        <f>IF(OR(Annex2!Z432=" ",Annex2!Z432=""),"","Yes")</f>
        <v/>
      </c>
      <c r="BB425" s="33"/>
      <c r="BC425" s="73" t="str">
        <f t="shared" si="101"/>
        <v/>
      </c>
      <c r="BD425" s="33"/>
      <c r="BE425" s="56"/>
    </row>
    <row r="426" spans="1:57">
      <c r="A426" s="45" t="str">
        <f>IF(OR(Annex2!B433="",Annex2!E433=0),"",Annex2!B433)</f>
        <v/>
      </c>
      <c r="B426" s="45" t="str">
        <f>IF(OR(Annex2!D433="",Annex2!D433=0),"",Annex2!D433)</f>
        <v/>
      </c>
      <c r="C426" s="45" t="str">
        <f>IF(Annex2!E433="","",Annex2!E433)</f>
        <v/>
      </c>
      <c r="D426" s="46" t="str">
        <f>IF(Annex2!F433="","",Annex2!F433)</f>
        <v/>
      </c>
      <c r="E426" s="47" t="str">
        <f>IF(OR(Annex2!H433="",Annex2!H433=0),"",Annex2!H433)</f>
        <v/>
      </c>
      <c r="F426" s="33"/>
      <c r="G426" s="34" t="str">
        <f t="shared" si="90"/>
        <v/>
      </c>
      <c r="H426" s="33"/>
      <c r="I426" s="49" t="str">
        <f>IF(OR(Annex2!I433="",Annex2!I433=0),"",Annex2!I433)</f>
        <v/>
      </c>
      <c r="J426" s="53"/>
      <c r="K426" s="54" t="str">
        <f t="shared" si="91"/>
        <v/>
      </c>
      <c r="L426" s="52" t="str">
        <f>IF(OR(Annex2!J433="",Annex2!J433=0),"",Annex2!J433)</f>
        <v/>
      </c>
      <c r="M426" s="52" t="str">
        <f>IF(OR(Annex2!K433="",Annex2!K433=0),"",Annex2!K433)</f>
        <v/>
      </c>
      <c r="N426" s="48" t="str">
        <f>IF(OR(Annex2!L433="",Annex2!L433="N/A"),"",Annex2!L433)</f>
        <v/>
      </c>
      <c r="O426" s="33"/>
      <c r="P426" s="34" t="str">
        <f t="shared" si="92"/>
        <v/>
      </c>
      <c r="Q426" s="52" t="str">
        <f>IF(OR(Annex2!M433="",Annex2!M433=" "),"","Yes")</f>
        <v/>
      </c>
      <c r="R426" s="53"/>
      <c r="S426" s="54" t="str">
        <f t="shared" si="93"/>
        <v/>
      </c>
      <c r="T426" s="48" t="str">
        <f>IF(OR(Annex2!N433="",Annex2!N433=" "),"",Annex2!N433)</f>
        <v/>
      </c>
      <c r="U426" s="33"/>
      <c r="V426" s="34" t="str">
        <f t="shared" si="94"/>
        <v/>
      </c>
      <c r="W426" s="50" t="str">
        <f>IF(OR(Annex2!O433="",Annex2!O433="N/A",Annex2!O433=" "),"",Annex2!O433)</f>
        <v/>
      </c>
      <c r="X426" s="53"/>
      <c r="Y426" s="54" t="str">
        <f t="shared" si="102"/>
        <v/>
      </c>
      <c r="Z426" s="48" t="str">
        <f>IF(OR(Annex2!P433="",Annex2!P433="N/A",Annex2!P433=" "),"",Annex2!P433)</f>
        <v/>
      </c>
      <c r="AA426" s="33"/>
      <c r="AB426" s="34" t="str">
        <f t="shared" si="103"/>
        <v/>
      </c>
      <c r="AC426" s="51" t="str">
        <f>IF(OR(Annex2!Q433="",Annex2!Q433=0),"",Annex2!Q433)</f>
        <v/>
      </c>
      <c r="AD426" s="53"/>
      <c r="AE426" s="54" t="str">
        <f t="shared" si="95"/>
        <v/>
      </c>
      <c r="AF426" s="52" t="str">
        <f>IF(OR(Annex2!R433="",Annex2!R433=0),"",Annex2!R433)</f>
        <v/>
      </c>
      <c r="AG426" s="47" t="str">
        <f>IF(OR(Annex2!S433="",Annex2!S433=0),"",Annex2!S433)</f>
        <v/>
      </c>
      <c r="AH426" s="33"/>
      <c r="AI426" s="33" t="str">
        <f t="shared" si="96"/>
        <v/>
      </c>
      <c r="AJ426" s="51" t="str">
        <f>IF(OR(Annex2!T433="",Annex2!T433=0),"",Annex2!T433)</f>
        <v/>
      </c>
      <c r="AK426" s="53"/>
      <c r="AL426" s="54" t="str">
        <f t="shared" si="97"/>
        <v/>
      </c>
      <c r="AM426" s="47" t="str">
        <f>IF(OR(Annex2!U433="",Annex2!U433="N/A",Annex2!U433=" "),"",Annex2!U433)</f>
        <v/>
      </c>
      <c r="AN426" s="33"/>
      <c r="AO426" s="33" t="str">
        <f t="shared" si="104"/>
        <v/>
      </c>
      <c r="AP426" s="33"/>
      <c r="AQ426" s="51" t="str">
        <f>IF(OR(Annex2!V433="",Annex2!V433=0),"",Annex2!V433)</f>
        <v/>
      </c>
      <c r="AR426" s="53"/>
      <c r="AS426" s="54" t="str">
        <f t="shared" si="98"/>
        <v/>
      </c>
      <c r="AT426" s="71" t="str">
        <f>IF(OR(Annex2!W433="",Annex2!W433=0),"",Annex2!W433)</f>
        <v/>
      </c>
      <c r="AU426" s="48" t="str">
        <f>IF(Annex2!X433&lt;&gt;"Yes","",Annex2!X433)</f>
        <v/>
      </c>
      <c r="AV426" s="33"/>
      <c r="AW426" s="73" t="str">
        <f t="shared" si="99"/>
        <v/>
      </c>
      <c r="AX426" s="50" t="str">
        <f>IF(Annex2!Y433&lt;&gt;"Yes","",Annex2!Y433)</f>
        <v/>
      </c>
      <c r="AY426" s="53"/>
      <c r="AZ426" s="54" t="str">
        <f t="shared" si="100"/>
        <v/>
      </c>
      <c r="BA426" s="48" t="str">
        <f>IF(OR(Annex2!Z433=" ",Annex2!Z433=""),"","Yes")</f>
        <v/>
      </c>
      <c r="BB426" s="33"/>
      <c r="BC426" s="73" t="str">
        <f t="shared" si="101"/>
        <v/>
      </c>
      <c r="BD426" s="33"/>
      <c r="BE426" s="56"/>
    </row>
    <row r="427" spans="1:57">
      <c r="A427" s="45" t="str">
        <f>IF(OR(Annex2!B434="",Annex2!E434=0),"",Annex2!B434)</f>
        <v/>
      </c>
      <c r="B427" s="45" t="str">
        <f>IF(OR(Annex2!D434="",Annex2!D434=0),"",Annex2!D434)</f>
        <v/>
      </c>
      <c r="C427" s="45" t="str">
        <f>IF(Annex2!E434="","",Annex2!E434)</f>
        <v/>
      </c>
      <c r="D427" s="46" t="str">
        <f>IF(Annex2!F434="","",Annex2!F434)</f>
        <v/>
      </c>
      <c r="E427" s="47" t="str">
        <f>IF(OR(Annex2!H434="",Annex2!H434=0),"",Annex2!H434)</f>
        <v/>
      </c>
      <c r="F427" s="33"/>
      <c r="G427" s="34" t="str">
        <f t="shared" si="90"/>
        <v/>
      </c>
      <c r="H427" s="33"/>
      <c r="I427" s="49" t="str">
        <f>IF(OR(Annex2!I434="",Annex2!I434=0),"",Annex2!I434)</f>
        <v/>
      </c>
      <c r="J427" s="53"/>
      <c r="K427" s="54" t="str">
        <f t="shared" si="91"/>
        <v/>
      </c>
      <c r="L427" s="52" t="str">
        <f>IF(OR(Annex2!J434="",Annex2!J434=0),"",Annex2!J434)</f>
        <v/>
      </c>
      <c r="M427" s="52" t="str">
        <f>IF(OR(Annex2!K434="",Annex2!K434=0),"",Annex2!K434)</f>
        <v/>
      </c>
      <c r="N427" s="48" t="str">
        <f>IF(OR(Annex2!L434="",Annex2!L434="N/A"),"",Annex2!L434)</f>
        <v/>
      </c>
      <c r="O427" s="33"/>
      <c r="P427" s="34" t="str">
        <f t="shared" si="92"/>
        <v/>
      </c>
      <c r="Q427" s="52" t="str">
        <f>IF(OR(Annex2!M434="",Annex2!M434=" "),"","Yes")</f>
        <v/>
      </c>
      <c r="R427" s="53"/>
      <c r="S427" s="54" t="str">
        <f t="shared" si="93"/>
        <v/>
      </c>
      <c r="T427" s="48" t="str">
        <f>IF(OR(Annex2!N434="",Annex2!N434=" "),"",Annex2!N434)</f>
        <v/>
      </c>
      <c r="U427" s="33"/>
      <c r="V427" s="34" t="str">
        <f t="shared" si="94"/>
        <v/>
      </c>
      <c r="W427" s="50" t="str">
        <f>IF(OR(Annex2!O434="",Annex2!O434="N/A",Annex2!O434=" "),"",Annex2!O434)</f>
        <v/>
      </c>
      <c r="X427" s="53"/>
      <c r="Y427" s="54" t="str">
        <f t="shared" si="102"/>
        <v/>
      </c>
      <c r="Z427" s="48" t="str">
        <f>IF(OR(Annex2!P434="",Annex2!P434="N/A",Annex2!P434=" "),"",Annex2!P434)</f>
        <v/>
      </c>
      <c r="AA427" s="33"/>
      <c r="AB427" s="34" t="str">
        <f t="shared" si="103"/>
        <v/>
      </c>
      <c r="AC427" s="51" t="str">
        <f>IF(OR(Annex2!Q434="",Annex2!Q434=0),"",Annex2!Q434)</f>
        <v/>
      </c>
      <c r="AD427" s="53"/>
      <c r="AE427" s="54" t="str">
        <f t="shared" si="95"/>
        <v/>
      </c>
      <c r="AF427" s="52" t="str">
        <f>IF(OR(Annex2!R434="",Annex2!R434=0),"",Annex2!R434)</f>
        <v/>
      </c>
      <c r="AG427" s="47" t="str">
        <f>IF(OR(Annex2!S434="",Annex2!S434=0),"",Annex2!S434)</f>
        <v/>
      </c>
      <c r="AH427" s="33"/>
      <c r="AI427" s="33" t="str">
        <f t="shared" si="96"/>
        <v/>
      </c>
      <c r="AJ427" s="51" t="str">
        <f>IF(OR(Annex2!T434="",Annex2!T434=0),"",Annex2!T434)</f>
        <v/>
      </c>
      <c r="AK427" s="53"/>
      <c r="AL427" s="54" t="str">
        <f t="shared" si="97"/>
        <v/>
      </c>
      <c r="AM427" s="47" t="str">
        <f>IF(OR(Annex2!U434="",Annex2!U434="N/A",Annex2!U434=" "),"",Annex2!U434)</f>
        <v/>
      </c>
      <c r="AN427" s="33"/>
      <c r="AO427" s="33" t="str">
        <f t="shared" si="104"/>
        <v/>
      </c>
      <c r="AP427" s="33"/>
      <c r="AQ427" s="51" t="str">
        <f>IF(OR(Annex2!V434="",Annex2!V434=0),"",Annex2!V434)</f>
        <v/>
      </c>
      <c r="AR427" s="53"/>
      <c r="AS427" s="54" t="str">
        <f t="shared" si="98"/>
        <v/>
      </c>
      <c r="AT427" s="71" t="str">
        <f>IF(OR(Annex2!W434="",Annex2!W434=0),"",Annex2!W434)</f>
        <v/>
      </c>
      <c r="AU427" s="48" t="str">
        <f>IF(Annex2!X434&lt;&gt;"Yes","",Annex2!X434)</f>
        <v/>
      </c>
      <c r="AV427" s="33"/>
      <c r="AW427" s="73" t="str">
        <f t="shared" si="99"/>
        <v/>
      </c>
      <c r="AX427" s="50" t="str">
        <f>IF(Annex2!Y434&lt;&gt;"Yes","",Annex2!Y434)</f>
        <v/>
      </c>
      <c r="AY427" s="53"/>
      <c r="AZ427" s="54" t="str">
        <f t="shared" si="100"/>
        <v/>
      </c>
      <c r="BA427" s="48" t="str">
        <f>IF(OR(Annex2!Z434=" ",Annex2!Z434=""),"","Yes")</f>
        <v/>
      </c>
      <c r="BB427" s="33"/>
      <c r="BC427" s="73" t="str">
        <f t="shared" si="101"/>
        <v/>
      </c>
      <c r="BD427" s="33"/>
      <c r="BE427" s="56"/>
    </row>
    <row r="428" spans="1:57">
      <c r="A428" s="45" t="str">
        <f>IF(OR(Annex2!B435="",Annex2!E435=0),"",Annex2!B435)</f>
        <v/>
      </c>
      <c r="B428" s="45" t="str">
        <f>IF(OR(Annex2!D435="",Annex2!D435=0),"",Annex2!D435)</f>
        <v/>
      </c>
      <c r="C428" s="45" t="str">
        <f>IF(Annex2!E435="","",Annex2!E435)</f>
        <v/>
      </c>
      <c r="D428" s="46" t="str">
        <f>IF(Annex2!F435="","",Annex2!F435)</f>
        <v/>
      </c>
      <c r="E428" s="47" t="str">
        <f>IF(OR(Annex2!H435="",Annex2!H435=0),"",Annex2!H435)</f>
        <v/>
      </c>
      <c r="F428" s="33"/>
      <c r="G428" s="34" t="str">
        <f t="shared" si="90"/>
        <v/>
      </c>
      <c r="H428" s="33"/>
      <c r="I428" s="49" t="str">
        <f>IF(OR(Annex2!I435="",Annex2!I435=0),"",Annex2!I435)</f>
        <v/>
      </c>
      <c r="J428" s="53"/>
      <c r="K428" s="54" t="str">
        <f t="shared" si="91"/>
        <v/>
      </c>
      <c r="L428" s="52" t="str">
        <f>IF(OR(Annex2!J435="",Annex2!J435=0),"",Annex2!J435)</f>
        <v/>
      </c>
      <c r="M428" s="52" t="str">
        <f>IF(OR(Annex2!K435="",Annex2!K435=0),"",Annex2!K435)</f>
        <v/>
      </c>
      <c r="N428" s="48" t="str">
        <f>IF(OR(Annex2!L435="",Annex2!L435="N/A"),"",Annex2!L435)</f>
        <v/>
      </c>
      <c r="O428" s="33"/>
      <c r="P428" s="34" t="str">
        <f t="shared" si="92"/>
        <v/>
      </c>
      <c r="Q428" s="52" t="str">
        <f>IF(OR(Annex2!M435="",Annex2!M435=" "),"","Yes")</f>
        <v/>
      </c>
      <c r="R428" s="53"/>
      <c r="S428" s="54" t="str">
        <f t="shared" si="93"/>
        <v/>
      </c>
      <c r="T428" s="48" t="str">
        <f>IF(OR(Annex2!N435="",Annex2!N435=" "),"",Annex2!N435)</f>
        <v/>
      </c>
      <c r="U428" s="33"/>
      <c r="V428" s="34" t="str">
        <f t="shared" si="94"/>
        <v/>
      </c>
      <c r="W428" s="50" t="str">
        <f>IF(OR(Annex2!O435="",Annex2!O435="N/A",Annex2!O435=" "),"",Annex2!O435)</f>
        <v/>
      </c>
      <c r="X428" s="53"/>
      <c r="Y428" s="54" t="str">
        <f t="shared" si="102"/>
        <v/>
      </c>
      <c r="Z428" s="48" t="str">
        <f>IF(OR(Annex2!P435="",Annex2!P435="N/A",Annex2!P435=" "),"",Annex2!P435)</f>
        <v/>
      </c>
      <c r="AA428" s="33"/>
      <c r="AB428" s="34" t="str">
        <f t="shared" si="103"/>
        <v/>
      </c>
      <c r="AC428" s="51" t="str">
        <f>IF(OR(Annex2!Q435="",Annex2!Q435=0),"",Annex2!Q435)</f>
        <v/>
      </c>
      <c r="AD428" s="53"/>
      <c r="AE428" s="54" t="str">
        <f t="shared" si="95"/>
        <v/>
      </c>
      <c r="AF428" s="52" t="str">
        <f>IF(OR(Annex2!R435="",Annex2!R435=0),"",Annex2!R435)</f>
        <v/>
      </c>
      <c r="AG428" s="47" t="str">
        <f>IF(OR(Annex2!S435="",Annex2!S435=0),"",Annex2!S435)</f>
        <v/>
      </c>
      <c r="AH428" s="33"/>
      <c r="AI428" s="33" t="str">
        <f t="shared" si="96"/>
        <v/>
      </c>
      <c r="AJ428" s="51" t="str">
        <f>IF(OR(Annex2!T435="",Annex2!T435=0),"",Annex2!T435)</f>
        <v/>
      </c>
      <c r="AK428" s="53"/>
      <c r="AL428" s="54" t="str">
        <f t="shared" si="97"/>
        <v/>
      </c>
      <c r="AM428" s="47" t="str">
        <f>IF(OR(Annex2!U435="",Annex2!U435="N/A",Annex2!U435=" "),"",Annex2!U435)</f>
        <v/>
      </c>
      <c r="AN428" s="33"/>
      <c r="AO428" s="33" t="str">
        <f t="shared" si="104"/>
        <v/>
      </c>
      <c r="AP428" s="33"/>
      <c r="AQ428" s="51" t="str">
        <f>IF(OR(Annex2!V435="",Annex2!V435=0),"",Annex2!V435)</f>
        <v/>
      </c>
      <c r="AR428" s="53"/>
      <c r="AS428" s="54" t="str">
        <f t="shared" si="98"/>
        <v/>
      </c>
      <c r="AT428" s="71" t="str">
        <f>IF(OR(Annex2!W435="",Annex2!W435=0),"",Annex2!W435)</f>
        <v/>
      </c>
      <c r="AU428" s="48" t="str">
        <f>IF(Annex2!X435&lt;&gt;"Yes","",Annex2!X435)</f>
        <v/>
      </c>
      <c r="AV428" s="33"/>
      <c r="AW428" s="73" t="str">
        <f t="shared" si="99"/>
        <v/>
      </c>
      <c r="AX428" s="50" t="str">
        <f>IF(Annex2!Y435&lt;&gt;"Yes","",Annex2!Y435)</f>
        <v/>
      </c>
      <c r="AY428" s="53"/>
      <c r="AZ428" s="54" t="str">
        <f t="shared" si="100"/>
        <v/>
      </c>
      <c r="BA428" s="48" t="str">
        <f>IF(OR(Annex2!Z435=" ",Annex2!Z435=""),"","Yes")</f>
        <v/>
      </c>
      <c r="BB428" s="33"/>
      <c r="BC428" s="73" t="str">
        <f t="shared" si="101"/>
        <v/>
      </c>
      <c r="BD428" s="33"/>
      <c r="BE428" s="56"/>
    </row>
    <row r="429" spans="1:57">
      <c r="A429" s="45" t="str">
        <f>IF(OR(Annex2!B436="",Annex2!E436=0),"",Annex2!B436)</f>
        <v/>
      </c>
      <c r="B429" s="45" t="str">
        <f>IF(OR(Annex2!D436="",Annex2!D436=0),"",Annex2!D436)</f>
        <v/>
      </c>
      <c r="C429" s="45" t="str">
        <f>IF(Annex2!E436="","",Annex2!E436)</f>
        <v/>
      </c>
      <c r="D429" s="46" t="str">
        <f>IF(Annex2!F436="","",Annex2!F436)</f>
        <v/>
      </c>
      <c r="E429" s="47" t="str">
        <f>IF(OR(Annex2!H436="",Annex2!H436=0),"",Annex2!H436)</f>
        <v/>
      </c>
      <c r="F429" s="33"/>
      <c r="G429" s="34" t="str">
        <f t="shared" si="90"/>
        <v/>
      </c>
      <c r="H429" s="33"/>
      <c r="I429" s="49" t="str">
        <f>IF(OR(Annex2!I436="",Annex2!I436=0),"",Annex2!I436)</f>
        <v/>
      </c>
      <c r="J429" s="53"/>
      <c r="K429" s="54" t="str">
        <f t="shared" si="91"/>
        <v/>
      </c>
      <c r="L429" s="52" t="str">
        <f>IF(OR(Annex2!J436="",Annex2!J436=0),"",Annex2!J436)</f>
        <v/>
      </c>
      <c r="M429" s="52" t="str">
        <f>IF(OR(Annex2!K436="",Annex2!K436=0),"",Annex2!K436)</f>
        <v/>
      </c>
      <c r="N429" s="48" t="str">
        <f>IF(OR(Annex2!L436="",Annex2!L436="N/A"),"",Annex2!L436)</f>
        <v/>
      </c>
      <c r="O429" s="33"/>
      <c r="P429" s="34" t="str">
        <f t="shared" si="92"/>
        <v/>
      </c>
      <c r="Q429" s="52" t="str">
        <f>IF(OR(Annex2!M436="",Annex2!M436=" "),"","Yes")</f>
        <v/>
      </c>
      <c r="R429" s="53"/>
      <c r="S429" s="54" t="str">
        <f t="shared" si="93"/>
        <v/>
      </c>
      <c r="T429" s="48" t="str">
        <f>IF(OR(Annex2!N436="",Annex2!N436=" "),"",Annex2!N436)</f>
        <v/>
      </c>
      <c r="U429" s="33"/>
      <c r="V429" s="34" t="str">
        <f t="shared" si="94"/>
        <v/>
      </c>
      <c r="W429" s="50" t="str">
        <f>IF(OR(Annex2!O436="",Annex2!O436="N/A",Annex2!O436=" "),"",Annex2!O436)</f>
        <v/>
      </c>
      <c r="X429" s="53"/>
      <c r="Y429" s="54" t="str">
        <f t="shared" si="102"/>
        <v/>
      </c>
      <c r="Z429" s="48" t="str">
        <f>IF(OR(Annex2!P436="",Annex2!P436="N/A",Annex2!P436=" "),"",Annex2!P436)</f>
        <v/>
      </c>
      <c r="AA429" s="33"/>
      <c r="AB429" s="34" t="str">
        <f t="shared" si="103"/>
        <v/>
      </c>
      <c r="AC429" s="51" t="str">
        <f>IF(OR(Annex2!Q436="",Annex2!Q436=0),"",Annex2!Q436)</f>
        <v/>
      </c>
      <c r="AD429" s="53"/>
      <c r="AE429" s="54" t="str">
        <f t="shared" si="95"/>
        <v/>
      </c>
      <c r="AF429" s="52" t="str">
        <f>IF(OR(Annex2!R436="",Annex2!R436=0),"",Annex2!R436)</f>
        <v/>
      </c>
      <c r="AG429" s="47" t="str">
        <f>IF(OR(Annex2!S436="",Annex2!S436=0),"",Annex2!S436)</f>
        <v/>
      </c>
      <c r="AH429" s="33"/>
      <c r="AI429" s="33" t="str">
        <f t="shared" si="96"/>
        <v/>
      </c>
      <c r="AJ429" s="51" t="str">
        <f>IF(OR(Annex2!T436="",Annex2!T436=0),"",Annex2!T436)</f>
        <v/>
      </c>
      <c r="AK429" s="53"/>
      <c r="AL429" s="54" t="str">
        <f t="shared" si="97"/>
        <v/>
      </c>
      <c r="AM429" s="47" t="str">
        <f>IF(OR(Annex2!U436="",Annex2!U436="N/A",Annex2!U436=" "),"",Annex2!U436)</f>
        <v/>
      </c>
      <c r="AN429" s="33"/>
      <c r="AO429" s="33" t="str">
        <f t="shared" si="104"/>
        <v/>
      </c>
      <c r="AP429" s="33"/>
      <c r="AQ429" s="51" t="str">
        <f>IF(OR(Annex2!V436="",Annex2!V436=0),"",Annex2!V436)</f>
        <v/>
      </c>
      <c r="AR429" s="53"/>
      <c r="AS429" s="54" t="str">
        <f t="shared" si="98"/>
        <v/>
      </c>
      <c r="AT429" s="71" t="str">
        <f>IF(OR(Annex2!W436="",Annex2!W436=0),"",Annex2!W436)</f>
        <v/>
      </c>
      <c r="AU429" s="48" t="str">
        <f>IF(Annex2!X436&lt;&gt;"Yes","",Annex2!X436)</f>
        <v/>
      </c>
      <c r="AV429" s="33"/>
      <c r="AW429" s="73" t="str">
        <f t="shared" si="99"/>
        <v/>
      </c>
      <c r="AX429" s="50" t="str">
        <f>IF(Annex2!Y436&lt;&gt;"Yes","",Annex2!Y436)</f>
        <v/>
      </c>
      <c r="AY429" s="53"/>
      <c r="AZ429" s="54" t="str">
        <f t="shared" si="100"/>
        <v/>
      </c>
      <c r="BA429" s="48" t="str">
        <f>IF(OR(Annex2!Z436=" ",Annex2!Z436=""),"","Yes")</f>
        <v/>
      </c>
      <c r="BB429" s="33"/>
      <c r="BC429" s="73" t="str">
        <f t="shared" si="101"/>
        <v/>
      </c>
      <c r="BD429" s="33"/>
      <c r="BE429" s="56"/>
    </row>
    <row r="430" spans="1:57">
      <c r="A430" s="45" t="str">
        <f>IF(OR(Annex2!B437="",Annex2!E437=0),"",Annex2!B437)</f>
        <v/>
      </c>
      <c r="B430" s="45" t="str">
        <f>IF(OR(Annex2!D437="",Annex2!D437=0),"",Annex2!D437)</f>
        <v/>
      </c>
      <c r="C430" s="45" t="str">
        <f>IF(Annex2!E437="","",Annex2!E437)</f>
        <v/>
      </c>
      <c r="D430" s="46" t="str">
        <f>IF(Annex2!F437="","",Annex2!F437)</f>
        <v/>
      </c>
      <c r="E430" s="47" t="str">
        <f>IF(OR(Annex2!H437="",Annex2!H437=0),"",Annex2!H437)</f>
        <v/>
      </c>
      <c r="F430" s="33"/>
      <c r="G430" s="34" t="str">
        <f t="shared" si="90"/>
        <v/>
      </c>
      <c r="H430" s="33"/>
      <c r="I430" s="49" t="str">
        <f>IF(OR(Annex2!I437="",Annex2!I437=0),"",Annex2!I437)</f>
        <v/>
      </c>
      <c r="J430" s="53"/>
      <c r="K430" s="54" t="str">
        <f t="shared" si="91"/>
        <v/>
      </c>
      <c r="L430" s="52" t="str">
        <f>IF(OR(Annex2!J437="",Annex2!J437=0),"",Annex2!J437)</f>
        <v/>
      </c>
      <c r="M430" s="52" t="str">
        <f>IF(OR(Annex2!K437="",Annex2!K437=0),"",Annex2!K437)</f>
        <v/>
      </c>
      <c r="N430" s="48" t="str">
        <f>IF(OR(Annex2!L437="",Annex2!L437="N/A"),"",Annex2!L437)</f>
        <v/>
      </c>
      <c r="O430" s="33"/>
      <c r="P430" s="34" t="str">
        <f t="shared" si="92"/>
        <v/>
      </c>
      <c r="Q430" s="52" t="str">
        <f>IF(OR(Annex2!M437="",Annex2!M437=" "),"","Yes")</f>
        <v/>
      </c>
      <c r="R430" s="53"/>
      <c r="S430" s="54" t="str">
        <f t="shared" si="93"/>
        <v/>
      </c>
      <c r="T430" s="48" t="str">
        <f>IF(OR(Annex2!N437="",Annex2!N437=" "),"",Annex2!N437)</f>
        <v/>
      </c>
      <c r="U430" s="33"/>
      <c r="V430" s="34" t="str">
        <f t="shared" si="94"/>
        <v/>
      </c>
      <c r="W430" s="50" t="str">
        <f>IF(OR(Annex2!O437="",Annex2!O437="N/A",Annex2!O437=" "),"",Annex2!O437)</f>
        <v/>
      </c>
      <c r="X430" s="53"/>
      <c r="Y430" s="54" t="str">
        <f t="shared" si="102"/>
        <v/>
      </c>
      <c r="Z430" s="48" t="str">
        <f>IF(OR(Annex2!P437="",Annex2!P437="N/A",Annex2!P437=" "),"",Annex2!P437)</f>
        <v/>
      </c>
      <c r="AA430" s="33"/>
      <c r="AB430" s="34" t="str">
        <f t="shared" si="103"/>
        <v/>
      </c>
      <c r="AC430" s="51" t="str">
        <f>IF(OR(Annex2!Q437="",Annex2!Q437=0),"",Annex2!Q437)</f>
        <v/>
      </c>
      <c r="AD430" s="53"/>
      <c r="AE430" s="54" t="str">
        <f t="shared" si="95"/>
        <v/>
      </c>
      <c r="AF430" s="52" t="str">
        <f>IF(OR(Annex2!R437="",Annex2!R437=0),"",Annex2!R437)</f>
        <v/>
      </c>
      <c r="AG430" s="47" t="str">
        <f>IF(OR(Annex2!S437="",Annex2!S437=0),"",Annex2!S437)</f>
        <v/>
      </c>
      <c r="AH430" s="33"/>
      <c r="AI430" s="33" t="str">
        <f t="shared" si="96"/>
        <v/>
      </c>
      <c r="AJ430" s="51" t="str">
        <f>IF(OR(Annex2!T437="",Annex2!T437=0),"",Annex2!T437)</f>
        <v/>
      </c>
      <c r="AK430" s="53"/>
      <c r="AL430" s="54" t="str">
        <f t="shared" si="97"/>
        <v/>
      </c>
      <c r="AM430" s="47" t="str">
        <f>IF(OR(Annex2!U437="",Annex2!U437="N/A",Annex2!U437=" "),"",Annex2!U437)</f>
        <v/>
      </c>
      <c r="AN430" s="33"/>
      <c r="AO430" s="33" t="str">
        <f t="shared" si="104"/>
        <v/>
      </c>
      <c r="AP430" s="33"/>
      <c r="AQ430" s="51" t="str">
        <f>IF(OR(Annex2!V437="",Annex2!V437=0),"",Annex2!V437)</f>
        <v/>
      </c>
      <c r="AR430" s="53"/>
      <c r="AS430" s="54" t="str">
        <f t="shared" si="98"/>
        <v/>
      </c>
      <c r="AT430" s="71" t="str">
        <f>IF(OR(Annex2!W437="",Annex2!W437=0),"",Annex2!W437)</f>
        <v/>
      </c>
      <c r="AU430" s="48" t="str">
        <f>IF(Annex2!X437&lt;&gt;"Yes","",Annex2!X437)</f>
        <v/>
      </c>
      <c r="AV430" s="33"/>
      <c r="AW430" s="73" t="str">
        <f t="shared" si="99"/>
        <v/>
      </c>
      <c r="AX430" s="50" t="str">
        <f>IF(Annex2!Y437&lt;&gt;"Yes","",Annex2!Y437)</f>
        <v/>
      </c>
      <c r="AY430" s="53"/>
      <c r="AZ430" s="54" t="str">
        <f t="shared" si="100"/>
        <v/>
      </c>
      <c r="BA430" s="48" t="str">
        <f>IF(OR(Annex2!Z437=" ",Annex2!Z437=""),"","Yes")</f>
        <v/>
      </c>
      <c r="BB430" s="33"/>
      <c r="BC430" s="73" t="str">
        <f t="shared" si="101"/>
        <v/>
      </c>
      <c r="BD430" s="33"/>
      <c r="BE430" s="56"/>
    </row>
    <row r="431" spans="1:57">
      <c r="A431" s="45" t="str">
        <f>IF(OR(Annex2!B438="",Annex2!E438=0),"",Annex2!B438)</f>
        <v/>
      </c>
      <c r="B431" s="45" t="str">
        <f>IF(OR(Annex2!D438="",Annex2!D438=0),"",Annex2!D438)</f>
        <v/>
      </c>
      <c r="C431" s="45" t="str">
        <f>IF(Annex2!E438="","",Annex2!E438)</f>
        <v/>
      </c>
      <c r="D431" s="46" t="str">
        <f>IF(Annex2!F438="","",Annex2!F438)</f>
        <v/>
      </c>
      <c r="E431" s="47" t="str">
        <f>IF(OR(Annex2!H438="",Annex2!H438=0),"",Annex2!H438)</f>
        <v/>
      </c>
      <c r="F431" s="33"/>
      <c r="G431" s="34" t="str">
        <f t="shared" si="90"/>
        <v/>
      </c>
      <c r="H431" s="33"/>
      <c r="I431" s="49" t="str">
        <f>IF(OR(Annex2!I438="",Annex2!I438=0),"",Annex2!I438)</f>
        <v/>
      </c>
      <c r="J431" s="53"/>
      <c r="K431" s="54" t="str">
        <f t="shared" si="91"/>
        <v/>
      </c>
      <c r="L431" s="52" t="str">
        <f>IF(OR(Annex2!J438="",Annex2!J438=0),"",Annex2!J438)</f>
        <v/>
      </c>
      <c r="M431" s="52" t="str">
        <f>IF(OR(Annex2!K438="",Annex2!K438=0),"",Annex2!K438)</f>
        <v/>
      </c>
      <c r="N431" s="48" t="str">
        <f>IF(OR(Annex2!L438="",Annex2!L438="N/A"),"",Annex2!L438)</f>
        <v/>
      </c>
      <c r="O431" s="33"/>
      <c r="P431" s="34" t="str">
        <f t="shared" si="92"/>
        <v/>
      </c>
      <c r="Q431" s="52" t="str">
        <f>IF(OR(Annex2!M438="",Annex2!M438=" "),"","Yes")</f>
        <v/>
      </c>
      <c r="R431" s="53"/>
      <c r="S431" s="54" t="str">
        <f t="shared" si="93"/>
        <v/>
      </c>
      <c r="T431" s="48" t="str">
        <f>IF(OR(Annex2!N438="",Annex2!N438=" "),"",Annex2!N438)</f>
        <v/>
      </c>
      <c r="U431" s="33"/>
      <c r="V431" s="34" t="str">
        <f t="shared" si="94"/>
        <v/>
      </c>
      <c r="W431" s="50" t="str">
        <f>IF(OR(Annex2!O438="",Annex2!O438="N/A",Annex2!O438=" "),"",Annex2!O438)</f>
        <v/>
      </c>
      <c r="X431" s="53"/>
      <c r="Y431" s="54" t="str">
        <f t="shared" si="102"/>
        <v/>
      </c>
      <c r="Z431" s="48" t="str">
        <f>IF(OR(Annex2!P438="",Annex2!P438="N/A",Annex2!P438=" "),"",Annex2!P438)</f>
        <v/>
      </c>
      <c r="AA431" s="33"/>
      <c r="AB431" s="34" t="str">
        <f t="shared" si="103"/>
        <v/>
      </c>
      <c r="AC431" s="51" t="str">
        <f>IF(OR(Annex2!Q438="",Annex2!Q438=0),"",Annex2!Q438)</f>
        <v/>
      </c>
      <c r="AD431" s="53"/>
      <c r="AE431" s="54" t="str">
        <f t="shared" si="95"/>
        <v/>
      </c>
      <c r="AF431" s="52" t="str">
        <f>IF(OR(Annex2!R438="",Annex2!R438=0),"",Annex2!R438)</f>
        <v/>
      </c>
      <c r="AG431" s="47" t="str">
        <f>IF(OR(Annex2!S438="",Annex2!S438=0),"",Annex2!S438)</f>
        <v/>
      </c>
      <c r="AH431" s="33"/>
      <c r="AI431" s="33" t="str">
        <f t="shared" si="96"/>
        <v/>
      </c>
      <c r="AJ431" s="51" t="str">
        <f>IF(OR(Annex2!T438="",Annex2!T438=0),"",Annex2!T438)</f>
        <v/>
      </c>
      <c r="AK431" s="53"/>
      <c r="AL431" s="54" t="str">
        <f t="shared" si="97"/>
        <v/>
      </c>
      <c r="AM431" s="47" t="str">
        <f>IF(OR(Annex2!U438="",Annex2!U438="N/A",Annex2!U438=" "),"",Annex2!U438)</f>
        <v/>
      </c>
      <c r="AN431" s="33"/>
      <c r="AO431" s="33" t="str">
        <f t="shared" si="104"/>
        <v/>
      </c>
      <c r="AP431" s="33"/>
      <c r="AQ431" s="51" t="str">
        <f>IF(OR(Annex2!V438="",Annex2!V438=0),"",Annex2!V438)</f>
        <v/>
      </c>
      <c r="AR431" s="53"/>
      <c r="AS431" s="54" t="str">
        <f t="shared" si="98"/>
        <v/>
      </c>
      <c r="AT431" s="71" t="str">
        <f>IF(OR(Annex2!W438="",Annex2!W438=0),"",Annex2!W438)</f>
        <v/>
      </c>
      <c r="AU431" s="48" t="str">
        <f>IF(Annex2!X438&lt;&gt;"Yes","",Annex2!X438)</f>
        <v/>
      </c>
      <c r="AV431" s="33"/>
      <c r="AW431" s="73" t="str">
        <f t="shared" si="99"/>
        <v/>
      </c>
      <c r="AX431" s="50" t="str">
        <f>IF(Annex2!Y438&lt;&gt;"Yes","",Annex2!Y438)</f>
        <v/>
      </c>
      <c r="AY431" s="53"/>
      <c r="AZ431" s="54" t="str">
        <f t="shared" si="100"/>
        <v/>
      </c>
      <c r="BA431" s="48" t="str">
        <f>IF(OR(Annex2!Z438=" ",Annex2!Z438=""),"","Yes")</f>
        <v/>
      </c>
      <c r="BB431" s="33"/>
      <c r="BC431" s="73" t="str">
        <f t="shared" si="101"/>
        <v/>
      </c>
      <c r="BD431" s="33"/>
      <c r="BE431" s="56"/>
    </row>
    <row r="432" spans="1:57">
      <c r="A432" s="45" t="str">
        <f>IF(OR(Annex2!B439="",Annex2!E439=0),"",Annex2!B439)</f>
        <v/>
      </c>
      <c r="B432" s="45" t="str">
        <f>IF(OR(Annex2!D439="",Annex2!D439=0),"",Annex2!D439)</f>
        <v/>
      </c>
      <c r="C432" s="45" t="str">
        <f>IF(Annex2!E439="","",Annex2!E439)</f>
        <v/>
      </c>
      <c r="D432" s="46" t="str">
        <f>IF(Annex2!F439="","",Annex2!F439)</f>
        <v/>
      </c>
      <c r="E432" s="47" t="str">
        <f>IF(OR(Annex2!H439="",Annex2!H439=0),"",Annex2!H439)</f>
        <v/>
      </c>
      <c r="F432" s="33"/>
      <c r="G432" s="34" t="str">
        <f t="shared" si="90"/>
        <v/>
      </c>
      <c r="H432" s="33"/>
      <c r="I432" s="49" t="str">
        <f>IF(OR(Annex2!I439="",Annex2!I439=0),"",Annex2!I439)</f>
        <v/>
      </c>
      <c r="J432" s="53"/>
      <c r="K432" s="54" t="str">
        <f t="shared" si="91"/>
        <v/>
      </c>
      <c r="L432" s="52" t="str">
        <f>IF(OR(Annex2!J439="",Annex2!J439=0),"",Annex2!J439)</f>
        <v/>
      </c>
      <c r="M432" s="52" t="str">
        <f>IF(OR(Annex2!K439="",Annex2!K439=0),"",Annex2!K439)</f>
        <v/>
      </c>
      <c r="N432" s="48" t="str">
        <f>IF(OR(Annex2!L439="",Annex2!L439="N/A"),"",Annex2!L439)</f>
        <v/>
      </c>
      <c r="O432" s="33"/>
      <c r="P432" s="34" t="str">
        <f t="shared" si="92"/>
        <v/>
      </c>
      <c r="Q432" s="52" t="str">
        <f>IF(OR(Annex2!M439="",Annex2!M439=" "),"","Yes")</f>
        <v/>
      </c>
      <c r="R432" s="53"/>
      <c r="S432" s="54" t="str">
        <f t="shared" si="93"/>
        <v/>
      </c>
      <c r="T432" s="48" t="str">
        <f>IF(OR(Annex2!N439="",Annex2!N439=" "),"",Annex2!N439)</f>
        <v/>
      </c>
      <c r="U432" s="33"/>
      <c r="V432" s="34" t="str">
        <f t="shared" si="94"/>
        <v/>
      </c>
      <c r="W432" s="50" t="str">
        <f>IF(OR(Annex2!O439="",Annex2!O439="N/A",Annex2!O439=" "),"",Annex2!O439)</f>
        <v/>
      </c>
      <c r="X432" s="53"/>
      <c r="Y432" s="54" t="str">
        <f t="shared" si="102"/>
        <v/>
      </c>
      <c r="Z432" s="48" t="str">
        <f>IF(OR(Annex2!P439="",Annex2!P439="N/A",Annex2!P439=" "),"",Annex2!P439)</f>
        <v/>
      </c>
      <c r="AA432" s="33"/>
      <c r="AB432" s="34" t="str">
        <f t="shared" si="103"/>
        <v/>
      </c>
      <c r="AC432" s="51" t="str">
        <f>IF(OR(Annex2!Q439="",Annex2!Q439=0),"",Annex2!Q439)</f>
        <v/>
      </c>
      <c r="AD432" s="53"/>
      <c r="AE432" s="54" t="str">
        <f t="shared" si="95"/>
        <v/>
      </c>
      <c r="AF432" s="52" t="str">
        <f>IF(OR(Annex2!R439="",Annex2!R439=0),"",Annex2!R439)</f>
        <v/>
      </c>
      <c r="AG432" s="47" t="str">
        <f>IF(OR(Annex2!S439="",Annex2!S439=0),"",Annex2!S439)</f>
        <v/>
      </c>
      <c r="AH432" s="33"/>
      <c r="AI432" s="33" t="str">
        <f t="shared" si="96"/>
        <v/>
      </c>
      <c r="AJ432" s="51" t="str">
        <f>IF(OR(Annex2!T439="",Annex2!T439=0),"",Annex2!T439)</f>
        <v/>
      </c>
      <c r="AK432" s="53"/>
      <c r="AL432" s="54" t="str">
        <f t="shared" si="97"/>
        <v/>
      </c>
      <c r="AM432" s="47" t="str">
        <f>IF(OR(Annex2!U439="",Annex2!U439="N/A",Annex2!U439=" "),"",Annex2!U439)</f>
        <v/>
      </c>
      <c r="AN432" s="33"/>
      <c r="AO432" s="33" t="str">
        <f t="shared" si="104"/>
        <v/>
      </c>
      <c r="AP432" s="33"/>
      <c r="AQ432" s="51" t="str">
        <f>IF(OR(Annex2!V439="",Annex2!V439=0),"",Annex2!V439)</f>
        <v/>
      </c>
      <c r="AR432" s="53"/>
      <c r="AS432" s="54" t="str">
        <f t="shared" si="98"/>
        <v/>
      </c>
      <c r="AT432" s="71" t="str">
        <f>IF(OR(Annex2!W439="",Annex2!W439=0),"",Annex2!W439)</f>
        <v/>
      </c>
      <c r="AU432" s="48" t="str">
        <f>IF(Annex2!X439&lt;&gt;"Yes","",Annex2!X439)</f>
        <v/>
      </c>
      <c r="AV432" s="33"/>
      <c r="AW432" s="73" t="str">
        <f t="shared" si="99"/>
        <v/>
      </c>
      <c r="AX432" s="50" t="str">
        <f>IF(Annex2!Y439&lt;&gt;"Yes","",Annex2!Y439)</f>
        <v/>
      </c>
      <c r="AY432" s="53"/>
      <c r="AZ432" s="54" t="str">
        <f t="shared" si="100"/>
        <v/>
      </c>
      <c r="BA432" s="48" t="str">
        <f>IF(OR(Annex2!Z439=" ",Annex2!Z439=""),"","Yes")</f>
        <v/>
      </c>
      <c r="BB432" s="33"/>
      <c r="BC432" s="73" t="str">
        <f t="shared" si="101"/>
        <v/>
      </c>
      <c r="BD432" s="33"/>
      <c r="BE432" s="56"/>
    </row>
    <row r="433" spans="1:57">
      <c r="A433" s="45" t="str">
        <f>IF(OR(Annex2!B440="",Annex2!E440=0),"",Annex2!B440)</f>
        <v/>
      </c>
      <c r="B433" s="45" t="str">
        <f>IF(OR(Annex2!D440="",Annex2!D440=0),"",Annex2!D440)</f>
        <v/>
      </c>
      <c r="C433" s="45" t="str">
        <f>IF(Annex2!E440="","",Annex2!E440)</f>
        <v/>
      </c>
      <c r="D433" s="46" t="str">
        <f>IF(Annex2!F440="","",Annex2!F440)</f>
        <v/>
      </c>
      <c r="E433" s="47" t="str">
        <f>IF(OR(Annex2!H440="",Annex2!H440=0),"",Annex2!H440)</f>
        <v/>
      </c>
      <c r="F433" s="33"/>
      <c r="G433" s="34" t="str">
        <f t="shared" si="90"/>
        <v/>
      </c>
      <c r="H433" s="33"/>
      <c r="I433" s="49" t="str">
        <f>IF(OR(Annex2!I440="",Annex2!I440=0),"",Annex2!I440)</f>
        <v/>
      </c>
      <c r="J433" s="53"/>
      <c r="K433" s="54" t="str">
        <f t="shared" si="91"/>
        <v/>
      </c>
      <c r="L433" s="52" t="str">
        <f>IF(OR(Annex2!J440="",Annex2!J440=0),"",Annex2!J440)</f>
        <v/>
      </c>
      <c r="M433" s="52" t="str">
        <f>IF(OR(Annex2!K440="",Annex2!K440=0),"",Annex2!K440)</f>
        <v/>
      </c>
      <c r="N433" s="48" t="str">
        <f>IF(OR(Annex2!L440="",Annex2!L440="N/A"),"",Annex2!L440)</f>
        <v/>
      </c>
      <c r="O433" s="33"/>
      <c r="P433" s="34" t="str">
        <f t="shared" si="92"/>
        <v/>
      </c>
      <c r="Q433" s="52" t="str">
        <f>IF(OR(Annex2!M440="",Annex2!M440=" "),"","Yes")</f>
        <v/>
      </c>
      <c r="R433" s="53"/>
      <c r="S433" s="54" t="str">
        <f t="shared" si="93"/>
        <v/>
      </c>
      <c r="T433" s="48" t="str">
        <f>IF(OR(Annex2!N440="",Annex2!N440=" "),"",Annex2!N440)</f>
        <v/>
      </c>
      <c r="U433" s="33"/>
      <c r="V433" s="34" t="str">
        <f t="shared" si="94"/>
        <v/>
      </c>
      <c r="W433" s="50" t="str">
        <f>IF(OR(Annex2!O440="",Annex2!O440="N/A",Annex2!O440=" "),"",Annex2!O440)</f>
        <v/>
      </c>
      <c r="X433" s="53"/>
      <c r="Y433" s="54" t="str">
        <f t="shared" si="102"/>
        <v/>
      </c>
      <c r="Z433" s="48" t="str">
        <f>IF(OR(Annex2!P440="",Annex2!P440="N/A",Annex2!P440=" "),"",Annex2!P440)</f>
        <v/>
      </c>
      <c r="AA433" s="33"/>
      <c r="AB433" s="34" t="str">
        <f t="shared" si="103"/>
        <v/>
      </c>
      <c r="AC433" s="51" t="str">
        <f>IF(OR(Annex2!Q440="",Annex2!Q440=0),"",Annex2!Q440)</f>
        <v/>
      </c>
      <c r="AD433" s="53"/>
      <c r="AE433" s="54" t="str">
        <f t="shared" si="95"/>
        <v/>
      </c>
      <c r="AF433" s="52" t="str">
        <f>IF(OR(Annex2!R440="",Annex2!R440=0),"",Annex2!R440)</f>
        <v/>
      </c>
      <c r="AG433" s="47" t="str">
        <f>IF(OR(Annex2!S440="",Annex2!S440=0),"",Annex2!S440)</f>
        <v/>
      </c>
      <c r="AH433" s="33"/>
      <c r="AI433" s="33" t="str">
        <f t="shared" si="96"/>
        <v/>
      </c>
      <c r="AJ433" s="51" t="str">
        <f>IF(OR(Annex2!T440="",Annex2!T440=0),"",Annex2!T440)</f>
        <v/>
      </c>
      <c r="AK433" s="53"/>
      <c r="AL433" s="54" t="str">
        <f t="shared" si="97"/>
        <v/>
      </c>
      <c r="AM433" s="47" t="str">
        <f>IF(OR(Annex2!U440="",Annex2!U440="N/A",Annex2!U440=" "),"",Annex2!U440)</f>
        <v/>
      </c>
      <c r="AN433" s="33"/>
      <c r="AO433" s="33" t="str">
        <f t="shared" si="104"/>
        <v/>
      </c>
      <c r="AP433" s="33"/>
      <c r="AQ433" s="51" t="str">
        <f>IF(OR(Annex2!V440="",Annex2!V440=0),"",Annex2!V440)</f>
        <v/>
      </c>
      <c r="AR433" s="53"/>
      <c r="AS433" s="54" t="str">
        <f t="shared" si="98"/>
        <v/>
      </c>
      <c r="AT433" s="71" t="str">
        <f>IF(OR(Annex2!W440="",Annex2!W440=0),"",Annex2!W440)</f>
        <v/>
      </c>
      <c r="AU433" s="48" t="str">
        <f>IF(Annex2!X440&lt;&gt;"Yes","",Annex2!X440)</f>
        <v/>
      </c>
      <c r="AV433" s="33"/>
      <c r="AW433" s="73" t="str">
        <f t="shared" si="99"/>
        <v/>
      </c>
      <c r="AX433" s="50" t="str">
        <f>IF(Annex2!Y440&lt;&gt;"Yes","",Annex2!Y440)</f>
        <v/>
      </c>
      <c r="AY433" s="53"/>
      <c r="AZ433" s="54" t="str">
        <f t="shared" si="100"/>
        <v/>
      </c>
      <c r="BA433" s="48" t="str">
        <f>IF(OR(Annex2!Z440=" ",Annex2!Z440=""),"","Yes")</f>
        <v/>
      </c>
      <c r="BB433" s="33"/>
      <c r="BC433" s="73" t="str">
        <f t="shared" si="101"/>
        <v/>
      </c>
      <c r="BD433" s="33"/>
      <c r="BE433" s="56"/>
    </row>
    <row r="434" spans="1:57">
      <c r="A434" s="45" t="str">
        <f>IF(OR(Annex2!B441="",Annex2!E441=0),"",Annex2!B441)</f>
        <v/>
      </c>
      <c r="B434" s="45" t="str">
        <f>IF(OR(Annex2!D441="",Annex2!D441=0),"",Annex2!D441)</f>
        <v/>
      </c>
      <c r="C434" s="45" t="str">
        <f>IF(Annex2!E441="","",Annex2!E441)</f>
        <v/>
      </c>
      <c r="D434" s="46" t="str">
        <f>IF(Annex2!F441="","",Annex2!F441)</f>
        <v/>
      </c>
      <c r="E434" s="47" t="str">
        <f>IF(OR(Annex2!H441="",Annex2!H441=0),"",Annex2!H441)</f>
        <v/>
      </c>
      <c r="F434" s="33"/>
      <c r="G434" s="34" t="str">
        <f t="shared" si="90"/>
        <v/>
      </c>
      <c r="H434" s="33"/>
      <c r="I434" s="49" t="str">
        <f>IF(OR(Annex2!I441="",Annex2!I441=0),"",Annex2!I441)</f>
        <v/>
      </c>
      <c r="J434" s="53"/>
      <c r="K434" s="54" t="str">
        <f t="shared" si="91"/>
        <v/>
      </c>
      <c r="L434" s="52" t="str">
        <f>IF(OR(Annex2!J441="",Annex2!J441=0),"",Annex2!J441)</f>
        <v/>
      </c>
      <c r="M434" s="52" t="str">
        <f>IF(OR(Annex2!K441="",Annex2!K441=0),"",Annex2!K441)</f>
        <v/>
      </c>
      <c r="N434" s="48" t="str">
        <f>IF(OR(Annex2!L441="",Annex2!L441="N/A"),"",Annex2!L441)</f>
        <v/>
      </c>
      <c r="O434" s="33"/>
      <c r="P434" s="34" t="str">
        <f t="shared" si="92"/>
        <v/>
      </c>
      <c r="Q434" s="52" t="str">
        <f>IF(OR(Annex2!M441="",Annex2!M441=" "),"","Yes")</f>
        <v/>
      </c>
      <c r="R434" s="53"/>
      <c r="S434" s="54" t="str">
        <f t="shared" si="93"/>
        <v/>
      </c>
      <c r="T434" s="48" t="str">
        <f>IF(OR(Annex2!N441="",Annex2!N441=" "),"",Annex2!N441)</f>
        <v/>
      </c>
      <c r="U434" s="33"/>
      <c r="V434" s="34" t="str">
        <f t="shared" si="94"/>
        <v/>
      </c>
      <c r="W434" s="50" t="str">
        <f>IF(OR(Annex2!O441="",Annex2!O441="N/A",Annex2!O441=" "),"",Annex2!O441)</f>
        <v/>
      </c>
      <c r="X434" s="53"/>
      <c r="Y434" s="54" t="str">
        <f t="shared" si="102"/>
        <v/>
      </c>
      <c r="Z434" s="48" t="str">
        <f>IF(OR(Annex2!P441="",Annex2!P441="N/A",Annex2!P441=" "),"",Annex2!P441)</f>
        <v/>
      </c>
      <c r="AA434" s="33"/>
      <c r="AB434" s="34" t="str">
        <f t="shared" si="103"/>
        <v/>
      </c>
      <c r="AC434" s="51" t="str">
        <f>IF(OR(Annex2!Q441="",Annex2!Q441=0),"",Annex2!Q441)</f>
        <v/>
      </c>
      <c r="AD434" s="53"/>
      <c r="AE434" s="54" t="str">
        <f t="shared" si="95"/>
        <v/>
      </c>
      <c r="AF434" s="52" t="str">
        <f>IF(OR(Annex2!R441="",Annex2!R441=0),"",Annex2!R441)</f>
        <v/>
      </c>
      <c r="AG434" s="47" t="str">
        <f>IF(OR(Annex2!S441="",Annex2!S441=0),"",Annex2!S441)</f>
        <v/>
      </c>
      <c r="AH434" s="33"/>
      <c r="AI434" s="33" t="str">
        <f t="shared" si="96"/>
        <v/>
      </c>
      <c r="AJ434" s="51" t="str">
        <f>IF(OR(Annex2!T441="",Annex2!T441=0),"",Annex2!T441)</f>
        <v/>
      </c>
      <c r="AK434" s="53"/>
      <c r="AL434" s="54" t="str">
        <f t="shared" si="97"/>
        <v/>
      </c>
      <c r="AM434" s="47" t="str">
        <f>IF(OR(Annex2!U441="",Annex2!U441="N/A",Annex2!U441=" "),"",Annex2!U441)</f>
        <v/>
      </c>
      <c r="AN434" s="33"/>
      <c r="AO434" s="33" t="str">
        <f t="shared" si="104"/>
        <v/>
      </c>
      <c r="AP434" s="33"/>
      <c r="AQ434" s="51" t="str">
        <f>IF(OR(Annex2!V441="",Annex2!V441=0),"",Annex2!V441)</f>
        <v/>
      </c>
      <c r="AR434" s="53"/>
      <c r="AS434" s="54" t="str">
        <f t="shared" si="98"/>
        <v/>
      </c>
      <c r="AT434" s="71" t="str">
        <f>IF(OR(Annex2!W441="",Annex2!W441=0),"",Annex2!W441)</f>
        <v/>
      </c>
      <c r="AU434" s="48" t="str">
        <f>IF(Annex2!X441&lt;&gt;"Yes","",Annex2!X441)</f>
        <v/>
      </c>
      <c r="AV434" s="33"/>
      <c r="AW434" s="73" t="str">
        <f t="shared" si="99"/>
        <v/>
      </c>
      <c r="AX434" s="50" t="str">
        <f>IF(Annex2!Y441&lt;&gt;"Yes","",Annex2!Y441)</f>
        <v/>
      </c>
      <c r="AY434" s="53"/>
      <c r="AZ434" s="54" t="str">
        <f t="shared" si="100"/>
        <v/>
      </c>
      <c r="BA434" s="48" t="str">
        <f>IF(OR(Annex2!Z441=" ",Annex2!Z441=""),"","Yes")</f>
        <v/>
      </c>
      <c r="BB434" s="33"/>
      <c r="BC434" s="73" t="str">
        <f t="shared" si="101"/>
        <v/>
      </c>
      <c r="BD434" s="33"/>
      <c r="BE434" s="56"/>
    </row>
    <row r="435" spans="1:57">
      <c r="A435" s="45" t="str">
        <f>IF(OR(Annex2!B442="",Annex2!E442=0),"",Annex2!B442)</f>
        <v/>
      </c>
      <c r="B435" s="45" t="str">
        <f>IF(OR(Annex2!D442="",Annex2!D442=0),"",Annex2!D442)</f>
        <v/>
      </c>
      <c r="C435" s="45" t="str">
        <f>IF(Annex2!E442="","",Annex2!E442)</f>
        <v/>
      </c>
      <c r="D435" s="46" t="str">
        <f>IF(Annex2!F442="","",Annex2!F442)</f>
        <v/>
      </c>
      <c r="E435" s="47" t="str">
        <f>IF(OR(Annex2!H442="",Annex2!H442=0),"",Annex2!H442)</f>
        <v/>
      </c>
      <c r="F435" s="33"/>
      <c r="G435" s="34" t="str">
        <f t="shared" si="90"/>
        <v/>
      </c>
      <c r="H435" s="33"/>
      <c r="I435" s="49" t="str">
        <f>IF(OR(Annex2!I442="",Annex2!I442=0),"",Annex2!I442)</f>
        <v/>
      </c>
      <c r="J435" s="53"/>
      <c r="K435" s="54" t="str">
        <f t="shared" si="91"/>
        <v/>
      </c>
      <c r="L435" s="52" t="str">
        <f>IF(OR(Annex2!J442="",Annex2!J442=0),"",Annex2!J442)</f>
        <v/>
      </c>
      <c r="M435" s="52" t="str">
        <f>IF(OR(Annex2!K442="",Annex2!K442=0),"",Annex2!K442)</f>
        <v/>
      </c>
      <c r="N435" s="48" t="str">
        <f>IF(OR(Annex2!L442="",Annex2!L442="N/A"),"",Annex2!L442)</f>
        <v/>
      </c>
      <c r="O435" s="33"/>
      <c r="P435" s="34" t="str">
        <f t="shared" si="92"/>
        <v/>
      </c>
      <c r="Q435" s="52" t="str">
        <f>IF(OR(Annex2!M442="",Annex2!M442=" "),"","Yes")</f>
        <v/>
      </c>
      <c r="R435" s="53"/>
      <c r="S435" s="54" t="str">
        <f t="shared" si="93"/>
        <v/>
      </c>
      <c r="T435" s="48" t="str">
        <f>IF(OR(Annex2!N442="",Annex2!N442=" "),"",Annex2!N442)</f>
        <v/>
      </c>
      <c r="U435" s="33"/>
      <c r="V435" s="34" t="str">
        <f t="shared" si="94"/>
        <v/>
      </c>
      <c r="W435" s="50" t="str">
        <f>IF(OR(Annex2!O442="",Annex2!O442="N/A",Annex2!O442=" "),"",Annex2!O442)</f>
        <v/>
      </c>
      <c r="X435" s="53"/>
      <c r="Y435" s="54" t="str">
        <f t="shared" si="102"/>
        <v/>
      </c>
      <c r="Z435" s="48" t="str">
        <f>IF(OR(Annex2!P442="",Annex2!P442="N/A",Annex2!P442=" "),"",Annex2!P442)</f>
        <v/>
      </c>
      <c r="AA435" s="33"/>
      <c r="AB435" s="34" t="str">
        <f t="shared" si="103"/>
        <v/>
      </c>
      <c r="AC435" s="51" t="str">
        <f>IF(OR(Annex2!Q442="",Annex2!Q442=0),"",Annex2!Q442)</f>
        <v/>
      </c>
      <c r="AD435" s="53"/>
      <c r="AE435" s="54" t="str">
        <f t="shared" si="95"/>
        <v/>
      </c>
      <c r="AF435" s="52" t="str">
        <f>IF(OR(Annex2!R442="",Annex2!R442=0),"",Annex2!R442)</f>
        <v/>
      </c>
      <c r="AG435" s="47" t="str">
        <f>IF(OR(Annex2!S442="",Annex2!S442=0),"",Annex2!S442)</f>
        <v/>
      </c>
      <c r="AH435" s="33"/>
      <c r="AI435" s="33" t="str">
        <f t="shared" si="96"/>
        <v/>
      </c>
      <c r="AJ435" s="51" t="str">
        <f>IF(OR(Annex2!T442="",Annex2!T442=0),"",Annex2!T442)</f>
        <v/>
      </c>
      <c r="AK435" s="53"/>
      <c r="AL435" s="54" t="str">
        <f t="shared" si="97"/>
        <v/>
      </c>
      <c r="AM435" s="47" t="str">
        <f>IF(OR(Annex2!U442="",Annex2!U442="N/A",Annex2!U442=" "),"",Annex2!U442)</f>
        <v/>
      </c>
      <c r="AN435" s="33"/>
      <c r="AO435" s="33" t="str">
        <f t="shared" si="104"/>
        <v/>
      </c>
      <c r="AP435" s="33"/>
      <c r="AQ435" s="51" t="str">
        <f>IF(OR(Annex2!V442="",Annex2!V442=0),"",Annex2!V442)</f>
        <v/>
      </c>
      <c r="AR435" s="53"/>
      <c r="AS435" s="54" t="str">
        <f t="shared" si="98"/>
        <v/>
      </c>
      <c r="AT435" s="71" t="str">
        <f>IF(OR(Annex2!W442="",Annex2!W442=0),"",Annex2!W442)</f>
        <v/>
      </c>
      <c r="AU435" s="48" t="str">
        <f>IF(Annex2!X442&lt;&gt;"Yes","",Annex2!X442)</f>
        <v/>
      </c>
      <c r="AV435" s="33"/>
      <c r="AW435" s="73" t="str">
        <f t="shared" si="99"/>
        <v/>
      </c>
      <c r="AX435" s="50" t="str">
        <f>IF(Annex2!Y442&lt;&gt;"Yes","",Annex2!Y442)</f>
        <v/>
      </c>
      <c r="AY435" s="53"/>
      <c r="AZ435" s="54" t="str">
        <f t="shared" si="100"/>
        <v/>
      </c>
      <c r="BA435" s="48" t="str">
        <f>IF(OR(Annex2!Z442=" ",Annex2!Z442=""),"","Yes")</f>
        <v/>
      </c>
      <c r="BB435" s="33"/>
      <c r="BC435" s="73" t="str">
        <f t="shared" si="101"/>
        <v/>
      </c>
      <c r="BD435" s="33"/>
      <c r="BE435" s="56"/>
    </row>
    <row r="436" spans="1:57">
      <c r="A436" s="45" t="str">
        <f>IF(OR(Annex2!B443="",Annex2!E443=0),"",Annex2!B443)</f>
        <v/>
      </c>
      <c r="B436" s="45" t="str">
        <f>IF(OR(Annex2!D443="",Annex2!D443=0),"",Annex2!D443)</f>
        <v/>
      </c>
      <c r="C436" s="45" t="str">
        <f>IF(Annex2!E443="","",Annex2!E443)</f>
        <v/>
      </c>
      <c r="D436" s="46" t="str">
        <f>IF(Annex2!F443="","",Annex2!F443)</f>
        <v/>
      </c>
      <c r="E436" s="47" t="str">
        <f>IF(OR(Annex2!H443="",Annex2!H443=0),"",Annex2!H443)</f>
        <v/>
      </c>
      <c r="F436" s="33"/>
      <c r="G436" s="34" t="str">
        <f t="shared" si="90"/>
        <v/>
      </c>
      <c r="H436" s="33"/>
      <c r="I436" s="49" t="str">
        <f>IF(OR(Annex2!I443="",Annex2!I443=0),"",Annex2!I443)</f>
        <v/>
      </c>
      <c r="J436" s="53"/>
      <c r="K436" s="54" t="str">
        <f t="shared" si="91"/>
        <v/>
      </c>
      <c r="L436" s="52" t="str">
        <f>IF(OR(Annex2!J443="",Annex2!J443=0),"",Annex2!J443)</f>
        <v/>
      </c>
      <c r="M436" s="52" t="str">
        <f>IF(OR(Annex2!K443="",Annex2!K443=0),"",Annex2!K443)</f>
        <v/>
      </c>
      <c r="N436" s="48" t="str">
        <f>IF(OR(Annex2!L443="",Annex2!L443="N/A"),"",Annex2!L443)</f>
        <v/>
      </c>
      <c r="O436" s="33"/>
      <c r="P436" s="34" t="str">
        <f t="shared" si="92"/>
        <v/>
      </c>
      <c r="Q436" s="52" t="str">
        <f>IF(OR(Annex2!M443="",Annex2!M443=" "),"","Yes")</f>
        <v/>
      </c>
      <c r="R436" s="53"/>
      <c r="S436" s="54" t="str">
        <f t="shared" si="93"/>
        <v/>
      </c>
      <c r="T436" s="48" t="str">
        <f>IF(OR(Annex2!N443="",Annex2!N443=" "),"",Annex2!N443)</f>
        <v/>
      </c>
      <c r="U436" s="33"/>
      <c r="V436" s="34" t="str">
        <f t="shared" si="94"/>
        <v/>
      </c>
      <c r="W436" s="50" t="str">
        <f>IF(OR(Annex2!O443="",Annex2!O443="N/A",Annex2!O443=" "),"",Annex2!O443)</f>
        <v/>
      </c>
      <c r="X436" s="53"/>
      <c r="Y436" s="54" t="str">
        <f t="shared" si="102"/>
        <v/>
      </c>
      <c r="Z436" s="48" t="str">
        <f>IF(OR(Annex2!P443="",Annex2!P443="N/A",Annex2!P443=" "),"",Annex2!P443)</f>
        <v/>
      </c>
      <c r="AA436" s="33"/>
      <c r="AB436" s="34" t="str">
        <f t="shared" si="103"/>
        <v/>
      </c>
      <c r="AC436" s="51" t="str">
        <f>IF(OR(Annex2!Q443="",Annex2!Q443=0),"",Annex2!Q443)</f>
        <v/>
      </c>
      <c r="AD436" s="53"/>
      <c r="AE436" s="54" t="str">
        <f t="shared" si="95"/>
        <v/>
      </c>
      <c r="AF436" s="52" t="str">
        <f>IF(OR(Annex2!R443="",Annex2!R443=0),"",Annex2!R443)</f>
        <v/>
      </c>
      <c r="AG436" s="47" t="str">
        <f>IF(OR(Annex2!S443="",Annex2!S443=0),"",Annex2!S443)</f>
        <v/>
      </c>
      <c r="AH436" s="33"/>
      <c r="AI436" s="33" t="str">
        <f t="shared" si="96"/>
        <v/>
      </c>
      <c r="AJ436" s="51" t="str">
        <f>IF(OR(Annex2!T443="",Annex2!T443=0),"",Annex2!T443)</f>
        <v/>
      </c>
      <c r="AK436" s="53"/>
      <c r="AL436" s="54" t="str">
        <f t="shared" si="97"/>
        <v/>
      </c>
      <c r="AM436" s="47" t="str">
        <f>IF(OR(Annex2!U443="",Annex2!U443="N/A",Annex2!U443=" "),"",Annex2!U443)</f>
        <v/>
      </c>
      <c r="AN436" s="33"/>
      <c r="AO436" s="33" t="str">
        <f t="shared" si="104"/>
        <v/>
      </c>
      <c r="AP436" s="33"/>
      <c r="AQ436" s="51" t="str">
        <f>IF(OR(Annex2!V443="",Annex2!V443=0),"",Annex2!V443)</f>
        <v/>
      </c>
      <c r="AR436" s="53"/>
      <c r="AS436" s="54" t="str">
        <f t="shared" si="98"/>
        <v/>
      </c>
      <c r="AT436" s="71" t="str">
        <f>IF(OR(Annex2!W443="",Annex2!W443=0),"",Annex2!W443)</f>
        <v/>
      </c>
      <c r="AU436" s="48" t="str">
        <f>IF(Annex2!X443&lt;&gt;"Yes","",Annex2!X443)</f>
        <v/>
      </c>
      <c r="AV436" s="33"/>
      <c r="AW436" s="73" t="str">
        <f t="shared" si="99"/>
        <v/>
      </c>
      <c r="AX436" s="50" t="str">
        <f>IF(Annex2!Y443&lt;&gt;"Yes","",Annex2!Y443)</f>
        <v/>
      </c>
      <c r="AY436" s="53"/>
      <c r="AZ436" s="54" t="str">
        <f t="shared" si="100"/>
        <v/>
      </c>
      <c r="BA436" s="48" t="str">
        <f>IF(OR(Annex2!Z443=" ",Annex2!Z443=""),"","Yes")</f>
        <v/>
      </c>
      <c r="BB436" s="33"/>
      <c r="BC436" s="73" t="str">
        <f t="shared" si="101"/>
        <v/>
      </c>
      <c r="BD436" s="33"/>
      <c r="BE436" s="56"/>
    </row>
    <row r="437" spans="1:57">
      <c r="A437" s="45" t="str">
        <f>IF(OR(Annex2!B444="",Annex2!E444=0),"",Annex2!B444)</f>
        <v/>
      </c>
      <c r="B437" s="45" t="str">
        <f>IF(OR(Annex2!D444="",Annex2!D444=0),"",Annex2!D444)</f>
        <v/>
      </c>
      <c r="C437" s="45" t="str">
        <f>IF(Annex2!E444="","",Annex2!E444)</f>
        <v/>
      </c>
      <c r="D437" s="46" t="str">
        <f>IF(Annex2!F444="","",Annex2!F444)</f>
        <v/>
      </c>
      <c r="E437" s="47" t="str">
        <f>IF(OR(Annex2!H444="",Annex2!H444=0),"",Annex2!H444)</f>
        <v/>
      </c>
      <c r="F437" s="33"/>
      <c r="G437" s="34" t="str">
        <f t="shared" si="90"/>
        <v/>
      </c>
      <c r="H437" s="33"/>
      <c r="I437" s="49" t="str">
        <f>IF(OR(Annex2!I444="",Annex2!I444=0),"",Annex2!I444)</f>
        <v/>
      </c>
      <c r="J437" s="53"/>
      <c r="K437" s="54" t="str">
        <f t="shared" si="91"/>
        <v/>
      </c>
      <c r="L437" s="52" t="str">
        <f>IF(OR(Annex2!J444="",Annex2!J444=0),"",Annex2!J444)</f>
        <v/>
      </c>
      <c r="M437" s="52" t="str">
        <f>IF(OR(Annex2!K444="",Annex2!K444=0),"",Annex2!K444)</f>
        <v/>
      </c>
      <c r="N437" s="48" t="str">
        <f>IF(OR(Annex2!L444="",Annex2!L444="N/A"),"",Annex2!L444)</f>
        <v/>
      </c>
      <c r="O437" s="33"/>
      <c r="P437" s="34" t="str">
        <f t="shared" si="92"/>
        <v/>
      </c>
      <c r="Q437" s="52" t="str">
        <f>IF(OR(Annex2!M444="",Annex2!M444=" "),"","Yes")</f>
        <v/>
      </c>
      <c r="R437" s="53"/>
      <c r="S437" s="54" t="str">
        <f t="shared" si="93"/>
        <v/>
      </c>
      <c r="T437" s="48" t="str">
        <f>IF(OR(Annex2!N444="",Annex2!N444=" "),"",Annex2!N444)</f>
        <v/>
      </c>
      <c r="U437" s="33"/>
      <c r="V437" s="34" t="str">
        <f t="shared" si="94"/>
        <v/>
      </c>
      <c r="W437" s="50" t="str">
        <f>IF(OR(Annex2!O444="",Annex2!O444="N/A",Annex2!O444=" "),"",Annex2!O444)</f>
        <v/>
      </c>
      <c r="X437" s="53"/>
      <c r="Y437" s="54" t="str">
        <f t="shared" si="102"/>
        <v/>
      </c>
      <c r="Z437" s="48" t="str">
        <f>IF(OR(Annex2!P444="",Annex2!P444="N/A",Annex2!P444=" "),"",Annex2!P444)</f>
        <v/>
      </c>
      <c r="AA437" s="33"/>
      <c r="AB437" s="34" t="str">
        <f t="shared" si="103"/>
        <v/>
      </c>
      <c r="AC437" s="51" t="str">
        <f>IF(OR(Annex2!Q444="",Annex2!Q444=0),"",Annex2!Q444)</f>
        <v/>
      </c>
      <c r="AD437" s="53"/>
      <c r="AE437" s="54" t="str">
        <f t="shared" si="95"/>
        <v/>
      </c>
      <c r="AF437" s="52" t="str">
        <f>IF(OR(Annex2!R444="",Annex2!R444=0),"",Annex2!R444)</f>
        <v/>
      </c>
      <c r="AG437" s="47" t="str">
        <f>IF(OR(Annex2!S444="",Annex2!S444=0),"",Annex2!S444)</f>
        <v/>
      </c>
      <c r="AH437" s="33"/>
      <c r="AI437" s="33" t="str">
        <f t="shared" si="96"/>
        <v/>
      </c>
      <c r="AJ437" s="51" t="str">
        <f>IF(OR(Annex2!T444="",Annex2!T444=0),"",Annex2!T444)</f>
        <v/>
      </c>
      <c r="AK437" s="53"/>
      <c r="AL437" s="54" t="str">
        <f t="shared" si="97"/>
        <v/>
      </c>
      <c r="AM437" s="47" t="str">
        <f>IF(OR(Annex2!U444="",Annex2!U444="N/A",Annex2!U444=" "),"",Annex2!U444)</f>
        <v/>
      </c>
      <c r="AN437" s="33"/>
      <c r="AO437" s="33" t="str">
        <f t="shared" si="104"/>
        <v/>
      </c>
      <c r="AP437" s="33"/>
      <c r="AQ437" s="51" t="str">
        <f>IF(OR(Annex2!V444="",Annex2!V444=0),"",Annex2!V444)</f>
        <v/>
      </c>
      <c r="AR437" s="53"/>
      <c r="AS437" s="54" t="str">
        <f t="shared" si="98"/>
        <v/>
      </c>
      <c r="AT437" s="71" t="str">
        <f>IF(OR(Annex2!W444="",Annex2!W444=0),"",Annex2!W444)</f>
        <v/>
      </c>
      <c r="AU437" s="48" t="str">
        <f>IF(Annex2!X444&lt;&gt;"Yes","",Annex2!X444)</f>
        <v/>
      </c>
      <c r="AV437" s="33"/>
      <c r="AW437" s="73" t="str">
        <f t="shared" si="99"/>
        <v/>
      </c>
      <c r="AX437" s="50" t="str">
        <f>IF(Annex2!Y444&lt;&gt;"Yes","",Annex2!Y444)</f>
        <v/>
      </c>
      <c r="AY437" s="53"/>
      <c r="AZ437" s="54" t="str">
        <f t="shared" si="100"/>
        <v/>
      </c>
      <c r="BA437" s="48" t="str">
        <f>IF(OR(Annex2!Z444=" ",Annex2!Z444=""),"","Yes")</f>
        <v/>
      </c>
      <c r="BB437" s="33"/>
      <c r="BC437" s="73" t="str">
        <f t="shared" si="101"/>
        <v/>
      </c>
      <c r="BD437" s="33"/>
      <c r="BE437" s="56"/>
    </row>
    <row r="438" spans="1:57">
      <c r="A438" s="45" t="str">
        <f>IF(OR(Annex2!B445="",Annex2!E445=0),"",Annex2!B445)</f>
        <v/>
      </c>
      <c r="B438" s="45" t="str">
        <f>IF(OR(Annex2!D445="",Annex2!D445=0),"",Annex2!D445)</f>
        <v/>
      </c>
      <c r="C438" s="45" t="str">
        <f>IF(Annex2!E445="","",Annex2!E445)</f>
        <v/>
      </c>
      <c r="D438" s="46" t="str">
        <f>IF(Annex2!F445="","",Annex2!F445)</f>
        <v/>
      </c>
      <c r="E438" s="47" t="str">
        <f>IF(OR(Annex2!H445="",Annex2!H445=0),"",Annex2!H445)</f>
        <v/>
      </c>
      <c r="F438" s="33"/>
      <c r="G438" s="34" t="str">
        <f t="shared" si="90"/>
        <v/>
      </c>
      <c r="H438" s="33"/>
      <c r="I438" s="49" t="str">
        <f>IF(OR(Annex2!I445="",Annex2!I445=0),"",Annex2!I445)</f>
        <v/>
      </c>
      <c r="J438" s="53"/>
      <c r="K438" s="54" t="str">
        <f t="shared" si="91"/>
        <v/>
      </c>
      <c r="L438" s="52" t="str">
        <f>IF(OR(Annex2!J445="",Annex2!J445=0),"",Annex2!J445)</f>
        <v/>
      </c>
      <c r="M438" s="52" t="str">
        <f>IF(OR(Annex2!K445="",Annex2!K445=0),"",Annex2!K445)</f>
        <v/>
      </c>
      <c r="N438" s="48" t="str">
        <f>IF(OR(Annex2!L445="",Annex2!L445="N/A"),"",Annex2!L445)</f>
        <v/>
      </c>
      <c r="O438" s="33"/>
      <c r="P438" s="34" t="str">
        <f t="shared" si="92"/>
        <v/>
      </c>
      <c r="Q438" s="52" t="str">
        <f>IF(OR(Annex2!M445="",Annex2!M445=" "),"","Yes")</f>
        <v/>
      </c>
      <c r="R438" s="53"/>
      <c r="S438" s="54" t="str">
        <f t="shared" si="93"/>
        <v/>
      </c>
      <c r="T438" s="48" t="str">
        <f>IF(OR(Annex2!N445="",Annex2!N445=" "),"",Annex2!N445)</f>
        <v/>
      </c>
      <c r="U438" s="33"/>
      <c r="V438" s="34" t="str">
        <f t="shared" si="94"/>
        <v/>
      </c>
      <c r="W438" s="50" t="str">
        <f>IF(OR(Annex2!O445="",Annex2!O445="N/A",Annex2!O445=" "),"",Annex2!O445)</f>
        <v/>
      </c>
      <c r="X438" s="53"/>
      <c r="Y438" s="54" t="str">
        <f t="shared" si="102"/>
        <v/>
      </c>
      <c r="Z438" s="48" t="str">
        <f>IF(OR(Annex2!P445="",Annex2!P445="N/A",Annex2!P445=" "),"",Annex2!P445)</f>
        <v/>
      </c>
      <c r="AA438" s="33"/>
      <c r="AB438" s="34" t="str">
        <f t="shared" si="103"/>
        <v/>
      </c>
      <c r="AC438" s="51" t="str">
        <f>IF(OR(Annex2!Q445="",Annex2!Q445=0),"",Annex2!Q445)</f>
        <v/>
      </c>
      <c r="AD438" s="53"/>
      <c r="AE438" s="54" t="str">
        <f t="shared" si="95"/>
        <v/>
      </c>
      <c r="AF438" s="52" t="str">
        <f>IF(OR(Annex2!R445="",Annex2!R445=0),"",Annex2!R445)</f>
        <v/>
      </c>
      <c r="AG438" s="47" t="str">
        <f>IF(OR(Annex2!S445="",Annex2!S445=0),"",Annex2!S445)</f>
        <v/>
      </c>
      <c r="AH438" s="33"/>
      <c r="AI438" s="33" t="str">
        <f t="shared" si="96"/>
        <v/>
      </c>
      <c r="AJ438" s="51" t="str">
        <f>IF(OR(Annex2!T445="",Annex2!T445=0),"",Annex2!T445)</f>
        <v/>
      </c>
      <c r="AK438" s="53"/>
      <c r="AL438" s="54" t="str">
        <f t="shared" si="97"/>
        <v/>
      </c>
      <c r="AM438" s="47" t="str">
        <f>IF(OR(Annex2!U445="",Annex2!U445="N/A",Annex2!U445=" "),"",Annex2!U445)</f>
        <v/>
      </c>
      <c r="AN438" s="33"/>
      <c r="AO438" s="33" t="str">
        <f t="shared" si="104"/>
        <v/>
      </c>
      <c r="AP438" s="33"/>
      <c r="AQ438" s="51" t="str">
        <f>IF(OR(Annex2!V445="",Annex2!V445=0),"",Annex2!V445)</f>
        <v/>
      </c>
      <c r="AR438" s="53"/>
      <c r="AS438" s="54" t="str">
        <f t="shared" si="98"/>
        <v/>
      </c>
      <c r="AT438" s="71" t="str">
        <f>IF(OR(Annex2!W445="",Annex2!W445=0),"",Annex2!W445)</f>
        <v/>
      </c>
      <c r="AU438" s="48" t="str">
        <f>IF(Annex2!X445&lt;&gt;"Yes","",Annex2!X445)</f>
        <v/>
      </c>
      <c r="AV438" s="33"/>
      <c r="AW438" s="73" t="str">
        <f t="shared" si="99"/>
        <v/>
      </c>
      <c r="AX438" s="50" t="str">
        <f>IF(Annex2!Y445&lt;&gt;"Yes","",Annex2!Y445)</f>
        <v/>
      </c>
      <c r="AY438" s="53"/>
      <c r="AZ438" s="54" t="str">
        <f t="shared" si="100"/>
        <v/>
      </c>
      <c r="BA438" s="48" t="str">
        <f>IF(OR(Annex2!Z445=" ",Annex2!Z445=""),"","Yes")</f>
        <v/>
      </c>
      <c r="BB438" s="33"/>
      <c r="BC438" s="73" t="str">
        <f t="shared" si="101"/>
        <v/>
      </c>
      <c r="BD438" s="33"/>
      <c r="BE438" s="56"/>
    </row>
    <row r="439" spans="1:57">
      <c r="A439" s="45" t="str">
        <f>IF(OR(Annex2!B446="",Annex2!E446=0),"",Annex2!B446)</f>
        <v/>
      </c>
      <c r="B439" s="45" t="str">
        <f>IF(OR(Annex2!D446="",Annex2!D446=0),"",Annex2!D446)</f>
        <v/>
      </c>
      <c r="C439" s="45" t="str">
        <f>IF(Annex2!E446="","",Annex2!E446)</f>
        <v/>
      </c>
      <c r="D439" s="46" t="str">
        <f>IF(Annex2!F446="","",Annex2!F446)</f>
        <v/>
      </c>
      <c r="E439" s="47" t="str">
        <f>IF(OR(Annex2!H446="",Annex2!H446=0),"",Annex2!H446)</f>
        <v/>
      </c>
      <c r="F439" s="33"/>
      <c r="G439" s="34" t="str">
        <f t="shared" si="90"/>
        <v/>
      </c>
      <c r="H439" s="33"/>
      <c r="I439" s="49" t="str">
        <f>IF(OR(Annex2!I446="",Annex2!I446=0),"",Annex2!I446)</f>
        <v/>
      </c>
      <c r="J439" s="53"/>
      <c r="K439" s="54" t="str">
        <f t="shared" si="91"/>
        <v/>
      </c>
      <c r="L439" s="52" t="str">
        <f>IF(OR(Annex2!J446="",Annex2!J446=0),"",Annex2!J446)</f>
        <v/>
      </c>
      <c r="M439" s="52" t="str">
        <f>IF(OR(Annex2!K446="",Annex2!K446=0),"",Annex2!K446)</f>
        <v/>
      </c>
      <c r="N439" s="48" t="str">
        <f>IF(OR(Annex2!L446="",Annex2!L446="N/A"),"",Annex2!L446)</f>
        <v/>
      </c>
      <c r="O439" s="33"/>
      <c r="P439" s="34" t="str">
        <f t="shared" si="92"/>
        <v/>
      </c>
      <c r="Q439" s="52" t="str">
        <f>IF(OR(Annex2!M446="",Annex2!M446=" "),"","Yes")</f>
        <v/>
      </c>
      <c r="R439" s="53"/>
      <c r="S439" s="54" t="str">
        <f t="shared" si="93"/>
        <v/>
      </c>
      <c r="T439" s="48" t="str">
        <f>IF(OR(Annex2!N446="",Annex2!N446=" "),"",Annex2!N446)</f>
        <v/>
      </c>
      <c r="U439" s="33"/>
      <c r="V439" s="34" t="str">
        <f t="shared" si="94"/>
        <v/>
      </c>
      <c r="W439" s="50" t="str">
        <f>IF(OR(Annex2!O446="",Annex2!O446="N/A",Annex2!O446=" "),"",Annex2!O446)</f>
        <v/>
      </c>
      <c r="X439" s="53"/>
      <c r="Y439" s="54" t="str">
        <f t="shared" si="102"/>
        <v/>
      </c>
      <c r="Z439" s="48" t="str">
        <f>IF(OR(Annex2!P446="",Annex2!P446="N/A",Annex2!P446=" "),"",Annex2!P446)</f>
        <v/>
      </c>
      <c r="AA439" s="33"/>
      <c r="AB439" s="34" t="str">
        <f t="shared" si="103"/>
        <v/>
      </c>
      <c r="AC439" s="51" t="str">
        <f>IF(OR(Annex2!Q446="",Annex2!Q446=0),"",Annex2!Q446)</f>
        <v/>
      </c>
      <c r="AD439" s="53"/>
      <c r="AE439" s="54" t="str">
        <f t="shared" si="95"/>
        <v/>
      </c>
      <c r="AF439" s="52" t="str">
        <f>IF(OR(Annex2!R446="",Annex2!R446=0),"",Annex2!R446)</f>
        <v/>
      </c>
      <c r="AG439" s="47" t="str">
        <f>IF(OR(Annex2!S446="",Annex2!S446=0),"",Annex2!S446)</f>
        <v/>
      </c>
      <c r="AH439" s="33"/>
      <c r="AI439" s="33" t="str">
        <f t="shared" si="96"/>
        <v/>
      </c>
      <c r="AJ439" s="51" t="str">
        <f>IF(OR(Annex2!T446="",Annex2!T446=0),"",Annex2!T446)</f>
        <v/>
      </c>
      <c r="AK439" s="53"/>
      <c r="AL439" s="54" t="str">
        <f t="shared" si="97"/>
        <v/>
      </c>
      <c r="AM439" s="47" t="str">
        <f>IF(OR(Annex2!U446="",Annex2!U446="N/A",Annex2!U446=" "),"",Annex2!U446)</f>
        <v/>
      </c>
      <c r="AN439" s="33"/>
      <c r="AO439" s="33" t="str">
        <f t="shared" si="104"/>
        <v/>
      </c>
      <c r="AP439" s="33"/>
      <c r="AQ439" s="51" t="str">
        <f>IF(OR(Annex2!V446="",Annex2!V446=0),"",Annex2!V446)</f>
        <v/>
      </c>
      <c r="AR439" s="53"/>
      <c r="AS439" s="54" t="str">
        <f t="shared" si="98"/>
        <v/>
      </c>
      <c r="AT439" s="71" t="str">
        <f>IF(OR(Annex2!W446="",Annex2!W446=0),"",Annex2!W446)</f>
        <v/>
      </c>
      <c r="AU439" s="48" t="str">
        <f>IF(Annex2!X446&lt;&gt;"Yes","",Annex2!X446)</f>
        <v/>
      </c>
      <c r="AV439" s="33"/>
      <c r="AW439" s="73" t="str">
        <f t="shared" si="99"/>
        <v/>
      </c>
      <c r="AX439" s="50" t="str">
        <f>IF(Annex2!Y446&lt;&gt;"Yes","",Annex2!Y446)</f>
        <v/>
      </c>
      <c r="AY439" s="53"/>
      <c r="AZ439" s="54" t="str">
        <f t="shared" si="100"/>
        <v/>
      </c>
      <c r="BA439" s="48" t="str">
        <f>IF(OR(Annex2!Z446=" ",Annex2!Z446=""),"","Yes")</f>
        <v/>
      </c>
      <c r="BB439" s="33"/>
      <c r="BC439" s="73" t="str">
        <f t="shared" si="101"/>
        <v/>
      </c>
      <c r="BD439" s="33"/>
      <c r="BE439" s="56"/>
    </row>
    <row r="440" spans="1:57">
      <c r="A440" s="45" t="str">
        <f>IF(OR(Annex2!B447="",Annex2!E447=0),"",Annex2!B447)</f>
        <v/>
      </c>
      <c r="B440" s="45" t="str">
        <f>IF(OR(Annex2!D447="",Annex2!D447=0),"",Annex2!D447)</f>
        <v/>
      </c>
      <c r="C440" s="45" t="str">
        <f>IF(Annex2!E447="","",Annex2!E447)</f>
        <v/>
      </c>
      <c r="D440" s="46" t="str">
        <f>IF(Annex2!F447="","",Annex2!F447)</f>
        <v/>
      </c>
      <c r="E440" s="47" t="str">
        <f>IF(OR(Annex2!H447="",Annex2!H447=0),"",Annex2!H447)</f>
        <v/>
      </c>
      <c r="F440" s="33"/>
      <c r="G440" s="34" t="str">
        <f t="shared" si="90"/>
        <v/>
      </c>
      <c r="H440" s="33"/>
      <c r="I440" s="49" t="str">
        <f>IF(OR(Annex2!I447="",Annex2!I447=0),"",Annex2!I447)</f>
        <v/>
      </c>
      <c r="J440" s="53"/>
      <c r="K440" s="54" t="str">
        <f t="shared" si="91"/>
        <v/>
      </c>
      <c r="L440" s="52" t="str">
        <f>IF(OR(Annex2!J447="",Annex2!J447=0),"",Annex2!J447)</f>
        <v/>
      </c>
      <c r="M440" s="52" t="str">
        <f>IF(OR(Annex2!K447="",Annex2!K447=0),"",Annex2!K447)</f>
        <v/>
      </c>
      <c r="N440" s="48" t="str">
        <f>IF(OR(Annex2!L447="",Annex2!L447="N/A"),"",Annex2!L447)</f>
        <v/>
      </c>
      <c r="O440" s="33"/>
      <c r="P440" s="34" t="str">
        <f t="shared" si="92"/>
        <v/>
      </c>
      <c r="Q440" s="52" t="str">
        <f>IF(OR(Annex2!M447="",Annex2!M447=" "),"","Yes")</f>
        <v/>
      </c>
      <c r="R440" s="53"/>
      <c r="S440" s="54" t="str">
        <f t="shared" si="93"/>
        <v/>
      </c>
      <c r="T440" s="48" t="str">
        <f>IF(OR(Annex2!N447="",Annex2!N447=" "),"",Annex2!N447)</f>
        <v/>
      </c>
      <c r="U440" s="33"/>
      <c r="V440" s="34" t="str">
        <f t="shared" si="94"/>
        <v/>
      </c>
      <c r="W440" s="50" t="str">
        <f>IF(OR(Annex2!O447="",Annex2!O447="N/A",Annex2!O447=" "),"",Annex2!O447)</f>
        <v/>
      </c>
      <c r="X440" s="53"/>
      <c r="Y440" s="54" t="str">
        <f t="shared" si="102"/>
        <v/>
      </c>
      <c r="Z440" s="48" t="str">
        <f>IF(OR(Annex2!P447="",Annex2!P447="N/A",Annex2!P447=" "),"",Annex2!P447)</f>
        <v/>
      </c>
      <c r="AA440" s="33"/>
      <c r="AB440" s="34" t="str">
        <f t="shared" si="103"/>
        <v/>
      </c>
      <c r="AC440" s="51" t="str">
        <f>IF(OR(Annex2!Q447="",Annex2!Q447=0),"",Annex2!Q447)</f>
        <v/>
      </c>
      <c r="AD440" s="53"/>
      <c r="AE440" s="54" t="str">
        <f t="shared" si="95"/>
        <v/>
      </c>
      <c r="AF440" s="52" t="str">
        <f>IF(OR(Annex2!R447="",Annex2!R447=0),"",Annex2!R447)</f>
        <v/>
      </c>
      <c r="AG440" s="47" t="str">
        <f>IF(OR(Annex2!S447="",Annex2!S447=0),"",Annex2!S447)</f>
        <v/>
      </c>
      <c r="AH440" s="33"/>
      <c r="AI440" s="33" t="str">
        <f t="shared" si="96"/>
        <v/>
      </c>
      <c r="AJ440" s="51" t="str">
        <f>IF(OR(Annex2!T447="",Annex2!T447=0),"",Annex2!T447)</f>
        <v/>
      </c>
      <c r="AK440" s="53"/>
      <c r="AL440" s="54" t="str">
        <f t="shared" si="97"/>
        <v/>
      </c>
      <c r="AM440" s="47" t="str">
        <f>IF(OR(Annex2!U447="",Annex2!U447="N/A",Annex2!U447=" "),"",Annex2!U447)</f>
        <v/>
      </c>
      <c r="AN440" s="33"/>
      <c r="AO440" s="33" t="str">
        <f t="shared" si="104"/>
        <v/>
      </c>
      <c r="AP440" s="33"/>
      <c r="AQ440" s="51" t="str">
        <f>IF(OR(Annex2!V447="",Annex2!V447=0),"",Annex2!V447)</f>
        <v/>
      </c>
      <c r="AR440" s="53"/>
      <c r="AS440" s="54" t="str">
        <f t="shared" si="98"/>
        <v/>
      </c>
      <c r="AT440" s="71" t="str">
        <f>IF(OR(Annex2!W447="",Annex2!W447=0),"",Annex2!W447)</f>
        <v/>
      </c>
      <c r="AU440" s="48" t="str">
        <f>IF(Annex2!X447&lt;&gt;"Yes","",Annex2!X447)</f>
        <v/>
      </c>
      <c r="AV440" s="33"/>
      <c r="AW440" s="73" t="str">
        <f t="shared" si="99"/>
        <v/>
      </c>
      <c r="AX440" s="50" t="str">
        <f>IF(Annex2!Y447&lt;&gt;"Yes","",Annex2!Y447)</f>
        <v/>
      </c>
      <c r="AY440" s="53"/>
      <c r="AZ440" s="54" t="str">
        <f t="shared" si="100"/>
        <v/>
      </c>
      <c r="BA440" s="48" t="str">
        <f>IF(OR(Annex2!Z447=" ",Annex2!Z447=""),"","Yes")</f>
        <v/>
      </c>
      <c r="BB440" s="33"/>
      <c r="BC440" s="73" t="str">
        <f t="shared" si="101"/>
        <v/>
      </c>
      <c r="BD440" s="33"/>
      <c r="BE440" s="56"/>
    </row>
    <row r="441" spans="1:57">
      <c r="A441" s="45" t="str">
        <f>IF(OR(Annex2!B448="",Annex2!E448=0),"",Annex2!B448)</f>
        <v/>
      </c>
      <c r="B441" s="45" t="str">
        <f>IF(OR(Annex2!D448="",Annex2!D448=0),"",Annex2!D448)</f>
        <v/>
      </c>
      <c r="C441" s="45" t="str">
        <f>IF(Annex2!E448="","",Annex2!E448)</f>
        <v/>
      </c>
      <c r="D441" s="46" t="str">
        <f>IF(Annex2!F448="","",Annex2!F448)</f>
        <v/>
      </c>
      <c r="E441" s="47" t="str">
        <f>IF(OR(Annex2!H448="",Annex2!H448=0),"",Annex2!H448)</f>
        <v/>
      </c>
      <c r="F441" s="33"/>
      <c r="G441" s="34" t="str">
        <f t="shared" si="90"/>
        <v/>
      </c>
      <c r="H441" s="33"/>
      <c r="I441" s="49" t="str">
        <f>IF(OR(Annex2!I448="",Annex2!I448=0),"",Annex2!I448)</f>
        <v/>
      </c>
      <c r="J441" s="53"/>
      <c r="K441" s="54" t="str">
        <f t="shared" si="91"/>
        <v/>
      </c>
      <c r="L441" s="52" t="str">
        <f>IF(OR(Annex2!J448="",Annex2!J448=0),"",Annex2!J448)</f>
        <v/>
      </c>
      <c r="M441" s="52" t="str">
        <f>IF(OR(Annex2!K448="",Annex2!K448=0),"",Annex2!K448)</f>
        <v/>
      </c>
      <c r="N441" s="48" t="str">
        <f>IF(OR(Annex2!L448="",Annex2!L448="N/A"),"",Annex2!L448)</f>
        <v/>
      </c>
      <c r="O441" s="33"/>
      <c r="P441" s="34" t="str">
        <f t="shared" si="92"/>
        <v/>
      </c>
      <c r="Q441" s="52" t="str">
        <f>IF(OR(Annex2!M448="",Annex2!M448=" "),"","Yes")</f>
        <v/>
      </c>
      <c r="R441" s="53"/>
      <c r="S441" s="54" t="str">
        <f t="shared" si="93"/>
        <v/>
      </c>
      <c r="T441" s="48" t="str">
        <f>IF(OR(Annex2!N448="",Annex2!N448=" "),"",Annex2!N448)</f>
        <v/>
      </c>
      <c r="U441" s="33"/>
      <c r="V441" s="34" t="str">
        <f t="shared" si="94"/>
        <v/>
      </c>
      <c r="W441" s="50" t="str">
        <f>IF(OR(Annex2!O448="",Annex2!O448="N/A",Annex2!O448=" "),"",Annex2!O448)</f>
        <v/>
      </c>
      <c r="X441" s="53"/>
      <c r="Y441" s="54" t="str">
        <f t="shared" si="102"/>
        <v/>
      </c>
      <c r="Z441" s="48" t="str">
        <f>IF(OR(Annex2!P448="",Annex2!P448="N/A",Annex2!P448=" "),"",Annex2!P448)</f>
        <v/>
      </c>
      <c r="AA441" s="33"/>
      <c r="AB441" s="34" t="str">
        <f t="shared" si="103"/>
        <v/>
      </c>
      <c r="AC441" s="51" t="str">
        <f>IF(OR(Annex2!Q448="",Annex2!Q448=0),"",Annex2!Q448)</f>
        <v/>
      </c>
      <c r="AD441" s="53"/>
      <c r="AE441" s="54" t="str">
        <f t="shared" si="95"/>
        <v/>
      </c>
      <c r="AF441" s="52" t="str">
        <f>IF(OR(Annex2!R448="",Annex2!R448=0),"",Annex2!R448)</f>
        <v/>
      </c>
      <c r="AG441" s="47" t="str">
        <f>IF(OR(Annex2!S448="",Annex2!S448=0),"",Annex2!S448)</f>
        <v/>
      </c>
      <c r="AH441" s="33"/>
      <c r="AI441" s="33" t="str">
        <f t="shared" si="96"/>
        <v/>
      </c>
      <c r="AJ441" s="51" t="str">
        <f>IF(OR(Annex2!T448="",Annex2!T448=0),"",Annex2!T448)</f>
        <v/>
      </c>
      <c r="AK441" s="53"/>
      <c r="AL441" s="54" t="str">
        <f t="shared" si="97"/>
        <v/>
      </c>
      <c r="AM441" s="47" t="str">
        <f>IF(OR(Annex2!U448="",Annex2!U448="N/A",Annex2!U448=" "),"",Annex2!U448)</f>
        <v/>
      </c>
      <c r="AN441" s="33"/>
      <c r="AO441" s="33" t="str">
        <f t="shared" si="104"/>
        <v/>
      </c>
      <c r="AP441" s="33"/>
      <c r="AQ441" s="51" t="str">
        <f>IF(OR(Annex2!V448="",Annex2!V448=0),"",Annex2!V448)</f>
        <v/>
      </c>
      <c r="AR441" s="53"/>
      <c r="AS441" s="54" t="str">
        <f t="shared" si="98"/>
        <v/>
      </c>
      <c r="AT441" s="71" t="str">
        <f>IF(OR(Annex2!W448="",Annex2!W448=0),"",Annex2!W448)</f>
        <v/>
      </c>
      <c r="AU441" s="48" t="str">
        <f>IF(Annex2!X448&lt;&gt;"Yes","",Annex2!X448)</f>
        <v/>
      </c>
      <c r="AV441" s="33"/>
      <c r="AW441" s="73" t="str">
        <f t="shared" si="99"/>
        <v/>
      </c>
      <c r="AX441" s="50" t="str">
        <f>IF(Annex2!Y448&lt;&gt;"Yes","",Annex2!Y448)</f>
        <v/>
      </c>
      <c r="AY441" s="53"/>
      <c r="AZ441" s="54" t="str">
        <f t="shared" si="100"/>
        <v/>
      </c>
      <c r="BA441" s="48" t="str">
        <f>IF(OR(Annex2!Z448=" ",Annex2!Z448=""),"","Yes")</f>
        <v/>
      </c>
      <c r="BB441" s="33"/>
      <c r="BC441" s="73" t="str">
        <f t="shared" si="101"/>
        <v/>
      </c>
      <c r="BD441" s="33"/>
      <c r="BE441" s="56"/>
    </row>
    <row r="442" spans="1:57">
      <c r="A442" s="45" t="str">
        <f>IF(OR(Annex2!B449="",Annex2!E449=0),"",Annex2!B449)</f>
        <v/>
      </c>
      <c r="B442" s="45" t="str">
        <f>IF(OR(Annex2!D449="",Annex2!D449=0),"",Annex2!D449)</f>
        <v/>
      </c>
      <c r="C442" s="45" t="str">
        <f>IF(Annex2!E449="","",Annex2!E449)</f>
        <v/>
      </c>
      <c r="D442" s="46" t="str">
        <f>IF(Annex2!F449="","",Annex2!F449)</f>
        <v/>
      </c>
      <c r="E442" s="47" t="str">
        <f>IF(OR(Annex2!H449="",Annex2!H449=0),"",Annex2!H449)</f>
        <v/>
      </c>
      <c r="F442" s="33"/>
      <c r="G442" s="34" t="str">
        <f t="shared" si="90"/>
        <v/>
      </c>
      <c r="H442" s="33"/>
      <c r="I442" s="49" t="str">
        <f>IF(OR(Annex2!I449="",Annex2!I449=0),"",Annex2!I449)</f>
        <v/>
      </c>
      <c r="J442" s="53"/>
      <c r="K442" s="54" t="str">
        <f t="shared" si="91"/>
        <v/>
      </c>
      <c r="L442" s="52" t="str">
        <f>IF(OR(Annex2!J449="",Annex2!J449=0),"",Annex2!J449)</f>
        <v/>
      </c>
      <c r="M442" s="52" t="str">
        <f>IF(OR(Annex2!K449="",Annex2!K449=0),"",Annex2!K449)</f>
        <v/>
      </c>
      <c r="N442" s="48" t="str">
        <f>IF(OR(Annex2!L449="",Annex2!L449="N/A"),"",Annex2!L449)</f>
        <v/>
      </c>
      <c r="O442" s="33"/>
      <c r="P442" s="34" t="str">
        <f t="shared" si="92"/>
        <v/>
      </c>
      <c r="Q442" s="52" t="str">
        <f>IF(OR(Annex2!M449="",Annex2!M449=" "),"","Yes")</f>
        <v/>
      </c>
      <c r="R442" s="53"/>
      <c r="S442" s="54" t="str">
        <f t="shared" si="93"/>
        <v/>
      </c>
      <c r="T442" s="48" t="str">
        <f>IF(OR(Annex2!N449="",Annex2!N449=" "),"",Annex2!N449)</f>
        <v/>
      </c>
      <c r="U442" s="33"/>
      <c r="V442" s="34" t="str">
        <f t="shared" si="94"/>
        <v/>
      </c>
      <c r="W442" s="50" t="str">
        <f>IF(OR(Annex2!O449="",Annex2!O449="N/A",Annex2!O449=" "),"",Annex2!O449)</f>
        <v/>
      </c>
      <c r="X442" s="53"/>
      <c r="Y442" s="54" t="str">
        <f t="shared" si="102"/>
        <v/>
      </c>
      <c r="Z442" s="48" t="str">
        <f>IF(OR(Annex2!P449="",Annex2!P449="N/A",Annex2!P449=" "),"",Annex2!P449)</f>
        <v/>
      </c>
      <c r="AA442" s="33"/>
      <c r="AB442" s="34" t="str">
        <f t="shared" si="103"/>
        <v/>
      </c>
      <c r="AC442" s="51" t="str">
        <f>IF(OR(Annex2!Q449="",Annex2!Q449=0),"",Annex2!Q449)</f>
        <v/>
      </c>
      <c r="AD442" s="53"/>
      <c r="AE442" s="54" t="str">
        <f t="shared" si="95"/>
        <v/>
      </c>
      <c r="AF442" s="52" t="str">
        <f>IF(OR(Annex2!R449="",Annex2!R449=0),"",Annex2!R449)</f>
        <v/>
      </c>
      <c r="AG442" s="47" t="str">
        <f>IF(OR(Annex2!S449="",Annex2!S449=0),"",Annex2!S449)</f>
        <v/>
      </c>
      <c r="AH442" s="33"/>
      <c r="AI442" s="33" t="str">
        <f t="shared" si="96"/>
        <v/>
      </c>
      <c r="AJ442" s="51" t="str">
        <f>IF(OR(Annex2!T449="",Annex2!T449=0),"",Annex2!T449)</f>
        <v/>
      </c>
      <c r="AK442" s="53"/>
      <c r="AL442" s="54" t="str">
        <f t="shared" si="97"/>
        <v/>
      </c>
      <c r="AM442" s="47" t="str">
        <f>IF(OR(Annex2!U449="",Annex2!U449="N/A",Annex2!U449=" "),"",Annex2!U449)</f>
        <v/>
      </c>
      <c r="AN442" s="33"/>
      <c r="AO442" s="33" t="str">
        <f t="shared" si="104"/>
        <v/>
      </c>
      <c r="AP442" s="33"/>
      <c r="AQ442" s="51" t="str">
        <f>IF(OR(Annex2!V449="",Annex2!V449=0),"",Annex2!V449)</f>
        <v/>
      </c>
      <c r="AR442" s="53"/>
      <c r="AS442" s="54" t="str">
        <f t="shared" si="98"/>
        <v/>
      </c>
      <c r="AT442" s="71" t="str">
        <f>IF(OR(Annex2!W449="",Annex2!W449=0),"",Annex2!W449)</f>
        <v/>
      </c>
      <c r="AU442" s="48" t="str">
        <f>IF(Annex2!X449&lt;&gt;"Yes","",Annex2!X449)</f>
        <v/>
      </c>
      <c r="AV442" s="33"/>
      <c r="AW442" s="73" t="str">
        <f t="shared" si="99"/>
        <v/>
      </c>
      <c r="AX442" s="50" t="str">
        <f>IF(Annex2!Y449&lt;&gt;"Yes","",Annex2!Y449)</f>
        <v/>
      </c>
      <c r="AY442" s="53"/>
      <c r="AZ442" s="54" t="str">
        <f t="shared" si="100"/>
        <v/>
      </c>
      <c r="BA442" s="48" t="str">
        <f>IF(OR(Annex2!Z449=" ",Annex2!Z449=""),"","Yes")</f>
        <v/>
      </c>
      <c r="BB442" s="33"/>
      <c r="BC442" s="73" t="str">
        <f t="shared" si="101"/>
        <v/>
      </c>
      <c r="BD442" s="33"/>
      <c r="BE442" s="56"/>
    </row>
    <row r="443" spans="1:57">
      <c r="A443" s="45" t="str">
        <f>IF(OR(Annex2!B450="",Annex2!E450=0),"",Annex2!B450)</f>
        <v/>
      </c>
      <c r="B443" s="45" t="str">
        <f>IF(OR(Annex2!D450="",Annex2!D450=0),"",Annex2!D450)</f>
        <v/>
      </c>
      <c r="C443" s="45" t="str">
        <f>IF(Annex2!E450="","",Annex2!E450)</f>
        <v/>
      </c>
      <c r="D443" s="46" t="str">
        <f>IF(Annex2!F450="","",Annex2!F450)</f>
        <v/>
      </c>
      <c r="E443" s="47" t="str">
        <f>IF(OR(Annex2!H450="",Annex2!H450=0),"",Annex2!H450)</f>
        <v/>
      </c>
      <c r="F443" s="33"/>
      <c r="G443" s="34" t="str">
        <f t="shared" si="90"/>
        <v/>
      </c>
      <c r="H443" s="33"/>
      <c r="I443" s="49" t="str">
        <f>IF(OR(Annex2!I450="",Annex2!I450=0),"",Annex2!I450)</f>
        <v/>
      </c>
      <c r="J443" s="53"/>
      <c r="K443" s="54" t="str">
        <f t="shared" si="91"/>
        <v/>
      </c>
      <c r="L443" s="52" t="str">
        <f>IF(OR(Annex2!J450="",Annex2!J450=0),"",Annex2!J450)</f>
        <v/>
      </c>
      <c r="M443" s="52" t="str">
        <f>IF(OR(Annex2!K450="",Annex2!K450=0),"",Annex2!K450)</f>
        <v/>
      </c>
      <c r="N443" s="48" t="str">
        <f>IF(OR(Annex2!L450="",Annex2!L450="N/A"),"",Annex2!L450)</f>
        <v/>
      </c>
      <c r="O443" s="33"/>
      <c r="P443" s="34" t="str">
        <f t="shared" si="92"/>
        <v/>
      </c>
      <c r="Q443" s="52" t="str">
        <f>IF(OR(Annex2!M450="",Annex2!M450=" "),"","Yes")</f>
        <v/>
      </c>
      <c r="R443" s="53"/>
      <c r="S443" s="54" t="str">
        <f t="shared" si="93"/>
        <v/>
      </c>
      <c r="T443" s="48" t="str">
        <f>IF(OR(Annex2!N450="",Annex2!N450=" "),"",Annex2!N450)</f>
        <v/>
      </c>
      <c r="U443" s="33"/>
      <c r="V443" s="34" t="str">
        <f t="shared" si="94"/>
        <v/>
      </c>
      <c r="W443" s="50" t="str">
        <f>IF(OR(Annex2!O450="",Annex2!O450="N/A",Annex2!O450=" "),"",Annex2!O450)</f>
        <v/>
      </c>
      <c r="X443" s="53"/>
      <c r="Y443" s="54" t="str">
        <f t="shared" si="102"/>
        <v/>
      </c>
      <c r="Z443" s="48" t="str">
        <f>IF(OR(Annex2!P450="",Annex2!P450="N/A",Annex2!P450=" "),"",Annex2!P450)</f>
        <v/>
      </c>
      <c r="AA443" s="33"/>
      <c r="AB443" s="34" t="str">
        <f t="shared" si="103"/>
        <v/>
      </c>
      <c r="AC443" s="51" t="str">
        <f>IF(OR(Annex2!Q450="",Annex2!Q450=0),"",Annex2!Q450)</f>
        <v/>
      </c>
      <c r="AD443" s="53"/>
      <c r="AE443" s="54" t="str">
        <f t="shared" si="95"/>
        <v/>
      </c>
      <c r="AF443" s="52" t="str">
        <f>IF(OR(Annex2!R450="",Annex2!R450=0),"",Annex2!R450)</f>
        <v/>
      </c>
      <c r="AG443" s="47" t="str">
        <f>IF(OR(Annex2!S450="",Annex2!S450=0),"",Annex2!S450)</f>
        <v/>
      </c>
      <c r="AH443" s="33"/>
      <c r="AI443" s="33" t="str">
        <f t="shared" si="96"/>
        <v/>
      </c>
      <c r="AJ443" s="51" t="str">
        <f>IF(OR(Annex2!T450="",Annex2!T450=0),"",Annex2!T450)</f>
        <v/>
      </c>
      <c r="AK443" s="53"/>
      <c r="AL443" s="54" t="str">
        <f t="shared" si="97"/>
        <v/>
      </c>
      <c r="AM443" s="47" t="str">
        <f>IF(OR(Annex2!U450="",Annex2!U450="N/A",Annex2!U450=" "),"",Annex2!U450)</f>
        <v/>
      </c>
      <c r="AN443" s="33"/>
      <c r="AO443" s="33" t="str">
        <f t="shared" si="104"/>
        <v/>
      </c>
      <c r="AP443" s="33"/>
      <c r="AQ443" s="51" t="str">
        <f>IF(OR(Annex2!V450="",Annex2!V450=0),"",Annex2!V450)</f>
        <v/>
      </c>
      <c r="AR443" s="53"/>
      <c r="AS443" s="54" t="str">
        <f t="shared" si="98"/>
        <v/>
      </c>
      <c r="AT443" s="71" t="str">
        <f>IF(OR(Annex2!W450="",Annex2!W450=0),"",Annex2!W450)</f>
        <v/>
      </c>
      <c r="AU443" s="48" t="str">
        <f>IF(Annex2!X450&lt;&gt;"Yes","",Annex2!X450)</f>
        <v/>
      </c>
      <c r="AV443" s="33"/>
      <c r="AW443" s="73" t="str">
        <f t="shared" si="99"/>
        <v/>
      </c>
      <c r="AX443" s="50" t="str">
        <f>IF(Annex2!Y450&lt;&gt;"Yes","",Annex2!Y450)</f>
        <v/>
      </c>
      <c r="AY443" s="53"/>
      <c r="AZ443" s="54" t="str">
        <f t="shared" si="100"/>
        <v/>
      </c>
      <c r="BA443" s="48" t="str">
        <f>IF(OR(Annex2!Z450=" ",Annex2!Z450=""),"","Yes")</f>
        <v/>
      </c>
      <c r="BB443" s="33"/>
      <c r="BC443" s="73" t="str">
        <f t="shared" si="101"/>
        <v/>
      </c>
      <c r="BD443" s="33"/>
      <c r="BE443" s="56"/>
    </row>
    <row r="444" spans="1:57">
      <c r="A444" s="45" t="str">
        <f>IF(OR(Annex2!B451="",Annex2!E451=0),"",Annex2!B451)</f>
        <v/>
      </c>
      <c r="B444" s="45" t="str">
        <f>IF(OR(Annex2!D451="",Annex2!D451=0),"",Annex2!D451)</f>
        <v/>
      </c>
      <c r="C444" s="45" t="str">
        <f>IF(Annex2!E451="","",Annex2!E451)</f>
        <v/>
      </c>
      <c r="D444" s="46" t="str">
        <f>IF(Annex2!F451="","",Annex2!F451)</f>
        <v/>
      </c>
      <c r="E444" s="47" t="str">
        <f>IF(OR(Annex2!H451="",Annex2!H451=0),"",Annex2!H451)</f>
        <v/>
      </c>
      <c r="F444" s="33"/>
      <c r="G444" s="34" t="str">
        <f t="shared" si="90"/>
        <v/>
      </c>
      <c r="H444" s="33"/>
      <c r="I444" s="49" t="str">
        <f>IF(OR(Annex2!I451="",Annex2!I451=0),"",Annex2!I451)</f>
        <v/>
      </c>
      <c r="J444" s="53"/>
      <c r="K444" s="54" t="str">
        <f t="shared" si="91"/>
        <v/>
      </c>
      <c r="L444" s="52" t="str">
        <f>IF(OR(Annex2!J451="",Annex2!J451=0),"",Annex2!J451)</f>
        <v/>
      </c>
      <c r="M444" s="52" t="str">
        <f>IF(OR(Annex2!K451="",Annex2!K451=0),"",Annex2!K451)</f>
        <v/>
      </c>
      <c r="N444" s="48" t="str">
        <f>IF(OR(Annex2!L451="",Annex2!L451="N/A"),"",Annex2!L451)</f>
        <v/>
      </c>
      <c r="O444" s="33"/>
      <c r="P444" s="34" t="str">
        <f t="shared" si="92"/>
        <v/>
      </c>
      <c r="Q444" s="52" t="str">
        <f>IF(OR(Annex2!M451="",Annex2!M451=" "),"","Yes")</f>
        <v/>
      </c>
      <c r="R444" s="53"/>
      <c r="S444" s="54" t="str">
        <f t="shared" si="93"/>
        <v/>
      </c>
      <c r="T444" s="48" t="str">
        <f>IF(OR(Annex2!N451="",Annex2!N451=" "),"",Annex2!N451)</f>
        <v/>
      </c>
      <c r="U444" s="33"/>
      <c r="V444" s="34" t="str">
        <f t="shared" si="94"/>
        <v/>
      </c>
      <c r="W444" s="50" t="str">
        <f>IF(OR(Annex2!O451="",Annex2!O451="N/A",Annex2!O451=" "),"",Annex2!O451)</f>
        <v/>
      </c>
      <c r="X444" s="53"/>
      <c r="Y444" s="54" t="str">
        <f t="shared" si="102"/>
        <v/>
      </c>
      <c r="Z444" s="48" t="str">
        <f>IF(OR(Annex2!P451="",Annex2!P451="N/A",Annex2!P451=" "),"",Annex2!P451)</f>
        <v/>
      </c>
      <c r="AA444" s="33"/>
      <c r="AB444" s="34" t="str">
        <f t="shared" si="103"/>
        <v/>
      </c>
      <c r="AC444" s="51" t="str">
        <f>IF(OR(Annex2!Q451="",Annex2!Q451=0),"",Annex2!Q451)</f>
        <v/>
      </c>
      <c r="AD444" s="53"/>
      <c r="AE444" s="54" t="str">
        <f t="shared" si="95"/>
        <v/>
      </c>
      <c r="AF444" s="52" t="str">
        <f>IF(OR(Annex2!R451="",Annex2!R451=0),"",Annex2!R451)</f>
        <v/>
      </c>
      <c r="AG444" s="47" t="str">
        <f>IF(OR(Annex2!S451="",Annex2!S451=0),"",Annex2!S451)</f>
        <v/>
      </c>
      <c r="AH444" s="33"/>
      <c r="AI444" s="33" t="str">
        <f t="shared" si="96"/>
        <v/>
      </c>
      <c r="AJ444" s="51" t="str">
        <f>IF(OR(Annex2!T451="",Annex2!T451=0),"",Annex2!T451)</f>
        <v/>
      </c>
      <c r="AK444" s="53"/>
      <c r="AL444" s="54" t="str">
        <f t="shared" si="97"/>
        <v/>
      </c>
      <c r="AM444" s="47" t="str">
        <f>IF(OR(Annex2!U451="",Annex2!U451="N/A",Annex2!U451=" "),"",Annex2!U451)</f>
        <v/>
      </c>
      <c r="AN444" s="33"/>
      <c r="AO444" s="33" t="str">
        <f t="shared" si="104"/>
        <v/>
      </c>
      <c r="AP444" s="33"/>
      <c r="AQ444" s="51" t="str">
        <f>IF(OR(Annex2!V451="",Annex2!V451=0),"",Annex2!V451)</f>
        <v/>
      </c>
      <c r="AR444" s="53"/>
      <c r="AS444" s="54" t="str">
        <f t="shared" si="98"/>
        <v/>
      </c>
      <c r="AT444" s="71" t="str">
        <f>IF(OR(Annex2!W451="",Annex2!W451=0),"",Annex2!W451)</f>
        <v/>
      </c>
      <c r="AU444" s="48" t="str">
        <f>IF(Annex2!X451&lt;&gt;"Yes","",Annex2!X451)</f>
        <v/>
      </c>
      <c r="AV444" s="33"/>
      <c r="AW444" s="73" t="str">
        <f t="shared" si="99"/>
        <v/>
      </c>
      <c r="AX444" s="50" t="str">
        <f>IF(Annex2!Y451&lt;&gt;"Yes","",Annex2!Y451)</f>
        <v/>
      </c>
      <c r="AY444" s="53"/>
      <c r="AZ444" s="54" t="str">
        <f t="shared" si="100"/>
        <v/>
      </c>
      <c r="BA444" s="48" t="str">
        <f>IF(OR(Annex2!Z451=" ",Annex2!Z451=""),"","Yes")</f>
        <v/>
      </c>
      <c r="BB444" s="33"/>
      <c r="BC444" s="73" t="str">
        <f t="shared" si="101"/>
        <v/>
      </c>
      <c r="BD444" s="33"/>
      <c r="BE444" s="56"/>
    </row>
    <row r="445" spans="1:57">
      <c r="A445" s="45" t="str">
        <f>IF(OR(Annex2!B452="",Annex2!E452=0),"",Annex2!B452)</f>
        <v/>
      </c>
      <c r="B445" s="45" t="str">
        <f>IF(OR(Annex2!D452="",Annex2!D452=0),"",Annex2!D452)</f>
        <v/>
      </c>
      <c r="C445" s="45" t="str">
        <f>IF(Annex2!E452="","",Annex2!E452)</f>
        <v/>
      </c>
      <c r="D445" s="46" t="str">
        <f>IF(Annex2!F452="","",Annex2!F452)</f>
        <v/>
      </c>
      <c r="E445" s="47" t="str">
        <f>IF(OR(Annex2!H452="",Annex2!H452=0),"",Annex2!H452)</f>
        <v/>
      </c>
      <c r="F445" s="33"/>
      <c r="G445" s="34" t="str">
        <f t="shared" si="90"/>
        <v/>
      </c>
      <c r="H445" s="33"/>
      <c r="I445" s="49" t="str">
        <f>IF(OR(Annex2!I452="",Annex2!I452=0),"",Annex2!I452)</f>
        <v/>
      </c>
      <c r="J445" s="53"/>
      <c r="K445" s="54" t="str">
        <f t="shared" si="91"/>
        <v/>
      </c>
      <c r="L445" s="52" t="str">
        <f>IF(OR(Annex2!J452="",Annex2!J452=0),"",Annex2!J452)</f>
        <v/>
      </c>
      <c r="M445" s="52" t="str">
        <f>IF(OR(Annex2!K452="",Annex2!K452=0),"",Annex2!K452)</f>
        <v/>
      </c>
      <c r="N445" s="48" t="str">
        <f>IF(OR(Annex2!L452="",Annex2!L452="N/A"),"",Annex2!L452)</f>
        <v/>
      </c>
      <c r="O445" s="33"/>
      <c r="P445" s="34" t="str">
        <f t="shared" si="92"/>
        <v/>
      </c>
      <c r="Q445" s="52" t="str">
        <f>IF(OR(Annex2!M452="",Annex2!M452=" "),"","Yes")</f>
        <v/>
      </c>
      <c r="R445" s="53"/>
      <c r="S445" s="54" t="str">
        <f t="shared" si="93"/>
        <v/>
      </c>
      <c r="T445" s="48" t="str">
        <f>IF(OR(Annex2!N452="",Annex2!N452=" "),"",Annex2!N452)</f>
        <v/>
      </c>
      <c r="U445" s="33"/>
      <c r="V445" s="34" t="str">
        <f t="shared" si="94"/>
        <v/>
      </c>
      <c r="W445" s="50" t="str">
        <f>IF(OR(Annex2!O452="",Annex2!O452="N/A",Annex2!O452=" "),"",Annex2!O452)</f>
        <v/>
      </c>
      <c r="X445" s="53"/>
      <c r="Y445" s="54" t="str">
        <f t="shared" si="102"/>
        <v/>
      </c>
      <c r="Z445" s="48" t="str">
        <f>IF(OR(Annex2!P452="",Annex2!P452="N/A",Annex2!P452=" "),"",Annex2!P452)</f>
        <v/>
      </c>
      <c r="AA445" s="33"/>
      <c r="AB445" s="34" t="str">
        <f t="shared" si="103"/>
        <v/>
      </c>
      <c r="AC445" s="51" t="str">
        <f>IF(OR(Annex2!Q452="",Annex2!Q452=0),"",Annex2!Q452)</f>
        <v/>
      </c>
      <c r="AD445" s="53"/>
      <c r="AE445" s="54" t="str">
        <f t="shared" si="95"/>
        <v/>
      </c>
      <c r="AF445" s="52" t="str">
        <f>IF(OR(Annex2!R452="",Annex2!R452=0),"",Annex2!R452)</f>
        <v/>
      </c>
      <c r="AG445" s="47" t="str">
        <f>IF(OR(Annex2!S452="",Annex2!S452=0),"",Annex2!S452)</f>
        <v/>
      </c>
      <c r="AH445" s="33"/>
      <c r="AI445" s="33" t="str">
        <f t="shared" si="96"/>
        <v/>
      </c>
      <c r="AJ445" s="51" t="str">
        <f>IF(OR(Annex2!T452="",Annex2!T452=0),"",Annex2!T452)</f>
        <v/>
      </c>
      <c r="AK445" s="53"/>
      <c r="AL445" s="54" t="str">
        <f t="shared" si="97"/>
        <v/>
      </c>
      <c r="AM445" s="47" t="str">
        <f>IF(OR(Annex2!U452="",Annex2!U452="N/A",Annex2!U452=" "),"",Annex2!U452)</f>
        <v/>
      </c>
      <c r="AN445" s="33"/>
      <c r="AO445" s="33" t="str">
        <f t="shared" si="104"/>
        <v/>
      </c>
      <c r="AP445" s="33"/>
      <c r="AQ445" s="51" t="str">
        <f>IF(OR(Annex2!V452="",Annex2!V452=0),"",Annex2!V452)</f>
        <v/>
      </c>
      <c r="AR445" s="53"/>
      <c r="AS445" s="54" t="str">
        <f t="shared" si="98"/>
        <v/>
      </c>
      <c r="AT445" s="71" t="str">
        <f>IF(OR(Annex2!W452="",Annex2!W452=0),"",Annex2!W452)</f>
        <v/>
      </c>
      <c r="AU445" s="48" t="str">
        <f>IF(Annex2!X452&lt;&gt;"Yes","",Annex2!X452)</f>
        <v/>
      </c>
      <c r="AV445" s="33"/>
      <c r="AW445" s="73" t="str">
        <f t="shared" si="99"/>
        <v/>
      </c>
      <c r="AX445" s="50" t="str">
        <f>IF(Annex2!Y452&lt;&gt;"Yes","",Annex2!Y452)</f>
        <v/>
      </c>
      <c r="AY445" s="53"/>
      <c r="AZ445" s="54" t="str">
        <f t="shared" si="100"/>
        <v/>
      </c>
      <c r="BA445" s="48" t="str">
        <f>IF(OR(Annex2!Z452=" ",Annex2!Z452=""),"","Yes")</f>
        <v/>
      </c>
      <c r="BB445" s="33"/>
      <c r="BC445" s="73" t="str">
        <f t="shared" si="101"/>
        <v/>
      </c>
      <c r="BD445" s="33"/>
      <c r="BE445" s="56"/>
    </row>
    <row r="446" spans="1:57">
      <c r="A446" s="45" t="str">
        <f>IF(OR(Annex2!B453="",Annex2!E453=0),"",Annex2!B453)</f>
        <v/>
      </c>
      <c r="B446" s="45" t="str">
        <f>IF(OR(Annex2!D453="",Annex2!D453=0),"",Annex2!D453)</f>
        <v/>
      </c>
      <c r="C446" s="45" t="str">
        <f>IF(Annex2!E453="","",Annex2!E453)</f>
        <v/>
      </c>
      <c r="D446" s="46" t="str">
        <f>IF(Annex2!F453="","",Annex2!F453)</f>
        <v/>
      </c>
      <c r="E446" s="47" t="str">
        <f>IF(OR(Annex2!H453="",Annex2!H453=0),"",Annex2!H453)</f>
        <v/>
      </c>
      <c r="F446" s="33"/>
      <c r="G446" s="34" t="str">
        <f t="shared" si="90"/>
        <v/>
      </c>
      <c r="H446" s="33"/>
      <c r="I446" s="49" t="str">
        <f>IF(OR(Annex2!I453="",Annex2!I453=0),"",Annex2!I453)</f>
        <v/>
      </c>
      <c r="J446" s="53"/>
      <c r="K446" s="54" t="str">
        <f t="shared" si="91"/>
        <v/>
      </c>
      <c r="L446" s="52" t="str">
        <f>IF(OR(Annex2!J453="",Annex2!J453=0),"",Annex2!J453)</f>
        <v/>
      </c>
      <c r="M446" s="52" t="str">
        <f>IF(OR(Annex2!K453="",Annex2!K453=0),"",Annex2!K453)</f>
        <v/>
      </c>
      <c r="N446" s="48" t="str">
        <f>IF(OR(Annex2!L453="",Annex2!L453="N/A"),"",Annex2!L453)</f>
        <v/>
      </c>
      <c r="O446" s="33"/>
      <c r="P446" s="34" t="str">
        <f t="shared" si="92"/>
        <v/>
      </c>
      <c r="Q446" s="52" t="str">
        <f>IF(OR(Annex2!M453="",Annex2!M453=" "),"","Yes")</f>
        <v/>
      </c>
      <c r="R446" s="53"/>
      <c r="S446" s="54" t="str">
        <f t="shared" si="93"/>
        <v/>
      </c>
      <c r="T446" s="48" t="str">
        <f>IF(OR(Annex2!N453="",Annex2!N453=" "),"",Annex2!N453)</f>
        <v/>
      </c>
      <c r="U446" s="33"/>
      <c r="V446" s="34" t="str">
        <f t="shared" si="94"/>
        <v/>
      </c>
      <c r="W446" s="50" t="str">
        <f>IF(OR(Annex2!O453="",Annex2!O453="N/A",Annex2!O453=" "),"",Annex2!O453)</f>
        <v/>
      </c>
      <c r="X446" s="53"/>
      <c r="Y446" s="54" t="str">
        <f t="shared" si="102"/>
        <v/>
      </c>
      <c r="Z446" s="48" t="str">
        <f>IF(OR(Annex2!P453="",Annex2!P453="N/A",Annex2!P453=" "),"",Annex2!P453)</f>
        <v/>
      </c>
      <c r="AA446" s="33"/>
      <c r="AB446" s="34" t="str">
        <f t="shared" si="103"/>
        <v/>
      </c>
      <c r="AC446" s="51" t="str">
        <f>IF(OR(Annex2!Q453="",Annex2!Q453=0),"",Annex2!Q453)</f>
        <v/>
      </c>
      <c r="AD446" s="53"/>
      <c r="AE446" s="54" t="str">
        <f t="shared" si="95"/>
        <v/>
      </c>
      <c r="AF446" s="52" t="str">
        <f>IF(OR(Annex2!R453="",Annex2!R453=0),"",Annex2!R453)</f>
        <v/>
      </c>
      <c r="AG446" s="47" t="str">
        <f>IF(OR(Annex2!S453="",Annex2!S453=0),"",Annex2!S453)</f>
        <v/>
      </c>
      <c r="AH446" s="33"/>
      <c r="AI446" s="33" t="str">
        <f t="shared" si="96"/>
        <v/>
      </c>
      <c r="AJ446" s="51" t="str">
        <f>IF(OR(Annex2!T453="",Annex2!T453=0),"",Annex2!T453)</f>
        <v/>
      </c>
      <c r="AK446" s="53"/>
      <c r="AL446" s="54" t="str">
        <f t="shared" si="97"/>
        <v/>
      </c>
      <c r="AM446" s="47" t="str">
        <f>IF(OR(Annex2!U453="",Annex2!U453="N/A",Annex2!U453=" "),"",Annex2!U453)</f>
        <v/>
      </c>
      <c r="AN446" s="33"/>
      <c r="AO446" s="33" t="str">
        <f t="shared" si="104"/>
        <v/>
      </c>
      <c r="AP446" s="33"/>
      <c r="AQ446" s="51" t="str">
        <f>IF(OR(Annex2!V453="",Annex2!V453=0),"",Annex2!V453)</f>
        <v/>
      </c>
      <c r="AR446" s="53"/>
      <c r="AS446" s="54" t="str">
        <f t="shared" si="98"/>
        <v/>
      </c>
      <c r="AT446" s="71" t="str">
        <f>IF(OR(Annex2!W453="",Annex2!W453=0),"",Annex2!W453)</f>
        <v/>
      </c>
      <c r="AU446" s="48" t="str">
        <f>IF(Annex2!X453&lt;&gt;"Yes","",Annex2!X453)</f>
        <v/>
      </c>
      <c r="AV446" s="33"/>
      <c r="AW446" s="73" t="str">
        <f t="shared" si="99"/>
        <v/>
      </c>
      <c r="AX446" s="50" t="str">
        <f>IF(Annex2!Y453&lt;&gt;"Yes","",Annex2!Y453)</f>
        <v/>
      </c>
      <c r="AY446" s="53"/>
      <c r="AZ446" s="54" t="str">
        <f t="shared" si="100"/>
        <v/>
      </c>
      <c r="BA446" s="48" t="str">
        <f>IF(OR(Annex2!Z453=" ",Annex2!Z453=""),"","Yes")</f>
        <v/>
      </c>
      <c r="BB446" s="33"/>
      <c r="BC446" s="73" t="str">
        <f t="shared" si="101"/>
        <v/>
      </c>
      <c r="BD446" s="33"/>
      <c r="BE446" s="56"/>
    </row>
    <row r="447" spans="1:57">
      <c r="A447" s="45" t="str">
        <f>IF(OR(Annex2!B454="",Annex2!E454=0),"",Annex2!B454)</f>
        <v/>
      </c>
      <c r="B447" s="45" t="str">
        <f>IF(OR(Annex2!D454="",Annex2!D454=0),"",Annex2!D454)</f>
        <v/>
      </c>
      <c r="C447" s="45" t="str">
        <f>IF(Annex2!E454="","",Annex2!E454)</f>
        <v/>
      </c>
      <c r="D447" s="46" t="str">
        <f>IF(Annex2!F454="","",Annex2!F454)</f>
        <v/>
      </c>
      <c r="E447" s="47" t="str">
        <f>IF(OR(Annex2!H454="",Annex2!H454=0),"",Annex2!H454)</f>
        <v/>
      </c>
      <c r="F447" s="33"/>
      <c r="G447" s="34" t="str">
        <f t="shared" si="90"/>
        <v/>
      </c>
      <c r="H447" s="33"/>
      <c r="I447" s="49" t="str">
        <f>IF(OR(Annex2!I454="",Annex2!I454=0),"",Annex2!I454)</f>
        <v/>
      </c>
      <c r="J447" s="53"/>
      <c r="K447" s="54" t="str">
        <f t="shared" si="91"/>
        <v/>
      </c>
      <c r="L447" s="52" t="str">
        <f>IF(OR(Annex2!J454="",Annex2!J454=0),"",Annex2!J454)</f>
        <v/>
      </c>
      <c r="M447" s="52" t="str">
        <f>IF(OR(Annex2!K454="",Annex2!K454=0),"",Annex2!K454)</f>
        <v/>
      </c>
      <c r="N447" s="48" t="str">
        <f>IF(OR(Annex2!L454="",Annex2!L454="N/A"),"",Annex2!L454)</f>
        <v/>
      </c>
      <c r="O447" s="33"/>
      <c r="P447" s="34" t="str">
        <f t="shared" si="92"/>
        <v/>
      </c>
      <c r="Q447" s="52" t="str">
        <f>IF(OR(Annex2!M454="",Annex2!M454=" "),"","Yes")</f>
        <v/>
      </c>
      <c r="R447" s="53"/>
      <c r="S447" s="54" t="str">
        <f t="shared" si="93"/>
        <v/>
      </c>
      <c r="T447" s="48" t="str">
        <f>IF(OR(Annex2!N454="",Annex2!N454=" "),"",Annex2!N454)</f>
        <v/>
      </c>
      <c r="U447" s="33"/>
      <c r="V447" s="34" t="str">
        <f t="shared" si="94"/>
        <v/>
      </c>
      <c r="W447" s="50" t="str">
        <f>IF(OR(Annex2!O454="",Annex2!O454="N/A",Annex2!O454=" "),"",Annex2!O454)</f>
        <v/>
      </c>
      <c r="X447" s="53"/>
      <c r="Y447" s="54" t="str">
        <f t="shared" si="102"/>
        <v/>
      </c>
      <c r="Z447" s="48" t="str">
        <f>IF(OR(Annex2!P454="",Annex2!P454="N/A",Annex2!P454=" "),"",Annex2!P454)</f>
        <v/>
      </c>
      <c r="AA447" s="33"/>
      <c r="AB447" s="34" t="str">
        <f t="shared" si="103"/>
        <v/>
      </c>
      <c r="AC447" s="51" t="str">
        <f>IF(OR(Annex2!Q454="",Annex2!Q454=0),"",Annex2!Q454)</f>
        <v/>
      </c>
      <c r="AD447" s="53"/>
      <c r="AE447" s="54" t="str">
        <f t="shared" si="95"/>
        <v/>
      </c>
      <c r="AF447" s="52" t="str">
        <f>IF(OR(Annex2!R454="",Annex2!R454=0),"",Annex2!R454)</f>
        <v/>
      </c>
      <c r="AG447" s="47" t="str">
        <f>IF(OR(Annex2!S454="",Annex2!S454=0),"",Annex2!S454)</f>
        <v/>
      </c>
      <c r="AH447" s="33"/>
      <c r="AI447" s="33" t="str">
        <f t="shared" si="96"/>
        <v/>
      </c>
      <c r="AJ447" s="51" t="str">
        <f>IF(OR(Annex2!T454="",Annex2!T454=0),"",Annex2!T454)</f>
        <v/>
      </c>
      <c r="AK447" s="53"/>
      <c r="AL447" s="54" t="str">
        <f t="shared" si="97"/>
        <v/>
      </c>
      <c r="AM447" s="47" t="str">
        <f>IF(OR(Annex2!U454="",Annex2!U454="N/A",Annex2!U454=" "),"",Annex2!U454)</f>
        <v/>
      </c>
      <c r="AN447" s="33"/>
      <c r="AO447" s="33" t="str">
        <f t="shared" si="104"/>
        <v/>
      </c>
      <c r="AP447" s="33"/>
      <c r="AQ447" s="51" t="str">
        <f>IF(OR(Annex2!V454="",Annex2!V454=0),"",Annex2!V454)</f>
        <v/>
      </c>
      <c r="AR447" s="53"/>
      <c r="AS447" s="54" t="str">
        <f t="shared" si="98"/>
        <v/>
      </c>
      <c r="AT447" s="71" t="str">
        <f>IF(OR(Annex2!W454="",Annex2!W454=0),"",Annex2!W454)</f>
        <v/>
      </c>
      <c r="AU447" s="48" t="str">
        <f>IF(Annex2!X454&lt;&gt;"Yes","",Annex2!X454)</f>
        <v/>
      </c>
      <c r="AV447" s="33"/>
      <c r="AW447" s="73" t="str">
        <f t="shared" si="99"/>
        <v/>
      </c>
      <c r="AX447" s="50" t="str">
        <f>IF(Annex2!Y454&lt;&gt;"Yes","",Annex2!Y454)</f>
        <v/>
      </c>
      <c r="AY447" s="53"/>
      <c r="AZ447" s="54" t="str">
        <f t="shared" si="100"/>
        <v/>
      </c>
      <c r="BA447" s="48" t="str">
        <f>IF(OR(Annex2!Z454=" ",Annex2!Z454=""),"","Yes")</f>
        <v/>
      </c>
      <c r="BB447" s="33"/>
      <c r="BC447" s="73" t="str">
        <f t="shared" si="101"/>
        <v/>
      </c>
      <c r="BD447" s="33"/>
      <c r="BE447" s="56"/>
    </row>
    <row r="448" spans="1:57">
      <c r="A448" s="45" t="str">
        <f>IF(OR(Annex2!B455="",Annex2!E455=0),"",Annex2!B455)</f>
        <v/>
      </c>
      <c r="B448" s="45" t="str">
        <f>IF(OR(Annex2!D455="",Annex2!D455=0),"",Annex2!D455)</f>
        <v/>
      </c>
      <c r="C448" s="45" t="str">
        <f>IF(Annex2!E455="","",Annex2!E455)</f>
        <v/>
      </c>
      <c r="D448" s="46" t="str">
        <f>IF(Annex2!F455="","",Annex2!F455)</f>
        <v/>
      </c>
      <c r="E448" s="47" t="str">
        <f>IF(OR(Annex2!H455="",Annex2!H455=0),"",Annex2!H455)</f>
        <v/>
      </c>
      <c r="F448" s="33"/>
      <c r="G448" s="34" t="str">
        <f t="shared" si="90"/>
        <v/>
      </c>
      <c r="H448" s="33"/>
      <c r="I448" s="49" t="str">
        <f>IF(OR(Annex2!I455="",Annex2!I455=0),"",Annex2!I455)</f>
        <v/>
      </c>
      <c r="J448" s="53"/>
      <c r="K448" s="54" t="str">
        <f t="shared" si="91"/>
        <v/>
      </c>
      <c r="L448" s="52" t="str">
        <f>IF(OR(Annex2!J455="",Annex2!J455=0),"",Annex2!J455)</f>
        <v/>
      </c>
      <c r="M448" s="52" t="str">
        <f>IF(OR(Annex2!K455="",Annex2!K455=0),"",Annex2!K455)</f>
        <v/>
      </c>
      <c r="N448" s="48" t="str">
        <f>IF(OR(Annex2!L455="",Annex2!L455="N/A"),"",Annex2!L455)</f>
        <v/>
      </c>
      <c r="O448" s="33"/>
      <c r="P448" s="34" t="str">
        <f t="shared" si="92"/>
        <v/>
      </c>
      <c r="Q448" s="52" t="str">
        <f>IF(OR(Annex2!M455="",Annex2!M455=" "),"","Yes")</f>
        <v/>
      </c>
      <c r="R448" s="53"/>
      <c r="S448" s="54" t="str">
        <f t="shared" si="93"/>
        <v/>
      </c>
      <c r="T448" s="48" t="str">
        <f>IF(OR(Annex2!N455="",Annex2!N455=" "),"",Annex2!N455)</f>
        <v/>
      </c>
      <c r="U448" s="33"/>
      <c r="V448" s="34" t="str">
        <f t="shared" si="94"/>
        <v/>
      </c>
      <c r="W448" s="50" t="str">
        <f>IF(OR(Annex2!O455="",Annex2!O455="N/A",Annex2!O455=" "),"",Annex2!O455)</f>
        <v/>
      </c>
      <c r="X448" s="53"/>
      <c r="Y448" s="54" t="str">
        <f t="shared" si="102"/>
        <v/>
      </c>
      <c r="Z448" s="48" t="str">
        <f>IF(OR(Annex2!P455="",Annex2!P455="N/A",Annex2!P455=" "),"",Annex2!P455)</f>
        <v/>
      </c>
      <c r="AA448" s="33"/>
      <c r="AB448" s="34" t="str">
        <f t="shared" si="103"/>
        <v/>
      </c>
      <c r="AC448" s="51" t="str">
        <f>IF(OR(Annex2!Q455="",Annex2!Q455=0),"",Annex2!Q455)</f>
        <v/>
      </c>
      <c r="AD448" s="53"/>
      <c r="AE448" s="54" t="str">
        <f t="shared" si="95"/>
        <v/>
      </c>
      <c r="AF448" s="52" t="str">
        <f>IF(OR(Annex2!R455="",Annex2!R455=0),"",Annex2!R455)</f>
        <v/>
      </c>
      <c r="AG448" s="47" t="str">
        <f>IF(OR(Annex2!S455="",Annex2!S455=0),"",Annex2!S455)</f>
        <v/>
      </c>
      <c r="AH448" s="33"/>
      <c r="AI448" s="33" t="str">
        <f t="shared" si="96"/>
        <v/>
      </c>
      <c r="AJ448" s="51" t="str">
        <f>IF(OR(Annex2!T455="",Annex2!T455=0),"",Annex2!T455)</f>
        <v/>
      </c>
      <c r="AK448" s="53"/>
      <c r="AL448" s="54" t="str">
        <f t="shared" si="97"/>
        <v/>
      </c>
      <c r="AM448" s="47" t="str">
        <f>IF(OR(Annex2!U455="",Annex2!U455="N/A",Annex2!U455=" "),"",Annex2!U455)</f>
        <v/>
      </c>
      <c r="AN448" s="33"/>
      <c r="AO448" s="33" t="str">
        <f t="shared" si="104"/>
        <v/>
      </c>
      <c r="AP448" s="33"/>
      <c r="AQ448" s="51" t="str">
        <f>IF(OR(Annex2!V455="",Annex2!V455=0),"",Annex2!V455)</f>
        <v/>
      </c>
      <c r="AR448" s="53"/>
      <c r="AS448" s="54" t="str">
        <f t="shared" si="98"/>
        <v/>
      </c>
      <c r="AT448" s="71" t="str">
        <f>IF(OR(Annex2!W455="",Annex2!W455=0),"",Annex2!W455)</f>
        <v/>
      </c>
      <c r="AU448" s="48" t="str">
        <f>IF(Annex2!X455&lt;&gt;"Yes","",Annex2!X455)</f>
        <v/>
      </c>
      <c r="AV448" s="33"/>
      <c r="AW448" s="73" t="str">
        <f t="shared" si="99"/>
        <v/>
      </c>
      <c r="AX448" s="50" t="str">
        <f>IF(Annex2!Y455&lt;&gt;"Yes","",Annex2!Y455)</f>
        <v/>
      </c>
      <c r="AY448" s="53"/>
      <c r="AZ448" s="54" t="str">
        <f t="shared" si="100"/>
        <v/>
      </c>
      <c r="BA448" s="48" t="str">
        <f>IF(OR(Annex2!Z455=" ",Annex2!Z455=""),"","Yes")</f>
        <v/>
      </c>
      <c r="BB448" s="33"/>
      <c r="BC448" s="73" t="str">
        <f t="shared" si="101"/>
        <v/>
      </c>
      <c r="BD448" s="33"/>
      <c r="BE448" s="56"/>
    </row>
    <row r="449" spans="1:57">
      <c r="A449" s="45" t="str">
        <f>IF(OR(Annex2!B456="",Annex2!E456=0),"",Annex2!B456)</f>
        <v/>
      </c>
      <c r="B449" s="45" t="str">
        <f>IF(OR(Annex2!D456="",Annex2!D456=0),"",Annex2!D456)</f>
        <v/>
      </c>
      <c r="C449" s="45" t="str">
        <f>IF(Annex2!E456="","",Annex2!E456)</f>
        <v/>
      </c>
      <c r="D449" s="46" t="str">
        <f>IF(Annex2!F456="","",Annex2!F456)</f>
        <v/>
      </c>
      <c r="E449" s="47" t="str">
        <f>IF(OR(Annex2!H456="",Annex2!H456=0),"",Annex2!H456)</f>
        <v/>
      </c>
      <c r="F449" s="33"/>
      <c r="G449" s="34" t="str">
        <f t="shared" si="90"/>
        <v/>
      </c>
      <c r="H449" s="33"/>
      <c r="I449" s="49" t="str">
        <f>IF(OR(Annex2!I456="",Annex2!I456=0),"",Annex2!I456)</f>
        <v/>
      </c>
      <c r="J449" s="53"/>
      <c r="K449" s="54" t="str">
        <f t="shared" si="91"/>
        <v/>
      </c>
      <c r="L449" s="52" t="str">
        <f>IF(OR(Annex2!J456="",Annex2!J456=0),"",Annex2!J456)</f>
        <v/>
      </c>
      <c r="M449" s="52" t="str">
        <f>IF(OR(Annex2!K456="",Annex2!K456=0),"",Annex2!K456)</f>
        <v/>
      </c>
      <c r="N449" s="48" t="str">
        <f>IF(OR(Annex2!L456="",Annex2!L456="N/A"),"",Annex2!L456)</f>
        <v/>
      </c>
      <c r="O449" s="33"/>
      <c r="P449" s="34" t="str">
        <f t="shared" si="92"/>
        <v/>
      </c>
      <c r="Q449" s="52" t="str">
        <f>IF(OR(Annex2!M456="",Annex2!M456=" "),"","Yes")</f>
        <v/>
      </c>
      <c r="R449" s="53"/>
      <c r="S449" s="54" t="str">
        <f t="shared" si="93"/>
        <v/>
      </c>
      <c r="T449" s="48" t="str">
        <f>IF(OR(Annex2!N456="",Annex2!N456=" "),"",Annex2!N456)</f>
        <v/>
      </c>
      <c r="U449" s="33"/>
      <c r="V449" s="34" t="str">
        <f t="shared" si="94"/>
        <v/>
      </c>
      <c r="W449" s="50" t="str">
        <f>IF(OR(Annex2!O456="",Annex2!O456="N/A",Annex2!O456=" "),"",Annex2!O456)</f>
        <v/>
      </c>
      <c r="X449" s="53"/>
      <c r="Y449" s="54" t="str">
        <f t="shared" si="102"/>
        <v/>
      </c>
      <c r="Z449" s="48" t="str">
        <f>IF(OR(Annex2!P456="",Annex2!P456="N/A",Annex2!P456=" "),"",Annex2!P456)</f>
        <v/>
      </c>
      <c r="AA449" s="33"/>
      <c r="AB449" s="34" t="str">
        <f t="shared" si="103"/>
        <v/>
      </c>
      <c r="AC449" s="51" t="str">
        <f>IF(OR(Annex2!Q456="",Annex2!Q456=0),"",Annex2!Q456)</f>
        <v/>
      </c>
      <c r="AD449" s="53"/>
      <c r="AE449" s="54" t="str">
        <f t="shared" si="95"/>
        <v/>
      </c>
      <c r="AF449" s="52" t="str">
        <f>IF(OR(Annex2!R456="",Annex2!R456=0),"",Annex2!R456)</f>
        <v/>
      </c>
      <c r="AG449" s="47" t="str">
        <f>IF(OR(Annex2!S456="",Annex2!S456=0),"",Annex2!S456)</f>
        <v/>
      </c>
      <c r="AH449" s="33"/>
      <c r="AI449" s="33" t="str">
        <f t="shared" si="96"/>
        <v/>
      </c>
      <c r="AJ449" s="51" t="str">
        <f>IF(OR(Annex2!T456="",Annex2!T456=0),"",Annex2!T456)</f>
        <v/>
      </c>
      <c r="AK449" s="53"/>
      <c r="AL449" s="54" t="str">
        <f t="shared" si="97"/>
        <v/>
      </c>
      <c r="AM449" s="47" t="str">
        <f>IF(OR(Annex2!U456="",Annex2!U456="N/A",Annex2!U456=" "),"",Annex2!U456)</f>
        <v/>
      </c>
      <c r="AN449" s="33"/>
      <c r="AO449" s="33" t="str">
        <f t="shared" si="104"/>
        <v/>
      </c>
      <c r="AP449" s="33"/>
      <c r="AQ449" s="51" t="str">
        <f>IF(OR(Annex2!V456="",Annex2!V456=0),"",Annex2!V456)</f>
        <v/>
      </c>
      <c r="AR449" s="53"/>
      <c r="AS449" s="54" t="str">
        <f t="shared" si="98"/>
        <v/>
      </c>
      <c r="AT449" s="71" t="str">
        <f>IF(OR(Annex2!W456="",Annex2!W456=0),"",Annex2!W456)</f>
        <v/>
      </c>
      <c r="AU449" s="48" t="str">
        <f>IF(Annex2!X456&lt;&gt;"Yes","",Annex2!X456)</f>
        <v/>
      </c>
      <c r="AV449" s="33"/>
      <c r="AW449" s="73" t="str">
        <f t="shared" si="99"/>
        <v/>
      </c>
      <c r="AX449" s="50" t="str">
        <f>IF(Annex2!Y456&lt;&gt;"Yes","",Annex2!Y456)</f>
        <v/>
      </c>
      <c r="AY449" s="53"/>
      <c r="AZ449" s="54" t="str">
        <f t="shared" si="100"/>
        <v/>
      </c>
      <c r="BA449" s="48" t="str">
        <f>IF(OR(Annex2!Z456=" ",Annex2!Z456=""),"","Yes")</f>
        <v/>
      </c>
      <c r="BB449" s="33"/>
      <c r="BC449" s="73" t="str">
        <f t="shared" si="101"/>
        <v/>
      </c>
      <c r="BD449" s="33"/>
      <c r="BE449" s="56"/>
    </row>
    <row r="450" spans="1:57">
      <c r="A450" s="45" t="str">
        <f>IF(OR(Annex2!B457="",Annex2!E457=0),"",Annex2!B457)</f>
        <v/>
      </c>
      <c r="B450" s="45" t="str">
        <f>IF(OR(Annex2!D457="",Annex2!D457=0),"",Annex2!D457)</f>
        <v/>
      </c>
      <c r="C450" s="45" t="str">
        <f>IF(Annex2!E457="","",Annex2!E457)</f>
        <v/>
      </c>
      <c r="D450" s="46" t="str">
        <f>IF(Annex2!F457="","",Annex2!F457)</f>
        <v/>
      </c>
      <c r="E450" s="47" t="str">
        <f>IF(OR(Annex2!H457="",Annex2!H457=0),"",Annex2!H457)</f>
        <v/>
      </c>
      <c r="F450" s="33"/>
      <c r="G450" s="34" t="str">
        <f t="shared" si="90"/>
        <v/>
      </c>
      <c r="H450" s="33"/>
      <c r="I450" s="49" t="str">
        <f>IF(OR(Annex2!I457="",Annex2!I457=0),"",Annex2!I457)</f>
        <v/>
      </c>
      <c r="J450" s="53"/>
      <c r="K450" s="54" t="str">
        <f t="shared" si="91"/>
        <v/>
      </c>
      <c r="L450" s="52" t="str">
        <f>IF(OR(Annex2!J457="",Annex2!J457=0),"",Annex2!J457)</f>
        <v/>
      </c>
      <c r="M450" s="52" t="str">
        <f>IF(OR(Annex2!K457="",Annex2!K457=0),"",Annex2!K457)</f>
        <v/>
      </c>
      <c r="N450" s="48" t="str">
        <f>IF(OR(Annex2!L457="",Annex2!L457="N/A"),"",Annex2!L457)</f>
        <v/>
      </c>
      <c r="O450" s="33"/>
      <c r="P450" s="34" t="str">
        <f t="shared" si="92"/>
        <v/>
      </c>
      <c r="Q450" s="52" t="str">
        <f>IF(OR(Annex2!M457="",Annex2!M457=" "),"","Yes")</f>
        <v/>
      </c>
      <c r="R450" s="53"/>
      <c r="S450" s="54" t="str">
        <f t="shared" si="93"/>
        <v/>
      </c>
      <c r="T450" s="48" t="str">
        <f>IF(OR(Annex2!N457="",Annex2!N457=" "),"",Annex2!N457)</f>
        <v/>
      </c>
      <c r="U450" s="33"/>
      <c r="V450" s="34" t="str">
        <f t="shared" si="94"/>
        <v/>
      </c>
      <c r="W450" s="50" t="str">
        <f>IF(OR(Annex2!O457="",Annex2!O457="N/A",Annex2!O457=" "),"",Annex2!O457)</f>
        <v/>
      </c>
      <c r="X450" s="53"/>
      <c r="Y450" s="54" t="str">
        <f t="shared" si="102"/>
        <v/>
      </c>
      <c r="Z450" s="48" t="str">
        <f>IF(OR(Annex2!P457="",Annex2!P457="N/A",Annex2!P457=" "),"",Annex2!P457)</f>
        <v/>
      </c>
      <c r="AA450" s="33"/>
      <c r="AB450" s="34" t="str">
        <f t="shared" si="103"/>
        <v/>
      </c>
      <c r="AC450" s="51" t="str">
        <f>IF(OR(Annex2!Q457="",Annex2!Q457=0),"",Annex2!Q457)</f>
        <v/>
      </c>
      <c r="AD450" s="53"/>
      <c r="AE450" s="54" t="str">
        <f t="shared" si="95"/>
        <v/>
      </c>
      <c r="AF450" s="52" t="str">
        <f>IF(OR(Annex2!R457="",Annex2!R457=0),"",Annex2!R457)</f>
        <v/>
      </c>
      <c r="AG450" s="47" t="str">
        <f>IF(OR(Annex2!S457="",Annex2!S457=0),"",Annex2!S457)</f>
        <v/>
      </c>
      <c r="AH450" s="33"/>
      <c r="AI450" s="33" t="str">
        <f t="shared" si="96"/>
        <v/>
      </c>
      <c r="AJ450" s="51" t="str">
        <f>IF(OR(Annex2!T457="",Annex2!T457=0),"",Annex2!T457)</f>
        <v/>
      </c>
      <c r="AK450" s="53"/>
      <c r="AL450" s="54" t="str">
        <f t="shared" si="97"/>
        <v/>
      </c>
      <c r="AM450" s="47" t="str">
        <f>IF(OR(Annex2!U457="",Annex2!U457="N/A",Annex2!U457=" "),"",Annex2!U457)</f>
        <v/>
      </c>
      <c r="AN450" s="33"/>
      <c r="AO450" s="33" t="str">
        <f t="shared" si="104"/>
        <v/>
      </c>
      <c r="AP450" s="33"/>
      <c r="AQ450" s="51" t="str">
        <f>IF(OR(Annex2!V457="",Annex2!V457=0),"",Annex2!V457)</f>
        <v/>
      </c>
      <c r="AR450" s="53"/>
      <c r="AS450" s="54" t="str">
        <f t="shared" si="98"/>
        <v/>
      </c>
      <c r="AT450" s="71" t="str">
        <f>IF(OR(Annex2!W457="",Annex2!W457=0),"",Annex2!W457)</f>
        <v/>
      </c>
      <c r="AU450" s="48" t="str">
        <f>IF(Annex2!X457&lt;&gt;"Yes","",Annex2!X457)</f>
        <v/>
      </c>
      <c r="AV450" s="33"/>
      <c r="AW450" s="73" t="str">
        <f t="shared" si="99"/>
        <v/>
      </c>
      <c r="AX450" s="50" t="str">
        <f>IF(Annex2!Y457&lt;&gt;"Yes","",Annex2!Y457)</f>
        <v/>
      </c>
      <c r="AY450" s="53"/>
      <c r="AZ450" s="54" t="str">
        <f t="shared" si="100"/>
        <v/>
      </c>
      <c r="BA450" s="48" t="str">
        <f>IF(OR(Annex2!Z457=" ",Annex2!Z457=""),"","Yes")</f>
        <v/>
      </c>
      <c r="BB450" s="33"/>
      <c r="BC450" s="73" t="str">
        <f t="shared" si="101"/>
        <v/>
      </c>
      <c r="BD450" s="33"/>
      <c r="BE450" s="56"/>
    </row>
    <row r="451" spans="1:57">
      <c r="A451" s="45" t="str">
        <f>IF(OR(Annex2!B458="",Annex2!E458=0),"",Annex2!B458)</f>
        <v/>
      </c>
      <c r="B451" s="45" t="str">
        <f>IF(OR(Annex2!D458="",Annex2!D458=0),"",Annex2!D458)</f>
        <v/>
      </c>
      <c r="C451" s="45" t="str">
        <f>IF(Annex2!E458="","",Annex2!E458)</f>
        <v/>
      </c>
      <c r="D451" s="46" t="str">
        <f>IF(Annex2!F458="","",Annex2!F458)</f>
        <v/>
      </c>
      <c r="E451" s="47" t="str">
        <f>IF(OR(Annex2!H458="",Annex2!H458=0),"",Annex2!H458)</f>
        <v/>
      </c>
      <c r="F451" s="33"/>
      <c r="G451" s="34" t="str">
        <f t="shared" si="90"/>
        <v/>
      </c>
      <c r="H451" s="33"/>
      <c r="I451" s="49" t="str">
        <f>IF(OR(Annex2!I458="",Annex2!I458=0),"",Annex2!I458)</f>
        <v/>
      </c>
      <c r="J451" s="53"/>
      <c r="K451" s="54" t="str">
        <f t="shared" si="91"/>
        <v/>
      </c>
      <c r="L451" s="52" t="str">
        <f>IF(OR(Annex2!J458="",Annex2!J458=0),"",Annex2!J458)</f>
        <v/>
      </c>
      <c r="M451" s="52" t="str">
        <f>IF(OR(Annex2!K458="",Annex2!K458=0),"",Annex2!K458)</f>
        <v/>
      </c>
      <c r="N451" s="48" t="str">
        <f>IF(OR(Annex2!L458="",Annex2!L458="N/A"),"",Annex2!L458)</f>
        <v/>
      </c>
      <c r="O451" s="33"/>
      <c r="P451" s="34" t="str">
        <f t="shared" si="92"/>
        <v/>
      </c>
      <c r="Q451" s="52" t="str">
        <f>IF(OR(Annex2!M458="",Annex2!M458=" "),"","Yes")</f>
        <v/>
      </c>
      <c r="R451" s="53"/>
      <c r="S451" s="54" t="str">
        <f t="shared" si="93"/>
        <v/>
      </c>
      <c r="T451" s="48" t="str">
        <f>IF(OR(Annex2!N458="",Annex2!N458=" "),"",Annex2!N458)</f>
        <v/>
      </c>
      <c r="U451" s="33"/>
      <c r="V451" s="34" t="str">
        <f t="shared" si="94"/>
        <v/>
      </c>
      <c r="W451" s="50" t="str">
        <f>IF(OR(Annex2!O458="",Annex2!O458="N/A",Annex2!O458=" "),"",Annex2!O458)</f>
        <v/>
      </c>
      <c r="X451" s="53"/>
      <c r="Y451" s="54" t="str">
        <f t="shared" si="102"/>
        <v/>
      </c>
      <c r="Z451" s="48" t="str">
        <f>IF(OR(Annex2!P458="",Annex2!P458="N/A",Annex2!P458=" "),"",Annex2!P458)</f>
        <v/>
      </c>
      <c r="AA451" s="33"/>
      <c r="AB451" s="34" t="str">
        <f t="shared" si="103"/>
        <v/>
      </c>
      <c r="AC451" s="51" t="str">
        <f>IF(OR(Annex2!Q458="",Annex2!Q458=0),"",Annex2!Q458)</f>
        <v/>
      </c>
      <c r="AD451" s="53"/>
      <c r="AE451" s="54" t="str">
        <f t="shared" si="95"/>
        <v/>
      </c>
      <c r="AF451" s="52" t="str">
        <f>IF(OR(Annex2!R458="",Annex2!R458=0),"",Annex2!R458)</f>
        <v/>
      </c>
      <c r="AG451" s="47" t="str">
        <f>IF(OR(Annex2!S458="",Annex2!S458=0),"",Annex2!S458)</f>
        <v/>
      </c>
      <c r="AH451" s="33"/>
      <c r="AI451" s="33" t="str">
        <f t="shared" si="96"/>
        <v/>
      </c>
      <c r="AJ451" s="51" t="str">
        <f>IF(OR(Annex2!T458="",Annex2!T458=0),"",Annex2!T458)</f>
        <v/>
      </c>
      <c r="AK451" s="53"/>
      <c r="AL451" s="54" t="str">
        <f t="shared" si="97"/>
        <v/>
      </c>
      <c r="AM451" s="47" t="str">
        <f>IF(OR(Annex2!U458="",Annex2!U458="N/A",Annex2!U458=" "),"",Annex2!U458)</f>
        <v/>
      </c>
      <c r="AN451" s="33"/>
      <c r="AO451" s="33" t="str">
        <f t="shared" si="104"/>
        <v/>
      </c>
      <c r="AP451" s="33"/>
      <c r="AQ451" s="51" t="str">
        <f>IF(OR(Annex2!V458="",Annex2!V458=0),"",Annex2!V458)</f>
        <v/>
      </c>
      <c r="AR451" s="53"/>
      <c r="AS451" s="54" t="str">
        <f t="shared" si="98"/>
        <v/>
      </c>
      <c r="AT451" s="71" t="str">
        <f>IF(OR(Annex2!W458="",Annex2!W458=0),"",Annex2!W458)</f>
        <v/>
      </c>
      <c r="AU451" s="48" t="str">
        <f>IF(Annex2!X458&lt;&gt;"Yes","",Annex2!X458)</f>
        <v/>
      </c>
      <c r="AV451" s="33"/>
      <c r="AW451" s="73" t="str">
        <f t="shared" si="99"/>
        <v/>
      </c>
      <c r="AX451" s="50" t="str">
        <f>IF(Annex2!Y458&lt;&gt;"Yes","",Annex2!Y458)</f>
        <v/>
      </c>
      <c r="AY451" s="53"/>
      <c r="AZ451" s="54" t="str">
        <f t="shared" si="100"/>
        <v/>
      </c>
      <c r="BA451" s="48" t="str">
        <f>IF(OR(Annex2!Z458=" ",Annex2!Z458=""),"","Yes")</f>
        <v/>
      </c>
      <c r="BB451" s="33"/>
      <c r="BC451" s="73" t="str">
        <f t="shared" si="101"/>
        <v/>
      </c>
      <c r="BD451" s="33"/>
      <c r="BE451" s="56"/>
    </row>
    <row r="452" spans="1:57">
      <c r="A452" s="45" t="str">
        <f>IF(OR(Annex2!B459="",Annex2!E459=0),"",Annex2!B459)</f>
        <v/>
      </c>
      <c r="B452" s="45" t="str">
        <f>IF(OR(Annex2!D459="",Annex2!D459=0),"",Annex2!D459)</f>
        <v/>
      </c>
      <c r="C452" s="45" t="str">
        <f>IF(Annex2!E459="","",Annex2!E459)</f>
        <v/>
      </c>
      <c r="D452" s="46" t="str">
        <f>IF(Annex2!F459="","",Annex2!F459)</f>
        <v/>
      </c>
      <c r="E452" s="47" t="str">
        <f>IF(OR(Annex2!H459="",Annex2!H459=0),"",Annex2!H459)</f>
        <v/>
      </c>
      <c r="F452" s="33"/>
      <c r="G452" s="34" t="str">
        <f t="shared" si="90"/>
        <v/>
      </c>
      <c r="H452" s="33"/>
      <c r="I452" s="49" t="str">
        <f>IF(OR(Annex2!I459="",Annex2!I459=0),"",Annex2!I459)</f>
        <v/>
      </c>
      <c r="J452" s="53"/>
      <c r="K452" s="54" t="str">
        <f t="shared" si="91"/>
        <v/>
      </c>
      <c r="L452" s="52" t="str">
        <f>IF(OR(Annex2!J459="",Annex2!J459=0),"",Annex2!J459)</f>
        <v/>
      </c>
      <c r="M452" s="52" t="str">
        <f>IF(OR(Annex2!K459="",Annex2!K459=0),"",Annex2!K459)</f>
        <v/>
      </c>
      <c r="N452" s="48" t="str">
        <f>IF(OR(Annex2!L459="",Annex2!L459="N/A"),"",Annex2!L459)</f>
        <v/>
      </c>
      <c r="O452" s="33"/>
      <c r="P452" s="34" t="str">
        <f t="shared" si="92"/>
        <v/>
      </c>
      <c r="Q452" s="52" t="str">
        <f>IF(OR(Annex2!M459="",Annex2!M459=" "),"","Yes")</f>
        <v/>
      </c>
      <c r="R452" s="53"/>
      <c r="S452" s="54" t="str">
        <f t="shared" si="93"/>
        <v/>
      </c>
      <c r="T452" s="48" t="str">
        <f>IF(OR(Annex2!N459="",Annex2!N459=" "),"",Annex2!N459)</f>
        <v/>
      </c>
      <c r="U452" s="33"/>
      <c r="V452" s="34" t="str">
        <f t="shared" si="94"/>
        <v/>
      </c>
      <c r="W452" s="50" t="str">
        <f>IF(OR(Annex2!O459="",Annex2!O459="N/A",Annex2!O459=" "),"",Annex2!O459)</f>
        <v/>
      </c>
      <c r="X452" s="53"/>
      <c r="Y452" s="54" t="str">
        <f t="shared" si="102"/>
        <v/>
      </c>
      <c r="Z452" s="48" t="str">
        <f>IF(OR(Annex2!P459="",Annex2!P459="N/A",Annex2!P459=" "),"",Annex2!P459)</f>
        <v/>
      </c>
      <c r="AA452" s="33"/>
      <c r="AB452" s="34" t="str">
        <f t="shared" si="103"/>
        <v/>
      </c>
      <c r="AC452" s="51" t="str">
        <f>IF(OR(Annex2!Q459="",Annex2!Q459=0),"",Annex2!Q459)</f>
        <v/>
      </c>
      <c r="AD452" s="53"/>
      <c r="AE452" s="54" t="str">
        <f t="shared" si="95"/>
        <v/>
      </c>
      <c r="AF452" s="52" t="str">
        <f>IF(OR(Annex2!R459="",Annex2!R459=0),"",Annex2!R459)</f>
        <v/>
      </c>
      <c r="AG452" s="47" t="str">
        <f>IF(OR(Annex2!S459="",Annex2!S459=0),"",Annex2!S459)</f>
        <v/>
      </c>
      <c r="AH452" s="33"/>
      <c r="AI452" s="33" t="str">
        <f t="shared" si="96"/>
        <v/>
      </c>
      <c r="AJ452" s="51" t="str">
        <f>IF(OR(Annex2!T459="",Annex2!T459=0),"",Annex2!T459)</f>
        <v/>
      </c>
      <c r="AK452" s="53"/>
      <c r="AL452" s="54" t="str">
        <f t="shared" si="97"/>
        <v/>
      </c>
      <c r="AM452" s="47" t="str">
        <f>IF(OR(Annex2!U459="",Annex2!U459="N/A",Annex2!U459=" "),"",Annex2!U459)</f>
        <v/>
      </c>
      <c r="AN452" s="33"/>
      <c r="AO452" s="33" t="str">
        <f t="shared" si="104"/>
        <v/>
      </c>
      <c r="AP452" s="33"/>
      <c r="AQ452" s="51" t="str">
        <f>IF(OR(Annex2!V459="",Annex2!V459=0),"",Annex2!V459)</f>
        <v/>
      </c>
      <c r="AR452" s="53"/>
      <c r="AS452" s="54" t="str">
        <f t="shared" si="98"/>
        <v/>
      </c>
      <c r="AT452" s="71" t="str">
        <f>IF(OR(Annex2!W459="",Annex2!W459=0),"",Annex2!W459)</f>
        <v/>
      </c>
      <c r="AU452" s="48" t="str">
        <f>IF(Annex2!X459&lt;&gt;"Yes","",Annex2!X459)</f>
        <v/>
      </c>
      <c r="AV452" s="33"/>
      <c r="AW452" s="73" t="str">
        <f t="shared" si="99"/>
        <v/>
      </c>
      <c r="AX452" s="50" t="str">
        <f>IF(Annex2!Y459&lt;&gt;"Yes","",Annex2!Y459)</f>
        <v/>
      </c>
      <c r="AY452" s="53"/>
      <c r="AZ452" s="54" t="str">
        <f t="shared" si="100"/>
        <v/>
      </c>
      <c r="BA452" s="48" t="str">
        <f>IF(OR(Annex2!Z459=" ",Annex2!Z459=""),"","Yes")</f>
        <v/>
      </c>
      <c r="BB452" s="33"/>
      <c r="BC452" s="73" t="str">
        <f t="shared" si="101"/>
        <v/>
      </c>
      <c r="BD452" s="33"/>
      <c r="BE452" s="56"/>
    </row>
    <row r="453" spans="1:57">
      <c r="A453" s="45" t="str">
        <f>IF(OR(Annex2!B460="",Annex2!E460=0),"",Annex2!B460)</f>
        <v/>
      </c>
      <c r="B453" s="45" t="str">
        <f>IF(OR(Annex2!D460="",Annex2!D460=0),"",Annex2!D460)</f>
        <v/>
      </c>
      <c r="C453" s="45" t="str">
        <f>IF(Annex2!E460="","",Annex2!E460)</f>
        <v/>
      </c>
      <c r="D453" s="46" t="str">
        <f>IF(Annex2!F460="","",Annex2!F460)</f>
        <v/>
      </c>
      <c r="E453" s="47" t="str">
        <f>IF(OR(Annex2!H460="",Annex2!H460=0),"",Annex2!H460)</f>
        <v/>
      </c>
      <c r="F453" s="33"/>
      <c r="G453" s="34" t="str">
        <f t="shared" ref="G453:G500" si="105">IF(E453&lt;&gt;"","?","")</f>
        <v/>
      </c>
      <c r="H453" s="33"/>
      <c r="I453" s="49" t="str">
        <f>IF(OR(Annex2!I460="",Annex2!I460=0),"",Annex2!I460)</f>
        <v/>
      </c>
      <c r="J453" s="53"/>
      <c r="K453" s="54" t="str">
        <f t="shared" ref="K453:K500" si="106">IF(I453&lt;&gt;"","?","")</f>
        <v/>
      </c>
      <c r="L453" s="52" t="str">
        <f>IF(OR(Annex2!J460="",Annex2!J460=0),"",Annex2!J460)</f>
        <v/>
      </c>
      <c r="M453" s="52" t="str">
        <f>IF(OR(Annex2!K460="",Annex2!K460=0),"",Annex2!K460)</f>
        <v/>
      </c>
      <c r="N453" s="48" t="str">
        <f>IF(OR(Annex2!L460="",Annex2!L460="N/A"),"",Annex2!L460)</f>
        <v/>
      </c>
      <c r="O453" s="33"/>
      <c r="P453" s="34" t="str">
        <f t="shared" ref="P453:P500" si="107">IF(N453&lt;&gt;"","?","")</f>
        <v/>
      </c>
      <c r="Q453" s="52" t="str">
        <f>IF(OR(Annex2!M460="",Annex2!M460=" "),"","Yes")</f>
        <v/>
      </c>
      <c r="R453" s="53"/>
      <c r="S453" s="54" t="str">
        <f t="shared" ref="S453:S500" si="108">IF(Q453&lt;&gt;"","?","")</f>
        <v/>
      </c>
      <c r="T453" s="48" t="str">
        <f>IF(OR(Annex2!N460="",Annex2!N460=" "),"",Annex2!N460)</f>
        <v/>
      </c>
      <c r="U453" s="33"/>
      <c r="V453" s="34" t="str">
        <f t="shared" ref="V453:V500" si="109">IF(T453&lt;&gt;"","?","")</f>
        <v/>
      </c>
      <c r="W453" s="50" t="str">
        <f>IF(OR(Annex2!O460="",Annex2!O460="N/A",Annex2!O460=" "),"",Annex2!O460)</f>
        <v/>
      </c>
      <c r="X453" s="53"/>
      <c r="Y453" s="54" t="str">
        <f t="shared" si="102"/>
        <v/>
      </c>
      <c r="Z453" s="48" t="str">
        <f>IF(OR(Annex2!P460="",Annex2!P460="N/A",Annex2!P460=" "),"",Annex2!P460)</f>
        <v/>
      </c>
      <c r="AA453" s="33"/>
      <c r="AB453" s="34" t="str">
        <f t="shared" si="103"/>
        <v/>
      </c>
      <c r="AC453" s="51" t="str">
        <f>IF(OR(Annex2!Q460="",Annex2!Q460=0),"",Annex2!Q460)</f>
        <v/>
      </c>
      <c r="AD453" s="53"/>
      <c r="AE453" s="54" t="str">
        <f t="shared" ref="AE453:AE500" si="110">IF(AC453&lt;&gt;"","?","")</f>
        <v/>
      </c>
      <c r="AF453" s="52" t="str">
        <f>IF(OR(Annex2!R460="",Annex2!R460=0),"",Annex2!R460)</f>
        <v/>
      </c>
      <c r="AG453" s="47" t="str">
        <f>IF(OR(Annex2!S460="",Annex2!S460=0),"",Annex2!S460)</f>
        <v/>
      </c>
      <c r="AH453" s="33"/>
      <c r="AI453" s="33" t="str">
        <f t="shared" ref="AI453:AI500" si="111">IF(AG453&lt;&gt;"","?","")</f>
        <v/>
      </c>
      <c r="AJ453" s="51" t="str">
        <f>IF(OR(Annex2!T460="",Annex2!T460=0),"",Annex2!T460)</f>
        <v/>
      </c>
      <c r="AK453" s="53"/>
      <c r="AL453" s="54" t="str">
        <f t="shared" ref="AL453:AL500" si="112">IF(AJ453&lt;&gt;"","?","")</f>
        <v/>
      </c>
      <c r="AM453" s="47" t="str">
        <f>IF(OR(Annex2!U460="",Annex2!U460="N/A",Annex2!U460=" "),"",Annex2!U460)</f>
        <v/>
      </c>
      <c r="AN453" s="33"/>
      <c r="AO453" s="33" t="str">
        <f t="shared" si="104"/>
        <v/>
      </c>
      <c r="AP453" s="33"/>
      <c r="AQ453" s="51" t="str">
        <f>IF(OR(Annex2!V460="",Annex2!V460=0),"",Annex2!V460)</f>
        <v/>
      </c>
      <c r="AR453" s="53"/>
      <c r="AS453" s="54" t="str">
        <f t="shared" ref="AS453:AS500" si="113">IF(AQ453&lt;&gt;"","?","")</f>
        <v/>
      </c>
      <c r="AT453" s="71" t="str">
        <f>IF(OR(Annex2!W460="",Annex2!W460=0),"",Annex2!W460)</f>
        <v/>
      </c>
      <c r="AU453" s="48" t="str">
        <f>IF(Annex2!X460&lt;&gt;"Yes","",Annex2!X460)</f>
        <v/>
      </c>
      <c r="AV453" s="33"/>
      <c r="AW453" s="73" t="str">
        <f t="shared" ref="AW453:AW500" si="114">IF(AU453&lt;&gt;"","?","")</f>
        <v/>
      </c>
      <c r="AX453" s="50" t="str">
        <f>IF(Annex2!Y460&lt;&gt;"Yes","",Annex2!Y460)</f>
        <v/>
      </c>
      <c r="AY453" s="53"/>
      <c r="AZ453" s="54" t="str">
        <f t="shared" ref="AZ453:AZ500" si="115">IF(AX453&lt;&gt;"","?","")</f>
        <v/>
      </c>
      <c r="BA453" s="48" t="str">
        <f>IF(OR(Annex2!Z460=" ",Annex2!Z460=""),"","Yes")</f>
        <v/>
      </c>
      <c r="BB453" s="33"/>
      <c r="BC453" s="73" t="str">
        <f t="shared" ref="BC453:BC500" si="116">IF(BA453&lt;&gt;"","?","")</f>
        <v/>
      </c>
      <c r="BD453" s="33"/>
      <c r="BE453" s="56"/>
    </row>
    <row r="454" spans="1:57">
      <c r="A454" s="45" t="str">
        <f>IF(OR(Annex2!B461="",Annex2!E461=0),"",Annex2!B461)</f>
        <v/>
      </c>
      <c r="B454" s="45" t="str">
        <f>IF(OR(Annex2!D461="",Annex2!D461=0),"",Annex2!D461)</f>
        <v/>
      </c>
      <c r="C454" s="45" t="str">
        <f>IF(Annex2!E461="","",Annex2!E461)</f>
        <v/>
      </c>
      <c r="D454" s="46" t="str">
        <f>IF(Annex2!F461="","",Annex2!F461)</f>
        <v/>
      </c>
      <c r="E454" s="47" t="str">
        <f>IF(OR(Annex2!H461="",Annex2!H461=0),"",Annex2!H461)</f>
        <v/>
      </c>
      <c r="F454" s="33"/>
      <c r="G454" s="34" t="str">
        <f t="shared" si="105"/>
        <v/>
      </c>
      <c r="H454" s="33"/>
      <c r="I454" s="49" t="str">
        <f>IF(OR(Annex2!I461="",Annex2!I461=0),"",Annex2!I461)</f>
        <v/>
      </c>
      <c r="J454" s="53"/>
      <c r="K454" s="54" t="str">
        <f t="shared" si="106"/>
        <v/>
      </c>
      <c r="L454" s="52" t="str">
        <f>IF(OR(Annex2!J461="",Annex2!J461=0),"",Annex2!J461)</f>
        <v/>
      </c>
      <c r="M454" s="52" t="str">
        <f>IF(OR(Annex2!K461="",Annex2!K461=0),"",Annex2!K461)</f>
        <v/>
      </c>
      <c r="N454" s="48" t="str">
        <f>IF(OR(Annex2!L461="",Annex2!L461="N/A"),"",Annex2!L461)</f>
        <v/>
      </c>
      <c r="O454" s="33"/>
      <c r="P454" s="34" t="str">
        <f t="shared" si="107"/>
        <v/>
      </c>
      <c r="Q454" s="52" t="str">
        <f>IF(OR(Annex2!M461="",Annex2!M461=" "),"","Yes")</f>
        <v/>
      </c>
      <c r="R454" s="53"/>
      <c r="S454" s="54" t="str">
        <f t="shared" si="108"/>
        <v/>
      </c>
      <c r="T454" s="48" t="str">
        <f>IF(OR(Annex2!N461="",Annex2!N461=" "),"",Annex2!N461)</f>
        <v/>
      </c>
      <c r="U454" s="33"/>
      <c r="V454" s="34" t="str">
        <f t="shared" si="109"/>
        <v/>
      </c>
      <c r="W454" s="50" t="str">
        <f>IF(OR(Annex2!O461="",Annex2!O461="N/A",Annex2!O461=" "),"",Annex2!O461)</f>
        <v/>
      </c>
      <c r="X454" s="53"/>
      <c r="Y454" s="54" t="str">
        <f t="shared" ref="Y454:Y500" si="117">IF(W454="","","?")</f>
        <v/>
      </c>
      <c r="Z454" s="48" t="str">
        <f>IF(OR(Annex2!P461="",Annex2!P461="N/A",Annex2!P461=" "),"",Annex2!P461)</f>
        <v/>
      </c>
      <c r="AA454" s="33"/>
      <c r="AB454" s="34" t="str">
        <f t="shared" ref="AB454:AB500" si="118">IF(Z454="","","?")</f>
        <v/>
      </c>
      <c r="AC454" s="51" t="str">
        <f>IF(OR(Annex2!Q461="",Annex2!Q461=0),"",Annex2!Q461)</f>
        <v/>
      </c>
      <c r="AD454" s="53"/>
      <c r="AE454" s="54" t="str">
        <f t="shared" si="110"/>
        <v/>
      </c>
      <c r="AF454" s="52" t="str">
        <f>IF(OR(Annex2!R461="",Annex2!R461=0),"",Annex2!R461)</f>
        <v/>
      </c>
      <c r="AG454" s="47" t="str">
        <f>IF(OR(Annex2!S461="",Annex2!S461=0),"",Annex2!S461)</f>
        <v/>
      </c>
      <c r="AH454" s="33"/>
      <c r="AI454" s="33" t="str">
        <f t="shared" si="111"/>
        <v/>
      </c>
      <c r="AJ454" s="51" t="str">
        <f>IF(OR(Annex2!T461="",Annex2!T461=0),"",Annex2!T461)</f>
        <v/>
      </c>
      <c r="AK454" s="53"/>
      <c r="AL454" s="54" t="str">
        <f t="shared" si="112"/>
        <v/>
      </c>
      <c r="AM454" s="47" t="str">
        <f>IF(OR(Annex2!U461="",Annex2!U461="N/A",Annex2!U461=" "),"",Annex2!U461)</f>
        <v/>
      </c>
      <c r="AN454" s="33"/>
      <c r="AO454" s="33" t="str">
        <f t="shared" ref="AO454:AO500" si="119">IF(AM454="","","?")</f>
        <v/>
      </c>
      <c r="AP454" s="33"/>
      <c r="AQ454" s="51" t="str">
        <f>IF(OR(Annex2!V461="",Annex2!V461=0),"",Annex2!V461)</f>
        <v/>
      </c>
      <c r="AR454" s="53"/>
      <c r="AS454" s="54" t="str">
        <f t="shared" si="113"/>
        <v/>
      </c>
      <c r="AT454" s="71" t="str">
        <f>IF(OR(Annex2!W461="",Annex2!W461=0),"",Annex2!W461)</f>
        <v/>
      </c>
      <c r="AU454" s="48" t="str">
        <f>IF(Annex2!X461&lt;&gt;"Yes","",Annex2!X461)</f>
        <v/>
      </c>
      <c r="AV454" s="33"/>
      <c r="AW454" s="73" t="str">
        <f t="shared" si="114"/>
        <v/>
      </c>
      <c r="AX454" s="50" t="str">
        <f>IF(Annex2!Y461&lt;&gt;"Yes","",Annex2!Y461)</f>
        <v/>
      </c>
      <c r="AY454" s="53"/>
      <c r="AZ454" s="54" t="str">
        <f t="shared" si="115"/>
        <v/>
      </c>
      <c r="BA454" s="48" t="str">
        <f>IF(OR(Annex2!Z461=" ",Annex2!Z461=""),"","Yes")</f>
        <v/>
      </c>
      <c r="BB454" s="33"/>
      <c r="BC454" s="73" t="str">
        <f t="shared" si="116"/>
        <v/>
      </c>
      <c r="BD454" s="33"/>
      <c r="BE454" s="56"/>
    </row>
    <row r="455" spans="1:57">
      <c r="A455" s="45" t="str">
        <f>IF(OR(Annex2!B462="",Annex2!E462=0),"",Annex2!B462)</f>
        <v/>
      </c>
      <c r="B455" s="45" t="str">
        <f>IF(OR(Annex2!D462="",Annex2!D462=0),"",Annex2!D462)</f>
        <v/>
      </c>
      <c r="C455" s="45" t="str">
        <f>IF(Annex2!E462="","",Annex2!E462)</f>
        <v/>
      </c>
      <c r="D455" s="46" t="str">
        <f>IF(Annex2!F462="","",Annex2!F462)</f>
        <v/>
      </c>
      <c r="E455" s="47" t="str">
        <f>IF(OR(Annex2!H462="",Annex2!H462=0),"",Annex2!H462)</f>
        <v/>
      </c>
      <c r="F455" s="33"/>
      <c r="G455" s="34" t="str">
        <f t="shared" si="105"/>
        <v/>
      </c>
      <c r="H455" s="33"/>
      <c r="I455" s="49" t="str">
        <f>IF(OR(Annex2!I462="",Annex2!I462=0),"",Annex2!I462)</f>
        <v/>
      </c>
      <c r="J455" s="53"/>
      <c r="K455" s="54" t="str">
        <f t="shared" si="106"/>
        <v/>
      </c>
      <c r="L455" s="52" t="str">
        <f>IF(OR(Annex2!J462="",Annex2!J462=0),"",Annex2!J462)</f>
        <v/>
      </c>
      <c r="M455" s="52" t="str">
        <f>IF(OR(Annex2!K462="",Annex2!K462=0),"",Annex2!K462)</f>
        <v/>
      </c>
      <c r="N455" s="48" t="str">
        <f>IF(OR(Annex2!L462="",Annex2!L462="N/A"),"",Annex2!L462)</f>
        <v/>
      </c>
      <c r="O455" s="33"/>
      <c r="P455" s="34" t="str">
        <f t="shared" si="107"/>
        <v/>
      </c>
      <c r="Q455" s="52" t="str">
        <f>IF(OR(Annex2!M462="",Annex2!M462=" "),"","Yes")</f>
        <v/>
      </c>
      <c r="R455" s="53"/>
      <c r="S455" s="54" t="str">
        <f t="shared" si="108"/>
        <v/>
      </c>
      <c r="T455" s="48" t="str">
        <f>IF(OR(Annex2!N462="",Annex2!N462=" "),"",Annex2!N462)</f>
        <v/>
      </c>
      <c r="U455" s="33"/>
      <c r="V455" s="34" t="str">
        <f t="shared" si="109"/>
        <v/>
      </c>
      <c r="W455" s="50" t="str">
        <f>IF(OR(Annex2!O462="",Annex2!O462="N/A",Annex2!O462=" "),"",Annex2!O462)</f>
        <v/>
      </c>
      <c r="X455" s="53"/>
      <c r="Y455" s="54" t="str">
        <f t="shared" si="117"/>
        <v/>
      </c>
      <c r="Z455" s="48" t="str">
        <f>IF(OR(Annex2!P462="",Annex2!P462="N/A",Annex2!P462=" "),"",Annex2!P462)</f>
        <v/>
      </c>
      <c r="AA455" s="33"/>
      <c r="AB455" s="34" t="str">
        <f t="shared" si="118"/>
        <v/>
      </c>
      <c r="AC455" s="51" t="str">
        <f>IF(OR(Annex2!Q462="",Annex2!Q462=0),"",Annex2!Q462)</f>
        <v/>
      </c>
      <c r="AD455" s="53"/>
      <c r="AE455" s="54" t="str">
        <f t="shared" si="110"/>
        <v/>
      </c>
      <c r="AF455" s="52" t="str">
        <f>IF(OR(Annex2!R462="",Annex2!R462=0),"",Annex2!R462)</f>
        <v/>
      </c>
      <c r="AG455" s="47" t="str">
        <f>IF(OR(Annex2!S462="",Annex2!S462=0),"",Annex2!S462)</f>
        <v/>
      </c>
      <c r="AH455" s="33"/>
      <c r="AI455" s="33" t="str">
        <f t="shared" si="111"/>
        <v/>
      </c>
      <c r="AJ455" s="51" t="str">
        <f>IF(OR(Annex2!T462="",Annex2!T462=0),"",Annex2!T462)</f>
        <v/>
      </c>
      <c r="AK455" s="53"/>
      <c r="AL455" s="54" t="str">
        <f t="shared" si="112"/>
        <v/>
      </c>
      <c r="AM455" s="47" t="str">
        <f>IF(OR(Annex2!U462="",Annex2!U462="N/A",Annex2!U462=" "),"",Annex2!U462)</f>
        <v/>
      </c>
      <c r="AN455" s="33"/>
      <c r="AO455" s="33" t="str">
        <f t="shared" si="119"/>
        <v/>
      </c>
      <c r="AP455" s="33"/>
      <c r="AQ455" s="51" t="str">
        <f>IF(OR(Annex2!V462="",Annex2!V462=0),"",Annex2!V462)</f>
        <v/>
      </c>
      <c r="AR455" s="53"/>
      <c r="AS455" s="54" t="str">
        <f t="shared" si="113"/>
        <v/>
      </c>
      <c r="AT455" s="71" t="str">
        <f>IF(OR(Annex2!W462="",Annex2!W462=0),"",Annex2!W462)</f>
        <v/>
      </c>
      <c r="AU455" s="48" t="str">
        <f>IF(Annex2!X462&lt;&gt;"Yes","",Annex2!X462)</f>
        <v/>
      </c>
      <c r="AV455" s="33"/>
      <c r="AW455" s="73" t="str">
        <f t="shared" si="114"/>
        <v/>
      </c>
      <c r="AX455" s="50" t="str">
        <f>IF(Annex2!Y462&lt;&gt;"Yes","",Annex2!Y462)</f>
        <v/>
      </c>
      <c r="AY455" s="53"/>
      <c r="AZ455" s="54" t="str">
        <f t="shared" si="115"/>
        <v/>
      </c>
      <c r="BA455" s="48" t="str">
        <f>IF(OR(Annex2!Z462=" ",Annex2!Z462=""),"","Yes")</f>
        <v/>
      </c>
      <c r="BB455" s="33"/>
      <c r="BC455" s="73" t="str">
        <f t="shared" si="116"/>
        <v/>
      </c>
      <c r="BD455" s="33"/>
      <c r="BE455" s="56"/>
    </row>
    <row r="456" spans="1:57">
      <c r="A456" s="45" t="str">
        <f>IF(OR(Annex2!B463="",Annex2!E463=0),"",Annex2!B463)</f>
        <v/>
      </c>
      <c r="B456" s="45" t="str">
        <f>IF(OR(Annex2!D463="",Annex2!D463=0),"",Annex2!D463)</f>
        <v/>
      </c>
      <c r="C456" s="45" t="str">
        <f>IF(Annex2!E463="","",Annex2!E463)</f>
        <v/>
      </c>
      <c r="D456" s="46" t="str">
        <f>IF(Annex2!F463="","",Annex2!F463)</f>
        <v/>
      </c>
      <c r="E456" s="47" t="str">
        <f>IF(OR(Annex2!H463="",Annex2!H463=0),"",Annex2!H463)</f>
        <v/>
      </c>
      <c r="F456" s="33"/>
      <c r="G456" s="34" t="str">
        <f t="shared" si="105"/>
        <v/>
      </c>
      <c r="H456" s="33"/>
      <c r="I456" s="49" t="str">
        <f>IF(OR(Annex2!I463="",Annex2!I463=0),"",Annex2!I463)</f>
        <v/>
      </c>
      <c r="J456" s="53"/>
      <c r="K456" s="54" t="str">
        <f t="shared" si="106"/>
        <v/>
      </c>
      <c r="L456" s="52" t="str">
        <f>IF(OR(Annex2!J463="",Annex2!J463=0),"",Annex2!J463)</f>
        <v/>
      </c>
      <c r="M456" s="52" t="str">
        <f>IF(OR(Annex2!K463="",Annex2!K463=0),"",Annex2!K463)</f>
        <v/>
      </c>
      <c r="N456" s="48" t="str">
        <f>IF(OR(Annex2!L463="",Annex2!L463="N/A"),"",Annex2!L463)</f>
        <v/>
      </c>
      <c r="O456" s="33"/>
      <c r="P456" s="34" t="str">
        <f t="shared" si="107"/>
        <v/>
      </c>
      <c r="Q456" s="52" t="str">
        <f>IF(OR(Annex2!M463="",Annex2!M463=" "),"","Yes")</f>
        <v/>
      </c>
      <c r="R456" s="53"/>
      <c r="S456" s="54" t="str">
        <f t="shared" si="108"/>
        <v/>
      </c>
      <c r="T456" s="48" t="str">
        <f>IF(OR(Annex2!N463="",Annex2!N463=" "),"",Annex2!N463)</f>
        <v/>
      </c>
      <c r="U456" s="33"/>
      <c r="V456" s="34" t="str">
        <f t="shared" si="109"/>
        <v/>
      </c>
      <c r="W456" s="50" t="str">
        <f>IF(OR(Annex2!O463="",Annex2!O463="N/A",Annex2!O463=" "),"",Annex2!O463)</f>
        <v/>
      </c>
      <c r="X456" s="53"/>
      <c r="Y456" s="54" t="str">
        <f t="shared" si="117"/>
        <v/>
      </c>
      <c r="Z456" s="48" t="str">
        <f>IF(OR(Annex2!P463="",Annex2!P463="N/A",Annex2!P463=" "),"",Annex2!P463)</f>
        <v/>
      </c>
      <c r="AA456" s="33"/>
      <c r="AB456" s="34" t="str">
        <f t="shared" si="118"/>
        <v/>
      </c>
      <c r="AC456" s="51" t="str">
        <f>IF(OR(Annex2!Q463="",Annex2!Q463=0),"",Annex2!Q463)</f>
        <v/>
      </c>
      <c r="AD456" s="53"/>
      <c r="AE456" s="54" t="str">
        <f t="shared" si="110"/>
        <v/>
      </c>
      <c r="AF456" s="52" t="str">
        <f>IF(OR(Annex2!R463="",Annex2!R463=0),"",Annex2!R463)</f>
        <v/>
      </c>
      <c r="AG456" s="47" t="str">
        <f>IF(OR(Annex2!S463="",Annex2!S463=0),"",Annex2!S463)</f>
        <v/>
      </c>
      <c r="AH456" s="33"/>
      <c r="AI456" s="33" t="str">
        <f t="shared" si="111"/>
        <v/>
      </c>
      <c r="AJ456" s="51" t="str">
        <f>IF(OR(Annex2!T463="",Annex2!T463=0),"",Annex2!T463)</f>
        <v/>
      </c>
      <c r="AK456" s="53"/>
      <c r="AL456" s="54" t="str">
        <f t="shared" si="112"/>
        <v/>
      </c>
      <c r="AM456" s="47" t="str">
        <f>IF(OR(Annex2!U463="",Annex2!U463="N/A",Annex2!U463=" "),"",Annex2!U463)</f>
        <v/>
      </c>
      <c r="AN456" s="33"/>
      <c r="AO456" s="33" t="str">
        <f t="shared" si="119"/>
        <v/>
      </c>
      <c r="AP456" s="33"/>
      <c r="AQ456" s="51" t="str">
        <f>IF(OR(Annex2!V463="",Annex2!V463=0),"",Annex2!V463)</f>
        <v/>
      </c>
      <c r="AR456" s="53"/>
      <c r="AS456" s="54" t="str">
        <f t="shared" si="113"/>
        <v/>
      </c>
      <c r="AT456" s="71" t="str">
        <f>IF(OR(Annex2!W463="",Annex2!W463=0),"",Annex2!W463)</f>
        <v/>
      </c>
      <c r="AU456" s="48" t="str">
        <f>IF(Annex2!X463&lt;&gt;"Yes","",Annex2!X463)</f>
        <v/>
      </c>
      <c r="AV456" s="33"/>
      <c r="AW456" s="73" t="str">
        <f t="shared" si="114"/>
        <v/>
      </c>
      <c r="AX456" s="50" t="str">
        <f>IF(Annex2!Y463&lt;&gt;"Yes","",Annex2!Y463)</f>
        <v/>
      </c>
      <c r="AY456" s="53"/>
      <c r="AZ456" s="54" t="str">
        <f t="shared" si="115"/>
        <v/>
      </c>
      <c r="BA456" s="48" t="str">
        <f>IF(OR(Annex2!Z463=" ",Annex2!Z463=""),"","Yes")</f>
        <v/>
      </c>
      <c r="BB456" s="33"/>
      <c r="BC456" s="73" t="str">
        <f t="shared" si="116"/>
        <v/>
      </c>
      <c r="BD456" s="33"/>
      <c r="BE456" s="56"/>
    </row>
    <row r="457" spans="1:57">
      <c r="A457" s="45" t="str">
        <f>IF(OR(Annex2!B464="",Annex2!E464=0),"",Annex2!B464)</f>
        <v/>
      </c>
      <c r="B457" s="45" t="str">
        <f>IF(OR(Annex2!D464="",Annex2!D464=0),"",Annex2!D464)</f>
        <v/>
      </c>
      <c r="C457" s="45" t="str">
        <f>IF(Annex2!E464="","",Annex2!E464)</f>
        <v/>
      </c>
      <c r="D457" s="46" t="str">
        <f>IF(Annex2!F464="","",Annex2!F464)</f>
        <v/>
      </c>
      <c r="E457" s="47" t="str">
        <f>IF(OR(Annex2!H464="",Annex2!H464=0),"",Annex2!H464)</f>
        <v/>
      </c>
      <c r="F457" s="33"/>
      <c r="G457" s="34" t="str">
        <f t="shared" si="105"/>
        <v/>
      </c>
      <c r="H457" s="33"/>
      <c r="I457" s="49" t="str">
        <f>IF(OR(Annex2!I464="",Annex2!I464=0),"",Annex2!I464)</f>
        <v/>
      </c>
      <c r="J457" s="53"/>
      <c r="K457" s="54" t="str">
        <f t="shared" si="106"/>
        <v/>
      </c>
      <c r="L457" s="52" t="str">
        <f>IF(OR(Annex2!J464="",Annex2!J464=0),"",Annex2!J464)</f>
        <v/>
      </c>
      <c r="M457" s="52" t="str">
        <f>IF(OR(Annex2!K464="",Annex2!K464=0),"",Annex2!K464)</f>
        <v/>
      </c>
      <c r="N457" s="48" t="str">
        <f>IF(OR(Annex2!L464="",Annex2!L464="N/A"),"",Annex2!L464)</f>
        <v/>
      </c>
      <c r="O457" s="33"/>
      <c r="P457" s="34" t="str">
        <f t="shared" si="107"/>
        <v/>
      </c>
      <c r="Q457" s="52" t="str">
        <f>IF(OR(Annex2!M464="",Annex2!M464=" "),"","Yes")</f>
        <v/>
      </c>
      <c r="R457" s="53"/>
      <c r="S457" s="54" t="str">
        <f t="shared" si="108"/>
        <v/>
      </c>
      <c r="T457" s="48" t="str">
        <f>IF(OR(Annex2!N464="",Annex2!N464=" "),"",Annex2!N464)</f>
        <v/>
      </c>
      <c r="U457" s="33"/>
      <c r="V457" s="34" t="str">
        <f t="shared" si="109"/>
        <v/>
      </c>
      <c r="W457" s="50" t="str">
        <f>IF(OR(Annex2!O464="",Annex2!O464="N/A",Annex2!O464=" "),"",Annex2!O464)</f>
        <v/>
      </c>
      <c r="X457" s="53"/>
      <c r="Y457" s="54" t="str">
        <f t="shared" si="117"/>
        <v/>
      </c>
      <c r="Z457" s="48" t="str">
        <f>IF(OR(Annex2!P464="",Annex2!P464="N/A",Annex2!P464=" "),"",Annex2!P464)</f>
        <v/>
      </c>
      <c r="AA457" s="33"/>
      <c r="AB457" s="34" t="str">
        <f t="shared" si="118"/>
        <v/>
      </c>
      <c r="AC457" s="51" t="str">
        <f>IF(OR(Annex2!Q464="",Annex2!Q464=0),"",Annex2!Q464)</f>
        <v/>
      </c>
      <c r="AD457" s="53"/>
      <c r="AE457" s="54" t="str">
        <f t="shared" si="110"/>
        <v/>
      </c>
      <c r="AF457" s="52" t="str">
        <f>IF(OR(Annex2!R464="",Annex2!R464=0),"",Annex2!R464)</f>
        <v/>
      </c>
      <c r="AG457" s="47" t="str">
        <f>IF(OR(Annex2!S464="",Annex2!S464=0),"",Annex2!S464)</f>
        <v/>
      </c>
      <c r="AH457" s="33"/>
      <c r="AI457" s="33" t="str">
        <f t="shared" si="111"/>
        <v/>
      </c>
      <c r="AJ457" s="51" t="str">
        <f>IF(OR(Annex2!T464="",Annex2!T464=0),"",Annex2!T464)</f>
        <v/>
      </c>
      <c r="AK457" s="53"/>
      <c r="AL457" s="54" t="str">
        <f t="shared" si="112"/>
        <v/>
      </c>
      <c r="AM457" s="47" t="str">
        <f>IF(OR(Annex2!U464="",Annex2!U464="N/A",Annex2!U464=" "),"",Annex2!U464)</f>
        <v/>
      </c>
      <c r="AN457" s="33"/>
      <c r="AO457" s="33" t="str">
        <f t="shared" si="119"/>
        <v/>
      </c>
      <c r="AP457" s="33"/>
      <c r="AQ457" s="51" t="str">
        <f>IF(OR(Annex2!V464="",Annex2!V464=0),"",Annex2!V464)</f>
        <v/>
      </c>
      <c r="AR457" s="53"/>
      <c r="AS457" s="54" t="str">
        <f t="shared" si="113"/>
        <v/>
      </c>
      <c r="AT457" s="71" t="str">
        <f>IF(OR(Annex2!W464="",Annex2!W464=0),"",Annex2!W464)</f>
        <v/>
      </c>
      <c r="AU457" s="48" t="str">
        <f>IF(Annex2!X464&lt;&gt;"Yes","",Annex2!X464)</f>
        <v/>
      </c>
      <c r="AV457" s="33"/>
      <c r="AW457" s="73" t="str">
        <f t="shared" si="114"/>
        <v/>
      </c>
      <c r="AX457" s="50" t="str">
        <f>IF(Annex2!Y464&lt;&gt;"Yes","",Annex2!Y464)</f>
        <v/>
      </c>
      <c r="AY457" s="53"/>
      <c r="AZ457" s="54" t="str">
        <f t="shared" si="115"/>
        <v/>
      </c>
      <c r="BA457" s="48" t="str">
        <f>IF(OR(Annex2!Z464=" ",Annex2!Z464=""),"","Yes")</f>
        <v/>
      </c>
      <c r="BB457" s="33"/>
      <c r="BC457" s="73" t="str">
        <f t="shared" si="116"/>
        <v/>
      </c>
      <c r="BD457" s="33"/>
      <c r="BE457" s="56"/>
    </row>
    <row r="458" spans="1:57">
      <c r="A458" s="45" t="str">
        <f>IF(OR(Annex2!B465="",Annex2!E465=0),"",Annex2!B465)</f>
        <v/>
      </c>
      <c r="B458" s="45" t="str">
        <f>IF(OR(Annex2!D465="",Annex2!D465=0),"",Annex2!D465)</f>
        <v/>
      </c>
      <c r="C458" s="45" t="str">
        <f>IF(Annex2!E465="","",Annex2!E465)</f>
        <v/>
      </c>
      <c r="D458" s="46" t="str">
        <f>IF(Annex2!F465="","",Annex2!F465)</f>
        <v/>
      </c>
      <c r="E458" s="47" t="str">
        <f>IF(OR(Annex2!H465="",Annex2!H465=0),"",Annex2!H465)</f>
        <v/>
      </c>
      <c r="F458" s="33"/>
      <c r="G458" s="34" t="str">
        <f t="shared" si="105"/>
        <v/>
      </c>
      <c r="H458" s="33"/>
      <c r="I458" s="49" t="str">
        <f>IF(OR(Annex2!I465="",Annex2!I465=0),"",Annex2!I465)</f>
        <v/>
      </c>
      <c r="J458" s="53"/>
      <c r="K458" s="54" t="str">
        <f t="shared" si="106"/>
        <v/>
      </c>
      <c r="L458" s="52" t="str">
        <f>IF(OR(Annex2!J465="",Annex2!J465=0),"",Annex2!J465)</f>
        <v/>
      </c>
      <c r="M458" s="52" t="str">
        <f>IF(OR(Annex2!K465="",Annex2!K465=0),"",Annex2!K465)</f>
        <v/>
      </c>
      <c r="N458" s="48" t="str">
        <f>IF(OR(Annex2!L465="",Annex2!L465="N/A"),"",Annex2!L465)</f>
        <v/>
      </c>
      <c r="O458" s="33"/>
      <c r="P458" s="34" t="str">
        <f t="shared" si="107"/>
        <v/>
      </c>
      <c r="Q458" s="52" t="str">
        <f>IF(OR(Annex2!M465="",Annex2!M465=" "),"","Yes")</f>
        <v/>
      </c>
      <c r="R458" s="53"/>
      <c r="S458" s="54" t="str">
        <f t="shared" si="108"/>
        <v/>
      </c>
      <c r="T458" s="48" t="str">
        <f>IF(OR(Annex2!N465="",Annex2!N465=" "),"",Annex2!N465)</f>
        <v/>
      </c>
      <c r="U458" s="33"/>
      <c r="V458" s="34" t="str">
        <f t="shared" si="109"/>
        <v/>
      </c>
      <c r="W458" s="50" t="str">
        <f>IF(OR(Annex2!O465="",Annex2!O465="N/A",Annex2!O465=" "),"",Annex2!O465)</f>
        <v/>
      </c>
      <c r="X458" s="53"/>
      <c r="Y458" s="54" t="str">
        <f t="shared" si="117"/>
        <v/>
      </c>
      <c r="Z458" s="48" t="str">
        <f>IF(OR(Annex2!P465="",Annex2!P465="N/A",Annex2!P465=" "),"",Annex2!P465)</f>
        <v/>
      </c>
      <c r="AA458" s="33"/>
      <c r="AB458" s="34" t="str">
        <f t="shared" si="118"/>
        <v/>
      </c>
      <c r="AC458" s="51" t="str">
        <f>IF(OR(Annex2!Q465="",Annex2!Q465=0),"",Annex2!Q465)</f>
        <v/>
      </c>
      <c r="AD458" s="53"/>
      <c r="AE458" s="54" t="str">
        <f t="shared" si="110"/>
        <v/>
      </c>
      <c r="AF458" s="52" t="str">
        <f>IF(OR(Annex2!R465="",Annex2!R465=0),"",Annex2!R465)</f>
        <v/>
      </c>
      <c r="AG458" s="47" t="str">
        <f>IF(OR(Annex2!S465="",Annex2!S465=0),"",Annex2!S465)</f>
        <v/>
      </c>
      <c r="AH458" s="33"/>
      <c r="AI458" s="33" t="str">
        <f t="shared" si="111"/>
        <v/>
      </c>
      <c r="AJ458" s="51" t="str">
        <f>IF(OR(Annex2!T465="",Annex2!T465=0),"",Annex2!T465)</f>
        <v/>
      </c>
      <c r="AK458" s="53"/>
      <c r="AL458" s="54" t="str">
        <f t="shared" si="112"/>
        <v/>
      </c>
      <c r="AM458" s="47" t="str">
        <f>IF(OR(Annex2!U465="",Annex2!U465="N/A",Annex2!U465=" "),"",Annex2!U465)</f>
        <v/>
      </c>
      <c r="AN458" s="33"/>
      <c r="AO458" s="33" t="str">
        <f t="shared" si="119"/>
        <v/>
      </c>
      <c r="AP458" s="33"/>
      <c r="AQ458" s="51" t="str">
        <f>IF(OR(Annex2!V465="",Annex2!V465=0),"",Annex2!V465)</f>
        <v/>
      </c>
      <c r="AR458" s="53"/>
      <c r="AS458" s="54" t="str">
        <f t="shared" si="113"/>
        <v/>
      </c>
      <c r="AT458" s="71" t="str">
        <f>IF(OR(Annex2!W465="",Annex2!W465=0),"",Annex2!W465)</f>
        <v/>
      </c>
      <c r="AU458" s="48" t="str">
        <f>IF(Annex2!X465&lt;&gt;"Yes","",Annex2!X465)</f>
        <v/>
      </c>
      <c r="AV458" s="33"/>
      <c r="AW458" s="73" t="str">
        <f t="shared" si="114"/>
        <v/>
      </c>
      <c r="AX458" s="50" t="str">
        <f>IF(Annex2!Y465&lt;&gt;"Yes","",Annex2!Y465)</f>
        <v/>
      </c>
      <c r="AY458" s="53"/>
      <c r="AZ458" s="54" t="str">
        <f t="shared" si="115"/>
        <v/>
      </c>
      <c r="BA458" s="48" t="str">
        <f>IF(OR(Annex2!Z465=" ",Annex2!Z465=""),"","Yes")</f>
        <v/>
      </c>
      <c r="BB458" s="33"/>
      <c r="BC458" s="73" t="str">
        <f t="shared" si="116"/>
        <v/>
      </c>
      <c r="BD458" s="33"/>
      <c r="BE458" s="56"/>
    </row>
    <row r="459" spans="1:57">
      <c r="A459" s="45" t="str">
        <f>IF(OR(Annex2!B466="",Annex2!E466=0),"",Annex2!B466)</f>
        <v/>
      </c>
      <c r="B459" s="45" t="str">
        <f>IF(OR(Annex2!D466="",Annex2!D466=0),"",Annex2!D466)</f>
        <v/>
      </c>
      <c r="C459" s="45" t="str">
        <f>IF(Annex2!E466="","",Annex2!E466)</f>
        <v/>
      </c>
      <c r="D459" s="46" t="str">
        <f>IF(Annex2!F466="","",Annex2!F466)</f>
        <v/>
      </c>
      <c r="E459" s="47" t="str">
        <f>IF(OR(Annex2!H466="",Annex2!H466=0),"",Annex2!H466)</f>
        <v/>
      </c>
      <c r="F459" s="33"/>
      <c r="G459" s="34" t="str">
        <f t="shared" si="105"/>
        <v/>
      </c>
      <c r="H459" s="33"/>
      <c r="I459" s="49" t="str">
        <f>IF(OR(Annex2!I466="",Annex2!I466=0),"",Annex2!I466)</f>
        <v/>
      </c>
      <c r="J459" s="53"/>
      <c r="K459" s="54" t="str">
        <f t="shared" si="106"/>
        <v/>
      </c>
      <c r="L459" s="52" t="str">
        <f>IF(OR(Annex2!J466="",Annex2!J466=0),"",Annex2!J466)</f>
        <v/>
      </c>
      <c r="M459" s="52" t="str">
        <f>IF(OR(Annex2!K466="",Annex2!K466=0),"",Annex2!K466)</f>
        <v/>
      </c>
      <c r="N459" s="48" t="str">
        <f>IF(OR(Annex2!L466="",Annex2!L466="N/A"),"",Annex2!L466)</f>
        <v/>
      </c>
      <c r="O459" s="33"/>
      <c r="P459" s="34" t="str">
        <f t="shared" si="107"/>
        <v/>
      </c>
      <c r="Q459" s="52" t="str">
        <f>IF(OR(Annex2!M466="",Annex2!M466=" "),"","Yes")</f>
        <v/>
      </c>
      <c r="R459" s="53"/>
      <c r="S459" s="54" t="str">
        <f t="shared" si="108"/>
        <v/>
      </c>
      <c r="T459" s="48" t="str">
        <f>IF(OR(Annex2!N466="",Annex2!N466=" "),"",Annex2!N466)</f>
        <v/>
      </c>
      <c r="U459" s="33"/>
      <c r="V459" s="34" t="str">
        <f t="shared" si="109"/>
        <v/>
      </c>
      <c r="W459" s="50" t="str">
        <f>IF(OR(Annex2!O466="",Annex2!O466="N/A",Annex2!O466=" "),"",Annex2!O466)</f>
        <v/>
      </c>
      <c r="X459" s="53"/>
      <c r="Y459" s="54" t="str">
        <f t="shared" si="117"/>
        <v/>
      </c>
      <c r="Z459" s="48" t="str">
        <f>IF(OR(Annex2!P466="",Annex2!P466="N/A",Annex2!P466=" "),"",Annex2!P466)</f>
        <v/>
      </c>
      <c r="AA459" s="33"/>
      <c r="AB459" s="34" t="str">
        <f t="shared" si="118"/>
        <v/>
      </c>
      <c r="AC459" s="51" t="str">
        <f>IF(OR(Annex2!Q466="",Annex2!Q466=0),"",Annex2!Q466)</f>
        <v/>
      </c>
      <c r="AD459" s="53"/>
      <c r="AE459" s="54" t="str">
        <f t="shared" si="110"/>
        <v/>
      </c>
      <c r="AF459" s="52" t="str">
        <f>IF(OR(Annex2!R466="",Annex2!R466=0),"",Annex2!R466)</f>
        <v/>
      </c>
      <c r="AG459" s="47" t="str">
        <f>IF(OR(Annex2!S466="",Annex2!S466=0),"",Annex2!S466)</f>
        <v/>
      </c>
      <c r="AH459" s="33"/>
      <c r="AI459" s="33" t="str">
        <f t="shared" si="111"/>
        <v/>
      </c>
      <c r="AJ459" s="51" t="str">
        <f>IF(OR(Annex2!T466="",Annex2!T466=0),"",Annex2!T466)</f>
        <v/>
      </c>
      <c r="AK459" s="53"/>
      <c r="AL459" s="54" t="str">
        <f t="shared" si="112"/>
        <v/>
      </c>
      <c r="AM459" s="47" t="str">
        <f>IF(OR(Annex2!U466="",Annex2!U466="N/A",Annex2!U466=" "),"",Annex2!U466)</f>
        <v/>
      </c>
      <c r="AN459" s="33"/>
      <c r="AO459" s="33" t="str">
        <f t="shared" si="119"/>
        <v/>
      </c>
      <c r="AP459" s="33"/>
      <c r="AQ459" s="51" t="str">
        <f>IF(OR(Annex2!V466="",Annex2!V466=0),"",Annex2!V466)</f>
        <v/>
      </c>
      <c r="AR459" s="53"/>
      <c r="AS459" s="54" t="str">
        <f t="shared" si="113"/>
        <v/>
      </c>
      <c r="AT459" s="71" t="str">
        <f>IF(OR(Annex2!W466="",Annex2!W466=0),"",Annex2!W466)</f>
        <v/>
      </c>
      <c r="AU459" s="48" t="str">
        <f>IF(Annex2!X466&lt;&gt;"Yes","",Annex2!X466)</f>
        <v/>
      </c>
      <c r="AV459" s="33"/>
      <c r="AW459" s="73" t="str">
        <f t="shared" si="114"/>
        <v/>
      </c>
      <c r="AX459" s="50" t="str">
        <f>IF(Annex2!Y466&lt;&gt;"Yes","",Annex2!Y466)</f>
        <v/>
      </c>
      <c r="AY459" s="53"/>
      <c r="AZ459" s="54" t="str">
        <f t="shared" si="115"/>
        <v/>
      </c>
      <c r="BA459" s="48" t="str">
        <f>IF(OR(Annex2!Z466=" ",Annex2!Z466=""),"","Yes")</f>
        <v/>
      </c>
      <c r="BB459" s="33"/>
      <c r="BC459" s="73" t="str">
        <f t="shared" si="116"/>
        <v/>
      </c>
      <c r="BD459" s="33"/>
      <c r="BE459" s="56"/>
    </row>
    <row r="460" spans="1:57">
      <c r="A460" s="45" t="str">
        <f>IF(OR(Annex2!B467="",Annex2!E467=0),"",Annex2!B467)</f>
        <v/>
      </c>
      <c r="B460" s="45" t="str">
        <f>IF(OR(Annex2!D467="",Annex2!D467=0),"",Annex2!D467)</f>
        <v/>
      </c>
      <c r="C460" s="45" t="str">
        <f>IF(Annex2!E467="","",Annex2!E467)</f>
        <v/>
      </c>
      <c r="D460" s="46" t="str">
        <f>IF(Annex2!F467="","",Annex2!F467)</f>
        <v/>
      </c>
      <c r="E460" s="47" t="str">
        <f>IF(OR(Annex2!H467="",Annex2!H467=0),"",Annex2!H467)</f>
        <v/>
      </c>
      <c r="F460" s="33"/>
      <c r="G460" s="34" t="str">
        <f t="shared" si="105"/>
        <v/>
      </c>
      <c r="H460" s="33"/>
      <c r="I460" s="49" t="str">
        <f>IF(OR(Annex2!I467="",Annex2!I467=0),"",Annex2!I467)</f>
        <v/>
      </c>
      <c r="J460" s="53"/>
      <c r="K460" s="54" t="str">
        <f t="shared" si="106"/>
        <v/>
      </c>
      <c r="L460" s="52" t="str">
        <f>IF(OR(Annex2!J467="",Annex2!J467=0),"",Annex2!J467)</f>
        <v/>
      </c>
      <c r="M460" s="52" t="str">
        <f>IF(OR(Annex2!K467="",Annex2!K467=0),"",Annex2!K467)</f>
        <v/>
      </c>
      <c r="N460" s="48" t="str">
        <f>IF(OR(Annex2!L467="",Annex2!L467="N/A"),"",Annex2!L467)</f>
        <v/>
      </c>
      <c r="O460" s="33"/>
      <c r="P460" s="34" t="str">
        <f t="shared" si="107"/>
        <v/>
      </c>
      <c r="Q460" s="52" t="str">
        <f>IF(OR(Annex2!M467="",Annex2!M467=" "),"","Yes")</f>
        <v/>
      </c>
      <c r="R460" s="53"/>
      <c r="S460" s="54" t="str">
        <f t="shared" si="108"/>
        <v/>
      </c>
      <c r="T460" s="48" t="str">
        <f>IF(OR(Annex2!N467="",Annex2!N467=" "),"",Annex2!N467)</f>
        <v/>
      </c>
      <c r="U460" s="33"/>
      <c r="V460" s="34" t="str">
        <f t="shared" si="109"/>
        <v/>
      </c>
      <c r="W460" s="50" t="str">
        <f>IF(OR(Annex2!O467="",Annex2!O467="N/A",Annex2!O467=" "),"",Annex2!O467)</f>
        <v/>
      </c>
      <c r="X460" s="53"/>
      <c r="Y460" s="54" t="str">
        <f t="shared" si="117"/>
        <v/>
      </c>
      <c r="Z460" s="48" t="str">
        <f>IF(OR(Annex2!P467="",Annex2!P467="N/A",Annex2!P467=" "),"",Annex2!P467)</f>
        <v/>
      </c>
      <c r="AA460" s="33"/>
      <c r="AB460" s="34" t="str">
        <f t="shared" si="118"/>
        <v/>
      </c>
      <c r="AC460" s="51" t="str">
        <f>IF(OR(Annex2!Q467="",Annex2!Q467=0),"",Annex2!Q467)</f>
        <v/>
      </c>
      <c r="AD460" s="53"/>
      <c r="AE460" s="54" t="str">
        <f t="shared" si="110"/>
        <v/>
      </c>
      <c r="AF460" s="52" t="str">
        <f>IF(OR(Annex2!R467="",Annex2!R467=0),"",Annex2!R467)</f>
        <v/>
      </c>
      <c r="AG460" s="47" t="str">
        <f>IF(OR(Annex2!S467="",Annex2!S467=0),"",Annex2!S467)</f>
        <v/>
      </c>
      <c r="AH460" s="33"/>
      <c r="AI460" s="33" t="str">
        <f t="shared" si="111"/>
        <v/>
      </c>
      <c r="AJ460" s="51" t="str">
        <f>IF(OR(Annex2!T467="",Annex2!T467=0),"",Annex2!T467)</f>
        <v/>
      </c>
      <c r="AK460" s="53"/>
      <c r="AL460" s="54" t="str">
        <f t="shared" si="112"/>
        <v/>
      </c>
      <c r="AM460" s="47" t="str">
        <f>IF(OR(Annex2!U467="",Annex2!U467="N/A",Annex2!U467=" "),"",Annex2!U467)</f>
        <v/>
      </c>
      <c r="AN460" s="33"/>
      <c r="AO460" s="33" t="str">
        <f t="shared" si="119"/>
        <v/>
      </c>
      <c r="AP460" s="33"/>
      <c r="AQ460" s="51" t="str">
        <f>IF(OR(Annex2!V467="",Annex2!V467=0),"",Annex2!V467)</f>
        <v/>
      </c>
      <c r="AR460" s="53"/>
      <c r="AS460" s="54" t="str">
        <f t="shared" si="113"/>
        <v/>
      </c>
      <c r="AT460" s="71" t="str">
        <f>IF(OR(Annex2!W467="",Annex2!W467=0),"",Annex2!W467)</f>
        <v/>
      </c>
      <c r="AU460" s="48" t="str">
        <f>IF(Annex2!X467&lt;&gt;"Yes","",Annex2!X467)</f>
        <v/>
      </c>
      <c r="AV460" s="33"/>
      <c r="AW460" s="73" t="str">
        <f t="shared" si="114"/>
        <v/>
      </c>
      <c r="AX460" s="50" t="str">
        <f>IF(Annex2!Y467&lt;&gt;"Yes","",Annex2!Y467)</f>
        <v/>
      </c>
      <c r="AY460" s="53"/>
      <c r="AZ460" s="54" t="str">
        <f t="shared" si="115"/>
        <v/>
      </c>
      <c r="BA460" s="48" t="str">
        <f>IF(OR(Annex2!Z467=" ",Annex2!Z467=""),"","Yes")</f>
        <v/>
      </c>
      <c r="BB460" s="33"/>
      <c r="BC460" s="73" t="str">
        <f t="shared" si="116"/>
        <v/>
      </c>
      <c r="BD460" s="33"/>
      <c r="BE460" s="56"/>
    </row>
    <row r="461" spans="1:57">
      <c r="A461" s="45" t="str">
        <f>IF(OR(Annex2!B468="",Annex2!E468=0),"",Annex2!B468)</f>
        <v/>
      </c>
      <c r="B461" s="45" t="str">
        <f>IF(OR(Annex2!D468="",Annex2!D468=0),"",Annex2!D468)</f>
        <v/>
      </c>
      <c r="C461" s="45" t="str">
        <f>IF(Annex2!E468="","",Annex2!E468)</f>
        <v/>
      </c>
      <c r="D461" s="46" t="str">
        <f>IF(Annex2!F468="","",Annex2!F468)</f>
        <v/>
      </c>
      <c r="E461" s="47" t="str">
        <f>IF(OR(Annex2!H468="",Annex2!H468=0),"",Annex2!H468)</f>
        <v/>
      </c>
      <c r="F461" s="33"/>
      <c r="G461" s="34" t="str">
        <f t="shared" si="105"/>
        <v/>
      </c>
      <c r="H461" s="33"/>
      <c r="I461" s="49" t="str">
        <f>IF(OR(Annex2!I468="",Annex2!I468=0),"",Annex2!I468)</f>
        <v/>
      </c>
      <c r="J461" s="53"/>
      <c r="K461" s="54" t="str">
        <f t="shared" si="106"/>
        <v/>
      </c>
      <c r="L461" s="52" t="str">
        <f>IF(OR(Annex2!J468="",Annex2!J468=0),"",Annex2!J468)</f>
        <v/>
      </c>
      <c r="M461" s="52" t="str">
        <f>IF(OR(Annex2!K468="",Annex2!K468=0),"",Annex2!K468)</f>
        <v/>
      </c>
      <c r="N461" s="48" t="str">
        <f>IF(OR(Annex2!L468="",Annex2!L468="N/A"),"",Annex2!L468)</f>
        <v/>
      </c>
      <c r="O461" s="33"/>
      <c r="P461" s="34" t="str">
        <f t="shared" si="107"/>
        <v/>
      </c>
      <c r="Q461" s="52" t="str">
        <f>IF(OR(Annex2!M468="",Annex2!M468=" "),"","Yes")</f>
        <v/>
      </c>
      <c r="R461" s="53"/>
      <c r="S461" s="54" t="str">
        <f t="shared" si="108"/>
        <v/>
      </c>
      <c r="T461" s="48" t="str">
        <f>IF(OR(Annex2!N468="",Annex2!N468=" "),"",Annex2!N468)</f>
        <v/>
      </c>
      <c r="U461" s="33"/>
      <c r="V461" s="34" t="str">
        <f t="shared" si="109"/>
        <v/>
      </c>
      <c r="W461" s="50" t="str">
        <f>IF(OR(Annex2!O468="",Annex2!O468="N/A",Annex2!O468=" "),"",Annex2!O468)</f>
        <v/>
      </c>
      <c r="X461" s="53"/>
      <c r="Y461" s="54" t="str">
        <f t="shared" si="117"/>
        <v/>
      </c>
      <c r="Z461" s="48" t="str">
        <f>IF(OR(Annex2!P468="",Annex2!P468="N/A",Annex2!P468=" "),"",Annex2!P468)</f>
        <v/>
      </c>
      <c r="AA461" s="33"/>
      <c r="AB461" s="34" t="str">
        <f t="shared" si="118"/>
        <v/>
      </c>
      <c r="AC461" s="51" t="str">
        <f>IF(OR(Annex2!Q468="",Annex2!Q468=0),"",Annex2!Q468)</f>
        <v/>
      </c>
      <c r="AD461" s="53"/>
      <c r="AE461" s="54" t="str">
        <f t="shared" si="110"/>
        <v/>
      </c>
      <c r="AF461" s="52" t="str">
        <f>IF(OR(Annex2!R468="",Annex2!R468=0),"",Annex2!R468)</f>
        <v/>
      </c>
      <c r="AG461" s="47" t="str">
        <f>IF(OR(Annex2!S468="",Annex2!S468=0),"",Annex2!S468)</f>
        <v/>
      </c>
      <c r="AH461" s="33"/>
      <c r="AI461" s="33" t="str">
        <f t="shared" si="111"/>
        <v/>
      </c>
      <c r="AJ461" s="51" t="str">
        <f>IF(OR(Annex2!T468="",Annex2!T468=0),"",Annex2!T468)</f>
        <v/>
      </c>
      <c r="AK461" s="53"/>
      <c r="AL461" s="54" t="str">
        <f t="shared" si="112"/>
        <v/>
      </c>
      <c r="AM461" s="47" t="str">
        <f>IF(OR(Annex2!U468="",Annex2!U468="N/A",Annex2!U468=" "),"",Annex2!U468)</f>
        <v/>
      </c>
      <c r="AN461" s="33"/>
      <c r="AO461" s="33" t="str">
        <f t="shared" si="119"/>
        <v/>
      </c>
      <c r="AP461" s="33"/>
      <c r="AQ461" s="51" t="str">
        <f>IF(OR(Annex2!V468="",Annex2!V468=0),"",Annex2!V468)</f>
        <v/>
      </c>
      <c r="AR461" s="53"/>
      <c r="AS461" s="54" t="str">
        <f t="shared" si="113"/>
        <v/>
      </c>
      <c r="AT461" s="71" t="str">
        <f>IF(OR(Annex2!W468="",Annex2!W468=0),"",Annex2!W468)</f>
        <v/>
      </c>
      <c r="AU461" s="48" t="str">
        <f>IF(Annex2!X468&lt;&gt;"Yes","",Annex2!X468)</f>
        <v/>
      </c>
      <c r="AV461" s="33"/>
      <c r="AW461" s="73" t="str">
        <f t="shared" si="114"/>
        <v/>
      </c>
      <c r="AX461" s="50" t="str">
        <f>IF(Annex2!Y468&lt;&gt;"Yes","",Annex2!Y468)</f>
        <v/>
      </c>
      <c r="AY461" s="53"/>
      <c r="AZ461" s="54" t="str">
        <f t="shared" si="115"/>
        <v/>
      </c>
      <c r="BA461" s="48" t="str">
        <f>IF(OR(Annex2!Z468=" ",Annex2!Z468=""),"","Yes")</f>
        <v/>
      </c>
      <c r="BB461" s="33"/>
      <c r="BC461" s="73" t="str">
        <f t="shared" si="116"/>
        <v/>
      </c>
      <c r="BD461" s="33"/>
      <c r="BE461" s="56"/>
    </row>
    <row r="462" spans="1:57">
      <c r="A462" s="45" t="str">
        <f>IF(OR(Annex2!B469="",Annex2!E469=0),"",Annex2!B469)</f>
        <v/>
      </c>
      <c r="B462" s="45" t="str">
        <f>IF(OR(Annex2!D469="",Annex2!D469=0),"",Annex2!D469)</f>
        <v/>
      </c>
      <c r="C462" s="45" t="str">
        <f>IF(Annex2!E469="","",Annex2!E469)</f>
        <v/>
      </c>
      <c r="D462" s="46" t="str">
        <f>IF(Annex2!F469="","",Annex2!F469)</f>
        <v/>
      </c>
      <c r="E462" s="47" t="str">
        <f>IF(OR(Annex2!H469="",Annex2!H469=0),"",Annex2!H469)</f>
        <v/>
      </c>
      <c r="F462" s="33"/>
      <c r="G462" s="34" t="str">
        <f t="shared" si="105"/>
        <v/>
      </c>
      <c r="H462" s="33"/>
      <c r="I462" s="49" t="str">
        <f>IF(OR(Annex2!I469="",Annex2!I469=0),"",Annex2!I469)</f>
        <v/>
      </c>
      <c r="J462" s="53"/>
      <c r="K462" s="54" t="str">
        <f t="shared" si="106"/>
        <v/>
      </c>
      <c r="L462" s="52" t="str">
        <f>IF(OR(Annex2!J469="",Annex2!J469=0),"",Annex2!J469)</f>
        <v/>
      </c>
      <c r="M462" s="52" t="str">
        <f>IF(OR(Annex2!K469="",Annex2!K469=0),"",Annex2!K469)</f>
        <v/>
      </c>
      <c r="N462" s="48" t="str">
        <f>IF(OR(Annex2!L469="",Annex2!L469="N/A"),"",Annex2!L469)</f>
        <v/>
      </c>
      <c r="O462" s="33"/>
      <c r="P462" s="34" t="str">
        <f t="shared" si="107"/>
        <v/>
      </c>
      <c r="Q462" s="52" t="str">
        <f>IF(OR(Annex2!M469="",Annex2!M469=" "),"","Yes")</f>
        <v/>
      </c>
      <c r="R462" s="53"/>
      <c r="S462" s="54" t="str">
        <f t="shared" si="108"/>
        <v/>
      </c>
      <c r="T462" s="48" t="str">
        <f>IF(OR(Annex2!N469="",Annex2!N469=" "),"",Annex2!N469)</f>
        <v/>
      </c>
      <c r="U462" s="33"/>
      <c r="V462" s="34" t="str">
        <f t="shared" si="109"/>
        <v/>
      </c>
      <c r="W462" s="50" t="str">
        <f>IF(OR(Annex2!O469="",Annex2!O469="N/A",Annex2!O469=" "),"",Annex2!O469)</f>
        <v/>
      </c>
      <c r="X462" s="53"/>
      <c r="Y462" s="54" t="str">
        <f t="shared" si="117"/>
        <v/>
      </c>
      <c r="Z462" s="48" t="str">
        <f>IF(OR(Annex2!P469="",Annex2!P469="N/A",Annex2!P469=" "),"",Annex2!P469)</f>
        <v/>
      </c>
      <c r="AA462" s="33"/>
      <c r="AB462" s="34" t="str">
        <f t="shared" si="118"/>
        <v/>
      </c>
      <c r="AC462" s="51" t="str">
        <f>IF(OR(Annex2!Q469="",Annex2!Q469=0),"",Annex2!Q469)</f>
        <v/>
      </c>
      <c r="AD462" s="53"/>
      <c r="AE462" s="54" t="str">
        <f t="shared" si="110"/>
        <v/>
      </c>
      <c r="AF462" s="52" t="str">
        <f>IF(OR(Annex2!R469="",Annex2!R469=0),"",Annex2!R469)</f>
        <v/>
      </c>
      <c r="AG462" s="47" t="str">
        <f>IF(OR(Annex2!S469="",Annex2!S469=0),"",Annex2!S469)</f>
        <v/>
      </c>
      <c r="AH462" s="33"/>
      <c r="AI462" s="33" t="str">
        <f t="shared" si="111"/>
        <v/>
      </c>
      <c r="AJ462" s="51" t="str">
        <f>IF(OR(Annex2!T469="",Annex2!T469=0),"",Annex2!T469)</f>
        <v/>
      </c>
      <c r="AK462" s="53"/>
      <c r="AL462" s="54" t="str">
        <f t="shared" si="112"/>
        <v/>
      </c>
      <c r="AM462" s="47" t="str">
        <f>IF(OR(Annex2!U469="",Annex2!U469="N/A",Annex2!U469=" "),"",Annex2!U469)</f>
        <v/>
      </c>
      <c r="AN462" s="33"/>
      <c r="AO462" s="33" t="str">
        <f t="shared" si="119"/>
        <v/>
      </c>
      <c r="AP462" s="33"/>
      <c r="AQ462" s="51" t="str">
        <f>IF(OR(Annex2!V469="",Annex2!V469=0),"",Annex2!V469)</f>
        <v/>
      </c>
      <c r="AR462" s="53"/>
      <c r="AS462" s="54" t="str">
        <f t="shared" si="113"/>
        <v/>
      </c>
      <c r="AT462" s="71" t="str">
        <f>IF(OR(Annex2!W469="",Annex2!W469=0),"",Annex2!W469)</f>
        <v/>
      </c>
      <c r="AU462" s="48" t="str">
        <f>IF(Annex2!X469&lt;&gt;"Yes","",Annex2!X469)</f>
        <v/>
      </c>
      <c r="AV462" s="33"/>
      <c r="AW462" s="73" t="str">
        <f t="shared" si="114"/>
        <v/>
      </c>
      <c r="AX462" s="50" t="str">
        <f>IF(Annex2!Y469&lt;&gt;"Yes","",Annex2!Y469)</f>
        <v/>
      </c>
      <c r="AY462" s="53"/>
      <c r="AZ462" s="54" t="str">
        <f t="shared" si="115"/>
        <v/>
      </c>
      <c r="BA462" s="48" t="str">
        <f>IF(OR(Annex2!Z469=" ",Annex2!Z469=""),"","Yes")</f>
        <v/>
      </c>
      <c r="BB462" s="33"/>
      <c r="BC462" s="73" t="str">
        <f t="shared" si="116"/>
        <v/>
      </c>
      <c r="BD462" s="33"/>
      <c r="BE462" s="56"/>
    </row>
    <row r="463" spans="1:57">
      <c r="A463" s="45" t="str">
        <f>IF(OR(Annex2!B470="",Annex2!E470=0),"",Annex2!B470)</f>
        <v/>
      </c>
      <c r="B463" s="45" t="str">
        <f>IF(OR(Annex2!D470="",Annex2!D470=0),"",Annex2!D470)</f>
        <v/>
      </c>
      <c r="C463" s="45" t="str">
        <f>IF(Annex2!E470="","",Annex2!E470)</f>
        <v/>
      </c>
      <c r="D463" s="46" t="str">
        <f>IF(Annex2!F470="","",Annex2!F470)</f>
        <v/>
      </c>
      <c r="E463" s="47" t="str">
        <f>IF(OR(Annex2!H470="",Annex2!H470=0),"",Annex2!H470)</f>
        <v/>
      </c>
      <c r="F463" s="33"/>
      <c r="G463" s="34" t="str">
        <f t="shared" si="105"/>
        <v/>
      </c>
      <c r="H463" s="33"/>
      <c r="I463" s="49" t="str">
        <f>IF(OR(Annex2!I470="",Annex2!I470=0),"",Annex2!I470)</f>
        <v/>
      </c>
      <c r="J463" s="53"/>
      <c r="K463" s="54" t="str">
        <f t="shared" si="106"/>
        <v/>
      </c>
      <c r="L463" s="52" t="str">
        <f>IF(OR(Annex2!J470="",Annex2!J470=0),"",Annex2!J470)</f>
        <v/>
      </c>
      <c r="M463" s="52" t="str">
        <f>IF(OR(Annex2!K470="",Annex2!K470=0),"",Annex2!K470)</f>
        <v/>
      </c>
      <c r="N463" s="48" t="str">
        <f>IF(OR(Annex2!L470="",Annex2!L470="N/A"),"",Annex2!L470)</f>
        <v/>
      </c>
      <c r="O463" s="33"/>
      <c r="P463" s="34" t="str">
        <f t="shared" si="107"/>
        <v/>
      </c>
      <c r="Q463" s="52" t="str">
        <f>IF(OR(Annex2!M470="",Annex2!M470=" "),"","Yes")</f>
        <v/>
      </c>
      <c r="R463" s="53"/>
      <c r="S463" s="54" t="str">
        <f t="shared" si="108"/>
        <v/>
      </c>
      <c r="T463" s="48" t="str">
        <f>IF(OR(Annex2!N470="",Annex2!N470=" "),"",Annex2!N470)</f>
        <v/>
      </c>
      <c r="U463" s="33"/>
      <c r="V463" s="34" t="str">
        <f t="shared" si="109"/>
        <v/>
      </c>
      <c r="W463" s="50" t="str">
        <f>IF(OR(Annex2!O470="",Annex2!O470="N/A",Annex2!O470=" "),"",Annex2!O470)</f>
        <v/>
      </c>
      <c r="X463" s="53"/>
      <c r="Y463" s="54" t="str">
        <f t="shared" si="117"/>
        <v/>
      </c>
      <c r="Z463" s="48" t="str">
        <f>IF(OR(Annex2!P470="",Annex2!P470="N/A",Annex2!P470=" "),"",Annex2!P470)</f>
        <v/>
      </c>
      <c r="AA463" s="33"/>
      <c r="AB463" s="34" t="str">
        <f t="shared" si="118"/>
        <v/>
      </c>
      <c r="AC463" s="51" t="str">
        <f>IF(OR(Annex2!Q470="",Annex2!Q470=0),"",Annex2!Q470)</f>
        <v/>
      </c>
      <c r="AD463" s="53"/>
      <c r="AE463" s="54" t="str">
        <f t="shared" si="110"/>
        <v/>
      </c>
      <c r="AF463" s="52" t="str">
        <f>IF(OR(Annex2!R470="",Annex2!R470=0),"",Annex2!R470)</f>
        <v/>
      </c>
      <c r="AG463" s="47" t="str">
        <f>IF(OR(Annex2!S470="",Annex2!S470=0),"",Annex2!S470)</f>
        <v/>
      </c>
      <c r="AH463" s="33"/>
      <c r="AI463" s="33" t="str">
        <f t="shared" si="111"/>
        <v/>
      </c>
      <c r="AJ463" s="51" t="str">
        <f>IF(OR(Annex2!T470="",Annex2!T470=0),"",Annex2!T470)</f>
        <v/>
      </c>
      <c r="AK463" s="53"/>
      <c r="AL463" s="54" t="str">
        <f t="shared" si="112"/>
        <v/>
      </c>
      <c r="AM463" s="47" t="str">
        <f>IF(OR(Annex2!U470="",Annex2!U470="N/A",Annex2!U470=" "),"",Annex2!U470)</f>
        <v/>
      </c>
      <c r="AN463" s="33"/>
      <c r="AO463" s="33" t="str">
        <f t="shared" si="119"/>
        <v/>
      </c>
      <c r="AP463" s="33"/>
      <c r="AQ463" s="51" t="str">
        <f>IF(OR(Annex2!V470="",Annex2!V470=0),"",Annex2!V470)</f>
        <v/>
      </c>
      <c r="AR463" s="53"/>
      <c r="AS463" s="54" t="str">
        <f t="shared" si="113"/>
        <v/>
      </c>
      <c r="AT463" s="71" t="str">
        <f>IF(OR(Annex2!W470="",Annex2!W470=0),"",Annex2!W470)</f>
        <v/>
      </c>
      <c r="AU463" s="48" t="str">
        <f>IF(Annex2!X470&lt;&gt;"Yes","",Annex2!X470)</f>
        <v/>
      </c>
      <c r="AV463" s="33"/>
      <c r="AW463" s="73" t="str">
        <f t="shared" si="114"/>
        <v/>
      </c>
      <c r="AX463" s="50" t="str">
        <f>IF(Annex2!Y470&lt;&gt;"Yes","",Annex2!Y470)</f>
        <v/>
      </c>
      <c r="AY463" s="53"/>
      <c r="AZ463" s="54" t="str">
        <f t="shared" si="115"/>
        <v/>
      </c>
      <c r="BA463" s="48" t="str">
        <f>IF(OR(Annex2!Z470=" ",Annex2!Z470=""),"","Yes")</f>
        <v/>
      </c>
      <c r="BB463" s="33"/>
      <c r="BC463" s="73" t="str">
        <f t="shared" si="116"/>
        <v/>
      </c>
      <c r="BD463" s="33"/>
      <c r="BE463" s="56"/>
    </row>
    <row r="464" spans="1:57">
      <c r="A464" s="45" t="str">
        <f>IF(OR(Annex2!B471="",Annex2!E471=0),"",Annex2!B471)</f>
        <v/>
      </c>
      <c r="B464" s="45" t="str">
        <f>IF(OR(Annex2!D471="",Annex2!D471=0),"",Annex2!D471)</f>
        <v/>
      </c>
      <c r="C464" s="45" t="str">
        <f>IF(Annex2!E471="","",Annex2!E471)</f>
        <v/>
      </c>
      <c r="D464" s="46" t="str">
        <f>IF(Annex2!F471="","",Annex2!F471)</f>
        <v/>
      </c>
      <c r="E464" s="47" t="str">
        <f>IF(OR(Annex2!H471="",Annex2!H471=0),"",Annex2!H471)</f>
        <v/>
      </c>
      <c r="F464" s="33"/>
      <c r="G464" s="34" t="str">
        <f t="shared" si="105"/>
        <v/>
      </c>
      <c r="H464" s="33"/>
      <c r="I464" s="49" t="str">
        <f>IF(OR(Annex2!I471="",Annex2!I471=0),"",Annex2!I471)</f>
        <v/>
      </c>
      <c r="J464" s="53"/>
      <c r="K464" s="54" t="str">
        <f t="shared" si="106"/>
        <v/>
      </c>
      <c r="L464" s="52" t="str">
        <f>IF(OR(Annex2!J471="",Annex2!J471=0),"",Annex2!J471)</f>
        <v/>
      </c>
      <c r="M464" s="52" t="str">
        <f>IF(OR(Annex2!K471="",Annex2!K471=0),"",Annex2!K471)</f>
        <v/>
      </c>
      <c r="N464" s="48" t="str">
        <f>IF(OR(Annex2!L471="",Annex2!L471="N/A"),"",Annex2!L471)</f>
        <v/>
      </c>
      <c r="O464" s="33"/>
      <c r="P464" s="34" t="str">
        <f t="shared" si="107"/>
        <v/>
      </c>
      <c r="Q464" s="52" t="str">
        <f>IF(OR(Annex2!M471="",Annex2!M471=" "),"","Yes")</f>
        <v/>
      </c>
      <c r="R464" s="53"/>
      <c r="S464" s="54" t="str">
        <f t="shared" si="108"/>
        <v/>
      </c>
      <c r="T464" s="48" t="str">
        <f>IF(OR(Annex2!N471="",Annex2!N471=" "),"",Annex2!N471)</f>
        <v/>
      </c>
      <c r="U464" s="33"/>
      <c r="V464" s="34" t="str">
        <f t="shared" si="109"/>
        <v/>
      </c>
      <c r="W464" s="50" t="str">
        <f>IF(OR(Annex2!O471="",Annex2!O471="N/A",Annex2!O471=" "),"",Annex2!O471)</f>
        <v/>
      </c>
      <c r="X464" s="53"/>
      <c r="Y464" s="54" t="str">
        <f t="shared" si="117"/>
        <v/>
      </c>
      <c r="Z464" s="48" t="str">
        <f>IF(OR(Annex2!P471="",Annex2!P471="N/A",Annex2!P471=" "),"",Annex2!P471)</f>
        <v/>
      </c>
      <c r="AA464" s="33"/>
      <c r="AB464" s="34" t="str">
        <f t="shared" si="118"/>
        <v/>
      </c>
      <c r="AC464" s="51" t="str">
        <f>IF(OR(Annex2!Q471="",Annex2!Q471=0),"",Annex2!Q471)</f>
        <v/>
      </c>
      <c r="AD464" s="53"/>
      <c r="AE464" s="54" t="str">
        <f t="shared" si="110"/>
        <v/>
      </c>
      <c r="AF464" s="52" t="str">
        <f>IF(OR(Annex2!R471="",Annex2!R471=0),"",Annex2!R471)</f>
        <v/>
      </c>
      <c r="AG464" s="47" t="str">
        <f>IF(OR(Annex2!S471="",Annex2!S471=0),"",Annex2!S471)</f>
        <v/>
      </c>
      <c r="AH464" s="33"/>
      <c r="AI464" s="33" t="str">
        <f t="shared" si="111"/>
        <v/>
      </c>
      <c r="AJ464" s="51" t="str">
        <f>IF(OR(Annex2!T471="",Annex2!T471=0),"",Annex2!T471)</f>
        <v/>
      </c>
      <c r="AK464" s="53"/>
      <c r="AL464" s="54" t="str">
        <f t="shared" si="112"/>
        <v/>
      </c>
      <c r="AM464" s="47" t="str">
        <f>IF(OR(Annex2!U471="",Annex2!U471="N/A",Annex2!U471=" "),"",Annex2!U471)</f>
        <v/>
      </c>
      <c r="AN464" s="33"/>
      <c r="AO464" s="33" t="str">
        <f t="shared" si="119"/>
        <v/>
      </c>
      <c r="AP464" s="33"/>
      <c r="AQ464" s="51" t="str">
        <f>IF(OR(Annex2!V471="",Annex2!V471=0),"",Annex2!V471)</f>
        <v/>
      </c>
      <c r="AR464" s="53"/>
      <c r="AS464" s="54" t="str">
        <f t="shared" si="113"/>
        <v/>
      </c>
      <c r="AT464" s="71" t="str">
        <f>IF(OR(Annex2!W471="",Annex2!W471=0),"",Annex2!W471)</f>
        <v/>
      </c>
      <c r="AU464" s="48" t="str">
        <f>IF(Annex2!X471&lt;&gt;"Yes","",Annex2!X471)</f>
        <v/>
      </c>
      <c r="AV464" s="33"/>
      <c r="AW464" s="73" t="str">
        <f t="shared" si="114"/>
        <v/>
      </c>
      <c r="AX464" s="50" t="str">
        <f>IF(Annex2!Y471&lt;&gt;"Yes","",Annex2!Y471)</f>
        <v/>
      </c>
      <c r="AY464" s="53"/>
      <c r="AZ464" s="54" t="str">
        <f t="shared" si="115"/>
        <v/>
      </c>
      <c r="BA464" s="48" t="str">
        <f>IF(OR(Annex2!Z471=" ",Annex2!Z471=""),"","Yes")</f>
        <v/>
      </c>
      <c r="BB464" s="33"/>
      <c r="BC464" s="73" t="str">
        <f t="shared" si="116"/>
        <v/>
      </c>
      <c r="BD464" s="33"/>
      <c r="BE464" s="56"/>
    </row>
    <row r="465" spans="1:57">
      <c r="A465" s="45" t="str">
        <f>IF(OR(Annex2!B472="",Annex2!E472=0),"",Annex2!B472)</f>
        <v/>
      </c>
      <c r="B465" s="45" t="str">
        <f>IF(OR(Annex2!D472="",Annex2!D472=0),"",Annex2!D472)</f>
        <v/>
      </c>
      <c r="C465" s="45" t="str">
        <f>IF(Annex2!E472="","",Annex2!E472)</f>
        <v/>
      </c>
      <c r="D465" s="46" t="str">
        <f>IF(Annex2!F472="","",Annex2!F472)</f>
        <v/>
      </c>
      <c r="E465" s="47" t="str">
        <f>IF(OR(Annex2!H472="",Annex2!H472=0),"",Annex2!H472)</f>
        <v/>
      </c>
      <c r="F465" s="33"/>
      <c r="G465" s="34" t="str">
        <f t="shared" si="105"/>
        <v/>
      </c>
      <c r="H465" s="33"/>
      <c r="I465" s="49" t="str">
        <f>IF(OR(Annex2!I472="",Annex2!I472=0),"",Annex2!I472)</f>
        <v/>
      </c>
      <c r="J465" s="53"/>
      <c r="K465" s="54" t="str">
        <f t="shared" si="106"/>
        <v/>
      </c>
      <c r="L465" s="52" t="str">
        <f>IF(OR(Annex2!J472="",Annex2!J472=0),"",Annex2!J472)</f>
        <v/>
      </c>
      <c r="M465" s="52" t="str">
        <f>IF(OR(Annex2!K472="",Annex2!K472=0),"",Annex2!K472)</f>
        <v/>
      </c>
      <c r="N465" s="48" t="str">
        <f>IF(OR(Annex2!L472="",Annex2!L472="N/A"),"",Annex2!L472)</f>
        <v/>
      </c>
      <c r="O465" s="33"/>
      <c r="P465" s="34" t="str">
        <f t="shared" si="107"/>
        <v/>
      </c>
      <c r="Q465" s="52" t="str">
        <f>IF(OR(Annex2!M472="",Annex2!M472=" "),"","Yes")</f>
        <v/>
      </c>
      <c r="R465" s="53"/>
      <c r="S465" s="54" t="str">
        <f t="shared" si="108"/>
        <v/>
      </c>
      <c r="T465" s="48" t="str">
        <f>IF(OR(Annex2!N472="",Annex2!N472=" "),"",Annex2!N472)</f>
        <v/>
      </c>
      <c r="U465" s="33"/>
      <c r="V465" s="34" t="str">
        <f t="shared" si="109"/>
        <v/>
      </c>
      <c r="W465" s="50" t="str">
        <f>IF(OR(Annex2!O472="",Annex2!O472="N/A",Annex2!O472=" "),"",Annex2!O472)</f>
        <v/>
      </c>
      <c r="X465" s="53"/>
      <c r="Y465" s="54" t="str">
        <f t="shared" si="117"/>
        <v/>
      </c>
      <c r="Z465" s="48" t="str">
        <f>IF(OR(Annex2!P472="",Annex2!P472="N/A",Annex2!P472=" "),"",Annex2!P472)</f>
        <v/>
      </c>
      <c r="AA465" s="33"/>
      <c r="AB465" s="34" t="str">
        <f t="shared" si="118"/>
        <v/>
      </c>
      <c r="AC465" s="51" t="str">
        <f>IF(OR(Annex2!Q472="",Annex2!Q472=0),"",Annex2!Q472)</f>
        <v/>
      </c>
      <c r="AD465" s="53"/>
      <c r="AE465" s="54" t="str">
        <f t="shared" si="110"/>
        <v/>
      </c>
      <c r="AF465" s="52" t="str">
        <f>IF(OR(Annex2!R472="",Annex2!R472=0),"",Annex2!R472)</f>
        <v/>
      </c>
      <c r="AG465" s="47" t="str">
        <f>IF(OR(Annex2!S472="",Annex2!S472=0),"",Annex2!S472)</f>
        <v/>
      </c>
      <c r="AH465" s="33"/>
      <c r="AI465" s="33" t="str">
        <f t="shared" si="111"/>
        <v/>
      </c>
      <c r="AJ465" s="51" t="str">
        <f>IF(OR(Annex2!T472="",Annex2!T472=0),"",Annex2!T472)</f>
        <v/>
      </c>
      <c r="AK465" s="53"/>
      <c r="AL465" s="54" t="str">
        <f t="shared" si="112"/>
        <v/>
      </c>
      <c r="AM465" s="47" t="str">
        <f>IF(OR(Annex2!U472="",Annex2!U472="N/A",Annex2!U472=" "),"",Annex2!U472)</f>
        <v/>
      </c>
      <c r="AN465" s="33"/>
      <c r="AO465" s="33" t="str">
        <f t="shared" si="119"/>
        <v/>
      </c>
      <c r="AP465" s="33"/>
      <c r="AQ465" s="51" t="str">
        <f>IF(OR(Annex2!V472="",Annex2!V472=0),"",Annex2!V472)</f>
        <v/>
      </c>
      <c r="AR465" s="53"/>
      <c r="AS465" s="54" t="str">
        <f t="shared" si="113"/>
        <v/>
      </c>
      <c r="AT465" s="71" t="str">
        <f>IF(OR(Annex2!W472="",Annex2!W472=0),"",Annex2!W472)</f>
        <v/>
      </c>
      <c r="AU465" s="48" t="str">
        <f>IF(Annex2!X472&lt;&gt;"Yes","",Annex2!X472)</f>
        <v/>
      </c>
      <c r="AV465" s="33"/>
      <c r="AW465" s="73" t="str">
        <f t="shared" si="114"/>
        <v/>
      </c>
      <c r="AX465" s="50" t="str">
        <f>IF(Annex2!Y472&lt;&gt;"Yes","",Annex2!Y472)</f>
        <v/>
      </c>
      <c r="AY465" s="53"/>
      <c r="AZ465" s="54" t="str">
        <f t="shared" si="115"/>
        <v/>
      </c>
      <c r="BA465" s="48" t="str">
        <f>IF(OR(Annex2!Z472=" ",Annex2!Z472=""),"","Yes")</f>
        <v/>
      </c>
      <c r="BB465" s="33"/>
      <c r="BC465" s="73" t="str">
        <f t="shared" si="116"/>
        <v/>
      </c>
      <c r="BD465" s="33"/>
      <c r="BE465" s="56"/>
    </row>
    <row r="466" spans="1:57">
      <c r="A466" s="45" t="str">
        <f>IF(OR(Annex2!B473="",Annex2!E473=0),"",Annex2!B473)</f>
        <v/>
      </c>
      <c r="B466" s="45" t="str">
        <f>IF(OR(Annex2!D473="",Annex2!D473=0),"",Annex2!D473)</f>
        <v/>
      </c>
      <c r="C466" s="45" t="str">
        <f>IF(Annex2!E473="","",Annex2!E473)</f>
        <v/>
      </c>
      <c r="D466" s="46" t="str">
        <f>IF(Annex2!F473="","",Annex2!F473)</f>
        <v/>
      </c>
      <c r="E466" s="47" t="str">
        <f>IF(OR(Annex2!H473="",Annex2!H473=0),"",Annex2!H473)</f>
        <v/>
      </c>
      <c r="F466" s="33"/>
      <c r="G466" s="34" t="str">
        <f t="shared" si="105"/>
        <v/>
      </c>
      <c r="H466" s="33"/>
      <c r="I466" s="49" t="str">
        <f>IF(OR(Annex2!I473="",Annex2!I473=0),"",Annex2!I473)</f>
        <v/>
      </c>
      <c r="J466" s="53"/>
      <c r="K466" s="54" t="str">
        <f t="shared" si="106"/>
        <v/>
      </c>
      <c r="L466" s="52" t="str">
        <f>IF(OR(Annex2!J473="",Annex2!J473=0),"",Annex2!J473)</f>
        <v/>
      </c>
      <c r="M466" s="52" t="str">
        <f>IF(OR(Annex2!K473="",Annex2!K473=0),"",Annex2!K473)</f>
        <v/>
      </c>
      <c r="N466" s="48" t="str">
        <f>IF(OR(Annex2!L473="",Annex2!L473="N/A"),"",Annex2!L473)</f>
        <v/>
      </c>
      <c r="O466" s="33"/>
      <c r="P466" s="34" t="str">
        <f t="shared" si="107"/>
        <v/>
      </c>
      <c r="Q466" s="52" t="str">
        <f>IF(OR(Annex2!M473="",Annex2!M473=" "),"","Yes")</f>
        <v/>
      </c>
      <c r="R466" s="53"/>
      <c r="S466" s="54" t="str">
        <f t="shared" si="108"/>
        <v/>
      </c>
      <c r="T466" s="48" t="str">
        <f>IF(OR(Annex2!N473="",Annex2!N473=" "),"",Annex2!N473)</f>
        <v/>
      </c>
      <c r="U466" s="33"/>
      <c r="V466" s="34" t="str">
        <f t="shared" si="109"/>
        <v/>
      </c>
      <c r="W466" s="50" t="str">
        <f>IF(OR(Annex2!O473="",Annex2!O473="N/A",Annex2!O473=" "),"",Annex2!O473)</f>
        <v/>
      </c>
      <c r="X466" s="53"/>
      <c r="Y466" s="54" t="str">
        <f t="shared" si="117"/>
        <v/>
      </c>
      <c r="Z466" s="48" t="str">
        <f>IF(OR(Annex2!P473="",Annex2!P473="N/A",Annex2!P473=" "),"",Annex2!P473)</f>
        <v/>
      </c>
      <c r="AA466" s="33"/>
      <c r="AB466" s="34" t="str">
        <f t="shared" si="118"/>
        <v/>
      </c>
      <c r="AC466" s="51" t="str">
        <f>IF(OR(Annex2!Q473="",Annex2!Q473=0),"",Annex2!Q473)</f>
        <v/>
      </c>
      <c r="AD466" s="53"/>
      <c r="AE466" s="54" t="str">
        <f t="shared" si="110"/>
        <v/>
      </c>
      <c r="AF466" s="52" t="str">
        <f>IF(OR(Annex2!R473="",Annex2!R473=0),"",Annex2!R473)</f>
        <v/>
      </c>
      <c r="AG466" s="47" t="str">
        <f>IF(OR(Annex2!S473="",Annex2!S473=0),"",Annex2!S473)</f>
        <v/>
      </c>
      <c r="AH466" s="33"/>
      <c r="AI466" s="33" t="str">
        <f t="shared" si="111"/>
        <v/>
      </c>
      <c r="AJ466" s="51" t="str">
        <f>IF(OR(Annex2!T473="",Annex2!T473=0),"",Annex2!T473)</f>
        <v/>
      </c>
      <c r="AK466" s="53"/>
      <c r="AL466" s="54" t="str">
        <f t="shared" si="112"/>
        <v/>
      </c>
      <c r="AM466" s="47" t="str">
        <f>IF(OR(Annex2!U473="",Annex2!U473="N/A",Annex2!U473=" "),"",Annex2!U473)</f>
        <v/>
      </c>
      <c r="AN466" s="33"/>
      <c r="AO466" s="33" t="str">
        <f t="shared" si="119"/>
        <v/>
      </c>
      <c r="AP466" s="33"/>
      <c r="AQ466" s="51" t="str">
        <f>IF(OR(Annex2!V473="",Annex2!V473=0),"",Annex2!V473)</f>
        <v/>
      </c>
      <c r="AR466" s="53"/>
      <c r="AS466" s="54" t="str">
        <f t="shared" si="113"/>
        <v/>
      </c>
      <c r="AT466" s="71" t="str">
        <f>IF(OR(Annex2!W473="",Annex2!W473=0),"",Annex2!W473)</f>
        <v/>
      </c>
      <c r="AU466" s="48" t="str">
        <f>IF(Annex2!X473&lt;&gt;"Yes","",Annex2!X473)</f>
        <v/>
      </c>
      <c r="AV466" s="33"/>
      <c r="AW466" s="73" t="str">
        <f t="shared" si="114"/>
        <v/>
      </c>
      <c r="AX466" s="50" t="str">
        <f>IF(Annex2!Y473&lt;&gt;"Yes","",Annex2!Y473)</f>
        <v/>
      </c>
      <c r="AY466" s="53"/>
      <c r="AZ466" s="54" t="str">
        <f t="shared" si="115"/>
        <v/>
      </c>
      <c r="BA466" s="48" t="str">
        <f>IF(OR(Annex2!Z473=" ",Annex2!Z473=""),"","Yes")</f>
        <v/>
      </c>
      <c r="BB466" s="33"/>
      <c r="BC466" s="73" t="str">
        <f t="shared" si="116"/>
        <v/>
      </c>
      <c r="BD466" s="33"/>
      <c r="BE466" s="56"/>
    </row>
    <row r="467" spans="1:57">
      <c r="A467" s="45" t="str">
        <f>IF(OR(Annex2!B474="",Annex2!E474=0),"",Annex2!B474)</f>
        <v/>
      </c>
      <c r="B467" s="45" t="str">
        <f>IF(OR(Annex2!D474="",Annex2!D474=0),"",Annex2!D474)</f>
        <v/>
      </c>
      <c r="C467" s="45" t="str">
        <f>IF(Annex2!E474="","",Annex2!E474)</f>
        <v/>
      </c>
      <c r="D467" s="46" t="str">
        <f>IF(Annex2!F474="","",Annex2!F474)</f>
        <v/>
      </c>
      <c r="E467" s="47" t="str">
        <f>IF(OR(Annex2!H474="",Annex2!H474=0),"",Annex2!H474)</f>
        <v/>
      </c>
      <c r="F467" s="33"/>
      <c r="G467" s="34" t="str">
        <f t="shared" si="105"/>
        <v/>
      </c>
      <c r="H467" s="33"/>
      <c r="I467" s="49" t="str">
        <f>IF(OR(Annex2!I474="",Annex2!I474=0),"",Annex2!I474)</f>
        <v/>
      </c>
      <c r="J467" s="53"/>
      <c r="K467" s="54" t="str">
        <f t="shared" si="106"/>
        <v/>
      </c>
      <c r="L467" s="52" t="str">
        <f>IF(OR(Annex2!J474="",Annex2!J474=0),"",Annex2!J474)</f>
        <v/>
      </c>
      <c r="M467" s="52" t="str">
        <f>IF(OR(Annex2!K474="",Annex2!K474=0),"",Annex2!K474)</f>
        <v/>
      </c>
      <c r="N467" s="48" t="str">
        <f>IF(OR(Annex2!L474="",Annex2!L474="N/A"),"",Annex2!L474)</f>
        <v/>
      </c>
      <c r="O467" s="33"/>
      <c r="P467" s="34" t="str">
        <f t="shared" si="107"/>
        <v/>
      </c>
      <c r="Q467" s="52" t="str">
        <f>IF(OR(Annex2!M474="",Annex2!M474=" "),"","Yes")</f>
        <v/>
      </c>
      <c r="R467" s="53"/>
      <c r="S467" s="54" t="str">
        <f t="shared" si="108"/>
        <v/>
      </c>
      <c r="T467" s="48" t="str">
        <f>IF(OR(Annex2!N474="",Annex2!N474=" "),"",Annex2!N474)</f>
        <v/>
      </c>
      <c r="U467" s="33"/>
      <c r="V467" s="34" t="str">
        <f t="shared" si="109"/>
        <v/>
      </c>
      <c r="W467" s="50" t="str">
        <f>IF(OR(Annex2!O474="",Annex2!O474="N/A",Annex2!O474=" "),"",Annex2!O474)</f>
        <v/>
      </c>
      <c r="X467" s="53"/>
      <c r="Y467" s="54" t="str">
        <f t="shared" si="117"/>
        <v/>
      </c>
      <c r="Z467" s="48" t="str">
        <f>IF(OR(Annex2!P474="",Annex2!P474="N/A",Annex2!P474=" "),"",Annex2!P474)</f>
        <v/>
      </c>
      <c r="AA467" s="33"/>
      <c r="AB467" s="34" t="str">
        <f t="shared" si="118"/>
        <v/>
      </c>
      <c r="AC467" s="51" t="str">
        <f>IF(OR(Annex2!Q474="",Annex2!Q474=0),"",Annex2!Q474)</f>
        <v/>
      </c>
      <c r="AD467" s="53"/>
      <c r="AE467" s="54" t="str">
        <f t="shared" si="110"/>
        <v/>
      </c>
      <c r="AF467" s="52" t="str">
        <f>IF(OR(Annex2!R474="",Annex2!R474=0),"",Annex2!R474)</f>
        <v/>
      </c>
      <c r="AG467" s="47" t="str">
        <f>IF(OR(Annex2!S474="",Annex2!S474=0),"",Annex2!S474)</f>
        <v/>
      </c>
      <c r="AH467" s="33"/>
      <c r="AI467" s="33" t="str">
        <f t="shared" si="111"/>
        <v/>
      </c>
      <c r="AJ467" s="51" t="str">
        <f>IF(OR(Annex2!T474="",Annex2!T474=0),"",Annex2!T474)</f>
        <v/>
      </c>
      <c r="AK467" s="53"/>
      <c r="AL467" s="54" t="str">
        <f t="shared" si="112"/>
        <v/>
      </c>
      <c r="AM467" s="47" t="str">
        <f>IF(OR(Annex2!U474="",Annex2!U474="N/A",Annex2!U474=" "),"",Annex2!U474)</f>
        <v/>
      </c>
      <c r="AN467" s="33"/>
      <c r="AO467" s="33" t="str">
        <f t="shared" si="119"/>
        <v/>
      </c>
      <c r="AP467" s="33"/>
      <c r="AQ467" s="51" t="str">
        <f>IF(OR(Annex2!V474="",Annex2!V474=0),"",Annex2!V474)</f>
        <v/>
      </c>
      <c r="AR467" s="53"/>
      <c r="AS467" s="54" t="str">
        <f t="shared" si="113"/>
        <v/>
      </c>
      <c r="AT467" s="71" t="str">
        <f>IF(OR(Annex2!W474="",Annex2!W474=0),"",Annex2!W474)</f>
        <v/>
      </c>
      <c r="AU467" s="48" t="str">
        <f>IF(Annex2!X474&lt;&gt;"Yes","",Annex2!X474)</f>
        <v/>
      </c>
      <c r="AV467" s="33"/>
      <c r="AW467" s="73" t="str">
        <f t="shared" si="114"/>
        <v/>
      </c>
      <c r="AX467" s="50" t="str">
        <f>IF(Annex2!Y474&lt;&gt;"Yes","",Annex2!Y474)</f>
        <v/>
      </c>
      <c r="AY467" s="53"/>
      <c r="AZ467" s="54" t="str">
        <f t="shared" si="115"/>
        <v/>
      </c>
      <c r="BA467" s="48" t="str">
        <f>IF(OR(Annex2!Z474=" ",Annex2!Z474=""),"","Yes")</f>
        <v/>
      </c>
      <c r="BB467" s="33"/>
      <c r="BC467" s="73" t="str">
        <f t="shared" si="116"/>
        <v/>
      </c>
      <c r="BD467" s="33"/>
      <c r="BE467" s="56"/>
    </row>
    <row r="468" spans="1:57">
      <c r="A468" s="45" t="str">
        <f>IF(OR(Annex2!B475="",Annex2!E475=0),"",Annex2!B475)</f>
        <v/>
      </c>
      <c r="B468" s="45" t="str">
        <f>IF(OR(Annex2!D475="",Annex2!D475=0),"",Annex2!D475)</f>
        <v/>
      </c>
      <c r="C468" s="45" t="str">
        <f>IF(Annex2!E475="","",Annex2!E475)</f>
        <v/>
      </c>
      <c r="D468" s="46" t="str">
        <f>IF(Annex2!F475="","",Annex2!F475)</f>
        <v/>
      </c>
      <c r="E468" s="47" t="str">
        <f>IF(OR(Annex2!H475="",Annex2!H475=0),"",Annex2!H475)</f>
        <v/>
      </c>
      <c r="F468" s="33"/>
      <c r="G468" s="34" t="str">
        <f t="shared" si="105"/>
        <v/>
      </c>
      <c r="H468" s="33"/>
      <c r="I468" s="49" t="str">
        <f>IF(OR(Annex2!I475="",Annex2!I475=0),"",Annex2!I475)</f>
        <v/>
      </c>
      <c r="J468" s="53"/>
      <c r="K468" s="54" t="str">
        <f t="shared" si="106"/>
        <v/>
      </c>
      <c r="L468" s="52" t="str">
        <f>IF(OR(Annex2!J475="",Annex2!J475=0),"",Annex2!J475)</f>
        <v/>
      </c>
      <c r="M468" s="52" t="str">
        <f>IF(OR(Annex2!K475="",Annex2!K475=0),"",Annex2!K475)</f>
        <v/>
      </c>
      <c r="N468" s="48" t="str">
        <f>IF(OR(Annex2!L475="",Annex2!L475="N/A"),"",Annex2!L475)</f>
        <v/>
      </c>
      <c r="O468" s="33"/>
      <c r="P468" s="34" t="str">
        <f t="shared" si="107"/>
        <v/>
      </c>
      <c r="Q468" s="52" t="str">
        <f>IF(OR(Annex2!M475="",Annex2!M475=" "),"","Yes")</f>
        <v/>
      </c>
      <c r="R468" s="53"/>
      <c r="S468" s="54" t="str">
        <f t="shared" si="108"/>
        <v/>
      </c>
      <c r="T468" s="48" t="str">
        <f>IF(OR(Annex2!N475="",Annex2!N475=" "),"",Annex2!N475)</f>
        <v/>
      </c>
      <c r="U468" s="33"/>
      <c r="V468" s="34" t="str">
        <f t="shared" si="109"/>
        <v/>
      </c>
      <c r="W468" s="50" t="str">
        <f>IF(OR(Annex2!O475="",Annex2!O475="N/A",Annex2!O475=" "),"",Annex2!O475)</f>
        <v/>
      </c>
      <c r="X468" s="53"/>
      <c r="Y468" s="54" t="str">
        <f t="shared" si="117"/>
        <v/>
      </c>
      <c r="Z468" s="48" t="str">
        <f>IF(OR(Annex2!P475="",Annex2!P475="N/A",Annex2!P475=" "),"",Annex2!P475)</f>
        <v/>
      </c>
      <c r="AA468" s="33"/>
      <c r="AB468" s="34" t="str">
        <f t="shared" si="118"/>
        <v/>
      </c>
      <c r="AC468" s="51" t="str">
        <f>IF(OR(Annex2!Q475="",Annex2!Q475=0),"",Annex2!Q475)</f>
        <v/>
      </c>
      <c r="AD468" s="53"/>
      <c r="AE468" s="54" t="str">
        <f t="shared" si="110"/>
        <v/>
      </c>
      <c r="AF468" s="52" t="str">
        <f>IF(OR(Annex2!R475="",Annex2!R475=0),"",Annex2!R475)</f>
        <v/>
      </c>
      <c r="AG468" s="47" t="str">
        <f>IF(OR(Annex2!S475="",Annex2!S475=0),"",Annex2!S475)</f>
        <v/>
      </c>
      <c r="AH468" s="33"/>
      <c r="AI468" s="33" t="str">
        <f t="shared" si="111"/>
        <v/>
      </c>
      <c r="AJ468" s="51" t="str">
        <f>IF(OR(Annex2!T475="",Annex2!T475=0),"",Annex2!T475)</f>
        <v/>
      </c>
      <c r="AK468" s="53"/>
      <c r="AL468" s="54" t="str">
        <f t="shared" si="112"/>
        <v/>
      </c>
      <c r="AM468" s="47" t="str">
        <f>IF(OR(Annex2!U475="",Annex2!U475="N/A",Annex2!U475=" "),"",Annex2!U475)</f>
        <v/>
      </c>
      <c r="AN468" s="33"/>
      <c r="AO468" s="33" t="str">
        <f t="shared" si="119"/>
        <v/>
      </c>
      <c r="AP468" s="33"/>
      <c r="AQ468" s="51" t="str">
        <f>IF(OR(Annex2!V475="",Annex2!V475=0),"",Annex2!V475)</f>
        <v/>
      </c>
      <c r="AR468" s="53"/>
      <c r="AS468" s="54" t="str">
        <f t="shared" si="113"/>
        <v/>
      </c>
      <c r="AT468" s="71" t="str">
        <f>IF(OR(Annex2!W475="",Annex2!W475=0),"",Annex2!W475)</f>
        <v/>
      </c>
      <c r="AU468" s="48" t="str">
        <f>IF(Annex2!X475&lt;&gt;"Yes","",Annex2!X475)</f>
        <v/>
      </c>
      <c r="AV468" s="33"/>
      <c r="AW468" s="73" t="str">
        <f t="shared" si="114"/>
        <v/>
      </c>
      <c r="AX468" s="50" t="str">
        <f>IF(Annex2!Y475&lt;&gt;"Yes","",Annex2!Y475)</f>
        <v/>
      </c>
      <c r="AY468" s="53"/>
      <c r="AZ468" s="54" t="str">
        <f t="shared" si="115"/>
        <v/>
      </c>
      <c r="BA468" s="48" t="str">
        <f>IF(OR(Annex2!Z475=" ",Annex2!Z475=""),"","Yes")</f>
        <v/>
      </c>
      <c r="BB468" s="33"/>
      <c r="BC468" s="73" t="str">
        <f t="shared" si="116"/>
        <v/>
      </c>
      <c r="BD468" s="33"/>
      <c r="BE468" s="56"/>
    </row>
    <row r="469" spans="1:57">
      <c r="A469" s="45" t="str">
        <f>IF(OR(Annex2!B476="",Annex2!E476=0),"",Annex2!B476)</f>
        <v/>
      </c>
      <c r="B469" s="45" t="str">
        <f>IF(OR(Annex2!D476="",Annex2!D476=0),"",Annex2!D476)</f>
        <v/>
      </c>
      <c r="C469" s="45" t="str">
        <f>IF(Annex2!E476="","",Annex2!E476)</f>
        <v/>
      </c>
      <c r="D469" s="46" t="str">
        <f>IF(Annex2!F476="","",Annex2!F476)</f>
        <v/>
      </c>
      <c r="E469" s="47" t="str">
        <f>IF(OR(Annex2!H476="",Annex2!H476=0),"",Annex2!H476)</f>
        <v/>
      </c>
      <c r="F469" s="33"/>
      <c r="G469" s="34" t="str">
        <f t="shared" si="105"/>
        <v/>
      </c>
      <c r="H469" s="33"/>
      <c r="I469" s="49" t="str">
        <f>IF(OR(Annex2!I476="",Annex2!I476=0),"",Annex2!I476)</f>
        <v/>
      </c>
      <c r="J469" s="53"/>
      <c r="K469" s="54" t="str">
        <f t="shared" si="106"/>
        <v/>
      </c>
      <c r="L469" s="52" t="str">
        <f>IF(OR(Annex2!J476="",Annex2!J476=0),"",Annex2!J476)</f>
        <v/>
      </c>
      <c r="M469" s="52" t="str">
        <f>IF(OR(Annex2!K476="",Annex2!K476=0),"",Annex2!K476)</f>
        <v/>
      </c>
      <c r="N469" s="48" t="str">
        <f>IF(OR(Annex2!L476="",Annex2!L476="N/A"),"",Annex2!L476)</f>
        <v/>
      </c>
      <c r="O469" s="33"/>
      <c r="P469" s="34" t="str">
        <f t="shared" si="107"/>
        <v/>
      </c>
      <c r="Q469" s="52" t="str">
        <f>IF(OR(Annex2!M476="",Annex2!M476=" "),"","Yes")</f>
        <v/>
      </c>
      <c r="R469" s="53"/>
      <c r="S469" s="54" t="str">
        <f t="shared" si="108"/>
        <v/>
      </c>
      <c r="T469" s="48" t="str">
        <f>IF(OR(Annex2!N476="",Annex2!N476=" "),"",Annex2!N476)</f>
        <v/>
      </c>
      <c r="U469" s="33"/>
      <c r="V469" s="34" t="str">
        <f t="shared" si="109"/>
        <v/>
      </c>
      <c r="W469" s="50" t="str">
        <f>IF(OR(Annex2!O476="",Annex2!O476="N/A",Annex2!O476=" "),"",Annex2!O476)</f>
        <v/>
      </c>
      <c r="X469" s="53"/>
      <c r="Y469" s="54" t="str">
        <f t="shared" si="117"/>
        <v/>
      </c>
      <c r="Z469" s="48" t="str">
        <f>IF(OR(Annex2!P476="",Annex2!P476="N/A",Annex2!P476=" "),"",Annex2!P476)</f>
        <v/>
      </c>
      <c r="AA469" s="33"/>
      <c r="AB469" s="34" t="str">
        <f t="shared" si="118"/>
        <v/>
      </c>
      <c r="AC469" s="51" t="str">
        <f>IF(OR(Annex2!Q476="",Annex2!Q476=0),"",Annex2!Q476)</f>
        <v/>
      </c>
      <c r="AD469" s="53"/>
      <c r="AE469" s="54" t="str">
        <f t="shared" si="110"/>
        <v/>
      </c>
      <c r="AF469" s="52" t="str">
        <f>IF(OR(Annex2!R476="",Annex2!R476=0),"",Annex2!R476)</f>
        <v/>
      </c>
      <c r="AG469" s="47" t="str">
        <f>IF(OR(Annex2!S476="",Annex2!S476=0),"",Annex2!S476)</f>
        <v/>
      </c>
      <c r="AH469" s="33"/>
      <c r="AI469" s="33" t="str">
        <f t="shared" si="111"/>
        <v/>
      </c>
      <c r="AJ469" s="51" t="str">
        <f>IF(OR(Annex2!T476="",Annex2!T476=0),"",Annex2!T476)</f>
        <v/>
      </c>
      <c r="AK469" s="53"/>
      <c r="AL469" s="54" t="str">
        <f t="shared" si="112"/>
        <v/>
      </c>
      <c r="AM469" s="47" t="str">
        <f>IF(OR(Annex2!U476="",Annex2!U476="N/A",Annex2!U476=" "),"",Annex2!U476)</f>
        <v/>
      </c>
      <c r="AN469" s="33"/>
      <c r="AO469" s="33" t="str">
        <f t="shared" si="119"/>
        <v/>
      </c>
      <c r="AP469" s="33"/>
      <c r="AQ469" s="51" t="str">
        <f>IF(OR(Annex2!V476="",Annex2!V476=0),"",Annex2!V476)</f>
        <v/>
      </c>
      <c r="AR469" s="53"/>
      <c r="AS469" s="54" t="str">
        <f t="shared" si="113"/>
        <v/>
      </c>
      <c r="AT469" s="71" t="str">
        <f>IF(OR(Annex2!W476="",Annex2!W476=0),"",Annex2!W476)</f>
        <v/>
      </c>
      <c r="AU469" s="48" t="str">
        <f>IF(Annex2!X476&lt;&gt;"Yes","",Annex2!X476)</f>
        <v/>
      </c>
      <c r="AV469" s="33"/>
      <c r="AW469" s="73" t="str">
        <f t="shared" si="114"/>
        <v/>
      </c>
      <c r="AX469" s="50" t="str">
        <f>IF(Annex2!Y476&lt;&gt;"Yes","",Annex2!Y476)</f>
        <v/>
      </c>
      <c r="AY469" s="53"/>
      <c r="AZ469" s="54" t="str">
        <f t="shared" si="115"/>
        <v/>
      </c>
      <c r="BA469" s="48" t="str">
        <f>IF(OR(Annex2!Z476=" ",Annex2!Z476=""),"","Yes")</f>
        <v/>
      </c>
      <c r="BB469" s="33"/>
      <c r="BC469" s="73" t="str">
        <f t="shared" si="116"/>
        <v/>
      </c>
      <c r="BD469" s="33"/>
      <c r="BE469" s="56"/>
    </row>
    <row r="470" spans="1:57">
      <c r="A470" s="45" t="str">
        <f>IF(OR(Annex2!B477="",Annex2!E477=0),"",Annex2!B477)</f>
        <v/>
      </c>
      <c r="B470" s="45" t="str">
        <f>IF(OR(Annex2!D477="",Annex2!D477=0),"",Annex2!D477)</f>
        <v/>
      </c>
      <c r="C470" s="45" t="str">
        <f>IF(Annex2!E477="","",Annex2!E477)</f>
        <v/>
      </c>
      <c r="D470" s="46" t="str">
        <f>IF(Annex2!F477="","",Annex2!F477)</f>
        <v/>
      </c>
      <c r="E470" s="47" t="str">
        <f>IF(OR(Annex2!H477="",Annex2!H477=0),"",Annex2!H477)</f>
        <v/>
      </c>
      <c r="F470" s="33"/>
      <c r="G470" s="34" t="str">
        <f t="shared" si="105"/>
        <v/>
      </c>
      <c r="H470" s="33"/>
      <c r="I470" s="49" t="str">
        <f>IF(OR(Annex2!I477="",Annex2!I477=0),"",Annex2!I477)</f>
        <v/>
      </c>
      <c r="J470" s="53"/>
      <c r="K470" s="54" t="str">
        <f t="shared" si="106"/>
        <v/>
      </c>
      <c r="L470" s="52" t="str">
        <f>IF(OR(Annex2!J477="",Annex2!J477=0),"",Annex2!J477)</f>
        <v/>
      </c>
      <c r="M470" s="52" t="str">
        <f>IF(OR(Annex2!K477="",Annex2!K477=0),"",Annex2!K477)</f>
        <v/>
      </c>
      <c r="N470" s="48" t="str">
        <f>IF(OR(Annex2!L477="",Annex2!L477="N/A"),"",Annex2!L477)</f>
        <v/>
      </c>
      <c r="O470" s="33"/>
      <c r="P470" s="34" t="str">
        <f t="shared" si="107"/>
        <v/>
      </c>
      <c r="Q470" s="52" t="str">
        <f>IF(OR(Annex2!M477="",Annex2!M477=" "),"","Yes")</f>
        <v/>
      </c>
      <c r="R470" s="53"/>
      <c r="S470" s="54" t="str">
        <f t="shared" si="108"/>
        <v/>
      </c>
      <c r="T470" s="48" t="str">
        <f>IF(OR(Annex2!N477="",Annex2!N477=" "),"",Annex2!N477)</f>
        <v/>
      </c>
      <c r="U470" s="33"/>
      <c r="V470" s="34" t="str">
        <f t="shared" si="109"/>
        <v/>
      </c>
      <c r="W470" s="50" t="str">
        <f>IF(OR(Annex2!O477="",Annex2!O477="N/A",Annex2!O477=" "),"",Annex2!O477)</f>
        <v/>
      </c>
      <c r="X470" s="53"/>
      <c r="Y470" s="54" t="str">
        <f t="shared" si="117"/>
        <v/>
      </c>
      <c r="Z470" s="48" t="str">
        <f>IF(OR(Annex2!P477="",Annex2!P477="N/A",Annex2!P477=" "),"",Annex2!P477)</f>
        <v/>
      </c>
      <c r="AA470" s="33"/>
      <c r="AB470" s="34" t="str">
        <f t="shared" si="118"/>
        <v/>
      </c>
      <c r="AC470" s="51" t="str">
        <f>IF(OR(Annex2!Q477="",Annex2!Q477=0),"",Annex2!Q477)</f>
        <v/>
      </c>
      <c r="AD470" s="53"/>
      <c r="AE470" s="54" t="str">
        <f t="shared" si="110"/>
        <v/>
      </c>
      <c r="AF470" s="52" t="str">
        <f>IF(OR(Annex2!R477="",Annex2!R477=0),"",Annex2!R477)</f>
        <v/>
      </c>
      <c r="AG470" s="47" t="str">
        <f>IF(OR(Annex2!S477="",Annex2!S477=0),"",Annex2!S477)</f>
        <v/>
      </c>
      <c r="AH470" s="33"/>
      <c r="AI470" s="33" t="str">
        <f t="shared" si="111"/>
        <v/>
      </c>
      <c r="AJ470" s="51" t="str">
        <f>IF(OR(Annex2!T477="",Annex2!T477=0),"",Annex2!T477)</f>
        <v/>
      </c>
      <c r="AK470" s="53"/>
      <c r="AL470" s="54" t="str">
        <f t="shared" si="112"/>
        <v/>
      </c>
      <c r="AM470" s="47" t="str">
        <f>IF(OR(Annex2!U477="",Annex2!U477="N/A",Annex2!U477=" "),"",Annex2!U477)</f>
        <v/>
      </c>
      <c r="AN470" s="33"/>
      <c r="AO470" s="33" t="str">
        <f t="shared" si="119"/>
        <v/>
      </c>
      <c r="AP470" s="33"/>
      <c r="AQ470" s="51" t="str">
        <f>IF(OR(Annex2!V477="",Annex2!V477=0),"",Annex2!V477)</f>
        <v/>
      </c>
      <c r="AR470" s="53"/>
      <c r="AS470" s="54" t="str">
        <f t="shared" si="113"/>
        <v/>
      </c>
      <c r="AT470" s="71" t="str">
        <f>IF(OR(Annex2!W477="",Annex2!W477=0),"",Annex2!W477)</f>
        <v/>
      </c>
      <c r="AU470" s="48" t="str">
        <f>IF(Annex2!X477&lt;&gt;"Yes","",Annex2!X477)</f>
        <v/>
      </c>
      <c r="AV470" s="33"/>
      <c r="AW470" s="73" t="str">
        <f t="shared" si="114"/>
        <v/>
      </c>
      <c r="AX470" s="50" t="str">
        <f>IF(Annex2!Y477&lt;&gt;"Yes","",Annex2!Y477)</f>
        <v/>
      </c>
      <c r="AY470" s="53"/>
      <c r="AZ470" s="54" t="str">
        <f t="shared" si="115"/>
        <v/>
      </c>
      <c r="BA470" s="48" t="str">
        <f>IF(OR(Annex2!Z477=" ",Annex2!Z477=""),"","Yes")</f>
        <v/>
      </c>
      <c r="BB470" s="33"/>
      <c r="BC470" s="73" t="str">
        <f t="shared" si="116"/>
        <v/>
      </c>
      <c r="BD470" s="33"/>
      <c r="BE470" s="56"/>
    </row>
    <row r="471" spans="1:57">
      <c r="A471" s="45" t="str">
        <f>IF(OR(Annex2!B478="",Annex2!E478=0),"",Annex2!B478)</f>
        <v/>
      </c>
      <c r="B471" s="45" t="str">
        <f>IF(OR(Annex2!D478="",Annex2!D478=0),"",Annex2!D478)</f>
        <v/>
      </c>
      <c r="C471" s="45" t="str">
        <f>IF(Annex2!E478="","",Annex2!E478)</f>
        <v/>
      </c>
      <c r="D471" s="46" t="str">
        <f>IF(Annex2!F478="","",Annex2!F478)</f>
        <v/>
      </c>
      <c r="E471" s="47" t="str">
        <f>IF(OR(Annex2!H478="",Annex2!H478=0),"",Annex2!H478)</f>
        <v/>
      </c>
      <c r="F471" s="33"/>
      <c r="G471" s="34" t="str">
        <f t="shared" si="105"/>
        <v/>
      </c>
      <c r="H471" s="33"/>
      <c r="I471" s="49" t="str">
        <f>IF(OR(Annex2!I478="",Annex2!I478=0),"",Annex2!I478)</f>
        <v/>
      </c>
      <c r="J471" s="53"/>
      <c r="K471" s="54" t="str">
        <f t="shared" si="106"/>
        <v/>
      </c>
      <c r="L471" s="52" t="str">
        <f>IF(OR(Annex2!J478="",Annex2!J478=0),"",Annex2!J478)</f>
        <v/>
      </c>
      <c r="M471" s="52" t="str">
        <f>IF(OR(Annex2!K478="",Annex2!K478=0),"",Annex2!K478)</f>
        <v/>
      </c>
      <c r="N471" s="48" t="str">
        <f>IF(OR(Annex2!L478="",Annex2!L478="N/A"),"",Annex2!L478)</f>
        <v/>
      </c>
      <c r="O471" s="33"/>
      <c r="P471" s="34" t="str">
        <f t="shared" si="107"/>
        <v/>
      </c>
      <c r="Q471" s="52" t="str">
        <f>IF(OR(Annex2!M478="",Annex2!M478=" "),"","Yes")</f>
        <v/>
      </c>
      <c r="R471" s="53"/>
      <c r="S471" s="54" t="str">
        <f t="shared" si="108"/>
        <v/>
      </c>
      <c r="T471" s="48" t="str">
        <f>IF(OR(Annex2!N478="",Annex2!N478=" "),"",Annex2!N478)</f>
        <v/>
      </c>
      <c r="U471" s="33"/>
      <c r="V471" s="34" t="str">
        <f t="shared" si="109"/>
        <v/>
      </c>
      <c r="W471" s="50" t="str">
        <f>IF(OR(Annex2!O478="",Annex2!O478="N/A",Annex2!O478=" "),"",Annex2!O478)</f>
        <v/>
      </c>
      <c r="X471" s="53"/>
      <c r="Y471" s="54" t="str">
        <f t="shared" si="117"/>
        <v/>
      </c>
      <c r="Z471" s="48" t="str">
        <f>IF(OR(Annex2!P478="",Annex2!P478="N/A",Annex2!P478=" "),"",Annex2!P478)</f>
        <v/>
      </c>
      <c r="AA471" s="33"/>
      <c r="AB471" s="34" t="str">
        <f t="shared" si="118"/>
        <v/>
      </c>
      <c r="AC471" s="51" t="str">
        <f>IF(OR(Annex2!Q478="",Annex2!Q478=0),"",Annex2!Q478)</f>
        <v/>
      </c>
      <c r="AD471" s="53"/>
      <c r="AE471" s="54" t="str">
        <f t="shared" si="110"/>
        <v/>
      </c>
      <c r="AF471" s="52" t="str">
        <f>IF(OR(Annex2!R478="",Annex2!R478=0),"",Annex2!R478)</f>
        <v/>
      </c>
      <c r="AG471" s="47" t="str">
        <f>IF(OR(Annex2!S478="",Annex2!S478=0),"",Annex2!S478)</f>
        <v/>
      </c>
      <c r="AH471" s="33"/>
      <c r="AI471" s="33" t="str">
        <f t="shared" si="111"/>
        <v/>
      </c>
      <c r="AJ471" s="51" t="str">
        <f>IF(OR(Annex2!T478="",Annex2!T478=0),"",Annex2!T478)</f>
        <v/>
      </c>
      <c r="AK471" s="53"/>
      <c r="AL471" s="54" t="str">
        <f t="shared" si="112"/>
        <v/>
      </c>
      <c r="AM471" s="47" t="str">
        <f>IF(OR(Annex2!U478="",Annex2!U478="N/A",Annex2!U478=" "),"",Annex2!U478)</f>
        <v/>
      </c>
      <c r="AN471" s="33"/>
      <c r="AO471" s="33" t="str">
        <f t="shared" si="119"/>
        <v/>
      </c>
      <c r="AP471" s="33"/>
      <c r="AQ471" s="51" t="str">
        <f>IF(OR(Annex2!V478="",Annex2!V478=0),"",Annex2!V478)</f>
        <v/>
      </c>
      <c r="AR471" s="53"/>
      <c r="AS471" s="54" t="str">
        <f t="shared" si="113"/>
        <v/>
      </c>
      <c r="AT471" s="71" t="str">
        <f>IF(OR(Annex2!W478="",Annex2!W478=0),"",Annex2!W478)</f>
        <v/>
      </c>
      <c r="AU471" s="48" t="str">
        <f>IF(Annex2!X478&lt;&gt;"Yes","",Annex2!X478)</f>
        <v/>
      </c>
      <c r="AV471" s="33"/>
      <c r="AW471" s="73" t="str">
        <f t="shared" si="114"/>
        <v/>
      </c>
      <c r="AX471" s="50" t="str">
        <f>IF(Annex2!Y478&lt;&gt;"Yes","",Annex2!Y478)</f>
        <v/>
      </c>
      <c r="AY471" s="53"/>
      <c r="AZ471" s="54" t="str">
        <f t="shared" si="115"/>
        <v/>
      </c>
      <c r="BA471" s="48" t="str">
        <f>IF(OR(Annex2!Z478=" ",Annex2!Z478=""),"","Yes")</f>
        <v/>
      </c>
      <c r="BB471" s="33"/>
      <c r="BC471" s="73" t="str">
        <f t="shared" si="116"/>
        <v/>
      </c>
      <c r="BD471" s="33"/>
      <c r="BE471" s="56"/>
    </row>
    <row r="472" spans="1:57">
      <c r="A472" s="45" t="str">
        <f>IF(OR(Annex2!B479="",Annex2!E479=0),"",Annex2!B479)</f>
        <v/>
      </c>
      <c r="B472" s="45" t="str">
        <f>IF(OR(Annex2!D479="",Annex2!D479=0),"",Annex2!D479)</f>
        <v/>
      </c>
      <c r="C472" s="45" t="str">
        <f>IF(Annex2!E479="","",Annex2!E479)</f>
        <v/>
      </c>
      <c r="D472" s="46" t="str">
        <f>IF(Annex2!F479="","",Annex2!F479)</f>
        <v/>
      </c>
      <c r="E472" s="47" t="str">
        <f>IF(OR(Annex2!H479="",Annex2!H479=0),"",Annex2!H479)</f>
        <v/>
      </c>
      <c r="F472" s="33"/>
      <c r="G472" s="34" t="str">
        <f t="shared" si="105"/>
        <v/>
      </c>
      <c r="H472" s="33"/>
      <c r="I472" s="49" t="str">
        <f>IF(OR(Annex2!I479="",Annex2!I479=0),"",Annex2!I479)</f>
        <v/>
      </c>
      <c r="J472" s="53"/>
      <c r="K472" s="54" t="str">
        <f t="shared" si="106"/>
        <v/>
      </c>
      <c r="L472" s="52" t="str">
        <f>IF(OR(Annex2!J479="",Annex2!J479=0),"",Annex2!J479)</f>
        <v/>
      </c>
      <c r="M472" s="52" t="str">
        <f>IF(OR(Annex2!K479="",Annex2!K479=0),"",Annex2!K479)</f>
        <v/>
      </c>
      <c r="N472" s="48" t="str">
        <f>IF(OR(Annex2!L479="",Annex2!L479="N/A"),"",Annex2!L479)</f>
        <v/>
      </c>
      <c r="O472" s="33"/>
      <c r="P472" s="34" t="str">
        <f t="shared" si="107"/>
        <v/>
      </c>
      <c r="Q472" s="52" t="str">
        <f>IF(OR(Annex2!M479="",Annex2!M479=" "),"","Yes")</f>
        <v/>
      </c>
      <c r="R472" s="53"/>
      <c r="S472" s="54" t="str">
        <f t="shared" si="108"/>
        <v/>
      </c>
      <c r="T472" s="48" t="str">
        <f>IF(OR(Annex2!N479="",Annex2!N479=" "),"",Annex2!N479)</f>
        <v/>
      </c>
      <c r="U472" s="33"/>
      <c r="V472" s="34" t="str">
        <f t="shared" si="109"/>
        <v/>
      </c>
      <c r="W472" s="50" t="str">
        <f>IF(OR(Annex2!O479="",Annex2!O479="N/A",Annex2!O479=" "),"",Annex2!O479)</f>
        <v/>
      </c>
      <c r="X472" s="53"/>
      <c r="Y472" s="54" t="str">
        <f t="shared" si="117"/>
        <v/>
      </c>
      <c r="Z472" s="48" t="str">
        <f>IF(OR(Annex2!P479="",Annex2!P479="N/A",Annex2!P479=" "),"",Annex2!P479)</f>
        <v/>
      </c>
      <c r="AA472" s="33"/>
      <c r="AB472" s="34" t="str">
        <f t="shared" si="118"/>
        <v/>
      </c>
      <c r="AC472" s="51" t="str">
        <f>IF(OR(Annex2!Q479="",Annex2!Q479=0),"",Annex2!Q479)</f>
        <v/>
      </c>
      <c r="AD472" s="53"/>
      <c r="AE472" s="54" t="str">
        <f t="shared" si="110"/>
        <v/>
      </c>
      <c r="AF472" s="52" t="str">
        <f>IF(OR(Annex2!R479="",Annex2!R479=0),"",Annex2!R479)</f>
        <v/>
      </c>
      <c r="AG472" s="47" t="str">
        <f>IF(OR(Annex2!S479="",Annex2!S479=0),"",Annex2!S479)</f>
        <v/>
      </c>
      <c r="AH472" s="33"/>
      <c r="AI472" s="33" t="str">
        <f t="shared" si="111"/>
        <v/>
      </c>
      <c r="AJ472" s="51" t="str">
        <f>IF(OR(Annex2!T479="",Annex2!T479=0),"",Annex2!T479)</f>
        <v/>
      </c>
      <c r="AK472" s="53"/>
      <c r="AL472" s="54" t="str">
        <f t="shared" si="112"/>
        <v/>
      </c>
      <c r="AM472" s="47" t="str">
        <f>IF(OR(Annex2!U479="",Annex2!U479="N/A",Annex2!U479=" "),"",Annex2!U479)</f>
        <v/>
      </c>
      <c r="AN472" s="33"/>
      <c r="AO472" s="33" t="str">
        <f t="shared" si="119"/>
        <v/>
      </c>
      <c r="AP472" s="33"/>
      <c r="AQ472" s="51" t="str">
        <f>IF(OR(Annex2!V479="",Annex2!V479=0),"",Annex2!V479)</f>
        <v/>
      </c>
      <c r="AR472" s="53"/>
      <c r="AS472" s="54" t="str">
        <f t="shared" si="113"/>
        <v/>
      </c>
      <c r="AT472" s="71" t="str">
        <f>IF(OR(Annex2!W479="",Annex2!W479=0),"",Annex2!W479)</f>
        <v/>
      </c>
      <c r="AU472" s="48" t="str">
        <f>IF(Annex2!X479&lt;&gt;"Yes","",Annex2!X479)</f>
        <v/>
      </c>
      <c r="AV472" s="33"/>
      <c r="AW472" s="73" t="str">
        <f t="shared" si="114"/>
        <v/>
      </c>
      <c r="AX472" s="50" t="str">
        <f>IF(Annex2!Y479&lt;&gt;"Yes","",Annex2!Y479)</f>
        <v/>
      </c>
      <c r="AY472" s="53"/>
      <c r="AZ472" s="54" t="str">
        <f t="shared" si="115"/>
        <v/>
      </c>
      <c r="BA472" s="48" t="str">
        <f>IF(OR(Annex2!Z479=" ",Annex2!Z479=""),"","Yes")</f>
        <v/>
      </c>
      <c r="BB472" s="33"/>
      <c r="BC472" s="73" t="str">
        <f t="shared" si="116"/>
        <v/>
      </c>
      <c r="BD472" s="33"/>
      <c r="BE472" s="56"/>
    </row>
    <row r="473" spans="1:57">
      <c r="A473" s="45" t="str">
        <f>IF(OR(Annex2!B480="",Annex2!E480=0),"",Annex2!B480)</f>
        <v/>
      </c>
      <c r="B473" s="45" t="str">
        <f>IF(OR(Annex2!D480="",Annex2!D480=0),"",Annex2!D480)</f>
        <v/>
      </c>
      <c r="C473" s="45" t="str">
        <f>IF(Annex2!E480="","",Annex2!E480)</f>
        <v/>
      </c>
      <c r="D473" s="46" t="str">
        <f>IF(Annex2!F480="","",Annex2!F480)</f>
        <v/>
      </c>
      <c r="E473" s="47" t="str">
        <f>IF(OR(Annex2!H480="",Annex2!H480=0),"",Annex2!H480)</f>
        <v/>
      </c>
      <c r="F473" s="33"/>
      <c r="G473" s="34" t="str">
        <f t="shared" si="105"/>
        <v/>
      </c>
      <c r="H473" s="33"/>
      <c r="I473" s="49" t="str">
        <f>IF(OR(Annex2!I480="",Annex2!I480=0),"",Annex2!I480)</f>
        <v/>
      </c>
      <c r="J473" s="53"/>
      <c r="K473" s="54" t="str">
        <f t="shared" si="106"/>
        <v/>
      </c>
      <c r="L473" s="52" t="str">
        <f>IF(OR(Annex2!J480="",Annex2!J480=0),"",Annex2!J480)</f>
        <v/>
      </c>
      <c r="M473" s="52" t="str">
        <f>IF(OR(Annex2!K480="",Annex2!K480=0),"",Annex2!K480)</f>
        <v/>
      </c>
      <c r="N473" s="48" t="str">
        <f>IF(OR(Annex2!L480="",Annex2!L480="N/A"),"",Annex2!L480)</f>
        <v/>
      </c>
      <c r="O473" s="33"/>
      <c r="P473" s="34" t="str">
        <f t="shared" si="107"/>
        <v/>
      </c>
      <c r="Q473" s="52" t="str">
        <f>IF(OR(Annex2!M480="",Annex2!M480=" "),"","Yes")</f>
        <v/>
      </c>
      <c r="R473" s="53"/>
      <c r="S473" s="54" t="str">
        <f t="shared" si="108"/>
        <v/>
      </c>
      <c r="T473" s="48" t="str">
        <f>IF(OR(Annex2!N480="",Annex2!N480=" "),"",Annex2!N480)</f>
        <v/>
      </c>
      <c r="U473" s="33"/>
      <c r="V473" s="34" t="str">
        <f t="shared" si="109"/>
        <v/>
      </c>
      <c r="W473" s="50" t="str">
        <f>IF(OR(Annex2!O480="",Annex2!O480="N/A",Annex2!O480=" "),"",Annex2!O480)</f>
        <v/>
      </c>
      <c r="X473" s="53"/>
      <c r="Y473" s="54" t="str">
        <f t="shared" si="117"/>
        <v/>
      </c>
      <c r="Z473" s="48" t="str">
        <f>IF(OR(Annex2!P480="",Annex2!P480="N/A",Annex2!P480=" "),"",Annex2!P480)</f>
        <v/>
      </c>
      <c r="AA473" s="33"/>
      <c r="AB473" s="34" t="str">
        <f t="shared" si="118"/>
        <v/>
      </c>
      <c r="AC473" s="51" t="str">
        <f>IF(OR(Annex2!Q480="",Annex2!Q480=0),"",Annex2!Q480)</f>
        <v/>
      </c>
      <c r="AD473" s="53"/>
      <c r="AE473" s="54" t="str">
        <f t="shared" si="110"/>
        <v/>
      </c>
      <c r="AF473" s="52" t="str">
        <f>IF(OR(Annex2!R480="",Annex2!R480=0),"",Annex2!R480)</f>
        <v/>
      </c>
      <c r="AG473" s="47" t="str">
        <f>IF(OR(Annex2!S480="",Annex2!S480=0),"",Annex2!S480)</f>
        <v/>
      </c>
      <c r="AH473" s="33"/>
      <c r="AI473" s="33" t="str">
        <f t="shared" si="111"/>
        <v/>
      </c>
      <c r="AJ473" s="51" t="str">
        <f>IF(OR(Annex2!T480="",Annex2!T480=0),"",Annex2!T480)</f>
        <v/>
      </c>
      <c r="AK473" s="53"/>
      <c r="AL473" s="54" t="str">
        <f t="shared" si="112"/>
        <v/>
      </c>
      <c r="AM473" s="47" t="str">
        <f>IF(OR(Annex2!U480="",Annex2!U480="N/A",Annex2!U480=" "),"",Annex2!U480)</f>
        <v/>
      </c>
      <c r="AN473" s="33"/>
      <c r="AO473" s="33" t="str">
        <f t="shared" si="119"/>
        <v/>
      </c>
      <c r="AP473" s="33"/>
      <c r="AQ473" s="51" t="str">
        <f>IF(OR(Annex2!V480="",Annex2!V480=0),"",Annex2!V480)</f>
        <v/>
      </c>
      <c r="AR473" s="53"/>
      <c r="AS473" s="54" t="str">
        <f t="shared" si="113"/>
        <v/>
      </c>
      <c r="AT473" s="71" t="str">
        <f>IF(OR(Annex2!W480="",Annex2!W480=0),"",Annex2!W480)</f>
        <v/>
      </c>
      <c r="AU473" s="48" t="str">
        <f>IF(Annex2!X480&lt;&gt;"Yes","",Annex2!X480)</f>
        <v/>
      </c>
      <c r="AV473" s="33"/>
      <c r="AW473" s="73" t="str">
        <f t="shared" si="114"/>
        <v/>
      </c>
      <c r="AX473" s="50" t="str">
        <f>IF(Annex2!Y480&lt;&gt;"Yes","",Annex2!Y480)</f>
        <v/>
      </c>
      <c r="AY473" s="53"/>
      <c r="AZ473" s="54" t="str">
        <f t="shared" si="115"/>
        <v/>
      </c>
      <c r="BA473" s="48" t="str">
        <f>IF(OR(Annex2!Z480=" ",Annex2!Z480=""),"","Yes")</f>
        <v/>
      </c>
      <c r="BB473" s="33"/>
      <c r="BC473" s="73" t="str">
        <f t="shared" si="116"/>
        <v/>
      </c>
      <c r="BD473" s="33"/>
      <c r="BE473" s="56"/>
    </row>
    <row r="474" spans="1:57">
      <c r="A474" s="45" t="str">
        <f>IF(OR(Annex2!B481="",Annex2!E481=0),"",Annex2!B481)</f>
        <v/>
      </c>
      <c r="B474" s="45" t="str">
        <f>IF(OR(Annex2!D481="",Annex2!D481=0),"",Annex2!D481)</f>
        <v/>
      </c>
      <c r="C474" s="45" t="str">
        <f>IF(Annex2!E481="","",Annex2!E481)</f>
        <v/>
      </c>
      <c r="D474" s="46" t="str">
        <f>IF(Annex2!F481="","",Annex2!F481)</f>
        <v/>
      </c>
      <c r="E474" s="47" t="str">
        <f>IF(OR(Annex2!H481="",Annex2!H481=0),"",Annex2!H481)</f>
        <v/>
      </c>
      <c r="F474" s="33"/>
      <c r="G474" s="34" t="str">
        <f t="shared" si="105"/>
        <v/>
      </c>
      <c r="H474" s="33"/>
      <c r="I474" s="49" t="str">
        <f>IF(OR(Annex2!I481="",Annex2!I481=0),"",Annex2!I481)</f>
        <v/>
      </c>
      <c r="J474" s="53"/>
      <c r="K474" s="54" t="str">
        <f t="shared" si="106"/>
        <v/>
      </c>
      <c r="L474" s="52" t="str">
        <f>IF(OR(Annex2!J481="",Annex2!J481=0),"",Annex2!J481)</f>
        <v/>
      </c>
      <c r="M474" s="52" t="str">
        <f>IF(OR(Annex2!K481="",Annex2!K481=0),"",Annex2!K481)</f>
        <v/>
      </c>
      <c r="N474" s="48" t="str">
        <f>IF(OR(Annex2!L481="",Annex2!L481="N/A"),"",Annex2!L481)</f>
        <v/>
      </c>
      <c r="O474" s="33"/>
      <c r="P474" s="34" t="str">
        <f t="shared" si="107"/>
        <v/>
      </c>
      <c r="Q474" s="52" t="str">
        <f>IF(OR(Annex2!M481="",Annex2!M481=" "),"","Yes")</f>
        <v/>
      </c>
      <c r="R474" s="53"/>
      <c r="S474" s="54" t="str">
        <f t="shared" si="108"/>
        <v/>
      </c>
      <c r="T474" s="48" t="str">
        <f>IF(OR(Annex2!N481="",Annex2!N481=" "),"",Annex2!N481)</f>
        <v/>
      </c>
      <c r="U474" s="33"/>
      <c r="V474" s="34" t="str">
        <f t="shared" si="109"/>
        <v/>
      </c>
      <c r="W474" s="50" t="str">
        <f>IF(OR(Annex2!O481="",Annex2!O481="N/A",Annex2!O481=" "),"",Annex2!O481)</f>
        <v/>
      </c>
      <c r="X474" s="53"/>
      <c r="Y474" s="54" t="str">
        <f t="shared" si="117"/>
        <v/>
      </c>
      <c r="Z474" s="48" t="str">
        <f>IF(OR(Annex2!P481="",Annex2!P481="N/A",Annex2!P481=" "),"",Annex2!P481)</f>
        <v/>
      </c>
      <c r="AA474" s="33"/>
      <c r="AB474" s="34" t="str">
        <f t="shared" si="118"/>
        <v/>
      </c>
      <c r="AC474" s="51" t="str">
        <f>IF(OR(Annex2!Q481="",Annex2!Q481=0),"",Annex2!Q481)</f>
        <v/>
      </c>
      <c r="AD474" s="53"/>
      <c r="AE474" s="54" t="str">
        <f t="shared" si="110"/>
        <v/>
      </c>
      <c r="AF474" s="52" t="str">
        <f>IF(OR(Annex2!R481="",Annex2!R481=0),"",Annex2!R481)</f>
        <v/>
      </c>
      <c r="AG474" s="47" t="str">
        <f>IF(OR(Annex2!S481="",Annex2!S481=0),"",Annex2!S481)</f>
        <v/>
      </c>
      <c r="AH474" s="33"/>
      <c r="AI474" s="33" t="str">
        <f t="shared" si="111"/>
        <v/>
      </c>
      <c r="AJ474" s="51" t="str">
        <f>IF(OR(Annex2!T481="",Annex2!T481=0),"",Annex2!T481)</f>
        <v/>
      </c>
      <c r="AK474" s="53"/>
      <c r="AL474" s="54" t="str">
        <f t="shared" si="112"/>
        <v/>
      </c>
      <c r="AM474" s="47" t="str">
        <f>IF(OR(Annex2!U481="",Annex2!U481="N/A",Annex2!U481=" "),"",Annex2!U481)</f>
        <v/>
      </c>
      <c r="AN474" s="33"/>
      <c r="AO474" s="33" t="str">
        <f t="shared" si="119"/>
        <v/>
      </c>
      <c r="AP474" s="33"/>
      <c r="AQ474" s="51" t="str">
        <f>IF(OR(Annex2!V481="",Annex2!V481=0),"",Annex2!V481)</f>
        <v/>
      </c>
      <c r="AR474" s="53"/>
      <c r="AS474" s="54" t="str">
        <f t="shared" si="113"/>
        <v/>
      </c>
      <c r="AT474" s="71" t="str">
        <f>IF(OR(Annex2!W481="",Annex2!W481=0),"",Annex2!W481)</f>
        <v/>
      </c>
      <c r="AU474" s="48" t="str">
        <f>IF(Annex2!X481&lt;&gt;"Yes","",Annex2!X481)</f>
        <v/>
      </c>
      <c r="AV474" s="33"/>
      <c r="AW474" s="73" t="str">
        <f t="shared" si="114"/>
        <v/>
      </c>
      <c r="AX474" s="50" t="str">
        <f>IF(Annex2!Y481&lt;&gt;"Yes","",Annex2!Y481)</f>
        <v/>
      </c>
      <c r="AY474" s="53"/>
      <c r="AZ474" s="54" t="str">
        <f t="shared" si="115"/>
        <v/>
      </c>
      <c r="BA474" s="48" t="str">
        <f>IF(OR(Annex2!Z481=" ",Annex2!Z481=""),"","Yes")</f>
        <v/>
      </c>
      <c r="BB474" s="33"/>
      <c r="BC474" s="73" t="str">
        <f t="shared" si="116"/>
        <v/>
      </c>
      <c r="BD474" s="33"/>
      <c r="BE474" s="56"/>
    </row>
    <row r="475" spans="1:57">
      <c r="A475" s="45" t="str">
        <f>IF(OR(Annex2!B482="",Annex2!E482=0),"",Annex2!B482)</f>
        <v/>
      </c>
      <c r="B475" s="45" t="str">
        <f>IF(OR(Annex2!D482="",Annex2!D482=0),"",Annex2!D482)</f>
        <v/>
      </c>
      <c r="C475" s="45" t="str">
        <f>IF(Annex2!E482="","",Annex2!E482)</f>
        <v/>
      </c>
      <c r="D475" s="46" t="str">
        <f>IF(Annex2!F482="","",Annex2!F482)</f>
        <v/>
      </c>
      <c r="E475" s="47" t="str">
        <f>IF(OR(Annex2!H482="",Annex2!H482=0),"",Annex2!H482)</f>
        <v/>
      </c>
      <c r="F475" s="33"/>
      <c r="G475" s="34" t="str">
        <f t="shared" si="105"/>
        <v/>
      </c>
      <c r="H475" s="33"/>
      <c r="I475" s="49" t="str">
        <f>IF(OR(Annex2!I482="",Annex2!I482=0),"",Annex2!I482)</f>
        <v/>
      </c>
      <c r="J475" s="53"/>
      <c r="K475" s="54" t="str">
        <f t="shared" si="106"/>
        <v/>
      </c>
      <c r="L475" s="52" t="str">
        <f>IF(OR(Annex2!J482="",Annex2!J482=0),"",Annex2!J482)</f>
        <v/>
      </c>
      <c r="M475" s="52" t="str">
        <f>IF(OR(Annex2!K482="",Annex2!K482=0),"",Annex2!K482)</f>
        <v/>
      </c>
      <c r="N475" s="48" t="str">
        <f>IF(OR(Annex2!L482="",Annex2!L482="N/A"),"",Annex2!L482)</f>
        <v/>
      </c>
      <c r="O475" s="33"/>
      <c r="P475" s="34" t="str">
        <f t="shared" si="107"/>
        <v/>
      </c>
      <c r="Q475" s="52" t="str">
        <f>IF(OR(Annex2!M482="",Annex2!M482=" "),"","Yes")</f>
        <v/>
      </c>
      <c r="R475" s="53"/>
      <c r="S475" s="54" t="str">
        <f t="shared" si="108"/>
        <v/>
      </c>
      <c r="T475" s="48" t="str">
        <f>IF(OR(Annex2!N482="",Annex2!N482=" "),"",Annex2!N482)</f>
        <v/>
      </c>
      <c r="U475" s="33"/>
      <c r="V475" s="34" t="str">
        <f t="shared" si="109"/>
        <v/>
      </c>
      <c r="W475" s="50" t="str">
        <f>IF(OR(Annex2!O482="",Annex2!O482="N/A",Annex2!O482=" "),"",Annex2!O482)</f>
        <v/>
      </c>
      <c r="X475" s="53"/>
      <c r="Y475" s="54" t="str">
        <f t="shared" si="117"/>
        <v/>
      </c>
      <c r="Z475" s="48" t="str">
        <f>IF(OR(Annex2!P482="",Annex2!P482="N/A",Annex2!P482=" "),"",Annex2!P482)</f>
        <v/>
      </c>
      <c r="AA475" s="33"/>
      <c r="AB475" s="34" t="str">
        <f t="shared" si="118"/>
        <v/>
      </c>
      <c r="AC475" s="51" t="str">
        <f>IF(OR(Annex2!Q482="",Annex2!Q482=0),"",Annex2!Q482)</f>
        <v/>
      </c>
      <c r="AD475" s="53"/>
      <c r="AE475" s="54" t="str">
        <f t="shared" si="110"/>
        <v/>
      </c>
      <c r="AF475" s="52" t="str">
        <f>IF(OR(Annex2!R482="",Annex2!R482=0),"",Annex2!R482)</f>
        <v/>
      </c>
      <c r="AG475" s="47" t="str">
        <f>IF(OR(Annex2!S482="",Annex2!S482=0),"",Annex2!S482)</f>
        <v/>
      </c>
      <c r="AH475" s="33"/>
      <c r="AI475" s="33" t="str">
        <f t="shared" si="111"/>
        <v/>
      </c>
      <c r="AJ475" s="51" t="str">
        <f>IF(OR(Annex2!T482="",Annex2!T482=0),"",Annex2!T482)</f>
        <v/>
      </c>
      <c r="AK475" s="53"/>
      <c r="AL475" s="54" t="str">
        <f t="shared" si="112"/>
        <v/>
      </c>
      <c r="AM475" s="47" t="str">
        <f>IF(OR(Annex2!U482="",Annex2!U482="N/A",Annex2!U482=" "),"",Annex2!U482)</f>
        <v/>
      </c>
      <c r="AN475" s="33"/>
      <c r="AO475" s="33" t="str">
        <f t="shared" si="119"/>
        <v/>
      </c>
      <c r="AP475" s="33"/>
      <c r="AQ475" s="51" t="str">
        <f>IF(OR(Annex2!V482="",Annex2!V482=0),"",Annex2!V482)</f>
        <v/>
      </c>
      <c r="AR475" s="53"/>
      <c r="AS475" s="54" t="str">
        <f t="shared" si="113"/>
        <v/>
      </c>
      <c r="AT475" s="71" t="str">
        <f>IF(OR(Annex2!W482="",Annex2!W482=0),"",Annex2!W482)</f>
        <v/>
      </c>
      <c r="AU475" s="48" t="str">
        <f>IF(Annex2!X482&lt;&gt;"Yes","",Annex2!X482)</f>
        <v/>
      </c>
      <c r="AV475" s="33"/>
      <c r="AW475" s="73" t="str">
        <f t="shared" si="114"/>
        <v/>
      </c>
      <c r="AX475" s="50" t="str">
        <f>IF(Annex2!Y482&lt;&gt;"Yes","",Annex2!Y482)</f>
        <v/>
      </c>
      <c r="AY475" s="53"/>
      <c r="AZ475" s="54" t="str">
        <f t="shared" si="115"/>
        <v/>
      </c>
      <c r="BA475" s="48" t="str">
        <f>IF(OR(Annex2!Z482=" ",Annex2!Z482=""),"","Yes")</f>
        <v/>
      </c>
      <c r="BB475" s="33"/>
      <c r="BC475" s="73" t="str">
        <f t="shared" si="116"/>
        <v/>
      </c>
      <c r="BD475" s="33"/>
      <c r="BE475" s="56"/>
    </row>
    <row r="476" spans="1:57">
      <c r="A476" s="45" t="str">
        <f>IF(OR(Annex2!B483="",Annex2!E483=0),"",Annex2!B483)</f>
        <v/>
      </c>
      <c r="B476" s="45" t="str">
        <f>IF(OR(Annex2!D483="",Annex2!D483=0),"",Annex2!D483)</f>
        <v/>
      </c>
      <c r="C476" s="45" t="str">
        <f>IF(Annex2!E483="","",Annex2!E483)</f>
        <v/>
      </c>
      <c r="D476" s="46" t="str">
        <f>IF(Annex2!F483="","",Annex2!F483)</f>
        <v/>
      </c>
      <c r="E476" s="47" t="str">
        <f>IF(OR(Annex2!H483="",Annex2!H483=0),"",Annex2!H483)</f>
        <v/>
      </c>
      <c r="F476" s="33"/>
      <c r="G476" s="34" t="str">
        <f t="shared" si="105"/>
        <v/>
      </c>
      <c r="H476" s="33"/>
      <c r="I476" s="49" t="str">
        <f>IF(OR(Annex2!I483="",Annex2!I483=0),"",Annex2!I483)</f>
        <v/>
      </c>
      <c r="J476" s="53"/>
      <c r="K476" s="54" t="str">
        <f t="shared" si="106"/>
        <v/>
      </c>
      <c r="L476" s="52" t="str">
        <f>IF(OR(Annex2!J483="",Annex2!J483=0),"",Annex2!J483)</f>
        <v/>
      </c>
      <c r="M476" s="52" t="str">
        <f>IF(OR(Annex2!K483="",Annex2!K483=0),"",Annex2!K483)</f>
        <v/>
      </c>
      <c r="N476" s="48" t="str">
        <f>IF(OR(Annex2!L483="",Annex2!L483="N/A"),"",Annex2!L483)</f>
        <v/>
      </c>
      <c r="O476" s="33"/>
      <c r="P476" s="34" t="str">
        <f t="shared" si="107"/>
        <v/>
      </c>
      <c r="Q476" s="52" t="str">
        <f>IF(OR(Annex2!M483="",Annex2!M483=" "),"","Yes")</f>
        <v/>
      </c>
      <c r="R476" s="53"/>
      <c r="S476" s="54" t="str">
        <f t="shared" si="108"/>
        <v/>
      </c>
      <c r="T476" s="48" t="str">
        <f>IF(OR(Annex2!N483="",Annex2!N483=" "),"",Annex2!N483)</f>
        <v/>
      </c>
      <c r="U476" s="33"/>
      <c r="V476" s="34" t="str">
        <f t="shared" si="109"/>
        <v/>
      </c>
      <c r="W476" s="50" t="str">
        <f>IF(OR(Annex2!O483="",Annex2!O483="N/A",Annex2!O483=" "),"",Annex2!O483)</f>
        <v/>
      </c>
      <c r="X476" s="53"/>
      <c r="Y476" s="54" t="str">
        <f t="shared" si="117"/>
        <v/>
      </c>
      <c r="Z476" s="48" t="str">
        <f>IF(OR(Annex2!P483="",Annex2!P483="N/A",Annex2!P483=" "),"",Annex2!P483)</f>
        <v/>
      </c>
      <c r="AA476" s="33"/>
      <c r="AB476" s="34" t="str">
        <f t="shared" si="118"/>
        <v/>
      </c>
      <c r="AC476" s="51" t="str">
        <f>IF(OR(Annex2!Q483="",Annex2!Q483=0),"",Annex2!Q483)</f>
        <v/>
      </c>
      <c r="AD476" s="53"/>
      <c r="AE476" s="54" t="str">
        <f t="shared" si="110"/>
        <v/>
      </c>
      <c r="AF476" s="52" t="str">
        <f>IF(OR(Annex2!R483="",Annex2!R483=0),"",Annex2!R483)</f>
        <v/>
      </c>
      <c r="AG476" s="47" t="str">
        <f>IF(OR(Annex2!S483="",Annex2!S483=0),"",Annex2!S483)</f>
        <v/>
      </c>
      <c r="AH476" s="33"/>
      <c r="AI476" s="33" t="str">
        <f t="shared" si="111"/>
        <v/>
      </c>
      <c r="AJ476" s="51" t="str">
        <f>IF(OR(Annex2!T483="",Annex2!T483=0),"",Annex2!T483)</f>
        <v/>
      </c>
      <c r="AK476" s="53"/>
      <c r="AL476" s="54" t="str">
        <f t="shared" si="112"/>
        <v/>
      </c>
      <c r="AM476" s="47" t="str">
        <f>IF(OR(Annex2!U483="",Annex2!U483="N/A",Annex2!U483=" "),"",Annex2!U483)</f>
        <v/>
      </c>
      <c r="AN476" s="33"/>
      <c r="AO476" s="33" t="str">
        <f t="shared" si="119"/>
        <v/>
      </c>
      <c r="AP476" s="33"/>
      <c r="AQ476" s="51" t="str">
        <f>IF(OR(Annex2!V483="",Annex2!V483=0),"",Annex2!V483)</f>
        <v/>
      </c>
      <c r="AR476" s="53"/>
      <c r="AS476" s="54" t="str">
        <f t="shared" si="113"/>
        <v/>
      </c>
      <c r="AT476" s="71" t="str">
        <f>IF(OR(Annex2!W483="",Annex2!W483=0),"",Annex2!W483)</f>
        <v/>
      </c>
      <c r="AU476" s="48" t="str">
        <f>IF(Annex2!X483&lt;&gt;"Yes","",Annex2!X483)</f>
        <v/>
      </c>
      <c r="AV476" s="33"/>
      <c r="AW476" s="73" t="str">
        <f t="shared" si="114"/>
        <v/>
      </c>
      <c r="AX476" s="50" t="str">
        <f>IF(Annex2!Y483&lt;&gt;"Yes","",Annex2!Y483)</f>
        <v/>
      </c>
      <c r="AY476" s="53"/>
      <c r="AZ476" s="54" t="str">
        <f t="shared" si="115"/>
        <v/>
      </c>
      <c r="BA476" s="48" t="str">
        <f>IF(OR(Annex2!Z483=" ",Annex2!Z483=""),"","Yes")</f>
        <v/>
      </c>
      <c r="BB476" s="33"/>
      <c r="BC476" s="73" t="str">
        <f t="shared" si="116"/>
        <v/>
      </c>
      <c r="BD476" s="33"/>
      <c r="BE476" s="56"/>
    </row>
    <row r="477" spans="1:57">
      <c r="A477" s="45" t="str">
        <f>IF(OR(Annex2!B484="",Annex2!E484=0),"",Annex2!B484)</f>
        <v/>
      </c>
      <c r="B477" s="45" t="str">
        <f>IF(OR(Annex2!D484="",Annex2!D484=0),"",Annex2!D484)</f>
        <v/>
      </c>
      <c r="C477" s="45" t="str">
        <f>IF(Annex2!E484="","",Annex2!E484)</f>
        <v/>
      </c>
      <c r="D477" s="46" t="str">
        <f>IF(Annex2!F484="","",Annex2!F484)</f>
        <v/>
      </c>
      <c r="E477" s="47" t="str">
        <f>IF(OR(Annex2!H484="",Annex2!H484=0),"",Annex2!H484)</f>
        <v/>
      </c>
      <c r="F477" s="33"/>
      <c r="G477" s="34" t="str">
        <f t="shared" si="105"/>
        <v/>
      </c>
      <c r="H477" s="33"/>
      <c r="I477" s="49" t="str">
        <f>IF(OR(Annex2!I484="",Annex2!I484=0),"",Annex2!I484)</f>
        <v/>
      </c>
      <c r="J477" s="53"/>
      <c r="K477" s="54" t="str">
        <f t="shared" si="106"/>
        <v/>
      </c>
      <c r="L477" s="52" t="str">
        <f>IF(OR(Annex2!J484="",Annex2!J484=0),"",Annex2!J484)</f>
        <v/>
      </c>
      <c r="M477" s="52" t="str">
        <f>IF(OR(Annex2!K484="",Annex2!K484=0),"",Annex2!K484)</f>
        <v/>
      </c>
      <c r="N477" s="48" t="str">
        <f>IF(OR(Annex2!L484="",Annex2!L484="N/A"),"",Annex2!L484)</f>
        <v/>
      </c>
      <c r="O477" s="33"/>
      <c r="P477" s="34" t="str">
        <f t="shared" si="107"/>
        <v/>
      </c>
      <c r="Q477" s="52" t="str">
        <f>IF(OR(Annex2!M484="",Annex2!M484=" "),"","Yes")</f>
        <v/>
      </c>
      <c r="R477" s="53"/>
      <c r="S477" s="54" t="str">
        <f t="shared" si="108"/>
        <v/>
      </c>
      <c r="T477" s="48" t="str">
        <f>IF(OR(Annex2!N484="",Annex2!N484=" "),"",Annex2!N484)</f>
        <v/>
      </c>
      <c r="U477" s="33"/>
      <c r="V477" s="34" t="str">
        <f t="shared" si="109"/>
        <v/>
      </c>
      <c r="W477" s="50" t="str">
        <f>IF(OR(Annex2!O484="",Annex2!O484="N/A",Annex2!O484=" "),"",Annex2!O484)</f>
        <v/>
      </c>
      <c r="X477" s="53"/>
      <c r="Y477" s="54" t="str">
        <f t="shared" si="117"/>
        <v/>
      </c>
      <c r="Z477" s="48" t="str">
        <f>IF(OR(Annex2!P484="",Annex2!P484="N/A",Annex2!P484=" "),"",Annex2!P484)</f>
        <v/>
      </c>
      <c r="AA477" s="33"/>
      <c r="AB477" s="34" t="str">
        <f t="shared" si="118"/>
        <v/>
      </c>
      <c r="AC477" s="51" t="str">
        <f>IF(OR(Annex2!Q484="",Annex2!Q484=0),"",Annex2!Q484)</f>
        <v/>
      </c>
      <c r="AD477" s="53"/>
      <c r="AE477" s="54" t="str">
        <f t="shared" si="110"/>
        <v/>
      </c>
      <c r="AF477" s="52" t="str">
        <f>IF(OR(Annex2!R484="",Annex2!R484=0),"",Annex2!R484)</f>
        <v/>
      </c>
      <c r="AG477" s="47" t="str">
        <f>IF(OR(Annex2!S484="",Annex2!S484=0),"",Annex2!S484)</f>
        <v/>
      </c>
      <c r="AH477" s="33"/>
      <c r="AI477" s="33" t="str">
        <f t="shared" si="111"/>
        <v/>
      </c>
      <c r="AJ477" s="51" t="str">
        <f>IF(OR(Annex2!T484="",Annex2!T484=0),"",Annex2!T484)</f>
        <v/>
      </c>
      <c r="AK477" s="53"/>
      <c r="AL477" s="54" t="str">
        <f t="shared" si="112"/>
        <v/>
      </c>
      <c r="AM477" s="47" t="str">
        <f>IF(OR(Annex2!U484="",Annex2!U484="N/A",Annex2!U484=" "),"",Annex2!U484)</f>
        <v/>
      </c>
      <c r="AN477" s="33"/>
      <c r="AO477" s="33" t="str">
        <f t="shared" si="119"/>
        <v/>
      </c>
      <c r="AP477" s="33"/>
      <c r="AQ477" s="51" t="str">
        <f>IF(OR(Annex2!V484="",Annex2!V484=0),"",Annex2!V484)</f>
        <v/>
      </c>
      <c r="AR477" s="53"/>
      <c r="AS477" s="54" t="str">
        <f t="shared" si="113"/>
        <v/>
      </c>
      <c r="AT477" s="71" t="str">
        <f>IF(OR(Annex2!W484="",Annex2!W484=0),"",Annex2!W484)</f>
        <v/>
      </c>
      <c r="AU477" s="48" t="str">
        <f>IF(Annex2!X484&lt;&gt;"Yes","",Annex2!X484)</f>
        <v/>
      </c>
      <c r="AV477" s="33"/>
      <c r="AW477" s="73" t="str">
        <f t="shared" si="114"/>
        <v/>
      </c>
      <c r="AX477" s="50" t="str">
        <f>IF(Annex2!Y484&lt;&gt;"Yes","",Annex2!Y484)</f>
        <v/>
      </c>
      <c r="AY477" s="53"/>
      <c r="AZ477" s="54" t="str">
        <f t="shared" si="115"/>
        <v/>
      </c>
      <c r="BA477" s="48" t="str">
        <f>IF(OR(Annex2!Z484=" ",Annex2!Z484=""),"","Yes")</f>
        <v/>
      </c>
      <c r="BB477" s="33"/>
      <c r="BC477" s="73" t="str">
        <f t="shared" si="116"/>
        <v/>
      </c>
      <c r="BD477" s="33"/>
      <c r="BE477" s="56"/>
    </row>
    <row r="478" spans="1:57">
      <c r="A478" s="45" t="str">
        <f>IF(OR(Annex2!B485="",Annex2!E485=0),"",Annex2!B485)</f>
        <v/>
      </c>
      <c r="B478" s="45" t="str">
        <f>IF(OR(Annex2!D485="",Annex2!D485=0),"",Annex2!D485)</f>
        <v/>
      </c>
      <c r="C478" s="45" t="str">
        <f>IF(Annex2!E485="","",Annex2!E485)</f>
        <v/>
      </c>
      <c r="D478" s="46" t="str">
        <f>IF(Annex2!F485="","",Annex2!F485)</f>
        <v/>
      </c>
      <c r="E478" s="47" t="str">
        <f>IF(OR(Annex2!H485="",Annex2!H485=0),"",Annex2!H485)</f>
        <v/>
      </c>
      <c r="F478" s="33"/>
      <c r="G478" s="34" t="str">
        <f t="shared" si="105"/>
        <v/>
      </c>
      <c r="H478" s="33"/>
      <c r="I478" s="49" t="str">
        <f>IF(OR(Annex2!I485="",Annex2!I485=0),"",Annex2!I485)</f>
        <v/>
      </c>
      <c r="J478" s="53"/>
      <c r="K478" s="54" t="str">
        <f t="shared" si="106"/>
        <v/>
      </c>
      <c r="L478" s="52" t="str">
        <f>IF(OR(Annex2!J485="",Annex2!J485=0),"",Annex2!J485)</f>
        <v/>
      </c>
      <c r="M478" s="52" t="str">
        <f>IF(OR(Annex2!K485="",Annex2!K485=0),"",Annex2!K485)</f>
        <v/>
      </c>
      <c r="N478" s="48" t="str">
        <f>IF(OR(Annex2!L485="",Annex2!L485="N/A"),"",Annex2!L485)</f>
        <v/>
      </c>
      <c r="O478" s="33"/>
      <c r="P478" s="34" t="str">
        <f t="shared" si="107"/>
        <v/>
      </c>
      <c r="Q478" s="52" t="str">
        <f>IF(OR(Annex2!M485="",Annex2!M485=" "),"","Yes")</f>
        <v/>
      </c>
      <c r="R478" s="53"/>
      <c r="S478" s="54" t="str">
        <f t="shared" si="108"/>
        <v/>
      </c>
      <c r="T478" s="48" t="str">
        <f>IF(OR(Annex2!N485="",Annex2!N485=" "),"",Annex2!N485)</f>
        <v/>
      </c>
      <c r="U478" s="33"/>
      <c r="V478" s="34" t="str">
        <f t="shared" si="109"/>
        <v/>
      </c>
      <c r="W478" s="50" t="str">
        <f>IF(OR(Annex2!O485="",Annex2!O485="N/A",Annex2!O485=" "),"",Annex2!O485)</f>
        <v/>
      </c>
      <c r="X478" s="53"/>
      <c r="Y478" s="54" t="str">
        <f t="shared" si="117"/>
        <v/>
      </c>
      <c r="Z478" s="48" t="str">
        <f>IF(OR(Annex2!P485="",Annex2!P485="N/A",Annex2!P485=" "),"",Annex2!P485)</f>
        <v/>
      </c>
      <c r="AA478" s="33"/>
      <c r="AB478" s="34" t="str">
        <f t="shared" si="118"/>
        <v/>
      </c>
      <c r="AC478" s="51" t="str">
        <f>IF(OR(Annex2!Q485="",Annex2!Q485=0),"",Annex2!Q485)</f>
        <v/>
      </c>
      <c r="AD478" s="53"/>
      <c r="AE478" s="54" t="str">
        <f t="shared" si="110"/>
        <v/>
      </c>
      <c r="AF478" s="52" t="str">
        <f>IF(OR(Annex2!R485="",Annex2!R485=0),"",Annex2!R485)</f>
        <v/>
      </c>
      <c r="AG478" s="47" t="str">
        <f>IF(OR(Annex2!S485="",Annex2!S485=0),"",Annex2!S485)</f>
        <v/>
      </c>
      <c r="AH478" s="33"/>
      <c r="AI478" s="33" t="str">
        <f t="shared" si="111"/>
        <v/>
      </c>
      <c r="AJ478" s="51" t="str">
        <f>IF(OR(Annex2!T485="",Annex2!T485=0),"",Annex2!T485)</f>
        <v/>
      </c>
      <c r="AK478" s="53"/>
      <c r="AL478" s="54" t="str">
        <f t="shared" si="112"/>
        <v/>
      </c>
      <c r="AM478" s="47" t="str">
        <f>IF(OR(Annex2!U485="",Annex2!U485="N/A",Annex2!U485=" "),"",Annex2!U485)</f>
        <v/>
      </c>
      <c r="AN478" s="33"/>
      <c r="AO478" s="33" t="str">
        <f t="shared" si="119"/>
        <v/>
      </c>
      <c r="AP478" s="33"/>
      <c r="AQ478" s="51" t="str">
        <f>IF(OR(Annex2!V485="",Annex2!V485=0),"",Annex2!V485)</f>
        <v/>
      </c>
      <c r="AR478" s="53"/>
      <c r="AS478" s="54" t="str">
        <f t="shared" si="113"/>
        <v/>
      </c>
      <c r="AT478" s="71" t="str">
        <f>IF(OR(Annex2!W485="",Annex2!W485=0),"",Annex2!W485)</f>
        <v/>
      </c>
      <c r="AU478" s="48" t="str">
        <f>IF(Annex2!X485&lt;&gt;"Yes","",Annex2!X485)</f>
        <v/>
      </c>
      <c r="AV478" s="33"/>
      <c r="AW478" s="73" t="str">
        <f t="shared" si="114"/>
        <v/>
      </c>
      <c r="AX478" s="50" t="str">
        <f>IF(Annex2!Y485&lt;&gt;"Yes","",Annex2!Y485)</f>
        <v/>
      </c>
      <c r="AY478" s="53"/>
      <c r="AZ478" s="54" t="str">
        <f t="shared" si="115"/>
        <v/>
      </c>
      <c r="BA478" s="48" t="str">
        <f>IF(OR(Annex2!Z485=" ",Annex2!Z485=""),"","Yes")</f>
        <v/>
      </c>
      <c r="BB478" s="33"/>
      <c r="BC478" s="73" t="str">
        <f t="shared" si="116"/>
        <v/>
      </c>
      <c r="BD478" s="33"/>
      <c r="BE478" s="56"/>
    </row>
    <row r="479" spans="1:57">
      <c r="A479" s="45" t="str">
        <f>IF(OR(Annex2!B486="",Annex2!E486=0),"",Annex2!B486)</f>
        <v/>
      </c>
      <c r="B479" s="45" t="str">
        <f>IF(OR(Annex2!D486="",Annex2!D486=0),"",Annex2!D486)</f>
        <v/>
      </c>
      <c r="C479" s="45" t="str">
        <f>IF(Annex2!E486="","",Annex2!E486)</f>
        <v/>
      </c>
      <c r="D479" s="46" t="str">
        <f>IF(Annex2!F486="","",Annex2!F486)</f>
        <v/>
      </c>
      <c r="E479" s="47" t="str">
        <f>IF(OR(Annex2!H486="",Annex2!H486=0),"",Annex2!H486)</f>
        <v/>
      </c>
      <c r="F479" s="33"/>
      <c r="G479" s="34" t="str">
        <f t="shared" si="105"/>
        <v/>
      </c>
      <c r="H479" s="33"/>
      <c r="I479" s="49" t="str">
        <f>IF(OR(Annex2!I486="",Annex2!I486=0),"",Annex2!I486)</f>
        <v/>
      </c>
      <c r="J479" s="53"/>
      <c r="K479" s="54" t="str">
        <f t="shared" si="106"/>
        <v/>
      </c>
      <c r="L479" s="52" t="str">
        <f>IF(OR(Annex2!J486="",Annex2!J486=0),"",Annex2!J486)</f>
        <v/>
      </c>
      <c r="M479" s="52" t="str">
        <f>IF(OR(Annex2!K486="",Annex2!K486=0),"",Annex2!K486)</f>
        <v/>
      </c>
      <c r="N479" s="48" t="str">
        <f>IF(OR(Annex2!L486="",Annex2!L486="N/A"),"",Annex2!L486)</f>
        <v/>
      </c>
      <c r="O479" s="33"/>
      <c r="P479" s="34" t="str">
        <f t="shared" si="107"/>
        <v/>
      </c>
      <c r="Q479" s="52" t="str">
        <f>IF(OR(Annex2!M486="",Annex2!M486=" "),"","Yes")</f>
        <v/>
      </c>
      <c r="R479" s="53"/>
      <c r="S479" s="54" t="str">
        <f t="shared" si="108"/>
        <v/>
      </c>
      <c r="T479" s="48" t="str">
        <f>IF(OR(Annex2!N486="",Annex2!N486=" "),"",Annex2!N486)</f>
        <v/>
      </c>
      <c r="U479" s="33"/>
      <c r="V479" s="34" t="str">
        <f t="shared" si="109"/>
        <v/>
      </c>
      <c r="W479" s="50" t="str">
        <f>IF(OR(Annex2!O486="",Annex2!O486="N/A",Annex2!O486=" "),"",Annex2!O486)</f>
        <v/>
      </c>
      <c r="X479" s="53"/>
      <c r="Y479" s="54" t="str">
        <f t="shared" si="117"/>
        <v/>
      </c>
      <c r="Z479" s="48" t="str">
        <f>IF(OR(Annex2!P486="",Annex2!P486="N/A",Annex2!P486=" "),"",Annex2!P486)</f>
        <v/>
      </c>
      <c r="AA479" s="33"/>
      <c r="AB479" s="34" t="str">
        <f t="shared" si="118"/>
        <v/>
      </c>
      <c r="AC479" s="51" t="str">
        <f>IF(OR(Annex2!Q486="",Annex2!Q486=0),"",Annex2!Q486)</f>
        <v/>
      </c>
      <c r="AD479" s="53"/>
      <c r="AE479" s="54" t="str">
        <f t="shared" si="110"/>
        <v/>
      </c>
      <c r="AF479" s="52" t="str">
        <f>IF(OR(Annex2!R486="",Annex2!R486=0),"",Annex2!R486)</f>
        <v/>
      </c>
      <c r="AG479" s="47" t="str">
        <f>IF(OR(Annex2!S486="",Annex2!S486=0),"",Annex2!S486)</f>
        <v/>
      </c>
      <c r="AH479" s="33"/>
      <c r="AI479" s="33" t="str">
        <f t="shared" si="111"/>
        <v/>
      </c>
      <c r="AJ479" s="51" t="str">
        <f>IF(OR(Annex2!T486="",Annex2!T486=0),"",Annex2!T486)</f>
        <v/>
      </c>
      <c r="AK479" s="53"/>
      <c r="AL479" s="54" t="str">
        <f t="shared" si="112"/>
        <v/>
      </c>
      <c r="AM479" s="47" t="str">
        <f>IF(OR(Annex2!U486="",Annex2!U486="N/A",Annex2!U486=" "),"",Annex2!U486)</f>
        <v/>
      </c>
      <c r="AN479" s="33"/>
      <c r="AO479" s="33" t="str">
        <f t="shared" si="119"/>
        <v/>
      </c>
      <c r="AP479" s="33"/>
      <c r="AQ479" s="51" t="str">
        <f>IF(OR(Annex2!V486="",Annex2!V486=0),"",Annex2!V486)</f>
        <v/>
      </c>
      <c r="AR479" s="53"/>
      <c r="AS479" s="54" t="str">
        <f t="shared" si="113"/>
        <v/>
      </c>
      <c r="AT479" s="71" t="str">
        <f>IF(OR(Annex2!W486="",Annex2!W486=0),"",Annex2!W486)</f>
        <v/>
      </c>
      <c r="AU479" s="48" t="str">
        <f>IF(Annex2!X486&lt;&gt;"Yes","",Annex2!X486)</f>
        <v/>
      </c>
      <c r="AV479" s="33"/>
      <c r="AW479" s="73" t="str">
        <f t="shared" si="114"/>
        <v/>
      </c>
      <c r="AX479" s="50" t="str">
        <f>IF(Annex2!Y486&lt;&gt;"Yes","",Annex2!Y486)</f>
        <v/>
      </c>
      <c r="AY479" s="53"/>
      <c r="AZ479" s="54" t="str">
        <f t="shared" si="115"/>
        <v/>
      </c>
      <c r="BA479" s="48" t="str">
        <f>IF(OR(Annex2!Z486=" ",Annex2!Z486=""),"","Yes")</f>
        <v/>
      </c>
      <c r="BB479" s="33"/>
      <c r="BC479" s="73" t="str">
        <f t="shared" si="116"/>
        <v/>
      </c>
      <c r="BD479" s="33"/>
      <c r="BE479" s="56"/>
    </row>
    <row r="480" spans="1:57">
      <c r="A480" s="45" t="str">
        <f>IF(OR(Annex2!B487="",Annex2!E487=0),"",Annex2!B487)</f>
        <v/>
      </c>
      <c r="B480" s="45" t="str">
        <f>IF(OR(Annex2!D487="",Annex2!D487=0),"",Annex2!D487)</f>
        <v/>
      </c>
      <c r="C480" s="45" t="str">
        <f>IF(Annex2!E487="","",Annex2!E487)</f>
        <v/>
      </c>
      <c r="D480" s="46" t="str">
        <f>IF(Annex2!F487="","",Annex2!F487)</f>
        <v/>
      </c>
      <c r="E480" s="47" t="str">
        <f>IF(OR(Annex2!H487="",Annex2!H487=0),"",Annex2!H487)</f>
        <v/>
      </c>
      <c r="F480" s="33"/>
      <c r="G480" s="34" t="str">
        <f t="shared" si="105"/>
        <v/>
      </c>
      <c r="H480" s="33"/>
      <c r="I480" s="49" t="str">
        <f>IF(OR(Annex2!I487="",Annex2!I487=0),"",Annex2!I487)</f>
        <v/>
      </c>
      <c r="J480" s="53"/>
      <c r="K480" s="54" t="str">
        <f t="shared" si="106"/>
        <v/>
      </c>
      <c r="L480" s="52" t="str">
        <f>IF(OR(Annex2!J487="",Annex2!J487=0),"",Annex2!J487)</f>
        <v/>
      </c>
      <c r="M480" s="52" t="str">
        <f>IF(OR(Annex2!K487="",Annex2!K487=0),"",Annex2!K487)</f>
        <v/>
      </c>
      <c r="N480" s="48" t="str">
        <f>IF(OR(Annex2!L487="",Annex2!L487="N/A"),"",Annex2!L487)</f>
        <v/>
      </c>
      <c r="O480" s="33"/>
      <c r="P480" s="34" t="str">
        <f t="shared" si="107"/>
        <v/>
      </c>
      <c r="Q480" s="52" t="str">
        <f>IF(OR(Annex2!M487="",Annex2!M487=" "),"","Yes")</f>
        <v/>
      </c>
      <c r="R480" s="53"/>
      <c r="S480" s="54" t="str">
        <f t="shared" si="108"/>
        <v/>
      </c>
      <c r="T480" s="48" t="str">
        <f>IF(OR(Annex2!N487="",Annex2!N487=" "),"",Annex2!N487)</f>
        <v/>
      </c>
      <c r="U480" s="33"/>
      <c r="V480" s="34" t="str">
        <f t="shared" si="109"/>
        <v/>
      </c>
      <c r="W480" s="50" t="str">
        <f>IF(OR(Annex2!O487="",Annex2!O487="N/A",Annex2!O487=" "),"",Annex2!O487)</f>
        <v/>
      </c>
      <c r="X480" s="53"/>
      <c r="Y480" s="54" t="str">
        <f t="shared" si="117"/>
        <v/>
      </c>
      <c r="Z480" s="48" t="str">
        <f>IF(OR(Annex2!P487="",Annex2!P487="N/A",Annex2!P487=" "),"",Annex2!P487)</f>
        <v/>
      </c>
      <c r="AA480" s="33"/>
      <c r="AB480" s="34" t="str">
        <f t="shared" si="118"/>
        <v/>
      </c>
      <c r="AC480" s="51" t="str">
        <f>IF(OR(Annex2!Q487="",Annex2!Q487=0),"",Annex2!Q487)</f>
        <v/>
      </c>
      <c r="AD480" s="53"/>
      <c r="AE480" s="54" t="str">
        <f t="shared" si="110"/>
        <v/>
      </c>
      <c r="AF480" s="52" t="str">
        <f>IF(OR(Annex2!R487="",Annex2!R487=0),"",Annex2!R487)</f>
        <v/>
      </c>
      <c r="AG480" s="47" t="str">
        <f>IF(OR(Annex2!S487="",Annex2!S487=0),"",Annex2!S487)</f>
        <v/>
      </c>
      <c r="AH480" s="33"/>
      <c r="AI480" s="33" t="str">
        <f t="shared" si="111"/>
        <v/>
      </c>
      <c r="AJ480" s="51" t="str">
        <f>IF(OR(Annex2!T487="",Annex2!T487=0),"",Annex2!T487)</f>
        <v/>
      </c>
      <c r="AK480" s="53"/>
      <c r="AL480" s="54" t="str">
        <f t="shared" si="112"/>
        <v/>
      </c>
      <c r="AM480" s="47" t="str">
        <f>IF(OR(Annex2!U487="",Annex2!U487="N/A",Annex2!U487=" "),"",Annex2!U487)</f>
        <v/>
      </c>
      <c r="AN480" s="33"/>
      <c r="AO480" s="33" t="str">
        <f t="shared" si="119"/>
        <v/>
      </c>
      <c r="AP480" s="33"/>
      <c r="AQ480" s="51" t="str">
        <f>IF(OR(Annex2!V487="",Annex2!V487=0),"",Annex2!V487)</f>
        <v/>
      </c>
      <c r="AR480" s="53"/>
      <c r="AS480" s="54" t="str">
        <f t="shared" si="113"/>
        <v/>
      </c>
      <c r="AT480" s="71" t="str">
        <f>IF(OR(Annex2!W487="",Annex2!W487=0),"",Annex2!W487)</f>
        <v/>
      </c>
      <c r="AU480" s="48" t="str">
        <f>IF(Annex2!X487&lt;&gt;"Yes","",Annex2!X487)</f>
        <v/>
      </c>
      <c r="AV480" s="33"/>
      <c r="AW480" s="73" t="str">
        <f t="shared" si="114"/>
        <v/>
      </c>
      <c r="AX480" s="50" t="str">
        <f>IF(Annex2!Y487&lt;&gt;"Yes","",Annex2!Y487)</f>
        <v/>
      </c>
      <c r="AY480" s="53"/>
      <c r="AZ480" s="54" t="str">
        <f t="shared" si="115"/>
        <v/>
      </c>
      <c r="BA480" s="48" t="str">
        <f>IF(OR(Annex2!Z487=" ",Annex2!Z487=""),"","Yes")</f>
        <v/>
      </c>
      <c r="BB480" s="33"/>
      <c r="BC480" s="73" t="str">
        <f t="shared" si="116"/>
        <v/>
      </c>
      <c r="BD480" s="33"/>
      <c r="BE480" s="56"/>
    </row>
    <row r="481" spans="1:57">
      <c r="A481" s="45" t="str">
        <f>IF(OR(Annex2!B488="",Annex2!E488=0),"",Annex2!B488)</f>
        <v/>
      </c>
      <c r="B481" s="45" t="str">
        <f>IF(OR(Annex2!D488="",Annex2!D488=0),"",Annex2!D488)</f>
        <v/>
      </c>
      <c r="C481" s="45" t="str">
        <f>IF(Annex2!E488="","",Annex2!E488)</f>
        <v/>
      </c>
      <c r="D481" s="46" t="str">
        <f>IF(Annex2!F488="","",Annex2!F488)</f>
        <v/>
      </c>
      <c r="E481" s="47" t="str">
        <f>IF(OR(Annex2!H488="",Annex2!H488=0),"",Annex2!H488)</f>
        <v/>
      </c>
      <c r="F481" s="33"/>
      <c r="G481" s="34" t="str">
        <f t="shared" si="105"/>
        <v/>
      </c>
      <c r="H481" s="33"/>
      <c r="I481" s="49" t="str">
        <f>IF(OR(Annex2!I488="",Annex2!I488=0),"",Annex2!I488)</f>
        <v/>
      </c>
      <c r="J481" s="53"/>
      <c r="K481" s="54" t="str">
        <f t="shared" si="106"/>
        <v/>
      </c>
      <c r="L481" s="52" t="str">
        <f>IF(OR(Annex2!J488="",Annex2!J488=0),"",Annex2!J488)</f>
        <v/>
      </c>
      <c r="M481" s="52" t="str">
        <f>IF(OR(Annex2!K488="",Annex2!K488=0),"",Annex2!K488)</f>
        <v/>
      </c>
      <c r="N481" s="48" t="str">
        <f>IF(OR(Annex2!L488="",Annex2!L488="N/A"),"",Annex2!L488)</f>
        <v/>
      </c>
      <c r="O481" s="33"/>
      <c r="P481" s="34" t="str">
        <f t="shared" si="107"/>
        <v/>
      </c>
      <c r="Q481" s="52" t="str">
        <f>IF(OR(Annex2!M488="",Annex2!M488=" "),"","Yes")</f>
        <v/>
      </c>
      <c r="R481" s="53"/>
      <c r="S481" s="54" t="str">
        <f t="shared" si="108"/>
        <v/>
      </c>
      <c r="T481" s="48" t="str">
        <f>IF(OR(Annex2!N488="",Annex2!N488=" "),"",Annex2!N488)</f>
        <v/>
      </c>
      <c r="U481" s="33"/>
      <c r="V481" s="34" t="str">
        <f t="shared" si="109"/>
        <v/>
      </c>
      <c r="W481" s="50" t="str">
        <f>IF(OR(Annex2!O488="",Annex2!O488="N/A",Annex2!O488=" "),"",Annex2!O488)</f>
        <v/>
      </c>
      <c r="X481" s="53"/>
      <c r="Y481" s="54" t="str">
        <f t="shared" si="117"/>
        <v/>
      </c>
      <c r="Z481" s="48" t="str">
        <f>IF(OR(Annex2!P488="",Annex2!P488="N/A",Annex2!P488=" "),"",Annex2!P488)</f>
        <v/>
      </c>
      <c r="AA481" s="33"/>
      <c r="AB481" s="34" t="str">
        <f t="shared" si="118"/>
        <v/>
      </c>
      <c r="AC481" s="51" t="str">
        <f>IF(OR(Annex2!Q488="",Annex2!Q488=0),"",Annex2!Q488)</f>
        <v/>
      </c>
      <c r="AD481" s="53"/>
      <c r="AE481" s="54" t="str">
        <f t="shared" si="110"/>
        <v/>
      </c>
      <c r="AF481" s="52" t="str">
        <f>IF(OR(Annex2!R488="",Annex2!R488=0),"",Annex2!R488)</f>
        <v/>
      </c>
      <c r="AG481" s="47" t="str">
        <f>IF(OR(Annex2!S488="",Annex2!S488=0),"",Annex2!S488)</f>
        <v/>
      </c>
      <c r="AH481" s="33"/>
      <c r="AI481" s="33" t="str">
        <f t="shared" si="111"/>
        <v/>
      </c>
      <c r="AJ481" s="51" t="str">
        <f>IF(OR(Annex2!T488="",Annex2!T488=0),"",Annex2!T488)</f>
        <v/>
      </c>
      <c r="AK481" s="53"/>
      <c r="AL481" s="54" t="str">
        <f t="shared" si="112"/>
        <v/>
      </c>
      <c r="AM481" s="47" t="str">
        <f>IF(OR(Annex2!U488="",Annex2!U488="N/A",Annex2!U488=" "),"",Annex2!U488)</f>
        <v/>
      </c>
      <c r="AN481" s="33"/>
      <c r="AO481" s="33" t="str">
        <f t="shared" si="119"/>
        <v/>
      </c>
      <c r="AP481" s="33"/>
      <c r="AQ481" s="51" t="str">
        <f>IF(OR(Annex2!V488="",Annex2!V488=0),"",Annex2!V488)</f>
        <v/>
      </c>
      <c r="AR481" s="53"/>
      <c r="AS481" s="54" t="str">
        <f t="shared" si="113"/>
        <v/>
      </c>
      <c r="AT481" s="71" t="str">
        <f>IF(OR(Annex2!W488="",Annex2!W488=0),"",Annex2!W488)</f>
        <v/>
      </c>
      <c r="AU481" s="48" t="str">
        <f>IF(Annex2!X488&lt;&gt;"Yes","",Annex2!X488)</f>
        <v/>
      </c>
      <c r="AV481" s="33"/>
      <c r="AW481" s="73" t="str">
        <f t="shared" si="114"/>
        <v/>
      </c>
      <c r="AX481" s="50" t="str">
        <f>IF(Annex2!Y488&lt;&gt;"Yes","",Annex2!Y488)</f>
        <v/>
      </c>
      <c r="AY481" s="53"/>
      <c r="AZ481" s="54" t="str">
        <f t="shared" si="115"/>
        <v/>
      </c>
      <c r="BA481" s="48" t="str">
        <f>IF(OR(Annex2!Z488=" ",Annex2!Z488=""),"","Yes")</f>
        <v/>
      </c>
      <c r="BB481" s="33"/>
      <c r="BC481" s="73" t="str">
        <f t="shared" si="116"/>
        <v/>
      </c>
      <c r="BD481" s="33"/>
      <c r="BE481" s="56"/>
    </row>
    <row r="482" spans="1:57">
      <c r="A482" s="45" t="str">
        <f>IF(OR(Annex2!B489="",Annex2!E489=0),"",Annex2!B489)</f>
        <v/>
      </c>
      <c r="B482" s="45" t="str">
        <f>IF(OR(Annex2!D489="",Annex2!D489=0),"",Annex2!D489)</f>
        <v/>
      </c>
      <c r="C482" s="45" t="str">
        <f>IF(Annex2!E489="","",Annex2!E489)</f>
        <v/>
      </c>
      <c r="D482" s="46" t="str">
        <f>IF(Annex2!F489="","",Annex2!F489)</f>
        <v/>
      </c>
      <c r="E482" s="47" t="str">
        <f>IF(OR(Annex2!H489="",Annex2!H489=0),"",Annex2!H489)</f>
        <v/>
      </c>
      <c r="F482" s="33"/>
      <c r="G482" s="34" t="str">
        <f t="shared" si="105"/>
        <v/>
      </c>
      <c r="H482" s="33"/>
      <c r="I482" s="49" t="str">
        <f>IF(OR(Annex2!I489="",Annex2!I489=0),"",Annex2!I489)</f>
        <v/>
      </c>
      <c r="J482" s="53"/>
      <c r="K482" s="54" t="str">
        <f t="shared" si="106"/>
        <v/>
      </c>
      <c r="L482" s="52" t="str">
        <f>IF(OR(Annex2!J489="",Annex2!J489=0),"",Annex2!J489)</f>
        <v/>
      </c>
      <c r="M482" s="52" t="str">
        <f>IF(OR(Annex2!K489="",Annex2!K489=0),"",Annex2!K489)</f>
        <v/>
      </c>
      <c r="N482" s="48" t="str">
        <f>IF(OR(Annex2!L489="",Annex2!L489="N/A"),"",Annex2!L489)</f>
        <v/>
      </c>
      <c r="O482" s="33"/>
      <c r="P482" s="34" t="str">
        <f t="shared" si="107"/>
        <v/>
      </c>
      <c r="Q482" s="52" t="str">
        <f>IF(OR(Annex2!M489="",Annex2!M489=" "),"","Yes")</f>
        <v/>
      </c>
      <c r="R482" s="53"/>
      <c r="S482" s="54" t="str">
        <f t="shared" si="108"/>
        <v/>
      </c>
      <c r="T482" s="48" t="str">
        <f>IF(OR(Annex2!N489="",Annex2!N489=" "),"",Annex2!N489)</f>
        <v/>
      </c>
      <c r="U482" s="33"/>
      <c r="V482" s="34" t="str">
        <f t="shared" si="109"/>
        <v/>
      </c>
      <c r="W482" s="50" t="str">
        <f>IF(OR(Annex2!O489="",Annex2!O489="N/A",Annex2!O489=" "),"",Annex2!O489)</f>
        <v/>
      </c>
      <c r="X482" s="53"/>
      <c r="Y482" s="54" t="str">
        <f t="shared" si="117"/>
        <v/>
      </c>
      <c r="Z482" s="48" t="str">
        <f>IF(OR(Annex2!P489="",Annex2!P489="N/A",Annex2!P489=" "),"",Annex2!P489)</f>
        <v/>
      </c>
      <c r="AA482" s="33"/>
      <c r="AB482" s="34" t="str">
        <f t="shared" si="118"/>
        <v/>
      </c>
      <c r="AC482" s="51" t="str">
        <f>IF(OR(Annex2!Q489="",Annex2!Q489=0),"",Annex2!Q489)</f>
        <v/>
      </c>
      <c r="AD482" s="53"/>
      <c r="AE482" s="54" t="str">
        <f t="shared" si="110"/>
        <v/>
      </c>
      <c r="AF482" s="52" t="str">
        <f>IF(OR(Annex2!R489="",Annex2!R489=0),"",Annex2!R489)</f>
        <v/>
      </c>
      <c r="AG482" s="47" t="str">
        <f>IF(OR(Annex2!S489="",Annex2!S489=0),"",Annex2!S489)</f>
        <v/>
      </c>
      <c r="AH482" s="33"/>
      <c r="AI482" s="33" t="str">
        <f t="shared" si="111"/>
        <v/>
      </c>
      <c r="AJ482" s="51" t="str">
        <f>IF(OR(Annex2!T489="",Annex2!T489=0),"",Annex2!T489)</f>
        <v/>
      </c>
      <c r="AK482" s="53"/>
      <c r="AL482" s="54" t="str">
        <f t="shared" si="112"/>
        <v/>
      </c>
      <c r="AM482" s="47" t="str">
        <f>IF(OR(Annex2!U489="",Annex2!U489="N/A",Annex2!U489=" "),"",Annex2!U489)</f>
        <v/>
      </c>
      <c r="AN482" s="33"/>
      <c r="AO482" s="33" t="str">
        <f t="shared" si="119"/>
        <v/>
      </c>
      <c r="AP482" s="33"/>
      <c r="AQ482" s="51" t="str">
        <f>IF(OR(Annex2!V489="",Annex2!V489=0),"",Annex2!V489)</f>
        <v/>
      </c>
      <c r="AR482" s="53"/>
      <c r="AS482" s="54" t="str">
        <f t="shared" si="113"/>
        <v/>
      </c>
      <c r="AT482" s="71" t="str">
        <f>IF(OR(Annex2!W489="",Annex2!W489=0),"",Annex2!W489)</f>
        <v/>
      </c>
      <c r="AU482" s="48" t="str">
        <f>IF(Annex2!X489&lt;&gt;"Yes","",Annex2!X489)</f>
        <v/>
      </c>
      <c r="AV482" s="33"/>
      <c r="AW482" s="73" t="str">
        <f t="shared" si="114"/>
        <v/>
      </c>
      <c r="AX482" s="50" t="str">
        <f>IF(Annex2!Y489&lt;&gt;"Yes","",Annex2!Y489)</f>
        <v/>
      </c>
      <c r="AY482" s="53"/>
      <c r="AZ482" s="54" t="str">
        <f t="shared" si="115"/>
        <v/>
      </c>
      <c r="BA482" s="48" t="str">
        <f>IF(OR(Annex2!Z489=" ",Annex2!Z489=""),"","Yes")</f>
        <v/>
      </c>
      <c r="BB482" s="33"/>
      <c r="BC482" s="73" t="str">
        <f t="shared" si="116"/>
        <v/>
      </c>
      <c r="BD482" s="33"/>
      <c r="BE482" s="56"/>
    </row>
    <row r="483" spans="1:57">
      <c r="A483" s="45" t="str">
        <f>IF(OR(Annex2!B490="",Annex2!E490=0),"",Annex2!B490)</f>
        <v/>
      </c>
      <c r="B483" s="45" t="str">
        <f>IF(OR(Annex2!D490="",Annex2!D490=0),"",Annex2!D490)</f>
        <v/>
      </c>
      <c r="C483" s="45" t="str">
        <f>IF(Annex2!E490="","",Annex2!E490)</f>
        <v/>
      </c>
      <c r="D483" s="46" t="str">
        <f>IF(Annex2!F490="","",Annex2!F490)</f>
        <v/>
      </c>
      <c r="E483" s="47" t="str">
        <f>IF(OR(Annex2!H490="",Annex2!H490=0),"",Annex2!H490)</f>
        <v/>
      </c>
      <c r="F483" s="33"/>
      <c r="G483" s="34" t="str">
        <f t="shared" si="105"/>
        <v/>
      </c>
      <c r="H483" s="33"/>
      <c r="I483" s="49" t="str">
        <f>IF(OR(Annex2!I490="",Annex2!I490=0),"",Annex2!I490)</f>
        <v/>
      </c>
      <c r="J483" s="53"/>
      <c r="K483" s="54" t="str">
        <f t="shared" si="106"/>
        <v/>
      </c>
      <c r="L483" s="52" t="str">
        <f>IF(OR(Annex2!J490="",Annex2!J490=0),"",Annex2!J490)</f>
        <v/>
      </c>
      <c r="M483" s="52" t="str">
        <f>IF(OR(Annex2!K490="",Annex2!K490=0),"",Annex2!K490)</f>
        <v/>
      </c>
      <c r="N483" s="48" t="str">
        <f>IF(OR(Annex2!L490="",Annex2!L490="N/A"),"",Annex2!L490)</f>
        <v/>
      </c>
      <c r="O483" s="33"/>
      <c r="P483" s="34" t="str">
        <f t="shared" si="107"/>
        <v/>
      </c>
      <c r="Q483" s="52" t="str">
        <f>IF(OR(Annex2!M490="",Annex2!M490=" "),"","Yes")</f>
        <v/>
      </c>
      <c r="R483" s="53"/>
      <c r="S483" s="54" t="str">
        <f t="shared" si="108"/>
        <v/>
      </c>
      <c r="T483" s="48" t="str">
        <f>IF(OR(Annex2!N490="",Annex2!N490=" "),"",Annex2!N490)</f>
        <v/>
      </c>
      <c r="U483" s="33"/>
      <c r="V483" s="34" t="str">
        <f t="shared" si="109"/>
        <v/>
      </c>
      <c r="W483" s="50" t="str">
        <f>IF(OR(Annex2!O490="",Annex2!O490="N/A",Annex2!O490=" "),"",Annex2!O490)</f>
        <v/>
      </c>
      <c r="X483" s="53"/>
      <c r="Y483" s="54" t="str">
        <f t="shared" si="117"/>
        <v/>
      </c>
      <c r="Z483" s="48" t="str">
        <f>IF(OR(Annex2!P490="",Annex2!P490="N/A",Annex2!P490=" "),"",Annex2!P490)</f>
        <v/>
      </c>
      <c r="AA483" s="33"/>
      <c r="AB483" s="34" t="str">
        <f t="shared" si="118"/>
        <v/>
      </c>
      <c r="AC483" s="51" t="str">
        <f>IF(OR(Annex2!Q490="",Annex2!Q490=0),"",Annex2!Q490)</f>
        <v/>
      </c>
      <c r="AD483" s="53"/>
      <c r="AE483" s="54" t="str">
        <f t="shared" si="110"/>
        <v/>
      </c>
      <c r="AF483" s="52" t="str">
        <f>IF(OR(Annex2!R490="",Annex2!R490=0),"",Annex2!R490)</f>
        <v/>
      </c>
      <c r="AG483" s="47" t="str">
        <f>IF(OR(Annex2!S490="",Annex2!S490=0),"",Annex2!S490)</f>
        <v/>
      </c>
      <c r="AH483" s="33"/>
      <c r="AI483" s="33" t="str">
        <f t="shared" si="111"/>
        <v/>
      </c>
      <c r="AJ483" s="51" t="str">
        <f>IF(OR(Annex2!T490="",Annex2!T490=0),"",Annex2!T490)</f>
        <v/>
      </c>
      <c r="AK483" s="53"/>
      <c r="AL483" s="54" t="str">
        <f t="shared" si="112"/>
        <v/>
      </c>
      <c r="AM483" s="47" t="str">
        <f>IF(OR(Annex2!U490="",Annex2!U490="N/A",Annex2!U490=" "),"",Annex2!U490)</f>
        <v/>
      </c>
      <c r="AN483" s="33"/>
      <c r="AO483" s="33" t="str">
        <f t="shared" si="119"/>
        <v/>
      </c>
      <c r="AP483" s="33"/>
      <c r="AQ483" s="51" t="str">
        <f>IF(OR(Annex2!V490="",Annex2!V490=0),"",Annex2!V490)</f>
        <v/>
      </c>
      <c r="AR483" s="53"/>
      <c r="AS483" s="54" t="str">
        <f t="shared" si="113"/>
        <v/>
      </c>
      <c r="AT483" s="71" t="str">
        <f>IF(OR(Annex2!W490="",Annex2!W490=0),"",Annex2!W490)</f>
        <v/>
      </c>
      <c r="AU483" s="48" t="str">
        <f>IF(Annex2!X490&lt;&gt;"Yes","",Annex2!X490)</f>
        <v/>
      </c>
      <c r="AV483" s="33"/>
      <c r="AW483" s="73" t="str">
        <f t="shared" si="114"/>
        <v/>
      </c>
      <c r="AX483" s="50" t="str">
        <f>IF(Annex2!Y490&lt;&gt;"Yes","",Annex2!Y490)</f>
        <v/>
      </c>
      <c r="AY483" s="53"/>
      <c r="AZ483" s="54" t="str">
        <f t="shared" si="115"/>
        <v/>
      </c>
      <c r="BA483" s="48" t="str">
        <f>IF(OR(Annex2!Z490=" ",Annex2!Z490=""),"","Yes")</f>
        <v/>
      </c>
      <c r="BB483" s="33"/>
      <c r="BC483" s="73" t="str">
        <f t="shared" si="116"/>
        <v/>
      </c>
      <c r="BD483" s="33"/>
      <c r="BE483" s="56"/>
    </row>
    <row r="484" spans="1:57">
      <c r="A484" s="45" t="str">
        <f>IF(OR(Annex2!B491="",Annex2!E491=0),"",Annex2!B491)</f>
        <v/>
      </c>
      <c r="B484" s="45" t="str">
        <f>IF(OR(Annex2!D491="",Annex2!D491=0),"",Annex2!D491)</f>
        <v/>
      </c>
      <c r="C484" s="45" t="str">
        <f>IF(Annex2!E491="","",Annex2!E491)</f>
        <v/>
      </c>
      <c r="D484" s="46" t="str">
        <f>IF(Annex2!F491="","",Annex2!F491)</f>
        <v/>
      </c>
      <c r="E484" s="47" t="str">
        <f>IF(OR(Annex2!H491="",Annex2!H491=0),"",Annex2!H491)</f>
        <v/>
      </c>
      <c r="F484" s="33"/>
      <c r="G484" s="34" t="str">
        <f t="shared" si="105"/>
        <v/>
      </c>
      <c r="H484" s="33"/>
      <c r="I484" s="49" t="str">
        <f>IF(OR(Annex2!I491="",Annex2!I491=0),"",Annex2!I491)</f>
        <v/>
      </c>
      <c r="J484" s="53"/>
      <c r="K484" s="54" t="str">
        <f t="shared" si="106"/>
        <v/>
      </c>
      <c r="L484" s="52" t="str">
        <f>IF(OR(Annex2!J491="",Annex2!J491=0),"",Annex2!J491)</f>
        <v/>
      </c>
      <c r="M484" s="52" t="str">
        <f>IF(OR(Annex2!K491="",Annex2!K491=0),"",Annex2!K491)</f>
        <v/>
      </c>
      <c r="N484" s="48" t="str">
        <f>IF(OR(Annex2!L491="",Annex2!L491="N/A"),"",Annex2!L491)</f>
        <v/>
      </c>
      <c r="O484" s="33"/>
      <c r="P484" s="34" t="str">
        <f t="shared" si="107"/>
        <v/>
      </c>
      <c r="Q484" s="52" t="str">
        <f>IF(OR(Annex2!M491="",Annex2!M491=" "),"","Yes")</f>
        <v/>
      </c>
      <c r="R484" s="53"/>
      <c r="S484" s="54" t="str">
        <f t="shared" si="108"/>
        <v/>
      </c>
      <c r="T484" s="48" t="str">
        <f>IF(OR(Annex2!N491="",Annex2!N491=" "),"",Annex2!N491)</f>
        <v/>
      </c>
      <c r="U484" s="33"/>
      <c r="V484" s="34" t="str">
        <f t="shared" si="109"/>
        <v/>
      </c>
      <c r="W484" s="50" t="str">
        <f>IF(OR(Annex2!O491="",Annex2!O491="N/A",Annex2!O491=" "),"",Annex2!O491)</f>
        <v/>
      </c>
      <c r="X484" s="53"/>
      <c r="Y484" s="54" t="str">
        <f t="shared" si="117"/>
        <v/>
      </c>
      <c r="Z484" s="48" t="str">
        <f>IF(OR(Annex2!P491="",Annex2!P491="N/A",Annex2!P491=" "),"",Annex2!P491)</f>
        <v/>
      </c>
      <c r="AA484" s="33"/>
      <c r="AB484" s="34" t="str">
        <f t="shared" si="118"/>
        <v/>
      </c>
      <c r="AC484" s="51" t="str">
        <f>IF(OR(Annex2!Q491="",Annex2!Q491=0),"",Annex2!Q491)</f>
        <v/>
      </c>
      <c r="AD484" s="53"/>
      <c r="AE484" s="54" t="str">
        <f t="shared" si="110"/>
        <v/>
      </c>
      <c r="AF484" s="52" t="str">
        <f>IF(OR(Annex2!R491="",Annex2!R491=0),"",Annex2!R491)</f>
        <v/>
      </c>
      <c r="AG484" s="47" t="str">
        <f>IF(OR(Annex2!S491="",Annex2!S491=0),"",Annex2!S491)</f>
        <v/>
      </c>
      <c r="AH484" s="33"/>
      <c r="AI484" s="33" t="str">
        <f t="shared" si="111"/>
        <v/>
      </c>
      <c r="AJ484" s="51" t="str">
        <f>IF(OR(Annex2!T491="",Annex2!T491=0),"",Annex2!T491)</f>
        <v/>
      </c>
      <c r="AK484" s="53"/>
      <c r="AL484" s="54" t="str">
        <f t="shared" si="112"/>
        <v/>
      </c>
      <c r="AM484" s="47" t="str">
        <f>IF(OR(Annex2!U491="",Annex2!U491="N/A",Annex2!U491=" "),"",Annex2!U491)</f>
        <v/>
      </c>
      <c r="AN484" s="33"/>
      <c r="AO484" s="33" t="str">
        <f t="shared" si="119"/>
        <v/>
      </c>
      <c r="AP484" s="33"/>
      <c r="AQ484" s="51" t="str">
        <f>IF(OR(Annex2!V491="",Annex2!V491=0),"",Annex2!V491)</f>
        <v/>
      </c>
      <c r="AR484" s="53"/>
      <c r="AS484" s="54" t="str">
        <f t="shared" si="113"/>
        <v/>
      </c>
      <c r="AT484" s="71" t="str">
        <f>IF(OR(Annex2!W491="",Annex2!W491=0),"",Annex2!W491)</f>
        <v/>
      </c>
      <c r="AU484" s="48" t="str">
        <f>IF(Annex2!X491&lt;&gt;"Yes","",Annex2!X491)</f>
        <v/>
      </c>
      <c r="AV484" s="33"/>
      <c r="AW484" s="73" t="str">
        <f t="shared" si="114"/>
        <v/>
      </c>
      <c r="AX484" s="50" t="str">
        <f>IF(Annex2!Y491&lt;&gt;"Yes","",Annex2!Y491)</f>
        <v/>
      </c>
      <c r="AY484" s="53"/>
      <c r="AZ484" s="54" t="str">
        <f t="shared" si="115"/>
        <v/>
      </c>
      <c r="BA484" s="48" t="str">
        <f>IF(OR(Annex2!Z491=" ",Annex2!Z491=""),"","Yes")</f>
        <v/>
      </c>
      <c r="BB484" s="33"/>
      <c r="BC484" s="73" t="str">
        <f t="shared" si="116"/>
        <v/>
      </c>
      <c r="BD484" s="33"/>
      <c r="BE484" s="56"/>
    </row>
    <row r="485" spans="1:57">
      <c r="A485" s="45" t="str">
        <f>IF(OR(Annex2!B492="",Annex2!E492=0),"",Annex2!B492)</f>
        <v/>
      </c>
      <c r="B485" s="45" t="str">
        <f>IF(OR(Annex2!D492="",Annex2!D492=0),"",Annex2!D492)</f>
        <v/>
      </c>
      <c r="C485" s="45" t="str">
        <f>IF(Annex2!E492="","",Annex2!E492)</f>
        <v/>
      </c>
      <c r="D485" s="46" t="str">
        <f>IF(Annex2!F492="","",Annex2!F492)</f>
        <v/>
      </c>
      <c r="E485" s="47" t="str">
        <f>IF(OR(Annex2!H492="",Annex2!H492=0),"",Annex2!H492)</f>
        <v/>
      </c>
      <c r="F485" s="33"/>
      <c r="G485" s="34" t="str">
        <f t="shared" si="105"/>
        <v/>
      </c>
      <c r="H485" s="33"/>
      <c r="I485" s="49" t="str">
        <f>IF(OR(Annex2!I492="",Annex2!I492=0),"",Annex2!I492)</f>
        <v/>
      </c>
      <c r="J485" s="53"/>
      <c r="K485" s="54" t="str">
        <f t="shared" si="106"/>
        <v/>
      </c>
      <c r="L485" s="52" t="str">
        <f>IF(OR(Annex2!J492="",Annex2!J492=0),"",Annex2!J492)</f>
        <v/>
      </c>
      <c r="M485" s="52" t="str">
        <f>IF(OR(Annex2!K492="",Annex2!K492=0),"",Annex2!K492)</f>
        <v/>
      </c>
      <c r="N485" s="48" t="str">
        <f>IF(OR(Annex2!L492="",Annex2!L492="N/A"),"",Annex2!L492)</f>
        <v/>
      </c>
      <c r="O485" s="33"/>
      <c r="P485" s="34" t="str">
        <f t="shared" si="107"/>
        <v/>
      </c>
      <c r="Q485" s="52" t="str">
        <f>IF(OR(Annex2!M492="",Annex2!M492=" "),"","Yes")</f>
        <v/>
      </c>
      <c r="R485" s="53"/>
      <c r="S485" s="54" t="str">
        <f t="shared" si="108"/>
        <v/>
      </c>
      <c r="T485" s="48" t="str">
        <f>IF(OR(Annex2!N492="",Annex2!N492=" "),"",Annex2!N492)</f>
        <v/>
      </c>
      <c r="U485" s="33"/>
      <c r="V485" s="34" t="str">
        <f t="shared" si="109"/>
        <v/>
      </c>
      <c r="W485" s="50" t="str">
        <f>IF(OR(Annex2!O492="",Annex2!O492="N/A",Annex2!O492=" "),"",Annex2!O492)</f>
        <v/>
      </c>
      <c r="X485" s="53"/>
      <c r="Y485" s="54" t="str">
        <f t="shared" si="117"/>
        <v/>
      </c>
      <c r="Z485" s="48" t="str">
        <f>IF(OR(Annex2!P492="",Annex2!P492="N/A",Annex2!P492=" "),"",Annex2!P492)</f>
        <v/>
      </c>
      <c r="AA485" s="33"/>
      <c r="AB485" s="34" t="str">
        <f t="shared" si="118"/>
        <v/>
      </c>
      <c r="AC485" s="51" t="str">
        <f>IF(OR(Annex2!Q492="",Annex2!Q492=0),"",Annex2!Q492)</f>
        <v/>
      </c>
      <c r="AD485" s="53"/>
      <c r="AE485" s="54" t="str">
        <f t="shared" si="110"/>
        <v/>
      </c>
      <c r="AF485" s="52" t="str">
        <f>IF(OR(Annex2!R492="",Annex2!R492=0),"",Annex2!R492)</f>
        <v/>
      </c>
      <c r="AG485" s="47" t="str">
        <f>IF(OR(Annex2!S492="",Annex2!S492=0),"",Annex2!S492)</f>
        <v/>
      </c>
      <c r="AH485" s="33"/>
      <c r="AI485" s="33" t="str">
        <f t="shared" si="111"/>
        <v/>
      </c>
      <c r="AJ485" s="51" t="str">
        <f>IF(OR(Annex2!T492="",Annex2!T492=0),"",Annex2!T492)</f>
        <v/>
      </c>
      <c r="AK485" s="53"/>
      <c r="AL485" s="54" t="str">
        <f t="shared" si="112"/>
        <v/>
      </c>
      <c r="AM485" s="47" t="str">
        <f>IF(OR(Annex2!U492="",Annex2!U492="N/A",Annex2!U492=" "),"",Annex2!U492)</f>
        <v/>
      </c>
      <c r="AN485" s="33"/>
      <c r="AO485" s="33" t="str">
        <f t="shared" si="119"/>
        <v/>
      </c>
      <c r="AP485" s="33"/>
      <c r="AQ485" s="51" t="str">
        <f>IF(OR(Annex2!V492="",Annex2!V492=0),"",Annex2!V492)</f>
        <v/>
      </c>
      <c r="AR485" s="53"/>
      <c r="AS485" s="54" t="str">
        <f t="shared" si="113"/>
        <v/>
      </c>
      <c r="AT485" s="71" t="str">
        <f>IF(OR(Annex2!W492="",Annex2!W492=0),"",Annex2!W492)</f>
        <v/>
      </c>
      <c r="AU485" s="48" t="str">
        <f>IF(Annex2!X492&lt;&gt;"Yes","",Annex2!X492)</f>
        <v/>
      </c>
      <c r="AV485" s="33"/>
      <c r="AW485" s="73" t="str">
        <f t="shared" si="114"/>
        <v/>
      </c>
      <c r="AX485" s="50" t="str">
        <f>IF(Annex2!Y492&lt;&gt;"Yes","",Annex2!Y492)</f>
        <v/>
      </c>
      <c r="AY485" s="53"/>
      <c r="AZ485" s="54" t="str">
        <f t="shared" si="115"/>
        <v/>
      </c>
      <c r="BA485" s="48" t="str">
        <f>IF(OR(Annex2!Z492=" ",Annex2!Z492=""),"","Yes")</f>
        <v/>
      </c>
      <c r="BB485" s="33"/>
      <c r="BC485" s="73" t="str">
        <f t="shared" si="116"/>
        <v/>
      </c>
      <c r="BD485" s="33"/>
      <c r="BE485" s="56"/>
    </row>
    <row r="486" spans="1:57">
      <c r="A486" s="45" t="str">
        <f>IF(OR(Annex2!B493="",Annex2!E493=0),"",Annex2!B493)</f>
        <v/>
      </c>
      <c r="B486" s="45" t="str">
        <f>IF(OR(Annex2!D493="",Annex2!D493=0),"",Annex2!D493)</f>
        <v/>
      </c>
      <c r="C486" s="45" t="str">
        <f>IF(Annex2!E493="","",Annex2!E493)</f>
        <v/>
      </c>
      <c r="D486" s="46" t="str">
        <f>IF(Annex2!F493="","",Annex2!F493)</f>
        <v/>
      </c>
      <c r="E486" s="47" t="str">
        <f>IF(OR(Annex2!H493="",Annex2!H493=0),"",Annex2!H493)</f>
        <v/>
      </c>
      <c r="F486" s="33"/>
      <c r="G486" s="34" t="str">
        <f t="shared" si="105"/>
        <v/>
      </c>
      <c r="H486" s="33"/>
      <c r="I486" s="49" t="str">
        <f>IF(OR(Annex2!I493="",Annex2!I493=0),"",Annex2!I493)</f>
        <v/>
      </c>
      <c r="J486" s="53"/>
      <c r="K486" s="54" t="str">
        <f t="shared" si="106"/>
        <v/>
      </c>
      <c r="L486" s="52" t="str">
        <f>IF(OR(Annex2!J493="",Annex2!J493=0),"",Annex2!J493)</f>
        <v/>
      </c>
      <c r="M486" s="52" t="str">
        <f>IF(OR(Annex2!K493="",Annex2!K493=0),"",Annex2!K493)</f>
        <v/>
      </c>
      <c r="N486" s="48" t="str">
        <f>IF(OR(Annex2!L493="",Annex2!L493="N/A"),"",Annex2!L493)</f>
        <v/>
      </c>
      <c r="O486" s="33"/>
      <c r="P486" s="34" t="str">
        <f t="shared" si="107"/>
        <v/>
      </c>
      <c r="Q486" s="52" t="str">
        <f>IF(OR(Annex2!M493="",Annex2!M493=" "),"","Yes")</f>
        <v/>
      </c>
      <c r="R486" s="53"/>
      <c r="S486" s="54" t="str">
        <f t="shared" si="108"/>
        <v/>
      </c>
      <c r="T486" s="48" t="str">
        <f>IF(OR(Annex2!N493="",Annex2!N493=" "),"",Annex2!N493)</f>
        <v/>
      </c>
      <c r="U486" s="33"/>
      <c r="V486" s="34" t="str">
        <f t="shared" si="109"/>
        <v/>
      </c>
      <c r="W486" s="50" t="str">
        <f>IF(OR(Annex2!O493="",Annex2!O493="N/A",Annex2!O493=" "),"",Annex2!O493)</f>
        <v/>
      </c>
      <c r="X486" s="53"/>
      <c r="Y486" s="54" t="str">
        <f t="shared" si="117"/>
        <v/>
      </c>
      <c r="Z486" s="48" t="str">
        <f>IF(OR(Annex2!P493="",Annex2!P493="N/A",Annex2!P493=" "),"",Annex2!P493)</f>
        <v/>
      </c>
      <c r="AA486" s="33"/>
      <c r="AB486" s="34" t="str">
        <f t="shared" si="118"/>
        <v/>
      </c>
      <c r="AC486" s="51" t="str">
        <f>IF(OR(Annex2!Q493="",Annex2!Q493=0),"",Annex2!Q493)</f>
        <v/>
      </c>
      <c r="AD486" s="53"/>
      <c r="AE486" s="54" t="str">
        <f t="shared" si="110"/>
        <v/>
      </c>
      <c r="AF486" s="52" t="str">
        <f>IF(OR(Annex2!R493="",Annex2!R493=0),"",Annex2!R493)</f>
        <v/>
      </c>
      <c r="AG486" s="47" t="str">
        <f>IF(OR(Annex2!S493="",Annex2!S493=0),"",Annex2!S493)</f>
        <v/>
      </c>
      <c r="AH486" s="33"/>
      <c r="AI486" s="33" t="str">
        <f t="shared" si="111"/>
        <v/>
      </c>
      <c r="AJ486" s="51" t="str">
        <f>IF(OR(Annex2!T493="",Annex2!T493=0),"",Annex2!T493)</f>
        <v/>
      </c>
      <c r="AK486" s="53"/>
      <c r="AL486" s="54" t="str">
        <f t="shared" si="112"/>
        <v/>
      </c>
      <c r="AM486" s="47" t="str">
        <f>IF(OR(Annex2!U493="",Annex2!U493="N/A",Annex2!U493=" "),"",Annex2!U493)</f>
        <v/>
      </c>
      <c r="AN486" s="33"/>
      <c r="AO486" s="33" t="str">
        <f t="shared" si="119"/>
        <v/>
      </c>
      <c r="AP486" s="33"/>
      <c r="AQ486" s="51" t="str">
        <f>IF(OR(Annex2!V493="",Annex2!V493=0),"",Annex2!V493)</f>
        <v/>
      </c>
      <c r="AR486" s="53"/>
      <c r="AS486" s="54" t="str">
        <f t="shared" si="113"/>
        <v/>
      </c>
      <c r="AT486" s="71" t="str">
        <f>IF(OR(Annex2!W493="",Annex2!W493=0),"",Annex2!W493)</f>
        <v/>
      </c>
      <c r="AU486" s="48" t="str">
        <f>IF(Annex2!X493&lt;&gt;"Yes","",Annex2!X493)</f>
        <v/>
      </c>
      <c r="AV486" s="33"/>
      <c r="AW486" s="73" t="str">
        <f t="shared" si="114"/>
        <v/>
      </c>
      <c r="AX486" s="50" t="str">
        <f>IF(Annex2!Y493&lt;&gt;"Yes","",Annex2!Y493)</f>
        <v/>
      </c>
      <c r="AY486" s="53"/>
      <c r="AZ486" s="54" t="str">
        <f t="shared" si="115"/>
        <v/>
      </c>
      <c r="BA486" s="48" t="str">
        <f>IF(OR(Annex2!Z493=" ",Annex2!Z493=""),"","Yes")</f>
        <v/>
      </c>
      <c r="BB486" s="33"/>
      <c r="BC486" s="73" t="str">
        <f t="shared" si="116"/>
        <v/>
      </c>
      <c r="BD486" s="33"/>
      <c r="BE486" s="56"/>
    </row>
    <row r="487" spans="1:57">
      <c r="A487" s="45" t="str">
        <f>IF(OR(Annex2!B494="",Annex2!E494=0),"",Annex2!B494)</f>
        <v/>
      </c>
      <c r="B487" s="45" t="str">
        <f>IF(OR(Annex2!D494="",Annex2!D494=0),"",Annex2!D494)</f>
        <v/>
      </c>
      <c r="C487" s="45" t="str">
        <f>IF(Annex2!E494="","",Annex2!E494)</f>
        <v/>
      </c>
      <c r="D487" s="46" t="str">
        <f>IF(Annex2!F494="","",Annex2!F494)</f>
        <v/>
      </c>
      <c r="E487" s="47" t="str">
        <f>IF(OR(Annex2!H494="",Annex2!H494=0),"",Annex2!H494)</f>
        <v/>
      </c>
      <c r="F487" s="33"/>
      <c r="G487" s="34" t="str">
        <f t="shared" si="105"/>
        <v/>
      </c>
      <c r="H487" s="33"/>
      <c r="I487" s="49" t="str">
        <f>IF(OR(Annex2!I494="",Annex2!I494=0),"",Annex2!I494)</f>
        <v/>
      </c>
      <c r="J487" s="53"/>
      <c r="K487" s="54" t="str">
        <f t="shared" si="106"/>
        <v/>
      </c>
      <c r="L487" s="52" t="str">
        <f>IF(OR(Annex2!J494="",Annex2!J494=0),"",Annex2!J494)</f>
        <v/>
      </c>
      <c r="M487" s="52" t="str">
        <f>IF(OR(Annex2!K494="",Annex2!K494=0),"",Annex2!K494)</f>
        <v/>
      </c>
      <c r="N487" s="48" t="str">
        <f>IF(OR(Annex2!L494="",Annex2!L494="N/A"),"",Annex2!L494)</f>
        <v/>
      </c>
      <c r="O487" s="33"/>
      <c r="P487" s="34" t="str">
        <f t="shared" si="107"/>
        <v/>
      </c>
      <c r="Q487" s="52" t="str">
        <f>IF(OR(Annex2!M494="",Annex2!M494=" "),"","Yes")</f>
        <v/>
      </c>
      <c r="R487" s="53"/>
      <c r="S487" s="54" t="str">
        <f t="shared" si="108"/>
        <v/>
      </c>
      <c r="T487" s="48" t="str">
        <f>IF(OR(Annex2!N494="",Annex2!N494=" "),"",Annex2!N494)</f>
        <v/>
      </c>
      <c r="U487" s="33"/>
      <c r="V487" s="34" t="str">
        <f t="shared" si="109"/>
        <v/>
      </c>
      <c r="W487" s="50" t="str">
        <f>IF(OR(Annex2!O494="",Annex2!O494="N/A",Annex2!O494=" "),"",Annex2!O494)</f>
        <v/>
      </c>
      <c r="X487" s="53"/>
      <c r="Y487" s="54" t="str">
        <f t="shared" si="117"/>
        <v/>
      </c>
      <c r="Z487" s="48" t="str">
        <f>IF(OR(Annex2!P494="",Annex2!P494="N/A",Annex2!P494=" "),"",Annex2!P494)</f>
        <v/>
      </c>
      <c r="AA487" s="33"/>
      <c r="AB487" s="34" t="str">
        <f t="shared" si="118"/>
        <v/>
      </c>
      <c r="AC487" s="51" t="str">
        <f>IF(OR(Annex2!Q494="",Annex2!Q494=0),"",Annex2!Q494)</f>
        <v/>
      </c>
      <c r="AD487" s="53"/>
      <c r="AE487" s="54" t="str">
        <f t="shared" si="110"/>
        <v/>
      </c>
      <c r="AF487" s="52" t="str">
        <f>IF(OR(Annex2!R494="",Annex2!R494=0),"",Annex2!R494)</f>
        <v/>
      </c>
      <c r="AG487" s="47" t="str">
        <f>IF(OR(Annex2!S494="",Annex2!S494=0),"",Annex2!S494)</f>
        <v/>
      </c>
      <c r="AH487" s="33"/>
      <c r="AI487" s="33" t="str">
        <f t="shared" si="111"/>
        <v/>
      </c>
      <c r="AJ487" s="51" t="str">
        <f>IF(OR(Annex2!T494="",Annex2!T494=0),"",Annex2!T494)</f>
        <v/>
      </c>
      <c r="AK487" s="53"/>
      <c r="AL487" s="54" t="str">
        <f t="shared" si="112"/>
        <v/>
      </c>
      <c r="AM487" s="47" t="str">
        <f>IF(OR(Annex2!U494="",Annex2!U494="N/A",Annex2!U494=" "),"",Annex2!U494)</f>
        <v/>
      </c>
      <c r="AN487" s="33"/>
      <c r="AO487" s="33" t="str">
        <f t="shared" si="119"/>
        <v/>
      </c>
      <c r="AP487" s="33"/>
      <c r="AQ487" s="51" t="str">
        <f>IF(OR(Annex2!V494="",Annex2!V494=0),"",Annex2!V494)</f>
        <v/>
      </c>
      <c r="AR487" s="53"/>
      <c r="AS487" s="54" t="str">
        <f t="shared" si="113"/>
        <v/>
      </c>
      <c r="AT487" s="71" t="str">
        <f>IF(OR(Annex2!W494="",Annex2!W494=0),"",Annex2!W494)</f>
        <v/>
      </c>
      <c r="AU487" s="48" t="str">
        <f>IF(Annex2!X494&lt;&gt;"Yes","",Annex2!X494)</f>
        <v/>
      </c>
      <c r="AV487" s="33"/>
      <c r="AW487" s="73" t="str">
        <f t="shared" si="114"/>
        <v/>
      </c>
      <c r="AX487" s="50" t="str">
        <f>IF(Annex2!Y494&lt;&gt;"Yes","",Annex2!Y494)</f>
        <v/>
      </c>
      <c r="AY487" s="53"/>
      <c r="AZ487" s="54" t="str">
        <f t="shared" si="115"/>
        <v/>
      </c>
      <c r="BA487" s="48" t="str">
        <f>IF(OR(Annex2!Z494=" ",Annex2!Z494=""),"","Yes")</f>
        <v/>
      </c>
      <c r="BB487" s="33"/>
      <c r="BC487" s="73" t="str">
        <f t="shared" si="116"/>
        <v/>
      </c>
      <c r="BD487" s="33"/>
      <c r="BE487" s="56"/>
    </row>
    <row r="488" spans="1:57">
      <c r="A488" s="45" t="str">
        <f>IF(OR(Annex2!B495="",Annex2!E495=0),"",Annex2!B495)</f>
        <v/>
      </c>
      <c r="B488" s="45" t="str">
        <f>IF(OR(Annex2!D495="",Annex2!D495=0),"",Annex2!D495)</f>
        <v/>
      </c>
      <c r="C488" s="45" t="str">
        <f>IF(Annex2!E495="","",Annex2!E495)</f>
        <v/>
      </c>
      <c r="D488" s="46" t="str">
        <f>IF(Annex2!F495="","",Annex2!F495)</f>
        <v/>
      </c>
      <c r="E488" s="47" t="str">
        <f>IF(OR(Annex2!H495="",Annex2!H495=0),"",Annex2!H495)</f>
        <v/>
      </c>
      <c r="F488" s="33"/>
      <c r="G488" s="34" t="str">
        <f t="shared" si="105"/>
        <v/>
      </c>
      <c r="H488" s="33"/>
      <c r="I488" s="49" t="str">
        <f>IF(OR(Annex2!I495="",Annex2!I495=0),"",Annex2!I495)</f>
        <v/>
      </c>
      <c r="J488" s="53"/>
      <c r="K488" s="54" t="str">
        <f t="shared" si="106"/>
        <v/>
      </c>
      <c r="L488" s="52" t="str">
        <f>IF(OR(Annex2!J495="",Annex2!J495=0),"",Annex2!J495)</f>
        <v/>
      </c>
      <c r="M488" s="52" t="str">
        <f>IF(OR(Annex2!K495="",Annex2!K495=0),"",Annex2!K495)</f>
        <v/>
      </c>
      <c r="N488" s="48" t="str">
        <f>IF(OR(Annex2!L495="",Annex2!L495="N/A"),"",Annex2!L495)</f>
        <v/>
      </c>
      <c r="O488" s="33"/>
      <c r="P488" s="34" t="str">
        <f t="shared" si="107"/>
        <v/>
      </c>
      <c r="Q488" s="52" t="str">
        <f>IF(OR(Annex2!M495="",Annex2!M495=" "),"","Yes")</f>
        <v/>
      </c>
      <c r="R488" s="53"/>
      <c r="S488" s="54" t="str">
        <f t="shared" si="108"/>
        <v/>
      </c>
      <c r="T488" s="48" t="str">
        <f>IF(OR(Annex2!N495="",Annex2!N495=" "),"",Annex2!N495)</f>
        <v/>
      </c>
      <c r="U488" s="33"/>
      <c r="V488" s="34" t="str">
        <f t="shared" si="109"/>
        <v/>
      </c>
      <c r="W488" s="50" t="str">
        <f>IF(OR(Annex2!O495="",Annex2!O495="N/A",Annex2!O495=" "),"",Annex2!O495)</f>
        <v/>
      </c>
      <c r="X488" s="53"/>
      <c r="Y488" s="54" t="str">
        <f t="shared" si="117"/>
        <v/>
      </c>
      <c r="Z488" s="48" t="str">
        <f>IF(OR(Annex2!P495="",Annex2!P495="N/A",Annex2!P495=" "),"",Annex2!P495)</f>
        <v/>
      </c>
      <c r="AA488" s="33"/>
      <c r="AB488" s="34" t="str">
        <f t="shared" si="118"/>
        <v/>
      </c>
      <c r="AC488" s="51" t="str">
        <f>IF(OR(Annex2!Q495="",Annex2!Q495=0),"",Annex2!Q495)</f>
        <v/>
      </c>
      <c r="AD488" s="53"/>
      <c r="AE488" s="54" t="str">
        <f t="shared" si="110"/>
        <v/>
      </c>
      <c r="AF488" s="52" t="str">
        <f>IF(OR(Annex2!R495="",Annex2!R495=0),"",Annex2!R495)</f>
        <v/>
      </c>
      <c r="AG488" s="47" t="str">
        <f>IF(OR(Annex2!S495="",Annex2!S495=0),"",Annex2!S495)</f>
        <v/>
      </c>
      <c r="AH488" s="33"/>
      <c r="AI488" s="33" t="str">
        <f t="shared" si="111"/>
        <v/>
      </c>
      <c r="AJ488" s="51" t="str">
        <f>IF(OR(Annex2!T495="",Annex2!T495=0),"",Annex2!T495)</f>
        <v/>
      </c>
      <c r="AK488" s="53"/>
      <c r="AL488" s="54" t="str">
        <f t="shared" si="112"/>
        <v/>
      </c>
      <c r="AM488" s="47" t="str">
        <f>IF(OR(Annex2!U495="",Annex2!U495="N/A",Annex2!U495=" "),"",Annex2!U495)</f>
        <v/>
      </c>
      <c r="AN488" s="33"/>
      <c r="AO488" s="33" t="str">
        <f t="shared" si="119"/>
        <v/>
      </c>
      <c r="AP488" s="33"/>
      <c r="AQ488" s="51" t="str">
        <f>IF(OR(Annex2!V495="",Annex2!V495=0),"",Annex2!V495)</f>
        <v/>
      </c>
      <c r="AR488" s="53"/>
      <c r="AS488" s="54" t="str">
        <f t="shared" si="113"/>
        <v/>
      </c>
      <c r="AT488" s="71" t="str">
        <f>IF(OR(Annex2!W495="",Annex2!W495=0),"",Annex2!W495)</f>
        <v/>
      </c>
      <c r="AU488" s="48" t="str">
        <f>IF(Annex2!X495&lt;&gt;"Yes","",Annex2!X495)</f>
        <v/>
      </c>
      <c r="AV488" s="33"/>
      <c r="AW488" s="73" t="str">
        <f t="shared" si="114"/>
        <v/>
      </c>
      <c r="AX488" s="50" t="str">
        <f>IF(Annex2!Y495&lt;&gt;"Yes","",Annex2!Y495)</f>
        <v/>
      </c>
      <c r="AY488" s="53"/>
      <c r="AZ488" s="54" t="str">
        <f t="shared" si="115"/>
        <v/>
      </c>
      <c r="BA488" s="48" t="str">
        <f>IF(OR(Annex2!Z495=" ",Annex2!Z495=""),"","Yes")</f>
        <v/>
      </c>
      <c r="BB488" s="33"/>
      <c r="BC488" s="73" t="str">
        <f t="shared" si="116"/>
        <v/>
      </c>
      <c r="BD488" s="33"/>
      <c r="BE488" s="56"/>
    </row>
    <row r="489" spans="1:57">
      <c r="A489" s="45" t="str">
        <f>IF(OR(Annex2!B496="",Annex2!E496=0),"",Annex2!B496)</f>
        <v/>
      </c>
      <c r="B489" s="45" t="str">
        <f>IF(OR(Annex2!D496="",Annex2!D496=0),"",Annex2!D496)</f>
        <v/>
      </c>
      <c r="C489" s="45" t="str">
        <f>IF(Annex2!E496="","",Annex2!E496)</f>
        <v/>
      </c>
      <c r="D489" s="46" t="str">
        <f>IF(Annex2!F496="","",Annex2!F496)</f>
        <v/>
      </c>
      <c r="E489" s="47" t="str">
        <f>IF(OR(Annex2!H496="",Annex2!H496=0),"",Annex2!H496)</f>
        <v/>
      </c>
      <c r="F489" s="33"/>
      <c r="G489" s="34" t="str">
        <f t="shared" si="105"/>
        <v/>
      </c>
      <c r="H489" s="33"/>
      <c r="I489" s="49" t="str">
        <f>IF(OR(Annex2!I496="",Annex2!I496=0),"",Annex2!I496)</f>
        <v/>
      </c>
      <c r="J489" s="53"/>
      <c r="K489" s="54" t="str">
        <f t="shared" si="106"/>
        <v/>
      </c>
      <c r="L489" s="52" t="str">
        <f>IF(OR(Annex2!J496="",Annex2!J496=0),"",Annex2!J496)</f>
        <v/>
      </c>
      <c r="M489" s="52" t="str">
        <f>IF(OR(Annex2!K496="",Annex2!K496=0),"",Annex2!K496)</f>
        <v/>
      </c>
      <c r="N489" s="48" t="str">
        <f>IF(OR(Annex2!L496="",Annex2!L496="N/A"),"",Annex2!L496)</f>
        <v/>
      </c>
      <c r="O489" s="33"/>
      <c r="P489" s="34" t="str">
        <f t="shared" si="107"/>
        <v/>
      </c>
      <c r="Q489" s="52" t="str">
        <f>IF(OR(Annex2!M496="",Annex2!M496=" "),"","Yes")</f>
        <v/>
      </c>
      <c r="R489" s="53"/>
      <c r="S489" s="54" t="str">
        <f t="shared" si="108"/>
        <v/>
      </c>
      <c r="T489" s="48" t="str">
        <f>IF(OR(Annex2!N496="",Annex2!N496=" "),"",Annex2!N496)</f>
        <v/>
      </c>
      <c r="U489" s="33"/>
      <c r="V489" s="34" t="str">
        <f t="shared" si="109"/>
        <v/>
      </c>
      <c r="W489" s="50" t="str">
        <f>IF(OR(Annex2!O496="",Annex2!O496="N/A",Annex2!O496=" "),"",Annex2!O496)</f>
        <v/>
      </c>
      <c r="X489" s="53"/>
      <c r="Y489" s="54" t="str">
        <f t="shared" si="117"/>
        <v/>
      </c>
      <c r="Z489" s="48" t="str">
        <f>IF(OR(Annex2!P496="",Annex2!P496="N/A",Annex2!P496=" "),"",Annex2!P496)</f>
        <v/>
      </c>
      <c r="AA489" s="33"/>
      <c r="AB489" s="34" t="str">
        <f t="shared" si="118"/>
        <v/>
      </c>
      <c r="AC489" s="51" t="str">
        <f>IF(OR(Annex2!Q496="",Annex2!Q496=0),"",Annex2!Q496)</f>
        <v/>
      </c>
      <c r="AD489" s="53"/>
      <c r="AE489" s="54" t="str">
        <f t="shared" si="110"/>
        <v/>
      </c>
      <c r="AF489" s="52" t="str">
        <f>IF(OR(Annex2!R496="",Annex2!R496=0),"",Annex2!R496)</f>
        <v/>
      </c>
      <c r="AG489" s="47" t="str">
        <f>IF(OR(Annex2!S496="",Annex2!S496=0),"",Annex2!S496)</f>
        <v/>
      </c>
      <c r="AH489" s="33"/>
      <c r="AI489" s="33" t="str">
        <f t="shared" si="111"/>
        <v/>
      </c>
      <c r="AJ489" s="51" t="str">
        <f>IF(OR(Annex2!T496="",Annex2!T496=0),"",Annex2!T496)</f>
        <v/>
      </c>
      <c r="AK489" s="53"/>
      <c r="AL489" s="54" t="str">
        <f t="shared" si="112"/>
        <v/>
      </c>
      <c r="AM489" s="47" t="str">
        <f>IF(OR(Annex2!U496="",Annex2!U496="N/A",Annex2!U496=" "),"",Annex2!U496)</f>
        <v/>
      </c>
      <c r="AN489" s="33"/>
      <c r="AO489" s="33" t="str">
        <f t="shared" si="119"/>
        <v/>
      </c>
      <c r="AP489" s="33"/>
      <c r="AQ489" s="51" t="str">
        <f>IF(OR(Annex2!V496="",Annex2!V496=0),"",Annex2!V496)</f>
        <v/>
      </c>
      <c r="AR489" s="53"/>
      <c r="AS489" s="54" t="str">
        <f t="shared" si="113"/>
        <v/>
      </c>
      <c r="AT489" s="71" t="str">
        <f>IF(OR(Annex2!W496="",Annex2!W496=0),"",Annex2!W496)</f>
        <v/>
      </c>
      <c r="AU489" s="48" t="str">
        <f>IF(Annex2!X496&lt;&gt;"Yes","",Annex2!X496)</f>
        <v/>
      </c>
      <c r="AV489" s="33"/>
      <c r="AW489" s="73" t="str">
        <f t="shared" si="114"/>
        <v/>
      </c>
      <c r="AX489" s="50" t="str">
        <f>IF(Annex2!Y496&lt;&gt;"Yes","",Annex2!Y496)</f>
        <v/>
      </c>
      <c r="AY489" s="53"/>
      <c r="AZ489" s="54" t="str">
        <f t="shared" si="115"/>
        <v/>
      </c>
      <c r="BA489" s="48" t="str">
        <f>IF(OR(Annex2!Z496=" ",Annex2!Z496=""),"","Yes")</f>
        <v/>
      </c>
      <c r="BB489" s="33"/>
      <c r="BC489" s="73" t="str">
        <f t="shared" si="116"/>
        <v/>
      </c>
      <c r="BD489" s="33"/>
      <c r="BE489" s="56"/>
    </row>
    <row r="490" spans="1:57">
      <c r="A490" s="45" t="str">
        <f>IF(OR(Annex2!B497="",Annex2!E497=0),"",Annex2!B497)</f>
        <v/>
      </c>
      <c r="B490" s="45" t="str">
        <f>IF(OR(Annex2!D497="",Annex2!D497=0),"",Annex2!D497)</f>
        <v/>
      </c>
      <c r="C490" s="45" t="str">
        <f>IF(Annex2!E497="","",Annex2!E497)</f>
        <v/>
      </c>
      <c r="D490" s="46" t="str">
        <f>IF(Annex2!F497="","",Annex2!F497)</f>
        <v/>
      </c>
      <c r="E490" s="47" t="str">
        <f>IF(OR(Annex2!H497="",Annex2!H497=0),"",Annex2!H497)</f>
        <v/>
      </c>
      <c r="F490" s="33"/>
      <c r="G490" s="34" t="str">
        <f t="shared" si="105"/>
        <v/>
      </c>
      <c r="H490" s="33"/>
      <c r="I490" s="49" t="str">
        <f>IF(OR(Annex2!I497="",Annex2!I497=0),"",Annex2!I497)</f>
        <v/>
      </c>
      <c r="J490" s="53"/>
      <c r="K490" s="54" t="str">
        <f t="shared" si="106"/>
        <v/>
      </c>
      <c r="L490" s="52" t="str">
        <f>IF(OR(Annex2!J497="",Annex2!J497=0),"",Annex2!J497)</f>
        <v/>
      </c>
      <c r="M490" s="52" t="str">
        <f>IF(OR(Annex2!K497="",Annex2!K497=0),"",Annex2!K497)</f>
        <v/>
      </c>
      <c r="N490" s="48" t="str">
        <f>IF(OR(Annex2!L497="",Annex2!L497="N/A"),"",Annex2!L497)</f>
        <v/>
      </c>
      <c r="O490" s="33"/>
      <c r="P490" s="34" t="str">
        <f t="shared" si="107"/>
        <v/>
      </c>
      <c r="Q490" s="52" t="str">
        <f>IF(OR(Annex2!M497="",Annex2!M497=" "),"","Yes")</f>
        <v/>
      </c>
      <c r="R490" s="53"/>
      <c r="S490" s="54" t="str">
        <f t="shared" si="108"/>
        <v/>
      </c>
      <c r="T490" s="48" t="str">
        <f>IF(OR(Annex2!N497="",Annex2!N497=" "),"",Annex2!N497)</f>
        <v/>
      </c>
      <c r="U490" s="33"/>
      <c r="V490" s="34" t="str">
        <f t="shared" si="109"/>
        <v/>
      </c>
      <c r="W490" s="50" t="str">
        <f>IF(OR(Annex2!O497="",Annex2!O497="N/A",Annex2!O497=" "),"",Annex2!O497)</f>
        <v/>
      </c>
      <c r="X490" s="53"/>
      <c r="Y490" s="54" t="str">
        <f t="shared" si="117"/>
        <v/>
      </c>
      <c r="Z490" s="48" t="str">
        <f>IF(OR(Annex2!P497="",Annex2!P497="N/A",Annex2!P497=" "),"",Annex2!P497)</f>
        <v/>
      </c>
      <c r="AA490" s="33"/>
      <c r="AB490" s="34" t="str">
        <f t="shared" si="118"/>
        <v/>
      </c>
      <c r="AC490" s="51" t="str">
        <f>IF(OR(Annex2!Q497="",Annex2!Q497=0),"",Annex2!Q497)</f>
        <v/>
      </c>
      <c r="AD490" s="53"/>
      <c r="AE490" s="54" t="str">
        <f t="shared" si="110"/>
        <v/>
      </c>
      <c r="AF490" s="52" t="str">
        <f>IF(OR(Annex2!R497="",Annex2!R497=0),"",Annex2!R497)</f>
        <v/>
      </c>
      <c r="AG490" s="47" t="str">
        <f>IF(OR(Annex2!S497="",Annex2!S497=0),"",Annex2!S497)</f>
        <v/>
      </c>
      <c r="AH490" s="33"/>
      <c r="AI490" s="33" t="str">
        <f t="shared" si="111"/>
        <v/>
      </c>
      <c r="AJ490" s="51" t="str">
        <f>IF(OR(Annex2!T497="",Annex2!T497=0),"",Annex2!T497)</f>
        <v/>
      </c>
      <c r="AK490" s="53"/>
      <c r="AL490" s="54" t="str">
        <f t="shared" si="112"/>
        <v/>
      </c>
      <c r="AM490" s="47" t="str">
        <f>IF(OR(Annex2!U497="",Annex2!U497="N/A",Annex2!U497=" "),"",Annex2!U497)</f>
        <v/>
      </c>
      <c r="AN490" s="33"/>
      <c r="AO490" s="33" t="str">
        <f t="shared" si="119"/>
        <v/>
      </c>
      <c r="AP490" s="33"/>
      <c r="AQ490" s="51" t="str">
        <f>IF(OR(Annex2!V497="",Annex2!V497=0),"",Annex2!V497)</f>
        <v/>
      </c>
      <c r="AR490" s="53"/>
      <c r="AS490" s="54" t="str">
        <f t="shared" si="113"/>
        <v/>
      </c>
      <c r="AT490" s="71" t="str">
        <f>IF(OR(Annex2!W497="",Annex2!W497=0),"",Annex2!W497)</f>
        <v/>
      </c>
      <c r="AU490" s="48" t="str">
        <f>IF(Annex2!X497&lt;&gt;"Yes","",Annex2!X497)</f>
        <v/>
      </c>
      <c r="AV490" s="33"/>
      <c r="AW490" s="73" t="str">
        <f t="shared" si="114"/>
        <v/>
      </c>
      <c r="AX490" s="50" t="str">
        <f>IF(Annex2!Y497&lt;&gt;"Yes","",Annex2!Y497)</f>
        <v/>
      </c>
      <c r="AY490" s="53"/>
      <c r="AZ490" s="54" t="str">
        <f t="shared" si="115"/>
        <v/>
      </c>
      <c r="BA490" s="48" t="str">
        <f>IF(OR(Annex2!Z497=" ",Annex2!Z497=""),"","Yes")</f>
        <v/>
      </c>
      <c r="BB490" s="33"/>
      <c r="BC490" s="73" t="str">
        <f t="shared" si="116"/>
        <v/>
      </c>
      <c r="BD490" s="33"/>
      <c r="BE490" s="56"/>
    </row>
    <row r="491" spans="1:57">
      <c r="A491" s="45" t="str">
        <f>IF(OR(Annex2!B498="",Annex2!E498=0),"",Annex2!B498)</f>
        <v/>
      </c>
      <c r="B491" s="45" t="str">
        <f>IF(OR(Annex2!D498="",Annex2!D498=0),"",Annex2!D498)</f>
        <v/>
      </c>
      <c r="C491" s="45" t="str">
        <f>IF(Annex2!E498="","",Annex2!E498)</f>
        <v/>
      </c>
      <c r="D491" s="46" t="str">
        <f>IF(Annex2!F498="","",Annex2!F498)</f>
        <v/>
      </c>
      <c r="E491" s="47" t="str">
        <f>IF(OR(Annex2!H498="",Annex2!H498=0),"",Annex2!H498)</f>
        <v/>
      </c>
      <c r="F491" s="33"/>
      <c r="G491" s="34" t="str">
        <f t="shared" si="105"/>
        <v/>
      </c>
      <c r="H491" s="33"/>
      <c r="I491" s="49" t="str">
        <f>IF(OR(Annex2!I498="",Annex2!I498=0),"",Annex2!I498)</f>
        <v/>
      </c>
      <c r="J491" s="53"/>
      <c r="K491" s="54" t="str">
        <f t="shared" si="106"/>
        <v/>
      </c>
      <c r="L491" s="52" t="str">
        <f>IF(OR(Annex2!J498="",Annex2!J498=0),"",Annex2!J498)</f>
        <v/>
      </c>
      <c r="M491" s="52" t="str">
        <f>IF(OR(Annex2!K498="",Annex2!K498=0),"",Annex2!K498)</f>
        <v/>
      </c>
      <c r="N491" s="48" t="str">
        <f>IF(OR(Annex2!L498="",Annex2!L498="N/A"),"",Annex2!L498)</f>
        <v/>
      </c>
      <c r="O491" s="33"/>
      <c r="P491" s="34" t="str">
        <f t="shared" si="107"/>
        <v/>
      </c>
      <c r="Q491" s="52" t="str">
        <f>IF(OR(Annex2!M498="",Annex2!M498=" "),"","Yes")</f>
        <v/>
      </c>
      <c r="R491" s="53"/>
      <c r="S491" s="54" t="str">
        <f t="shared" si="108"/>
        <v/>
      </c>
      <c r="T491" s="48" t="str">
        <f>IF(OR(Annex2!N498="",Annex2!N498=" "),"",Annex2!N498)</f>
        <v/>
      </c>
      <c r="U491" s="33"/>
      <c r="V491" s="34" t="str">
        <f t="shared" si="109"/>
        <v/>
      </c>
      <c r="W491" s="50" t="str">
        <f>IF(OR(Annex2!O498="",Annex2!O498="N/A",Annex2!O498=" "),"",Annex2!O498)</f>
        <v/>
      </c>
      <c r="X491" s="53"/>
      <c r="Y491" s="54" t="str">
        <f t="shared" si="117"/>
        <v/>
      </c>
      <c r="Z491" s="48" t="str">
        <f>IF(OR(Annex2!P498="",Annex2!P498="N/A",Annex2!P498=" "),"",Annex2!P498)</f>
        <v/>
      </c>
      <c r="AA491" s="33"/>
      <c r="AB491" s="34" t="str">
        <f t="shared" si="118"/>
        <v/>
      </c>
      <c r="AC491" s="51" t="str">
        <f>IF(OR(Annex2!Q498="",Annex2!Q498=0),"",Annex2!Q498)</f>
        <v/>
      </c>
      <c r="AD491" s="53"/>
      <c r="AE491" s="54" t="str">
        <f t="shared" si="110"/>
        <v/>
      </c>
      <c r="AF491" s="52" t="str">
        <f>IF(OR(Annex2!R498="",Annex2!R498=0),"",Annex2!R498)</f>
        <v/>
      </c>
      <c r="AG491" s="47" t="str">
        <f>IF(OR(Annex2!S498="",Annex2!S498=0),"",Annex2!S498)</f>
        <v/>
      </c>
      <c r="AH491" s="33"/>
      <c r="AI491" s="33" t="str">
        <f t="shared" si="111"/>
        <v/>
      </c>
      <c r="AJ491" s="51" t="str">
        <f>IF(OR(Annex2!T498="",Annex2!T498=0),"",Annex2!T498)</f>
        <v/>
      </c>
      <c r="AK491" s="53"/>
      <c r="AL491" s="54" t="str">
        <f t="shared" si="112"/>
        <v/>
      </c>
      <c r="AM491" s="47" t="str">
        <f>IF(OR(Annex2!U498="",Annex2!U498="N/A",Annex2!U498=" "),"",Annex2!U498)</f>
        <v/>
      </c>
      <c r="AN491" s="33"/>
      <c r="AO491" s="33" t="str">
        <f t="shared" si="119"/>
        <v/>
      </c>
      <c r="AP491" s="33"/>
      <c r="AQ491" s="51" t="str">
        <f>IF(OR(Annex2!V498="",Annex2!V498=0),"",Annex2!V498)</f>
        <v/>
      </c>
      <c r="AR491" s="53"/>
      <c r="AS491" s="54" t="str">
        <f t="shared" si="113"/>
        <v/>
      </c>
      <c r="AT491" s="71" t="str">
        <f>IF(OR(Annex2!W498="",Annex2!W498=0),"",Annex2!W498)</f>
        <v/>
      </c>
      <c r="AU491" s="48" t="str">
        <f>IF(Annex2!X498&lt;&gt;"Yes","",Annex2!X498)</f>
        <v/>
      </c>
      <c r="AV491" s="33"/>
      <c r="AW491" s="73" t="str">
        <f t="shared" si="114"/>
        <v/>
      </c>
      <c r="AX491" s="50" t="str">
        <f>IF(Annex2!Y498&lt;&gt;"Yes","",Annex2!Y498)</f>
        <v/>
      </c>
      <c r="AY491" s="53"/>
      <c r="AZ491" s="54" t="str">
        <f t="shared" si="115"/>
        <v/>
      </c>
      <c r="BA491" s="48" t="str">
        <f>IF(OR(Annex2!Z498=" ",Annex2!Z498=""),"","Yes")</f>
        <v/>
      </c>
      <c r="BB491" s="33"/>
      <c r="BC491" s="73" t="str">
        <f t="shared" si="116"/>
        <v/>
      </c>
      <c r="BD491" s="33"/>
      <c r="BE491" s="56"/>
    </row>
    <row r="492" spans="1:57">
      <c r="A492" s="45" t="str">
        <f>IF(OR(Annex2!B499="",Annex2!E499=0),"",Annex2!B499)</f>
        <v/>
      </c>
      <c r="B492" s="45" t="str">
        <f>IF(OR(Annex2!D499="",Annex2!D499=0),"",Annex2!D499)</f>
        <v/>
      </c>
      <c r="C492" s="45" t="str">
        <f>IF(Annex2!E499="","",Annex2!E499)</f>
        <v/>
      </c>
      <c r="D492" s="46" t="str">
        <f>IF(Annex2!F499="","",Annex2!F499)</f>
        <v/>
      </c>
      <c r="E492" s="47" t="str">
        <f>IF(OR(Annex2!H499="",Annex2!H499=0),"",Annex2!H499)</f>
        <v/>
      </c>
      <c r="F492" s="33"/>
      <c r="G492" s="34" t="str">
        <f t="shared" si="105"/>
        <v/>
      </c>
      <c r="H492" s="33"/>
      <c r="I492" s="49" t="str">
        <f>IF(OR(Annex2!I499="",Annex2!I499=0),"",Annex2!I499)</f>
        <v/>
      </c>
      <c r="J492" s="53"/>
      <c r="K492" s="54" t="str">
        <f t="shared" si="106"/>
        <v/>
      </c>
      <c r="L492" s="52" t="str">
        <f>IF(OR(Annex2!J499="",Annex2!J499=0),"",Annex2!J499)</f>
        <v/>
      </c>
      <c r="M492" s="52" t="str">
        <f>IF(OR(Annex2!K499="",Annex2!K499=0),"",Annex2!K499)</f>
        <v/>
      </c>
      <c r="N492" s="48" t="str">
        <f>IF(OR(Annex2!L499="",Annex2!L499="N/A"),"",Annex2!L499)</f>
        <v/>
      </c>
      <c r="O492" s="33"/>
      <c r="P492" s="34" t="str">
        <f t="shared" si="107"/>
        <v/>
      </c>
      <c r="Q492" s="52" t="str">
        <f>IF(OR(Annex2!M499="",Annex2!M499=" "),"","Yes")</f>
        <v/>
      </c>
      <c r="R492" s="53"/>
      <c r="S492" s="54" t="str">
        <f t="shared" si="108"/>
        <v/>
      </c>
      <c r="T492" s="48" t="str">
        <f>IF(OR(Annex2!N499="",Annex2!N499=" "),"",Annex2!N499)</f>
        <v/>
      </c>
      <c r="U492" s="33"/>
      <c r="V492" s="34" t="str">
        <f t="shared" si="109"/>
        <v/>
      </c>
      <c r="W492" s="50" t="str">
        <f>IF(OR(Annex2!O499="",Annex2!O499="N/A",Annex2!O499=" "),"",Annex2!O499)</f>
        <v/>
      </c>
      <c r="X492" s="53"/>
      <c r="Y492" s="54" t="str">
        <f t="shared" si="117"/>
        <v/>
      </c>
      <c r="Z492" s="48" t="str">
        <f>IF(OR(Annex2!P499="",Annex2!P499="N/A",Annex2!P499=" "),"",Annex2!P499)</f>
        <v/>
      </c>
      <c r="AA492" s="33"/>
      <c r="AB492" s="34" t="str">
        <f t="shared" si="118"/>
        <v/>
      </c>
      <c r="AC492" s="51" t="str">
        <f>IF(OR(Annex2!Q499="",Annex2!Q499=0),"",Annex2!Q499)</f>
        <v/>
      </c>
      <c r="AD492" s="53"/>
      <c r="AE492" s="54" t="str">
        <f t="shared" si="110"/>
        <v/>
      </c>
      <c r="AF492" s="52" t="str">
        <f>IF(OR(Annex2!R499="",Annex2!R499=0),"",Annex2!R499)</f>
        <v/>
      </c>
      <c r="AG492" s="47" t="str">
        <f>IF(OR(Annex2!S499="",Annex2!S499=0),"",Annex2!S499)</f>
        <v/>
      </c>
      <c r="AH492" s="33"/>
      <c r="AI492" s="33" t="str">
        <f t="shared" si="111"/>
        <v/>
      </c>
      <c r="AJ492" s="51" t="str">
        <f>IF(OR(Annex2!T499="",Annex2!T499=0),"",Annex2!T499)</f>
        <v/>
      </c>
      <c r="AK492" s="53"/>
      <c r="AL492" s="54" t="str">
        <f t="shared" si="112"/>
        <v/>
      </c>
      <c r="AM492" s="47" t="str">
        <f>IF(OR(Annex2!U499="",Annex2!U499="N/A",Annex2!U499=" "),"",Annex2!U499)</f>
        <v/>
      </c>
      <c r="AN492" s="33"/>
      <c r="AO492" s="33" t="str">
        <f t="shared" si="119"/>
        <v/>
      </c>
      <c r="AP492" s="33"/>
      <c r="AQ492" s="51" t="str">
        <f>IF(OR(Annex2!V499="",Annex2!V499=0),"",Annex2!V499)</f>
        <v/>
      </c>
      <c r="AR492" s="53"/>
      <c r="AS492" s="54" t="str">
        <f t="shared" si="113"/>
        <v/>
      </c>
      <c r="AT492" s="71" t="str">
        <f>IF(OR(Annex2!W499="",Annex2!W499=0),"",Annex2!W499)</f>
        <v/>
      </c>
      <c r="AU492" s="48" t="str">
        <f>IF(Annex2!X499&lt;&gt;"Yes","",Annex2!X499)</f>
        <v/>
      </c>
      <c r="AV492" s="33"/>
      <c r="AW492" s="73" t="str">
        <f t="shared" si="114"/>
        <v/>
      </c>
      <c r="AX492" s="50" t="str">
        <f>IF(Annex2!Y499&lt;&gt;"Yes","",Annex2!Y499)</f>
        <v/>
      </c>
      <c r="AY492" s="53"/>
      <c r="AZ492" s="54" t="str">
        <f t="shared" si="115"/>
        <v/>
      </c>
      <c r="BA492" s="48" t="str">
        <f>IF(OR(Annex2!Z499=" ",Annex2!Z499=""),"","Yes")</f>
        <v/>
      </c>
      <c r="BB492" s="33"/>
      <c r="BC492" s="73" t="str">
        <f t="shared" si="116"/>
        <v/>
      </c>
      <c r="BD492" s="33"/>
      <c r="BE492" s="56"/>
    </row>
    <row r="493" spans="1:57">
      <c r="A493" s="45" t="str">
        <f>IF(OR(Annex2!B500="",Annex2!E500=0),"",Annex2!B500)</f>
        <v/>
      </c>
      <c r="B493" s="45" t="str">
        <f>IF(OR(Annex2!D500="",Annex2!D500=0),"",Annex2!D500)</f>
        <v/>
      </c>
      <c r="C493" s="45" t="str">
        <f>IF(Annex2!E500="","",Annex2!E500)</f>
        <v/>
      </c>
      <c r="D493" s="46" t="str">
        <f>IF(Annex2!F500="","",Annex2!F500)</f>
        <v/>
      </c>
      <c r="E493" s="47" t="str">
        <f>IF(OR(Annex2!H500="",Annex2!H500=0),"",Annex2!H500)</f>
        <v/>
      </c>
      <c r="F493" s="33"/>
      <c r="G493" s="34" t="str">
        <f t="shared" si="105"/>
        <v/>
      </c>
      <c r="H493" s="33"/>
      <c r="I493" s="49" t="str">
        <f>IF(OR(Annex2!I500="",Annex2!I500=0),"",Annex2!I500)</f>
        <v/>
      </c>
      <c r="J493" s="53"/>
      <c r="K493" s="54" t="str">
        <f t="shared" si="106"/>
        <v/>
      </c>
      <c r="L493" s="52" t="str">
        <f>IF(OR(Annex2!J500="",Annex2!J500=0),"",Annex2!J500)</f>
        <v/>
      </c>
      <c r="M493" s="52" t="str">
        <f>IF(OR(Annex2!K500="",Annex2!K500=0),"",Annex2!K500)</f>
        <v/>
      </c>
      <c r="N493" s="48" t="str">
        <f>IF(OR(Annex2!L500="",Annex2!L500="N/A"),"",Annex2!L500)</f>
        <v/>
      </c>
      <c r="O493" s="33"/>
      <c r="P493" s="34" t="str">
        <f t="shared" si="107"/>
        <v/>
      </c>
      <c r="Q493" s="52" t="str">
        <f>IF(OR(Annex2!M500="",Annex2!M500=" "),"","Yes")</f>
        <v/>
      </c>
      <c r="R493" s="53"/>
      <c r="S493" s="54" t="str">
        <f t="shared" si="108"/>
        <v/>
      </c>
      <c r="T493" s="48" t="str">
        <f>IF(OR(Annex2!N500="",Annex2!N500=" "),"",Annex2!N500)</f>
        <v/>
      </c>
      <c r="U493" s="33"/>
      <c r="V493" s="34" t="str">
        <f t="shared" si="109"/>
        <v/>
      </c>
      <c r="W493" s="50" t="str">
        <f>IF(OR(Annex2!O500="",Annex2!O500="N/A",Annex2!O500=" "),"",Annex2!O500)</f>
        <v/>
      </c>
      <c r="X493" s="53"/>
      <c r="Y493" s="54" t="str">
        <f t="shared" si="117"/>
        <v/>
      </c>
      <c r="Z493" s="48" t="str">
        <f>IF(OR(Annex2!P500="",Annex2!P500="N/A",Annex2!P500=" "),"",Annex2!P500)</f>
        <v/>
      </c>
      <c r="AA493" s="33"/>
      <c r="AB493" s="34" t="str">
        <f t="shared" si="118"/>
        <v/>
      </c>
      <c r="AC493" s="51" t="str">
        <f>IF(OR(Annex2!Q500="",Annex2!Q500=0),"",Annex2!Q500)</f>
        <v/>
      </c>
      <c r="AD493" s="53"/>
      <c r="AE493" s="54" t="str">
        <f t="shared" si="110"/>
        <v/>
      </c>
      <c r="AF493" s="52" t="str">
        <f>IF(OR(Annex2!R500="",Annex2!R500=0),"",Annex2!R500)</f>
        <v/>
      </c>
      <c r="AG493" s="47" t="str">
        <f>IF(OR(Annex2!S500="",Annex2!S500=0),"",Annex2!S500)</f>
        <v/>
      </c>
      <c r="AH493" s="33"/>
      <c r="AI493" s="33" t="str">
        <f t="shared" si="111"/>
        <v/>
      </c>
      <c r="AJ493" s="51" t="str">
        <f>IF(OR(Annex2!T500="",Annex2!T500=0),"",Annex2!T500)</f>
        <v/>
      </c>
      <c r="AK493" s="53"/>
      <c r="AL493" s="54" t="str">
        <f t="shared" si="112"/>
        <v/>
      </c>
      <c r="AM493" s="47" t="str">
        <f>IF(OR(Annex2!U500="",Annex2!U500="N/A",Annex2!U500=" "),"",Annex2!U500)</f>
        <v/>
      </c>
      <c r="AN493" s="33"/>
      <c r="AO493" s="33" t="str">
        <f t="shared" si="119"/>
        <v/>
      </c>
      <c r="AP493" s="33"/>
      <c r="AQ493" s="51" t="str">
        <f>IF(OR(Annex2!V500="",Annex2!V500=0),"",Annex2!V500)</f>
        <v/>
      </c>
      <c r="AR493" s="53"/>
      <c r="AS493" s="54" t="str">
        <f t="shared" si="113"/>
        <v/>
      </c>
      <c r="AT493" s="71" t="str">
        <f>IF(OR(Annex2!W500="",Annex2!W500=0),"",Annex2!W500)</f>
        <v/>
      </c>
      <c r="AU493" s="48" t="str">
        <f>IF(Annex2!X500&lt;&gt;"Yes","",Annex2!X500)</f>
        <v/>
      </c>
      <c r="AV493" s="33"/>
      <c r="AW493" s="73" t="str">
        <f t="shared" si="114"/>
        <v/>
      </c>
      <c r="AX493" s="50" t="str">
        <f>IF(Annex2!Y500&lt;&gt;"Yes","",Annex2!Y500)</f>
        <v/>
      </c>
      <c r="AY493" s="53"/>
      <c r="AZ493" s="54" t="str">
        <f t="shared" si="115"/>
        <v/>
      </c>
      <c r="BA493" s="48" t="str">
        <f>IF(OR(Annex2!Z500=" ",Annex2!Z500=""),"","Yes")</f>
        <v/>
      </c>
      <c r="BB493" s="33"/>
      <c r="BC493" s="73" t="str">
        <f t="shared" si="116"/>
        <v/>
      </c>
      <c r="BD493" s="33"/>
      <c r="BE493" s="56"/>
    </row>
    <row r="494" spans="1:57">
      <c r="A494" s="45" t="str">
        <f>IF(OR(Annex2!B501="",Annex2!E501=0),"",Annex2!B501)</f>
        <v/>
      </c>
      <c r="B494" s="45" t="str">
        <f>IF(OR(Annex2!D501="",Annex2!D501=0),"",Annex2!D501)</f>
        <v/>
      </c>
      <c r="C494" s="45" t="str">
        <f>IF(Annex2!E501="","",Annex2!E501)</f>
        <v/>
      </c>
      <c r="D494" s="46" t="str">
        <f>IF(Annex2!F501="","",Annex2!F501)</f>
        <v/>
      </c>
      <c r="E494" s="47" t="str">
        <f>IF(OR(Annex2!H501="",Annex2!H501=0),"",Annex2!H501)</f>
        <v/>
      </c>
      <c r="F494" s="33"/>
      <c r="G494" s="34" t="str">
        <f t="shared" si="105"/>
        <v/>
      </c>
      <c r="H494" s="33"/>
      <c r="I494" s="49" t="str">
        <f>IF(OR(Annex2!I501="",Annex2!I501=0),"",Annex2!I501)</f>
        <v/>
      </c>
      <c r="J494" s="53"/>
      <c r="K494" s="54" t="str">
        <f t="shared" si="106"/>
        <v/>
      </c>
      <c r="L494" s="52" t="str">
        <f>IF(OR(Annex2!J501="",Annex2!J501=0),"",Annex2!J501)</f>
        <v/>
      </c>
      <c r="M494" s="52" t="str">
        <f>IF(OR(Annex2!K501="",Annex2!K501=0),"",Annex2!K501)</f>
        <v/>
      </c>
      <c r="N494" s="48" t="str">
        <f>IF(OR(Annex2!L501="",Annex2!L501="N/A"),"",Annex2!L501)</f>
        <v/>
      </c>
      <c r="O494" s="33"/>
      <c r="P494" s="34" t="str">
        <f t="shared" si="107"/>
        <v/>
      </c>
      <c r="Q494" s="52" t="str">
        <f>IF(OR(Annex2!M501="",Annex2!M501=" "),"","Yes")</f>
        <v/>
      </c>
      <c r="R494" s="53"/>
      <c r="S494" s="54" t="str">
        <f t="shared" si="108"/>
        <v/>
      </c>
      <c r="T494" s="48" t="str">
        <f>IF(OR(Annex2!N501="",Annex2!N501=" "),"",Annex2!N501)</f>
        <v/>
      </c>
      <c r="U494" s="33"/>
      <c r="V494" s="34" t="str">
        <f t="shared" si="109"/>
        <v/>
      </c>
      <c r="W494" s="50" t="str">
        <f>IF(OR(Annex2!O501="",Annex2!O501="N/A",Annex2!O501=" "),"",Annex2!O501)</f>
        <v/>
      </c>
      <c r="X494" s="53"/>
      <c r="Y494" s="54" t="str">
        <f t="shared" si="117"/>
        <v/>
      </c>
      <c r="Z494" s="48" t="str">
        <f>IF(OR(Annex2!P501="",Annex2!P501="N/A",Annex2!P501=" "),"",Annex2!P501)</f>
        <v/>
      </c>
      <c r="AA494" s="33"/>
      <c r="AB494" s="34" t="str">
        <f t="shared" si="118"/>
        <v/>
      </c>
      <c r="AC494" s="51" t="str">
        <f>IF(OR(Annex2!Q501="",Annex2!Q501=0),"",Annex2!Q501)</f>
        <v/>
      </c>
      <c r="AD494" s="53"/>
      <c r="AE494" s="54" t="str">
        <f t="shared" si="110"/>
        <v/>
      </c>
      <c r="AF494" s="52" t="str">
        <f>IF(OR(Annex2!R501="",Annex2!R501=0),"",Annex2!R501)</f>
        <v/>
      </c>
      <c r="AG494" s="47" t="str">
        <f>IF(OR(Annex2!S501="",Annex2!S501=0),"",Annex2!S501)</f>
        <v/>
      </c>
      <c r="AH494" s="33"/>
      <c r="AI494" s="33" t="str">
        <f t="shared" si="111"/>
        <v/>
      </c>
      <c r="AJ494" s="51" t="str">
        <f>IF(OR(Annex2!T501="",Annex2!T501=0),"",Annex2!T501)</f>
        <v/>
      </c>
      <c r="AK494" s="53"/>
      <c r="AL494" s="54" t="str">
        <f t="shared" si="112"/>
        <v/>
      </c>
      <c r="AM494" s="47" t="str">
        <f>IF(OR(Annex2!U501="",Annex2!U501="N/A",Annex2!U501=" "),"",Annex2!U501)</f>
        <v/>
      </c>
      <c r="AN494" s="33"/>
      <c r="AO494" s="33" t="str">
        <f t="shared" si="119"/>
        <v/>
      </c>
      <c r="AP494" s="33"/>
      <c r="AQ494" s="51" t="str">
        <f>IF(OR(Annex2!V501="",Annex2!V501=0),"",Annex2!V501)</f>
        <v/>
      </c>
      <c r="AR494" s="53"/>
      <c r="AS494" s="54" t="str">
        <f t="shared" si="113"/>
        <v/>
      </c>
      <c r="AT494" s="71" t="str">
        <f>IF(OR(Annex2!W501="",Annex2!W501=0),"",Annex2!W501)</f>
        <v/>
      </c>
      <c r="AU494" s="48" t="str">
        <f>IF(Annex2!X501&lt;&gt;"Yes","",Annex2!X501)</f>
        <v/>
      </c>
      <c r="AV494" s="33"/>
      <c r="AW494" s="73" t="str">
        <f t="shared" si="114"/>
        <v/>
      </c>
      <c r="AX494" s="50" t="str">
        <f>IF(Annex2!Y501&lt;&gt;"Yes","",Annex2!Y501)</f>
        <v/>
      </c>
      <c r="AY494" s="53"/>
      <c r="AZ494" s="54" t="str">
        <f t="shared" si="115"/>
        <v/>
      </c>
      <c r="BA494" s="48" t="str">
        <f>IF(OR(Annex2!Z501=" ",Annex2!Z501=""),"","Yes")</f>
        <v/>
      </c>
      <c r="BB494" s="33"/>
      <c r="BC494" s="73" t="str">
        <f t="shared" si="116"/>
        <v/>
      </c>
      <c r="BD494" s="33"/>
      <c r="BE494" s="56"/>
    </row>
    <row r="495" spans="1:57">
      <c r="A495" s="45" t="str">
        <f>IF(OR(Annex2!B502="",Annex2!E502=0),"",Annex2!B502)</f>
        <v/>
      </c>
      <c r="B495" s="45" t="str">
        <f>IF(OR(Annex2!D502="",Annex2!D502=0),"",Annex2!D502)</f>
        <v/>
      </c>
      <c r="C495" s="45" t="str">
        <f>IF(Annex2!E502="","",Annex2!E502)</f>
        <v/>
      </c>
      <c r="D495" s="46" t="str">
        <f>IF(Annex2!F502="","",Annex2!F502)</f>
        <v/>
      </c>
      <c r="E495" s="47" t="str">
        <f>IF(OR(Annex2!H502="",Annex2!H502=0),"",Annex2!H502)</f>
        <v/>
      </c>
      <c r="F495" s="33"/>
      <c r="G495" s="34" t="str">
        <f t="shared" si="105"/>
        <v/>
      </c>
      <c r="H495" s="33"/>
      <c r="I495" s="49" t="str">
        <f>IF(OR(Annex2!I502="",Annex2!I502=0),"",Annex2!I502)</f>
        <v/>
      </c>
      <c r="J495" s="53"/>
      <c r="K495" s="54" t="str">
        <f t="shared" si="106"/>
        <v/>
      </c>
      <c r="L495" s="52" t="str">
        <f>IF(OR(Annex2!J502="",Annex2!J502=0),"",Annex2!J502)</f>
        <v/>
      </c>
      <c r="M495" s="52" t="str">
        <f>IF(OR(Annex2!K502="",Annex2!K502=0),"",Annex2!K502)</f>
        <v/>
      </c>
      <c r="N495" s="48" t="str">
        <f>IF(OR(Annex2!L502="",Annex2!L502="N/A"),"",Annex2!L502)</f>
        <v/>
      </c>
      <c r="O495" s="33"/>
      <c r="P495" s="34" t="str">
        <f t="shared" si="107"/>
        <v/>
      </c>
      <c r="Q495" s="52" t="str">
        <f>IF(OR(Annex2!M502="",Annex2!M502=" "),"","Yes")</f>
        <v/>
      </c>
      <c r="R495" s="53"/>
      <c r="S495" s="54" t="str">
        <f t="shared" si="108"/>
        <v/>
      </c>
      <c r="T495" s="48" t="str">
        <f>IF(OR(Annex2!N502="",Annex2!N502=" "),"",Annex2!N502)</f>
        <v/>
      </c>
      <c r="U495" s="33"/>
      <c r="V495" s="34" t="str">
        <f t="shared" si="109"/>
        <v/>
      </c>
      <c r="W495" s="50" t="str">
        <f>IF(OR(Annex2!O502="",Annex2!O502="N/A",Annex2!O502=" "),"",Annex2!O502)</f>
        <v/>
      </c>
      <c r="X495" s="53"/>
      <c r="Y495" s="54" t="str">
        <f t="shared" si="117"/>
        <v/>
      </c>
      <c r="Z495" s="48" t="str">
        <f>IF(OR(Annex2!P502="",Annex2!P502="N/A",Annex2!P502=" "),"",Annex2!P502)</f>
        <v/>
      </c>
      <c r="AA495" s="33"/>
      <c r="AB495" s="34" t="str">
        <f t="shared" si="118"/>
        <v/>
      </c>
      <c r="AC495" s="51" t="str">
        <f>IF(OR(Annex2!Q502="",Annex2!Q502=0),"",Annex2!Q502)</f>
        <v/>
      </c>
      <c r="AD495" s="53"/>
      <c r="AE495" s="54" t="str">
        <f t="shared" si="110"/>
        <v/>
      </c>
      <c r="AF495" s="52" t="str">
        <f>IF(OR(Annex2!R502="",Annex2!R502=0),"",Annex2!R502)</f>
        <v/>
      </c>
      <c r="AG495" s="47" t="str">
        <f>IF(OR(Annex2!S502="",Annex2!S502=0),"",Annex2!S502)</f>
        <v/>
      </c>
      <c r="AH495" s="33"/>
      <c r="AI495" s="33" t="str">
        <f t="shared" si="111"/>
        <v/>
      </c>
      <c r="AJ495" s="51" t="str">
        <f>IF(OR(Annex2!T502="",Annex2!T502=0),"",Annex2!T502)</f>
        <v/>
      </c>
      <c r="AK495" s="53"/>
      <c r="AL495" s="54" t="str">
        <f t="shared" si="112"/>
        <v/>
      </c>
      <c r="AM495" s="47" t="str">
        <f>IF(OR(Annex2!U502="",Annex2!U502="N/A",Annex2!U502=" "),"",Annex2!U502)</f>
        <v/>
      </c>
      <c r="AN495" s="33"/>
      <c r="AO495" s="33" t="str">
        <f t="shared" si="119"/>
        <v/>
      </c>
      <c r="AP495" s="33"/>
      <c r="AQ495" s="51" t="str">
        <f>IF(OR(Annex2!V502="",Annex2!V502=0),"",Annex2!V502)</f>
        <v/>
      </c>
      <c r="AR495" s="53"/>
      <c r="AS495" s="54" t="str">
        <f t="shared" si="113"/>
        <v/>
      </c>
      <c r="AT495" s="71" t="str">
        <f>IF(OR(Annex2!W502="",Annex2!W502=0),"",Annex2!W502)</f>
        <v/>
      </c>
      <c r="AU495" s="48" t="str">
        <f>IF(Annex2!X502&lt;&gt;"Yes","",Annex2!X502)</f>
        <v/>
      </c>
      <c r="AV495" s="33"/>
      <c r="AW495" s="73" t="str">
        <f t="shared" si="114"/>
        <v/>
      </c>
      <c r="AX495" s="50" t="str">
        <f>IF(Annex2!Y502&lt;&gt;"Yes","",Annex2!Y502)</f>
        <v/>
      </c>
      <c r="AY495" s="53"/>
      <c r="AZ495" s="54" t="str">
        <f t="shared" si="115"/>
        <v/>
      </c>
      <c r="BA495" s="48" t="str">
        <f>IF(OR(Annex2!Z502=" ",Annex2!Z502=""),"","Yes")</f>
        <v/>
      </c>
      <c r="BB495" s="33"/>
      <c r="BC495" s="73" t="str">
        <f t="shared" si="116"/>
        <v/>
      </c>
      <c r="BD495" s="33"/>
      <c r="BE495" s="56"/>
    </row>
    <row r="496" spans="1:57">
      <c r="A496" s="45" t="str">
        <f>IF(OR(Annex2!B503="",Annex2!E503=0),"",Annex2!B503)</f>
        <v/>
      </c>
      <c r="B496" s="45" t="str">
        <f>IF(OR(Annex2!D503="",Annex2!D503=0),"",Annex2!D503)</f>
        <v/>
      </c>
      <c r="C496" s="45" t="str">
        <f>IF(Annex2!E503="","",Annex2!E503)</f>
        <v/>
      </c>
      <c r="D496" s="46" t="str">
        <f>IF(Annex2!F503="","",Annex2!F503)</f>
        <v/>
      </c>
      <c r="E496" s="47" t="str">
        <f>IF(OR(Annex2!H503="",Annex2!H503=0),"",Annex2!H503)</f>
        <v/>
      </c>
      <c r="F496" s="33"/>
      <c r="G496" s="34" t="str">
        <f t="shared" si="105"/>
        <v/>
      </c>
      <c r="H496" s="33"/>
      <c r="I496" s="49" t="str">
        <f>IF(OR(Annex2!I503="",Annex2!I503=0),"",Annex2!I503)</f>
        <v/>
      </c>
      <c r="J496" s="53"/>
      <c r="K496" s="54" t="str">
        <f t="shared" si="106"/>
        <v/>
      </c>
      <c r="L496" s="52" t="str">
        <f>IF(OR(Annex2!J503="",Annex2!J503=0),"",Annex2!J503)</f>
        <v/>
      </c>
      <c r="M496" s="52" t="str">
        <f>IF(OR(Annex2!K503="",Annex2!K503=0),"",Annex2!K503)</f>
        <v/>
      </c>
      <c r="N496" s="48" t="str">
        <f>IF(OR(Annex2!L503="",Annex2!L503="N/A"),"",Annex2!L503)</f>
        <v/>
      </c>
      <c r="O496" s="33"/>
      <c r="P496" s="34" t="str">
        <f t="shared" si="107"/>
        <v/>
      </c>
      <c r="Q496" s="52" t="str">
        <f>IF(OR(Annex2!M503="",Annex2!M503=" "),"","Yes")</f>
        <v/>
      </c>
      <c r="R496" s="53"/>
      <c r="S496" s="54" t="str">
        <f t="shared" si="108"/>
        <v/>
      </c>
      <c r="T496" s="48" t="str">
        <f>IF(OR(Annex2!N503="",Annex2!N503=" "),"",Annex2!N503)</f>
        <v/>
      </c>
      <c r="U496" s="33"/>
      <c r="V496" s="34" t="str">
        <f t="shared" si="109"/>
        <v/>
      </c>
      <c r="W496" s="50" t="str">
        <f>IF(OR(Annex2!O503="",Annex2!O503="N/A",Annex2!O503=" "),"",Annex2!O503)</f>
        <v/>
      </c>
      <c r="X496" s="53"/>
      <c r="Y496" s="54" t="str">
        <f t="shared" si="117"/>
        <v/>
      </c>
      <c r="Z496" s="48" t="str">
        <f>IF(OR(Annex2!P503="",Annex2!P503="N/A",Annex2!P503=" "),"",Annex2!P503)</f>
        <v/>
      </c>
      <c r="AA496" s="33"/>
      <c r="AB496" s="34" t="str">
        <f t="shared" si="118"/>
        <v/>
      </c>
      <c r="AC496" s="51" t="str">
        <f>IF(OR(Annex2!Q503="",Annex2!Q503=0),"",Annex2!Q503)</f>
        <v/>
      </c>
      <c r="AD496" s="53"/>
      <c r="AE496" s="54" t="str">
        <f t="shared" si="110"/>
        <v/>
      </c>
      <c r="AF496" s="52" t="str">
        <f>IF(OR(Annex2!R503="",Annex2!R503=0),"",Annex2!R503)</f>
        <v/>
      </c>
      <c r="AG496" s="47" t="str">
        <f>IF(OR(Annex2!S503="",Annex2!S503=0),"",Annex2!S503)</f>
        <v/>
      </c>
      <c r="AH496" s="33"/>
      <c r="AI496" s="33" t="str">
        <f t="shared" si="111"/>
        <v/>
      </c>
      <c r="AJ496" s="51" t="str">
        <f>IF(OR(Annex2!T503="",Annex2!T503=0),"",Annex2!T503)</f>
        <v/>
      </c>
      <c r="AK496" s="53"/>
      <c r="AL496" s="54" t="str">
        <f t="shared" si="112"/>
        <v/>
      </c>
      <c r="AM496" s="47" t="str">
        <f>IF(OR(Annex2!U503="",Annex2!U503="N/A",Annex2!U503=" "),"",Annex2!U503)</f>
        <v/>
      </c>
      <c r="AN496" s="33"/>
      <c r="AO496" s="33" t="str">
        <f t="shared" si="119"/>
        <v/>
      </c>
      <c r="AP496" s="33"/>
      <c r="AQ496" s="51" t="str">
        <f>IF(OR(Annex2!V503="",Annex2!V503=0),"",Annex2!V503)</f>
        <v/>
      </c>
      <c r="AR496" s="53"/>
      <c r="AS496" s="54" t="str">
        <f t="shared" si="113"/>
        <v/>
      </c>
      <c r="AT496" s="71" t="str">
        <f>IF(OR(Annex2!W503="",Annex2!W503=0),"",Annex2!W503)</f>
        <v/>
      </c>
      <c r="AU496" s="48" t="str">
        <f>IF(Annex2!X503&lt;&gt;"Yes","",Annex2!X503)</f>
        <v/>
      </c>
      <c r="AV496" s="33"/>
      <c r="AW496" s="73" t="str">
        <f t="shared" si="114"/>
        <v/>
      </c>
      <c r="AX496" s="50" t="str">
        <f>IF(Annex2!Y503&lt;&gt;"Yes","",Annex2!Y503)</f>
        <v/>
      </c>
      <c r="AY496" s="53"/>
      <c r="AZ496" s="54" t="str">
        <f t="shared" si="115"/>
        <v/>
      </c>
      <c r="BA496" s="48" t="str">
        <f>IF(OR(Annex2!Z503=" ",Annex2!Z503=""),"","Yes")</f>
        <v/>
      </c>
      <c r="BB496" s="33"/>
      <c r="BC496" s="73" t="str">
        <f t="shared" si="116"/>
        <v/>
      </c>
      <c r="BD496" s="33"/>
      <c r="BE496" s="56"/>
    </row>
    <row r="497" spans="1:57">
      <c r="A497" s="45" t="str">
        <f>IF(OR(Annex2!B504="",Annex2!E504=0),"",Annex2!B504)</f>
        <v/>
      </c>
      <c r="B497" s="45" t="str">
        <f>IF(OR(Annex2!D504="",Annex2!D504=0),"",Annex2!D504)</f>
        <v/>
      </c>
      <c r="C497" s="45" t="str">
        <f>IF(Annex2!E504="","",Annex2!E504)</f>
        <v/>
      </c>
      <c r="D497" s="46" t="str">
        <f>IF(Annex2!F504="","",Annex2!F504)</f>
        <v/>
      </c>
      <c r="E497" s="47" t="str">
        <f>IF(OR(Annex2!H504="",Annex2!H504=0),"",Annex2!H504)</f>
        <v/>
      </c>
      <c r="F497" s="33"/>
      <c r="G497" s="34" t="str">
        <f t="shared" si="105"/>
        <v/>
      </c>
      <c r="H497" s="33"/>
      <c r="I497" s="49" t="str">
        <f>IF(OR(Annex2!I504="",Annex2!I504=0),"",Annex2!I504)</f>
        <v/>
      </c>
      <c r="J497" s="53"/>
      <c r="K497" s="54" t="str">
        <f t="shared" si="106"/>
        <v/>
      </c>
      <c r="L497" s="52" t="str">
        <f>IF(OR(Annex2!J504="",Annex2!J504=0),"",Annex2!J504)</f>
        <v/>
      </c>
      <c r="M497" s="52" t="str">
        <f>IF(OR(Annex2!K504="",Annex2!K504=0),"",Annex2!K504)</f>
        <v/>
      </c>
      <c r="N497" s="48" t="str">
        <f>IF(OR(Annex2!L504="",Annex2!L504="N/A"),"",Annex2!L504)</f>
        <v/>
      </c>
      <c r="O497" s="33"/>
      <c r="P497" s="34" t="str">
        <f t="shared" si="107"/>
        <v/>
      </c>
      <c r="Q497" s="52" t="str">
        <f>IF(OR(Annex2!M504="",Annex2!M504=" "),"","Yes")</f>
        <v/>
      </c>
      <c r="R497" s="53"/>
      <c r="S497" s="54" t="str">
        <f t="shared" si="108"/>
        <v/>
      </c>
      <c r="T497" s="48" t="str">
        <f>IF(OR(Annex2!N504="",Annex2!N504=" "),"",Annex2!N504)</f>
        <v/>
      </c>
      <c r="U497" s="33"/>
      <c r="V497" s="34" t="str">
        <f t="shared" si="109"/>
        <v/>
      </c>
      <c r="W497" s="50" t="str">
        <f>IF(OR(Annex2!O504="",Annex2!O504="N/A",Annex2!O504=" "),"",Annex2!O504)</f>
        <v/>
      </c>
      <c r="X497" s="53"/>
      <c r="Y497" s="54" t="str">
        <f t="shared" si="117"/>
        <v/>
      </c>
      <c r="Z497" s="48" t="str">
        <f>IF(OR(Annex2!P504="",Annex2!P504="N/A",Annex2!P504=" "),"",Annex2!P504)</f>
        <v/>
      </c>
      <c r="AA497" s="33"/>
      <c r="AB497" s="34" t="str">
        <f t="shared" si="118"/>
        <v/>
      </c>
      <c r="AC497" s="51" t="str">
        <f>IF(OR(Annex2!Q504="",Annex2!Q504=0),"",Annex2!Q504)</f>
        <v/>
      </c>
      <c r="AD497" s="53"/>
      <c r="AE497" s="54" t="str">
        <f t="shared" si="110"/>
        <v/>
      </c>
      <c r="AF497" s="52" t="str">
        <f>IF(OR(Annex2!R504="",Annex2!R504=0),"",Annex2!R504)</f>
        <v/>
      </c>
      <c r="AG497" s="47" t="str">
        <f>IF(OR(Annex2!S504="",Annex2!S504=0),"",Annex2!S504)</f>
        <v/>
      </c>
      <c r="AH497" s="33"/>
      <c r="AI497" s="33" t="str">
        <f t="shared" si="111"/>
        <v/>
      </c>
      <c r="AJ497" s="51" t="str">
        <f>IF(OR(Annex2!T504="",Annex2!T504=0),"",Annex2!T504)</f>
        <v/>
      </c>
      <c r="AK497" s="53"/>
      <c r="AL497" s="54" t="str">
        <f t="shared" si="112"/>
        <v/>
      </c>
      <c r="AM497" s="47" t="str">
        <f>IF(OR(Annex2!U504="",Annex2!U504="N/A",Annex2!U504=" "),"",Annex2!U504)</f>
        <v/>
      </c>
      <c r="AN497" s="33"/>
      <c r="AO497" s="33" t="str">
        <f t="shared" si="119"/>
        <v/>
      </c>
      <c r="AP497" s="33"/>
      <c r="AQ497" s="51" t="str">
        <f>IF(OR(Annex2!V504="",Annex2!V504=0),"",Annex2!V504)</f>
        <v/>
      </c>
      <c r="AR497" s="53"/>
      <c r="AS497" s="54" t="str">
        <f t="shared" si="113"/>
        <v/>
      </c>
      <c r="AT497" s="71" t="str">
        <f>IF(OR(Annex2!W504="",Annex2!W504=0),"",Annex2!W504)</f>
        <v/>
      </c>
      <c r="AU497" s="48" t="str">
        <f>IF(Annex2!X504&lt;&gt;"Yes","",Annex2!X504)</f>
        <v/>
      </c>
      <c r="AV497" s="33"/>
      <c r="AW497" s="73" t="str">
        <f t="shared" si="114"/>
        <v/>
      </c>
      <c r="AX497" s="50" t="str">
        <f>IF(Annex2!Y504&lt;&gt;"Yes","",Annex2!Y504)</f>
        <v/>
      </c>
      <c r="AY497" s="53"/>
      <c r="AZ497" s="54" t="str">
        <f t="shared" si="115"/>
        <v/>
      </c>
      <c r="BA497" s="48" t="str">
        <f>IF(OR(Annex2!Z504=" ",Annex2!Z504=""),"","Yes")</f>
        <v/>
      </c>
      <c r="BB497" s="33"/>
      <c r="BC497" s="73" t="str">
        <f t="shared" si="116"/>
        <v/>
      </c>
      <c r="BD497" s="33"/>
      <c r="BE497" s="56"/>
    </row>
    <row r="498" spans="1:57">
      <c r="A498" s="45" t="str">
        <f>IF(OR(Annex2!B505="",Annex2!E505=0),"",Annex2!B505)</f>
        <v/>
      </c>
      <c r="B498" s="45" t="str">
        <f>IF(OR(Annex2!D505="",Annex2!D505=0),"",Annex2!D505)</f>
        <v/>
      </c>
      <c r="C498" s="45" t="str">
        <f>IF(Annex2!E505="","",Annex2!E505)</f>
        <v/>
      </c>
      <c r="D498" s="46" t="str">
        <f>IF(Annex2!F505="","",Annex2!F505)</f>
        <v/>
      </c>
      <c r="E498" s="47" t="str">
        <f>IF(OR(Annex2!H505="",Annex2!H505=0),"",Annex2!H505)</f>
        <v/>
      </c>
      <c r="F498" s="33"/>
      <c r="G498" s="34" t="str">
        <f t="shared" si="105"/>
        <v/>
      </c>
      <c r="H498" s="33"/>
      <c r="I498" s="49" t="str">
        <f>IF(OR(Annex2!I505="",Annex2!I505=0),"",Annex2!I505)</f>
        <v/>
      </c>
      <c r="J498" s="53"/>
      <c r="K498" s="54" t="str">
        <f t="shared" si="106"/>
        <v/>
      </c>
      <c r="L498" s="52" t="str">
        <f>IF(OR(Annex2!J505="",Annex2!J505=0),"",Annex2!J505)</f>
        <v/>
      </c>
      <c r="M498" s="52" t="str">
        <f>IF(OR(Annex2!K505="",Annex2!K505=0),"",Annex2!K505)</f>
        <v/>
      </c>
      <c r="N498" s="48" t="str">
        <f>IF(OR(Annex2!L505="",Annex2!L505="N/A"),"",Annex2!L505)</f>
        <v/>
      </c>
      <c r="O498" s="33"/>
      <c r="P498" s="34" t="str">
        <f t="shared" si="107"/>
        <v/>
      </c>
      <c r="Q498" s="52" t="str">
        <f>IF(OR(Annex2!M505="",Annex2!M505=" "),"","Yes")</f>
        <v/>
      </c>
      <c r="R498" s="53"/>
      <c r="S498" s="54" t="str">
        <f t="shared" si="108"/>
        <v/>
      </c>
      <c r="T498" s="48" t="str">
        <f>IF(OR(Annex2!N505="",Annex2!N505=" "),"",Annex2!N505)</f>
        <v/>
      </c>
      <c r="U498" s="33"/>
      <c r="V498" s="34" t="str">
        <f t="shared" si="109"/>
        <v/>
      </c>
      <c r="W498" s="50" t="str">
        <f>IF(OR(Annex2!O505="",Annex2!O505="N/A",Annex2!O505=" "),"",Annex2!O505)</f>
        <v/>
      </c>
      <c r="X498" s="53"/>
      <c r="Y498" s="54" t="str">
        <f t="shared" si="117"/>
        <v/>
      </c>
      <c r="Z498" s="48" t="str">
        <f>IF(OR(Annex2!P505="",Annex2!P505="N/A",Annex2!P505=" "),"",Annex2!P505)</f>
        <v/>
      </c>
      <c r="AA498" s="33"/>
      <c r="AB498" s="34" t="str">
        <f t="shared" si="118"/>
        <v/>
      </c>
      <c r="AC498" s="51" t="str">
        <f>IF(OR(Annex2!Q505="",Annex2!Q505=0),"",Annex2!Q505)</f>
        <v/>
      </c>
      <c r="AD498" s="53"/>
      <c r="AE498" s="54" t="str">
        <f t="shared" si="110"/>
        <v/>
      </c>
      <c r="AF498" s="52" t="str">
        <f>IF(OR(Annex2!R505="",Annex2!R505=0),"",Annex2!R505)</f>
        <v/>
      </c>
      <c r="AG498" s="47" t="str">
        <f>IF(OR(Annex2!S505="",Annex2!S505=0),"",Annex2!S505)</f>
        <v/>
      </c>
      <c r="AH498" s="33"/>
      <c r="AI498" s="33" t="str">
        <f t="shared" si="111"/>
        <v/>
      </c>
      <c r="AJ498" s="51" t="str">
        <f>IF(OR(Annex2!T505="",Annex2!T505=0),"",Annex2!T505)</f>
        <v/>
      </c>
      <c r="AK498" s="53"/>
      <c r="AL498" s="54" t="str">
        <f t="shared" si="112"/>
        <v/>
      </c>
      <c r="AM498" s="47" t="str">
        <f>IF(OR(Annex2!U505="",Annex2!U505="N/A",Annex2!U505=" "),"",Annex2!U505)</f>
        <v/>
      </c>
      <c r="AN498" s="33"/>
      <c r="AO498" s="33" t="str">
        <f t="shared" si="119"/>
        <v/>
      </c>
      <c r="AP498" s="33"/>
      <c r="AQ498" s="51" t="str">
        <f>IF(OR(Annex2!V505="",Annex2!V505=0),"",Annex2!V505)</f>
        <v/>
      </c>
      <c r="AR498" s="53"/>
      <c r="AS498" s="54" t="str">
        <f t="shared" si="113"/>
        <v/>
      </c>
      <c r="AT498" s="71" t="str">
        <f>IF(OR(Annex2!W505="",Annex2!W505=0),"",Annex2!W505)</f>
        <v/>
      </c>
      <c r="AU498" s="48" t="str">
        <f>IF(Annex2!X505&lt;&gt;"Yes","",Annex2!X505)</f>
        <v/>
      </c>
      <c r="AV498" s="33"/>
      <c r="AW498" s="73" t="str">
        <f t="shared" si="114"/>
        <v/>
      </c>
      <c r="AX498" s="50" t="str">
        <f>IF(Annex2!Y505&lt;&gt;"Yes","",Annex2!Y505)</f>
        <v/>
      </c>
      <c r="AY498" s="53"/>
      <c r="AZ498" s="54" t="str">
        <f t="shared" si="115"/>
        <v/>
      </c>
      <c r="BA498" s="48" t="str">
        <f>IF(OR(Annex2!Z505=" ",Annex2!Z505=""),"","Yes")</f>
        <v/>
      </c>
      <c r="BB498" s="33"/>
      <c r="BC498" s="73" t="str">
        <f t="shared" si="116"/>
        <v/>
      </c>
      <c r="BD498" s="33"/>
      <c r="BE498" s="56"/>
    </row>
    <row r="499" spans="1:57">
      <c r="A499" s="45" t="str">
        <f>IF(OR(Annex2!B506="",Annex2!E506=0),"",Annex2!B506)</f>
        <v/>
      </c>
      <c r="B499" s="45" t="str">
        <f>IF(OR(Annex2!D506="",Annex2!D506=0),"",Annex2!D506)</f>
        <v/>
      </c>
      <c r="C499" s="45" t="str">
        <f>IF(Annex2!E506="","",Annex2!E506)</f>
        <v/>
      </c>
      <c r="D499" s="46" t="str">
        <f>IF(Annex2!F506="","",Annex2!F506)</f>
        <v/>
      </c>
      <c r="E499" s="47" t="str">
        <f>IF(OR(Annex2!H506="",Annex2!H506=0),"",Annex2!H506)</f>
        <v/>
      </c>
      <c r="F499" s="33"/>
      <c r="G499" s="34" t="str">
        <f t="shared" si="105"/>
        <v/>
      </c>
      <c r="H499" s="33"/>
      <c r="I499" s="49" t="str">
        <f>IF(OR(Annex2!I506="",Annex2!I506=0),"",Annex2!I506)</f>
        <v/>
      </c>
      <c r="J499" s="53"/>
      <c r="K499" s="54" t="str">
        <f t="shared" si="106"/>
        <v/>
      </c>
      <c r="L499" s="52" t="str">
        <f>IF(OR(Annex2!J506="",Annex2!J506=0),"",Annex2!J506)</f>
        <v/>
      </c>
      <c r="M499" s="52" t="str">
        <f>IF(OR(Annex2!K506="",Annex2!K506=0),"",Annex2!K506)</f>
        <v/>
      </c>
      <c r="N499" s="48" t="str">
        <f>IF(OR(Annex2!L506="",Annex2!L506="N/A"),"",Annex2!L506)</f>
        <v/>
      </c>
      <c r="O499" s="33"/>
      <c r="P499" s="34" t="str">
        <f t="shared" si="107"/>
        <v/>
      </c>
      <c r="Q499" s="52" t="str">
        <f>IF(OR(Annex2!M506="",Annex2!M506=" "),"","Yes")</f>
        <v/>
      </c>
      <c r="R499" s="53"/>
      <c r="S499" s="54" t="str">
        <f t="shared" si="108"/>
        <v/>
      </c>
      <c r="T499" s="48" t="str">
        <f>IF(OR(Annex2!N506="",Annex2!N506=" "),"",Annex2!N506)</f>
        <v/>
      </c>
      <c r="U499" s="33"/>
      <c r="V499" s="34" t="str">
        <f t="shared" si="109"/>
        <v/>
      </c>
      <c r="W499" s="50" t="str">
        <f>IF(OR(Annex2!O506="",Annex2!O506="N/A",Annex2!O506=" "),"",Annex2!O506)</f>
        <v/>
      </c>
      <c r="X499" s="53"/>
      <c r="Y499" s="54" t="str">
        <f t="shared" si="117"/>
        <v/>
      </c>
      <c r="Z499" s="48" t="str">
        <f>IF(OR(Annex2!P506="",Annex2!P506="N/A",Annex2!P506=" "),"",Annex2!P506)</f>
        <v/>
      </c>
      <c r="AA499" s="33"/>
      <c r="AB499" s="34" t="str">
        <f t="shared" si="118"/>
        <v/>
      </c>
      <c r="AC499" s="51" t="str">
        <f>IF(OR(Annex2!Q506="",Annex2!Q506=0),"",Annex2!Q506)</f>
        <v/>
      </c>
      <c r="AD499" s="53"/>
      <c r="AE499" s="54" t="str">
        <f t="shared" si="110"/>
        <v/>
      </c>
      <c r="AF499" s="52" t="str">
        <f>IF(OR(Annex2!R506="",Annex2!R506=0),"",Annex2!R506)</f>
        <v/>
      </c>
      <c r="AG499" s="47" t="str">
        <f>IF(OR(Annex2!S506="",Annex2!S506=0),"",Annex2!S506)</f>
        <v/>
      </c>
      <c r="AH499" s="33"/>
      <c r="AI499" s="33" t="str">
        <f t="shared" si="111"/>
        <v/>
      </c>
      <c r="AJ499" s="51" t="str">
        <f>IF(OR(Annex2!T506="",Annex2!T506=0),"",Annex2!T506)</f>
        <v/>
      </c>
      <c r="AK499" s="53"/>
      <c r="AL499" s="54" t="str">
        <f t="shared" si="112"/>
        <v/>
      </c>
      <c r="AM499" s="47" t="str">
        <f>IF(OR(Annex2!U506="",Annex2!U506="N/A",Annex2!U506=" "),"",Annex2!U506)</f>
        <v/>
      </c>
      <c r="AN499" s="33"/>
      <c r="AO499" s="33" t="str">
        <f t="shared" si="119"/>
        <v/>
      </c>
      <c r="AP499" s="33"/>
      <c r="AQ499" s="51" t="str">
        <f>IF(OR(Annex2!V506="",Annex2!V506=0),"",Annex2!V506)</f>
        <v/>
      </c>
      <c r="AR499" s="53"/>
      <c r="AS499" s="54" t="str">
        <f t="shared" si="113"/>
        <v/>
      </c>
      <c r="AT499" s="71" t="str">
        <f>IF(OR(Annex2!W506="",Annex2!W506=0),"",Annex2!W506)</f>
        <v/>
      </c>
      <c r="AU499" s="48" t="str">
        <f>IF(Annex2!X506&lt;&gt;"Yes","",Annex2!X506)</f>
        <v/>
      </c>
      <c r="AV499" s="33"/>
      <c r="AW499" s="73" t="str">
        <f t="shared" si="114"/>
        <v/>
      </c>
      <c r="AX499" s="50" t="str">
        <f>IF(Annex2!Y506&lt;&gt;"Yes","",Annex2!Y506)</f>
        <v/>
      </c>
      <c r="AY499" s="53"/>
      <c r="AZ499" s="54" t="str">
        <f t="shared" si="115"/>
        <v/>
      </c>
      <c r="BA499" s="48" t="str">
        <f>IF(OR(Annex2!Z506=" ",Annex2!Z506=""),"","Yes")</f>
        <v/>
      </c>
      <c r="BB499" s="33"/>
      <c r="BC499" s="73" t="str">
        <f t="shared" si="116"/>
        <v/>
      </c>
      <c r="BD499" s="33"/>
      <c r="BE499" s="56"/>
    </row>
    <row r="500" spans="1:57">
      <c r="A500" s="45" t="str">
        <f>IF(OR(Annex2!B507="",Annex2!E507=0),"",Annex2!B507)</f>
        <v/>
      </c>
      <c r="B500" s="45" t="str">
        <f>IF(OR(Annex2!D507="",Annex2!D507=0),"",Annex2!D507)</f>
        <v/>
      </c>
      <c r="C500" s="45" t="str">
        <f>IF(Annex2!E507="","",Annex2!E507)</f>
        <v/>
      </c>
      <c r="D500" s="46" t="str">
        <f>IF(Annex2!F507="","",Annex2!F507)</f>
        <v/>
      </c>
      <c r="E500" s="47" t="str">
        <f>IF(OR(Annex2!H507="",Annex2!H507=0),"",Annex2!H507)</f>
        <v/>
      </c>
      <c r="F500" s="33"/>
      <c r="G500" s="34" t="str">
        <f t="shared" si="105"/>
        <v/>
      </c>
      <c r="H500" s="33"/>
      <c r="I500" s="49" t="str">
        <f>IF(OR(Annex2!I507="",Annex2!I507=0),"",Annex2!I507)</f>
        <v/>
      </c>
      <c r="J500" s="53"/>
      <c r="K500" s="54" t="str">
        <f t="shared" si="106"/>
        <v/>
      </c>
      <c r="L500" s="52" t="str">
        <f>IF(OR(Annex2!J507="",Annex2!J507=0),"",Annex2!J507)</f>
        <v/>
      </c>
      <c r="M500" s="52" t="str">
        <f>IF(OR(Annex2!K507="",Annex2!K507=0),"",Annex2!K507)</f>
        <v/>
      </c>
      <c r="N500" s="48" t="str">
        <f>IF(OR(Annex2!L507="",Annex2!L507="N/A"),"",Annex2!L507)</f>
        <v/>
      </c>
      <c r="O500" s="33"/>
      <c r="P500" s="34" t="str">
        <f t="shared" si="107"/>
        <v/>
      </c>
      <c r="Q500" s="52" t="str">
        <f>IF(OR(Annex2!M507="",Annex2!M507=" "),"","Yes")</f>
        <v/>
      </c>
      <c r="R500" s="53"/>
      <c r="S500" s="54" t="str">
        <f t="shared" si="108"/>
        <v/>
      </c>
      <c r="T500" s="48" t="str">
        <f>IF(OR(Annex2!N507="",Annex2!N507=" "),"",Annex2!N507)</f>
        <v/>
      </c>
      <c r="U500" s="33"/>
      <c r="V500" s="34" t="str">
        <f t="shared" si="109"/>
        <v/>
      </c>
      <c r="W500" s="50" t="str">
        <f>IF(OR(Annex2!O507="",Annex2!O507="N/A",Annex2!O507=" "),"",Annex2!O507)</f>
        <v/>
      </c>
      <c r="X500" s="53"/>
      <c r="Y500" s="54" t="str">
        <f t="shared" si="117"/>
        <v/>
      </c>
      <c r="Z500" s="48" t="str">
        <f>IF(OR(Annex2!P507="",Annex2!P507="N/A",Annex2!P507=" "),"",Annex2!P507)</f>
        <v/>
      </c>
      <c r="AA500" s="33"/>
      <c r="AB500" s="34" t="str">
        <f t="shared" si="118"/>
        <v/>
      </c>
      <c r="AC500" s="51" t="str">
        <f>IF(OR(Annex2!Q507="",Annex2!Q507=0),"",Annex2!Q507)</f>
        <v/>
      </c>
      <c r="AD500" s="53"/>
      <c r="AE500" s="54" t="str">
        <f t="shared" si="110"/>
        <v/>
      </c>
      <c r="AF500" s="52" t="str">
        <f>IF(OR(Annex2!R507="",Annex2!R507=0),"",Annex2!R507)</f>
        <v/>
      </c>
      <c r="AG500" s="47" t="str">
        <f>IF(OR(Annex2!S507="",Annex2!S507=0),"",Annex2!S507)</f>
        <v/>
      </c>
      <c r="AH500" s="33"/>
      <c r="AI500" s="33" t="str">
        <f t="shared" si="111"/>
        <v/>
      </c>
      <c r="AJ500" s="51" t="str">
        <f>IF(OR(Annex2!T507="",Annex2!T507=0),"",Annex2!T507)</f>
        <v/>
      </c>
      <c r="AK500" s="53"/>
      <c r="AL500" s="54" t="str">
        <f t="shared" si="112"/>
        <v/>
      </c>
      <c r="AM500" s="47" t="str">
        <f>IF(OR(Annex2!U507="",Annex2!U507="N/A",Annex2!U507=" "),"",Annex2!U507)</f>
        <v/>
      </c>
      <c r="AN500" s="33"/>
      <c r="AO500" s="33" t="str">
        <f t="shared" si="119"/>
        <v/>
      </c>
      <c r="AP500" s="33"/>
      <c r="AQ500" s="51" t="str">
        <f>IF(OR(Annex2!V507="",Annex2!V507=0),"",Annex2!V507)</f>
        <v/>
      </c>
      <c r="AR500" s="53"/>
      <c r="AS500" s="54" t="str">
        <f t="shared" si="113"/>
        <v/>
      </c>
      <c r="AT500" s="71" t="str">
        <f>IF(OR(Annex2!W507="",Annex2!W507=0),"",Annex2!W507)</f>
        <v/>
      </c>
      <c r="AU500" s="48" t="str">
        <f>IF(Annex2!X507&lt;&gt;"Yes","",Annex2!X507)</f>
        <v/>
      </c>
      <c r="AV500" s="33"/>
      <c r="AW500" s="73" t="str">
        <f t="shared" si="114"/>
        <v/>
      </c>
      <c r="AX500" s="50" t="str">
        <f>IF(Annex2!Y507&lt;&gt;"Yes","",Annex2!Y507)</f>
        <v/>
      </c>
      <c r="AY500" s="53"/>
      <c r="AZ500" s="54" t="str">
        <f t="shared" si="115"/>
        <v/>
      </c>
      <c r="BA500" s="48" t="str">
        <f>IF(OR(Annex2!Z507=" ",Annex2!Z507=""),"","Yes")</f>
        <v/>
      </c>
      <c r="BB500" s="33"/>
      <c r="BC500" s="73" t="str">
        <f t="shared" si="116"/>
        <v/>
      </c>
      <c r="BD500" s="33"/>
      <c r="BE500" s="56"/>
    </row>
    <row r="501" spans="1:57">
      <c r="J501" s="35"/>
      <c r="K501" s="55"/>
      <c r="O501" s="35"/>
      <c r="P501" s="55"/>
      <c r="R501" s="35"/>
      <c r="S501" s="55"/>
      <c r="U501" s="35"/>
      <c r="V501" s="35"/>
      <c r="X501" s="35"/>
      <c r="Y501" s="55"/>
      <c r="AA501" s="35"/>
      <c r="AB501" s="55"/>
      <c r="AD501" s="35"/>
      <c r="AE501" s="55"/>
      <c r="AH501" s="35"/>
      <c r="AI501" s="35"/>
      <c r="AK501" s="35"/>
      <c r="AL501" s="55"/>
      <c r="AN501" s="35"/>
      <c r="AO501" s="35"/>
      <c r="AP501" s="35"/>
      <c r="AR501" s="35"/>
      <c r="AS501" s="55"/>
      <c r="AT501" s="72"/>
      <c r="AV501" s="35"/>
      <c r="AW501" s="55"/>
      <c r="AY501" s="35"/>
      <c r="AZ501" s="55"/>
      <c r="BB501" s="35"/>
      <c r="BC501" s="55"/>
      <c r="BD501" s="35"/>
      <c r="BE501" s="57"/>
    </row>
    <row r="502" spans="1:57">
      <c r="J502" s="35"/>
      <c r="K502" s="55"/>
      <c r="O502" s="35"/>
      <c r="P502" s="55"/>
      <c r="R502" s="35"/>
      <c r="S502" s="55"/>
      <c r="U502" s="35"/>
      <c r="V502" s="35"/>
      <c r="X502" s="35"/>
      <c r="Y502" s="55"/>
      <c r="AA502" s="35"/>
      <c r="AB502" s="55"/>
      <c r="AD502" s="35"/>
      <c r="AE502" s="55"/>
      <c r="AH502" s="35"/>
      <c r="AI502" s="35"/>
      <c r="AK502" s="35"/>
      <c r="AL502" s="55"/>
      <c r="AN502" s="35"/>
      <c r="AO502" s="35"/>
      <c r="AP502" s="35"/>
      <c r="AR502" s="35"/>
      <c r="AS502" s="55"/>
      <c r="AT502" s="72"/>
      <c r="AV502" s="35"/>
      <c r="AW502" s="55"/>
      <c r="AY502" s="35"/>
      <c r="AZ502" s="55"/>
      <c r="BB502" s="35"/>
      <c r="BC502" s="55"/>
      <c r="BD502" s="35"/>
      <c r="BE502" s="57"/>
    </row>
    <row r="513" customFormat="1" hidden="1"/>
    <row r="514" customFormat="1" hidden="1"/>
    <row r="515" customFormat="1" hidden="1"/>
    <row r="516" customFormat="1" hidden="1"/>
    <row r="517" customFormat="1" hidden="1"/>
    <row r="518" customFormat="1" hidden="1"/>
    <row r="519" customFormat="1" hidden="1"/>
    <row r="520" customFormat="1" hidden="1"/>
    <row r="521" customFormat="1" hidden="1"/>
    <row r="522" customFormat="1" hidden="1"/>
    <row r="523" customFormat="1" hidden="1"/>
    <row r="524" customFormat="1" hidden="1"/>
    <row r="525" customFormat="1" hidden="1"/>
    <row r="526" customFormat="1" hidden="1"/>
    <row r="527" customFormat="1" hidden="1"/>
    <row r="528" customFormat="1" hidden="1"/>
    <row r="529" customFormat="1" hidden="1"/>
    <row r="530" customFormat="1" hidden="1"/>
    <row r="531" customFormat="1" hidden="1"/>
    <row r="532" customFormat="1" hidden="1"/>
    <row r="533" customFormat="1" hidden="1"/>
    <row r="534" customFormat="1" hidden="1"/>
    <row r="535" customFormat="1" hidden="1"/>
    <row r="536" customFormat="1" hidden="1"/>
    <row r="537" customFormat="1" hidden="1"/>
    <row r="538" customFormat="1" hidden="1"/>
    <row r="539" customFormat="1" hidden="1"/>
    <row r="540" customFormat="1" hidden="1"/>
    <row r="541" customFormat="1" hidden="1"/>
    <row r="542" customFormat="1" hidden="1"/>
    <row r="543" customFormat="1" hidden="1"/>
    <row r="544" customFormat="1" hidden="1"/>
    <row r="545" customFormat="1" hidden="1"/>
    <row r="546" customFormat="1" hidden="1"/>
    <row r="547" customFormat="1" hidden="1"/>
    <row r="548" customFormat="1" hidden="1"/>
    <row r="549" customFormat="1" hidden="1"/>
    <row r="550" customFormat="1" hidden="1"/>
    <row r="551" customFormat="1" hidden="1"/>
    <row r="552" customFormat="1" hidden="1"/>
    <row r="553" customFormat="1" hidden="1"/>
    <row r="554" customFormat="1" hidden="1"/>
    <row r="555" customFormat="1" hidden="1"/>
    <row r="556" customFormat="1" hidden="1"/>
    <row r="557" customFormat="1" hidden="1"/>
    <row r="558" customFormat="1" hidden="1"/>
    <row r="559" customFormat="1" hidden="1"/>
    <row r="560" customFormat="1" hidden="1"/>
    <row r="561" customFormat="1" hidden="1"/>
    <row r="562" customFormat="1" hidden="1"/>
    <row r="563" customFormat="1" hidden="1"/>
    <row r="564" customFormat="1" hidden="1"/>
    <row r="565" customFormat="1" hidden="1"/>
    <row r="566" customFormat="1" hidden="1"/>
    <row r="567" customFormat="1" hidden="1"/>
    <row r="568" customFormat="1" hidden="1"/>
    <row r="569" customFormat="1" hidden="1"/>
    <row r="570" customFormat="1" hidden="1"/>
    <row r="571" customFormat="1" hidden="1"/>
    <row r="572" customFormat="1" hidden="1"/>
    <row r="573" customFormat="1" hidden="1"/>
    <row r="574" customFormat="1" hidden="1"/>
    <row r="575" customFormat="1" hidden="1"/>
    <row r="576" customFormat="1" hidden="1"/>
    <row r="577" customFormat="1" hidden="1"/>
    <row r="578" customFormat="1" hidden="1"/>
    <row r="579" customFormat="1" hidden="1"/>
    <row r="580" customFormat="1" hidden="1"/>
    <row r="581" customFormat="1" hidden="1"/>
    <row r="582" customFormat="1" hidden="1"/>
    <row r="583" customFormat="1" hidden="1"/>
    <row r="584" customFormat="1" hidden="1"/>
    <row r="585" customFormat="1" hidden="1"/>
    <row r="586" customFormat="1" hidden="1"/>
    <row r="587" customFormat="1" hidden="1"/>
    <row r="588" customFormat="1" hidden="1"/>
    <row r="589" customFormat="1" hidden="1"/>
    <row r="590" customFormat="1" hidden="1"/>
    <row r="591" customFormat="1" hidden="1"/>
    <row r="592" customFormat="1" hidden="1"/>
    <row r="593" customFormat="1" hidden="1"/>
    <row r="594" customFormat="1" hidden="1"/>
    <row r="595" customFormat="1" hidden="1"/>
    <row r="596" customFormat="1" hidden="1"/>
    <row r="597" customFormat="1" hidden="1"/>
    <row r="598" customFormat="1" hidden="1"/>
    <row r="599" customFormat="1" hidden="1"/>
    <row r="600" customFormat="1" hidden="1"/>
    <row r="601" customFormat="1" hidden="1"/>
    <row r="602" customFormat="1" hidden="1"/>
    <row r="603" customFormat="1" hidden="1"/>
    <row r="604" customFormat="1" hidden="1"/>
    <row r="605" customFormat="1" hidden="1"/>
    <row r="606" customFormat="1" hidden="1"/>
    <row r="607" customFormat="1" hidden="1"/>
    <row r="608" customFormat="1" hidden="1"/>
    <row r="609" customFormat="1" hidden="1"/>
    <row r="610" customFormat="1" hidden="1"/>
    <row r="611" customFormat="1" hidden="1"/>
    <row r="612" customFormat="1" hidden="1"/>
    <row r="613" customFormat="1" hidden="1"/>
    <row r="614" customFormat="1" hidden="1"/>
    <row r="615" customFormat="1" hidden="1"/>
    <row r="616" customFormat="1" hidden="1"/>
    <row r="617" customFormat="1" hidden="1"/>
    <row r="618" customFormat="1" hidden="1"/>
    <row r="619" customFormat="1" hidden="1"/>
    <row r="620" customFormat="1" hidden="1"/>
    <row r="621" customFormat="1" hidden="1"/>
    <row r="622" customFormat="1" hidden="1"/>
    <row r="623" customFormat="1" hidden="1"/>
    <row r="624" customFormat="1" hidden="1"/>
    <row r="625" customFormat="1" hidden="1"/>
    <row r="626" customFormat="1" hidden="1"/>
    <row r="627" customFormat="1" hidden="1"/>
    <row r="628" customFormat="1" hidden="1"/>
    <row r="629" customFormat="1" hidden="1"/>
    <row r="630" customFormat="1" hidden="1"/>
    <row r="631" customFormat="1" hidden="1"/>
  </sheetData>
  <sheetProtection algorithmName="SHA-512" hashValue="SRmTv7Ku4WxZO/PEHZdEww93dGBDjW+O2ASLEG/OjKe8iq75Ng60HbSL+XpTuxvtRjQRfwsqyINw3mHIOezy7A==" saltValue="pGACjNUK1kLNLbq2pFyMJQ==" spinCount="100000" sheet="1" objects="1" scenarios="1"/>
  <mergeCells count="32">
    <mergeCell ref="A1:D1"/>
    <mergeCell ref="E3:H3"/>
    <mergeCell ref="N3:P3"/>
    <mergeCell ref="Q3:S3"/>
    <mergeCell ref="I2:M2"/>
    <mergeCell ref="I3:M3"/>
    <mergeCell ref="AJ2:AL2"/>
    <mergeCell ref="AM2:AP2"/>
    <mergeCell ref="AQ2:AT2"/>
    <mergeCell ref="A2:D2"/>
    <mergeCell ref="E2:H2"/>
    <mergeCell ref="N2:P2"/>
    <mergeCell ref="Q2:S2"/>
    <mergeCell ref="T2:V2"/>
    <mergeCell ref="W2:Y2"/>
    <mergeCell ref="Z2:AB2"/>
    <mergeCell ref="AC2:AF2"/>
    <mergeCell ref="AG2:AI2"/>
    <mergeCell ref="T3:V3"/>
    <mergeCell ref="AQ3:AT3"/>
    <mergeCell ref="AJ3:AL3"/>
    <mergeCell ref="AM3:AP3"/>
    <mergeCell ref="W3:Y3"/>
    <mergeCell ref="Z3:AB3"/>
    <mergeCell ref="AG3:AI3"/>
    <mergeCell ref="AC3:AF3"/>
    <mergeCell ref="AU2:AW2"/>
    <mergeCell ref="AX2:AZ2"/>
    <mergeCell ref="BA2:BD2"/>
    <mergeCell ref="AU3:AW3"/>
    <mergeCell ref="AX3:AZ3"/>
    <mergeCell ref="BA3:BD3"/>
  </mergeCells>
  <conditionalFormatting sqref="F501:BD2000 G6:L500 N6:BD500">
    <cfRule type="cellIs" dxfId="29" priority="29" operator="equal">
      <formula>$BF$6</formula>
    </cfRule>
    <cfRule type="cellIs" dxfId="28" priority="30" operator="equal">
      <formula>$BF$7</formula>
    </cfRule>
  </conditionalFormatting>
  <conditionalFormatting sqref="F6:F2000">
    <cfRule type="cellIs" dxfId="27" priority="27" operator="equal">
      <formula>$BF$6</formula>
    </cfRule>
    <cfRule type="cellIs" dxfId="26" priority="28" operator="equal">
      <formula>$BF$7</formula>
    </cfRule>
  </conditionalFormatting>
  <conditionalFormatting sqref="AA6:AA500">
    <cfRule type="cellIs" dxfId="25" priority="25" operator="equal">
      <formula>$BF$6</formula>
    </cfRule>
    <cfRule type="cellIs" dxfId="24" priority="26" operator="equal">
      <formula>$BF$7</formula>
    </cfRule>
  </conditionalFormatting>
  <conditionalFormatting sqref="AH6:AH500">
    <cfRule type="cellIs" dxfId="23" priority="23" operator="equal">
      <formula>$BF$6</formula>
    </cfRule>
    <cfRule type="cellIs" dxfId="22" priority="24" operator="equal">
      <formula>$BF$7</formula>
    </cfRule>
  </conditionalFormatting>
  <conditionalFormatting sqref="AN6:AN500">
    <cfRule type="cellIs" dxfId="21" priority="21" operator="equal">
      <formula>$BF$6</formula>
    </cfRule>
    <cfRule type="cellIs" dxfId="20" priority="22" operator="equal">
      <formula>$BF$7</formula>
    </cfRule>
  </conditionalFormatting>
  <conditionalFormatting sqref="AV6:AV500">
    <cfRule type="cellIs" dxfId="19" priority="19" operator="equal">
      <formula>$BF$6</formula>
    </cfRule>
    <cfRule type="cellIs" dxfId="18" priority="20" operator="equal">
      <formula>$BF$7</formula>
    </cfRule>
  </conditionalFormatting>
  <conditionalFormatting sqref="BB6:BB500">
    <cfRule type="cellIs" dxfId="17" priority="17" operator="equal">
      <formula>$BF$6</formula>
    </cfRule>
    <cfRule type="cellIs" dxfId="16" priority="18" operator="equal">
      <formula>$BF$7</formula>
    </cfRule>
  </conditionalFormatting>
  <conditionalFormatting sqref="G5:BD5 M6:M500">
    <cfRule type="cellIs" dxfId="15" priority="15" operator="equal">
      <formula>$BF$6</formula>
    </cfRule>
    <cfRule type="cellIs" dxfId="14" priority="16" operator="equal">
      <formula>$BF$7</formula>
    </cfRule>
  </conditionalFormatting>
  <conditionalFormatting sqref="F5">
    <cfRule type="cellIs" dxfId="13" priority="13" operator="equal">
      <formula>$BF$6</formula>
    </cfRule>
    <cfRule type="cellIs" dxfId="12" priority="14" operator="equal">
      <formula>$BF$7</formula>
    </cfRule>
  </conditionalFormatting>
  <conditionalFormatting sqref="AA5">
    <cfRule type="cellIs" dxfId="11" priority="11" operator="equal">
      <formula>$BF$6</formula>
    </cfRule>
    <cfRule type="cellIs" dxfId="10" priority="12" operator="equal">
      <formula>$BF$7</formula>
    </cfRule>
  </conditionalFormatting>
  <conditionalFormatting sqref="AH5">
    <cfRule type="cellIs" dxfId="9" priority="9" operator="equal">
      <formula>$BF$6</formula>
    </cfRule>
    <cfRule type="cellIs" dxfId="8" priority="10" operator="equal">
      <formula>$BF$7</formula>
    </cfRule>
  </conditionalFormatting>
  <conditionalFormatting sqref="AO5:AO500">
    <cfRule type="cellIs" dxfId="7" priority="7" operator="equal">
      <formula>$BF$6</formula>
    </cfRule>
    <cfRule type="cellIs" dxfId="6" priority="8" operator="equal">
      <formula>$BF$7</formula>
    </cfRule>
  </conditionalFormatting>
  <conditionalFormatting sqref="AN5:AO5">
    <cfRule type="cellIs" dxfId="5" priority="5" operator="equal">
      <formula>$BF$6</formula>
    </cfRule>
    <cfRule type="cellIs" dxfId="4" priority="6" operator="equal">
      <formula>$BF$7</formula>
    </cfRule>
  </conditionalFormatting>
  <conditionalFormatting sqref="AV5">
    <cfRule type="cellIs" dxfId="3" priority="3" operator="equal">
      <formula>$BF$6</formula>
    </cfRule>
    <cfRule type="cellIs" dxfId="2" priority="4" operator="equal">
      <formula>$BF$7</formula>
    </cfRule>
  </conditionalFormatting>
  <conditionalFormatting sqref="BB5">
    <cfRule type="cellIs" dxfId="1" priority="1" operator="equal">
      <formula>$BF$6</formula>
    </cfRule>
    <cfRule type="cellIs" dxfId="0" priority="2" operator="equal">
      <formula>$BF$7</formula>
    </cfRule>
  </conditionalFormatting>
  <dataValidations count="3">
    <dataValidation showInputMessage="1" showErrorMessage="1" sqref="AO5:AO500" xr:uid="{00000000-0002-0000-0500-000000000000}"/>
    <dataValidation type="list" allowBlank="1" showInputMessage="1" showErrorMessage="1" sqref="R5:R500 J5:J500 AY5:AY500 AR5:AR500 AK5:AK500 AD5:AD500 X5:X500" xr:uid="{00000000-0002-0000-0500-000001000000}">
      <formula1>$BF$6:$BF$8</formula1>
    </dataValidation>
    <dataValidation type="list" showInputMessage="1" showErrorMessage="1" sqref="BB5:BB500 O5:O500 AN5:AN500 AV5:AV500 AH5:AH500 AA5:AA500 U5:U500 F5:F500" xr:uid="{00000000-0002-0000-0500-000002000000}">
      <formula1>$BF$6:$BF$8</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39997558519241921"/>
    <pageSetUpPr fitToPage="1"/>
  </sheetPr>
  <dimension ref="A1:F55"/>
  <sheetViews>
    <sheetView showGridLines="0" showRowColHeaders="0" view="pageLayout" zoomScaleNormal="100" workbookViewId="0">
      <selection activeCell="B5" sqref="B5"/>
    </sheetView>
  </sheetViews>
  <sheetFormatPr defaultRowHeight="15"/>
  <cols>
    <col min="1" max="1" width="38.5703125" customWidth="1"/>
    <col min="2" max="2" width="7.85546875" style="7" bestFit="1" customWidth="1"/>
    <col min="3" max="3" width="6.28515625" style="7" bestFit="1" customWidth="1"/>
    <col min="4" max="4" width="6.5703125" style="7" customWidth="1"/>
    <col min="5" max="5" width="14" style="22" customWidth="1"/>
    <col min="6" max="6" width="14.7109375" style="26" customWidth="1"/>
    <col min="7" max="7" width="11.140625" customWidth="1"/>
    <col min="8" max="8" width="11.28515625" bestFit="1" customWidth="1"/>
  </cols>
  <sheetData>
    <row r="1" spans="1:6" ht="30">
      <c r="A1" s="58" t="s">
        <v>85</v>
      </c>
      <c r="B1" s="155" t="s">
        <v>86</v>
      </c>
      <c r="C1" s="155"/>
      <c r="D1" s="155"/>
      <c r="E1" s="156" t="s">
        <v>87</v>
      </c>
      <c r="F1" s="157"/>
    </row>
    <row r="2" spans="1:6" ht="63" customHeight="1">
      <c r="A2" s="9" t="s">
        <v>88</v>
      </c>
      <c r="B2" s="9" t="s">
        <v>89</v>
      </c>
      <c r="C2" s="9" t="s">
        <v>90</v>
      </c>
      <c r="D2" s="9" t="s">
        <v>91</v>
      </c>
      <c r="E2" s="27" t="s">
        <v>92</v>
      </c>
      <c r="F2" s="23" t="s">
        <v>93</v>
      </c>
    </row>
    <row r="3" spans="1:6" ht="23.25" customHeight="1">
      <c r="A3" s="158" t="s">
        <v>94</v>
      </c>
      <c r="B3" s="155"/>
      <c r="C3" s="155"/>
      <c r="D3" s="155"/>
      <c r="E3" s="155"/>
      <c r="F3" s="159"/>
    </row>
    <row r="4" spans="1:6">
      <c r="A4" s="9" t="s">
        <v>95</v>
      </c>
      <c r="B4" s="9">
        <f>SUM('Year 1'!$G:$G)</f>
        <v>0</v>
      </c>
      <c r="C4" s="9">
        <f>SUM('Year 2'!$G:$G)</f>
        <v>0</v>
      </c>
      <c r="D4" s="9">
        <f>SUM('Year 3'!$G:$G)</f>
        <v>0</v>
      </c>
      <c r="E4" s="28" t="str">
        <f>IF(F4=0,"N/A",SUM(B4:D4)/F4)</f>
        <v>N/A</v>
      </c>
      <c r="F4" s="24">
        <f>SUM('Year 1'!$E:$E)</f>
        <v>0</v>
      </c>
    </row>
    <row r="5" spans="1:6">
      <c r="A5" s="29" t="s">
        <v>96</v>
      </c>
      <c r="B5" s="31" t="str">
        <f>IF($F4=0,"",B4/$F4)</f>
        <v/>
      </c>
      <c r="C5" s="31" t="str">
        <f t="shared" ref="C5:D5" si="0">IF($F4=0,"",C4/$F4)</f>
        <v/>
      </c>
      <c r="D5" s="31" t="str">
        <f t="shared" si="0"/>
        <v/>
      </c>
      <c r="E5" s="28" t="str">
        <f>IF(F4&gt;0,AVERAGE(B5:D5),"")</f>
        <v/>
      </c>
      <c r="F5" s="30"/>
    </row>
    <row r="6" spans="1:6" ht="90" customHeight="1">
      <c r="A6" s="149" t="str">
        <f>IF(F4=0,A4&amp;" "&amp;"not required in this agreement","Use this space to explain the progress of work completed so far compared to the overall required by the end of your agreement.  You can expand this area as much as you need vertically")</f>
        <v>ANNUAL - Open Space Management not required in this agreement</v>
      </c>
      <c r="B6" s="150"/>
      <c r="C6" s="150"/>
      <c r="D6" s="150"/>
      <c r="E6" s="150"/>
      <c r="F6" s="151"/>
    </row>
    <row r="7" spans="1:6">
      <c r="A7" s="8" t="s">
        <v>97</v>
      </c>
      <c r="B7" s="9">
        <f>SUM('Year 1'!$K:$K)</f>
        <v>0</v>
      </c>
      <c r="C7" s="9">
        <f>SUM('Year 2'!$K:$K)</f>
        <v>0</v>
      </c>
      <c r="D7" s="9">
        <f>SUM('Year 3'!$K:$K)</f>
        <v>0</v>
      </c>
      <c r="E7" s="28" t="str">
        <f>IF(F7=0,"N/A",SUM(B7:D7)/F7)</f>
        <v>N/A</v>
      </c>
      <c r="F7" s="25">
        <f>SUM('Year 1'!I5:I10001)</f>
        <v>0</v>
      </c>
    </row>
    <row r="8" spans="1:6">
      <c r="A8" s="29" t="s">
        <v>96</v>
      </c>
      <c r="B8" s="31" t="str">
        <f>IF($F7=0,"",B7/$F7)</f>
        <v/>
      </c>
      <c r="C8" s="31" t="str">
        <f t="shared" ref="C8:D8" si="1">IF($F7=0,"",C7/$F7)</f>
        <v/>
      </c>
      <c r="D8" s="31" t="str">
        <f t="shared" si="1"/>
        <v/>
      </c>
      <c r="E8" s="28" t="str">
        <f>IF(F7=0,"",AVERAGE(B8:D8))</f>
        <v/>
      </c>
      <c r="F8" s="25"/>
    </row>
    <row r="9" spans="1:6" ht="100.5" customHeight="1">
      <c r="A9" s="149" t="str">
        <f>IF(F7=0,A7&amp;" "&amp;"not required in this agreement","Use this space to explain the progress of work completed so far compared to the overall required by the end of your agreement.  You can expand this area as much as you need vertically")</f>
        <v>ANNUAL - Ride Management not required in this agreement</v>
      </c>
      <c r="B9" s="150"/>
      <c r="C9" s="150"/>
      <c r="D9" s="150"/>
      <c r="E9" s="150"/>
      <c r="F9" s="151"/>
    </row>
    <row r="10" spans="1:6">
      <c r="A10" s="8" t="s">
        <v>98</v>
      </c>
      <c r="B10" s="9">
        <f>SUM('Year 1'!$P:$P)</f>
        <v>0</v>
      </c>
      <c r="C10" s="9">
        <f>SUM('Year 2'!$P:$P)</f>
        <v>0</v>
      </c>
      <c r="D10" s="9">
        <f>SUM('Year 3'!$P:$P)</f>
        <v>0</v>
      </c>
      <c r="E10" s="64" t="str">
        <f>IF(COUNTIF('Year 3'!$N:$N,"Yes")&gt;COUNTIF('Year 3'!$O:$O,'Year 3'!$BF$6),
"Not complete","Complete")</f>
        <v>Complete</v>
      </c>
      <c r="F10" s="24" t="str">
        <f>IF(COUNTIF(Annex2!$L:$L,"yes")&gt;0,
SUM($B10:D10),"N/A")</f>
        <v>N/A</v>
      </c>
    </row>
    <row r="11" spans="1:6" ht="89.25" customHeight="1">
      <c r="A11" s="149" t="str">
        <f>IF(F10="N/A","A"&amp;RIGHT(A10,23)&amp;" "&amp;"not required in this agreement","Use this space to explain the progress of work completed so far compared to the overall required by the end of your agreement.  You can expand this area as much as you need vertically")</f>
        <v>Area of deadwood created not required in this agreement</v>
      </c>
      <c r="B11" s="150"/>
      <c r="C11" s="150"/>
      <c r="D11" s="150"/>
      <c r="E11" s="150"/>
      <c r="F11" s="151"/>
    </row>
    <row r="12" spans="1:6">
      <c r="A12" s="9" t="s">
        <v>99</v>
      </c>
      <c r="B12" s="9">
        <f>SUM('Year 1'!$S:$S)</f>
        <v>0</v>
      </c>
      <c r="C12" s="9">
        <f>SUM('Year 2'!$S:$S)</f>
        <v>0</v>
      </c>
      <c r="D12" s="9">
        <f>SUM('Year 3'!$S:$S)</f>
        <v>0</v>
      </c>
      <c r="E12" s="28" t="str">
        <f>IF(F12=0,"N/A",SUM(B12:D12)/F12)</f>
        <v>N/A</v>
      </c>
      <c r="F12" s="24">
        <f>SUMIF('Year 1'!Q:Q,"yes",'Year 1'!C:C)</f>
        <v>0</v>
      </c>
    </row>
    <row r="13" spans="1:6" ht="89.25" customHeight="1">
      <c r="A13" s="149" t="str">
        <f>IF(F12=0,RIGHT(A12,23)&amp;" "&amp;"not required in this agreement","Use this space to explain the progress of work completed so far compared to the overall required by the end of your agreement.  You can expand this area as much as you need vertically")</f>
        <v>Species to be Replanted not required in this agreement</v>
      </c>
      <c r="B13" s="150"/>
      <c r="C13" s="150"/>
      <c r="D13" s="150"/>
      <c r="E13" s="150"/>
      <c r="F13" s="151"/>
    </row>
    <row r="14" spans="1:6">
      <c r="A14" s="9" t="s">
        <v>100</v>
      </c>
      <c r="B14" s="9">
        <f>SUM('Year 1'!$V:$V)</f>
        <v>0</v>
      </c>
      <c r="C14" s="9">
        <f>SUM('Year 2'!$V:$V)</f>
        <v>0</v>
      </c>
      <c r="D14" s="9">
        <f>SUM('Year 3'!$V:$V)</f>
        <v>0</v>
      </c>
      <c r="E14" s="64" t="str">
        <f>IF(F14="N/A","N/A",
IF(COUNTIF('Year 3'!$T:$T,"Yes")&gt;COUNTIF('Year 3'!$U:$U,'Year 3'!$BF$6),
"Not complete","Complete"))</f>
        <v>N/A</v>
      </c>
      <c r="F14" s="24" t="str">
        <f>IF(COUNTIF(Annex2!$N:$N,"yes")&gt;0,
SUM($B14:D14),"N/A")</f>
        <v>N/A</v>
      </c>
    </row>
    <row r="15" spans="1:6" ht="174" customHeight="1">
      <c r="A15" s="149" t="str">
        <f>IF(F14="N/A",RIGHT(A14,28)&amp;" "&amp;"not required in this agreement","Use this space to explain the progress of work completed so far compared to the overall required by the end of your agreement.  You can expand this area as much as you need vertically")</f>
        <v>Silvicultural Transformation not required in this agreement</v>
      </c>
      <c r="B15" s="150"/>
      <c r="C15" s="150"/>
      <c r="D15" s="150"/>
      <c r="E15" s="150"/>
      <c r="F15" s="151"/>
    </row>
    <row r="16" spans="1:6">
      <c r="A16" s="9" t="s">
        <v>101</v>
      </c>
      <c r="B16" s="9">
        <f>SUM('Year 1'!$Y:$Y)</f>
        <v>0</v>
      </c>
      <c r="C16" s="9">
        <f>SUM('Year 2'!$Y:$Y)</f>
        <v>0</v>
      </c>
      <c r="D16" s="9">
        <f>SUM('Year 3'!$Y:$Y)</f>
        <v>0</v>
      </c>
      <c r="E16" s="64" t="str">
        <f>IF(F16="N/A","N/A",
IF(SUM($B16:D16)&gt;F16,MAX($B16:D16)/F16,
SUM($B16:D16)/F16))</f>
        <v>N/A</v>
      </c>
      <c r="F16" s="24" t="str">
        <f>IF(SUMIF(Annex2!$O:$O,"yes",Annex2!$E:$E)&gt;0,SUMIF(Annex2!$O:$O,"yes",Annex2!$E:$E),"N/A")</f>
        <v>N/A</v>
      </c>
    </row>
    <row r="17" spans="1:6">
      <c r="A17" s="29" t="s">
        <v>96</v>
      </c>
      <c r="B17" s="31" t="str">
        <f>IF($F16="n/a","",B16/$F16)</f>
        <v/>
      </c>
      <c r="C17" s="31" t="str">
        <f t="shared" ref="C17:D17" si="2">IF($F16="n/a","",C16/$F16)</f>
        <v/>
      </c>
      <c r="D17" s="31" t="str">
        <f t="shared" si="2"/>
        <v/>
      </c>
      <c r="E17" s="28" t="str">
        <f>IF(F16="N/A","",AVERAGE(B17:D17))</f>
        <v/>
      </c>
      <c r="F17" s="30"/>
    </row>
    <row r="18" spans="1:6" ht="89.25" customHeight="1">
      <c r="A18" s="149" t="str">
        <f>IF(F16="n/a",A16&amp;" "&amp;"not required in this agreement","Use this space to explain the progress of work completed so far compared to the overall required by the end of your agreement.  You can expand this area as much as you need vertically")</f>
        <v>Annual area of Red Squirrel monitoring not required in this agreement</v>
      </c>
      <c r="B18" s="150"/>
      <c r="C18" s="150"/>
      <c r="D18" s="150"/>
      <c r="E18" s="150"/>
      <c r="F18" s="151"/>
    </row>
    <row r="19" spans="1:6">
      <c r="A19" s="9" t="s">
        <v>102</v>
      </c>
      <c r="B19" s="9">
        <f>SUM('Year 1'!$AB:$AB)</f>
        <v>0</v>
      </c>
      <c r="C19" s="9">
        <f>SUM('Year 2'!$AB:$AB)</f>
        <v>0</v>
      </c>
      <c r="D19" s="9">
        <f>SUM('Year 3'!$AB:$AB)</f>
        <v>0</v>
      </c>
      <c r="E19" s="64" t="str">
        <f>IF(F19="N/A","N/A",
IF(COUNTIF('Year 3'!$Z:$Z,"Yes")&gt;COUNTIF('Year 3'!$AA:$AA,'Year 3'!$BF$6),
"Not complete","Complete"))</f>
        <v>N/A</v>
      </c>
      <c r="F19" s="24" t="str">
        <f>IF(COUNTIF(Annex2!$P:$P,"yes")&gt;0,
SUM($B19:D19),"N/A")</f>
        <v>N/A</v>
      </c>
    </row>
    <row r="20" spans="1:6" ht="90" customHeight="1">
      <c r="A20" s="149" t="str">
        <f>IF(F19="N/A",RIGHT(A19,13)&amp;" not required in this agreement","Use this space to explain the progress of work completed so far compared to the overall required by the end of your agreement.  You can expand this area as much as you need vertically")</f>
        <v>Scrub Cutting not required in this agreement</v>
      </c>
      <c r="B20" s="150"/>
      <c r="C20" s="150"/>
      <c r="D20" s="150"/>
      <c r="E20" s="150"/>
      <c r="F20" s="151"/>
    </row>
    <row r="21" spans="1:6">
      <c r="A21" s="9" t="s">
        <v>103</v>
      </c>
      <c r="B21" s="9">
        <f>SUM('Year 1'!$AE:$AE)</f>
        <v>0</v>
      </c>
      <c r="C21" s="9">
        <f>SUM('Year 2'!$AE:$AE)</f>
        <v>0</v>
      </c>
      <c r="D21" s="9">
        <f>SUM('Year 3'!$AE:$AE)</f>
        <v>0</v>
      </c>
      <c r="E21" s="28" t="str">
        <f>IF(F21=0,"N/A",SUM(B21:D21)/F21)</f>
        <v>N/A</v>
      </c>
      <c r="F21" s="24">
        <f>SUM('Year 1'!AC5:AC10007)</f>
        <v>0</v>
      </c>
    </row>
    <row r="22" spans="1:6" ht="89.25" customHeight="1">
      <c r="A22" s="149" t="str">
        <f>IF(F21=0,RIGHT(A21,11)&amp;"ting "&amp;"not required in this agreement","Use this space to explain the progress of work completed so far compared to the overall required by the end of your agreement.  You can expand this area as much as you need vertically")</f>
        <v>Coppice cutting not required in this agreement</v>
      </c>
      <c r="B22" s="150"/>
      <c r="C22" s="150"/>
      <c r="D22" s="150"/>
      <c r="E22" s="150"/>
      <c r="F22" s="151"/>
    </row>
    <row r="23" spans="1:6">
      <c r="A23" s="9" t="s">
        <v>104</v>
      </c>
      <c r="B23" s="9">
        <f>SUM('Year 1'!$AI:$AI)</f>
        <v>0</v>
      </c>
      <c r="C23" s="9">
        <f>SUM('Year 2'!$AI:$AI)</f>
        <v>0</v>
      </c>
      <c r="D23" s="9">
        <f>SUM('Year 3'!$AI:$AI)</f>
        <v>0</v>
      </c>
      <c r="E23" s="28" t="str">
        <f>IF(F23=0,"N/A",SUM(B23:D23)/F23)</f>
        <v>N/A</v>
      </c>
      <c r="F23" s="24">
        <f>SUM('Year 1'!AG5:AG10008)</f>
        <v>0</v>
      </c>
    </row>
    <row r="24" spans="1:6" ht="89.25" customHeight="1">
      <c r="A24" s="149" t="str">
        <f>IF(F23=0,"N"&amp;RIGHT(A23,27)&amp;" "&amp;"not required in this agreement","Use this space to explain the progress of work completed so far compared to the overall required by the end of your agreement.  You can expand this area as much as you need vertically")</f>
        <v>Number of Veterans protected not required in this agreement</v>
      </c>
      <c r="B24" s="150"/>
      <c r="C24" s="150"/>
      <c r="D24" s="150"/>
      <c r="E24" s="150"/>
      <c r="F24" s="151"/>
    </row>
    <row r="25" spans="1:6" ht="15.75" customHeight="1">
      <c r="A25" s="9" t="s">
        <v>105</v>
      </c>
      <c r="B25" s="9">
        <f>SUM('Year 1'!$AL:$AL)</f>
        <v>0</v>
      </c>
      <c r="C25" s="9">
        <f>SUM('Year 2'!$AL:$AL)</f>
        <v>0</v>
      </c>
      <c r="D25" s="9">
        <f>SUM('Year 3'!$AL:$AL)</f>
        <v>0</v>
      </c>
      <c r="E25" s="28" t="str">
        <f>IF(F25=0,"N/A",SUM(B25:D25)/F25)</f>
        <v>N/A</v>
      </c>
      <c r="F25" s="24">
        <f>SUM('Year 1'!AJ5:AJ10009)</f>
        <v>0</v>
      </c>
    </row>
    <row r="26" spans="1:6" ht="90.75" customHeight="1">
      <c r="A26" s="149" t="str">
        <f>IF(F25=0,A25&amp;" "&amp;"not required in this agreement","Use this space to explain the progress of work completed so far compared to the overall required by the end of your agreement.  You can expand this area as much as you need vertically")</f>
        <v>Total area of Thin/Fell not required in this agreement</v>
      </c>
      <c r="B26" s="150"/>
      <c r="C26" s="150"/>
      <c r="D26" s="150"/>
      <c r="E26" s="150"/>
      <c r="F26" s="151"/>
    </row>
    <row r="27" spans="1:6">
      <c r="A27" s="9" t="s">
        <v>106</v>
      </c>
      <c r="B27" s="9">
        <f>SUM('Year 1'!$AO:$AO)</f>
        <v>0</v>
      </c>
      <c r="C27" s="9">
        <f>SUM('Year 2'!$AO:$AO)</f>
        <v>0</v>
      </c>
      <c r="D27" s="9">
        <f>SUM('Year 3'!$AO:$AO)</f>
        <v>0</v>
      </c>
      <c r="E27" s="64" t="str">
        <f>IF(F27="N/A","N/A",
IF(COUNTIF('Year 3'!$AM:$AM,"Yes")&gt;COUNTIF('Year 3'!$AN:$AN,'Year 3'!$BF$6),
"Not complete","Complete"))</f>
        <v>N/A</v>
      </c>
      <c r="F27" s="24" t="str">
        <f>IF(COUNTIF(Annex2!$U:$U,"yes")&gt;0,
SUM($B27:D27),"N/A")</f>
        <v>N/A</v>
      </c>
    </row>
    <row r="28" spans="1:6" ht="123" customHeight="1">
      <c r="A28" s="152" t="str">
        <f>IF(F27="N/A",RIGHT(A27,22)&amp;" "&amp;"not required in this agreement","Use this space to explain the progress of work completed so far compared to the overall required by the end of your agreement.  You can expand this area as much as you need vertically")</f>
        <v>Regenerational Felling not required in this agreement</v>
      </c>
      <c r="B28" s="153"/>
      <c r="C28" s="153"/>
      <c r="D28" s="153"/>
      <c r="E28" s="153"/>
      <c r="F28" s="154"/>
    </row>
    <row r="29" spans="1:6">
      <c r="A29" s="9" t="s">
        <v>107</v>
      </c>
      <c r="B29" s="9">
        <f>SUM('Year 1'!$AS:$AS)</f>
        <v>0</v>
      </c>
      <c r="C29" s="9">
        <f>SUM('Year 2'!$AS:$AS)</f>
        <v>0</v>
      </c>
      <c r="D29" s="9">
        <f>SUM('Year 3'!$AS:$AS)</f>
        <v>0</v>
      </c>
      <c r="E29" s="28" t="str">
        <f>IF(F29=0,"N/A",SUM(B29:D29)/F29)</f>
        <v>N/A</v>
      </c>
      <c r="F29" s="24">
        <f>SUM('Year 1'!AQ5:AQ10011)</f>
        <v>0</v>
      </c>
    </row>
    <row r="30" spans="1:6" ht="90" customHeight="1">
      <c r="A30" s="149" t="str">
        <f>IF(F29=0,"A"&amp;RIGHT(A29,24)&amp;" "&amp;"not required in this agreement","Use this space to explain the progress of work completed so far compared to the overall required by the end of your agreement.  You can expand this area as much as you need vertically")</f>
        <v>Area of Invasives treated not required in this agreement</v>
      </c>
      <c r="B30" s="150"/>
      <c r="C30" s="150"/>
      <c r="D30" s="150"/>
      <c r="E30" s="150"/>
      <c r="F30" s="151"/>
    </row>
    <row r="31" spans="1:6">
      <c r="A31" s="9" t="s">
        <v>108</v>
      </c>
      <c r="B31" s="9">
        <f>SUM('Year 1'!$AW:$AW)</f>
        <v>0</v>
      </c>
      <c r="C31" s="9">
        <f>SUM('Year 2'!$AW:$AW)</f>
        <v>0</v>
      </c>
      <c r="D31" s="9">
        <f>SUM('Year 3'!$AW:$AW)</f>
        <v>0</v>
      </c>
      <c r="E31" s="64" t="str">
        <f>IF(F31="N/A","N/A",
IF(COUNTIF('Year 3'!$AU:$AU,"Yes")&gt;COUNTIF('Year 3'!$AV:$AV,'Year 3'!$BF$6),
"Not complete","Complete"))</f>
        <v>N/A</v>
      </c>
      <c r="F31" s="24" t="str">
        <f>IF(COUNTIF(Annex2!$X:$X,"yes")&gt;0,
SUM($B31:D31),"N/A")</f>
        <v>N/A</v>
      </c>
    </row>
    <row r="32" spans="1:6">
      <c r="A32" s="29" t="s">
        <v>96</v>
      </c>
      <c r="B32" s="31" t="str">
        <f>IF(OR($F31="N/A",$F31=0),"",B31/$F$31)</f>
        <v/>
      </c>
      <c r="C32" s="31" t="str">
        <f t="shared" ref="C32:D32" si="3">IF(OR($F31="N/A",$F31=0),"",C31/$F$31)</f>
        <v/>
      </c>
      <c r="D32" s="31" t="str">
        <f t="shared" si="3"/>
        <v/>
      </c>
      <c r="E32" s="28" t="str">
        <f>IF(OR($F31="N/A",$F31=0),"",AVERAGE(B32:D32))</f>
        <v/>
      </c>
      <c r="F32" s="30"/>
    </row>
    <row r="33" spans="1:6" ht="88.5" customHeight="1">
      <c r="A33" s="149" t="str">
        <f>IF(F31="N/A",A31&amp;" "&amp;"not required in this agreement","Use this space to explain the progress of work completed so far compared to the overall required by the end of your agreement.  You can expand this area as much as you need vertically")</f>
        <v>Annual Deer management not required in this agreement</v>
      </c>
      <c r="B33" s="150"/>
      <c r="C33" s="150"/>
      <c r="D33" s="150"/>
      <c r="E33" s="150"/>
      <c r="F33" s="151"/>
    </row>
    <row r="34" spans="1:6">
      <c r="A34" s="9" t="s">
        <v>109</v>
      </c>
      <c r="B34" s="9">
        <f>SUM('Year 1'!$AZ:$AZ)</f>
        <v>0</v>
      </c>
      <c r="C34" s="9">
        <f>SUM('Year 2'!$AZ:$AZ)</f>
        <v>0</v>
      </c>
      <c r="D34" s="9">
        <f>SUM('Year 3'!$AZ:$AZ)</f>
        <v>0</v>
      </c>
      <c r="E34" s="64" t="str">
        <f>IF(F34="N/A","N/A",
IF(COUNTIF('Year 3'!$AX:$AX,"Yes")&gt;COUNTIF('Year 3'!$AY:$AY,'Year 3'!$BF$6),
"Not complete","Complete"))</f>
        <v>N/A</v>
      </c>
      <c r="F34" s="24" t="str">
        <f>IF(COUNTIF(Annex2!$Y:$Y,"yes")&gt;0,
SUM($B34:D34),"N/A")</f>
        <v>N/A</v>
      </c>
    </row>
    <row r="35" spans="1:6">
      <c r="A35" s="29" t="s">
        <v>96</v>
      </c>
      <c r="B35" s="31" t="str">
        <f>IF(OR($F34="N/A",$F34=0),"",B34/$F34)</f>
        <v/>
      </c>
      <c r="C35" s="31" t="str">
        <f t="shared" ref="C35:D35" si="4">IF(OR($F34="N/A",$F34=0),"",C34/$F34)</f>
        <v/>
      </c>
      <c r="D35" s="31" t="str">
        <f t="shared" si="4"/>
        <v/>
      </c>
      <c r="E35" s="28" t="str">
        <f>IF(OR($F34="N/A",$F34=0),"",AVERAGE($B35:D35))</f>
        <v/>
      </c>
      <c r="F35" s="30"/>
    </row>
    <row r="36" spans="1:6" ht="90" customHeight="1">
      <c r="A36" s="149" t="str">
        <f>IF(F34="n/a",A34&amp;" not required in this agreement","Use this space to explain the progress of work completed so far compared to the overall required by the end of your agreement.  You can expand this area as much as you need vertically")</f>
        <v>Annual Squirrel management not required in this agreement</v>
      </c>
      <c r="B36" s="150"/>
      <c r="C36" s="150"/>
      <c r="D36" s="150"/>
      <c r="E36" s="150"/>
      <c r="F36" s="151"/>
    </row>
    <row r="37" spans="1:6">
      <c r="A37" s="9" t="s">
        <v>110</v>
      </c>
      <c r="B37" s="9">
        <f>SUM('Year 1'!$BC:$BC)</f>
        <v>0</v>
      </c>
      <c r="C37" s="9">
        <f>SUM('Year 2'!$BC:$BC)</f>
        <v>0</v>
      </c>
      <c r="D37" s="9">
        <f>SUM('Year 3'!$BC:$BC)</f>
        <v>0</v>
      </c>
      <c r="E37" s="64" t="str">
        <f>IF(F37="N/A","N/A",
IF(COUNTIF('Year 3'!$BA:$BA,"Yes")&gt;COUNTIF('Year 3'!$BB:$BB,'Year 3'!$BF$6),
"Not complete","Complete"))</f>
        <v>N/A</v>
      </c>
      <c r="F37" s="24" t="str">
        <f>IF(SUM(Annex2!$Z:$Z)&gt;0,
SUM($B37:D37),"N/A")</f>
        <v>N/A</v>
      </c>
    </row>
    <row r="38" spans="1:6" ht="88.5" customHeight="1">
      <c r="A38" s="152" t="str">
        <f>IF(F37="N/A",RIGHT(A37,25)&amp;" not required in this agreement","Use this space to explain the progress of work completed so far compared to the overall required by the end of your agreement.  You can expand this area as much as you need vertically")</f>
        <v>Conifer Reduction in PAWS not required in this agreement</v>
      </c>
      <c r="B38" s="153"/>
      <c r="C38" s="153"/>
      <c r="D38" s="153"/>
      <c r="E38" s="153"/>
      <c r="F38" s="154"/>
    </row>
    <row r="40" spans="1:6">
      <c r="A40" s="6"/>
    </row>
    <row r="41" spans="1:6">
      <c r="A41" s="6"/>
    </row>
    <row r="42" spans="1:6">
      <c r="A42" s="6"/>
    </row>
    <row r="43" spans="1:6">
      <c r="A43" s="6"/>
    </row>
    <row r="44" spans="1:6">
      <c r="A44" s="6"/>
    </row>
    <row r="45" spans="1:6">
      <c r="A45" s="6"/>
    </row>
    <row r="46" spans="1:6">
      <c r="A46" s="6"/>
    </row>
    <row r="47" spans="1:6">
      <c r="A47" s="6"/>
    </row>
    <row r="48" spans="1:6">
      <c r="A48" s="6"/>
    </row>
    <row r="49" spans="1:1">
      <c r="A49" s="6"/>
    </row>
    <row r="50" spans="1:1">
      <c r="A50" s="6"/>
    </row>
    <row r="51" spans="1:1">
      <c r="A51" s="6"/>
    </row>
    <row r="52" spans="1:1">
      <c r="A52" s="6"/>
    </row>
    <row r="53" spans="1:1">
      <c r="A53" s="6"/>
    </row>
    <row r="54" spans="1:1">
      <c r="A54" s="6"/>
    </row>
    <row r="55" spans="1:1">
      <c r="A55" s="6"/>
    </row>
  </sheetData>
  <sheetProtection password="CC6D" sheet="1" objects="1" scenarios="1"/>
  <dataConsolidate function="max">
    <dataRefs count="1">
      <dataRef ref="A1:D16" sheet="Year 3 Monitoring"/>
    </dataRefs>
  </dataConsolidate>
  <mergeCells count="18">
    <mergeCell ref="B1:D1"/>
    <mergeCell ref="E1:F1"/>
    <mergeCell ref="A3:F3"/>
    <mergeCell ref="A13:F13"/>
    <mergeCell ref="A15:F15"/>
    <mergeCell ref="A18:F18"/>
    <mergeCell ref="A20:F20"/>
    <mergeCell ref="A22:F22"/>
    <mergeCell ref="A6:F6"/>
    <mergeCell ref="A9:F9"/>
    <mergeCell ref="A11:F11"/>
    <mergeCell ref="A36:F36"/>
    <mergeCell ref="A38:F38"/>
    <mergeCell ref="A24:F24"/>
    <mergeCell ref="A26:F26"/>
    <mergeCell ref="A28:F28"/>
    <mergeCell ref="A30:F30"/>
    <mergeCell ref="A33:F33"/>
  </mergeCells>
  <pageMargins left="0.70866141732283472" right="0.70866141732283472" top="0.74803149606299213" bottom="0.74803149606299213" header="0.31496062992125984" footer="0.31496062992125984"/>
  <pageSetup paperSize="9" scale="99" fitToHeight="0" orientation="portrait" r:id="rId1"/>
  <headerFooter>
    <oddHeader>&amp;LCS Year 3 Monitoring Report Results&amp;R Page &amp;P &amp; of [Pages]</oddHeader>
    <oddFooter>&amp;L&amp;F - 16/01/2017 &amp;RDate Report saved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5" tint="0.39997558519241921"/>
    <pageSetUpPr fitToPage="1"/>
  </sheetPr>
  <dimension ref="A1:H55"/>
  <sheetViews>
    <sheetView showGridLines="0" showRowColHeaders="0" view="pageLayout" zoomScaleNormal="100" workbookViewId="0">
      <selection activeCell="B5" sqref="B5"/>
    </sheetView>
  </sheetViews>
  <sheetFormatPr defaultRowHeight="15"/>
  <cols>
    <col min="1" max="1" width="37.7109375" customWidth="1"/>
    <col min="2" max="2" width="8.42578125" style="7" bestFit="1" customWidth="1"/>
    <col min="3" max="3" width="6.28515625" style="7" bestFit="1" customWidth="1"/>
    <col min="4" max="6" width="6.5703125" style="7" customWidth="1"/>
    <col min="7" max="7" width="15" style="22" customWidth="1"/>
    <col min="8" max="8" width="14.7109375" style="26" customWidth="1"/>
    <col min="9" max="9" width="11.140625" customWidth="1"/>
    <col min="10" max="10" width="11.28515625" bestFit="1" customWidth="1"/>
  </cols>
  <sheetData>
    <row r="1" spans="1:8" ht="30">
      <c r="A1" s="59" t="s">
        <v>111</v>
      </c>
      <c r="B1" s="160" t="s">
        <v>112</v>
      </c>
      <c r="C1" s="160"/>
      <c r="D1" s="160"/>
      <c r="E1" s="160"/>
      <c r="F1" s="160"/>
      <c r="G1" s="161" t="s">
        <v>113</v>
      </c>
      <c r="H1" s="162"/>
    </row>
    <row r="2" spans="1:8" ht="63" customHeight="1">
      <c r="A2" s="9" t="s">
        <v>88</v>
      </c>
      <c r="B2" s="9" t="s">
        <v>89</v>
      </c>
      <c r="C2" s="9" t="s">
        <v>90</v>
      </c>
      <c r="D2" s="9" t="s">
        <v>91</v>
      </c>
      <c r="E2" s="9" t="s">
        <v>114</v>
      </c>
      <c r="F2" s="9" t="s">
        <v>115</v>
      </c>
      <c r="G2" s="27" t="s">
        <v>92</v>
      </c>
      <c r="H2" s="23" t="s">
        <v>93</v>
      </c>
    </row>
    <row r="3" spans="1:8" ht="23.25" customHeight="1">
      <c r="A3" s="158" t="s">
        <v>94</v>
      </c>
      <c r="B3" s="155"/>
      <c r="C3" s="155"/>
      <c r="D3" s="155"/>
      <c r="E3" s="155"/>
      <c r="F3" s="155"/>
      <c r="G3" s="155"/>
      <c r="H3" s="159"/>
    </row>
    <row r="4" spans="1:8">
      <c r="A4" s="9" t="s">
        <v>95</v>
      </c>
      <c r="B4" s="9">
        <f>SUM('Year 1'!$G:$G)</f>
        <v>0</v>
      </c>
      <c r="C4" s="9">
        <f>SUM('Year 2'!$G:$G)</f>
        <v>0</v>
      </c>
      <c r="D4" s="9">
        <f>SUM('Year 3'!$G:$G)</f>
        <v>0</v>
      </c>
      <c r="E4" s="9">
        <f>SUM('Year 4'!$G:$G)</f>
        <v>0</v>
      </c>
      <c r="F4" s="9">
        <f>SUM('Year 5'!$G:$G)</f>
        <v>0</v>
      </c>
      <c r="G4" s="28" t="str">
        <f>IF(H4=0,"N/A",MAX(B4:F4)/H4)</f>
        <v>N/A</v>
      </c>
      <c r="H4" s="24">
        <f>SUM('Year 1'!E5:E10000)</f>
        <v>0</v>
      </c>
    </row>
    <row r="5" spans="1:8">
      <c r="A5" s="29" t="s">
        <v>96</v>
      </c>
      <c r="B5" s="31" t="str">
        <f>IF($H4=0,"",B4/$H4)</f>
        <v/>
      </c>
      <c r="C5" s="31" t="str">
        <f t="shared" ref="C5:F5" si="0">IF($H4=0,"",C4/$H4)</f>
        <v/>
      </c>
      <c r="D5" s="31" t="str">
        <f t="shared" si="0"/>
        <v/>
      </c>
      <c r="E5" s="31" t="str">
        <f t="shared" si="0"/>
        <v/>
      </c>
      <c r="F5" s="31" t="str">
        <f t="shared" si="0"/>
        <v/>
      </c>
      <c r="G5" s="28" t="str">
        <f>IF(H4&gt;0,AVERAGE(B5:F5),"")</f>
        <v/>
      </c>
      <c r="H5" s="30"/>
    </row>
    <row r="6" spans="1:8" ht="90" customHeight="1">
      <c r="A6" s="149" t="str">
        <f>IF(H4=0,A4&amp;" "&amp;"not required in this agreement","Use this space to explain the progress of work completed so far compared to the overall required by the end of your agreement.  You can expand this area as much as you need vertically")</f>
        <v>ANNUAL - Open Space Management not required in this agreement</v>
      </c>
      <c r="B6" s="150"/>
      <c r="C6" s="150"/>
      <c r="D6" s="150"/>
      <c r="E6" s="150"/>
      <c r="F6" s="150"/>
      <c r="G6" s="150"/>
      <c r="H6" s="151"/>
    </row>
    <row r="7" spans="1:8">
      <c r="A7" s="8" t="s">
        <v>97</v>
      </c>
      <c r="B7" s="9">
        <f>SUM('Year 1'!$K:$K)</f>
        <v>0</v>
      </c>
      <c r="C7" s="9">
        <f>SUM('Year 2'!$K:$K)</f>
        <v>0</v>
      </c>
      <c r="D7" s="9">
        <f>SUM('Year 3'!$K:$K)</f>
        <v>0</v>
      </c>
      <c r="E7" s="9">
        <f>SUM('Year 4'!$K:$K)</f>
        <v>0</v>
      </c>
      <c r="F7" s="9">
        <f>SUM('Year 5'!$K:$K)</f>
        <v>0</v>
      </c>
      <c r="G7" s="64" t="str">
        <f>IF(H7=0,"N/A",SUM(B7:F7)/H7)</f>
        <v>N/A</v>
      </c>
      <c r="H7" s="25">
        <f>SUM('Year 1'!I5:I10001)</f>
        <v>0</v>
      </c>
    </row>
    <row r="8" spans="1:8">
      <c r="A8" s="29" t="s">
        <v>96</v>
      </c>
      <c r="B8" s="31" t="str">
        <f>IF($H7=0,"",B7/$H7)</f>
        <v/>
      </c>
      <c r="C8" s="31" t="str">
        <f t="shared" ref="C8:F8" si="1">IF($H7=0,"",C7/$H7)</f>
        <v/>
      </c>
      <c r="D8" s="31" t="str">
        <f t="shared" si="1"/>
        <v/>
      </c>
      <c r="E8" s="31" t="str">
        <f t="shared" si="1"/>
        <v/>
      </c>
      <c r="F8" s="31" t="str">
        <f t="shared" si="1"/>
        <v/>
      </c>
      <c r="G8" s="28" t="str">
        <f>IF(H7=0,"",AVERAGE(B8:F8))</f>
        <v/>
      </c>
      <c r="H8" s="32"/>
    </row>
    <row r="9" spans="1:8" ht="100.5" customHeight="1">
      <c r="A9" s="149" t="str">
        <f>IF(H7=0,"Not required in this agreement","Use this space to explain the progress of work completed so far compared to the overall required by the end of your agreement.  You can expand this area as much as you need vertically")</f>
        <v>Not required in this agreement</v>
      </c>
      <c r="B9" s="150"/>
      <c r="C9" s="150"/>
      <c r="D9" s="150"/>
      <c r="E9" s="150"/>
      <c r="F9" s="150"/>
      <c r="G9" s="150"/>
      <c r="H9" s="151"/>
    </row>
    <row r="10" spans="1:8">
      <c r="A10" s="8" t="s">
        <v>98</v>
      </c>
      <c r="B10" s="9">
        <f>SUM('Year 1'!$P:$P)</f>
        <v>0</v>
      </c>
      <c r="C10" s="9">
        <f>SUM('Year 2'!$P:$P)</f>
        <v>0</v>
      </c>
      <c r="D10" s="9">
        <f>SUM('Year 3'!$P:$P)</f>
        <v>0</v>
      </c>
      <c r="E10" s="9">
        <f>SUM('Year 4'!$P:$P)</f>
        <v>0</v>
      </c>
      <c r="F10" s="9">
        <f>SUM('Year 5'!$P:$P)</f>
        <v>0</v>
      </c>
      <c r="G10" s="64" t="str">
        <f>IF(H10="N/A","N/A",IF(COUNTIF('Year 5'!$N:$N,"Yes")&gt;COUNTIF('Year 5'!$O:$O,'Year 3'!$BF$6),
"Not complete","Complete"))</f>
        <v>N/A</v>
      </c>
      <c r="H10" s="24" t="str">
        <f>IF(COUNTIF(Annex2!$L:$L,"yes")&gt;0,
SUM($B10:F10),"N/A")</f>
        <v>N/A</v>
      </c>
    </row>
    <row r="11" spans="1:8" ht="89.25" customHeight="1">
      <c r="A11" s="149" t="str">
        <f>IF(H10="N/A","Not required in this agreement","Use this space to explain the progress of work completed so far compared to the overall required by the end of your agreement.  You can expand this area as much as you need vertically")</f>
        <v>Not required in this agreement</v>
      </c>
      <c r="B11" s="150"/>
      <c r="C11" s="150"/>
      <c r="D11" s="150"/>
      <c r="E11" s="150"/>
      <c r="F11" s="150"/>
      <c r="G11" s="150"/>
      <c r="H11" s="151"/>
    </row>
    <row r="12" spans="1:8">
      <c r="A12" s="9" t="s">
        <v>99</v>
      </c>
      <c r="B12" s="9">
        <f>SUM('Year 1'!$S:$S)</f>
        <v>0</v>
      </c>
      <c r="C12" s="9">
        <f>SUM('Year 2'!$S:$S)</f>
        <v>0</v>
      </c>
      <c r="D12" s="9">
        <f>SUM('Year 3'!$S:$S)</f>
        <v>0</v>
      </c>
      <c r="E12" s="9">
        <f>SUM('Year 4'!$S:$S)</f>
        <v>0</v>
      </c>
      <c r="F12" s="9">
        <f>SUM('Year 5'!$S:$S)</f>
        <v>0</v>
      </c>
      <c r="G12" s="28" t="str">
        <f>IF(H12=0,"N/A",SUM(B12:F12)/H12)</f>
        <v>N/A</v>
      </c>
      <c r="H12" s="24">
        <f>SUMIF('Year 1'!Q:Q,"yes",'Year 1'!C:C)</f>
        <v>0</v>
      </c>
    </row>
    <row r="13" spans="1:8" ht="89.25" customHeight="1">
      <c r="A13" s="149" t="str">
        <f>IF(H12=0,"Not required in this agreement","Use this space to explain the progress of work completed so far compared to the overall required by the end of your agreement.  You can expand this area as much as you need vertically")</f>
        <v>Not required in this agreement</v>
      </c>
      <c r="B13" s="150"/>
      <c r="C13" s="150"/>
      <c r="D13" s="150"/>
      <c r="E13" s="150"/>
      <c r="F13" s="150"/>
      <c r="G13" s="150"/>
      <c r="H13" s="151"/>
    </row>
    <row r="14" spans="1:8">
      <c r="A14" s="9" t="s">
        <v>100</v>
      </c>
      <c r="B14" s="9">
        <f>SUM('Year 1'!$V:$V)</f>
        <v>0</v>
      </c>
      <c r="C14" s="9">
        <f>SUM('Year 2'!$V:$V)</f>
        <v>0</v>
      </c>
      <c r="D14" s="9">
        <f>SUM('Year 3'!$V:$V)</f>
        <v>0</v>
      </c>
      <c r="E14" s="9">
        <f>SUM('Year 4'!$V:$V)</f>
        <v>0</v>
      </c>
      <c r="F14" s="9">
        <f>SUM('Year 5'!$V:$V)</f>
        <v>0</v>
      </c>
      <c r="G14" s="64" t="str">
        <f>IF(H14="N/A","N/A",
IF(COUNTIF('Year 5'!$T:$T,"Yes")&gt;COUNTIF('Year 5'!$U:$U,'Year 5'!$BF$6),
"Not complete","Complete"))</f>
        <v>N/A</v>
      </c>
      <c r="H14" s="24" t="str">
        <f>IF(COUNTIF(Annex2!$N:$N,"yes")&gt;0,
SUM($B14:F14),"N/A")</f>
        <v>N/A</v>
      </c>
    </row>
    <row r="15" spans="1:8" ht="104.25" customHeight="1">
      <c r="A15" s="149" t="str">
        <f>IF(H14="N/A",RIGHT(A14,28)&amp;" "&amp;"not required in this agreement","Use this space to explain the progress of work completed so far compared to the overall required by the end of your agreement.  You can expand this area as much as you need vertically")</f>
        <v>Silvicultural Transformation not required in this agreement</v>
      </c>
      <c r="B15" s="150"/>
      <c r="C15" s="150"/>
      <c r="D15" s="150"/>
      <c r="E15" s="150"/>
      <c r="F15" s="150"/>
      <c r="G15" s="150"/>
      <c r="H15" s="151"/>
    </row>
    <row r="16" spans="1:8">
      <c r="A16" s="9" t="s">
        <v>116</v>
      </c>
      <c r="B16" s="9">
        <f>SUM('Year 1'!$Y:$Y)</f>
        <v>0</v>
      </c>
      <c r="C16" s="9">
        <f>SUM('Year 2'!$Y:$Y)</f>
        <v>0</v>
      </c>
      <c r="D16" s="9">
        <f>SUM('Year 3'!$Y:$Y)</f>
        <v>0</v>
      </c>
      <c r="E16" s="9">
        <f>SUM('Year 4'!$Y:$Y)</f>
        <v>0</v>
      </c>
      <c r="F16" s="9">
        <f>SUM('Year 5'!$Y:$Y)</f>
        <v>0</v>
      </c>
      <c r="G16" s="64" t="str">
        <f>IF(H16="N/A","N/A",
IF(SUM($B16:F16)&gt;H16,MAX($B16:F16)/H16,
SUM($B16:F16)/H16))</f>
        <v>N/A</v>
      </c>
      <c r="H16" s="24" t="str">
        <f>IF(SUMIF(Annex2!$O:$O,"yes",Annex2!$E:$E)&gt;0,SUMIF(Annex2!$O:$O,"yes",Annex2!$E:$E),"N/A")</f>
        <v>N/A</v>
      </c>
    </row>
    <row r="17" spans="1:8">
      <c r="A17" s="29" t="s">
        <v>96</v>
      </c>
      <c r="B17" s="31" t="str">
        <f>IF($H16="N/A","",B16/$H16)</f>
        <v/>
      </c>
      <c r="C17" s="31" t="str">
        <f>IF($H16="N/A","",C16/$H16)</f>
        <v/>
      </c>
      <c r="D17" s="31" t="str">
        <f>IF($H16="n/a","",D16/$H16)</f>
        <v/>
      </c>
      <c r="E17" s="31" t="str">
        <f>IF($H16="n/a","",E16/$H16)</f>
        <v/>
      </c>
      <c r="F17" s="31" t="str">
        <f>IF($H16="n/a","",F16/$H16)</f>
        <v/>
      </c>
      <c r="G17" s="28" t="str">
        <f>IF(H16="N/A","",AVERAGE(B17:F17))</f>
        <v/>
      </c>
      <c r="H17" s="30"/>
    </row>
    <row r="18" spans="1:8" ht="89.25" customHeight="1">
      <c r="A18" s="149" t="str">
        <f>IF(H16="N/A",A16&amp;" "&amp;"not required in this agreement","Use this space to explain the progress of work completed so far compared to the overall required by the end of your agreement.  You can expand this area as much as you need vertically")</f>
        <v>ANNUAL - Area of Red Squirrel monitoring not required in this agreement</v>
      </c>
      <c r="B18" s="150"/>
      <c r="C18" s="150"/>
      <c r="D18" s="150"/>
      <c r="E18" s="150"/>
      <c r="F18" s="150"/>
      <c r="G18" s="150"/>
      <c r="H18" s="151"/>
    </row>
    <row r="19" spans="1:8">
      <c r="A19" s="9" t="s">
        <v>102</v>
      </c>
      <c r="B19" s="9">
        <f>SUM('Year 1'!$AB:$AB)</f>
        <v>0</v>
      </c>
      <c r="C19" s="9">
        <f>SUM('Year 2'!$AB:$AB)</f>
        <v>0</v>
      </c>
      <c r="D19" s="9">
        <f>SUM('Year 3'!$AB:$AB)</f>
        <v>0</v>
      </c>
      <c r="E19" s="9">
        <f>SUM('Year 4'!$AB:$AB)</f>
        <v>0</v>
      </c>
      <c r="F19" s="9">
        <f>SUM('Year 5'!$AB:$AB)</f>
        <v>0</v>
      </c>
      <c r="G19" s="64" t="str">
        <f>IF(H19="N/A","N/A",
IF(COUNTIF('Year 5'!$Z:$Z,"Yes")&gt;COUNTIF('Year 5'!$AA:$AA,'Year 5'!$BF$6),
"Not complete","Complete"))</f>
        <v>N/A</v>
      </c>
      <c r="H19" s="24" t="str">
        <f>IF(COUNTIF(Annex2!$P:$P,"yes")&gt;0,
SUM($B19:F19),"N/A")</f>
        <v>N/A</v>
      </c>
    </row>
    <row r="20" spans="1:8" ht="90" customHeight="1">
      <c r="A20" s="149" t="str">
        <f>IF(H19="N/A",RIGHT(A19,13)&amp;" not required in this agreement","Use this space to explain the progress of work completed so far compared to the overall required by the end of your agreement.  You can expand this area as much as you need vertically")</f>
        <v>Scrub Cutting not required in this agreement</v>
      </c>
      <c r="B20" s="150"/>
      <c r="C20" s="150"/>
      <c r="D20" s="150"/>
      <c r="E20" s="150"/>
      <c r="F20" s="150"/>
      <c r="G20" s="150"/>
      <c r="H20" s="151"/>
    </row>
    <row r="21" spans="1:8">
      <c r="A21" s="9" t="s">
        <v>103</v>
      </c>
      <c r="B21" s="9">
        <f>SUM('Year 1'!$AE:$AE)</f>
        <v>0</v>
      </c>
      <c r="C21" s="9">
        <f>SUM('Year 2'!$AE:$AE)</f>
        <v>0</v>
      </c>
      <c r="D21" s="9">
        <f>SUM('Year 3'!$AE:$AE)</f>
        <v>0</v>
      </c>
      <c r="E21" s="9">
        <f>SUM('Year 4'!$AE:$AE)</f>
        <v>0</v>
      </c>
      <c r="F21" s="9">
        <f>SUM('Year 5'!$AE:$AE)</f>
        <v>0</v>
      </c>
      <c r="G21" s="28" t="str">
        <f>IF(H21=0,"N/A",SUM(B21:F21)/H21)</f>
        <v>N/A</v>
      </c>
      <c r="H21" s="24">
        <f>SUM('Year 1'!AC5:AC10007)</f>
        <v>0</v>
      </c>
    </row>
    <row r="22" spans="1:8" ht="89.25" customHeight="1">
      <c r="A22" s="149" t="str">
        <f>IF(H21=0,RIGHT(A21,11)&amp;"ting "&amp;"not required in this agreement","Use this space to explain the progress of work completed so far compared to the overall required by the end of your agreement.  You can expand this area as much as you need vertically")</f>
        <v>Coppice cutting not required in this agreement</v>
      </c>
      <c r="B22" s="150"/>
      <c r="C22" s="150"/>
      <c r="D22" s="150"/>
      <c r="E22" s="150"/>
      <c r="F22" s="150"/>
      <c r="G22" s="150"/>
      <c r="H22" s="151"/>
    </row>
    <row r="23" spans="1:8">
      <c r="A23" s="9" t="s">
        <v>104</v>
      </c>
      <c r="B23" s="9">
        <f>SUM('Year 1'!$AI:$AI)</f>
        <v>0</v>
      </c>
      <c r="C23" s="9">
        <f>SUM('Year 2'!$AI:$AI)</f>
        <v>0</v>
      </c>
      <c r="D23" s="9">
        <f>SUM('Year 3'!$AI:$AI)</f>
        <v>0</v>
      </c>
      <c r="E23" s="9">
        <f>SUM('Year 4'!$AI:$AI)</f>
        <v>0</v>
      </c>
      <c r="F23" s="9">
        <f>SUM('Year 5'!$AI:$AI)</f>
        <v>0</v>
      </c>
      <c r="G23" s="28" t="str">
        <f>IF(H23=0,"N/A",SUM(B23:F23)/H23)</f>
        <v>N/A</v>
      </c>
      <c r="H23" s="24">
        <f>SUM('Year 1'!AG5:AG10008)</f>
        <v>0</v>
      </c>
    </row>
    <row r="24" spans="1:8" ht="89.25" customHeight="1">
      <c r="A24" s="149" t="str">
        <f>IF(H23=0,"N"&amp;RIGHT(A23,27)&amp;" "&amp;"not required in this agreement","Use this space to explain the progress of work completed so far compared to the overall required by the end of your agreement.  You can expand this area as much as you need vertically")</f>
        <v>Number of Veterans protected not required in this agreement</v>
      </c>
      <c r="B24" s="150"/>
      <c r="C24" s="150"/>
      <c r="D24" s="150"/>
      <c r="E24" s="150"/>
      <c r="F24" s="150"/>
      <c r="G24" s="150"/>
      <c r="H24" s="151"/>
    </row>
    <row r="25" spans="1:8" ht="15.75" customHeight="1">
      <c r="A25" s="9" t="s">
        <v>105</v>
      </c>
      <c r="B25" s="9">
        <f>SUM('Year 1'!$AL:$AL)</f>
        <v>0</v>
      </c>
      <c r="C25" s="9">
        <f>SUM('Year 2'!$AL:$AL)</f>
        <v>0</v>
      </c>
      <c r="D25" s="9">
        <f>SUM('Year 3'!$AL:$AL)</f>
        <v>0</v>
      </c>
      <c r="E25" s="9">
        <f>SUM('Year 4'!$AL:$AL)</f>
        <v>0</v>
      </c>
      <c r="F25" s="9">
        <f>SUM('Year 5'!$AL:$AL)</f>
        <v>0</v>
      </c>
      <c r="G25" s="28" t="str">
        <f>IF(H25=0,"N/A",SUM(B25:F25)/H25)</f>
        <v>N/A</v>
      </c>
      <c r="H25" s="24">
        <f>SUM('Year 1'!AJ5:AJ10009)</f>
        <v>0</v>
      </c>
    </row>
    <row r="26" spans="1:8" ht="90.75" customHeight="1">
      <c r="A26" s="149" t="str">
        <f>IF(H25=0,A25&amp;" "&amp;"not required in this agreement","Use this space to explain the progress of work completed so far compared to the overall required by the end of your agreement.  You can expand this area as much as you need vertically")</f>
        <v>Total area of Thin/Fell not required in this agreement</v>
      </c>
      <c r="B26" s="150"/>
      <c r="C26" s="150"/>
      <c r="D26" s="150"/>
      <c r="E26" s="150"/>
      <c r="F26" s="150"/>
      <c r="G26" s="150"/>
      <c r="H26" s="151"/>
    </row>
    <row r="27" spans="1:8">
      <c r="A27" s="9" t="s">
        <v>106</v>
      </c>
      <c r="B27" s="9">
        <f>SUM('Year 1'!$AO:$AO)</f>
        <v>0</v>
      </c>
      <c r="C27" s="9">
        <f>SUM('Year 2'!$AO:$AO)</f>
        <v>0</v>
      </c>
      <c r="D27" s="9">
        <f>SUM('Year 3'!$AO:$AO)</f>
        <v>0</v>
      </c>
      <c r="E27" s="9">
        <f>SUM('Year 4'!$AO:$AO)</f>
        <v>0</v>
      </c>
      <c r="F27" s="9">
        <f>SUM('Year 5'!$AO:$AO)</f>
        <v>0</v>
      </c>
      <c r="G27" s="64" t="str">
        <f>IF(H27="N/A","N/A",
IF(COUNTIF('Year 5'!$AM:$AM,"Yes")&gt;COUNTIF('Year 5'!$AN:$AN,'Year 5'!$BF$6),
"Not complete","Complete"))</f>
        <v>N/A</v>
      </c>
      <c r="H27" s="24" t="str">
        <f>IF(COUNTIF(Annex2!$U:$U,"yes")&gt;0,
SUM($B27:F27),"N/A")</f>
        <v>N/A</v>
      </c>
    </row>
    <row r="28" spans="1:8" ht="90.75" customHeight="1">
      <c r="A28" s="149" t="str">
        <f>IF(H27="N/A",RIGHT(A27,22)&amp;" "&amp;"not required in this agreement","Use this space to explain the progress of work completed so far compared to the overall required by the end of your agreement.  You can expand this area as much as you need vertically")</f>
        <v>Regenerational Felling not required in this agreement</v>
      </c>
      <c r="B28" s="150"/>
      <c r="C28" s="150"/>
      <c r="D28" s="150"/>
      <c r="E28" s="150"/>
      <c r="F28" s="150"/>
      <c r="G28" s="150"/>
      <c r="H28" s="151"/>
    </row>
    <row r="29" spans="1:8">
      <c r="A29" s="9" t="s">
        <v>107</v>
      </c>
      <c r="B29" s="9">
        <f>SUM('Year 1'!$AS:$AS)</f>
        <v>0</v>
      </c>
      <c r="C29" s="9">
        <f>SUM('Year 2'!$AS:$AS)</f>
        <v>0</v>
      </c>
      <c r="D29" s="9">
        <f>SUM('Year 3'!$AS:$AS)</f>
        <v>0</v>
      </c>
      <c r="E29" s="9">
        <f>SUM('Year 4'!$AS:$AS)</f>
        <v>0</v>
      </c>
      <c r="F29" s="9">
        <f>SUM('Year 5'!$AS:$AS)</f>
        <v>0</v>
      </c>
      <c r="G29" s="28" t="str">
        <f>IF(H29=0,"N/A",SUM(B29:D29)/H29)</f>
        <v>N/A</v>
      </c>
      <c r="H29" s="24">
        <f>SUM('Year 1'!AQ5:AQ10011)</f>
        <v>0</v>
      </c>
    </row>
    <row r="30" spans="1:8" ht="90" customHeight="1">
      <c r="A30" s="149" t="str">
        <f>IF(H29=0,"A"&amp;RIGHT(A29,24)&amp;" not required in this agreement","Use this space to explain the progress of work completed so far compared to the overall required by the end of your agreement.  You can expand this area as much as you need vertically")</f>
        <v>Area of Invasives treated not required in this agreement</v>
      </c>
      <c r="B30" s="150"/>
      <c r="C30" s="150"/>
      <c r="D30" s="150"/>
      <c r="E30" s="150"/>
      <c r="F30" s="150"/>
      <c r="G30" s="150"/>
      <c r="H30" s="151"/>
    </row>
    <row r="31" spans="1:8">
      <c r="A31" s="9" t="s">
        <v>117</v>
      </c>
      <c r="B31" s="9">
        <f>SUM('Year 1'!$AW:$AW)</f>
        <v>0</v>
      </c>
      <c r="C31" s="9">
        <f>SUM('Year 2'!$AW:$AW)</f>
        <v>0</v>
      </c>
      <c r="D31" s="9">
        <f>SUM('Year 3'!$AW:$AW)</f>
        <v>0</v>
      </c>
      <c r="E31" s="9">
        <f>SUM('Year 4'!$AW:$AW)</f>
        <v>0</v>
      </c>
      <c r="F31" s="9">
        <f>SUM('Year 5'!$AW:$AW)</f>
        <v>0</v>
      </c>
      <c r="G31" s="64" t="str">
        <f>IF(H31="N/A","N/A",
IF(COUNTIF('Year 5'!$AU:$AU,"Yes")&gt;COUNTIF('Year 5'!$AV:$AV,'Year 5'!$BF$6),
"Not complete","Complete"))</f>
        <v>N/A</v>
      </c>
      <c r="H31" s="24" t="str">
        <f>IF(COUNTIF(Annex2!$X:$X,"yes")&gt;0,
SUM($B31:F31),"N/A")</f>
        <v>N/A</v>
      </c>
    </row>
    <row r="32" spans="1:8">
      <c r="A32" s="9" t="s">
        <v>96</v>
      </c>
      <c r="B32" s="31" t="str">
        <f>IF(OR($H31="N/A",$H31=0),"",B31/$H$31)</f>
        <v/>
      </c>
      <c r="C32" s="31" t="str">
        <f t="shared" ref="C32:F32" si="2">IF(OR($H31="N/A",$H31=0),"",C31/$H$31)</f>
        <v/>
      </c>
      <c r="D32" s="31" t="str">
        <f t="shared" si="2"/>
        <v/>
      </c>
      <c r="E32" s="31" t="str">
        <f t="shared" si="2"/>
        <v/>
      </c>
      <c r="F32" s="31" t="str">
        <f t="shared" si="2"/>
        <v/>
      </c>
      <c r="G32" s="28" t="str">
        <f>IF(OR($H31="N/A",$H31=0),"",AVERAGE(B32:F32))</f>
        <v/>
      </c>
      <c r="H32" s="30"/>
    </row>
    <row r="33" spans="1:8" ht="119.25" customHeight="1">
      <c r="A33" s="152" t="str">
        <f>IF(H31="n/a",A31&amp;" "&amp;"not required in this agreement","Use this space to explain the progress of work completed so far compared to the overall required by the end of your agreement.  You can expand this area as much as you need vertically")</f>
        <v>ANNUAL - Deer management not required in this agreement</v>
      </c>
      <c r="B33" s="153"/>
      <c r="C33" s="153"/>
      <c r="D33" s="153"/>
      <c r="E33" s="153"/>
      <c r="F33" s="153"/>
      <c r="G33" s="153"/>
      <c r="H33" s="154"/>
    </row>
    <row r="34" spans="1:8">
      <c r="A34" s="9" t="s">
        <v>118</v>
      </c>
      <c r="B34" s="9">
        <f>SUM('Year 1'!$AZ:$AZ)</f>
        <v>0</v>
      </c>
      <c r="C34" s="9">
        <f>SUM('Year 2'!$AZ:$AZ)</f>
        <v>0</v>
      </c>
      <c r="D34" s="9">
        <f>SUM('Year 3'!$AZ:$AZ)</f>
        <v>0</v>
      </c>
      <c r="E34" s="9">
        <f>SUM('Year 4'!$AZ:$AZ)</f>
        <v>0</v>
      </c>
      <c r="F34" s="9">
        <f>SUM('Year 5'!$AZ:$AZ)</f>
        <v>0</v>
      </c>
      <c r="G34" s="64" t="str">
        <f>IF(H34="N/A","N/A",
IF(COUNTIF('Year 5'!$AX:$AX,"Yes")&gt;COUNTIF('Year 5'!$AY:$AY,'Year 5'!$BF$6),
"Not complete","Complete"))</f>
        <v>N/A</v>
      </c>
      <c r="H34" s="24" t="str">
        <f>IF(COUNTIF(Annex2!$Y:$Y,"yes")&gt;0,
SUM($B34:F34),"N/A")</f>
        <v>N/A</v>
      </c>
    </row>
    <row r="35" spans="1:8">
      <c r="A35" s="9" t="s">
        <v>96</v>
      </c>
      <c r="B35" s="31" t="str">
        <f t="shared" ref="B35:E35" si="3">IF(OR($H34="N/A",$H34=0),"",B34/$H34)</f>
        <v/>
      </c>
      <c r="C35" s="31" t="str">
        <f t="shared" si="3"/>
        <v/>
      </c>
      <c r="D35" s="31" t="str">
        <f t="shared" si="3"/>
        <v/>
      </c>
      <c r="E35" s="31" t="str">
        <f t="shared" si="3"/>
        <v/>
      </c>
      <c r="F35" s="31" t="str">
        <f>IF(OR($H34="N/A",$H34=0),"",F34/$H34)</f>
        <v/>
      </c>
      <c r="G35" s="28" t="str">
        <f>IF(OR($H34="N/A",$H34=0),"",AVERAGE($B35:F35))</f>
        <v/>
      </c>
      <c r="H35" s="30"/>
    </row>
    <row r="36" spans="1:8" ht="104.25" customHeight="1">
      <c r="A36" s="149" t="str">
        <f>IF(H34="N/A",A34&amp;" not required in this agreement","Use this space to explain the progress of work completed so far compared to the overall required by the end of your agreement.  You can expand this area as much as you need vertically")</f>
        <v>ANNUAL -Squirrel management not required in this agreement</v>
      </c>
      <c r="B36" s="150"/>
      <c r="C36" s="150"/>
      <c r="D36" s="150"/>
      <c r="E36" s="150"/>
      <c r="F36" s="150"/>
      <c r="G36" s="150"/>
      <c r="H36" s="151"/>
    </row>
    <row r="37" spans="1:8">
      <c r="A37" s="9" t="s">
        <v>119</v>
      </c>
      <c r="B37" s="9">
        <f>SUM('Year 1'!$BC:$BC)</f>
        <v>0</v>
      </c>
      <c r="C37" s="9">
        <f>SUM('Year 2'!$BC:$BC)</f>
        <v>0</v>
      </c>
      <c r="D37" s="9">
        <f>SUM('Year 3'!$BC:$BC)</f>
        <v>0</v>
      </c>
      <c r="E37" s="9">
        <f>SUM('Year 4'!$BC:$BC)</f>
        <v>0</v>
      </c>
      <c r="F37" s="9">
        <f>SUM('Year 5'!$BC:$BC)</f>
        <v>0</v>
      </c>
      <c r="G37" s="64" t="str">
        <f>IF(H37="N/A","N/A",
IF(COUNTIF('Year 5'!$BA:$BA,"Yes")&gt;COUNTIF('Year 5'!$BB:$BB,'Year 5'!$BF$6),
"Not complete","Complete"))</f>
        <v>N/A</v>
      </c>
      <c r="H37" s="24" t="str">
        <f>IF(SUM(Annex2!$Z:$Z)&gt;0,
SUM($B37:F37),"N/A")</f>
        <v>N/A</v>
      </c>
    </row>
    <row r="38" spans="1:8" ht="105.75" customHeight="1">
      <c r="A38" s="152" t="str">
        <f>IF(H37="N/A","Not required in this agreement","Use this space to explain the progress of work completed so far compared to the overall required by the end of your agreement.  You can expand this area as much as you need vertically")</f>
        <v>Not required in this agreement</v>
      </c>
      <c r="B38" s="153"/>
      <c r="C38" s="153"/>
      <c r="D38" s="153"/>
      <c r="E38" s="153"/>
      <c r="F38" s="153"/>
      <c r="G38" s="153"/>
      <c r="H38" s="154"/>
    </row>
    <row r="40" spans="1:8">
      <c r="A40" s="6"/>
    </row>
    <row r="41" spans="1:8">
      <c r="A41" s="6"/>
    </row>
    <row r="42" spans="1:8">
      <c r="A42" s="6"/>
    </row>
    <row r="43" spans="1:8">
      <c r="A43" s="6"/>
    </row>
    <row r="44" spans="1:8">
      <c r="A44" s="6"/>
    </row>
    <row r="45" spans="1:8">
      <c r="A45" s="6"/>
    </row>
    <row r="46" spans="1:8">
      <c r="A46" s="6"/>
    </row>
    <row r="47" spans="1:8">
      <c r="A47" s="6"/>
    </row>
    <row r="48" spans="1:8">
      <c r="A48" s="6"/>
    </row>
    <row r="49" spans="1:1">
      <c r="A49" s="6"/>
    </row>
    <row r="50" spans="1:1">
      <c r="A50" s="6"/>
    </row>
    <row r="51" spans="1:1">
      <c r="A51" s="6"/>
    </row>
    <row r="52" spans="1:1">
      <c r="A52" s="6"/>
    </row>
    <row r="53" spans="1:1">
      <c r="A53" s="6"/>
    </row>
    <row r="54" spans="1:1">
      <c r="A54" s="6"/>
    </row>
    <row r="55" spans="1:1">
      <c r="A55" s="6"/>
    </row>
  </sheetData>
  <sheetProtection password="CC6D" sheet="1" objects="1" scenarios="1"/>
  <dataConsolidate function="max">
    <dataRefs count="1">
      <dataRef ref="A1:D16" sheet="Year 3 Monitoring"/>
    </dataRefs>
  </dataConsolidate>
  <mergeCells count="18">
    <mergeCell ref="A30:H30"/>
    <mergeCell ref="A33:H33"/>
    <mergeCell ref="A36:H36"/>
    <mergeCell ref="A38:H38"/>
    <mergeCell ref="A18:H18"/>
    <mergeCell ref="A20:H20"/>
    <mergeCell ref="A22:H22"/>
    <mergeCell ref="A24:H24"/>
    <mergeCell ref="A26:H26"/>
    <mergeCell ref="A28:H28"/>
    <mergeCell ref="B1:F1"/>
    <mergeCell ref="G1:H1"/>
    <mergeCell ref="A15:H15"/>
    <mergeCell ref="A3:H3"/>
    <mergeCell ref="A6:H6"/>
    <mergeCell ref="A9:H9"/>
    <mergeCell ref="A11:H11"/>
    <mergeCell ref="A13:H13"/>
  </mergeCells>
  <pageMargins left="0.70866141732283472" right="0.70866141732283472" top="0.74803149606299213" bottom="0.74803149606299213" header="0.31496062992125984" footer="0.31496062992125984"/>
  <pageSetup paperSize="9" scale="85" fitToHeight="0" orientation="portrait" r:id="rId1"/>
  <headerFooter>
    <oddHeader>&amp;LCS Year 5 Monitoring Report Results&amp;R Page &amp;P &amp; of [Pages]</oddHeader>
    <oddFooter>&amp;L&amp;F&amp;RDate Report saved &amp;D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85281BDF5B83498BC2CAD65799D3A4" ma:contentTypeVersion="12" ma:contentTypeDescription="Create a new document." ma:contentTypeScope="" ma:versionID="4ae7165f6d3a8b49321618121352e65b">
  <xsd:schema xmlns:xsd="http://www.w3.org/2001/XMLSchema" xmlns:xs="http://www.w3.org/2001/XMLSchema" xmlns:p="http://schemas.microsoft.com/office/2006/metadata/properties" xmlns:ns2="2e78adb4-074d-4429-b93a-82968f06d7ef" xmlns:ns3="63c5cd1d-6771-41da-bf93-0ebfc4f9d920" targetNamespace="http://schemas.microsoft.com/office/2006/metadata/properties" ma:root="true" ma:fieldsID="0caf6d0d995093e4c2a8765814df4586" ns2:_="" ns3:_="">
    <xsd:import namespace="2e78adb4-074d-4429-b93a-82968f06d7ef"/>
    <xsd:import namespace="63c5cd1d-6771-41da-bf93-0ebfc4f9d9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78adb4-074d-4429-b93a-82968f06d7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44b88a2-1063-41c3-ba40-5f24348f805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c5cd1d-6771-41da-bf93-0ebfc4f9d92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104ea19-2c14-4709-b1c2-d23d7bb258e4}" ma:internalName="TaxCatchAll" ma:showField="CatchAllData" ma:web="63c5cd1d-6771-41da-bf93-0ebfc4f9d9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e78adb4-074d-4429-b93a-82968f06d7ef">
      <Terms xmlns="http://schemas.microsoft.com/office/infopath/2007/PartnerControls"/>
    </lcf76f155ced4ddcb4097134ff3c332f>
    <TaxCatchAll xmlns="63c5cd1d-6771-41da-bf93-0ebfc4f9d920" xsi:nil="true"/>
  </documentManagement>
</p:properties>
</file>

<file path=customXml/itemProps1.xml><?xml version="1.0" encoding="utf-8"?>
<ds:datastoreItem xmlns:ds="http://schemas.openxmlformats.org/officeDocument/2006/customXml" ds:itemID="{F35B42D8-290A-4894-BE34-AEF795BED5C7}"/>
</file>

<file path=customXml/itemProps2.xml><?xml version="1.0" encoding="utf-8"?>
<ds:datastoreItem xmlns:ds="http://schemas.openxmlformats.org/officeDocument/2006/customXml" ds:itemID="{782CF6A0-7C54-42F2-B93F-F2E50D60E451}"/>
</file>

<file path=customXml/itemProps3.xml><?xml version="1.0" encoding="utf-8"?>
<ds:datastoreItem xmlns:ds="http://schemas.openxmlformats.org/officeDocument/2006/customXml" ds:itemID="{376D2886-71CF-4600-AF5A-1B50CF3517B5}"/>
</file>

<file path=docProps/app.xml><?xml version="1.0" encoding="utf-8"?>
<Properties xmlns="http://schemas.openxmlformats.org/officeDocument/2006/extended-properties" xmlns:vt="http://schemas.openxmlformats.org/officeDocument/2006/docPropsVTypes">
  <Application>Microsoft Excel Online</Application>
  <Manager/>
  <Company>Forestry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Riley, Sam</dc:creator>
  <cp:keywords/>
  <dc:description/>
  <cp:lastModifiedBy/>
  <cp:revision/>
  <dcterms:created xsi:type="dcterms:W3CDTF">2016-10-19T10:47:46Z</dcterms:created>
  <dcterms:modified xsi:type="dcterms:W3CDTF">2024-05-01T08:15:02Z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0x0101006685281BDF5B83498BC2CAD65799D3A4</vt:lpwstr>
  </property>
</Properties>
</file>